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mc:AlternateContent xmlns:mc="http://schemas.openxmlformats.org/markup-compatibility/2006">
    <mc:Choice Requires="x15">
      <x15ac:absPath xmlns:x15ac="http://schemas.microsoft.com/office/spreadsheetml/2010/11/ac" url="D:\Learning\D'Challenger Viz\World Happiness Report 2022\"/>
    </mc:Choice>
  </mc:AlternateContent>
  <xr:revisionPtr revIDLastSave="0" documentId="13_ncr:1_{BA04FDAF-2E6C-4B46-9638-17AB0A8825CF}" xr6:coauthVersionLast="47" xr6:coauthVersionMax="47" xr10:uidLastSave="{00000000-0000-0000-0000-000000000000}"/>
  <workbookProtection workbookAlgorithmName="SHA-512" workbookHashValue="trDEEQcdpsPzzfIjjLE+q62/7m0mB587Cd4y+yAPrea5j95NEuEKR5fUBixcGzLXvTJM3ypB0DQ44PODWFygrg==" workbookSaltValue="9b6t9g2tEkQpYUryAI7Xsg==" workbookSpinCount="100000" lockStructure="1"/>
  <bookViews>
    <workbookView xWindow="-108" yWindow="-108" windowWidth="23256" windowHeight="12456" activeTab="5" xr2:uid="{00000000-000D-0000-FFFF-FFFF00000000}"/>
  </bookViews>
  <sheets>
    <sheet name="World Happiness Report 2022" sheetId="1" r:id="rId1"/>
    <sheet name="Continents" sheetId="16" state="hidden" r:id="rId2"/>
    <sheet name="Content" sheetId="2" r:id="rId3"/>
    <sheet name="Data Prep- HappinessCountry" sheetId="10" state="hidden" r:id="rId4"/>
    <sheet name="Dashboard" sheetId="12" state="hidden" r:id="rId5"/>
    <sheet name="WHRDashboard" sheetId="17" r:id="rId6"/>
    <sheet name="Scores by country" sheetId="14" state="hidden" r:id="rId7"/>
  </sheets>
  <externalReferences>
    <externalReference r:id="rId8"/>
  </externalReferences>
  <definedNames>
    <definedName name="_xlnm._FilterDatabase" localSheetId="3" hidden="1">'Data Prep- HappinessCountry'!$T$24:$U$30</definedName>
    <definedName name="_xlnm._FilterDatabase" localSheetId="0" hidden="1">'World Happiness Report 2022'!$A$1:$L$147</definedName>
    <definedName name="_xlchart.v5.0" hidden="1">'Data Prep- HappinessCountry'!$C$1</definedName>
    <definedName name="_xlchart.v5.1" hidden="1">'Data Prep- HappinessCountry'!$C$2:$C$147</definedName>
    <definedName name="_xlchart.v5.2" hidden="1">'Data Prep- HappinessCountry'!$E$1</definedName>
    <definedName name="_xlchart.v5.3" hidden="1">'Data Prep- HappinessCountry'!$E$2:$E$147</definedName>
    <definedName name="_xlchart.v5.4" hidden="1">'Data Prep- HappinessCountry'!$C$1</definedName>
    <definedName name="_xlchart.v5.5" hidden="1">'Data Prep- HappinessCountry'!$C$2:$C$147</definedName>
    <definedName name="_xlchart.v5.6" hidden="1">'Data Prep- HappinessCountry'!$E$1</definedName>
    <definedName name="_xlchart.v5.7" hidden="1">'Data Prep- HappinessCountry'!$E$2:$E$147</definedName>
    <definedName name="_xlcn.WorksheetConnection_Sheet9A1F1471" hidden="1">[1]Sheet9!$A$1:$F$147</definedName>
    <definedName name="Country_List">WHRDashboard!$G$28</definedName>
    <definedName name="Filter">'Data Prep- HappinessCountry'!$K$1</definedName>
    <definedName name="Filter_DB">Dashboard!#REF!</definedName>
    <definedName name="_xlnm.Print_Area" localSheetId="5">WHRDashboard!$1:$52</definedName>
    <definedName name="radiobtn_choice">Dashboard!$N$1</definedName>
  </definedNames>
  <calcPr calcId="191029"/>
  <extLst>
    <ext xmlns:x15="http://schemas.microsoft.com/office/spreadsheetml/2010/11/main" uri="{FCE2AD5D-F65C-4FA6-A056-5C36A1767C68}">
      <x15:dataModel>
        <x15:modelTables>
          <x15:modelTable id="Range" name="Range" connection="WorksheetConnection_Sheet9!$A$1:$F$14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26" i="10" l="1"/>
  <c r="Y26" i="10"/>
  <c r="X26" i="10"/>
  <c r="W26" i="10"/>
  <c r="V26" i="10"/>
  <c r="U26" i="10"/>
  <c r="Q29" i="10"/>
  <c r="Q28" i="10"/>
  <c r="Q27" i="10"/>
  <c r="Q26" i="10"/>
  <c r="Q25" i="10"/>
  <c r="Q24" i="10"/>
  <c r="Q1" i="10" l="1" a="1"/>
  <c r="Q1" i="10" s="1"/>
  <c r="B99" i="10" l="1"/>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2" i="10"/>
  <c r="L45" i="17" l="1"/>
  <c r="L41" i="17"/>
  <c r="M68" i="12"/>
  <c r="K45" i="17"/>
  <c r="K41" i="17"/>
  <c r="L44" i="17"/>
  <c r="K44" i="17"/>
  <c r="K42" i="17"/>
  <c r="L43" i="17"/>
  <c r="N68" i="12"/>
  <c r="K43" i="17"/>
  <c r="L42" i="17"/>
  <c r="N65" i="12"/>
  <c r="M67" i="12"/>
  <c r="P16" i="10"/>
  <c r="M66" i="12"/>
  <c r="P20" i="10"/>
  <c r="M65" i="12"/>
  <c r="P19" i="10"/>
  <c r="N64" i="12"/>
  <c r="P18" i="10"/>
  <c r="P17" i="10"/>
  <c r="N67" i="12"/>
  <c r="M64" i="12"/>
  <c r="N66" i="12"/>
  <c r="L4" i="10" a="1"/>
  <c r="K1" i="10"/>
  <c r="F1" i="14" s="1"/>
  <c r="L4" i="10" l="1"/>
  <c r="D1" i="14"/>
  <c r="H141" i="10" l="1"/>
  <c r="H133" i="10"/>
  <c r="H125" i="10"/>
  <c r="H117" i="10"/>
  <c r="H109" i="10"/>
  <c r="H101" i="10"/>
  <c r="H93" i="10"/>
  <c r="H85" i="10"/>
  <c r="H77" i="10"/>
  <c r="H69" i="10"/>
  <c r="H61" i="10"/>
  <c r="H53" i="10"/>
  <c r="H45" i="10"/>
  <c r="H37" i="10"/>
  <c r="H29" i="10"/>
  <c r="H21" i="10"/>
  <c r="H13" i="10"/>
  <c r="H5" i="10"/>
  <c r="H103" i="10"/>
  <c r="H31" i="10"/>
  <c r="H134" i="10"/>
  <c r="H118" i="10"/>
  <c r="H70" i="10"/>
  <c r="H54" i="10"/>
  <c r="H6" i="10"/>
  <c r="H140" i="10"/>
  <c r="H132" i="10"/>
  <c r="H124" i="10"/>
  <c r="H116" i="10"/>
  <c r="H108" i="10"/>
  <c r="H100" i="10"/>
  <c r="H92" i="10"/>
  <c r="H84" i="10"/>
  <c r="H76" i="10"/>
  <c r="H68" i="10"/>
  <c r="H60" i="10"/>
  <c r="H52" i="10"/>
  <c r="H44" i="10"/>
  <c r="H36" i="10"/>
  <c r="H28" i="10"/>
  <c r="H20" i="10"/>
  <c r="H12" i="10"/>
  <c r="H4" i="10"/>
  <c r="H15" i="10"/>
  <c r="H126" i="10"/>
  <c r="H46" i="10"/>
  <c r="H147" i="10"/>
  <c r="H139" i="10"/>
  <c r="H131" i="10"/>
  <c r="H123" i="10"/>
  <c r="H115" i="10"/>
  <c r="H107" i="10"/>
  <c r="H99" i="10"/>
  <c r="H91" i="10"/>
  <c r="H83" i="10"/>
  <c r="H75" i="10"/>
  <c r="H67" i="10"/>
  <c r="H59" i="10"/>
  <c r="H51" i="10"/>
  <c r="H43" i="10"/>
  <c r="H35" i="10"/>
  <c r="H27" i="10"/>
  <c r="H19" i="10"/>
  <c r="H11" i="10"/>
  <c r="H3" i="10"/>
  <c r="H63" i="10"/>
  <c r="H7" i="10"/>
  <c r="H94" i="10"/>
  <c r="H38" i="10"/>
  <c r="H146" i="10"/>
  <c r="H138" i="10"/>
  <c r="H130" i="10"/>
  <c r="H122" i="10"/>
  <c r="H114" i="10"/>
  <c r="H106" i="10"/>
  <c r="H98" i="10"/>
  <c r="H90" i="10"/>
  <c r="H82" i="10"/>
  <c r="H74" i="10"/>
  <c r="H66" i="10"/>
  <c r="H58" i="10"/>
  <c r="H50" i="10"/>
  <c r="H42" i="10"/>
  <c r="H34" i="10"/>
  <c r="H26" i="10"/>
  <c r="H18" i="10"/>
  <c r="H10" i="10"/>
  <c r="H2" i="10"/>
  <c r="H47" i="10"/>
  <c r="H102" i="10"/>
  <c r="H22" i="10"/>
  <c r="H145" i="10"/>
  <c r="H137" i="10"/>
  <c r="H129" i="10"/>
  <c r="H121" i="10"/>
  <c r="H113" i="10"/>
  <c r="H105" i="10"/>
  <c r="H97" i="10"/>
  <c r="H89" i="10"/>
  <c r="H81" i="10"/>
  <c r="H73" i="10"/>
  <c r="H65" i="10"/>
  <c r="H57" i="10"/>
  <c r="H49" i="10"/>
  <c r="H41" i="10"/>
  <c r="H33" i="10"/>
  <c r="H25" i="10"/>
  <c r="H17" i="10"/>
  <c r="H9" i="10"/>
  <c r="H55" i="10"/>
  <c r="H142" i="10"/>
  <c r="H110" i="10"/>
  <c r="H78" i="10"/>
  <c r="H62" i="10"/>
  <c r="H14" i="10"/>
  <c r="H144" i="10"/>
  <c r="H136" i="10"/>
  <c r="H128" i="10"/>
  <c r="H120" i="10"/>
  <c r="H112" i="10"/>
  <c r="H104" i="10"/>
  <c r="H96" i="10"/>
  <c r="H88" i="10"/>
  <c r="H80" i="10"/>
  <c r="H72" i="10"/>
  <c r="H64" i="10"/>
  <c r="H56" i="10"/>
  <c r="H48" i="10"/>
  <c r="H40" i="10"/>
  <c r="H32" i="10"/>
  <c r="H24" i="10"/>
  <c r="H16" i="10"/>
  <c r="H8" i="10"/>
  <c r="H143" i="10"/>
  <c r="H135" i="10"/>
  <c r="H127" i="10"/>
  <c r="H119" i="10"/>
  <c r="H111" i="10"/>
  <c r="H95" i="10"/>
  <c r="H87" i="10"/>
  <c r="H79" i="10"/>
  <c r="H71" i="10"/>
  <c r="H39" i="10"/>
  <c r="H23" i="10"/>
  <c r="H86" i="10"/>
  <c r="H30" i="10"/>
  <c r="B4" i="14"/>
  <c r="A4" i="14"/>
  <c r="G4" i="14" l="1"/>
  <c r="B16" i="14" s="1"/>
  <c r="C4" i="14"/>
  <c r="B12" i="14" s="1"/>
  <c r="F4" i="14"/>
  <c r="B15" i="14" s="1"/>
  <c r="E4" i="14"/>
  <c r="B14" i="14" s="1"/>
  <c r="D4" i="14"/>
  <c r="B13" i="14" s="1"/>
  <c r="I4" i="14"/>
  <c r="B18" i="14" s="1"/>
  <c r="H4" i="14"/>
  <c r="B17" i="14" s="1"/>
  <c r="A2" i="10" a="1"/>
  <c r="D12" i="14" l="1" a="1"/>
  <c r="D12" i="14" s="1"/>
  <c r="A2" i="10"/>
  <c r="E107" i="10"/>
  <c r="E44" i="10"/>
  <c r="E108" i="10"/>
  <c r="E21" i="10"/>
  <c r="E85" i="10"/>
  <c r="E81" i="10"/>
  <c r="E30" i="10"/>
  <c r="E94" i="10"/>
  <c r="E71" i="10"/>
  <c r="E24" i="10"/>
  <c r="E88" i="10"/>
  <c r="E97" i="10"/>
  <c r="E63" i="10"/>
  <c r="E34" i="10"/>
  <c r="E98" i="10"/>
  <c r="E11" i="10"/>
  <c r="E75" i="10"/>
  <c r="E147" i="10"/>
  <c r="Q16" i="10" s="1"/>
  <c r="E121" i="10"/>
  <c r="E27" i="10"/>
  <c r="E104" i="10"/>
  <c r="E140" i="10"/>
  <c r="E56" i="10"/>
  <c r="E135" i="10"/>
  <c r="E115" i="10"/>
  <c r="E57" i="10"/>
  <c r="E52" i="10"/>
  <c r="E116" i="10"/>
  <c r="E29" i="10"/>
  <c r="E93" i="10"/>
  <c r="E129" i="10"/>
  <c r="E38" i="10"/>
  <c r="E102" i="10"/>
  <c r="E87" i="10"/>
  <c r="E32" i="10"/>
  <c r="E96" i="10"/>
  <c r="E137" i="10"/>
  <c r="E79" i="10"/>
  <c r="E42" i="10"/>
  <c r="E106" i="10"/>
  <c r="E19" i="10"/>
  <c r="E83" i="10"/>
  <c r="E141" i="10"/>
  <c r="E145" i="10"/>
  <c r="Q18" i="10" s="1"/>
  <c r="E37" i="10"/>
  <c r="E101" i="10"/>
  <c r="E109" i="10"/>
  <c r="E46" i="10"/>
  <c r="E110" i="10"/>
  <c r="E103" i="10"/>
  <c r="E40" i="10"/>
  <c r="E112" i="10"/>
  <c r="E7" i="10"/>
  <c r="E95" i="10"/>
  <c r="E50" i="10"/>
  <c r="E114" i="10"/>
  <c r="E91" i="10"/>
  <c r="E76" i="10"/>
  <c r="E53" i="10"/>
  <c r="E125" i="10"/>
  <c r="E113" i="10"/>
  <c r="E62" i="10"/>
  <c r="E126" i="10"/>
  <c r="E127" i="10"/>
  <c r="E144" i="10"/>
  <c r="Q19" i="10" s="1"/>
  <c r="E23" i="10"/>
  <c r="E66" i="10"/>
  <c r="E43" i="10"/>
  <c r="E9" i="10"/>
  <c r="E139" i="10"/>
  <c r="E105" i="10"/>
  <c r="E60" i="10"/>
  <c r="E124" i="10"/>
  <c r="E4" i="10"/>
  <c r="E68" i="10"/>
  <c r="E132" i="10"/>
  <c r="E45" i="10"/>
  <c r="E117" i="10"/>
  <c r="E49" i="10"/>
  <c r="E54" i="10"/>
  <c r="E118" i="10"/>
  <c r="E111" i="10"/>
  <c r="E48" i="10"/>
  <c r="E120" i="10"/>
  <c r="E15" i="10"/>
  <c r="E119" i="10"/>
  <c r="E58" i="10"/>
  <c r="E122" i="10"/>
  <c r="E35" i="10"/>
  <c r="E99" i="10"/>
  <c r="E128" i="10"/>
  <c r="E12" i="10"/>
  <c r="E130" i="10"/>
  <c r="E20" i="10"/>
  <c r="E84" i="10"/>
  <c r="E61" i="10"/>
  <c r="E133" i="10"/>
  <c r="E6" i="10"/>
  <c r="E70" i="10"/>
  <c r="E134" i="10"/>
  <c r="E143" i="10"/>
  <c r="Q20" i="10" s="1"/>
  <c r="E64" i="10"/>
  <c r="E25" i="10"/>
  <c r="E31" i="10"/>
  <c r="E10" i="10"/>
  <c r="E74" i="10"/>
  <c r="E138" i="10"/>
  <c r="E51" i="10"/>
  <c r="E123" i="10"/>
  <c r="E33" i="10"/>
  <c r="E14" i="10"/>
  <c r="E142" i="10"/>
  <c r="E72" i="10"/>
  <c r="E41" i="10"/>
  <c r="E18" i="10"/>
  <c r="E146" i="10"/>
  <c r="Q17" i="10" s="1"/>
  <c r="E65" i="10"/>
  <c r="E100" i="10"/>
  <c r="E13" i="10"/>
  <c r="E77" i="10"/>
  <c r="E17" i="10"/>
  <c r="E22" i="10"/>
  <c r="E86" i="10"/>
  <c r="E47" i="10"/>
  <c r="E16" i="10"/>
  <c r="E80" i="10"/>
  <c r="E73" i="10"/>
  <c r="E55" i="10"/>
  <c r="E26" i="10"/>
  <c r="E90" i="10"/>
  <c r="E3" i="10"/>
  <c r="E67" i="10"/>
  <c r="E89" i="10"/>
  <c r="E28" i="10"/>
  <c r="E92" i="10"/>
  <c r="E5" i="10"/>
  <c r="E69" i="10"/>
  <c r="E136" i="10"/>
  <c r="E78" i="10"/>
  <c r="E8" i="10"/>
  <c r="E39" i="10"/>
  <c r="E82" i="10"/>
  <c r="E59" i="10"/>
  <c r="E131" i="10"/>
  <c r="E36" i="10"/>
  <c r="E1" i="10"/>
  <c r="K35" i="17" l="1"/>
  <c r="L35" i="17" s="1"/>
  <c r="K34" i="17"/>
  <c r="L34" i="17" s="1"/>
  <c r="K33" i="17"/>
  <c r="L33" i="17" s="1"/>
  <c r="K32" i="17"/>
  <c r="L32" i="17" s="1"/>
  <c r="K31" i="17"/>
  <c r="L31" i="17" s="1"/>
  <c r="F12" i="14"/>
  <c r="G13" i="14"/>
  <c r="G14" i="14"/>
  <c r="G16" i="14"/>
  <c r="G17" i="14"/>
  <c r="G18" i="14"/>
  <c r="G15" i="14"/>
  <c r="G12" i="14"/>
  <c r="Q7" i="10"/>
  <c r="P6" i="10"/>
  <c r="M53" i="12"/>
  <c r="N53" i="12" s="1"/>
  <c r="Q9" i="10"/>
  <c r="P7" i="10"/>
  <c r="P5" i="10"/>
  <c r="M52" i="12"/>
  <c r="N52" i="12" s="1"/>
  <c r="M54" i="12"/>
  <c r="N54" i="12" s="1"/>
  <c r="Q5" i="10"/>
  <c r="P8" i="10"/>
  <c r="P9" i="10"/>
  <c r="M56" i="12"/>
  <c r="N56" i="12" s="1"/>
  <c r="M55" i="12"/>
  <c r="N55" i="12" s="1"/>
  <c r="Q6" i="10"/>
  <c r="Q8" i="10"/>
  <c r="E2" i="10"/>
  <c r="F112" i="10" l="1" a="1"/>
  <c r="F112" i="10" s="1"/>
  <c r="F137" i="10" a="1"/>
  <c r="F137" i="10" s="1"/>
  <c r="F6" i="10" a="1"/>
  <c r="F6" i="10" s="1"/>
  <c r="F85" i="10" a="1"/>
  <c r="F85" i="10" s="1"/>
  <c r="F76" i="10" a="1"/>
  <c r="F76" i="10" s="1"/>
  <c r="F126" i="10" a="1"/>
  <c r="F126" i="10" s="1"/>
  <c r="F31" i="10" a="1"/>
  <c r="F31" i="10" s="1"/>
  <c r="F38" i="10" a="1"/>
  <c r="F38" i="10" s="1"/>
  <c r="F103" i="10" a="1"/>
  <c r="F103" i="10" s="1"/>
  <c r="F143" i="10" a="1"/>
  <c r="F143" i="10" s="1"/>
  <c r="F54" i="10" a="1"/>
  <c r="F54" i="10" s="1"/>
  <c r="F49" i="10" a="1"/>
  <c r="F49" i="10" s="1"/>
  <c r="F45" i="10" a="1"/>
  <c r="F45" i="10" s="1"/>
  <c r="F87" i="10" a="1"/>
  <c r="F87" i="10" s="1"/>
  <c r="F12" i="10" a="1"/>
  <c r="F12" i="10" s="1"/>
  <c r="F128" i="10" a="1"/>
  <c r="F128" i="10" s="1"/>
  <c r="F144" i="10" a="1"/>
  <c r="F144" i="10" s="1"/>
  <c r="F145" i="10" a="1"/>
  <c r="F145" i="10" s="1"/>
  <c r="F71" i="10" a="1"/>
  <c r="F71" i="10" s="1"/>
  <c r="F35" i="10" a="1"/>
  <c r="F35" i="10" s="1"/>
  <c r="F138" i="10" a="1"/>
  <c r="F138" i="10" s="1"/>
  <c r="F33" i="10" a="1"/>
  <c r="F33" i="10" s="1"/>
  <c r="F82" i="10" a="1"/>
  <c r="F82" i="10" s="1"/>
  <c r="F78" i="10" a="1"/>
  <c r="F78" i="10" s="1"/>
  <c r="F92" i="10" a="1"/>
  <c r="F92" i="10" s="1"/>
  <c r="F67" i="10" a="1"/>
  <c r="F67" i="10" s="1"/>
  <c r="F121" i="10" a="1"/>
  <c r="F121" i="10" s="1"/>
  <c r="F40" i="10" a="1"/>
  <c r="F40" i="10" s="1"/>
  <c r="F88" i="10" a="1"/>
  <c r="F88" i="10" s="1"/>
  <c r="F8" i="10" a="1"/>
  <c r="F8" i="10" s="1"/>
  <c r="F15" i="10" a="1"/>
  <c r="F15" i="10" s="1"/>
  <c r="F19" i="10" a="1"/>
  <c r="F19" i="10" s="1"/>
  <c r="F26" i="10" a="1"/>
  <c r="F26" i="10" s="1"/>
  <c r="F147" i="10" a="1"/>
  <c r="F147" i="10" s="1"/>
  <c r="F3" i="10" a="1"/>
  <c r="F3" i="10" s="1"/>
  <c r="F89" i="10" a="1"/>
  <c r="F89" i="10" s="1"/>
  <c r="F25" i="10" a="1"/>
  <c r="F25" i="10" s="1"/>
  <c r="F84" i="10" a="1"/>
  <c r="F84" i="10" s="1"/>
  <c r="F4" i="10" a="1"/>
  <c r="F4" i="10" s="1"/>
  <c r="F94" i="10" a="1"/>
  <c r="F94" i="10" s="1"/>
  <c r="F101" i="10" a="1"/>
  <c r="F101" i="10" s="1"/>
  <c r="F20" i="10" a="1"/>
  <c r="F20" i="10" s="1"/>
  <c r="F111" i="10" a="1"/>
  <c r="F111" i="10" s="1"/>
  <c r="F115" i="10" a="1"/>
  <c r="F115" i="10" s="1"/>
  <c r="F22" i="10" a="1"/>
  <c r="F22" i="10" s="1"/>
  <c r="F83" i="10" a="1"/>
  <c r="F83" i="10" s="1"/>
  <c r="F131" i="10" a="1"/>
  <c r="F131" i="10" s="1"/>
  <c r="F36" i="10" a="1"/>
  <c r="F36" i="10" s="1"/>
  <c r="F53" i="10" a="1"/>
  <c r="F53" i="10" s="1"/>
  <c r="F142" i="10" a="1"/>
  <c r="F142" i="10" s="1"/>
  <c r="F10" i="10" a="1"/>
  <c r="F10" i="10" s="1"/>
  <c r="F59" i="10" a="1"/>
  <c r="F59" i="10" s="1"/>
  <c r="F64" i="10" a="1"/>
  <c r="F64" i="10" s="1"/>
  <c r="F27" i="10" a="1"/>
  <c r="F27" i="10" s="1"/>
  <c r="F118" i="10" a="1"/>
  <c r="F118" i="10" s="1"/>
  <c r="F108" i="10" a="1"/>
  <c r="F108" i="10" s="1"/>
  <c r="F37" i="10" a="1"/>
  <c r="F37" i="10" s="1"/>
  <c r="F17" i="10" a="1"/>
  <c r="F17" i="10" s="1"/>
  <c r="F80" i="10" a="1"/>
  <c r="F80" i="10" s="1"/>
  <c r="F41" i="10" a="1"/>
  <c r="F41" i="10" s="1"/>
  <c r="F113" i="10" a="1"/>
  <c r="F113" i="10" s="1"/>
  <c r="F134" i="10" a="1"/>
  <c r="F134" i="10" s="1"/>
  <c r="F23" i="10" a="1"/>
  <c r="F23" i="10" s="1"/>
  <c r="F51" i="10" a="1"/>
  <c r="F51" i="10" s="1"/>
  <c r="F96" i="10" a="1"/>
  <c r="F96" i="10" s="1"/>
  <c r="F58" i="10" a="1"/>
  <c r="F58" i="10" s="1"/>
  <c r="F30" i="10" a="1"/>
  <c r="F30" i="10" s="1"/>
  <c r="F104" i="10" a="1"/>
  <c r="F104" i="10" s="1"/>
  <c r="F62" i="10" a="1"/>
  <c r="F62" i="10" s="1"/>
  <c r="F68" i="10" a="1"/>
  <c r="F68" i="10" s="1"/>
  <c r="F55" i="10" a="1"/>
  <c r="F55" i="10" s="1"/>
  <c r="F135" i="10" a="1"/>
  <c r="F135" i="10" s="1"/>
  <c r="F74" i="10" a="1"/>
  <c r="F74" i="10" s="1"/>
  <c r="F47" i="10" a="1"/>
  <c r="F47" i="10" s="1"/>
  <c r="F97" i="10" a="1"/>
  <c r="F97" i="10" s="1"/>
  <c r="F140" i="10" a="1"/>
  <c r="F140" i="10" s="1"/>
  <c r="F114" i="10" a="1"/>
  <c r="F114" i="10" s="1"/>
  <c r="F16" i="10" a="1"/>
  <c r="F16" i="10" s="1"/>
  <c r="F116" i="10" a="1"/>
  <c r="F116" i="10" s="1"/>
  <c r="F106" i="10" a="1"/>
  <c r="F106" i="10" s="1"/>
  <c r="F107" i="10" a="1"/>
  <c r="F107" i="10" s="1"/>
  <c r="F5" i="10" a="1"/>
  <c r="F5" i="10" s="1"/>
  <c r="F79" i="10" a="1"/>
  <c r="F79" i="10" s="1"/>
  <c r="F125" i="10" a="1"/>
  <c r="F125" i="10" s="1"/>
  <c r="F43" i="10" a="1"/>
  <c r="F43" i="10" s="1"/>
  <c r="F127" i="10" a="1"/>
  <c r="F127" i="10" s="1"/>
  <c r="F69" i="10" a="1"/>
  <c r="F69" i="10" s="1"/>
  <c r="F9" i="10" a="1"/>
  <c r="F9" i="10" s="1"/>
  <c r="F52" i="10" a="1"/>
  <c r="F52" i="10" s="1"/>
  <c r="F7" i="10" a="1"/>
  <c r="F7" i="10" s="1"/>
  <c r="F102" i="10" a="1"/>
  <c r="F102" i="10" s="1"/>
  <c r="F14" i="10" a="1"/>
  <c r="F14" i="10" s="1"/>
  <c r="F39" i="10" a="1"/>
  <c r="F39" i="10" s="1"/>
  <c r="F77" i="10" a="1"/>
  <c r="F77" i="10" s="1"/>
  <c r="F70" i="10" a="1"/>
  <c r="F70" i="10" s="1"/>
  <c r="F136" i="10" a="1"/>
  <c r="F136" i="10" s="1"/>
  <c r="F21" i="10" a="1"/>
  <c r="F21" i="10" s="1"/>
  <c r="F18" i="10" a="1"/>
  <c r="F18" i="10" s="1"/>
  <c r="F46" i="10" a="1"/>
  <c r="F46" i="10" s="1"/>
  <c r="F48" i="10" a="1"/>
  <c r="F48" i="10" s="1"/>
  <c r="F29" i="10" a="1"/>
  <c r="F29" i="10" s="1"/>
  <c r="F11" i="10" a="1"/>
  <c r="F11" i="10" s="1"/>
  <c r="F146" i="10" a="1"/>
  <c r="F146" i="10" s="1"/>
  <c r="F119" i="10" a="1"/>
  <c r="F119" i="10" s="1"/>
  <c r="F61" i="10" a="1"/>
  <c r="F61" i="10" s="1"/>
  <c r="F93" i="10" a="1"/>
  <c r="F93" i="10" s="1"/>
  <c r="F110" i="10" a="1"/>
  <c r="F110" i="10" s="1"/>
  <c r="F44" i="10" a="1"/>
  <c r="F44" i="10" s="1"/>
  <c r="F132" i="10" a="1"/>
  <c r="F132" i="10" s="1"/>
  <c r="F72" i="10" a="1"/>
  <c r="F72" i="10" s="1"/>
  <c r="F141" i="10" a="1"/>
  <c r="F141" i="10" s="1"/>
  <c r="F124" i="10" a="1"/>
  <c r="F124" i="10" s="1"/>
  <c r="F120" i="10" a="1"/>
  <c r="F120" i="10" s="1"/>
  <c r="F86" i="10" a="1"/>
  <c r="F86" i="10" s="1"/>
  <c r="F75" i="10" a="1"/>
  <c r="F75" i="10" s="1"/>
  <c r="F57" i="10" a="1"/>
  <c r="F57" i="10" s="1"/>
  <c r="F91" i="10" a="1"/>
  <c r="F91" i="10" s="1"/>
  <c r="F130" i="10" a="1"/>
  <c r="F130" i="10" s="1"/>
  <c r="F73" i="10" a="1"/>
  <c r="F73" i="10" s="1"/>
  <c r="F28" i="10" a="1"/>
  <c r="F28" i="10" s="1"/>
  <c r="F56" i="10" a="1"/>
  <c r="F56" i="10" s="1"/>
  <c r="F34" i="10" a="1"/>
  <c r="F34" i="10" s="1"/>
  <c r="F50" i="10" a="1"/>
  <c r="F50" i="10" s="1"/>
  <c r="F105" i="10" a="1"/>
  <c r="F105" i="10" s="1"/>
  <c r="F32" i="10" a="1"/>
  <c r="F32" i="10" s="1"/>
  <c r="F24" i="10" a="1"/>
  <c r="F24" i="10" s="1"/>
  <c r="F123" i="10" a="1"/>
  <c r="F123" i="10" s="1"/>
  <c r="F81" i="10" a="1"/>
  <c r="F81" i="10" s="1"/>
  <c r="F109" i="10" a="1"/>
  <c r="F109" i="10" s="1"/>
  <c r="F129" i="10" a="1"/>
  <c r="F129" i="10" s="1"/>
  <c r="F98" i="10" a="1"/>
  <c r="F98" i="10" s="1"/>
  <c r="F42" i="10" a="1"/>
  <c r="F42" i="10" s="1"/>
  <c r="F60" i="10" a="1"/>
  <c r="F60" i="10" s="1"/>
  <c r="F133" i="10" a="1"/>
  <c r="F133" i="10" s="1"/>
  <c r="F90" i="10" a="1"/>
  <c r="F90" i="10" s="1"/>
  <c r="F66" i="10" a="1"/>
  <c r="F66" i="10" s="1"/>
  <c r="F139" i="10" a="1"/>
  <c r="F139" i="10" s="1"/>
  <c r="F95" i="10" a="1"/>
  <c r="F95" i="10" s="1"/>
  <c r="F13" i="10" a="1"/>
  <c r="F13" i="10" s="1"/>
  <c r="F100" i="10" a="1"/>
  <c r="F100" i="10" s="1"/>
  <c r="F65" i="10" a="1"/>
  <c r="F65" i="10" s="1"/>
  <c r="F99" i="10" a="1"/>
  <c r="F99" i="10" s="1"/>
  <c r="F117" i="10" a="1"/>
  <c r="F117" i="10" s="1"/>
  <c r="F63" i="10" a="1"/>
  <c r="F63" i="10" s="1"/>
  <c r="F122" i="10" a="1"/>
  <c r="F122" i="10" s="1"/>
  <c r="F2" i="10" a="1"/>
  <c r="F2"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C73FF3-CF2A-4B42-8CF9-2611D4BBA8B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B0FCB03-68A6-419A-9633-9964AE66AC5D}" name="WorksheetConnection_Sheet9!$A$1:$F$147" type="102" refreshedVersion="7" minRefreshableVersion="5">
    <extLst>
      <ext xmlns:x15="http://schemas.microsoft.com/office/spreadsheetml/2010/11/main" uri="{DE250136-89BD-433C-8126-D09CA5730AF9}">
        <x15:connection id="Range">
          <x15:rangePr sourceName="_xlcn.WorksheetConnection_Sheet9A1F147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<sst xmlns="http://schemas.openxmlformats.org/spreadsheetml/2006/main" count="1258" uniqueCount="194">
  <si>
    <t>RANK</t>
  </si>
  <si>
    <t>Country</t>
  </si>
  <si>
    <t>Whisker-high</t>
  </si>
  <si>
    <t>Whisker-low</t>
  </si>
  <si>
    <t>Dystopia (1.83) + residual</t>
  </si>
  <si>
    <t>Explained by: GDP per capita</t>
  </si>
  <si>
    <t>Explained by: Social support</t>
  </si>
  <si>
    <t>Explained by: Healthy life expectancy</t>
  </si>
  <si>
    <t>Explained by: Freedom to make life choices</t>
  </si>
  <si>
    <t>Explained by: Generosity</t>
  </si>
  <si>
    <t>Explained by: Perceptions of corruption</t>
  </si>
  <si>
    <t>Finland</t>
  </si>
  <si>
    <t>Denmark</t>
  </si>
  <si>
    <t>Iceland</t>
  </si>
  <si>
    <t>Switzerland</t>
  </si>
  <si>
    <t>Netherlands</t>
  </si>
  <si>
    <t>Luxembourg*</t>
  </si>
  <si>
    <t>Sweden</t>
  </si>
  <si>
    <t>Norway</t>
  </si>
  <si>
    <t>Israel</t>
  </si>
  <si>
    <t>New Zealand</t>
  </si>
  <si>
    <t>Austria</t>
  </si>
  <si>
    <t>Australia</t>
  </si>
  <si>
    <t>Ireland</t>
  </si>
  <si>
    <t>Germany</t>
  </si>
  <si>
    <t>Canada</t>
  </si>
  <si>
    <t>United States</t>
  </si>
  <si>
    <t>United Kingdom</t>
  </si>
  <si>
    <t>Czechia</t>
  </si>
  <si>
    <t>Belgium</t>
  </si>
  <si>
    <t>France</t>
  </si>
  <si>
    <t>Bahrain</t>
  </si>
  <si>
    <t>Slovenia</t>
  </si>
  <si>
    <t>Costa Rica</t>
  </si>
  <si>
    <t>United Arab Emirates</t>
  </si>
  <si>
    <t>Saudi Arabia</t>
  </si>
  <si>
    <t>Taiwan Province of China</t>
  </si>
  <si>
    <t>Singapore</t>
  </si>
  <si>
    <t>Romania</t>
  </si>
  <si>
    <t>Spain</t>
  </si>
  <si>
    <t>Uruguay</t>
  </si>
  <si>
    <t>Italy</t>
  </si>
  <si>
    <t>Kosovo</t>
  </si>
  <si>
    <t>Malta</t>
  </si>
  <si>
    <t>Lithuania</t>
  </si>
  <si>
    <t>Slovakia</t>
  </si>
  <si>
    <t>Estonia</t>
  </si>
  <si>
    <t>Panama</t>
  </si>
  <si>
    <t>Brazil</t>
  </si>
  <si>
    <t>Guatemala*</t>
  </si>
  <si>
    <t>Kazakhstan</t>
  </si>
  <si>
    <t>Cyprus</t>
  </si>
  <si>
    <t>Latvia</t>
  </si>
  <si>
    <t>Serbia</t>
  </si>
  <si>
    <t>Chile</t>
  </si>
  <si>
    <t>Nicaragua</t>
  </si>
  <si>
    <t>Mexico</t>
  </si>
  <si>
    <t>Croatia</t>
  </si>
  <si>
    <t>Poland</t>
  </si>
  <si>
    <t>El Salvador</t>
  </si>
  <si>
    <t>Kuwait*</t>
  </si>
  <si>
    <t>Hungary</t>
  </si>
  <si>
    <t>Mauritius</t>
  </si>
  <si>
    <t>Uzbekistan</t>
  </si>
  <si>
    <t>Japan</t>
  </si>
  <si>
    <t>Honduras</t>
  </si>
  <si>
    <t>Portugal</t>
  </si>
  <si>
    <t>Argentina</t>
  </si>
  <si>
    <t>Greece</t>
  </si>
  <si>
    <t>South Korea</t>
  </si>
  <si>
    <t>Philippines</t>
  </si>
  <si>
    <t>Thailand</t>
  </si>
  <si>
    <t>Moldova</t>
  </si>
  <si>
    <t>Jamaica</t>
  </si>
  <si>
    <t>Kyrgyzstan</t>
  </si>
  <si>
    <t>Belarus*</t>
  </si>
  <si>
    <t>Colombia</t>
  </si>
  <si>
    <t>Bosnia and Herzegovina</t>
  </si>
  <si>
    <t>Mongolia</t>
  </si>
  <si>
    <t>Dominican Republic</t>
  </si>
  <si>
    <t>Malaysia</t>
  </si>
  <si>
    <t>Bolivia</t>
  </si>
  <si>
    <t>China</t>
  </si>
  <si>
    <t>Paraguay</t>
  </si>
  <si>
    <t>Peru</t>
  </si>
  <si>
    <t>Montenegro</t>
  </si>
  <si>
    <t>Ecuador</t>
  </si>
  <si>
    <t>Vietnam</t>
  </si>
  <si>
    <t>Turkmenistan*</t>
  </si>
  <si>
    <t>North Cyprus*</t>
  </si>
  <si>
    <t>Russia</t>
  </si>
  <si>
    <t>Hong Kong S.A.R. of China</t>
  </si>
  <si>
    <t>Armenia</t>
  </si>
  <si>
    <t>Tajikistan</t>
  </si>
  <si>
    <t>Nepal</t>
  </si>
  <si>
    <t>Bulgaria</t>
  </si>
  <si>
    <t>Libya*</t>
  </si>
  <si>
    <t>Indonesia</t>
  </si>
  <si>
    <t>Ivory Coast</t>
  </si>
  <si>
    <t>North Macedonia</t>
  </si>
  <si>
    <t>Albania</t>
  </si>
  <si>
    <t>South Africa</t>
  </si>
  <si>
    <t>Azerbaijan*</t>
  </si>
  <si>
    <t>Gambia*</t>
  </si>
  <si>
    <t>Bangladesh</t>
  </si>
  <si>
    <t>Laos</t>
  </si>
  <si>
    <t>Algeria</t>
  </si>
  <si>
    <t>Liberia*</t>
  </si>
  <si>
    <t>Ukraine</t>
  </si>
  <si>
    <t>Congo</t>
  </si>
  <si>
    <t>Morocco</t>
  </si>
  <si>
    <t>Mozambique</t>
  </si>
  <si>
    <t>Cameroon</t>
  </si>
  <si>
    <t>Senegal</t>
  </si>
  <si>
    <t>Niger*</t>
  </si>
  <si>
    <t>Georgia</t>
  </si>
  <si>
    <t>Gabon</t>
  </si>
  <si>
    <t>Iraq</t>
  </si>
  <si>
    <t>Venezuela</t>
  </si>
  <si>
    <t>Guinea</t>
  </si>
  <si>
    <t>Iran</t>
  </si>
  <si>
    <t>Ghana</t>
  </si>
  <si>
    <t>Turkey</t>
  </si>
  <si>
    <t>Burkina Faso</t>
  </si>
  <si>
    <t>Cambodia</t>
  </si>
  <si>
    <t>Benin</t>
  </si>
  <si>
    <t>Comoros*</t>
  </si>
  <si>
    <t>Uganda</t>
  </si>
  <si>
    <t>Nigeria</t>
  </si>
  <si>
    <t>Kenya</t>
  </si>
  <si>
    <t>Tunisia</t>
  </si>
  <si>
    <t>Pakistan</t>
  </si>
  <si>
    <t>Palestinian Territories*</t>
  </si>
  <si>
    <t>Mali</t>
  </si>
  <si>
    <t>Namibia</t>
  </si>
  <si>
    <t>Eswatini, Kingdom of*</t>
  </si>
  <si>
    <t>Myanmar</t>
  </si>
  <si>
    <t>Sri Lanka</t>
  </si>
  <si>
    <t>Madagascar*</t>
  </si>
  <si>
    <t>Egypt</t>
  </si>
  <si>
    <t>Chad*</t>
  </si>
  <si>
    <t>Ethiopia</t>
  </si>
  <si>
    <t>Yemen*</t>
  </si>
  <si>
    <t>Mauritania*</t>
  </si>
  <si>
    <t>Jordan</t>
  </si>
  <si>
    <t>Togo</t>
  </si>
  <si>
    <t>India</t>
  </si>
  <si>
    <t>Zambia</t>
  </si>
  <si>
    <t>Malawi</t>
  </si>
  <si>
    <t>Tanzania</t>
  </si>
  <si>
    <t>Sierra Leone</t>
  </si>
  <si>
    <t>Lesotho*</t>
  </si>
  <si>
    <t>Botswana*</t>
  </si>
  <si>
    <t>Rwanda*</t>
  </si>
  <si>
    <t>Zimbabwe</t>
  </si>
  <si>
    <t>Lebanon</t>
  </si>
  <si>
    <t>Afghanistan</t>
  </si>
  <si>
    <r>
      <rPr>
        <sz val="11"/>
        <color rgb="FFFF0000"/>
        <rFont val="Calibri"/>
        <family val="2"/>
      </rPr>
      <t>Content</t>
    </r>
    <r>
      <rPr>
        <sz val="11"/>
        <color theme="1"/>
        <rFont val="Calibri"/>
        <family val="2"/>
      </rPr>
      <t xml:space="preserve">
The happiness scores and rankings use data from the Gallup World Poll .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They have no impact on the total score reported for each country, but they do explain why some countries rank higher than others.</t>
    </r>
  </si>
  <si>
    <t>Note: Those with a * do not have survey information in 2020 or 2021. Their averages are based on the 2019 survey.</t>
  </si>
  <si>
    <t>Rank</t>
  </si>
  <si>
    <t>Filter by:</t>
  </si>
  <si>
    <t>Happiness Score</t>
  </si>
  <si>
    <t>Max from Selection</t>
  </si>
  <si>
    <t>TOP 5 Countries - Happiness Index</t>
  </si>
  <si>
    <t>Bottom 5 Countries - Happiness Index</t>
  </si>
  <si>
    <t>Social support</t>
  </si>
  <si>
    <t>GDP per capita</t>
  </si>
  <si>
    <t>Healthy life expectancy</t>
  </si>
  <si>
    <t>Freedom to make life choices</t>
  </si>
  <si>
    <t>Generosity</t>
  </si>
  <si>
    <t>Perceptions of corruption</t>
  </si>
  <si>
    <t>Selected Country:</t>
  </si>
  <si>
    <t>Chosen Metric</t>
  </si>
  <si>
    <t>Countries</t>
  </si>
  <si>
    <t>Sorted Countries</t>
  </si>
  <si>
    <t xml:space="preserve"> </t>
  </si>
  <si>
    <t>Rank Desc</t>
  </si>
  <si>
    <t>Continent</t>
  </si>
  <si>
    <t>Africa</t>
  </si>
  <si>
    <t>Asia</t>
  </si>
  <si>
    <t>Europe</t>
  </si>
  <si>
    <t>North America</t>
  </si>
  <si>
    <t>Oceania</t>
  </si>
  <si>
    <t>South America</t>
  </si>
  <si>
    <t>Explain by</t>
  </si>
  <si>
    <t>Happiness Index for the  country  unpivoted and selected sorted for viz</t>
  </si>
  <si>
    <t>Label</t>
  </si>
  <si>
    <t>Value</t>
  </si>
  <si>
    <t>Selected Factor</t>
  </si>
  <si>
    <t>Selected Factor ( for Viz highlight)</t>
  </si>
  <si>
    <t>Happiness Index (for Viz highlight)</t>
  </si>
  <si>
    <t>Unpivot</t>
  </si>
  <si>
    <t>Correlations</t>
  </si>
  <si>
    <t>Correlations Sorted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</si>
</sst>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2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FF0000"/>
      <name val="Calibri"/>
      <family val="2"/>
    </font>
    <font>
      <sz val="12"/>
      <color rgb="FF93368D"/>
      <name val="Segoe UI"/>
      <family val="2"/>
    </font>
    <font>
      <b/>
      <sz val="11"/>
      <color theme="0"/>
      <name val="Calibri"/>
      <family val="2"/>
      <scheme val="minor"/>
    </font>
    <font>
      <b/>
      <sz val="11"/>
      <color theme="1"/>
      <name val="Calibri"/>
      <family val="2"/>
      <scheme val="minor"/>
    </font>
    <font>
      <sz val="8"/>
      <color rgb="FF000000"/>
      <name val="Segoe UI"/>
      <family val="2"/>
    </font>
    <font>
      <sz val="14"/>
      <color theme="1"/>
      <name val="Calibri"/>
      <family val="2"/>
      <scheme val="minor"/>
    </font>
    <font>
      <sz val="10"/>
      <color theme="1"/>
      <name val="Calibri"/>
      <family val="2"/>
      <scheme val="minor"/>
    </font>
    <font>
      <b/>
      <sz val="12"/>
      <color theme="2" tint="-0.499984740745262"/>
      <name val="Calibri"/>
      <family val="2"/>
      <scheme val="minor"/>
    </font>
    <font>
      <sz val="22"/>
      <color theme="1"/>
      <name val="Calibri"/>
      <family val="2"/>
      <scheme val="minor"/>
    </font>
    <font>
      <b/>
      <sz val="11"/>
      <color theme="2"/>
      <name val="Calibri"/>
      <family val="2"/>
      <scheme val="minor"/>
    </font>
    <font>
      <b/>
      <sz val="11"/>
      <color rgb="FFFF33CC"/>
      <name val="Calibri"/>
      <family val="2"/>
      <scheme val="minor"/>
    </font>
    <font>
      <b/>
      <sz val="11"/>
      <color theme="5"/>
      <name val="Calibri"/>
      <family val="2"/>
      <scheme val="minor"/>
    </font>
    <font>
      <b/>
      <u/>
      <sz val="11"/>
      <color theme="1"/>
      <name val="Calibri"/>
      <family val="2"/>
      <scheme val="minor"/>
    </font>
    <font>
      <sz val="11"/>
      <color theme="3" tint="0.249977111117893"/>
      <name val="Calibri"/>
      <family val="2"/>
      <scheme val="minor"/>
    </font>
    <font>
      <sz val="14"/>
      <color theme="1" tint="0.249977111117893"/>
      <name val="Calibri"/>
      <family val="2"/>
      <scheme val="minor"/>
    </font>
    <font>
      <b/>
      <sz val="14"/>
      <color theme="2" tint="-0.499984740745262"/>
      <name val="Calibri"/>
      <family val="2"/>
      <scheme val="minor"/>
    </font>
    <font>
      <b/>
      <sz val="20"/>
      <color theme="1" tint="0.249977111117893"/>
      <name val="Calibri"/>
      <family val="2"/>
      <scheme val="minor"/>
    </font>
  </fonts>
  <fills count="11">
    <fill>
      <patternFill patternType="none"/>
    </fill>
    <fill>
      <patternFill patternType="gray125"/>
    </fill>
    <fill>
      <patternFill patternType="solid">
        <fgColor theme="5" tint="0.39997558519241921"/>
        <bgColor indexed="64"/>
      </patternFill>
    </fill>
    <fill>
      <patternFill patternType="solid">
        <fgColor theme="9"/>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8" tint="0.59999389629810485"/>
        <bgColor indexed="64"/>
      </patternFill>
    </fill>
    <fill>
      <patternFill patternType="solid">
        <fgColor rgb="FFFFAF79"/>
        <bgColor indexed="64"/>
      </patternFill>
    </fill>
    <fill>
      <patternFill patternType="solid">
        <fgColor theme="8" tint="-0.249977111117893"/>
        <bgColor indexed="64"/>
      </patternFill>
    </fill>
    <fill>
      <patternFill patternType="solid">
        <fgColor theme="9" tint="0.59999389629810485"/>
        <bgColor indexed="64"/>
      </patternFill>
    </fill>
    <fill>
      <patternFill patternType="solid">
        <fgColor rgb="FFF8CC7C"/>
        <bgColor indexed="64"/>
      </patternFill>
    </fill>
  </fills>
  <borders count="2">
    <border>
      <left/>
      <right/>
      <top/>
      <bottom/>
      <diagonal/>
    </border>
    <border>
      <left/>
      <right/>
      <top/>
      <bottom style="thin">
        <color theme="2" tint="-0.249977111117893"/>
      </bottom>
      <diagonal/>
    </border>
  </borders>
  <cellStyleXfs count="1">
    <xf numFmtId="0" fontId="0" fillId="0" borderId="0"/>
  </cellStyleXfs>
  <cellXfs count="36">
    <xf numFmtId="0" fontId="0" fillId="0" borderId="0" xfId="0" applyFont="1" applyAlignment="1"/>
    <xf numFmtId="0" fontId="5" fillId="0" borderId="0" xfId="0" applyFont="1"/>
    <xf numFmtId="0" fontId="6" fillId="0" borderId="0" xfId="0" applyFont="1" applyAlignment="1">
      <alignment wrapText="1"/>
    </xf>
    <xf numFmtId="0" fontId="8" fillId="0" borderId="0" xfId="0" applyFont="1" applyAlignment="1">
      <alignment horizontal="distributed"/>
    </xf>
    <xf numFmtId="0" fontId="0" fillId="2" borderId="0" xfId="0" applyFont="1" applyFill="1" applyAlignment="1"/>
    <xf numFmtId="0" fontId="10" fillId="3" borderId="0" xfId="0" applyFont="1" applyFill="1" applyAlignment="1"/>
    <xf numFmtId="0" fontId="4" fillId="0" borderId="0" xfId="0" applyFont="1" applyAlignment="1"/>
    <xf numFmtId="4" fontId="10" fillId="3" borderId="0" xfId="0" applyNumberFormat="1" applyFont="1" applyFill="1" applyAlignment="1">
      <alignment horizontal="centerContinuous"/>
    </xf>
    <xf numFmtId="0" fontId="0" fillId="0" borderId="0" xfId="0" applyFont="1" applyAlignment="1">
      <alignment horizontal="centerContinuous"/>
    </xf>
    <xf numFmtId="0" fontId="9" fillId="4" borderId="0" xfId="0" applyFont="1" applyFill="1" applyAlignment="1"/>
    <xf numFmtId="0" fontId="4" fillId="0" borderId="0" xfId="0" applyFont="1"/>
    <xf numFmtId="0" fontId="3" fillId="0" borderId="0" xfId="0" applyFont="1" applyAlignment="1"/>
    <xf numFmtId="0" fontId="10" fillId="3" borderId="0" xfId="0" applyFont="1" applyFill="1" applyAlignment="1">
      <alignment horizontal="centerContinuous"/>
    </xf>
    <xf numFmtId="0" fontId="12" fillId="0" borderId="0" xfId="0" applyFont="1" applyAlignment="1"/>
    <xf numFmtId="0" fontId="13" fillId="0" borderId="0" xfId="0" applyFont="1" applyAlignment="1"/>
    <xf numFmtId="0" fontId="12" fillId="0" borderId="0" xfId="0" applyFont="1" applyAlignment="1">
      <alignment horizontal="center"/>
    </xf>
    <xf numFmtId="0" fontId="2" fillId="0" borderId="0" xfId="0" applyFont="1" applyAlignment="1"/>
    <xf numFmtId="0" fontId="2" fillId="6" borderId="0" xfId="0" applyFont="1" applyFill="1" applyAlignment="1"/>
    <xf numFmtId="0" fontId="14" fillId="0" borderId="1" xfId="0" applyFont="1" applyBorder="1"/>
    <xf numFmtId="0" fontId="15" fillId="7" borderId="0" xfId="0" applyFont="1" applyFill="1" applyAlignment="1"/>
    <xf numFmtId="1" fontId="0" fillId="0" borderId="0" xfId="0" applyNumberFormat="1" applyFont="1" applyAlignment="1"/>
    <xf numFmtId="0" fontId="1" fillId="0" borderId="0" xfId="0" applyFont="1" applyAlignment="1"/>
    <xf numFmtId="0" fontId="16" fillId="5" borderId="0" xfId="0" applyFont="1" applyFill="1" applyAlignment="1"/>
    <xf numFmtId="0" fontId="17" fillId="0" borderId="0" xfId="0" applyFont="1" applyAlignment="1"/>
    <xf numFmtId="0" fontId="18" fillId="0" borderId="0" xfId="0" applyFont="1" applyAlignment="1">
      <alignment horizontal="centerContinuous"/>
    </xf>
    <xf numFmtId="0" fontId="16" fillId="8" borderId="0" xfId="0" applyFont="1" applyFill="1" applyAlignment="1"/>
    <xf numFmtId="0" fontId="16" fillId="8" borderId="0" xfId="0" applyFont="1" applyFill="1" applyAlignment="1">
      <alignment wrapText="1"/>
    </xf>
    <xf numFmtId="0" fontId="19" fillId="0" borderId="0" xfId="0" applyFont="1" applyAlignment="1">
      <alignment vertical="center"/>
    </xf>
    <xf numFmtId="0" fontId="0" fillId="9" borderId="0" xfId="0" applyFont="1" applyFill="1" applyAlignment="1">
      <alignment horizontal="left"/>
    </xf>
    <xf numFmtId="0" fontId="10" fillId="9" borderId="0" xfId="0" applyFont="1" applyFill="1" applyAlignment="1">
      <alignment horizontal="left"/>
    </xf>
    <xf numFmtId="2" fontId="2" fillId="0" borderId="0" xfId="0" applyNumberFormat="1" applyFont="1" applyAlignment="1"/>
    <xf numFmtId="0" fontId="20" fillId="0" borderId="0" xfId="0" applyFont="1" applyAlignment="1"/>
    <xf numFmtId="0" fontId="21" fillId="0" borderId="0" xfId="0" applyFont="1" applyAlignment="1"/>
    <xf numFmtId="0" fontId="22" fillId="0" borderId="1" xfId="0" applyFont="1" applyBorder="1"/>
    <xf numFmtId="0" fontId="23" fillId="10" borderId="0" xfId="0" applyFont="1" applyFill="1" applyAlignment="1" applyProtection="1">
      <protection locked="0"/>
    </xf>
    <xf numFmtId="164" fontId="0" fillId="0" borderId="0" xfId="0" applyNumberFormat="1" applyFont="1" applyAlignment="1" applyProtection="1">
      <protection locked="0"/>
    </xf>
  </cellXfs>
  <cellStyles count="1">
    <cellStyle name="Normal" xfId="0" builtinId="0"/>
  </cellStyles>
  <dxfs count="16">
    <dxf>
      <font>
        <color rgb="FF006100"/>
      </font>
      <fill>
        <patternFill>
          <bgColor rgb="FFC6EFCE"/>
        </patternFill>
      </fil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colors>
    <mruColors>
      <color rgb="FFFF53D2"/>
      <color rgb="FF9A3893"/>
      <color rgb="FFF8CC7C"/>
      <color rgb="FFF66400"/>
      <color rgb="FFFF33CC"/>
      <color rgb="FF93368D"/>
      <color rgb="FFF7C365"/>
      <color rgb="FFDEAAD5"/>
      <color rgb="FFCB7BBE"/>
      <color rgb="FFFF76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'Data Prep- HappinessCountry'!$U$24:$Z$24</c:f>
              <c:strCache>
                <c:ptCount val="6"/>
                <c:pt idx="0">
                  <c:v>Social support</c:v>
                </c:pt>
                <c:pt idx="1">
                  <c:v>GDP per capita</c:v>
                </c:pt>
                <c:pt idx="2">
                  <c:v>Healthy life expectancy</c:v>
                </c:pt>
                <c:pt idx="3">
                  <c:v>Freedom to make life choices</c:v>
                </c:pt>
                <c:pt idx="4">
                  <c:v>Perceptions of corruption</c:v>
                </c:pt>
                <c:pt idx="5">
                  <c:v>Generosity</c:v>
                </c:pt>
              </c:strCache>
            </c:strRef>
          </c:cat>
          <c:val>
            <c:numRef>
              <c:f>'Data Prep- HappinessCountry'!$U$25:$Z$25</c:f>
              <c:numCache>
                <c:formatCode>0.00</c:formatCode>
                <c:ptCount val="6"/>
                <c:pt idx="0">
                  <c:v>0.7778885651897649</c:v>
                </c:pt>
                <c:pt idx="1">
                  <c:v>0.76367713200956933</c:v>
                </c:pt>
                <c:pt idx="2">
                  <c:v>0.74026046305668636</c:v>
                </c:pt>
                <c:pt idx="3">
                  <c:v>0.62482176809154388</c:v>
                </c:pt>
                <c:pt idx="4">
                  <c:v>0.41621603700254384</c:v>
                </c:pt>
                <c:pt idx="5">
                  <c:v>6.378454924698207E-2</c:v>
                </c:pt>
              </c:numCache>
            </c:numRef>
          </c:val>
          <c:extLst>
            <c:ext xmlns:c16="http://schemas.microsoft.com/office/drawing/2014/chart" uri="{C3380CC4-5D6E-409C-BE32-E72D297353CC}">
              <c16:uniqueId val="{00000000-86D2-4221-81F1-2844D3191776}"/>
            </c:ext>
          </c:extLst>
        </c:ser>
        <c:ser>
          <c:idx val="1"/>
          <c:order val="1"/>
          <c:tx>
            <c:v>Selected Factor</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'Data Prep- HappinessCountry'!$U$24:$Z$24</c:f>
              <c:strCache>
                <c:ptCount val="6"/>
                <c:pt idx="0">
                  <c:v>Social support</c:v>
                </c:pt>
                <c:pt idx="1">
                  <c:v>GDP per capita</c:v>
                </c:pt>
                <c:pt idx="2">
                  <c:v>Healthy life expectancy</c:v>
                </c:pt>
                <c:pt idx="3">
                  <c:v>Freedom to make life choices</c:v>
                </c:pt>
                <c:pt idx="4">
                  <c:v>Perceptions of corruption</c:v>
                </c:pt>
                <c:pt idx="5">
                  <c:v>Generosity</c:v>
                </c:pt>
              </c:strCache>
            </c:strRef>
          </c:cat>
          <c:val>
            <c:numRef>
              <c:f>'Data Prep- HappinessCountry'!$U$26:$Z$26</c:f>
              <c:numCache>
                <c:formatCode>0.00</c:formatCode>
                <c:ptCount val="6"/>
                <c:pt idx="0">
                  <c:v>0</c:v>
                </c:pt>
                <c:pt idx="1">
                  <c:v>0</c:v>
                </c:pt>
                <c:pt idx="2">
                  <c:v>0</c:v>
                </c:pt>
                <c:pt idx="3">
                  <c:v>0.62482176809154388</c:v>
                </c:pt>
                <c:pt idx="4">
                  <c:v>0</c:v>
                </c:pt>
                <c:pt idx="5">
                  <c:v>0</c:v>
                </c:pt>
              </c:numCache>
            </c:numRef>
          </c:val>
          <c:extLst>
            <c:ext xmlns:c16="http://schemas.microsoft.com/office/drawing/2014/chart" uri="{C3380CC4-5D6E-409C-BE32-E72D297353CC}">
              <c16:uniqueId val="{00000002-86D2-4221-81F1-2844D3191776}"/>
            </c:ext>
          </c:extLst>
        </c:ser>
        <c:dLbls>
          <c:showLegendKey val="0"/>
          <c:showVal val="0"/>
          <c:showCatName val="0"/>
          <c:showSerName val="0"/>
          <c:showPercent val="0"/>
          <c:showBubbleSize val="0"/>
        </c:dLbls>
        <c:gapWidth val="108"/>
        <c:overlap val="100"/>
        <c:axId val="690097264"/>
        <c:axId val="690098928"/>
      </c:barChart>
      <c:catAx>
        <c:axId val="69009726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crossAx val="690098928"/>
        <c:crosses val="autoZero"/>
        <c:auto val="1"/>
        <c:lblAlgn val="ctr"/>
        <c:lblOffset val="100"/>
        <c:noMultiLvlLbl val="0"/>
      </c:catAx>
      <c:valAx>
        <c:axId val="6900989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crossAx val="69009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57501248619331"/>
          <c:y val="2.8025476457619006E-2"/>
          <c:w val="0.73559368333013497"/>
          <c:h val="0.93149327977026464"/>
        </c:manualLayout>
      </c:layout>
      <c:barChart>
        <c:barDir val="bar"/>
        <c:grouping val="clustered"/>
        <c:varyColors val="0"/>
        <c:ser>
          <c:idx val="0"/>
          <c:order val="0"/>
          <c:spPr>
            <a:solidFill>
              <a:schemeClr val="bg2">
                <a:lumMod val="75000"/>
              </a:schemeClr>
            </a:solidFill>
            <a:ln>
              <a:noFill/>
            </a:ln>
            <a:effectLst/>
          </c:spPr>
          <c:invertIfNegative val="0"/>
          <c:dPt>
            <c:idx val="0"/>
            <c:invertIfNegative val="0"/>
            <c:bubble3D val="0"/>
            <c:spPr>
              <a:solidFill>
                <a:srgbClr val="FF33CC"/>
              </a:solidFill>
              <a:ln>
                <a:noFill/>
              </a:ln>
              <a:effectLst/>
            </c:spPr>
            <c:extLst>
              <c:ext xmlns:c16="http://schemas.microsoft.com/office/drawing/2014/chart" uri="{C3380CC4-5D6E-409C-BE32-E72D297353CC}">
                <c16:uniqueId val="{00000003-0406-43B7-8007-C228415ACA47}"/>
              </c:ext>
            </c:extLst>
          </c:dPt>
          <c:dLbls>
            <c:dLbl>
              <c:idx val="1"/>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06-43B7-8007-C228415ACA47}"/>
                </c:ext>
              </c:extLst>
            </c:dLbl>
            <c:dLbl>
              <c:idx val="2"/>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406-43B7-8007-C228415ACA47}"/>
                </c:ext>
              </c:extLst>
            </c:dLbl>
            <c:dLbl>
              <c:idx val="3"/>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406-43B7-8007-C228415ACA47}"/>
                </c:ext>
              </c:extLst>
            </c:dLbl>
            <c:dLbl>
              <c:idx val="4"/>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406-43B7-8007-C228415ACA47}"/>
                </c:ext>
              </c:extLst>
            </c:dLbl>
            <c:dLbl>
              <c:idx val="5"/>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406-43B7-8007-C228415ACA47}"/>
                </c:ext>
              </c:extLst>
            </c:dLbl>
            <c:dLbl>
              <c:idx val="6"/>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406-43B7-8007-C228415ACA4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'Scores by country'!$D$12:$D$18</c:f>
              <c:strCache>
                <c:ptCount val="7"/>
                <c:pt idx="0">
                  <c:v>Happiness Score</c:v>
                </c:pt>
                <c:pt idx="1">
                  <c:v>GDP per capita</c:v>
                </c:pt>
                <c:pt idx="2">
                  <c:v>Social support</c:v>
                </c:pt>
                <c:pt idx="3">
                  <c:v>Healthy life expectancy</c:v>
                </c:pt>
                <c:pt idx="4">
                  <c:v>Freedom to make life choices</c:v>
                </c:pt>
                <c:pt idx="5">
                  <c:v>Generosity</c:v>
                </c:pt>
                <c:pt idx="6">
                  <c:v>Perceptions of corruption</c:v>
                </c:pt>
              </c:strCache>
            </c:strRef>
          </c:cat>
          <c:val>
            <c:numRef>
              <c:f>'Scores by country'!$E$12:$E$18</c:f>
              <c:numCache>
                <c:formatCode>General</c:formatCode>
                <c:ptCount val="7"/>
                <c:pt idx="0">
                  <c:v>5.7679999999999998</c:v>
                </c:pt>
                <c:pt idx="1">
                  <c:v>1.468</c:v>
                </c:pt>
                <c:pt idx="2">
                  <c:v>1.0680000000000001</c:v>
                </c:pt>
                <c:pt idx="3">
                  <c:v>0.66500000000000004</c:v>
                </c:pt>
                <c:pt idx="4">
                  <c:v>0.44800000000000001</c:v>
                </c:pt>
                <c:pt idx="5">
                  <c:v>0.24399999999999999</c:v>
                </c:pt>
                <c:pt idx="6">
                  <c:v>6.0000000000000001E-3</c:v>
                </c:pt>
              </c:numCache>
            </c:numRef>
          </c:val>
          <c:extLst>
            <c:ext xmlns:c16="http://schemas.microsoft.com/office/drawing/2014/chart" uri="{C3380CC4-5D6E-409C-BE32-E72D297353CC}">
              <c16:uniqueId val="{00000000-0406-43B7-8007-C228415ACA47}"/>
            </c:ext>
          </c:extLst>
        </c:ser>
        <c:ser>
          <c:idx val="1"/>
          <c:order val="1"/>
          <c:spPr>
            <a:solidFill>
              <a:srgbClr val="FF7619">
                <a:alpha val="58000"/>
              </a:srgbClr>
            </a:solidFill>
            <a:ln>
              <a:noFill/>
            </a:ln>
            <a:effectLst/>
          </c:spPr>
          <c:invertIfNegative val="0"/>
          <c:dPt>
            <c:idx val="0"/>
            <c:invertIfNegative val="0"/>
            <c:bubble3D val="0"/>
            <c:spPr>
              <a:solidFill>
                <a:srgbClr val="FF7619">
                  <a:alpha val="73000"/>
                </a:srgbClr>
              </a:solidFill>
              <a:ln>
                <a:noFill/>
              </a:ln>
              <a:effectLst/>
            </c:spPr>
            <c:extLst>
              <c:ext xmlns:c16="http://schemas.microsoft.com/office/drawing/2014/chart" uri="{C3380CC4-5D6E-409C-BE32-E72D297353CC}">
                <c16:uniqueId val="{00000004-0406-43B7-8007-C228415ACA47}"/>
              </c:ext>
            </c:extLst>
          </c:dPt>
          <c:dLbls>
            <c:dLbl>
              <c:idx val="1"/>
              <c:delete val="1"/>
              <c:extLst>
                <c:ext xmlns:c15="http://schemas.microsoft.com/office/drawing/2012/chart" uri="{CE6537A1-D6FC-4f65-9D91-7224C49458BB}"/>
                <c:ext xmlns:c16="http://schemas.microsoft.com/office/drawing/2014/chart" uri="{C3380CC4-5D6E-409C-BE32-E72D297353CC}">
                  <c16:uniqueId val="{00000005-0406-43B7-8007-C228415ACA47}"/>
                </c:ext>
              </c:extLst>
            </c:dLbl>
            <c:dLbl>
              <c:idx val="2"/>
              <c:delete val="1"/>
              <c:extLst>
                <c:ext xmlns:c15="http://schemas.microsoft.com/office/drawing/2012/chart" uri="{CE6537A1-D6FC-4f65-9D91-7224C49458BB}"/>
                <c:ext xmlns:c16="http://schemas.microsoft.com/office/drawing/2014/chart" uri="{C3380CC4-5D6E-409C-BE32-E72D297353CC}">
                  <c16:uniqueId val="{00000006-0406-43B7-8007-C228415ACA47}"/>
                </c:ext>
              </c:extLst>
            </c:dLbl>
            <c:dLbl>
              <c:idx val="3"/>
              <c:delete val="1"/>
              <c:extLst>
                <c:ext xmlns:c15="http://schemas.microsoft.com/office/drawing/2012/chart" uri="{CE6537A1-D6FC-4f65-9D91-7224C49458BB}"/>
                <c:ext xmlns:c16="http://schemas.microsoft.com/office/drawing/2014/chart" uri="{C3380CC4-5D6E-409C-BE32-E72D297353CC}">
                  <c16:uniqueId val="{00000007-0406-43B7-8007-C228415ACA47}"/>
                </c:ext>
              </c:extLst>
            </c:dLbl>
            <c:dLbl>
              <c:idx val="4"/>
              <c:delete val="1"/>
              <c:extLst>
                <c:ext xmlns:c15="http://schemas.microsoft.com/office/drawing/2012/chart" uri="{CE6537A1-D6FC-4f65-9D91-7224C49458BB}"/>
                <c:ext xmlns:c16="http://schemas.microsoft.com/office/drawing/2014/chart" uri="{C3380CC4-5D6E-409C-BE32-E72D297353CC}">
                  <c16:uniqueId val="{00000008-0406-43B7-8007-C228415ACA47}"/>
                </c:ext>
              </c:extLst>
            </c:dLbl>
            <c:dLbl>
              <c:idx val="5"/>
              <c:delete val="1"/>
              <c:extLst>
                <c:ext xmlns:c15="http://schemas.microsoft.com/office/drawing/2012/chart" uri="{CE6537A1-D6FC-4f65-9D91-7224C49458BB}"/>
                <c:ext xmlns:c16="http://schemas.microsoft.com/office/drawing/2014/chart" uri="{C3380CC4-5D6E-409C-BE32-E72D297353CC}">
                  <c16:uniqueId val="{00000009-0406-43B7-8007-C228415ACA47}"/>
                </c:ext>
              </c:extLst>
            </c:dLbl>
            <c:dLbl>
              <c:idx val="6"/>
              <c:delete val="1"/>
              <c:extLst>
                <c:ext xmlns:c15="http://schemas.microsoft.com/office/drawing/2012/chart" uri="{CE6537A1-D6FC-4f65-9D91-7224C49458BB}"/>
                <c:ext xmlns:c16="http://schemas.microsoft.com/office/drawing/2014/chart" uri="{C3380CC4-5D6E-409C-BE32-E72D297353CC}">
                  <c16:uniqueId val="{0000000A-0406-43B7-8007-C228415ACA4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'Scores by country'!$D$12:$D$18</c:f>
              <c:strCache>
                <c:ptCount val="7"/>
                <c:pt idx="0">
                  <c:v>Happiness Score</c:v>
                </c:pt>
                <c:pt idx="1">
                  <c:v>GDP per capita</c:v>
                </c:pt>
                <c:pt idx="2">
                  <c:v>Social support</c:v>
                </c:pt>
                <c:pt idx="3">
                  <c:v>Healthy life expectancy</c:v>
                </c:pt>
                <c:pt idx="4">
                  <c:v>Freedom to make life choices</c:v>
                </c:pt>
                <c:pt idx="5">
                  <c:v>Generosity</c:v>
                </c:pt>
                <c:pt idx="6">
                  <c:v>Perceptions of corruption</c:v>
                </c:pt>
              </c:strCache>
            </c:strRef>
          </c:cat>
          <c:val>
            <c:numRef>
              <c:f>'Scores by country'!$F$12:$F$18</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0406-43B7-8007-C228415ACA47}"/>
            </c:ext>
          </c:extLst>
        </c:ser>
        <c:dLbls>
          <c:showLegendKey val="0"/>
          <c:showVal val="1"/>
          <c:showCatName val="0"/>
          <c:showSerName val="0"/>
          <c:showPercent val="0"/>
          <c:showBubbleSize val="0"/>
        </c:dLbls>
        <c:gapWidth val="27"/>
        <c:overlap val="100"/>
        <c:axId val="118999328"/>
        <c:axId val="119000160"/>
      </c:barChart>
      <c:catAx>
        <c:axId val="11899932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19000160"/>
        <c:crosses val="autoZero"/>
        <c:auto val="1"/>
        <c:lblAlgn val="ctr"/>
        <c:lblOffset val="100"/>
        <c:noMultiLvlLbl val="0"/>
      </c:catAx>
      <c:valAx>
        <c:axId val="119000160"/>
        <c:scaling>
          <c:orientation val="minMax"/>
        </c:scaling>
        <c:delete val="1"/>
        <c:axPos val="b"/>
        <c:numFmt formatCode="General" sourceLinked="1"/>
        <c:majorTickMark val="none"/>
        <c:minorTickMark val="none"/>
        <c:tickLblPos val="nextTo"/>
        <c:crossAx val="11899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57501248619331"/>
          <c:y val="2.8025476457619006E-2"/>
          <c:w val="0.73559368333013497"/>
          <c:h val="0.93149327977026464"/>
        </c:manualLayout>
      </c:layout>
      <c:barChart>
        <c:barDir val="bar"/>
        <c:grouping val="clustered"/>
        <c:varyColors val="0"/>
        <c:ser>
          <c:idx val="0"/>
          <c:order val="0"/>
          <c:tx>
            <c:v>Values</c:v>
          </c:tx>
          <c:spPr>
            <a:solidFill>
              <a:schemeClr val="bg2">
                <a:lumMod val="75000"/>
              </a:schemeClr>
            </a:solidFill>
            <a:ln>
              <a:noFill/>
            </a:ln>
            <a:effectLst/>
          </c:spPr>
          <c:invertIfNegative val="0"/>
          <c:dPt>
            <c:idx val="0"/>
            <c:invertIfNegative val="0"/>
            <c:bubble3D val="0"/>
            <c:spPr>
              <a:solidFill>
                <a:srgbClr val="FF33CC">
                  <a:alpha val="80000"/>
                </a:srgbClr>
              </a:solidFill>
              <a:ln>
                <a:noFill/>
              </a:ln>
              <a:effectLst/>
            </c:spPr>
            <c:extLst>
              <c:ext xmlns:c16="http://schemas.microsoft.com/office/drawing/2014/chart" uri="{C3380CC4-5D6E-409C-BE32-E72D297353CC}">
                <c16:uniqueId val="{00000001-DB87-4DF7-8DC5-B166FE410C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'Scores by country'!$D$12:$D$18</c:f>
              <c:strCache>
                <c:ptCount val="7"/>
                <c:pt idx="0">
                  <c:v>Happiness Score</c:v>
                </c:pt>
                <c:pt idx="1">
                  <c:v>GDP per capita</c:v>
                </c:pt>
                <c:pt idx="2">
                  <c:v>Social support</c:v>
                </c:pt>
                <c:pt idx="3">
                  <c:v>Healthy life expectancy</c:v>
                </c:pt>
                <c:pt idx="4">
                  <c:v>Freedom to make life choices</c:v>
                </c:pt>
                <c:pt idx="5">
                  <c:v>Generosity</c:v>
                </c:pt>
                <c:pt idx="6">
                  <c:v>Perceptions of corruption</c:v>
                </c:pt>
              </c:strCache>
            </c:strRef>
          </c:cat>
          <c:val>
            <c:numRef>
              <c:f>'Scores by country'!$E$12:$E$18</c:f>
              <c:numCache>
                <c:formatCode>General</c:formatCode>
                <c:ptCount val="7"/>
                <c:pt idx="0">
                  <c:v>5.7679999999999998</c:v>
                </c:pt>
                <c:pt idx="1">
                  <c:v>1.468</c:v>
                </c:pt>
                <c:pt idx="2">
                  <c:v>1.0680000000000001</c:v>
                </c:pt>
                <c:pt idx="3">
                  <c:v>0.66500000000000004</c:v>
                </c:pt>
                <c:pt idx="4">
                  <c:v>0.44800000000000001</c:v>
                </c:pt>
                <c:pt idx="5">
                  <c:v>0.24399999999999999</c:v>
                </c:pt>
                <c:pt idx="6">
                  <c:v>6.0000000000000001E-3</c:v>
                </c:pt>
              </c:numCache>
            </c:numRef>
          </c:val>
          <c:extLst>
            <c:ext xmlns:c16="http://schemas.microsoft.com/office/drawing/2014/chart" uri="{C3380CC4-5D6E-409C-BE32-E72D297353CC}">
              <c16:uniqueId val="{00000008-DB87-4DF7-8DC5-B166FE410C3C}"/>
            </c:ext>
          </c:extLst>
        </c:ser>
        <c:ser>
          <c:idx val="1"/>
          <c:order val="1"/>
          <c:tx>
            <c:v>Happiness Comparison by Avg</c:v>
          </c:tx>
          <c:spPr>
            <a:solidFill>
              <a:srgbClr val="FF7619">
                <a:alpha val="58000"/>
              </a:srgbClr>
            </a:solidFill>
            <a:ln>
              <a:noFill/>
            </a:ln>
            <a:effectLst/>
          </c:spPr>
          <c:invertIfNegative val="0"/>
          <c:dPt>
            <c:idx val="0"/>
            <c:invertIfNegative val="0"/>
            <c:bubble3D val="0"/>
            <c:spPr>
              <a:solidFill>
                <a:srgbClr val="FF7619">
                  <a:alpha val="73000"/>
                </a:srgbClr>
              </a:solidFill>
              <a:ln>
                <a:noFill/>
              </a:ln>
              <a:effectLst/>
            </c:spPr>
            <c:extLst>
              <c:ext xmlns:c16="http://schemas.microsoft.com/office/drawing/2014/chart" uri="{C3380CC4-5D6E-409C-BE32-E72D297353CC}">
                <c16:uniqueId val="{0000000A-DB87-4DF7-8DC5-B166FE410C3C}"/>
              </c:ext>
            </c:extLst>
          </c:dPt>
          <c:dLbls>
            <c:delete val="1"/>
          </c:dLbls>
          <c:cat>
            <c:strRef>
              <c:f>'Scores by country'!$D$12:$D$18</c:f>
              <c:strCache>
                <c:ptCount val="7"/>
                <c:pt idx="0">
                  <c:v>Happiness Score</c:v>
                </c:pt>
                <c:pt idx="1">
                  <c:v>GDP per capita</c:v>
                </c:pt>
                <c:pt idx="2">
                  <c:v>Social support</c:v>
                </c:pt>
                <c:pt idx="3">
                  <c:v>Healthy life expectancy</c:v>
                </c:pt>
                <c:pt idx="4">
                  <c:v>Freedom to make life choices</c:v>
                </c:pt>
                <c:pt idx="5">
                  <c:v>Generosity</c:v>
                </c:pt>
                <c:pt idx="6">
                  <c:v>Perceptions of corruption</c:v>
                </c:pt>
              </c:strCache>
            </c:strRef>
          </c:cat>
          <c:val>
            <c:numRef>
              <c:f>'Scores by country'!$F$12:$F$18</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11-DB87-4DF7-8DC5-B166FE410C3C}"/>
            </c:ext>
          </c:extLst>
        </c:ser>
        <c:ser>
          <c:idx val="2"/>
          <c:order val="2"/>
          <c:tx>
            <c:v>Explain by</c:v>
          </c:tx>
          <c:spPr>
            <a:solidFill>
              <a:srgbClr val="93368D">
                <a:alpha val="53000"/>
              </a:srgbClr>
            </a:solidFill>
            <a:ln>
              <a:noFill/>
            </a:ln>
            <a:effectLst/>
          </c:spPr>
          <c:invertIfNegative val="0"/>
          <c:dLbls>
            <c:delete val="1"/>
          </c:dLbls>
          <c:cat>
            <c:strRef>
              <c:f>'Scores by country'!$D$12:$D$18</c:f>
              <c:strCache>
                <c:ptCount val="7"/>
                <c:pt idx="0">
                  <c:v>Happiness Score</c:v>
                </c:pt>
                <c:pt idx="1">
                  <c:v>GDP per capita</c:v>
                </c:pt>
                <c:pt idx="2">
                  <c:v>Social support</c:v>
                </c:pt>
                <c:pt idx="3">
                  <c:v>Healthy life expectancy</c:v>
                </c:pt>
                <c:pt idx="4">
                  <c:v>Freedom to make life choices</c:v>
                </c:pt>
                <c:pt idx="5">
                  <c:v>Generosity</c:v>
                </c:pt>
                <c:pt idx="6">
                  <c:v>Perceptions of corruption</c:v>
                </c:pt>
              </c:strCache>
            </c:strRef>
          </c:cat>
          <c:val>
            <c:numRef>
              <c:f>'Scores by country'!$G$12:$G$18</c:f>
              <c:numCache>
                <c:formatCode>General</c:formatCode>
                <c:ptCount val="7"/>
                <c:pt idx="0">
                  <c:v>0</c:v>
                </c:pt>
                <c:pt idx="1">
                  <c:v>0</c:v>
                </c:pt>
                <c:pt idx="2">
                  <c:v>0</c:v>
                </c:pt>
                <c:pt idx="3">
                  <c:v>0</c:v>
                </c:pt>
                <c:pt idx="4">
                  <c:v>0.44800000000000001</c:v>
                </c:pt>
                <c:pt idx="5">
                  <c:v>0</c:v>
                </c:pt>
                <c:pt idx="6">
                  <c:v>0</c:v>
                </c:pt>
              </c:numCache>
            </c:numRef>
          </c:val>
          <c:extLst>
            <c:ext xmlns:c16="http://schemas.microsoft.com/office/drawing/2014/chart" uri="{C3380CC4-5D6E-409C-BE32-E72D297353CC}">
              <c16:uniqueId val="{00000005-B341-4231-8C68-5168C8F18275}"/>
            </c:ext>
          </c:extLst>
        </c:ser>
        <c:dLbls>
          <c:showLegendKey val="0"/>
          <c:showVal val="1"/>
          <c:showCatName val="0"/>
          <c:showSerName val="0"/>
          <c:showPercent val="0"/>
          <c:showBubbleSize val="0"/>
        </c:dLbls>
        <c:gapWidth val="27"/>
        <c:overlap val="100"/>
        <c:axId val="118999328"/>
        <c:axId val="119000160"/>
      </c:barChart>
      <c:catAx>
        <c:axId val="11899932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baseline="0">
                <a:solidFill>
                  <a:schemeClr val="tx1">
                    <a:lumMod val="50000"/>
                    <a:lumOff val="50000"/>
                  </a:schemeClr>
                </a:solidFill>
                <a:latin typeface="+mn-lt"/>
                <a:ea typeface="+mn-ea"/>
                <a:cs typeface="+mn-cs"/>
              </a:defRPr>
            </a:pPr>
            <a:endParaRPr lang="en-US"/>
          </a:p>
        </c:txPr>
        <c:crossAx val="119000160"/>
        <c:crosses val="autoZero"/>
        <c:auto val="1"/>
        <c:lblAlgn val="ctr"/>
        <c:lblOffset val="100"/>
        <c:noMultiLvlLbl val="0"/>
      </c:catAx>
      <c:valAx>
        <c:axId val="119000160"/>
        <c:scaling>
          <c:orientation val="minMax"/>
          <c:max val="9"/>
          <c:min val="0"/>
        </c:scaling>
        <c:delete val="1"/>
        <c:axPos val="b"/>
        <c:numFmt formatCode="General" sourceLinked="1"/>
        <c:majorTickMark val="out"/>
        <c:minorTickMark val="none"/>
        <c:tickLblPos val="nextTo"/>
        <c:crossAx val="118999328"/>
        <c:crosses val="autoZero"/>
        <c:crossBetween val="between"/>
        <c:maj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1" baseline="0">
                <a:solidFill>
                  <a:srgbClr val="A17EA1"/>
                </a:solidFill>
                <a:latin typeface="+mn-lt"/>
                <a:ea typeface="+mn-ea"/>
                <a:cs typeface="+mn-cs"/>
              </a:defRPr>
            </a:pPr>
            <a:r>
              <a:rPr lang="en-US" sz="1000" b="1" baseline="0">
                <a:solidFill>
                  <a:schemeClr val="tx2">
                    <a:lumMod val="75000"/>
                    <a:lumOff val="25000"/>
                  </a:schemeClr>
                </a:solidFill>
                <a:latin typeface="+mn-lt"/>
                <a:ea typeface="+mn-ea"/>
                <a:cs typeface="+mn-cs"/>
              </a:rPr>
              <a:t>Correlation between the </a:t>
            </a:r>
            <a:r>
              <a:rPr lang="en-US" sz="1100" b="1" baseline="0">
                <a:solidFill>
                  <a:srgbClr val="A17EA1"/>
                </a:solidFill>
                <a:latin typeface="+mn-lt"/>
                <a:ea typeface="+mn-ea"/>
                <a:cs typeface="+mn-cs"/>
              </a:rPr>
              <a:t>categories</a:t>
            </a:r>
            <a:r>
              <a:rPr lang="en-US" sz="1000" b="1" baseline="0">
                <a:solidFill>
                  <a:srgbClr val="A17EA1"/>
                </a:solidFill>
                <a:latin typeface="+mn-lt"/>
                <a:ea typeface="+mn-ea"/>
                <a:cs typeface="+mn-cs"/>
              </a:rPr>
              <a:t> </a:t>
            </a:r>
            <a:r>
              <a:rPr lang="en-US" sz="1000" b="1" baseline="0">
                <a:solidFill>
                  <a:schemeClr val="tx2">
                    <a:lumMod val="75000"/>
                    <a:lumOff val="25000"/>
                  </a:schemeClr>
                </a:solidFill>
                <a:latin typeface="+mn-lt"/>
                <a:ea typeface="+mn-ea"/>
                <a:cs typeface="+mn-cs"/>
              </a:rPr>
              <a:t>and</a:t>
            </a:r>
            <a:r>
              <a:rPr lang="en-US" sz="1000" b="1" baseline="0">
                <a:solidFill>
                  <a:srgbClr val="A17EA1"/>
                </a:solidFill>
                <a:latin typeface="+mn-lt"/>
                <a:ea typeface="+mn-ea"/>
                <a:cs typeface="+mn-cs"/>
              </a:rPr>
              <a:t> </a:t>
            </a:r>
            <a:r>
              <a:rPr lang="en-US" sz="1100" b="1" baseline="0">
                <a:solidFill>
                  <a:srgbClr val="FF53D2"/>
                </a:solidFill>
                <a:latin typeface="+mn-lt"/>
                <a:ea typeface="+mn-ea"/>
                <a:cs typeface="+mn-cs"/>
              </a:rPr>
              <a:t>happiness</a:t>
            </a:r>
            <a:r>
              <a:rPr lang="en-US" sz="1000" b="1" baseline="0">
                <a:solidFill>
                  <a:srgbClr val="A17EA1"/>
                </a:solidFill>
                <a:latin typeface="+mn-lt"/>
                <a:ea typeface="+mn-ea"/>
                <a:cs typeface="+mn-cs"/>
              </a:rPr>
              <a:t> </a:t>
            </a:r>
          </a:p>
        </c:rich>
      </c:tx>
      <c:overlay val="1"/>
    </c:title>
    <c:autoTitleDeleted val="0"/>
    <c:plotArea>
      <c:layout/>
      <c:barChart>
        <c:barDir val="col"/>
        <c:grouping val="clustered"/>
        <c:varyColors val="1"/>
        <c:ser>
          <c:idx val="0"/>
          <c:order val="0"/>
          <c:spPr>
            <a:solidFill>
              <a:schemeClr val="bg2">
                <a:lumMod val="75000"/>
              </a:schemeClr>
            </a:solidFill>
            <a:ln>
              <a:noFill/>
            </a:ln>
            <a:effectLst/>
          </c:spPr>
          <c:invertIfNegative val="0"/>
          <c:cat>
            <c:strRef>
              <c:f>'Data Prep- HappinessCountry'!$U$24:$Z$24</c:f>
              <c:strCache>
                <c:ptCount val="6"/>
                <c:pt idx="0">
                  <c:v>Social support</c:v>
                </c:pt>
                <c:pt idx="1">
                  <c:v>GDP per capita</c:v>
                </c:pt>
                <c:pt idx="2">
                  <c:v>Healthy life expectancy</c:v>
                </c:pt>
                <c:pt idx="3">
                  <c:v>Freedom to make life choices</c:v>
                </c:pt>
                <c:pt idx="4">
                  <c:v>Perceptions of corruption</c:v>
                </c:pt>
                <c:pt idx="5">
                  <c:v>Generosity</c:v>
                </c:pt>
              </c:strCache>
            </c:strRef>
          </c:cat>
          <c:val>
            <c:numRef>
              <c:f>'Data Prep- HappinessCountry'!$U$25:$Z$25</c:f>
              <c:numCache>
                <c:formatCode>0.00</c:formatCode>
                <c:ptCount val="6"/>
                <c:pt idx="0">
                  <c:v>0.7778885651897649</c:v>
                </c:pt>
                <c:pt idx="1">
                  <c:v>0.76367713200956933</c:v>
                </c:pt>
                <c:pt idx="2">
                  <c:v>0.74026046305668636</c:v>
                </c:pt>
                <c:pt idx="3">
                  <c:v>0.62482176809154388</c:v>
                </c:pt>
                <c:pt idx="4">
                  <c:v>0.41621603700254384</c:v>
                </c:pt>
                <c:pt idx="5">
                  <c:v>6.378454924698207E-2</c:v>
                </c:pt>
              </c:numCache>
            </c:numRef>
          </c:val>
          <c:extLst>
            <c:ext xmlns:c16="http://schemas.microsoft.com/office/drawing/2014/chart" uri="{C3380CC4-5D6E-409C-BE32-E72D297353CC}">
              <c16:uniqueId val="{00000000-0B36-486B-9B5D-AC6C1FCA691C}"/>
            </c:ext>
          </c:extLst>
        </c:ser>
        <c:ser>
          <c:idx val="1"/>
          <c:order val="1"/>
          <c:tx>
            <c:v>Selected Factor</c:v>
          </c:tx>
          <c:spPr>
            <a:solidFill>
              <a:srgbClr val="93368D">
                <a:alpha val="50000"/>
              </a:srgbClr>
            </a:solidFill>
            <a:ln>
              <a:noFill/>
            </a:ln>
            <a:effectLst/>
          </c:spPr>
          <c:invertIfNegative val="0"/>
          <c:dLbls>
            <c:numFmt formatCode="0.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'Data Prep- HappinessCountry'!$U$24:$Z$24</c:f>
              <c:strCache>
                <c:ptCount val="6"/>
                <c:pt idx="0">
                  <c:v>Social support</c:v>
                </c:pt>
                <c:pt idx="1">
                  <c:v>GDP per capita</c:v>
                </c:pt>
                <c:pt idx="2">
                  <c:v>Healthy life expectancy</c:v>
                </c:pt>
                <c:pt idx="3">
                  <c:v>Freedom to make life choices</c:v>
                </c:pt>
                <c:pt idx="4">
                  <c:v>Perceptions of corruption</c:v>
                </c:pt>
                <c:pt idx="5">
                  <c:v>Generosity</c:v>
                </c:pt>
              </c:strCache>
            </c:strRef>
          </c:cat>
          <c:val>
            <c:numRef>
              <c:f>'Data Prep- HappinessCountry'!$U$26:$Z$26</c:f>
              <c:numCache>
                <c:formatCode>0.00</c:formatCode>
                <c:ptCount val="6"/>
                <c:pt idx="0">
                  <c:v>0</c:v>
                </c:pt>
                <c:pt idx="1">
                  <c:v>0</c:v>
                </c:pt>
                <c:pt idx="2">
                  <c:v>0</c:v>
                </c:pt>
                <c:pt idx="3">
                  <c:v>0.62482176809154388</c:v>
                </c:pt>
                <c:pt idx="4">
                  <c:v>0</c:v>
                </c:pt>
                <c:pt idx="5">
                  <c:v>0</c:v>
                </c:pt>
              </c:numCache>
            </c:numRef>
          </c:val>
          <c:extLst>
            <c:ext xmlns:c16="http://schemas.microsoft.com/office/drawing/2014/chart" uri="{C3380CC4-5D6E-409C-BE32-E72D297353CC}">
              <c16:uniqueId val="{00000001-0B36-486B-9B5D-AC6C1FCA691C}"/>
            </c:ext>
          </c:extLst>
        </c:ser>
        <c:dLbls>
          <c:showLegendKey val="0"/>
          <c:showVal val="0"/>
          <c:showCatName val="0"/>
          <c:showSerName val="0"/>
          <c:showPercent val="0"/>
          <c:showBubbleSize val="0"/>
        </c:dLbls>
        <c:gapWidth val="50"/>
        <c:overlap val="100"/>
        <c:axId val="690097264"/>
        <c:axId val="690098928"/>
      </c:barChart>
      <c:catAx>
        <c:axId val="69009726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crossAx val="690098928"/>
        <c:crosses val="autoZero"/>
        <c:auto val="1"/>
        <c:lblAlgn val="ctr"/>
        <c:lblOffset val="100"/>
        <c:noMultiLvlLbl val="0"/>
      </c:catAx>
      <c:valAx>
        <c:axId val="690098928"/>
        <c:scaling>
          <c:orientation val="minMax"/>
          <c:max val="0.9"/>
          <c:min val="0"/>
        </c:scaling>
        <c:delete val="1"/>
        <c:axPos val="l"/>
        <c:numFmt formatCode="0.00" sourceLinked="1"/>
        <c:majorTickMark val="none"/>
        <c:minorTickMark val="none"/>
        <c:tickLblPos val="nextTo"/>
        <c:crossAx val="690097264"/>
        <c:crosses val="autoZero"/>
        <c:crossBetween val="between"/>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33CC"/>
              </a:solidFill>
              <a:ln>
                <a:noFill/>
              </a:ln>
              <a:effectLst/>
            </c:spPr>
            <c:extLst>
              <c:ext xmlns:c16="http://schemas.microsoft.com/office/drawing/2014/chart" uri="{C3380CC4-5D6E-409C-BE32-E72D297353CC}">
                <c16:uniqueId val="{00000003-7F64-4A6C-AE92-3AB9B1E2C9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'Scores by country'!$D$12:$D$18</c:f>
              <c:strCache>
                <c:ptCount val="7"/>
                <c:pt idx="0">
                  <c:v>Happiness Score</c:v>
                </c:pt>
                <c:pt idx="1">
                  <c:v>GDP per capita</c:v>
                </c:pt>
                <c:pt idx="2">
                  <c:v>Social support</c:v>
                </c:pt>
                <c:pt idx="3">
                  <c:v>Healthy life expectancy</c:v>
                </c:pt>
                <c:pt idx="4">
                  <c:v>Freedom to make life choices</c:v>
                </c:pt>
                <c:pt idx="5">
                  <c:v>Generosity</c:v>
                </c:pt>
                <c:pt idx="6">
                  <c:v>Perceptions of corruption</c:v>
                </c:pt>
              </c:strCache>
            </c:strRef>
          </c:cat>
          <c:val>
            <c:numRef>
              <c:f>'Scores by country'!$E$12:$E$18</c:f>
              <c:numCache>
                <c:formatCode>General</c:formatCode>
                <c:ptCount val="7"/>
                <c:pt idx="0">
                  <c:v>5.7679999999999998</c:v>
                </c:pt>
                <c:pt idx="1">
                  <c:v>1.468</c:v>
                </c:pt>
                <c:pt idx="2">
                  <c:v>1.0680000000000001</c:v>
                </c:pt>
                <c:pt idx="3">
                  <c:v>0.66500000000000004</c:v>
                </c:pt>
                <c:pt idx="4">
                  <c:v>0.44800000000000001</c:v>
                </c:pt>
                <c:pt idx="5">
                  <c:v>0.24399999999999999</c:v>
                </c:pt>
                <c:pt idx="6">
                  <c:v>6.0000000000000001E-3</c:v>
                </c:pt>
              </c:numCache>
            </c:numRef>
          </c:val>
          <c:extLst>
            <c:ext xmlns:c16="http://schemas.microsoft.com/office/drawing/2014/chart" uri="{C3380CC4-5D6E-409C-BE32-E72D297353CC}">
              <c16:uniqueId val="{00000000-7F64-4A6C-AE92-3AB9B1E2C9BE}"/>
            </c:ext>
          </c:extLst>
        </c:ser>
        <c:ser>
          <c:idx val="1"/>
          <c:order val="1"/>
          <c:spPr>
            <a:solidFill>
              <a:srgbClr val="FF33CC"/>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3-F437-4B6F-B228-731D3BEE9011}"/>
                </c:ext>
              </c:extLst>
            </c:dLbl>
            <c:dLbl>
              <c:idx val="2"/>
              <c:delete val="1"/>
              <c:extLst>
                <c:ext xmlns:c15="http://schemas.microsoft.com/office/drawing/2012/chart" uri="{CE6537A1-D6FC-4f65-9D91-7224C49458BB}"/>
                <c:ext xmlns:c16="http://schemas.microsoft.com/office/drawing/2014/chart" uri="{C3380CC4-5D6E-409C-BE32-E72D297353CC}">
                  <c16:uniqueId val="{00000004-F437-4B6F-B228-731D3BEE9011}"/>
                </c:ext>
              </c:extLst>
            </c:dLbl>
            <c:dLbl>
              <c:idx val="3"/>
              <c:delete val="1"/>
              <c:extLst>
                <c:ext xmlns:c15="http://schemas.microsoft.com/office/drawing/2012/chart" uri="{CE6537A1-D6FC-4f65-9D91-7224C49458BB}"/>
                <c:ext xmlns:c16="http://schemas.microsoft.com/office/drawing/2014/chart" uri="{C3380CC4-5D6E-409C-BE32-E72D297353CC}">
                  <c16:uniqueId val="{00000005-F437-4B6F-B228-731D3BEE9011}"/>
                </c:ext>
              </c:extLst>
            </c:dLbl>
            <c:dLbl>
              <c:idx val="4"/>
              <c:delete val="1"/>
              <c:extLst>
                <c:ext xmlns:c15="http://schemas.microsoft.com/office/drawing/2012/chart" uri="{CE6537A1-D6FC-4f65-9D91-7224C49458BB}"/>
                <c:ext xmlns:c16="http://schemas.microsoft.com/office/drawing/2014/chart" uri="{C3380CC4-5D6E-409C-BE32-E72D297353CC}">
                  <c16:uniqueId val="{00000006-F437-4B6F-B228-731D3BEE9011}"/>
                </c:ext>
              </c:extLst>
            </c:dLbl>
            <c:dLbl>
              <c:idx val="5"/>
              <c:delete val="1"/>
              <c:extLst>
                <c:ext xmlns:c15="http://schemas.microsoft.com/office/drawing/2012/chart" uri="{CE6537A1-D6FC-4f65-9D91-7224C49458BB}"/>
                <c:ext xmlns:c16="http://schemas.microsoft.com/office/drawing/2014/chart" uri="{C3380CC4-5D6E-409C-BE32-E72D297353CC}">
                  <c16:uniqueId val="{00000007-F437-4B6F-B228-731D3BEE9011}"/>
                </c:ext>
              </c:extLst>
            </c:dLbl>
            <c:dLbl>
              <c:idx val="6"/>
              <c:delete val="1"/>
              <c:extLst>
                <c:ext xmlns:c15="http://schemas.microsoft.com/office/drawing/2012/chart" uri="{CE6537A1-D6FC-4f65-9D91-7224C49458BB}"/>
                <c:ext xmlns:c16="http://schemas.microsoft.com/office/drawing/2014/chart" uri="{C3380CC4-5D6E-409C-BE32-E72D297353CC}">
                  <c16:uniqueId val="{00000008-F437-4B6F-B228-731D3BEE90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'Scores by country'!$D$12:$D$18</c:f>
              <c:strCache>
                <c:ptCount val="7"/>
                <c:pt idx="0">
                  <c:v>Happiness Score</c:v>
                </c:pt>
                <c:pt idx="1">
                  <c:v>GDP per capita</c:v>
                </c:pt>
                <c:pt idx="2">
                  <c:v>Social support</c:v>
                </c:pt>
                <c:pt idx="3">
                  <c:v>Healthy life expectancy</c:v>
                </c:pt>
                <c:pt idx="4">
                  <c:v>Freedom to make life choices</c:v>
                </c:pt>
                <c:pt idx="5">
                  <c:v>Generosity</c:v>
                </c:pt>
                <c:pt idx="6">
                  <c:v>Perceptions of corruption</c:v>
                </c:pt>
              </c:strCache>
            </c:strRef>
          </c:cat>
          <c:val>
            <c:numRef>
              <c:f>'Scores by country'!$F$12:$F$18</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7F64-4A6C-AE92-3AB9B1E2C9BE}"/>
            </c:ext>
          </c:extLst>
        </c:ser>
        <c:ser>
          <c:idx val="2"/>
          <c:order val="2"/>
          <c:spPr>
            <a:solidFill>
              <a:srgbClr val="B8005C">
                <a:alpha val="50000"/>
              </a:srgbClr>
            </a:solidFill>
            <a:ln>
              <a:noFill/>
            </a:ln>
            <a:effectLst/>
          </c:spPr>
          <c:invertIfNegative val="0"/>
          <c:cat>
            <c:strRef>
              <c:f>'Scores by country'!$D$12:$D$18</c:f>
              <c:strCache>
                <c:ptCount val="7"/>
                <c:pt idx="0">
                  <c:v>Happiness Score</c:v>
                </c:pt>
                <c:pt idx="1">
                  <c:v>GDP per capita</c:v>
                </c:pt>
                <c:pt idx="2">
                  <c:v>Social support</c:v>
                </c:pt>
                <c:pt idx="3">
                  <c:v>Healthy life expectancy</c:v>
                </c:pt>
                <c:pt idx="4">
                  <c:v>Freedom to make life choices</c:v>
                </c:pt>
                <c:pt idx="5">
                  <c:v>Generosity</c:v>
                </c:pt>
                <c:pt idx="6">
                  <c:v>Perceptions of corruption</c:v>
                </c:pt>
              </c:strCache>
            </c:strRef>
          </c:cat>
          <c:val>
            <c:numRef>
              <c:f>'Scores by country'!$G$12:$G$18</c:f>
              <c:numCache>
                <c:formatCode>General</c:formatCode>
                <c:ptCount val="7"/>
                <c:pt idx="0">
                  <c:v>0</c:v>
                </c:pt>
                <c:pt idx="1">
                  <c:v>0</c:v>
                </c:pt>
                <c:pt idx="2">
                  <c:v>0</c:v>
                </c:pt>
                <c:pt idx="3">
                  <c:v>0</c:v>
                </c:pt>
                <c:pt idx="4">
                  <c:v>0.44800000000000001</c:v>
                </c:pt>
                <c:pt idx="5">
                  <c:v>0</c:v>
                </c:pt>
                <c:pt idx="6">
                  <c:v>0</c:v>
                </c:pt>
              </c:numCache>
            </c:numRef>
          </c:val>
          <c:extLst>
            <c:ext xmlns:c16="http://schemas.microsoft.com/office/drawing/2014/chart" uri="{C3380CC4-5D6E-409C-BE32-E72D297353CC}">
              <c16:uniqueId val="{00000003-10F8-4522-BAE3-15CBE1B1246E}"/>
            </c:ext>
          </c:extLst>
        </c:ser>
        <c:dLbls>
          <c:showLegendKey val="0"/>
          <c:showVal val="0"/>
          <c:showCatName val="0"/>
          <c:showSerName val="0"/>
          <c:showPercent val="0"/>
          <c:showBubbleSize val="0"/>
        </c:dLbls>
        <c:gapWidth val="219"/>
        <c:overlap val="100"/>
        <c:axId val="684236848"/>
        <c:axId val="684237264"/>
      </c:barChart>
      <c:catAx>
        <c:axId val="68423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237264"/>
        <c:crosses val="autoZero"/>
        <c:auto val="1"/>
        <c:lblAlgn val="ctr"/>
        <c:lblOffset val="100"/>
        <c:noMultiLvlLbl val="0"/>
      </c:catAx>
      <c:valAx>
        <c:axId val="684237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236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plotSurface>
          <cx:spPr>
            <a:noFill/>
            <a:ln>
              <a:noFill/>
            </a:ln>
          </cx:spPr>
        </cx:plotSurface>
        <cx:series layoutId="regionMap" uniqueId="{00000002-B047-4385-90E1-DEB8CF6227D9}" formatIdx="0">
          <cx:tx>
            <cx:txData>
              <cx:f>_xlchart.v5.2</cx:f>
              <cx:v>Explained by: Freedom to make life choices</cx:v>
            </cx:txData>
          </cx:tx>
          <cx:spPr>
            <a:noFill/>
            <a:ln>
              <a:solidFill>
                <a:schemeClr val="bg1">
                  <a:lumMod val="75000"/>
                </a:schemeClr>
              </a:solidFill>
            </a:ln>
          </cx:spPr>
          <cx:dataId val="0"/>
          <cx:layoutPr>
            <cx:geography projectionType="miller" viewedRegionType="dataOnly" cultureLanguage="en-US" cultureRegion="NZ" attribution="Powered by Bing">
              <cx:geoCache provider="{E9337A44-BEBE-4D9F-B70C-5C5E7DAFC167}">
                <cx:binary>7H3pcttItuarKPxrZuKChX3p6LoRAriIlCjLWuyy/zBgiSZAYiGxcfk1rzHvMW9w3+Q+yXxJEhRw
hDLpFjqIiHF1RFV0plI6+E7mybPnP59X/3j2xnZ0sfK9IP7H8+rPD06SzP/xxx/xszP27bjlu89R
GIc/ktZz6P8R/vjhPo//eInspRtM/hB5Qf7j2bGjZLz68J//xG+bjMOb8NlO3DD4lI6j9f04Tr0k
/slc5dTFc5gGCVs+wW/688NlGieR7bn2h4txkLjJ+nE9H//5ofRTHy7+oL/rzd+98EBakr5gLScq
LU3UBV5SJU01FEkQP1x4YTDZzwuS3JINXtB1xdBVCT+Z/+1b28f6k0jaEmS/vETjOL7Y/7e0tPQF
pRk3Dq0dCFbI6L182n7gH2WQ//OfZACfTEYKfKD4HJuibLhJV2P/e5hGkxyL9/NBNlqapuqibCiC
oAm6ppTYoLZ4Q5QMATuNNwxBFAgbTiOpmg/FtYQRxSnKiZsGcKIzWc+T+pggqi2FF0VZNmRDknm9
fBREo6VrsoCjwGNaUGXCg6PEVMO/X0aQ349S0Du982//2zBa2uv6UFfFliALkiKpvCZomibJpa1v
tFReUEVDVDSRFwVZx/RO+u0k0HFyqnHP1xHg82GK/O3H8yPfdQPPDl7y73+/1FHlliIYmqZIBq+K
ZZGDwyDqoqbKsiTrgiwrUv53d7ifQEw18IeFBPnDOIW+2z8/9NfraLLexIkd5Ci8H31ZaMmqLB1u
VsIADcyRwQHcB4ZgGKJg5H96x4DTSKrmQXEtYUNxinLiugHix3Jcb5wj8X4mcJLQ0lRBkqAF8SKE
j6SXxA+nCS0J97EmSKoo8bKqY74of47SU82B/TIC/n6U4m7dnP8E3I7ntpd/+vtxF/WWqEKpEWSN
7fGtWC/onbrUMiQVNwJuBV0ydJlK/WPUVKO+/wiC+n6Uon57d37U2+PAt6NZfbgrUCUh0HlDEESI
F10sb3cDmx13AS+JiiqKiqKr+Z/eCZ0T6KlG/rCQYH8Yp+i3r8+Pfidx3HBep72lt5gRpeqaqmq6
rKpl9CUoO5IoK1CCJEGRRUMro38KPdXwv64k+L9OUAZ0Hs/PgDsIe3c+d4NxnCPxftEjKC1D1mRe
hcGlGW+OAKyrliwKqmrwvCrJ4FT+p3dH4ESaqvlQWkxYUZqj3Li7Oj83+s/j2vVPA9I9vwEkYvVy
gt5SNB26jy7j9tUMooKeQE81Fw4LCQcO4xT9/sP50X+03aUdXNxFYeYGz+OL8McF1IXgqDPo3+cI
uR0nzjhiW6LG06mILUhAVVF4eJz2dkdBMVBaqqhiR+ByUmXV0EQiIk+kqXpflBaTvVGao/vjtgEK
2sPSTTY7duQC6/2yUlZbOi/A9cRD/33rl4ISJ/GGqqiCDCVZlzXCjRNpquZGaTHhRmmOcsNqgKy8
C+sVlTgWgsgUBlxPMFZ0A96nwrEQjJbM87Ko6jgVosyLRFQeJ6eaB/k6An8+TJG/a8A5sNbzKK1R
IElKi1eY41XSedjq9JKSpJYIS0bRDcUwYNEw+7FkHx4lpxr5/DMI8vkwRd76ev4b6mE5fhnX6CCB
Z1CXdEj7rTOWfxObUFuaLPGCIuqGxKtvHLLHyalGPl9HkM+HKfIPnfMj/+qo/1/57qtB9v+OSZQD
eNvtQmN7NDp0jThhFtbIBbGl6IIq8RoMFl0TeLgBC4Jf5Fu6zpzjuIB5iXmw8j+99xIeJaf6EOSf
QQ5BPowgI9Er3wz8W2NwD3b64l5cRvb3Oq1zUcYlqyLIqUlwjMBBUoJa3jlkBclQEAjCFUt8UqfS
VA14eTWBvTz5RgJdnl8C9ePIHtfoH5R4xKUFHjolb8giY0eJFwhLIyStC/o+NsHC1sVb9zg51VzI
1xH882GKfL8B+s6dHdj+USuwHDD/WUoAbG7EhCBRDEOBXgMjq4Q8p/MtsEVR4CkX4ax6E5c4Tk81
9Pk6An0+TKG/a8CmfwrcZPxy8ZDYSZ0OKrgBFV5SFAUOQF0R4Iktc8AwWsjIgLA3BA2u3C2Hipv/
ZLKqGUGWE36QWcqWp4fzy6Lb8fLi29iu1wDjZIQkIHJEOKxg8eoij5u2cBELGt9ifnVNFOE4ZAHV
skQ6kahqlpQWE4aU5ig7br+dnx39qGa3oSK1kCigSzgimgDln0Fd4ASnI6FARwqNKKnIpoGHAvd4
8XycQFA1Gw4LCQsO4xT+fgNsg22KVp1akqxBI9Wgj8qqwutvXRFQonBp67okI1VJVhR4Koron0BP
NfqHhQT9wzhF/7IBEYzeOPLtYJ1D8H6rTBGQCwZTGNevoSJsSuLVAt+Cn0Lk4bVTZFmAVyL/0zt7
4AR6qtE/LCToH8Yp+u0G7P1eipvZx01Qo1mM8BESJSF0VAj5bTJeWfoY4IDCjgec1PntXdz/B5py
xlTtib/hQf45H6jVWfillA+9BpwCCzrqS406KjxDsHhFpAcgSoBEPXIXc4aKrDHN4EUFHlGoqkyH
LfLgOD3VDMjXkTOQD1PorSboqBPEZ2qEXmiJGgLYsH+Zv1kWDFjBhctXEls4FkgXy/c/UYOejpJT
jXy+jiCfD1PknxqQqTSAWeY+1wk9C7eoPP5R4ethhkEJek7TWkjjNpAtI0hbVzVxRZ9AUDX4h4UE
/cM4hX8wPL/auTdUrpGi/xL6+fmvEra/ljIP7RNBAF5D1EtHoowiEC5ANAm4fREKQJjSgEVAT8DO
aDyBrmpm0O8iPKHTlDU98/ys6cRJGNSpkirIq9GRLwZ5BIWT11iZQkEoochBlzTN0JC1bQgsfJxv
h51SdAI91bw4LCRMOIxT9DsNUIqszfjZqRN9VrwgoT5Bx7+3ceKyvwIKE9KZgD4CZJohykQqnUBO
NfiHhQT8wzgF32qAMWyOvYmb1imO+JYKcwvCCNeyCpdp2V0nt1QVNjIMNjgmmNFMtv4J9FSjf1hI
0D+MU/TNBmz9qzSY2FGN1hhsYUFFAFKCCkrjBSwmj2i9bsgQTTIcqmTjn0BMNfSHhQT6wziF/urp
/DLfjOyNW2OAgGOW7vafgqVbkPkc7mmoqPhHQ/WIZLwpYDhOUDX6+ToCfj5MsTfvz4+9hVq9KAxr
DM0zGxiJWIoo8tjavG6UwzOCiNC8AFnPJI+uqxqROqcQVI3+60qC/+sE5YDVAGW0G9nI2cu1jvcr
ocjLgrKjQ89HBqvEEuTLCk9LVuCnZrlZ7F5+U7Z5nJxq9PN1BPt8mCLfbcDefwjTxLm4DqNxjZaY
pLZY+AuZ3JU1a4KoQeEU4SSF6K+oXjiRpmoelBYTRpTmKDeuG8CNO3vm1ltFhbJMmLwGAmEIvMDc
kpGCWLgGVL2lC4ok4agglRuhNCU/hDvV/xSCqvnwupIw4XWCcuCuATUN9yH80bVq/8y4MjRVQ9Yu
CxezAqkCA5BTAemEhF7UVlVVkJ9ATzX+h4UE/sM4Rf++ASWcpu1EtlvjRYwyTR64Q8lEmq7MisdL
6Cs8ighRLg6PnCQgU47mrJxATzX6h4UE/cM4Rd+8Or8edOMmTlrv7leYcYtKkmISYnH3w1nEysU1
DcEYlJxQ8XMSRdUcKCwlPCjMUC7cNCAYsPdQseSti47vRvUmT4gMcQm1VUjRgskLkV8+EDL4pUNM
ITwM99ybcs5fJa6aN9W/hbCp+ocoxy4bYDY/eGE2rvfSUFsCQgeairIB6W1StYD0LpgWPI4Wrg54
UYnpfApB1Zx5XUm48TpBOfDQP7/kskJoTRf3tYYTjBbccYjh8IqEchqmG5VOCqcjkI92JHvjeevd
KMXQTiKpmgvFzyF8KE5RTlgN0GAH9rzOJgCwJFRFFpDJAv8Rj+u7zARB0sClCr31KBnVwO+XEcz3
oxTuQQMKoK/tjT1z6jUZZCQIaRp0JhVV0G9dpirCaEhsQQ6RYCDH6E1Fx2kkVeNfXEuYUJyinLhu
gOf6AYE0ew47Ojeg3u/FQGsFRUUeC49wMTPSyN7nJRSf6awgHYmOb6/qkwiqZkNhKeFCYYYy4aEB
MeUb9/u6zmQWOCp4Gdopkk1RvSeQenTU37KKAhTh4IdElmqX835nPG+pyYeqtkM1+vtlBPn9KEX9
5uv5b9+Hea02mwzPNQJlsAaYwH/T7IuTWiy7GvnXKOmTROQa5RDvUD9KTTXq+2UE9f0oRb3TgDTe
qzB4SSM7zr++aoP9Wuh+p1ZC5qDJF5pcIHeIaDxoAMZ0om36LjXVTiGnGvnXlQT81wmK/9Xt+Xf9
o2O79eZQIxIsIBKMeiUe3iJdZqkRBWMZ7e22ie0IEgtCRcDsFIKqOfC6knDgdYJy4LEB/oqnKJ2k
dfZa45CehcRoBX0e4Q6qSF5h7WEglRR0OoLL7m0HkhMoqubAYSFhwGGc4v/UALl/N47S+qQPh1p6
5J6orJsRKpeYO660/TkNlcY4FshZVAWB9drEfNHiOkZONfK7VQT23SDF/K4BvoZ+Ynvr/LvfL/JR
taGgj5GsQZFBEsSbunmU1SMtheXMIWC5y54oQn6UmmrM98sI6PtRinq/AT65oe0ldcbHEBPQscNR
J7lPUy/tdNzDMhJIkRqBHlQaYmiIXhZRP0pNNer7ZQT1/ShFfdgA1JnPCQGxGoGHaYvURPThUJCj
riP3oRyMYSkpKJmE7sPSo3HfktzEUwiqxv51JYH/dYJy4KEB0bAbO8nqxB/3J5zLUOsVaJmsaSZJ
REQwTEQht4oSjW1tH8H/ODnV6OfrCPb5MEX+5vP5tcuHcVRr7Taqs1HppaJ/L3CHV5P1TivolqiT
R/8omFQIDuw4UxY5x8mpRj5fR5DPhyny9w2wqzrxEv2/A/c/LvY5yGgldbQ+hlT7H+uZvet4voXs
WMOEWzi1Ixt6bs6Q91/6SD+CjiUpIgJAggrXEbXzoGjBrYQ6Z7ZRkDmp5H97Z2GfRFL1figsJVui
MEN3xW3//OdxOF65zzX2rWBxOOY9RYk+Yguse1TpPCJ9D4nyLD8J/0N0GsVSZR4cp6eaAfk6gn4+
TKEf/nV+6K0oxIGscf/LsLOhX7H+zayzKm1ZJCB7CdYF6jMFfevVwyVVVL9OoKca+8NCAv5hnKJ/
dX9+9DvexYPtZfZLGOUw1CCBJKTEw45j2xtpSWgXX979OtKSkBWJxmkIcO4LFoosOJGoajaUFhNW
lOYoOx4aoBf0ovG4zkxJaVsNjkgyPEosT5V1Ei7qBRBTyN2QZRVNLyCPaAe74+RU8yBfR+DPhyny
vQYcBGTu2+icdlQVOL2VCFKwEdtE+y5DRSrkztwoYo/wAt5aQMtbtPZHMgDt5bgn6Genshr8w0KC
/mGcwm82wNl0nS5tN6kRfZYZuQ0qw90nyTt4C+izMn723AJOhQpv1Jv2aTt6fh38fB3BPh+m0F9/
Of8VMLTTyE3cOrsGcjA4UBYCnxK0IHYASF2OwtAH7AoMkjxNqXgBnERS9e4vLCU8KMxQNgyfzs+G
y2jCIDje0vZ0CcShURRcrjJaye4cHiQdjMMTGBBO+0J9YgacRE81DwpLCQ8KM5QHlw24BJ4238d1
p2jjoQv08TeQ5IKmIHDBkn4tKmvnwrr6stenCAtOI6eaB8W1hAnFKcqFpwbkWtyFUZJO6nxvgbWW
h7IPHQeJL8wvWHZMcUgzwjx6KaCTKXqfKzxxyZ5CUTUbXlcSJrxOUBbcNcA3Owy9F3hnf3b//Vrw
GfctHjASEfBHhK2iRlnHazAKCz3n4ij/0zufxAn0VON/WEjgP4xT9Ift818FVuiFfr3+QbTNQbcW
9aCNlswAThORNoyQRXWVyCnkVKP/upLA/zpB8beaUKcQxsj3vUDrkIurcbQZT1jT+ToPA3JLUbEP
x4+8TbEjnf8FrcU637FicZQZsl6b5cNg/jJ51dz5u99DePV3P0Y5Z16e/+QM8XhjWOsbkawHPDRY
eDN41HvKVJNFGkELrWnhxVDh7ds5W0ua7AkEVXPn9VMIP14nKAeGDcibaYc+vOvPeKvhfjxPv3vu
c755a/ArofUjat3Q2EgTt7nzxK+EJoToC6mjEzC61Fb4lX6Ntmq2VP0OwqCqH6GsajdAzCE2bK/j
Ol2vEhpPoQ4LKhZr0SnwChTagtGNvCYEaOHuRgwwTz0uHZYTCKrmyuunEF68TlAODBvg9TAhq2qN
wHK4O1ARh0wbCKRtbUk5BL61+PCEqgiHH1o9gxFifjx3itYJFFVz4LCQMOAwTvE3G3ACTnpC5nR7
G+UMCivnQW0PHrNFhkcZfHZX4LVJ3Ca4+tmjhgT7o9RUI79fRnDfj1LUrQZcEXe7iOc633nvvxg4
xNsQZQD2aEQLA26b2lEQPBxaJG2VX+SX7bqmwgAsSp5TSKpG/3UlYcDrBOXBXQMkD5SIZByMJ1GN
QU8ZfS8Kr7uh51FZ+hstEf3CYITjBt/2jCnz4DSSqrlQXEv4UJyinBh2zq+ydp7TeqNvHApLWEk6
kEYqMav0hP1QPAwaXOMsOIfZN8H/E6ip5sBhIYH/ME6x71jnx/6zO04Cu8Z+VIKE4DLQR7QNtZ2s
QV4JerT0xxlAoyoRATmWH0VugBPoqUb/sJCgfxin6H9uwD3wmEYzH5W1rL6txsgPnH24gEUNaiYq
/mn4X8EsJBPqHJAgs58u3gRFonL5VHVBVfOhvJowozxJOfLYgEY9eP8b7WJ2rywd5ci/LynqPo1r
NUtUAX3gkAONTBxwHu994/YvCET2ogCa2yMGKGtIkXvzpsNxcqo3Q76ObIN8mG6A+6fzC0TU5EzQ
Lgj/emhdtu5bDXhn8TJiMqJO7xtikwae1Pyb9GykUqLoFdlDaClS1TntBHqqt8NhIdkPh3G6IS4b
IBEe7albd0QMSSmoSmCBYRR8vE2MwJvjKA9E3SU8bgYCNiyLuCShTyKpmgfFzyFsKE5RTjwOzn80
y7fHDpCqi+nX4jK/L8vwJnxGAmIYHMvqpV3nzdRDO81aJRMMKAQgFUOVUCH4ph0CGvmKqM3XUFmC
B2DfZmudQlD1sXhdSQ7F6wQ9Embv/EeiH7yEeBy7ThZwPJRHBCGRLK9AdVRRll9OmWM+TB7BtG0v
XzwCQpuznERTNRcKSwkbCjOUD/0GxCv7WRitL6zQjpNcVL9fMmno8Yg3ytEIB9XiiISJxNmvwNcG
FR6tfXU0OUVg2cj/9s6Taf3X/03GFy///b//D8hzf964oZofb38DYcvbH6DcsfrnPyU7pX5oP49x
Wuo8K8hsYWXkqC9kzsw3lfx4SR7OOLQk1A0NXaeQ8Vtm0C/QVc2fN7+AsOfNPOXOsAE1WJfe93p7
soEreKQRHX/RGpWBzs5FwdhBZh5ClTgxUHF51GGR2PIJ5FQz47CQMOEwTsG/bMDrgQ/b9qiXP6Ja
W0txos7S7pBbqokodmbPtJRZgAIcvGWK4pt9/B9hgqKCeypV1YworybcKE9Slny7PL+0usQr7t9t
d1qrS4j1HEEHcnjceDwRwh6OKjEEyUkq0vMMFEQdnhwsMuSVppxRVddbNTuKawkzilOUFZcNyMPr
2SwJ6agf6PT4GPOOovhfQCISXg6Bg7TMBg4dMvCoDtJeWDakJqGKNMd7d6U/OuOLHVH5+Ol8KK4l
fChOUT70GmCDm3Yw8eyXcez87LN/ze5DwIz5P/B0AkIFzOkFT3ThlsAzXvBTQ7vaJo29dYmdRlL1
iSiuJZwoTlFOmA1QdG/sMK6PB2gwhQIQ1EuzsOU2BbjEg224GBl76IWhs/e+qIJ7jJhq9HerCO67
QYr4TROuA28yrtXGxt0sIASMnhcwsyGJZHiXChtfRKIwzAokQ2qwwWFcEKvi8jg91bgfFhLoD+MU
/XYDbgB0JWPo13gFoPgS4h2V6qzFEYL1ZeWUQ2SSNYLMa3a2/WuLN/GeoJ+dwWr4DwsJ/IdxCv/N
/fl1oacZa5c9/tnX/prUx1tFsMjgVkUXABVds5VyZFhC5Bglm3C9irgVdrmORfRPoKca/cNCgv5h
nKL/1ADRY7HUzfqw51jzKTR6RCEgdBzYYHIZfNzIGMOTpRpyh9gLmsQy25Jz8T/a99b//BlR1Qwo
LSZMKM1RRlgNuHWHYRQ+11mdj32OunxIIGQooh4BKlDpDkCrKtjGkEE6GqXuosg54js99ASCqtlw
WEhYcBin8A8bcA7ul/W+oYn8FNQioO0BOjwi5Ipi/HKeECo30RkJ1fsI2KJxwjaLriiFjtNTDX6+
jmCfD1Po77+c/wJ4YCladRZCwXmNrhSIfqIxFes/pZUzFDnWmwqyB93v8LZOhVP1BIKqwT8sJOgf
xin8Dw1IUBmGG2YCL9Iar2CWoYsmPbhjkbDIsx6nZeEjMb+2jOsXTxhtK9VIitBpNFUzobiW8KE4
RVkxbIAmeuvCDqhRDwUXIHtQF4vXSlU8IUjav6NTGMDHIUCHEFaAw/omFGXQlpx86HQnxH4ZwX4/
SmG/7ZxfAH0dI/niZ9/5a/onHDyoQNs+WU3fC2QF+RLecERjIhVBne1LjkXEj1JSveX3ywji+1GK
+NcGIN4bh9Gk1igNmjxij6P/17bbDd3prEUkXlRGtgW0UhQysRuhiPsJ9FQjf1hIsD+MU/R7TUDf
/l7nQ4GIJsPSRbSYmbsIZb55kEVAjAz3MBq9M08EHNQkRtY7Rs/fYL9bRpHfjb7BvQE6Zj+yF/m+
qxKnvyZmJNTkYVMj7MiaEMGdUA4dY8vj6RV0hlLwYLjGfM35n96p98eIqcZ8t4pAvhukiPc/nV+y
H7rB7A77+0H/3e7mF9r+fYZiv0nRcijfee/HH+2EoMwgOQj5Eggv0l6/nMoeHeLhat4FwLZ50UVB
fxJJ1Vu/sJTs/8IMPQSfmyDuU7jXauQBXuVlqjsqXFBewd4+VsqOBcyzmK+MV2PRgBb+5Zz9O8HT
O0pONf75OgJ+PkyR7zXAtIJgrFGvRGN3JIqqqiQrcOtAspfNWgVWL4/YLrLm0O6M/UAZ92PEVKO+
W0Uw3w1SxPsNcCb3HLvOHgasZQrS5ZGlKKImHm9blr2ZcPKgzweqUGFBIc7IXgAsY36UnGrQ98sI
6vtRCnvv6vz3LEvbHa/zb3+/mEfyNDw3kONIe0MAhXpw4D6AcweqPGpc0ENi+6xZUcofJ6ca93wd
AT4fpsg/NmDDm0AebTsuunZcoxsf3XXRLwtqJfrVaAr6WZedl9j3aKWP4mro/DxSHKDy57zfyfhT
qapmQ3k1YUZ5krLE7J7/MOCZ8u/hS53WLXtrHf3G4aOpbHaM9MMWLlrU9kh4doU1wCxz4xSCqjnx
upJw4XWCcuC6AeLIRC1NjRcv+mrhwQ7EC9HzAYcCfrSSwiOiEpXxBi3hoZlKeNWpDP9Raqqx3y8j
wO9HKermoAH7PvQRw6qzuSgHzwHqSNnjujySQ9hLlSXkYeMCeUD+N0U01o6inB1V91I19oeFBP3D
OMX/ugEZVFsPa51ix2ghQIUgCQJZSM9RgXMJfdhirLMrLAH01EJ7V+LVOYGcavAPCwn4h3EK/m3v
/Jv/ehysa7Sx8KY3dH10DmWNLbcJm+WdjzdDYQCwAg1EcJnLjVzAR8mphn6/jAC/H6WwXzfAtn1M
UVld555HM1E8zMS69xiopt29SFnInMKRQOQQp0IV2PN9aHaZC5ed4nMCPdXIHxYS7A/jFP3HBti3
d7Y3jtk7E2iE9TiO0GA3jNzx8Rvg31dUjU5Ibs6RKnH/ay5WxM8kJvaQuwhdF+24yhc/e8URHfjh
+YbXG//COc3/9m43HKOmeivsVpF9sBukm2DYgPICfKqLDOr8y9+POicimIPQMYIF6Bi+LwEsnEEW
W0bBFB5QQ4c0FmyAaCxafycQVA38YSHB/jBO4b+9PP/FM1zbgW9HOQTvhx8VTcgIUvBmFypo4Gwi
tp+B9k/ob4O4/euT4kX0T6CnGv3DQoL+YZyiP2yAzvUQuRc3djCrcfsjRIzcCJafiAIC5uoru1d1
vHIEdQvWCFo57MM+RfxPoqiaA4WlhAeFGcqFmwaUlw3tF3tix3hkqMbkCQ4vqbFW1pAyKDCTwQ2Y
1QUxhJ6ZKvRfvKgs8UizfhNqeCXqZ2ezmhPFtYQVxSnKi2EDFGHLsV9q5AKSKRC9VBBfRi4R64pZ
tkFQXYAcX11kzsC3fZ4YLb8O/m4VgX03SAF/bJ//AtimedSL+O/0lXK/BNoUYffIAqtorRF39pqE
ioZNrKSSvVpW3uh4TKuFh8JR64qmLvK2YXK+s6GejP/88EpTPl6lCvyduGGPY+wqdMm+L/5auvuH
9+ff/YMweqk1yIaQDi5fKPtwa4AT5HVHNL/EbYCXt2QksrDSAiFHe8eF4+RUcyBfR9DPhynygwa0
FX0M6ywcQLccdJRDhhb6HKAqcmtKFS5bhJRRPIaKGjSjQPIc1E/iZD1GTTXsu1UE9N0ghfyxAXcr
OmTUaWjBzsIDinCqIlu6okps20ERHaSU/UOyLMGoqGkepaYa8/0yAvp+lKLeb4CX49u2Qjj/9iqp
+mteBY5VCMONBPkhMue1xEOIFPa6iM74cHWzpvlI72I9dvO/vZMxx+mpBj5fR5DPhyn03xpgXsHr
YS9rdOgw6EUELIEvXHcCS8EtQQ/vH7iB3uqYZl0laN+b4/RUQ5+vI9DnwxT64ZfzX6ylgqndsa9h
6/8uD/sX+3A92sGm3hYqrAAMwTXWSpq97cDLpJE3zgKrHMDDfXmRRlkMnUJR9Wl4XUnOw+sEPRGP
385/Ih5cuLjti5sx2nHlULz/SEDxgRth95A7LRdg8U8E11glE9La4WmmzyeeSlI1H8qrCS/Kk5Qf
Dw1wPN+M4zBxwhpNMA5VedjsiDYjjWLrbCi7fFBWj8dR0PAYx4LX8eIf0f73FP1sc1Rz4rCQMOEw
TvG/eTj/eTDDBM+MB3XawFvXPy5ljSWuwwMK91vpfmYNPQRYAKgw3mlGRDXKSfp1DryuJCx4naA8
MBtwS+/qOus8Ar/rVlMv2Z7SyfjnXqBvrv/d/r6s8S5gLme8KsMeUYRnAdEvgcgfA9X1yETaF/Mh
MFC0x06hp1r8vK4km/91gm7+bw3Y/Dfj73ZQZyUTSmpYruPbfupIOIVXgqVEwvXDHroncucESqqR
PywkwB/GKe435vkF/+WPCdKstx3t8x34fj0I2OPmRUBlp+dsi1ELRjEKO1gPA1ZoxroEvXnS4USa
qrlQWkw4UZqj3Ljsnp8bvdROxj4M5fp4gaALCsbYA1YS8mDwklLZSubQOAud5tC9Ax21qvKvTyKp
mhWFpYQRhRnKht7j+dlwvX3buz4e/H7a+9R7+FiU79e8c78Djsf0HnSTqjPVEe5OBLuQcQK1R0Y0
vVzVhAAvrF6YAsiu2tV250ds5ww9Sky1mNkvIyJmP0rFy83X84uXt12Y6/LJ/W5Bvf5JTetPpmhU
uNjptC7m/O7p+q88WlDsdVoXJ363df2X3o+ASK23teXv3oq/IJK2JRP5hfl+G+13P6GtNnFMQTpU
CdUle37XQf3siqb3cDFDsj4O/E4G/RdeDypmj9XFit95cv+KSnSIJNXFht+xsl+RSa9RpPrwZy3P
/r8Klf192Vic38ttO7E7QeIm68JDZz+f/Zul+9BKpdK042H/5c8P6K2+9Q3snodgf70UkrkLPbSV
zRWww4Ix3pD684OIUkPkgSGfFBl2PB7tRqxziXo6/FbMoKJMN9ArOX87MGCvlv75AV1e0MVumwF5
yFCK2QMvf35gfa9ZFTqaYsiIH6FK50P+baBjPQmDAxD7/38RpP5d6AZJ/OcHhFSRcTzf/SCjVENG
CPq5oa8A6lBZ2jGLxc6f7Xs3mODnhf/QBE6eoMG2Ybmj5CO3Sq5n0bw71fnrSHjI5gvfkjnJEqV1
O1hq3ZEYDzzdNYWZ09EkpydMplYavSTTtC1Js/5MnFqc4pvrMDBH6upKTeVu5n2dqsPJ6pPn9l09
MaexYEliaPERb838q2Amtdebb5pgy9ztSM26gidY6yzpoqc3nnRzrWk6NxeJPXdSc5oaprAWbf8v
IdmY65gzZ7FuLuXnhRqbU3/UyaTMzNafnU1sTmbxzSzrx/gLktvmkomVpYv21P+2SiQrldZdfX4/
X3wJ0un9N3/yOF9Hpr4aisaDG/Sk5Fpaz0zN8CxX0Ky5/imIb/2lqSpTU4x7XLy0BDEyVXHaNqIh
N/+khFeaMWlzWhsOMHPEfQu8oSGuQcS87STTdqCtzVD7a45fKqYfM/XekGem1Hbndig4pjztjtKr
ZOS2QyUeLCJLDFJzZPCWzodm6gwjrrfQB1KkWwuvH/NfZ9r1dOa0heh+vjGs5XRqZpJvivIgE35o
8VUSyOZ8vhpnkdGVOOk+nSkD2Rk6UdRZp6EZxDfpSjE3anumLM1sE3QCfWJO5bQ3GfHmSrYUAUxT
BItP1MSU8Y3TxaznS1+CSDMj8as4iS1N6o8m3fVy1Jb0buLG16I2zMTMnMlfXP/ZkHgzzgaK5rVd
Y2Zuws2Vzy0/Lri+u1lYeC7FdMSpyRsrM1kZ/c1Is2LHtcQ1b04MpxO4I9NTXWvDi51R5A1F8ZMv
r8CEVVuL2xEvgVa+70oG0PVMz1m0Q33azq7W0sPScEzV0/vRaGJFsTeU16oVpJuB5C8sfjTU1Ye1
NrI8f9POlGxopJypziRzKS7N0ejeSFUrFVIzXvimM7sJ5HbCmYtpXzBcc6o/GkZ7JT2hlOsuc9JP
G+mjIc0tZx5YvAOo0o+r6EafZnebSWQ688Raun5ns/g4lyamIs9u/M3GXEScGeqb/jwKXzKnq2nd
tX6jyZ+no0+O23Yn3Sjqc0lP0r/JU9PX3UEWrMwoWJsejshy6pp6ZtwL06Sz4oPuWtR78XTTmXtP
+gybZra0pqtVh99MrHQ1skbLyAoN7poPJmYQBKYbeqYzjTqBZFjRYtLn3Kto7txJUWoJzqaTqqs2
7/Mmv55Zs4mtST01bce99SgbJnx7oX+eLiRTnvtTM105V0pkbcLPG1XrLG6CuWqKX/XJ6NZZrSzR
nWPz4ryGqbky/GvPFXqeaEebH5L4tPDwG9d3y2jZGcWz7mIh9PxMudYjv6fIlipwphs7M9OR4u4m
Wlj6phMYV66kX8fzxVWyXD4ukxcpVs1JsLrK3C+6vmjLK6+nObNeqEVfONk3/Yw3M37gzIUOt/qI
jjqyEdzwi8c07unTpekq2I2RZ2Xx8tt0Nkjmz87mu8aHljjyTGWErWd896RPm7V3n0WSuZaX1ghb
ag681fBp5E7NyFtbi5V8vXTX3RmvDWaTB0XfmGkQdeeC13EU8coL4im2aBZb3Me1MNSnMx0siAZe
6PZc/0cGSaTx2EvRgF/NOoEvdqW50p/Nv8eaZDmZ19XloL2Ssw5egB5MsqelnA1EJ2nz4qcpvzAN
6aOvOt3VRuhs0k1HVryBDHExiRa9bCMNR7HW5UcTU55FfXfKmxvuOhInqjlzl1Nz5cZXo2jzfeqn
7VT7a+Oo4U0UL3VzlTh2JnXUqb/oTLMgMxNvInYSzQisQFBxXJJZ2hU38shEp23ZjKW5Yy5HsmDG
kWNKxmzS9ufxYCNoQ8VY+reyoj4uV/N5TxhJqqmE67somvWDueBacqZn1mbzIm880RTX6qpnKFw0
DAccZ4krUxf/4hfuc+Z6jqlwendirLSBqLifkcBo9KYT7tlw1GtNmXiDFSdex+royVdmUS/QoqCt
Rp5yFSiiyWd+f809rGdT1/JiI+vo0qQdiNOumHGx6c11ri3H0rqjuhDkq+miy+vpWIg3ihn6ytKa
K7NVf2bobkc13IcZrq6Fm+F8SIk1ijP1r3DtmYboz80gcb5qC8E1UTs4w3e6PyZT3riCaPd1K53N
J1agLO7kzRXnZBtrYmSB6Y1WaX9huq43badpaGUL3zFXcyWEJE6zLjdXV6b8SfS4qONEbcMPB06w
mrW1ZG0pkS+0nYX7I15YqSHPOygz8torL+T7C3U6jjvrBAgu5u5VuE5Tk1uLrrVYuwszSXqx8iUZ
fV0JkmjqycxMl96dPOJmZijPRlfGKnpZd7SIczobZ3q3Wa9S01sbfj/Jln1nyluOvlg8i27yabmW
vzvyRP6E3nShFc24tIeaI9daaqt0kM758UrArbdYQDCO1rcj3u0mSax1NGfSk6Ou4mnz23Sh/YBw
W5iqEOl93d1AvjnLe89daPdp5N2iXnxlucbcFL0k/SiMtKwnxUOP99Y9V9wIkN561gnXo67sbtJO
tDKeZqtgMfC09bdptvwurv1VZ77RwdhMteaZgO/1H+Nl5JlsZ0SimY1wohP/czwSnzb8TGgrC/3e
if5KVlOcACOGEJOCqxUPmZxozvpqDUmiLGUcDtn5svCTti+GTjvbbJJeNs30Jy4LdHMywfkwomUf
Vb0Dx+HT66nrxd2lLn6eaJoznLra6GqUTSEAk+eFP0kHohSaMcAxfSGYDtJlm59EU0uYRZ+VMPSG
zkL4skQGUZszRtAZBL/vxdHiatlZrOOJOZo4G8sRs6S9VGW5p6+8W1yGtyN54nwcbabK7VS4jRJd
MBc+FCRj5dvKQs0sXQ9flEXKd5ayCKGFPbqSOCtSjEkncMIbScombdVbB51kJi0/8r78sJ7MlCs1
mOMGkXC9uNONFWNP9Q1PfZCd0aw3jXi9xy/k2+XcikR+GZuj6ZxvJzGvmEvdUQbKWpKtNElmljxf
Xq1G8aSfrnAf48fWbT5ys5vRdPJZ1Wa+mdzokabjylOT7iZbmnN9mtxG+GHcqHrWnSbSooOvgw64
CAf4uml3qr0YG/FBXvKqJU/9xFKz5EbhpKQbG8sbYxpmwyxc9Hkx6fru+nE2Newo1W9FOetxkXTn
JXFbSqZhVxDNqXglxwN9lLWXUAXn4cpc4jISxRC60LXiXU2jm0Dq6+Kkt5rqlhitLI9LLaiWE729
GMVWOul6mWNO/E1fSOzNvLMUrtX0Y7zYWFLAmz4kprLU2pNw8VH2Bp7zzRGe1fBaEsaS8dFwehGU
Bg9f4MQPuv/AuVoXFsXHKBbxkR/9SX8S3Bg81+NmP9Tp7SyZ3/qZj3PidOKZOZqL7VS9y4RBsp60
53On74WD+SToZvrDaBmayyC44ieumQiyvVYiczVZDTJJuRKlZXsWjK7WfGD6xrWXuN+CxLc5KTIV
H5t31oWcMSdc0hUyHTpFas2FL5H7de3Nuj64l6VmtLmOuYWlgb9ZOLmeLe6hQmvL6EsI3TUxNl1O
/TZfrDoj9XYhxIPYFKO7eD57VJONtcDu5/2BtFA7afY1zqJ7Z/pxtXHMeHSlen4Xeo6pTzem5HDt
BGzPoFJlsgyV+C5N+a4qr9rx0rnRllInjAfC5j4MZuZSEzsyx1/L/LUqhI+ykExNPCNxB8up48i8
ORNulbXRiRdfjbnfRhqYNVVGbUPpbThjwEdrM8vWt1MuNV3hJva5qw0ONnSfsDcXzTWv/JWlM2sF
dcIPupEAdcIQrrNg0IeuvdKv5Hly567C/0fReTQ3jkNB+BexijlcwaBkWc5hLqwZ2wswAiRIpF+/
7cPWXsYzFgm+1/11SyoDPENz4aq1vbJNlJO7taE4qsTVNDuF7B8zGc6rI+tEPPgKYxbi41Cp/pT7
j/4g6n1npFVhtaZfbGii3dQG92o0GxzMNS9s5cz3IBMiBxguFxO2/+y+INbBJK1jbbDF0kxXaUyG
ou7XC6V/1dqY9sEXCekgO8erGqcyj/k1yw9D+i4Pa7BC2jw69rRrj+z7qxcmZA4STLm3NvVKCsVf
uK0esera6feBCU5j11d52Jauuy3tVnKl7uU63Nu46qasHrL8KBMLXzUK4mf0xiZcXhEf2jhbSdC7
t10VBHu56mNaytEnvE1LI/I646fFsodOx6Sn+C3CBDI1rTfTEUiXLjiplJV5dE+Th4A/iBjbznvw
6VMePyidwmr5J1acFx3cFd1naKbS79bGjw7FFJV+2p+1iSvlD5Uc8mrV32l312ZpOa2P+QQDoPCv
tn8GNlQhrqfIdNMtEqp3KAs3N1G8Eeu1JfXFkxrscyruVWzOUQBvyLLjLEXdR/PJz1ntSVOJOCy3
/Lrz/T33+CEyl8i7ZKxvFkahuz6wvchuXdmnD8MMh7bds/wUd5R4fXoe/ejsh1c8jH3qykGt1TK5
cpr6Yzd92Pk+CNwJfodnj91uqoX3pKB/UgpBoJOLaP/ufVHCbar0Fq0tfj+fNkH2ulBWbmppOriv
JWQx6XBqc4478JGs6jWOsRuyqOH2Fga6stYjUchus9hPAvZiiM7rHDe7f6ULDKGGznWHPZ2qNj92
Sr2E2YuB8omYrotkJFF6jPb+6Hm/pqGQcOunfTtbMb/Iqa/GnpIxhhudTSmzrjareN68+KVtg0Pn
/pkluQ/h4E1TjKAKLmhmc8nwq0bBW4spEbMNU03iEGVbHaTHAUjCCK8y5jL5e0XVk90YUd6Xk7oe
N+iaTrYVg4PVxXI0617NQBBtdxSBOPR91qzpuJBkZDcaTeWcTw8mxrZlkjB+m6dPneeHlIqTh2dg
oeFt0v0/3mG0BzSrLc3ulnm6mFOE4RX0Nxo+L7k7Zmw/ZPLOubZKWAo38SqMPXkrPdkkuQtPa7oe
itids8y7uLQti8krR3j4Se2wkPwZY6HxFvk8u5H4bVBNcmpgUd58Rk9xuj4KLOYoX+6mZa7o8GZB
FAy/2IBXCxVl8pRkL4ncShEOxHYhJdYOH0VPLyNbb/vQ4G26pUzFoR32umDYujx8zPy7oBAH37al
Hwwd6bL4z5Tj0se3lXnXDLMxoHEze9kGz2ivquMVNWvdx8VhKfo688suSV5N0uGwblCTYEKUZiSd
om8TjiTbcYvlWzhi0dDlwlrv2+ZebYqZ8Dl/7DL3mMNCThOvvfyz9x9psdYJ/zbpi3Qfax+d+3yA
/n1N2//GToA7xJj2BeaGLEWvmmjp5pLv/FF18SWw/y0qaUIKaAGXQBPzJfq4zi0/iW0NsE7WJs0g
ZMc6zM1GpnWvQ7te2YiVE6wVG2QjE/Nuc0N802gqbyM+LYusK4iE+sjtdHPJodA4eoXDSe5LNd/C
hNa+yk5pkVZR/NRNR1/7Zfp73N29B8O0QXOoaKzb+DzOfvUWxPZxCOcmmD/7wisZpHLSCWjfH1O8
29G/UD8qVfzfBnI0ixuPdDO1fSnNKTVnqmHZ4vA8DhaXijVrdAecUi3+tbWHIYdcHfMaRXd/butx
ZXdenHwGrLhvqS6HjD6y301mZN1FT/5CeyLje5cckwyr00C3hFOZjTCmNPtFU6dkvvr/rZDYXbjX
GjKDTuMRzGzhr/m4n/txKFe/CZL1yBmuwrASj89llOIpDpdz1upSZeaOZwU2UVwW8t7LH1MMwLi0
4mecow/eHYO+OA+8OHAm7nweVz3cmGgvMmJ49eyxtQ8RWzFgMVyjm0imC5/DZ67hFR8ix5+Fd9n6
M59khacCj9xT18bE+Fg/67+C7S9xuJSRttUmIkjF/3Z2pKIlnNl/iic4EW3VTgPpaEs6f2rwhpbn
bnnFHl3797b4t2f/2HafFS9TqGtnbTnNwXnaT8U0HYDX0qUKvA+3sPcO1GZ1HLvGVdFijjTijXVj
pSbZzFG1BGc902PfTWXxnKcNjUkeNCmuP+vLor2LH1J54+7XaG7lTIFHp5KH6rza53EA7pB6rnKd
HixeY5ANR9FpvAZ9nJL7AOYu2/UxXmc4HjhS1V+7KalTHp6jJk7gr4ISZGIbMDzChQjWvSnAqq59
mPaQPDq+HsZuA0h82cb82oulWt1Qavrsh5ec7Q3tP4ouro0LT3LXjYjkKev2K54GEtlvWkCyxcFB
4OF0K/7DHMQ730gwn3iPmyIxWGjb6P1XeTVOPpowBlCGJkwXoobHoTVNCKky+8XXsEdVIlnJxUhs
MjTOfw/arh61/VrYf+Pg1WF0hq2st/XSrzC3UjUjv8xaXUzqSGheZPfj+3uJx420ZoVbT6uk4MSo
tp7CkNDwwUhMHjYTf3ZYEXHppZ9ZYitWgAFgrFoQxm0UsNO3ga5Hm+R4JTNGagFD1z8+uZGdulnW
1HJgMngg28P6j+Wq9vM0gnMOtz7ipekSEuys7PG4ccYf7bY+pRI/Aks6Te09VX35tW2uJZOfXbxZ
NoVugEHgzX2SYRwN+VLyH47Rh7UkbVL7UQM2BM0qTwp/fA+8Uk1EFF1D4ZULEIB9BCxN1rMcD50e
6kQdUgGNQyHi5lvCU+KyS9Sd6MSucziX+X7Ttj3L4T4u8IeLKqaNKkDzFmCVeKtX4B98YhWg5tUO
G1kGdezxgqW+FHqoCr4eVT4Tbe/F0hHGQCHz7zzsiN1B5mYNAr0c4ske1l8VJf4bzbtk7tizvfJU
2OwgvP0INVd0x3yvhL+SFk/p7oX1uu2Qi58OZ3m1X8Na1KmQRxX+pYHEs+FApqZjthzDtMqwq/2B
TIdo9MptefeSQ7SPkFCSCFwGI67a+YBwSznrRqu57LvtavpbZ/9mnSoXTskv9C0CjIsc8wZTXbUT
1PcA136eY9fk4zFIrnrlhNqz3u6cN5Z59pGYgfSprjg9FuNtS08esgzd8XI2S61nVe1vvbZlp3D6
t7sJEmPhF5Few9Hi0mEF5zffLpic5xxKWmztUcRvs7y1yXYMjUe2+UUkf4QqyhG/m9/djx4QE12R
jygSTNfU3XyV1HQkFNZpH7/i7s1pe8oifbRbW7IdD4HcP6PikTqfRLSvYWUgZg5jmpFerSTM7vru
NPj3Cxc1Ah3n26MZKdmBFPk+17bwTtPVWui7zFU2fVbJWQDPUjNi21wW70+w8jLG9BfnLYUS77/W
aaiGnn5H289YvEjYqH16EtoexuAvW57d+k8X+0EPEEJBVMfAarmKjr75SAtXblt3XLrLws4+TRtU
ek9DRMugm0nveXe2DWspGVx6Xiaikpg9WwZSkz9veiFYdCHmXodzN1XUJSW4OEuuUTCSnqeX0f0E
FlsgtqUN/mbrCd910VDPAI4RnSzVEqpDZ9rXjatmzkStgu0Phxb9xb1e3Eygn849J5hbez4i4fma
McajLS+9EBjAtwc3zNd0GH9vPgmS4bnLknMfLCeF2CxFxgDdRdPu0G5TqXRTsL+T5tfUAuDU6TQ0
YSAQU7gy11WHDCg39U4NERqjwvXV1H8nva2LfL5s3lUsLwZKJrJ7ZWiH6/PHS1g57pcoFw3AkIVE
VfZBRvrQ+uvBbcUvUsHOWN5V8uvcZaUCc5FKXK1Yy6lAejPdbG5fs21p2mUnkaMko/0RgHEvyrgQ
52QQpMg9woJPxgx02jMbrnlASzd1bxvOUta21Tg/iuBhFi+x+acWfpK5ADOx1eJpJHlpudLLHPPS
2/4ToraLpgSQ5w7ZJ5nCx1ZPuIl9nVJNPFnUgf1w6t1mVZIdg492/8omUihTp8l8UPSV8/h5/HDr
TWJmGT8kLlavAzz14PsPQqgyWDbgXnfW8Xu6ZfU67JXb8yfq/uoJDxfPL3yVdwoEc/DGag22GhjX
Kh9XXEVETC+OiTpwHSe5XT+N795GBjqWYqcnttSzPC6AQbQoALY/Hd+rdsWQw6oVoXfMdVJz88/B
Lsb9m9W3IqxskFY2nM5LwOt23EixvEc9Uqh0/NQAcxkrSj9Sdzm1ZFPyeUyCC1T6OV8CEKrUb8JN
V+F4n2f9mfpZMw/daUvuvO1S5PRNQfMnmItx+77CEuxmPQzLhr3V4+qvWNq0NtkMzu29JLDevXe2
vapnU1RwldU89a8xkjguepjBmMxGl1uoD/P80A8vueC1LIDqtGxoa8uh64hpW4id/IXNCcEHXx2Y
P10CYO+gGI5b+hEbBgHJjjrLrzoY7pL00W1wwBz4EubPX9uGUa+a85e0aOs+/xyX971PX+1qvvbJ
keJ+DuIy2hci00vEwxqAtVLqLLaLmzJg6rkcw9esE/WwvRaXTbDbzkQTLg+hb0qbXtSiCfMRb7fP
PLx1AVNkjF5bNwckUQxPJQQdYLD6b8jkTQ7zgTl26JV6b/GvJzJ91OvUZMjB/H072SCqFHOVWL6l
7Os1l5cV3set/WVLK5Z3d9ncX1iMOPl3/N967JMlMSUYf1nYu021pyTZiO5ZGcZg2QueLnUA3Dzh
PjjbqGiFGVHnGDSfBp9YhEf1hUmQyie63/nu0KmbKV66+Jk1ARZuoL6xiT12G7q3bI2rNW/c8t6P
j3n/YO1Ubg8TDy9LSvST2I6Unbaika9BfBrUNWyPg3foLZHFUC7TSHLwj/TvMrqvYQoa40HZsbiR
YVQGm5REJfBEaVfZHSx8ng6eSLDff6YgPqfdcgy4bOzev/eLIRzaCckdkG72qPOHDYBjSp/dtF88
PR3o0mjM98311/m3RyDsU4cCwSL7v4UNSbLwZkMmE09hhS9OqJUXgj/euzCtf4MP7obG6LnukcQv
SpwGiA3khmcfgcOCDRsmkFFmxL15nnEwKEdCTs9djFAXC35ezWFcZJUaeZRmPEXtp+f+S2cGf2aw
GUUpQ/YxqaF2Mqv4glA0wBiYyNCmd91KQdxMrTkiR7MD6j2Y3PtLs2evmJ/i8DHe7mKdVwMibslB
PtMQNPc9lyAHozTENfh4uKds96rB2kOS/QuD4w5av81BJdsf335AzddTn71HfClp8MfnHZH731Cr
K2ZBjDBZODi34X7rbzOMQIgZleHguZaTbA7KTAp4dthYof+I4W/axRUb90MgMOuLraLjdsj+bSGD
CVZ4sZ8qzkA7fvsYIe7KY5e/8iAvJeoBtXIekq2x9C2e3fDS/clafus4BItf9uN2z/E1GcnnrAuy
TezHW7Asp/ahoKrs9L/EOxd7UrHwjWX+dePtYcPZ9sIfXdwzF7xDfaNeIkvpdd/ZPta5Wo49Qlqv
B9I0SL8Ztnq8VQGDnPAOPhY68tSyZ+nbnL3S6b85ZuXa3ibgsCGytz4IiMWWjAdV6zElbJLw5k88
tVXr78TJ02pYGUxTuY5e7Y+udPFXLuR9rotD2rIXntgzPhLihA8CPfr7Xa5ebU+BDsBSoO108Z5O
/yUzrsE57/KmBwOWY9POrkywXRdgtXhEoNmSNUK7A1obbZU6Zt4LmhiYABiRuC2wc1qQJN2vfIep
zYJqH9OjHu8zwS3men9kI6vC3ZyyWJ/pqI67x54lL/NRP6jN+wq3ol6y/ex8B5q5HTYxnp3gBF+Z
VioErdu01jSv4y1rvHl8UWv/kzEHcIFagZ2axP2M6sCWzz4z8NXq5suISPETrpLk8AY5IqMtNjev
WyGl3pIcKfdQ0rElAqWLeVmuUdG+2/DRy+KmC/gFP3gRw4hIBq/ifXcvv4YBkfznluLaDfaYhcWO
86UAvQSMD1z9f5BRxykUr1MRNf1C2qd9B8prY3FKiu/AbWWxd4d1k2ginaWJjlrI12EGrUL5oN/f
x8E/DNz7ybxIlnnxzAVCJr8v8bkSt671b1wfOeRG3PYbpENIJrkcNqNq3053AO+XIPGe+tCe5MpP
lI0lDSEdwQS4CA7rfvClvufZftLsFn1zQF/tj38zRB64LCm/91co8DB4juh+QSPgbtnX/8zcjBTF
C5ceRB6fmHSNSPSB5uzCU9CejlAmrkxdQowz6lEiggzgH7lkotNTtLeos1y4jUmwhk3L83NhgsrP
MGmSQlXdnpFAIo2dnIfPdAJwXLfn3OxfUbtVlyFdT3rA/emf3IoFM84gectjhrVmIyB5/a+NJbLN
4KIBCJEtPBXD3pV2bkm+kgLFj33an9AXqddwOuDbhJso2iovScsQkNoLg4/N6XOPpRV47gXfNUz4
gLaO5/9FIFBNbVZBfZ4EukNIJ8uxfdR6JHsnHrZgvcsy9LL84LQrCUfxmWsJiJ/SKl+5wt9t6tHy
o7BQ02lb0w6Ge+R1MqSPat+bLDQPHpob7cPiKWIhmFFRUs8DKz7XnEL3arLo12CMwd3Qz9p13dFv
tkOd4PDzwK87WMclvkzIFWcvvgvC7Y+ZPBRQXleIza6PTpQsGAH70UuQMrd1inTO2R/jvnfPO0Ex
VXZsGzej7BPGKxnU/BOzX+69nedQniQkmccukCV6lW/z75PHIOrkfnLZfznqSzM3h9W6iqN5NA8z
SVdHOMpBY5aVToVvKPlVUZtXZh7xeBbZQ6BUNVto0IOGNWn59mcb+JH1QZVuiFr7g5D62G8jUr3P
fMNuWgGjKfWOavbKnTcGzGKCEkBQonE4Zo0e03Kw8nHb2HWwpmpx3eMYuS/MtQRtQdWiTTMUkKZa
5F3ZBsvR+w3hqPeGoVnx4SENfnNn3QzrfRK7S4LWGZoXF1yQ+6DF4bbVMHhk7PYbbY8yUE2rs0vY
0ToJ6TEo0O+SilAgevAQQjs03jbRxAGWZ7iXK0/PIpxv7USr9V+OA7mjGfgbFYG0oxbEP2b+5unw
Nm6/yx1YodOPohtrjf4WvjnsaYY3bweQZjjDOV0r/risFHmoItnqTl7i4bqL5363peQzAMJnHH92
DkI0gxXxq0zjSLmunMMLQoa3DOJ3VRnY3HXIEjLu6kVs83lN2i98zl9HuBHHLlZP3hB9hhJSKZrT
gwSDmXy/Xu12jrbhsOzevbFQRfMEmuWOfueTEFqJaOrXsg+rOMCFD+HCwS+WsMmEA9ZY9H2XWxKZ
6ORRwJycNQNcZN/MWw4lPoAhtN9duzcTTNk40FdvLMolc2i/iOphKeaDYFGZb+7cu+8BBTYjVbnx
6KPtTwr5lo3fY+9HAKQYNBiL+SMP7IH2SLqXbxsdohDugN027M/WykoUKNGFL54JjlZE4Pndo6Dx
Mdt7kpVbl5YFb08L3csesXeIHt02XQMVlSnrT/EwVSu6cTF9jpI/bj5NvmqWHf+fFJp5/0TxHPbe
USRJ2c4Myf6985+oeArNXz0DCsV1X8B3xH1lcWV1gMJXJB93l/9kE0AKNgOk7GbwkMx/OYvg8pNn
NukL8xIC+XjlnVfrSBxs7sDDtjJK+jur5L/O15/BFJBAByT2OAKY9OghKAmgBLPi4HlXwzXsAIoi
GGbCbY9mh3ZJMfWzOAHpCe50p0ih6YYqX/GjM/a5Aq3zZMAwifbriuG3WwWfYP64FmNB/uMThZSa
hysC6iFa7zFQk+TZ96a9lEFYOrOho6LajzEOSoZHc7pHORSngSoiRvuwu+V54eyamKiUNkQ/wL/8
1hlzQfS2gSx/KfDaVZydG/9K43oi2ngrB/HLu1dsmgbfglLyYLpTQzjVnkvid8DdhzTZu8vAfHpw
CuY1Nf6bLuJvOvh3G2OfSlL+nlNTc5e9zcViS+Ely9FnDPR2W5Fep/bQrhZsdJbkt0hFnxKvyCgJ
IXzxEEMjEL564tnXSEYFq6NMlzPqoCrakj+7jv0yiSd1DXCzJyfXakz3EYDToFuVj59zPjYZ7x8K
tXeNXTvE9BhzTlDwOAd6ZxBLHVDUGEdMg3bYKtNGGSzW9p3vXgvRmBdPbYdqUlGgxNrPOH5T/I8P
Pjv3+95W+R7IKu+y/7CG02MSUDQ3GJxPHFwy/5etzkaC76z0MIzineH5HSQ4YGL9OkQVoegjkkJO
OjbUfuDOW/vm3QUM+C/+LsL7rbAIrD/o+Gi4uUD51L/1i3AQp7S19ShBkpGdTr8KHR0e/IVoQsal
399y7MuCHsNMIfj2Sy/uax6G6J71J9m+b8Y0KRMnH3pWpKfZx4kB+UOSjzQ+ugTUPrdKt5eJ6vEl
zlFKCbX/NnUwi9ObjbFs1r6/X8wmqrhHXrVlX2rDCEtNrN/HVM41gi0CBFFU2ptRa2EPOhTwhvtJ
md+JwLdzt4/Hodiig1L9jEDT7I3H+gHFYYS9XCPk4sNaqV7uZTsg3jHRlJbUwgUbCfyIDmoEeYlM
PR3XhkbPCyrJS7Cj3gg2btB8DNFKCh6Y36/nYDH/egCpo+YreJpRpkRhzXsJfDTMg5m4TmTIMQYf
Zm+O6iS9yQDdBcHmF4Pmi6X3HaLbiLJqU18OzG3qfeT9aDvPIEHYfwX4WutsnS/oI5vrr7ACLCzj
4FxYVaYCQEMhFdRd1UIIZZgLkcL6jv06S7DJKKgQGgxRWAXqvxE+dJ3R6ItfI7od9YbNHKPV9yTB
ugr6b0HPIcfd6pO/3jQC8vRk5OhH+FUeVwPLoQq+swhRbwptSJPS7vhpmpPfMjsfRlSozVF2Z5P8
meat4Xw/tcmXQifbS9DLKV6DHg37lJgkQ3xXEE6x+AU4+zHEhO/TQ68boM/SLIdxdk0QwXx3oho1
OBlyPg/API8/5uRvHyN72u6xYFfxMon3HNBI+fL022N1/MzbGPHdI2eGFB6ynnxE0RgiFm2XTsFI
tuW0HPFFY4T78q7L7jC3BUK7Keqrwf+jfQvS+M4BbaPBB4REfaV9Sf0Vic2HmoF2sRxlCmrgYJcM
Fno8kglXTSI97+ZLKP6DhfAgDjqL6a5ROgjImt4yrIsoG04rQ6LvyC96nuVZoIZju6FMtC7HZxAn
Cw+83fndBQgjaW8pWL0/2IZt7cHEBw2nnyV/VPAkMklMnxBmmxTRNnc1iyKytAr281R4bQ0RXxa5
OEyyKD1sxxjomX0Di5bTdoe+Awb+WoLNDt036zkg3Y7iC5LkP5NAC4Df2uX+N0DyEHCgfrwsf/mE
Nx4gvZgQufljHe2yDDyF3At1hG5pDC5NuN+1IKfpXnrZRwGEu3cfApfGJPgzuCsc5We+NLvqqhwl
298mZmahIt4doHQS3AvZX3gkSKo61LZBEMVHL0/LNJRbe+7xRg9AKBFcqPoJ2wfx0CK3VVh2Orwa
HzoSEZI1pYe3VCQXjXcKbPDowj15G7rbbKy89ZK1LyHKIhnm/TygJze+TL06D7DoTDxbXcfrl1tQ
ow8fFva9dGeJkhN6RoO+2uKnVWCrVJApnpEm1Tk2bKQTgpyiSdCytccU5ckZReOfQq6/GfBpxEO8
wpl7ydakxX/piOniADlNUibpj89gDHW9ObwKWPhlPvexJEH86ptDi3W2M3lu+5q1l65/nTdDEtjQ
IWw68R+aoGTOYZuOPEaxZgQwaoJUkHY05YTRHZw5kBtrDy5BQzn2TgajZPcfvaXOPLRpglsEyyLz
g0Uxbf0IaHrR4xeFmt23nLT8zeiLnza5PfidrH+PjkPK3sMC+YtfpeKvwTtB1iYyvzjuXIBsUhoQ
9Pvs3Ezhxzr8h0VLwkQ1FNMy6jjsCU5DL8m0QNoFpZhO0fDi0h+pjnT8k6DwuXzzbqh4UaJ/mk5x
5bWvkUCRJFlW/5gp6crMzbYBLpCdEQ85f8qsL4+BhCtZF/VltaAVD4P0FNhkPGV5F1QcWe2SzTBb
cEJN0o4Mb43pvWr9bc95G38cEPQBsvzgg+A/U+ehwmy7HbFE0j4XyU3DJGVBF795XVEJDdYeLtSU
erHfLJnyN6ngpFq6fKw7YsqOcwQCuw9Ug9Sc5yDI2XQwJr9HtJ287tufcO6zeh7DqdIGaCr3Hv/n
6ryW21baLPpEqGpk4JZgDiIVLNm6QUm2hdDI6EZ6+lnU+WfOzNywJNkKDOj+eu+1N1uvSp6c4ncY
DwUGGkuV4SiSSp7lMzkOX2Uzv3kFuyd4GM/gY11AFmXecx93wS7V3tZL+l8mxupn2ab1quSk4GBn
cbBs0Nw0C76RCnOTWmOyLUWkR6iZa2K211n/EFz2Dn+I7Wc4IY9mxsUAPhHye7ArEG4tHOmASJT4
nKTYV9VTJc86nME9MZiCryDf+eI21/JlJkTkVcuxs75ihaY51rtl/FL+vhtfWuMcFH8cI3/MeHhh
on2G+Vc5grp6BJ/0RtsIcaA0ozesfa1WnvPUA5IkxJTSooU3vlTTazg4D2H4bpDbMYZvY/G+OdrF
iI7sbGQ6njuHe5OWRzmBn8Bxj7daDNXa4iCrMvGr6KyHpcQ/Vx1n5iUOI9dtG9DYmmW+h3/rvYg3
21sVRmD+QW7dOa6W52GI8jhdbm3WH1KDkaf0c/ZHr0y3Se26p2LKmx07/5sy1n3RjldX2/kqWHhy
kt7b59IId0zKCbmlc1bJh2xgvYMjYvMzRxwr6T0XitHLb911bYhpZTXNdAhbLhBVcl6xWhd+YcwJ
1wj/Vhj5OcbmbGYWZ64Fc2WhNW5be46KsZ+2ZO9eg2aoL5bu0s0gg3Gll+Ic2BrpAmv8KXYeMLCe
skL55OL6cW3fia2lhCmtR8tZGcq7diVaedmOdZRlHlzh0aysaT2OqRXdseN+mptLsYCfg0fv01Z+
0s1m3Qdic8dMdwj9fuGZWuvaeElhhQN57ZKyjlxOZZvcUDhM5bs5DwmHzM/ZFRPyq1wbvbvsetli
Z8viLxLOnccBy+SyxVDhD+LRIORjvtaZO/IaunHnMqa9YELwz7ZdzP7edcAzngbgy4z6WGJ7rloe
Tg7ds8vEaO7i1MeaqRAksnTfhJVaZW0aRGHnV9HSG2GU5Akix+AhOSEn35NfhmrupxMmxURM/ZYT
db/xZQqBkRbPBDH28BLMEYCfSwuaUJds/Z1Z/6pUfiAZeEwcdr4kHW7z5Nln3yt4IJuNkeThXlcl
HL1ccU718WZhpJcEZ5q9z8zAHaa2ZnKLs9P3504rHOQI+TxPEnfwfiMLo+e0fv/w+4vfN4Xrz8fc
GhW25P3D7y+q1sBKsYdr2IbhkcPH6EbfH87gNtUqMYkwenXeRRzYmWRqPM1eVOKo7zeTHy//3Hx/
7d9Pv//1/33t+1+VGv/3tzXVkh6D7ljbvAQjj4f/OA8xMIvZ5/naMNA1fFvdQjMhrZAx8K2aya5P
Rivy/3woSh+2OxSdOgRtHOklaU6Qh/Xpn38wWV4FaYWgmI9GM5KNc4Wej//cDHm8yscBNtgiptPN
nn/8/qj5n4/++TRzm4MNkWfkQ3lK5X/f8JaMMrKCxOBs6ciTC3KFMOuecNSWHWh0XM3qZBkG8cL7
jZvj9dn3m//3tbg1ioNRDmjpuc9Wq/zT90ec45Gh5IwmgZ7hcK5ZzaqyrS0jQr3rcv1rjG1TrapU
qbMuggL2Ma62tdXkewTQW6pd5xRMMusYXzMX73V0TkZu/5/P0ylZTunbv//h+7u+/6uuuEpi06s2
i5iMMxruf2700nSnv9rHaIpFfvq+GUObk9C/n9s8BvijGuHAIb+wm2LxoazOOrluRawm8FuA1sJ9
XobgrVEKnoFzieU8GlVpPsQp+oeRdw+D7W8WM+8fHVtlR2zbd4tcEJQYhDpgS7AbFQcQt5uKSzIS
WtVWeFyUCaFMRmczThBZjpmnZy+3PgB03G3viH5FwAKhFQXz9H1DwLNHBTJAH3TTnqasDPjQYAHV
Vag2RhT7nX1Klv5TykRBRwPLwEr0cW1smiT5kcROiwknh5OPwYVgxRxfBeMl7jpjk6IwrvKMjJ9o
hlOnAWNaQzwtgyf2pb8cymoEK+in+uD5zGghoGnjzSSRJXKcmfbburJ3rrcAjIm220xJ4WMd62se
O/UhG1+8NDBeE3jvauBUYS1uurMsTmyw5vHBDzNA39zYDfjLG3sJt6YxrWsbwtqpMs5mNmcrZVjX
RJLuE0KMqyU10qPFqXe1SMyFYFZb1Yq7l5E9VSGyWb+o4lwnLdNY2d/qy+Irg6F9TDeZi0qfmTCN
QYFM1nb9NS1W37/a7WPCD7FwT1VDFmHMlpdqJjY4xzhTrhpePIM4C2jK93+cW2R0k8PmobKgXexa
eTu3QGsdQhSdmVBSwHlmM7RZi8lXq+3kxMAuXZhHDVrT4wi4xTRf/upErjemLtttWjKC5rbh7Uuv
ErfKYDj126Xckf9ZbqGvElK2AxK9Wn6JcBkfPZKQPkybtPp5b8GmpUv+VRcJWLVpylvdiMuwNPYb
z4W1qcvGj9IFa9Ixm2THSKvXlqdAxgr5IuupB+W8s6Zx8lWJ2T1ZoMJxeUAcQv+XdX/J7dkAwJ5e
3bKT274Y5veMfIzfVN0tUfJpDsrgiTdcXDWZ4eMlaP9JWfawsxCOGh7sdLK8RydsvUcf8pazoV1u
//1am99VacuFpNKTvupeAEIKdRsW/Hty7/UuRxq5fd/0ZdqCIMgnyxYLmTM/vXqLdY6te2q05sTa
VzxMvZmIXdmE3XnKbLk1VYes7ajkVJpGckIiL3e13U+Y8Sg2PhuhSs9F4yVnJmxhXwbpORjTWXg/
pSKpWXOyc0O/uUDONJc2YYqomybc6KJDVWHQ3vZqsla+VdYPrQoqElBut/PuklrftfUljltoXl8D
xLjEVxLE8nWj9XRm4M8Odl5c1P3VKBfY52UA/jB1AKuobNVGnk4+bYluloTaPBGbJIg6WfizlXEZ
lNmfDYLhk6PFWSuHG0sLbEKNNBNcPLaUU2Fm/i01cU1jYL99D6IeEih8lEUqoqYzyeXef1ZbWsHa
dZybagcko8rpHi1D+bfKJZ1kiPWoHXFQsz/99Dk74aT6XC4/3D4ASu1jIjwMgF6u/RtvRNg/ST9+
KwDRcaawe/gdIlBZ5BqpccranKiQDiyU1CW55DozwYqxedv8YdKpOA39U98V6ERlGDwkJF9PQvn9
SU7zsiJSG29mIYaHom6Hh8lMHr2EPDdPtbMu5zR+sGUbbCwmwnVgDubagNzZB1YaEVH0HhM7fG3U
HLL3cayzBs/60Y/jsHGCgxhYm2HRxwMeyZOtCZrS7XupQ2Xtp3HsVnObF/BF88sAin8uXMSPXNub
dCmXjyZoXkaLEHici/ZkZGX+EnYEbJBMeNrlD2alchMzRRwsIYe1aUOitEZ5aTBQbxUWqp+8BGFm
Ec2aOiKppbvTLfTc9yIVu4jmZZODMqTWk9f2zl4FI0dgsD9NlpCsod/N46ktebb15I8n18nkoRD+
JjYhh9yOIKEz16m5GnpeXEEqF+RgPLAhUc5RAiSYefbP68snxWNYoz6iPEJgjlN6Uca5d5Oab8ng
AKe4bX6NSy6utgu2WQ3PIsYDFgrT32v9a5vOxuX7BRVK5DBR59PazZJsz3h+GIdQnti++k3b+N7P
DJb+Dk41+56F69qZprGrghpyeDSLq0zT5Oo9J7VpXBMWq62ZjVVkNi2f3r/GWxOBbVpEH8IYudj0
2D4H2/Yf1P0mdQsA2WwR/1zR8+BcgtpaDkoD0U/1w/cFt4zYmHnJjw0GRRDE6M+NwWCXDGEKQhAi
9Tip1V/NsTT3HS/OFUYYeSAxvMa5tK4cYKwrBQVMA1WJZNF6O69wsgcVqwy+NMv/+ahXLkquBoZE
9t8kU4xb6nKzDg35Zs+9CSlm2WuK062DpCogSTsrmpQgBTgQUp+m4eekk/oyZsBsASqatKkEIT2T
3R0W+TCpoV0nTbCzc0siuLrTTc3BV5/6+c4LivhElcUg8ng7N/PfMDWTtdnb2zgWfuTZWbnOlgLh
x5fORhjZtoVF3mOB3WxsTihCQbo9LqGokxgDdCRiP9WEpYIwOLUu4ort6Z95sx38Kv0SVgvh02T2
j6EM2FBQdGdycK6K8z157fxYuMDKvXQJa7H1hz1AQgyeu/OdYTuX43WynHVY9QfgXQad2b0RiXpq
9bLv0zga6djeWoJTX6PCpyVLXgo6HabdCCp9zOJ3xy3DZ9f0QJG6Io/qdhNmcJra7mAayzQ+erGO
0pkMWuVkglVluS5dtx2kLRHLGrkqBvexrJv9ElSc/GC3RmdfuVXLCDvX2xILq7TvuYDJeCsndeH8
qS/iDpO0AUEdg5nfG+NrxSPt23dYZDjPU2Cts9yp6bgIrk7DmVwEmTqOw0yA7jrbkh2uFYdykqzD
3Q0xmGITRQ6dcgHe6BKXzC+ueqgYM+Rv6meSU7PUWSR1hVVWvlJ6gQhXbBpOxl5QCdjgPo9kl3xY
eWFHVQtH4FXxKRwsa28E921n+RyS/CAEiqQwlvas7fHNTKDPGnO5mO34HvictlSvWIwc+PVAw92K
plnlymkPrcAadEBu5UT4LXfdpyrzQiym0YhK378IrpqNmXnWca4d/+4oITbIM2/8/mxYyTqclr9W
hvSO1gDsleokyo062xrF2+zRVAKs0EVC9M4pme2TIHzQs0Y+2vX40Dt9f04c8yGpwu51LAbQjZK7
PjePYbD4K9Y795oo5LylqlHhIceOBaApu7WCTSuHVZxRDuBl1ranFQCdMT2kTqe32Bx3mtZL19oN
f6UWtS2z7M6hm7YPMQo6YIa1qUyN4BIbQJbdY5cXxi/RZzsrUM9Fal2brmvXRdkfDUJ/JLGtZS1C
lz93zK+Ma92edLlx0GI8Vqag+aSkVmJ0l5epGKtnnyzjmantVdvp4/f49z30xaaSRyOwPgO7AT8Z
PQbYutphQExQQvZO34MGwo+L3WzOGbQATLqbaYjUmm0vyDGwyvoygQ1iU6koF/PG8ga9xW7to6X4
FKp99VKKB2I/JgjSqc00PMZ5P9yC0N5kVlPvdTHNPD8hoRpOoQNV9xHoxIdIY/pVxPQJIkDu3wtV
NDRxtx7T9i5Wk05rKBga+bvhajUTPBGbgLcB3ffzb3PuFJVG5RMPuEbXx61ywjHY9DyxnZPDhRMj
3Dm9/+nXjnsS058lcEGw5qOyrWZHcPuXKRJrLevGvQjtEkefTzoff6nKSNaizQHMZms3TzWPt+UQ
jB27vwZdDOs5N7Io6IEe08fFhefKIFHJi7TDukC0ooZneJ58uewMjbSc6xtBYWtVmOXPdLa+TMe3
V0Xe2OvSQtwqBeB9DhIeV5D5C96chi4OWHHXoTLhyHn5nWgBsbGYlZ2/9RwiNipv23WF8v4nnG9V
X/yurWKvffJclcmTapRuHpWu2W26HKOrKDsjAiHfCqsT6yVo7JWBmJjSR+RNbRX5nny3/LnYOvmv
EFN1N+oeJEC3l7A0AXNUDYOgOfz3xksjR0y6vPipXf2a1sk6nVFred/0534x8Zf7DWqpqAv1U3TW
X7Mci7Mi7B1abIOCwZNekYI9qyl2bmvr00xxgjapBnHiTSqLbqNad+sOebaxoVOUXz0uuvqVupjo
gwtQOCYY17why5YcJQsg7RtRJrPjrPIni7G0q78S34h3Vd46K2FSMxAmf21Z/sxmiiiClHAUKv4+
1U6yaUJaeeYg+XJGa4oGSQzeMcy/tZciM4/Th+kbP6qxAgav8GtmJhnPSs92R4lTODoPtCwwFtT1
H6f/6XjjBFrefrYhw3s8s4MbZvc+x4w6Zu9tPF1DhcEVNTYT8TAI6AxEsLjoI88KzgqLuJ7TagPi
TRZ5ibeTOTxUJZVL7ap+MTxO6Frgv1T9Tw48RHVm9k/ffqJiI14/ulX+0RUtSd+kQOFngY+98WeS
3kOH2v+b1JO9SwqUppz0meAUSR+I+WRmv2XivSjf2znD8jpLTKW2L22UBUxCs8VMcQ6OL+VaeYNx
lHn6w5A+tqXKmWDqD1enkPk12NsUuNd7tMiMra3rTGJVxd1jbrlIdXm7y7KexSVAZQ3v1RF9NeOg
mGLbNQTpR33/uzLn4DfEbYIC+mBK7VdnQRjz3Gktvd+dLP1jeLd9lwZfluN+QJlBIbqN07evOdPo
hjaMXV0lp3ia1p2M12PGypDZkIQUzmR2w+kOA9ht7GLLTIXP7CHn+jMxPIuMvimJN/ZjuwYefc4n
/5QADg7BQitCrNDehvCM6kywdxZbacw/mpaQfJcW7DcjvzDwFvoe5hwshXNLEXe/nTvNaX0ocygJ
Nfrv0gbq8auNO7U+Oi1iRsOfVsbZz2lQLzNbJ8Uv3j5IRbtJtL+rWba8knMRiXzKa7KVU5U36fmX
GiS24tAv8psOaPwJap7rvOLUVjbJn6LjItF+Q3RDnFtSANRzFEfa5gDaY38fm0/00ohoiNnReigq
B8GgqZ7HDmLDqCJt+mJvpn+SdPpdojqtnAy0ndNnVFUg5yxzMKxm+xH2IGdmUzwu5XyshNjlVZW9
ZDCjI4cwHsk2yqqxiOy4ZHdhV6KqZ3hV1OQdUtQlLmPMWVHCcNAtlm7mmboT6lNOaF92JNt8Pcni
h1N1e0DVdyGeRtU8N1VFTYLdOVGg7Qiu/P7AQCZ283wcatafOHb2ok2HrY7rGpege3Ty9FcgQ7Fy
2aRWfV+dim4sN2X2MVfS29g25SzuPD2KjMSCFQ/QzRStMY92Oz8v9kxV6MDs310v2q2aeJBa39mJ
SW2EoGfJCEn3+fK5yhxiS6XaCT1ITq5hcShDhyig99Q00CNB3v/N4nml72lCImMwig1aYU7clLec
8sDkHkcugbjqyGbI9neRz962czTtEPEzLgvZsOki0cXXWuOktGN7QXJ6zIk87Lv74zf4dNyYEwfR
NMyPIiTOanovaeCepTLgHCb91ZZdvPbMgc6U6re8p/5sx2+jiQDxStjOm2Upe1XNVUqjg/VHq+IG
OqcQFum2m9PkQdoIe/WSX+1GlFGauFsj8d74IxccwvxnMacllUkwN7OzXCj2Qy8LTFRDLoDd0phr
vyPASur35If4oHRzjV0G/ZmnEKGut+YUHTX3CY8SnxaChe6pzJzNSFMbMXs0e9kOs0Ptw+HUtUAb
AUlojAIyZoT1lGRPaRF5G8Jm2mAd8ELuWv/Apn4oGrs7GRLvit6DpSrODS+nwPbGvZz0OWSRsgDi
nMr/acb6xNJ80kn4NXsYclQiQrnRHjVbzjNKG0WHqc3OLd+XRXe7pFQPRee/Sb+muqXa5fVnYjQX
rtX39ruiB22yImVDoKnkZdaIU5BYlyLX5zkZb1VstZuUeQ9n02VcJMzDPSd77GOiuBBUpGU0lT8t
bWC99KLFH6kGathdKVB4JwaHPDKY1dWwvd9j33wMc7AKcEi3dgVAXTtXP0/GY1keajcgBNO9zdir
PIHeR+7zlFuL068nLaLZYL6ODHYMZoLCfhhpk1lGcyeRJjgE9knEPUcQ8SaSTs7wsvTNDxifcl31
jP+p2YpVuATq2LOrM5i9w55R2pE4lB4gG50CNS0rHoAXKPWwzMNbaafreiTFNgYNnYaW/wQwDEgC
abEysvktJOrsstAX6jpa9quXcP9NRuPYwJhbNIWDkiucc8oMxWyAW4FgYKc9zb1NasIwqGZpxB//
7C4dK3Chq3UufS4genTWS+G0J4akt27CjKcPZlP7zY+Ks2KTp81eFm24Gile8YsMIdcmdCb702JY
nwuBMeUkPc6zJFGTMvwvTsJCfZ96n0qjYy3wCxwTqwXGrjwzyqe2iLwgLzYUsaRQd5LTEWWIs0N3
GLVh+2UMn8yURIFn+Es09m7KL0PR5f0d6TBrIUV7wLgO1VqinUaWxzf3Q7hv7ZjCFoMjnc4tqkCC
t9J8HP2YGZEKkpUIJexu9xbcW3ysIX7te/2uWxADT6G+FvVW2mpvFvZzb0/Loy4keSeT755VCRzv
TLupVzpyV3nhWQ9dJk9xPEEZqzld48Ncm8SMo2kUwCRd8dscbVbTINmMQfHGnsELOQlNwMyJF2Pn
nZAo2w1v2Xm1Wn2x+1dX2ibNesM6zEe4+KDcJkP2TtSLsd+sn2IEh02c+xd9p33rbOq2tJ0+q5qa
pLCwQT1jVPG5F+eeAsUYCGYXJhZsWmm+5wuWPG8XdygHFnPdmAcuQpaV3Iri1PvTpHXMLpBQmhiw
WKs+2SUZlZUNilUREF6OvY6EWWzwCLsDCQe3axjU2KuDpXjCtyMGFBKNMor6RdcxJwIbPXJpaLuy
k98lsiAzJU0n+B8v7WRdaxu5WhBUdhZpbhd0dFS+ZhdYaMQiVzOJpqHbscJuQyMMtwYEotCE+A0H
fzqeRnnpq/LShzifXl8213xitnJ7IOwga9x9jkJVJOzsaacJF1AaZWYkf2Y73dqyEvu4RZbXOKqL
oz/yWlJW9diSjouYXQhZ2yQYEys/ldm05ewn12PyUYkY6LVOV7WF/Fov1NjVI9UOYWytCx9DspKo
M2aJ/TGVdFTEy7Yrk9cCWkHe3fW40o8lm3RSrJsSBo6+MQz2UxmHctMPMKhmWrxUAac2gFQwJWLd
FDX6y3BKTQIosU8Po/Cqm5LGH1E2BrkRf4qSoHlcjPqsRvNdI6NFdZzNqzw0b9+f0RRYr6uCPtIE
T2HtY6Ws+mws9glLZmwLtQp8wK1+JuyYFAlLuscDHY9by6OZpymwxG2Rf6l+pIKWXrseor7N0i+q
J0HdrGC5Nz/u4W2GH9pqjgx31d4LAX5yl3ib1cA0pZmjt8KDnBXVTWfgTImAV5vzfLsQx4wsn1bA
wQwOyX27ygTPnE7ISFXOuK0H9WBmwxEm8jAYcrpl8/TVcjJlLrAj3/LZM3uyA3EMnd3402mWRMZc
NYZrm3ZaoEiQoIyN6f7yoLulodbm3rNTM+7ZhXrPtJq2Bu0AnTOZkZLDV7ZUb0PslBvb2ChOCFym
47LWxOEai7l+dCiqdApgjxyYJ4wvWEXYD0F2Z7RJQLAsDuqvEMlrSePTuV+q96KRM3OTegwmT568
rjrHQQtqR+NgJrvygkv21op6jNw0pUHIWMU2UirzC4ROZy87x+PRyEvjjVFzPleBxNRYOIUGqYGb
wiVX2/OpGL38xlA5FajD8xSbTGPVtGuGcs8YfTIUjQ/GIkS0eCpd88Ns4D7Soe5emem+Rg7q6Yjh
2qeSacmmXZ7xg117Wee2T+620ushA7NsSkdGdsjLLFVlskFj4SVSHgfhI82k7trT9HS4M/fFoyCh
05QOxqSxSn90YPlm0PjW7uFMxO+G6zIVRsqyy/0QVfccq5Ydrqo5IgH4pc2S3kRBMmUhIp4AOrHL
Z6yqRAfKsQvY5qbtYiTjYc7oGVqmrxnHczXpPth6+A8nYRq3IneTC5wtJTn52xhm9lZmdkbxA/nx
NqEtiHxH28/rsXOYsVvaAjHXIMeGbKeJe/QkY9aZA4Mepul0bkxe/PzbUzpCHtHFIem65U8fwSYr
xiob6KNr7gsGtI5sSr4/J2zYJjeOhNne8doXrzZtPLF050wszXr2H4oyuZUFQIuD3UeNB0fVlpot
neQFCkl96Nr3Jn8XrXLp8ZzW4RIG4AXW51y7n07M/egrGl3G9N6Y6MqN7Zjvkyuf+sol31npH51H
onypaIltKLGAH2LlRhGRBfhcGH4EQQxlaD14Uv6Gv381Ym871Pn7zNkimqzgOsY1jSITydC5qrjk
BPRC347H2aI70RwAsir9UugmymuFUQisvp37Rf+YnJ4653o+kJm5gOwD9OtabWS1eJGqwHtRnlfS
jNlJqBvcWjHdJbzuozzxIhdofvTR2LOEWH1f51QOcrgaCC1siiWBWNfDrsAajOw+LzkCd3c46f4/
AjKWMnkyB8HWCgnq3yXboDthV00rgoOs6hJs0lK0PSnzq+kyONcifi+z9Ly0ZAwo4PxNXAGwlP5W
oX/hQazBFGg7FtrcjNL7nIvpGaCHbGS7bXuQVmt+LvDx177xGBrH3kYiLWLE3qqoYK7rpo68zKT6
rqArrx+GQxnH7ilhTq/izDmmLCiQWYrUACj2UnJeNrsqmhN6H9yebkicmTCrfpUC0XSYlcESNByX
MWDYN9xxY+2ysUmjuJXBvgXIF3mV70KRv6MXNzRB0GOr3OGP31Cr4RHqE2Nf7mgBj1cDDRpTSQ9b
WQHbt0SKwMm5Syj58O9tVn/5RRzS4R0vO3+Ury0Q8lh2bNQVxUnwOJtsSEGrKRUagxChV91kTWRw
cXEGvRqRxUC69hqSjRZPvBGa+9EM6HADieMJswRPifQkMVbJAQP68CMjLsIZ9FakPppT51xFZb0N
HTBn21o8FH7YrUCtExTkZdP1pkdeqqpBXAkdzJCVzF1mzQQpowxdeuXFLqNeQ5BwcNGHYtLCaQo1
ZiVAMkZwj8Wn5p+iqH+0dIlVlpGftEW1AEkfnoWyhxCZTh4048pxpl9FJcnBOPKn57TdwemTD5GR
rDQ4Cet+Uwu6cDrVDHvLFQ/x7O/rrnsxLSRprEMKFJKL5rhLyKj603TJRCFW8Msuw49aulTbNlcR
5C86hYKWRltRoVREzJC73qZ6a6StA1sJV95lW+X659IQpIgIV2J4jtvB60gPBZJUTJMDMKAGCXCY
RhoEdynsDXwqEalCPjiK/PIwGkx9HLFDXGKCagPrXWfTmzBdF6927/3fj4YkiSUhhU3Hee1UG/Ck
+kWUFp9G/LeQHrSRbxIgQKWkJJD0byd8KhwHEispTFYy1Cc121+ZN/xWA8Bh2kw68utmi6MIFR3u
eho3PcN5xwH8SMQQ87Kj6Zwy49IHi02Ix1Qxo2jffhqZPhp2HR7gea5e0jWnWTG2VfbwaAzE+JSB
TJv8BQI55RMtc2GSfRJhel2szCCHZICz+7+gyThpzu2hZOVAW3VAc3FZOlIh0TAVNGMNr+GvYXT+
ep7FvjQETFcIIsXkfcSM8NEA3yMXqnhJV9jwi/FOiiWNmgpraASbJvY1bZ2eC7fpBjQq31mpdPpe
t36U5b2B/VBwEcQDQfPFTi4wPVueCHcHfEDkTswsYCQevmjNoLdQT3iMpf2cxxhJJdK+HyCsm25A
lrR7nwry8qMrzLVJM4vHXejNmuxjTplb6FBz5n5V4WyvVWxGbq9PBcfH3TLHLzoIzJPS+4m+w2Nv
NVuqoNKDq6bfSeflmGqhj/BSRaGfDs9Q9VBiozwXrMxzmHe7djSvUodE8BrozA42N/LkeDSoLlPq
WXeqZzlJ1o7jhtgkES3gqxyACJLlhpZ0MIOAIr2W5m8t+ns+lM66rBh/hB3ZQWWMrwXqD31s4dXx
xKN06N3p4uCTVRkt2F4AY2Y2r97QAEvJZKzjZq16XjZLTMtAg4zE6EiA7kpB6vxh06u/znXLStDT
a18ZOo7w7dWesQNdwHLStR1Wn1XDD0iL1xa/FEMTRCvLukgbisqcuN3TniipLpfHbCDkKdHC7KwF
nBjavwqReBzNv6NBr1rFKspdwLfu2U/6GeLG6niNTwttE0RMvIVDmZt5m7ZDku+ISo646P/F3pnt
SI6kV/pVBrpnDY2kcQHUc+FO38Jj8diXGyIyIpP7TiONfHp9zCpJ1TOAIN0P0Ch0VmVkxkLacv5z
vrOKe6IFxqdRrGo97/0CTGY/cqSArb5jSnfd+Kywyr0x+Bo3dhcQmYv1QZZ1vZtKLUOLk1Y6Ypyv
0gH83mR+lK4G1g8Cw8E0VqHsTOgpAOBaP8y0f+gWcDo1F4xdlRkv08yitbhwMIjfQH5Ac/OxWtQD
iK9pKV+X5ZDl9c9h8q6smL+tkPZhBmXFX4T8GjsM/gSjLGNhUjZEp8oIziIl/FVgzg5i0z2Z8Xxf
aXgjAtPOxgNcWpvVK2cPc6d9Ekg4Okqs9sO4JMzmfUaKkul7/zyk7WOHnQh4BSCnYUYhU/Yj96uD
sgUQ+LZc+RHVmesGoootdwa3H2QNklAa0xWMletoWZ5YafpNPtMdkLGi96lrMuRZL8Y5SQTLLfaz
wSogO3kaOYRvnciHXwsHZ+NY9X0xnb0ZrLab3pkZYY5xeauTd21YJ2fEJWeZ3JKrSvH2OfZNimrK
AQuEf0WcRVK9YNiMYHTK9J05/T5g1sN7k/u79eFoyMowySpxUmh9k9TvJjvk1mHixL7fvlmoO41L
TrDO5pe0UMNWK1aWyanh9G/TBJR+pr/5LK6L1LtbQ8CT7q+BcD+3QwzbqdvlaTAel8ogCYqmXTgA
m5d4eve6YN5geZsrj1wWYm0TeTVYW/PSBXdjEgANSvuXxIcrGjxWyfQjh66/b96WjNNKMwDk9Rr3
1iqSNw6dzba2OrFTzhsrqMATOV2WwbgYoEMxuyA7t7e8hGdPyyMWdoUR0CVkEzCZn6rsuxGknfFZ
xKuMYLR6nwiu2ouN5UgE6EiWBT3VA+QnTPuTkVloJCkT0bQ62iubNf+h0VwPfVVzzppIwI0JimkV
rBLTdExVawPXOnBpgpJluf6hlRKc7wCieLGqJXTXSeNgvIiiCUjPoATFfZ2cjOa5KDRocqi9Fkcm
DlFQRmyGMkxxDmYH4zlbWElMz0EDFMNZMF+cR7JT9hQX27nV10FcPMSl/FUu54ZMSsBDnqJMbrsk
8IEBQVZ3JxTaBHmHEzbZvtbtj0UZXPdiUGeipetFHeAiKv7Z951Xc+EVz6t23GXul+GA8gtkezsJ
QUIjVk8JHcTHZqxeMMATbYpYYxbU1k1XRqHpopl4yJEMACZmUB5Tmgk2NXy0TydnvoT/4Icfc2yS
vn4qkI7CZBoz2AUo8lKg6nPMykPlwbXlh921F4YSGAl857t0xbWvA3+PxkPGoiPx3ANdSBYnXFr5
6cZkE4ngWgRYuSwxhJpzRAmbKFRaAUfSbQ7y3y9Yexf+vcGSvZmOhjH/TOzuNUvkgYvNg6Y5pLEi
srHOhTd7xFuFQpr4wNsSiQxOfNCPVMhAZ8S4ypsnrGMseZE8xJIKqHmclu6mqCLjQF2JD/vUDnU5
Xuzcai+GIufoJN2pZMbplr06FPF4K9oh3bU1F+Fpik6+bL40IwJjZmSVJR6mYEXosRjvaoJZXN41
+IDKCDm/8JWKXJxMB70HMs2J02NoBSjOXm994aZz+SaxHlBhsOsXpunAFI2wrrKvRBv3VV08Zs74
ukTYBtCEv+rAqncDB7NmkEd8F19ZF+QnrOy7gqydZXdDSJioPwauu7M0EK8m+aQVyIM3U11LMKpk
6CIfKyTJdUHMEWr+vCkH0it9C2g6wMrPIOsmNhfjSjnGM6acHwm0yl08jW9zqpkBJM8m4NutKkln
iMdlRiiQmDyWvAQBPSAJTMhti/aQ+IoC2B/22bzJX6OcI3qHuZb2JfFudTOKUPXB/u5535Xunu2O
o7oRUVmS9ZfGUFdDzgWk1tVH5sNbLMW7r7OcV5IBf94l9q6V6cNov9ZmcVzaNL/GlL9V0U4Qgd7m
BLqGHnS+MX2OtnivuuHOyZ2XXnCQHFP7Cqs1pNA61ERQubd/Epl+FB1un360wIjKbGfXeGYFswTP
VVwkhXnLmGAMLTSXXco31lROjbGiuuvYcg1dvcyDbK68if+DNnQl3OkubfF/qxgu/iKjSyaJj8cA
lYjyQcgUOn9Ups8sFWlTD89RgHTqeniPgyJ/a2u6K7Km5SC2D8j9JeS/m73qYOMQbyFZNq9MCcjA
Y5FeuykOdjJALJCdhgoBh2Qv7/xqZNK+hjKs1gI26dRvgYPwMc+vsQTFadXJGSBMxd/ntDtLXVyP
hiPFEEESsw6zCFCMLwQ3+TkmlqvWHRTxa0pItvfWLpjdF1pT4OamiEblG5bHdj+a/E2oIrjXcY7y
/jgu/9nt9a9qzm+DMmg3VjnfjljAwrTLEHHFDwyN5dkKCLp0yO48nrA6bLlPcmLvUeXemWnx4j2i
CQZHsKYQkDPMi1RH+fV01+jhshRus/c5ktvsdxwvF6L/hjzZJWPdNrubuvVwM8dPo50fhnG0byWc
JtcihO0r9ngzwScn0+4k2uyXqPNj378UefPhJUMCZUtd6ohPqZxCJ/DeG5vlpsWqGRbJsArHDT9g
OzhGlvgVTYyArLYLxZShbZVQkGK84hjr9q6SjwDoXxoFhwlMdFi5XK6q1tiNqfpw8xJBZdLXw1BU
+0oNVrgMGJK9nchAYPi+9MNA2G+NMELFUS3EZPicmai0FvVPoUEH2kaNMwS4CfcW9k9iN15Furr8
zpjSh6nvWXsHB1O+WvFEOX9ThcLBY9BPKl343iEibLBwngtLLivQlcTyigbzQIrNZiM20OZd8Zz6
+OCQts3Q9lCfrZmBJdiEtTvIOA1w0LEh7AjW/Yipkkoj71060BRHHy1h9F9MpPpD4zJ6rKFnXZF7
rmq32eJo6OCi9C9NHZQ4WkFGxCoNvZXuUOBwJhWLO3kOILQa7bNsoZYQ5VQODBSVRVdlwr5tZga7
kiu9jc9hJLJxrUYpk9+hV8fMtn7E04yyZcMdbAndAuLwwJ6jG+j7NJ2OUzYggK0Urzl1WhLizUfb
ePxAqpZSjFz+jCf3Y/HpyqndlPEe1+dElGwRMr++qRnIb4uBTaC25dccvGdgLyzCNCFYrTVAZj2B
6822GodQaOPhD7Vh4o7x1sCWBTmupPFoYCKowaOFFDoQ+kuIY/lJ8qoczw3ZLk/senNox8Zp6YIH
w0bjJYARdM4BzoSxibP8ull7zZhtEKUv/Gc0fTyOw8KjKQxU8KmloISzQq8KQIgATRnYcZxsvZ8a
JDx9PXT1CKJ1jMSZUz3rouIIk8H974F2ogQO8n6wv2Wtfkl+EPuxdP1Q5F+Nj6BPa9G2wEmRRngd
uRiqbTDC7KJwyxndgkWpIn5Wm3v2kIhzLZ5KX2guS47rk3JjoNBXVD/FuCXwYdv7AR/Y1ogrYz/b
DC9tyzyYdS+gTHiXZWytg4ihK9SLvR2U3jp2eZHxmzf1N6BRzi5Avax9NqJfCIsX2yofucCmMCfQ
lt1C7jKZPSvJjK9r0p9kSt4sapPgJSrqFoSQIFUAIATjsp8T5kFp2lhH07CfqSar3fLs1eRYmqRh
fbUaOht4nPNh5Z22H5Vi1Z7xZ40u7jlPALfCkb7En22MhbKf3YqBW/Jcqf6o1gXFL89Gp75ja4Z/
zTe9zuDR4N3ZyG+/MT5FY3v7Mc1+ycxqDqNlYhxzcvAYC3duto6bslPuLSLnSZILvMI4Sgg5Mjn/
O4jPrUugFYnkhsEZi3SAZbyIgGcn74403jQ3iL071i/YPR/7wBxIiD0Eou/2i6V+WZosaJvTyuFU
WFEaHrZiBXPgB8H+4558zxtODFAWfk785fpB4/wpBX0C8BoZXMW2PqHBfGNt2lXxD5YvMOIrBmdN
T34ua9ff5K0b88Oadkmy+XURBUae98GZGIpCyjKbUwo5ySndQxJj6mqCM8YIzItxc8U5n0+nvlKE
Lcm1gCEFSuxs6RBYVH4JWEgUPsYSprS9LvDEPpfo2Kn8OAble8upINXxeV7yd7GwJBl6X/vvncW1
fIqgYNjJj9xgH/pqK/fcpPftu2ziixCvsf3BG3c1sQsWMIDgMzIZDK6w1NxyMAqzpvvhApPoaXac
XgnMUuCnxudg1DeM6cPGXw0VfIpwk9VUvbUt3wXFdUD23RmUQ+4U2xLXAZsMp1PzoAfcw2JnV8E+
uGM2spMSpEQh7jl4fHSjs/OjS4SUGcTOvYRUUtkcGFZXgqsZQajoHBXgjNPykQS39tSv2GYMOgb2
vJlo8JkCcXKz7Kis5FU2YBw4qCq+M9xI32tc1xzjN7ayDomnn+I+v6pyfJztRVnjtyWeBXVHrCab
Ks13Wc7rCXXUcR9mM+aOMm8Sw79V1e08cwX6XTL6V//p5e9lnl81/ZNpnAx/dnv+xy//z1Nd8r9/
XT/mP//lv/7Tr27SL7aK+tfwX/6uw8/69rP82f/fv+mf/mT+9r8+u7UD9Z9+scPwNfy9jvXfS0nX
3/nf/Y//vTZWS1j/VRvrI+P+n1X6+fc+1t8f8vPzd+uq+4fLHuH6vu1L0ww87z/6WO0/uP1xywsC
y3SlQ1Fq9Wcdq+P+wUscCNMVjils1+MT6P+qY5V/OISgfNORpmMjF9r/kzpWIb21bvXvdawWy7cl
HM4vONE9nMz897/VsQZaYlmrKM7IPZGHEbj1zBTRPpvjbu9wXU+KmU15LHAOZEiOM75kpppDd9cx
7t1gqwjYzUe8w2jCadU/Zl0UHQtiLTmNBVOSXTuD2PsMA2hvIHvQeZSTJNVnZzWoi4KIOU8h+l+w
HDRJ71BRQpIqwzhC0043mIbXkHdNfx6lprFu0BdHbOnsxWee/2t3qC9lRAGkpwQ1GDYGkSqBbZFm
Jum3BVGQsxucPthXTo8CiVe8PVVVcswr7Jd+tSKLqgD/GJ1rLjbtOWXRSsUINXLGdEOd4J9DIE8C
AuByuYtaH3jaujRTUMEoGRKnWzDtHqrPACcc4zfxmvSsCJmDcWYcjmkif3IVK6lIWnsWArWfTQAl
xsil3Yaw308a0MtkH0ukqF27MMez7NbZ2S6Wli6X7b5K8AmSQCd34+8m+nixLWIyBilBPwb+sqp9
Q5O8XRoEG85ALHB9JDfNansOugcDWzinqBkDznLXNTWzXntg6mPzsyCoeww8LqJrLccw4IuZ8g5R
PVkkU45lpBHBrbe1S+3jgOROCglsgIlAtHD9YqqHKaysuPTUcYbY6rJ2TjZHSnMBvFjU+IW1fGuz
5BAI3EitxnsxwujEqhjOTfvESgnRIOfSO03GT8uIX42h+llNCUtbNBC9g4luIeBtppo7scz7p64O
9lMGYs3jULwVwxo7b5MdmFsR+hr/aVOPt2MP7sImS9MbhA68urBDgA10WVEeg5GzPPIlFmHespcO
AxMUiDb1vrFfIHRydGAkZ84xn/LcvboU+41coE3XxgzKPG/iIsoRM+tOSTdwWKc30+Gmtm2r+uAU
0ti5U0/LF9cEiYFNuwnBX9fcMS2/8Sg0w6EEijJSFi9K9DY0k38FDM87LwWH1G5tkmgdejvS4rUq
kerTNiRSxKVCGs9mHt0UYmTmYy03tMgFPBXoyEHj30bWgrKM/FXVkGcrBTaxVExka0AEWY/oBAF8
b/CTqWea5NyH0opT3gOHS6vJaZVnsQgHsQAgpFeT79L8oYSmBXL+3ab5gnx+R0yDuzdCDBcPOg1G
2iQUYeP9TOxyiAex0bi1d7FRXkU22LFMl9kWIJ6Q9gfndx4tv3xOmev5Cz/boYZkNeI9beKhPloC
M/CQEXDFbnawKlYSwfT50MOYag0eeMuHOjnG1GItmgNsPx5Gx+bRbWjWiiaaGzm0MAtcZAja0woz
5rnbmUJpzxJfHdVEW4vR9rYHyW0v/nVRyIPp233IjQxBl8KzKQ7uOezjKxIjL0pJ/Ney2iudk0gd
M+5fPa7xNF26XZsqjHyBIAsMDTyWAkAPccwRaHnfMj/WFs+j08EvBwYAByfZzlHe7KFK0zgZH8iz
fE0s8ofBJf1SYgOzOFRsFVRrpIF0N2e8tZJyiBbhF8QlTlJ/QimbXf++MUCcCWorMZkR00qgmyeg
PTFUcHT3t1hB8gOWYTJIAbw4xePdMyqvl1Pc++SACBaHuVdWu3EuTknkBgzBFiBvQwkRFsMZhxpW
18wDtMKwpMmYi3kzAIzcQTeDxQwvsPzWJpKZ483MmVaWR9m426JrQCH6HAxjG2VsZrCyzXi6e8rJ
4VCzzHSRce/F6etQ30jfqqgG6r+GxaBwJ3sZvRVOVBpnInDAGCsA0Ea1HBeSJFmwPNVxcPq9VDZp
tvbC8bU5wPJJVExgLnJ/BOsdIQKJBA5tMNBQDXaw8n8objxYcojbuDMs8+jVRVDaF0lybJKx20H9
3A+UxPbyA3nJy3DvR4EElpKlP0gjfse+/ZuSgEsVtvYWum101RKkIdcOD9Lm1OghJ8UesM3ILEj5
6sQkL5heOmEeoLLnJt8J3tQnz5+okSm2bQDHoX8cIqaRDrgTborfwXpXHRZiJ10nAZeQ3DKd6eBW
X9Wy5lOt8dog/mHTZn1g6Pq6uujXMxe8KKc6TU3zziVyPGpubl5Oupt5EP24ynUYPvACdmbUHJvh
4NiTs40wk65/hjU/xL1zCkTNWMEcLFDoBqWOBsDiBNpBawPnTVyqxbnSPyQA9M5SaYbUgbh4ghm6
rfDiUcKF3EF0VyHllIqsCWoUX4pgYNjjk0NArZ/y0t4NVQtqEreV0VT5IS9pFI+Jk7CpDUx2kFJy
U2CYyZ0b4uE/MKU6lyTMhMqvClUT2huLO4DXEKCSsr1uoxcOCYcB6Nq+ntYhkgm6drLSw5IO7SZb
jHve0tU1egtl8X7pmMIwcMJ0MeAJKlPK55YPkJFN2OrsHe/qmXR/ymAcIGBVn+mUgcioMRYUyyhJ
ndqPDqsBqqTx4GMswuno35Zc13YqBAth0D9gOfVnkTHgayMq2heXwVVUNnpbpfFdnADGqpr4di6m
oytwIyMrPCZF9lYCGHASEOMUpN4Kmzii59pouBg0QaR7t+TeeP0AhfHSuSNqXy3pGIJMv4aqNiKH
f2/mDO7NMpwnKiUBfR1SaFLujAgfIT4oBwtESz9a1RQt82XOJjAsogmVa7RUmFkYi8zZO+P/GciI
QZfT0XytUIML0JBO5tCvWrDWt37Dk8VMF9EQWStl7MfLjkJXutP7YCeUd9NCsZmKlaEUz+iLiKqa
5XgzNV65hahEFNeTiOpMy9mXdlnjZ0dXqSMKIyWSqf2VjDHHsRphIBY+1+vhflnd3V7/hJEaKdDj
mNlgCZY4azHHQYbCO7qbuA8XJvfdgFkonmcum3bjh15Du7Hltuw0QcW4FtHFp/QHk1dtPAyZE8Yp
0PdsKoJ3+BXCWuLQxteU4rJqgSdjjFgx9fbV7CFAUd23NYRTnGbdJXtD922oF7w9cqnIj19D8SFM
5vWgkhc8a2oQSD2S1c8PPmQO2kFbebYRtoZs5HQgG2q5X0Zcqdysnb0mOb7FNraFC9+zHHr2ThOY
2FmDmE+Bm/9sbHoc85IUA/Z6gkN2EPoGUtB6G9o0th0fnSW6ChjD773Iubcr3FKBBc+ycSitdGKH
qO9xcHxF/5sDQ5p2hWQAtj94D3MU0M0XPyGs6NtOgtozlEUlQE4c1DExRJP/tGf8WmIxeIwkNSlk
r8zRP8IzMo4ZpSOHfmIuI1NpbWVDDAp/6ZGPXKUCHIhY7J+9Qi2nLovYCvVVafTLru8oFxtTzD3D
0OqtkYiQKQUdnCnVI2ZcfTH28ym3iDRbrCFY4jF1DnnOPFuj+S8ppQbuYMDymBvW6i/ChSKc4/l6
Mumn7rzp3ug4izMryaDEcqZsKE3M6DkD/RBTMRBQHJQxu7AUw8mS3wmZBvl4TOpTzZ/S0ecEkxm9
wp3gkCa+HzDOpTiiicngLAOnyr6BUzEzwRIjgX9TqGvLHYOQaMSPIm5DY6K8YzCXJRT1Yxpgkkik
3HMcR9b2WM6ZcAVhRzgPywJ15/GbzDgHyiV5s2g8OQRj/sKyfVua883QLA8pFTg3kuZhvFCblhES
I9as23fzHWh+iGZT+tDTtPgcC2UjgvIs4EatvSE5IohwJmkAITRFTR4odyGTKUqvYwdicheYtx2v
gQxu7cXpsbpNQ9iOwa+8XHCn+N1r6y77DBvbNrCfesNwDkNKFFOBsbKzWvInaJLvJBsvaG4c8QKD
SNo85h/2VLmsxxQKM8T+LFKFp0rTZLPgemdNuZd2fA8Dl1uPkUEdBSaKuWeDomTib9LEm9GK1ZI9
wex4USr1wWo5D3HmkzgHbF/gJRDUAm4rVSNsYk9zCr+CC8opkHvZAUbIhwpswOP4zVheyeopeSwT
Xmq6AgxNZr+P5vkkNB1c8rXQcIZI2J5nA62sHjnhlUm55yzBupfj0B1Ncr4NBRVZjGRb1/OIXyEg
MqnpamKRg/JC8wqQ9nNkc0i0/Ieldw8YU9AGbQc0clreFBzBmeQkO3Rn3ieb22+LzXebdBwUdPCs
1HITtOaNNbK8lQUS2sigN4yrgoh91MkjqYxbIHYl3yr2hLmCqKBXehXqY7ZNWg4wta2/oyRLbhJe
I3uOvohT+EeLnzAoDjKBfOzIMnLEfs1YUcbWFf45uJVxe25bQEhonzO2dvC5AVlHrncB1oqaqpiM
BBj5YXyMOquOXbLwzOrGwVWMFSFCb8+N6WQw96hsepLtTN733UlFlfXEiK8D8bMZ7YAYbzDCdQP2
FijwCRoskA/L/iEZqS4UBt6Mmg7OCt25lAxUZqjfKYnBEPl7NXn6AViU8R2pmp4En7AyER26OPDy
QqGKr3o3765SurKh9FHtTbJpZ5jmdVagB5fF3PLkUukIln1Tm7iTNeEJhpjZA0QRvHAxc9+k7a/G
ID3pprmmePORsBExKdP6TKY8P+mBCi/Ia+x/1Y0wV4wtvKAEHGoWwBRgUWduaQ1MAGixkl7VHhKf
ord1MmuDWgTv5O996CtMw7AVjDTIbqxgWR2h5lM+cKDGjXWKrVxd8pEKPwnmek+qGD7MYZZqupGz
x7m9FQ7G2HlXKz2eOF1vXV3DdV9X4H78GS2CoEoxEcaC9uTwrhcWsBgPO6XwuccK9SCV0R+neXw2
piU/VZObUA8VnKU+8i3wkHJNizhrnIOHzMO4z6h3J4d4NGbyUihXXOxKU+7Gfv5eFJJ7TuBtsTnY
UTmIhVRHn1HJIMMwq13UGZ+A0NeV9IGLEHUFtXdmc0MUjU6uCVzNLfz9WAhYHawnKsFARR6GDmRS
UWHl+F+T+aVSpztYZP7F2AehtB9MrACndI1zWcFBNiw/LRUYXKFh3lDkMOCBOsxMMMmaYy0TjQe7
IM4xiFKas+lm5Z5FNO3KnMMf0lLWK+O6yuLnbGCHMalaPxA4pLppAtstshXH6uP5N5DJdmSL1E0c
dQ+ywiHSK7YVlA42mEpy4CyJcHedardzxtWdao+hM/XZiikVCvhs9LQitP2xOYO0pKgDw3Gnc3mG
Ww0rOWXYi+oT0ZP2VjoM/+u8um27FnpwcpRUrRXJvMOq9HPFWe0TLHrbaC7qk6X4oUozqnEGMVaO
yis+55ACDHYgaypDJlhfZaDvu+hnBH7aJySruwyBS9BvhR7eMsTnQvCmuu55YmAGt2+6MAkI2XB2
fl6zuJQwNwQwl7BqBbGZYqYL6CtX3IKzwYBHFhtB6HTps8S9BL3tu+MGyNaereeRetfawxXsoJ5x
pboFmYeXJ6dnW1LNuUhrT0B5YCBLzYpB7xPwehNuTG4fPQF/YjDeML3lO+/EAxQwRt1OTNvPiis4
uuFnlVhQDhhXY2HND2INcDNhQUeK5H3cNPJAA+VnaRQXbVrL3k4K+MtxGh+J6a3EzPKQ0BY+l026
c4i8cIYniolSkgB+CjibO5rJD+6qGX7hTslGUlprTGwfzEnqniZgxXHGBd1FLw136EvsBi1JapXt
NUPBXJh4MqlSuXvN/eh1iVUWKjyI+8UcNInu9QVnzTLmaDyWTbkP+EFfd8A58zpJr+SU3uYE2bmu
kkhtf1i+8jelEZ0yHZ80kZ1c6NeuDhkU4D1ho7DUJ+eoYFviQFcFnrM0mG444Fwc3XKoVWRsLRPk
kvnSuDZgSk6Bbg00eXCj/bBqnSl9QoICJ85BUGlXg73/1rQtPVXOzHrQRUcd8wgmIwEXcmx3iQHx
RlYosBKZCYAJtm6dXVVav5g6u/Fq/3bqEhMS0YvjQVc12EDAOFlkMnVY9Bx8THYi8JyajkyM6rx6
+mFJAHP4/n3sTHezVx5n/xlgRyiX04JkdOK7Qcl7d+xFcV1mBtmYLn6DS8sN6cpTKB0CTiLxG2os
yApt64xm5w6sByhPvnbk1EowZXU4+dvTg9vZtCZnNHvbv3wL9BDRoYru2V6mt04bP1o+72ye3HcF
E8TFz9+81KArcSybsC7Sizmm/l17XoJiR6Brubgq5xSF43Or5/oDb36Cp8f5xaVf7gucqcj9NtVN
bnfVNuoTG2LowWc7gEnFwVCwRvJ9/kELwBkvM8dT+a28+DPRCzugqx4CXiGmbiOwXjOjOcLuD5Q5
OlvH0vAB4cxSTNkeeDe543rDjemUaDTUnSl7UUx8I2NT1vbTVA3PScOkO6Fl29eNuStnnCRjN8Rb
vKSgxqb6V6e9N99o7kZW95sgrk7dnD7Vefo1pbZP+3vzc7F62hnj2TjmY4urzywPgrrFp8KQnLwl
kKPWv6eYkYynRm2thI1xled7LVyRh8Sy9vT84nYbsk/X5Y4WLc9YOtHZvfRxbDHLzVdJYFdhNGK1
g3Swoc8K54kXqyvdYll3fIS3xc6OWfCMqhqH3tpyS3oDWB6eekMSfzPimWxt8z6r8sx/IRwYTVOY
eQoFLKUEEF0IWlgdc3qZh/nQtNkDQVMGl8ti7eyy2SQTvxpI3RCV83cN7mtQOAZdwnX2JEa+YY66
NlrMQjipIPxEd7bkVtYAC936zYUas/e6UD8U+As81YDV+vUyTEnDbhz6J25Aw7bUtE/8lrkCYLUj
53SAyEiSQdC0qOfYc2txP/YdWQfgEJgksQO5fDe0PX3Tc+UlWbktliahG4IiZA/gR2eUF3el6/m0
puTMl0LcszBt+vy1Ee5zz4+VrClFqisnh4nCM8JgsV0Cbu1ePZK+hD3XA6p01EQGhTCfMp7ypNiN
OgAn7w1PlKpr42gAW920A2SuHJmTO96wIWA63iO0X8UVW51f4prL3JyYKzggD9xNYEwTyWkP7gSV
ckK9J3H8RZ1y2LrjY+RJentqAS0KOQkCODqOhtoje4SLxC14vCze68QACkJItOFiTXal29ojR8PU
03zNvBP4yGfi6PopMtFFDBeTVlPLj3mBbOD3/Ykuj24nMPWrxnxzrAL3aAwkplYE4ajOuikSG82X
97NjcsVzDLMwZwcorXzZKWFBtuN+ALwn49mgqRS7MFZ735aHHM9FjvIOrw7UetY5b/jPKH82bKjV
7CalJoUqR6Y/dX+EJ0dkNEVDAH77e3FFLTRYxddCL2XdTaaV7XoLxwaHWOpANF8ZLqwb7QDRlekA
83FT0u2ywYLrnoyUnAAV64FfkpYTFutO/x2MkKTQcz0EWGA7nF7+/8j35+/B8RPN7v/4ly8qhBHQ
Hn7GaV39fX4rPKa0//vvI+W/RsXrzPof/3Jbd9Pn/P98wJ8DX1v8YbrwF/xACM+xhev8+8DX+cMD
FxMwBLYtW1jmOlf+a+LriT8EH2AGPudO8hMBH/TXxFd6fwRewDzY8QQ7h2/5/6OJL7/97wNfN5BM
nIVpSheSC+PowP3nga+nbLuM6sYKad39QCpj2mAdLId65qYf74iedPf0C2R3S4w7lov+xvPiEuhQ
2l+TUqhOyGt3ZlfZz+7s2pi9WkXtqmv9+cul0P2uaubyChJOd99jY9nTAVaEiyMvzDX1JXCrWwcF
zgbvQ8VG4tIcWtdvVt47VwtDHZWm4jph3WWWMiwXv0fQnqpWnX5/tG+mwbZiF32xcQ2ODoGiPILM
5sDnYeJsZieO3c4hLbsnZugBenRvHofRMXiDS9Y3c2UT+zhNshRNnRyT3qeOmTyaamXlr92zrZ08
ptzdmDjC4BEOI2DsbeUXJQMHOiPUa2F/NguxYL8T2XVtws5xsx/pnNS3FQI2Ayt0SLkuzSpYHjQu
U9YF53pqpPnolODzBY79lfP5+x+GgmPLZZvB+t6pXPU8BT4+KH9B6akA5bpO7d3Q7uPdLBI4NDPU
Genz3aFsAuG8uu3iBIAi6AfiOuPWWn8Ojqe9ky+wNg5Exrp66m6DKFBns15+VYvBdMKrybCuP2cm
2iytXb6Lmi55jNsKKgupoWZU1Q04g+VQqAeLR/MIswiHem8sMLMCrhoQiy+Ae819NrXWNYhN66Ro
HjzVBtvl396sv0wn/6tS5aWG4dP/41+EWB0I/+lQWB9YjqMmirJwbAtOoPnPD6y5mIEeZ8LLjVHJ
G0UzAsJ+0p8zQoyvhQ+kFNVFkMB6//MHzT5i7hmL6huZEvjAcSzOv/+x9Il1Fsz3dh07yJEZ74vq
PFIaZYpNwa2cZ2bx8/BTpxUa2tjDObQsitEyQSF25EcEY5PCUdvFDzwAguRhSFYw/SA2AlIyKvxD
v1Jrx6+m6NExDdemyLa7F4CGL701tTu+O4ysu7E9/f4leDF9ihNg8XEMgLgGcHNalqmktBOm/NXv
ByQySVxEbtm+e1QxXqPro04FPlyhqLMBLNdcy1dKbl3DdgWjCp8q6GWogK3syKnazzBUk7U+2c8b
HqqOTss/Wba/Oa6SyyD73lppZjV0AXl8RpeZzfo3Ordf+bkY26BQjAWmKGFzU9HxC9gSjyKEBsYT
29tL7YIgHAPOvj1TVEyV/0bYeS3HjWxZ9IsQgYRL4JUs71hFI5F6Qcg1vDcJ4OtnAdV3uls9o/tS
QZa6RREFZOY5Z++1V4XrAjQyT6D/OVGX1CCP1khJHyAO15gAXEL+VYHZmTsvDJLX3CDFImmidQkU
5tosT2vZQsJCC+6/+kxJqyx+5nnD9EoJF5IYeKEr6e1QWK37cbD3vqW//P62M4x/CmO47ZDfuAZT
Ct1hRmyZ7Ah/F8bkhYtioMA+0CXW92VZdNw2XjlTmG+CUrcxy3KYccYuvsYieTLmiz0KZAVmS/oc
Atsczdm8mJmycnf8FJTFM494fiuJCmtLFCmIslw33ybvKXeFzmmT55cDLuICIEO5rOxbT+P/uXUx
vBfMZDvoz9jBvEjWN8zYqCk9+7MoxEBEaldtqzg75mkVERiI2A/sTfvstGTxZpi5TkUN6Dgb4+ks
qeBa4p2uTR5x/HMrUntCnQ9em56Z4hECPnocRzk1gtyzXbr8PFuyNBw+dIBquheYb20SRmcA7qiD
cf/i/j9NAWwu4kgvsW2ConDT76GmXqahBJSy/NMLbOCPasQiTqgjLfx5IWO6UgIW+QOMkvcJuwKj
+uXjhxsQUIF19WGkEXDQtHBTQvvqZ8grbdEaTFkwJ29nn/5cPdPGAufW+0eOpv5RxnBsGxvtqFUa
OjKM+EmISL8FXX41ssT8XKflBRWJtPaoCgMiRHiExjTt4f3TgaeR92zW4Y6menheXqpM7e6P5vx3
LX+FFtESyZy6QlGSQ1orfziu7a19c5IXrUf3tY2HQWx1ayq3QU8csZ6P3UPriNckkUQPu/QvXFtj
7IpOHEMIPh00R6tMCbbj+UboQs2hpMrwYExsenYKnabwgmNlzJg+gsIwjxnhkzbi5hXRp2qo7RfW
H5P2Np0jsqQmF+Chp5PiNOmn1LXpVEjjsKxmaZcYdBKzecAIjxvLdAQfZlQYpQfSx4KYlglNNJJx
1TddGWw2ffcezlJZWx+Naxl7DqgGv9yiOGBZSWzGwSpSoC1m3ZBvuFBlECw9yejkJ+4Eh4ehfaGs
cYcYOb9azE/WQCY/2aV8Si0vOFNMDPtIU7f7c6QYa0WxqmdgaLj2BwmVaKoZaEZK0gk0ScBb7pPl
JuLoDA+CDj6YqEr9SHPTxTloZw+1xJpiMnHHXrsuZrt/VJbUMNJh/9Q0EFoWTeINjjO1MwHArUOe
tjX/v6LpC7auIJETVWa6bUf6gKsGUVBfEjuCA858M0cApXJ0L4bdmm823yWi7Pi32n4NHbUFSKkm
0v3mF93C2RvUY7H9/SplzYvQP/ZGoUs6sa5jeUj3XI8T5d8XKcvoxrC2BsBoGVVch+p+Q45SvFlW
Em1mei/fLhcVt94FXNKuQNt/0gYlN+lQffVdWTIHmd8buDqUrq0ZncIpiU5NBhuvwzhWevh3gWN3
1bGtmZQho8XcO3/rzPMIglI1NPLfqjyNzgIIXV/ItS4DpETDdMyS2nwaq/BAZd0+u3361pcJoWXS
lKu6UR6CghQngz964CZlZmzGEuhE5IbpVpd1cfEnwA6/v2wcuv993TybGGgdoJLl0Bz/53Wj+hty
uphIpKJmACVjynNUacTsDfhNQseuzsgfuwUq7tjGh5MnjJSSxr84NUqHKOpPpWH4PPWIbTJF1lxV
u3NxPIteVKPclTa0uFYBddI9YnxreP5PiXKJyDAt11/QY1L+OpaA5h3JbTmyFU568aQbhXfNrOyU
OLlxVVSamiLlqKrll4HD857hWfk0hgESOdE0q95nBtuCVHmyWmkfAizd909eBPBVIHBelw9+/s5q
PO8K7nsI++SK1K05OqXzHKNJvi4vNM9/xDlSuFhaVKNQrj+WZ8sM1ZXzhktQae9su/lMM7BGrpZf
f7kiy0tIrDeMjmDtdhWMED2ZvnTOO7VweRQOyvjlCov5MmuFExxU7R6VWb3DdWhuTpnW2wLGyg5j
afsyJV9ojF652Prz8pLZ04B0P8OMX1RsMewDeldHT6k33lyabUdQmuzENMI9BHzAcZl++uxt1reu
LONNHyO7KArTY0itj4cktzlS2MUL2rryxbR62lNeCnVzfo/4sejAos/wdP7Tbs7ojAhKftSK+FPe
VTVBTSx9B72kou9AAM2pQ4JIPqF9BEE9L3FUPXpCUCqTCvrVIhTdpkMawhSrXhtJXT0tC6AzlQeI
9ZelqCEXo3sCoXCBjNy/yrxZJR7Ib9X5BGdNlXYt5nPR/Vihx5RfDBVRkZt2dO16M995U/GkSgMx
RD/dQCUS46GS/in3PHhMSDaYJkB2cSVjtDA0wytNqD9fEiqhCp7QCW45Coc4GYAKZs0Nuzscc3St
y/0T+kmHHNMtdsuyMrnh15roWhVn3jMFFfm8bXGqddd4azoa/YEHD7DszI7hK1G0laMHmwa7Bdbj
T0v9RT+JdCXFBt4WMW1QLv0Rps2fXy3vtbLXNmEkPt//sDEPQ43cUjcY7ASGYrOO226vjbPWdxLW
c2p/VxUxnLpfp4eij7+noefvJqT9eCv9S+l8c4nNpv+JQIfIhMZcqSbuD3YAfwrBB61tjwQOzqgt
n2UHsjcjpTdQMHhKn7gNxmvhy2h+LnNMvNWnYurlefnoYjd4ibGePiy7pQ7KF92K8G3Mya3c66bz
TdEvOrOaufCAs45pJyf9+9ndS8OvZRnMWaoJ4K28DtZSVz+7iSGUQUnXRV3+2qQ6+QSleYvS4ko0
xPgu/arfZC6qhnoOp6nzRF38ACOno6yD49i8Nb9voUidbWzxkWmXvWtBAaxG/HnKboxrO+CiloFW
r0q7wYKPOvBVVeW412uQy4WmckI45qq0KcORo0dT38a+Cza9ALGRNrb9WnrpCtjccO3aerZGBs0t
NLxuJWV/632P46mEGyt8L9rEiR4zxaDJrpta87x8lbshA+mcR7mpQg6WrYOdFsTKOIfgasa2rqlK
J33Ci1h4cnysszR4I7mJzuP3v8I/GJkKIjqN6dChA0PO3NyWfyvlHGmUal4D6psfVtFJl80Gls3T
YJXZj/mLgpJ3R4QzJ/W4hrhV5X6HsLPFBNYijtLt4kYx5d9ya4i2Ilfmoypc/1Z7uXaDIkPGXLiq
4e+d/EhNRzetqk2g9QwZkwEBahaNrJq1wazc2ceT1E+Bhukucqx458b2szafyCYJVgdFZIX6JiMH
zFPOfv6n+RmxgAmymae/XlCU0DjUynqzvNcnYhtmBZoEk0Yjqro1Jdz4DlCPvCwGuURHVM6L4Qz7
vpIl/NGBpC2nG86gCIiJecSvmhzGwK4OXl2JrQHn6Wq73+Log3M3AIpq6j7dvyJELxqT7NWyJzAj
VQzur26bfUsoMsAVTs3LS0coeEn30UibfL/UrQ5oWgSAczFb0h/dL5UlWDSTssl0rrbNVTKL8MUL
QdWCFUDe0eflvp0QrI4en0rqyOQqHZhLRphZF6tIDzRGg40yUuMpYcGlmsYjCbfuFqveehbcXthx
eXQ0Ch7mkqlPILZTej5TAb4qZpHcvfJQSrFrSy2/ZBElKOvTsXFzbnZpj5cClzw6QQscTp+8FLEm
N5JQnZUVCfZxvxkEKykj7KlEmo4VT75VZofWiKPjIybFft10pbcBLlTu6wYBTDhn3OWM5lbL3Q+y
5YU0Yis561pgHtpcbNuptm6DyV8HSp+AxrjuD1ahXivOfE8GkhDoafN19DqtW8fhKLZ5iQUp61xx
LUWRbsHFh7tRLxmmTfXJruyz9INXa759l5eMe3YMmv5kzG9BZcUMYAb9pvbUGtCBer43nNB78tcY
0CuNeaNWwCqYwc1gIPLIae13M0yKE0YmxAUtzjerUgSmOnqJ+MceSX1IUid5vHcTaoltEhU/5KDM
0r0DegxxErAQN2nZoE+6FzOBjc4VzmNluUd7ao03XAt/hF85lGu7ez4Lnj6fzddq11EpXlRiFQen
ZRRj6z1LTFAdMF0DSM3z4gwVwCYL2qt3AD36FXSSmhOsHx/xeGPUQg7Yq2/aDPdZXqRuvqZ1bO1L
orYelqQiS8xCKEu3T13yJfKi4CMCrcK2OBNa6RYwhUrymxnV75poKa2z0DlmMxmzUJG++v0RVRh0
fH852gvHNslogFZhCQxE/zyiamHBNtnj4csabPpZN7TP6eAV+9Axrl1X/qysPKNcL7NdhgsWQUs/
0WXN6mMj9ASTYF8fCQGXWyi15wgfJqq0pjcf0Fy6FxIz3MtRJwjp/qWVocW6n1js2P40hOjSDHtW
5M0VVJgPO6OEgkLO96UdguoKFLiCF2iMXzLjNiH0ekxiUeyqmPOLoUxMsVlZYpM2tK1pk7d4P/N0
FQL9CSuKh+6QWPWh2iw9isKHLY6Wq2SoX3wvahNie+2KpwFdnedDAlkqRGZ86S4CIbW349K+RXb3
R0I4OabdynUOo+kTqAxstnbs9kp5O9yUOrqN7R+xFj8ve0NjTNklKYqDdCvxGHD/XmJFz3e5Dfqx
8zfehLDFK0T6dr81RuRVVanBFzPz9bKuRTg0SKhDWbL0tpqgHxGFVeWHyRS8F4g7Ie1slkd3eXEF
4T6+Hj8HDmG/KGa7Q6zX6W6I25b4hHpW6JUUSiO/fRGUdFdgMr4EzQ4B9fgl5MxtK0PsMs8BuAC8
4BCkXkG2WYWZxxve+3w9RF75URhR/knLsS36yVvNIkR+od+QlLJ0BZoy+XMyhJMv+Fn8H21ZW/zr
9jSYYzBJsBlVS3fp2v7NN2ZpqUyrBqJhHBESjkFhWsukKg6RXC292Iat8kgh8G3SXbCftMHPTAHf
88TyLgaFl4yrp+WKLi/KhLdCRM7JxQQOiaETD5ZQ4dPyEpYypIKkP0nDfyLivMqO1L0ZyS8YlB6W
LyHaJttxPjp0AYQiDE4G0n2DkImRnsdSjJYhptlQ+h2MNdQBdWH5G60jWKKrMZMpfW3PzfZmbrZ3
RtafQug2QNKti1cTb0euI/jQCFbh7x9061/zGGGw49F58Tzblbr8ZR4Dlbmy9QAc39j6zxrBNucK
BvLZm78idOBnKgI6e/Nbyx/aXm3SdkfR+Vd7YfkK1C7nB0xYgQLANqtT2YDwUXVgbMV88FpeSIhZ
M0TBJQZG+ODkmXY268jcNmLOu7GLMzP1TeP7WNP6vIYmA6rskChQDm7HUjyS1fip8wN7DYcQm5dF
qIob6reUXJ+Vw3DglpS5taL7keFFYl6gZNs/qxDgFKpicR9P/r83oWn+6+IZsxtSCtOiBwJY/Jc6
HsMrP7gN3XWYNdtlIG4LuoM2MVsrbN/DWbN6/pU4Z2ZuyENt9bdqjnpktQwe9RyNFNKcCImb396I
JIuALb1PHW7IorOIlrGKacPhYuSuuCylUM9ycC0jiLLw1beBB8FacNdfePx+VlWc7MGCcCzo+j9n
EcsngKMsXVkVJB562Jy7DcvawJxl2FbbzxEjxNW9mWXGA9ETc9vM8CdWWuFvuxH9oGHBicaabB1q
uetribkjKdBSDeX3tnFAxS2tMGdWN1UtJ2gznPpdYk8nE7sbEyyoGiA3Wub0tLQou57y1spu1o1H
9b7mKzKe38sSLcQ4l0YW1rnuUQQZbIvA5KYMnD8aVWXfdYoBzQ9B4aPujQrzrYxFujExZK2ylCk8
DtHmlkSZscsHY91kgXMCQnTSc9c/YQQ5x3Ucvch8SNZoQcJ5ZDZyglojwIAX9L/NcXipN1nhEhQj
s44CeOzcKS5zTJzo5XCA/KfExlFO95R88HNmEUGMR3WkR6mtOwRm5wAw2GPQluE5wBhU9kTAFJWn
rwuHQwrBw/lGiMZey6xV55SmPOEGo7cr3D4/wImgbMVvttIzw7guL2ZgowFw3ctfbxH8gDMKoMmu
bUPz/p+5MWB2i6wqTBCOjfqp/8nCP5zdyhJoVqAYJHo/XSz8PxK8xMYqy/G9a/NjXZj+q21PzQ79
YcdfMa40bEUvIhqNRzLhO0JM1ktHBu/rtA/nuI+WGehri6HuFp2X8/XSJzCYM/95eqJSJo1ZDy5g
pQAezmWZy7qI6wj5wpAyRfIGKK9GM1lzmW6tqzrxSKnn09eE2hpaEmycGECPayo6XiNcoFolNLAj
eSXGEiyensekOdAD94vop8ygpYFKnH2CCAlzHBX+3H+O+rjfNDLjmD3IP/LAJkN9aLgJ5nO5XwDY
6q34FKVOdJysL6Ee5lcftdIVuc5X1x/Rg4dht126+8uLOdbJjhnkVdjqpisax11LkBlWJlyQxGHr
CDG0GplmU2x5nIJvWjy8UWNE3zgpPzAVHz9cqc5aDpeDHD8H2go/bfm5y4uh88viztrez8Wqz7U9
/QnMEZ11KaMyu4D5sS54/CHh96r6cNKwWelBhVaj14KDNALrCdMq1R3EN6c5O4TNkQ9pTPnR5Eh0
D400up82/zdeIs/cd4N/API8YgHECz2nmaEBbao53rg8NZ4f7ENtPpo42taOjPRt/o16X6Ko8eCc
BglMzbg/a2GpDlzZbyp0nU0ZQKqAy45P2Z510aLJrzqAiU2FPP3RVmJTWOj3ssycTtBKgF4NRngY
CZQkv8hMnUMureBsZi7SgKUZkNstqdlz6SoZ/h3aTvDBWeFnmpVw05LMehjL7HVwMhvCih0SJZSG
a6Fzem1aVIVFVGCaq/tun3l0GXeC8GyZw597aFqYBqEi/HekyHrEFO8/WmZQsv/25Xgs7W8RDwwT
x3JD1NWsRwdTUGeuOpmkDOVlrj7FoB7W+vSc5aRE/lXELF/J3tvHlhUfGDO/CzQJWJ1M9xQbzvOQ
1eNLn+Ps1LK6IZsgzP/L/m7a8wb+jx69YRu26dBrFgZEo1n18fcefdESrzTQOVn/ORiUwZd+GVbQ
GH9gKgem2Cx7aCxKyAcASzg8e3Wq7ABDVxIkBITA4eqcPHpCMP6oQ1On2EzXPvT8nQmr4/MwoNJQ
E/Fuk9ZthrnhtLwsg0FNkLyath7YfbhPZjBm39ssOjil63yO1WxaUPGWNiVyNT1tn7m05u2+HQWa
Fn22p8nENQBGn0Nz8UERkul+ALAVh/+9tc2JgPuUyIXlkK/3BH9XrndKquTNSRufaQ0l+DBW/pGt
jpSjKt2bOqZfNziCL2W7ceIDeX720ZklJlkcFkeclQ9aKKkuTR0qVpdMQMVMQiyXl8mkBlclZhCD
9gqtdpg1EDtcKNrYKqT+dblvGxxmZ7D/b6BFnzSi6I6F6sLXJG6uvjZ9uX8WExKet2DI5hiNXdpq
jyEHqJ9QG95EGusXt0RojMgsfNAmaE+OaUVb9PWADFWrkkdvGPkYuvb7fcNk8gOwSAw2mKxyOvWD
SVvBzb4Mbhw8uqS1b4TfipM1ChC3mUDsyo3LZIBZ0hC/jrWvLrayfpg2csuprgyCFZjkDLoPuY+E
xW84yldZpGUXewQ0Tjvnq0mZdLOSaQJeICcEPI7YdcKBSSoKa+KWVsxQiOgbCvmm8Ob/OSwVKUhs
GpHnWCKMewg7sdcMWwBa6Ix9qwR6ObtzV8xInpaB6ziP7FhC1pULTrQ3jBydOtV6begdgw6sxkEa
PQmrLZBXW+mWIc41ohfBWbIBYazUSMzlPPKtvMZHyTuJE8XLDyMestcUl9UaPXVBvlI7Ed7ivON7
SI8Oxr/j8gP8qM93MsNC4QxDciRIjt0U52lbNlARreDUOuD1EszKDI0a84hM/1OVBeYlNb3Py9Vd
vuNDeC8Zux+9ac6H1TBEdKygjzTmgNrEGd3kGKtBbnlzEyz6IiGumiFZ3Y6akelg/DYVfopPaJGQ
rQbVpyYbpzVhlC5K5cY6AvvhvEjq8NLqiHLeZjbsbqm3/X2lY3nlXKl/sHy8k9Egb4DWESAb7Ul0
qjlb16ym94yFX2y8ZSjMuOfHfW6OWegjz/r+m4SX4ETRtwZD/Lq1KhpDTgzyeGmzlLUzngZpmtdC
ECtDUYmedf4W5Bn+uzHKtziTDgxCnB/JEH6Wgh6fKUsHuX4L8nGZGbuDPI10ty564oJtRsm6uR/T
sPtQjzyGTLSORYOHaEleX75a3pMx6LGe5G64vRntfyciA81wAMdXTECe73+CTDnbLSeCbAqN3b1p
BB4EbUfSYyErjBWm+jDy5PmvUqxp0eTfn9aYIIHE7R6XsyjUtVsbiW3t2+5Bw49jL2ffvKyTUybD
5LR8Vc+gHy3B5d3ohg1fb2oAdgXlZ5/rS764ydyIVwAk894r8wT55Tw8b8nxLAebmpaNHxE2Ysxu
TuAyvwQ+zq8urA+mXUr/OHYYkKb5GU4izV3RN9a32HCMNzQh3gpiBq5wQ2uvRpfy11JpVQ8evaAd
sWL3E41V4mQA2pl/d7kl7azPwKr+JzabwyUwi2XzncaQRVOZwVF1+TOdlYGE6u7c+IaF/cIVF5ng
xaFKfcyqBL6dEvreGNHH3uVJ9sgNWZE7jJM0QJ0zr/WY9r8sZ2vHxUQLxQru29zIL9Twvhwl/0ul
Owu1ftkIieRCKEulS1vLmjtef2sZJMPYFVEPlCv1nUKHh1TdbPT5D17lmZ8TCPVDPBL9C6J8tQxz
opFPx1DxMZ/q5mSdVRl8Vr3NAzD579KOqw0HjHY/f+cKMotRzSNi0AGOolcAeRukDnhB1oWini0D
BliMVdmVPucHpMCWEeGG9oeXsJPht2lMn82QDRkh87vWu1hZismiNeT4p8ALanpGxe331+PfLRSM
7tKyqfldznjoP/95PdArNEZeBf2aox3d6w4L17I/ByXYXhlVH5oI9TXWXO1gOSmd9zgBM9vSlnWH
UG2ErNKniLiaJxRGxEMDsQJvoPw5I/PP9wi3xxQw998rDfbrsjG6JYVNlddH3BAJi/GD24TJObRD
zG1DJFY0//p1IIDE1XOl7Lc2pdxSYSqgYI/tZKSr3sOKXxdDurk/xBkJPyBGaHxnDWVEBDxuTXPY
XpMrtOtqAdZuLGCOzoMueOHZvZL5/eVcbp9/3l6OMDzbwHBscs769faC7ZG4GO8Uz6zFoL12w37f
JlzZrvM82hTONyR09tHtRrFvO2RUNdL42gM3kNKV3Ic5XX3dthTCwChiPD3+tEtEdBL3R11A9XPo
qa49EiSxgQYYrFXpvCiMi+vUidtXR8EBxrXn8VunUvVHoi1Wy7xcpBi/HQjXONdan76SpL6oKl9H
fRLZBwKI6fzHg7t1dMA6zPNL4ykbs23Og3+CBin/S9dE2P9qLRsOByedhomwoBK5v7SWHVsUwP31
ZVbBthxr/Nis+xqkwHyE5lhPy4suU/vJ9Ix3oeg7RPpH2JOuBHRQOjvdj15IPGj2UzM/sm7W3mIP
mbyBq8HMw/wjdq1xY1sy3DeOXBdYqG+haF9oEUbfMB1ZD1iXdvcRqm85mwhgAqyllggseC6e3RNw
PWspa2Q9R0crbnSbcH+Dc7wZqeciTvLw9uiTOFexCHGbTTflEASeVeSziHkHA6rGyGvUn4sMoALT
1QNA7vGK/8te9Rmj0uWlCW0LH6TxxbercZ81JQb1Sm8fclQwW3MOnZ3FQN4E320YVb6qNQ+nYq0u
hqrLK7CXCmD0j/sKHcFNScFLPtcUNwW6aGICU/dQcAirYmT+Xbof3BqStB1ggS+1qbkgUMVgPXc+
lqNDkOhzYxOOwZjXMPwiboJ5iK9o4fm4yR7/6uPB+X28/1is3/I0zHHo93szatTntsUr5elOt4ld
mby5CGRdnyLB1yLvbORGdnT0PDm6Xhxg0bQzCnyb4duiO65TwlKXSxjgHI5azTlBWDV35CkAs9Nw
EbWZWb1UvZ7snNqp4Kq4yS43c/DULpDPydDgQxtARFXHfk8sHhpQj317FTXwHjS1DSOz/NsOnzew
/0thXPhd4Ux0OPiWCTKITmSxmHa9OMVQajHipqG71SAObXJFO5S95j1EcODWCBpdjgx0itiIl28r
q/zx+/Vl0QT9sr6Ytr3IkT2LZ+eXRu1YjWM/EprLlL5DSSi79uTI/GNAzr9Z9MVpzbK3ZOst34ay
xIJpEiVflO5c4JWOc2pGRVNsFvVOkrO3CDrtktcmiklpxk9uAtuwEKBbCCq9spbi3fMY3RQjkWjD
PC9VzDzoQeHn78BklFkEYjcHkc9ZtO39FCLK9OYltXNeZvpNTaWP0AdT1WDDiUGt+W7iHtxphKvr
/MXL7d1rhSIg2xjXgbSaq1dO5+V8r/CoVfbYHXvPqJEGZJ98QC0X5aX0OZCtIrF2EPwJ95QMmvtZ
EMNAOWXELq2majwWNZz2ZtLLDyyBoOVn78vYT9fWgEL6+88GqPy/zhZg9KQ0ZxGc7v1rSWvHgjxb
riuVXNIei1lgv0yNEgJBzySTT2vUujpTZXhLDx4MVBL8QBzltNeqeyc9yBB6RNy4J8fnLB9i/U42
dYSeKIkseXI6ZKLhFGzr3I45c+SPjuyoFyLrNc0y/bj4HTSPoCjmt/gl8dKtEjqgRM/56KajsFov
cyK3mNyjoU8lupcGw2hxQBB9WprL6di+VAHpiKI3CWGEJRJWnXVdTvGd8rrTRDCRhA68bCuNoGva
VagyrLllbI5wj4JkqLEDzAJcmiUIodj5+cx7NMxMun1YChtDVtO+5Ld+XI6ZDSaFZV6jyxNvxE+l
cFPW0uomiTd6Xl7qgXFZ6sOHAN5MeWi/1FZYHCANuDOZqJtC542dQR0baeCWCAA2TAZdQumRkTvq
g3bSWqnxsOiwyiHiGGvpw1TtnOoZwsiwJqs1eSWhAhE6esqvhHrsM72FwdXuAElbrxFse3rL8fCs
KIRXy1e5a2x+fw+59q+3kIkeh53RQ2qN6lv/5XgqWTdqGNrExy397yYi7mzxGPjiVo5W/ClKTBvK
O7atMNLqG1wCzqcejVii3tSWnD1xl3iDsCr4VzIVXd5zEvoCy7W3U5Ytl9kDLa6ipjOC0r6sK9Ks
YtP7ZuikpuGFgL3i1NoKQVK3g8+EUEJl2UlL/HmCK1acbVgG2qx5cgZSc5AcnKj22Uq68ajc5O8v
2kSuYtuVcq9x/iN6yhkFpJV3NEjcMPeeXmR9B9fzs55323Z+0VA40rtMnkam7vosRJ7RdPcToGtM
5jZLOvWCRQTeUnvk14+OguY/CfH12o0ibXaV+Dc5IldkxNvymTbdGbn2cekPoTMl3nnKCN8GgdAi
kkPlYtbXZho3BE1Gq96aOHkWEiN+OrU3Pc/dbds2yX+xlfxb3m/OFigdv5VtcvyeXVp/L0a8wPGn
1gLy6o7ksoJQSazS7ta4QF6weGM9T0mTvI+bRec9If3/A1e2eYpru3/NPbroZCDANkf294Au5pJP
NK70vouw+Btle271fMUt5awlCSHPZvmVVDntPRTjWRgabR9u9zdgDNYaN+6X39/Jxr86jqYA3YwV
QMy1pLFYwP5WaElEK2FSSftuqFBysvEH0RUccc1gV0JB9nOKnvEWWX/YVvZpQF6G2XFrg8i80e9X
J9tFb2juBa2oZ06QdLQac+dUiXqKHTkcWmciZo18bs4K+IKQED1wfMv/y6Lu/ipuRgDr8UwyVfFs
5M3uL8Yfy+BILnDUbgyrK7Zwkgv/kZXHYdWbiMrESe26ALGiEeTHg8TLeebaA/bZejjfN56I08My
f6PqhzREO+jVIzVOVUn5LIbKe419+e6Uun9e/iwPx4ufjNtUF3svmtovDdUogG64+IPErVq2RvK4
KPA6qQGWI46BmG0OznNfXQ2MVP1e4uLy0+Yp1prm0SfBHLrTrE4oKst5Yah8csc+PCRW0u3vLZHQ
8cNLMsLRM6BTkJeCYA0KCfl/QXxzc7073h+8e1fC6nv0+xMTRiuMjbOU8HE8AWfILu0j8Rv9PgcC
vVW+jl7LOaip/CGU5R1NtzgF81gFw7vpX9sgjHZGoR8RdekbG1HaB/Ywe27EM+96y14WwQ2ei/46
2khZY5oWi45AiDDflhae2EQP/vj9TSt/FRSwlUgdObucTTeu9evym9hD2RYKRs3dUiDTRCc0FnBA
PHDAavqgYND5nxcfPL9R+F9LofyT3VvyVdBqrms444RUxPLdQqr0ACEp3sq8HcuHXH8bCPU+6BrK
CGWhBl4+HlJCxU4zvHwHInpkqgunLJcpsV3lOF5AUkeHsa4pQULvnExi2E2udlmek2W/r2BHoecW
eyO0CGGDZiRBXPB4BxFsbqMkJlNLdhbj/ac+6RXS9mbaQs5gcEtmIXAxB5121BmHmoyO+Zu4cz1M
w6VFEkp9DtLEOy2yMeXDWmIq76ykwrHWZvJ0b9KTUW5tdF3UbOfGd2MkQXCcM2Brw7ewIjVZcvn9
5yT+j8eSoxZ7JKundMkc+GWe4Zp9y5QFquj9pozxAWxC/btZ6sXWq/D3iM65kXYcPy6uqWCglS3F
HPLpsr6UY+lae7OWOtRVWFmixo+3rE5uhZEzmUjCAlGRbBajVOWi9bj/nAry1TqUncttW4MV0nw0
XwgOloH5YjYZmU4XsDjawisvOnmp57LVdv6EEQTelB5xL1VgVaGNzD6s/626lq9Kv9k1Unq8oOwk
1ooZrGGRpbLo+ssU/jFOFOf+eOtuUV9y46s7+tlGU0S2j7LpXyGlBAiZaSz2tTdt4IUbq7u1gBLt
XEyRdQRBQhn0fO9nBhpbTO7K7srIllxEm/aTlwFN5GFrnwc5p0Gm+Eu7YT5oLHM5FE7Fbjm0Q4er
mA6dOd8O526qd8sprmDYfL3Li+2JUm1RZwKBIw2ufkwAcjBM1N2tJOrXf6AQ5PSm9OiB2NPgcWlc
LxcjsrMzSUcfIO7lzde44zn3f65EtnUEJFrqL9+KmTJUcJAL9Fm+arQtkGGKZKVYRspG/LwfL5wP
WP3O2VUZ94iyjD/bqHWc1CjD5gZqW5PQN/8OxATlh1EDHj2X3PSehj2jzD/Ssa7wyv5BNwf3yWjo
OxREwZnpufloS638CMem4aQLPsP2Y4g1uXk/hWlaaawnyGHIKoFlhB431mq5qZaXRW+wnM+ULEmQ
n1x61/Cx8V0iSdTdaNMSU3DSmvpSYAVYZiDCg1RWKY/eNQC7IYjlZdEblyLVHxnQuZtoX+2Ql3IN
JhvpM4rgr6NHxrKKyFYjDDiD+qRQr1fa17Aa0J7P0gZErgMwaBogXgaZa0Ad+Rhg712PgDkDnMon
+jikLkxNR1Dl6vfP83LQ+XtZK0Hh/g9h57UcN9I12ydCBEzB3bb3TdMkJd0gREpCwXv79GcBPf+Z
b6gI6aaHLSpGJBqmKnfmShU2AAByk+m/8Wlb6yQlsTVCDOs2N0yxKxrMhkUvn1vxQpzXXlF3aR0q
hDVSt03+AoMG8Frn2W+pml7dAYkkL7QjLTkaSMlaw4f9lOgjwM8gNF7oprbA894zVSEWqiNLWIx2
tjXAwDj12OWPkJIIH7QS8Ra7prFtJm2arDB30dIO/nlQNr5e4bfB701fJFu22Ec56SFzsRuHW5zH
g76b11RVb12NFO09zymXq5zBugzBiDsphBqS1ap3ZPrMhTZ/x0uYpPgu6woRjK+QoOOtk5Im2pWj
gUFEqX4m0wx8jszNXxkZQEA9tqkKdJr3P38S2m+T4umjMAwuQLRxR8AV+++a1Ag6J1N14QGTgHbm
Zq28eK0pL870Yhv+NU0tfT//uTTC4BITml8CS2l5ZpYRXgYwUcOoRUfD9KLdnEnHxfNLIoHtfL+H
BqOm0Cznq21weWRYEU/3NI587ni+SguY9uj1gDOsZKDba9o9VuLbfTZC9AGDfKKRGsuYfiB9mRs1
6X61tZocHe7kF8NHL3ejeKVGRMeB7TqvEw2lT/O3RhsSOp47l32pcpxlv5FMjAPn7GJJc12hW68i
xXD2rOyU7T1wymN5kTlf2rIBcaJ5HlbqPDsIlkmyjXdu3bTaLrUs+jqBMrY/WrMbTi6ZeKOJ28v8
HLkLWkn9NR1zd0XRCXv/3LR+zt/MQaNsZgvK/EI5abKfd+hNMlAfbqrV2rXqSfyKcBJOAfk0SjBh
Kv1FMOg/ghOQ63s41EqsjRN42XrwMJmnQrM2XkU1W8X2BhrCJIDBPcq2bGPctVZ71cHXxLiUVVIQ
HdB5qhhRyCoXI8iYMIqpcmtq3WXbkbA1PlftsCaS7l7lUE/kStTYLMw6UF3dpqrgg81qDT0f5eZ+
13WddufmWriVxeA900AFcazpt23ZxQ8O1X8H7jr515i702l2XyquT0lmNzDNnWagiq9oX+7Li2rU
GVz2Q79OHL+A1GR3h7CgKWN2VALoxLsw5ZxAPz9hGYr3QunFoyUjjSrOSvmIs35ZwlVasMnK+HGm
gpeo7DbMfX7c81Mqoae/xPv0OZv9n3uaYznC5oamq5Tnmp8ZF00bewTR62EjPTi+k2KRGIL+l2yU
+1QaXzC4W3svHsm9x1hjFchuKXWA97gcFbIbzXSSvZm3IfOOoD+3BhcaAwXru/7LS6ARMn34NWba
uVSz4NvIKboY2+hoZhRokeY1n30Nr75sbcEsMvEuYWIAb8bQsJ3fKlWB29fq1I0z+aNE7XeH+7nK
YKffAa5j1AjShvO+NF1k9CQkak+P2xyZaHhU7e/RlYouyO1IBHeTNUCdkgqHn0eRz5OZ1w0Pv1Q9
aoYtjoYM13VRy2M7m2OdyCJrZqwkXnhGMvumCqoHzag4ndV2a1VM1vIpTyK67l2Lo/qBoiMGdCPp
wGmCo1JgvrNM9WaNSXtD36HPComcYYvV3IoGN2Cops1FZjSUjBH1CyTa0DGa7QwkUFoSvVHBsnW+
2tqI2N6/Sw81Ne+hOAiT3GUmQQIPkH8QEzskn7D7SS7guPak1PRxcB5sLjta7zOW7dypURDkef6K
TGq+qaU98CDC9XW/MOoG08gkaZRxyRHWVdyYPdoK1RfPBN/gGY3il8vwC9c1vCTUtWw98qhjJa9g
AC31B2wB61AHaCLd1KKOlsYZmd9StviN3XecTd3PKm6Hb2BYIc6lYKbnLWjrs49qyszl8h1NDiOL
gHmnGMAuX94/e6tFLQm6iZPYg/SZv626WMLvPzv9Efmp8ZoHTWFrAmaGUE6YPhAXPIUBPXRNmmf/
rD2qyKBsXKQcuorKjbA2TvBVkdUh423no0M7mlhBc6FdQxWkG+KMp/2c0hchBP3Oq+GMj1aHX7AG
DDw24Y+Qmye7ynXctAtCXx50p4FMV2v7Yhe2g324L2rp53ROSBPhT1/k73qeQ/0++4krqbv3c/00
G+t7Rt6ek2inOZ+ua6JctQU9I/Nb9O92H3fBXrG9beA351mE4pGunJuScVJlHmcrYxwM4pTn0Tms
W6wX09h+apAza3UrBslVGxrtA16Xehu2TXbkVvrPC/IaNVEjwGymfyRUOIvBJE5oARCWAoWn2nmz
B6My5KNKUoai2WCfEDM/mpJ27sLqn+63PdHr1zET8SGaRN5EZuL05zXBb0Fl+DyaYxJTZrNl2cZn
mUpjt5d5Gr3vkLDt/ZyGvNuu+pEijiqn4fUekQTPDGzXg40y39YG5eRqAz6NUXhHXZHKkTWWmpCW
nf+kykb16Ed7lfXgsyqkv8JhQqObyyHB/z4TZyJIbUcfxh3U9Sn6KmuwW/fFmqPSLofCt6t6h4oj
o+uiS5arKdw/hF21Cc21K2Sx6BjVvgGbLE/SMpvzrFv3tChqieYTDhTNu4crOtXI2/TGyDoA9t/f
IvKfZV2GAQYa35RSQFrWPh9BU9dot24JvVEjqK5QA+zD/GL+/6/mtwJPV0o7BcxNrxcPHnTMKZjU
P2CBHhcBRvMNHBpwJGp8u09UMpC5Y2WRyAmVmAMV5PuRJXGl5d1xhvPcCT3jOegQdO4XsfRS9amF
Qr0UCF7r+x9mupHv2gKESl8JG9IzaVuRUJTl2c6i0sRL6h+Sycw0+UpkDIZlLOw3w6Mf8s9nm/Xb
sZrW//QNgTgloGeKT4qb7daFyWPKWU6xRcbdB1f7kZYyVpZF29rLQq0oY53mAn2JFaFPxBQ/UXb3
tQLbckB+gf9gWP3Pedja6pRxCqdy1+wD0NK85jmhWvmkmml2rbth75IsWLaqMLd+rojnJKqvHcLr
Xk7WfZ1S5392vQ2yc9nk/ul+j8oBoc0b1flFryMXroit8emFX+f5BCij7KQJ8dYSG18auIDYkvec
19NLVWbOdkj7H/CayrXUqQluihojf1qHa2qSxRJUxHihfHG8BIaxnQNnY1A8lU7tLO8bRaaUzXm+
6Gl/86iWhKPz58/it1yIa6BQ26rJdoP+gN/O29Ap+sZyIGLdI+cVoL9/J1rzV/ML1T4GUIFmWOh1
d5ozD/MCf34xvEosbA+EKbzq6NRZUUaPN9u2zqGarsfwYCrS3db4vOfRHotj4x8elTHWT/O+vOiy
VcJ5eabG56p5iBg1tYB0OQfeTrLPmx3aVChErzgVsVfknXnUnOhRQ2r5ygPYoVaEkpxulPYyQ1N5
bCy9hqNASHJ6N1hacv3zoTM+G404dJo2MaN0hy2t+/k09qmjn4Zz9J+HeraSZoP+bZE7s/xkGyMb
PrRZu2jroNhaaCJgvf5Pt3VFt/Fqt36cnYc8V9T3iLTLQZnckmoRpyfNy6qzl+jiElXJBQDRIYhD
42QNtMcYrWtdlHQTTE93x62pYG7Y0fTe+JfhxW/OIX5BdH2XjQTdrzZ3t/9uFKNCMYmDTK052Mfu
6hk2HZWH+d63ZX7Fz5Vu4Dvm187M8fWEIH9D1UMdTTpJXNEFURXhb+xpK3JmLSjVTZXAO0JT4LeH
booK5GbZryJDhBsXus164tPtVKApXwJb3WFTp9YBtse2onX+hEtGEGjmRctBjEHuIfBjYBZMatoy
phXX2IPeTzXxjPUTe5lHZI873l3Cud8/ZK0xrbQYe/qqgU9UqOs07p61SPLXVPKe80Luz6fKb89X
l+SQZqvctNj4qLgv/3sknVbr4W0W1rLr6g9Clt6zAJWx90ysPENQKM9+bdTPiY2VT7XKZdfqPTNf
2PNMEI2DGDxnKxzcqNSzVI92qZVsfpJy3ev2vsyS5KnMAm1j0eexMgM6rj2nKHf0opaPgoTBPTlI
RTeSJ/CIXDOrNw2Y/LzMdwqZ7FxwDsuo70mEK6lzwDGc7uC3yqUTi/GAp9XaT0SlaaMC8onpTU/R
IFc4XDFzVuhcJoBJ6GFkpD0UgLfx8OcD+HnUNB0/tuMqSVVVZ83/6YmhFywtEsu2KBMzktXokaAd
Ulg/RTKYy8T9+PO/9hu8cP7nGPCzF2ZRpBufLHPgZiBN69xJ7pidJs4+AkIH5OWFufEMMV674ZoO
inWz3eCRmIa/8sIy3sIoUzbMiwqPVWIVEAql6usUZclPxyWTPzvd7Mq5jV013N/pfrM3HUgggzT6
B6C3wwMArWodF3bzl8vZnhTz/92uugYnC/kaKEAGE5A5Cvw/87qRaeJYJYa3TABDHubMg8KCg3Ei
6QfoD+oKCI15l9OdeAWSz32IwTOv2S6WKwR0bwrUtFu2Iggc09tMKzrKLgC+W1rmXhWrH7ajgLo2
vyXQSEVpTtPUmoFBCHiKTIcyrcd7of8KmqI6KvTP7m2mocuiwziEy8O97xz0Ebyvb5CIubt9M3Dc
BOA6xTiWfYmoUVgvJpY35PLOfpQKZhEBTnrxr50g8r/fH+MuSxrqpXC31Ixp5ttQVwRvGsO5HTgh
bVQjdTtDhZTsQ0ajui3pH97MMKW7ccNJNWupRTijqolG1EwvJBOK4/x2/mqo/nLGa9p0kn36uDQO
sYrhRHftu4z3Px8X1iJXjSg+ZoU2dMexEyW4CRv7Ax3GSZi/tgrkrFoYBxtfOSyXiZAVdqq9ZPed
XeaUIivIYGkUMMcBAjyWFtuYVeie7dm5aAbfjCFjw+QAoDqxH1tYjfeUAxvc3SFb7NC3HlPm0/xp
prGgeciXEWpCW+16ADt4OgOV7jCNufZo4TTUB6ks1JgGl5n2M790YCxJkVDlQgHbap5nGfjblkmM
bT02xpvV28nVmBad8OpvgR2BATVKkmtq11EYRf3jvD+fZwwq9Lc1Pt1kw1Ay5MxpkL+aXj1F3IG2
rhF4h0B4tzvJQInaGxRESol1P9p1tc1muKVr8m4mTbse4WMiE/U0wyyadjC2wfRW9AAD7qdOadU/
0omfN5aIGPMDJp7eRppxBexgURtiVVNAYTV7nqhKqtkYYoaeLW6k/FZWqiqQs1tnOOQRspgv1P0s
Os8namuY1NJPuW7NptBGAlIBCKGR/dRi4teteZZj+jpHESleMzbzJOK+ByV/YexbQAWuJwhdVqz4
t5on3wM7fmvGoT7Mk9jQePvzrdH+be0uAIFh9OYeTL8atrD/Psn8rHKoTaYim7lTtoPktW2rsX3R
UPOeTIpw4FDRfq2DM5khPGE5dvvWJlZOGAdNOrnh3vMeFcuDy6wtO0UDAVtr7tkrxYrKv/qQlHV9
mL+aX0Tpadu2AU3tpJW295mz0ZjAS265/3wVWCy/YEFpNz+kWUruw9jOT2adib3fuuzB+6R40JKm
2dOVInY8XIkOuoGzGwpHXVYs7e5wy1qVZ6WmblLH3b+pdYR9Km1ezcknP7uYFCpLMDL5LVkOFiuc
NWnPnqkC2meP3lajHSDK2clunbKkHGR2M7e9pi/6cQzXph/0Sy5gdaOaCERxFbpriswUmrkqzOPO
oFyzZngkCeceAjr9/rLS/y3E7LLX48GGExzVxkKP++8n1ySihwAmWDaFhmBz5PIMlb9UiqQ3eW47
6yAKfSrLiMjDu4cDknrt1egH7JxDpMAWLGtYVP3whQBVslZcGjzmtzp7ScnycW3WnXc0bP0sRbCZ
79Yz/AQNjNHY/y3Z/UxmtzGMg41pxKcxdZ0lhLYWuXbY6GVRP8jQgtBpVWAofHXqUWd//+dT2Jl+
0f/cWE2NMLcqdHjHum6IT6dwlFqiFho9QncpCc87N9RCgXEtw/bOoioEbh1p1i2XriweRDV4i9Tv
1hStp4cE7TmwSDBE4xazpCvugr4p7G6XlRrkSScmuezR0xEUDnk6Cv3OJjLTYgT8I/FvvqL2Jkuf
3opXIJBUmelYS2VaRZt5Jkb9x7pXcT13gffQOTZ8rlx1tzostjrOg63ZAsGh5cTdQdxi4tl4waYK
87VPg882qnX1aiWPLevnp0o2Ow+14tIlxIQVHayV94TBLD9XjnyvfJfTtNdN+j+I+nRuchvy1KTG
C+jxtDZH1RiWudUiRk28S1Y0pzEGO+dkxblVmvLkecp7OvFlowKz6OwiVrqkOXZ+AmsGY28Upoxa
JwBKSaQJfq6VXStlZWvet6DwnQvjEecv8sLvW1qT9Q2eAV1lT0tY/9PnK2tvwPYdIHhmUxH4tMlP
RwvzzrxZdZXK3JJ6/JAmQH5o7sUBix3gAT1Ot2lLm2qZ5as2drQD7vbmgPGqtCOgh7b9wkqtIAtD
A6Ebd8pLj7fpGFGv9pWPZZWFegCCi7ImaA4bKnSHb7Zs63VP9Gdf4YbB0TxJ4TkFUmZk2fsIiXmd
DTDn54UhLbRghZDp0JiZoDRx+aM3BEG4qRO58G44OOqTPiiEFqe3bAj1v4hYzmdzDDRaB8uF4eCP
BEz7Odtg5YlbS+7plELUwXOeeOVSr2R6RdZVjqGtvZNfUjZgAyJc185GGbPxKIIh2FGY8qU06hwJ
085gZdU8x4xe3xVV6l5sjNWAwaoHF9QXT8LhOI/GTb8mAexcrcJJrnlhQOeLFQhKHnUlPRaqXd0r
yTnSJ2Z/F8DoLKIHOdB7GfQm6VLEri7zlG+ZIT9E6fs7BrSkxugaJEwR//JR7A+xDVTa0Kg+6Tv9
ptPbsFQc4qx1lj9aXvSMikwhYVvL/Wha3VmH8Ztmrfjedek3BlX11U5y7NNJ0nHhBBZXBhzeY5tn
1tLhykNbTKHtI98dM9V9H9jFwo6NlDVLOgeCm+df8j6T5OL5Sicbt2b72yybvAXlUHgPg2jLw9i6
7Qple+1P+3kjKZ7/fLszP8Mr+FABC7N/IhOF3/Qz4YduKBscL/UlgT7aiztBchBxQF2dWONKUFd0
Goq3YaxNtleiWReyao+mUpvPEW2+tMYED50hzWcudKqO2RGQDk6pqIjLYFNOYUXZkm2rjYG00xRl
BGj51XGG/jp/s/IPjVTC11CMlDjJETlHwd8QSYMUixJl7CmWsVS/xMnPWclsaiiCWdXQaKy3ITUn
1mTHCyA5pA1kWiGHrRMq+bHLqEkNbTBcwqVhxEy0IwtZ/qphX3EhByxSLpmBLgfDz/iWthS29WHz
M7PHWz4S2f/zUf59h4/wYVoWAprOE5at43+frsrAVt7AhfKPjgZ2tzjbDXRAb6x4un036xT37PQS
4FyFKo5NgMAX5ZiufaCDJjhIHAOLOKYjnJgZATrNNNaGxgy6G110ioqjDfsRSdIUzDfqJL4oTjUS
4sCO6PXnyAqx1qIsn6Xh7icTDk5wS32hKop+chR+FmoZT3lHAXMJax6m1Phq82i6eNlwwY8t31Mo
edz8B/Q0agaNynRJrvn4kH2pnUz/rYJW8NA4YfiXiJo+CUn/fSKTV0c4V0Gl4kiYBeP/2eqoiN8U
tuBfjgo2EHNCu6zKFD85enjmOrDgO9/eDL097ANKPJ69pORUVhttaw4MmxIL2zHNyruuTyt+RePY
RwNbgUFl7ZFEyWNTQVtrWdC406Glukb/m1/tt90aPz5VB0xkyRyiGnwKO7lJSJgzgE0+e21Mu+uw
g6nZpc1tqPuUM77WnRnD/WKzM6p9ty5UhBe/r4ZTmag2zwaqT8raMZZcycXOUQpM4FWhnTU3bdeO
sfvz+ar/to7n53VsYPdw0YiUff55yxDK1tjjGUpSxmVBjZ+FVXjX68plftN3iXWl0xi+XIp8URfD
Wq0c/J9BxAPIzUjJJ8Y2c72Ie6f0DvOLoxrxQRJkn7dKZpCQa28Ha60EqbWhSygE1eRpf9E19N+e
WvwqLiN4Fpl4rcXnS8/1jNwGHlMt48h4tFkNLYpprGy0+ncz8mn4zQ+e1xJszr2crZvavfgao7jQ
D5MPlFNgWcn7CFZj1TR4XGh41vZhjcY6e3cUS4PZ6/3NGD7pp7/px0zbLDxRps7+/vd8nJ4MVhch
JtCsM+3dW1zGAJN9Ho9et9Aqevp0fQzepBXuEjoreGRI7HPT5r6N3ZfQWDomT+kkKrDIOAHpzcIP
FrKzlN0s2Ydu3C/vsVx2wV81x9/NykBSu++5mYaPQrDXqcYqv/UNs00vo5KwMsOfau/Vu4gQ7aZr
so8UYfjqpdGHkRGBo1qAc1OGj2bZXsZAle92Qrl7R6Uy2IibzcBmpQk/eK5XFY74Db+YfNSzRln2
Us/f8N5TrWsx9jXLqegAlA+PcSWRy6Ty7WNmxsfKStwHUaApkX7EFdd+jxhfvEDb7R5aW701tv+o
tVn+kotCX4QyrQ+xZ2NmsvNFFyTmvVvEdJhRsqClTk5vX+bcCwinaOmUIPUBqsygO6iV4orWAZee
kYuVRfmJh77zJGL/LaLH7Rlc3oNfNORPg4xMy8TezzrSi8irNBUjRbDmSW+JqSnHImdRRPPquKQ2
MMEBwfJPEYQzXJuTyvLKaqMV0jmkuo4JxqV9bRgQV1cNupnaQ5kQSQ06vY7N595WJJEIoMvpxBPy
OXAPDgWy61yhdtSJGOsZra2vGtc3b6SczEUQuNk3z3KeR92qfhnZFcCPNpT2u8ZvtozJWU4js2JH
nKVC2GUf685ElEF3HhiZ432N04c5H50KgqUYICB96Nhfs1zmsBjAHe+KiHRmWGvrQkkMylRs9drj
MCO1LheFDb8vD5L+ZI7M3HtBfS4n/kIKMIsTkQqRtT1lqO67sW7gIFRk6RkRWLl90YjrE2hUq4M2
CfjzWw7yMVZisBLTIZ//qKu9lV0rwYGux+I5DarbjH+2yRGv8ioFxl/ZxTLUbFrB+kHbIZVxH5gc
rmXodAsZOz/daUg9z6XnF/bZ3+HBHjsdOWsuSIho81tkNoSbVIvOdlDzW9uTCXgqRZ8/fSsX6E+M
m8hbYbj59yVS5I0RdrXyHJjG9zQiLHzn5FIk/g+1u/QAY88GgjR0kHdEN6xFXFkMsWHBpphw1nnd
hU/24NIz3+VvgWLpa/i4zlWO4qpIaBPhxNB1qDml5q/zNn4VUGA8Ld+U3FgGqW1cRUbMbp68mXXZ
boXIQ9hUpvKO25p1+CxKhHr5OuIBf5zdvK7To456qXeKYkqhuIZAd2fWde5m6BPjwa29I450jBmF
K5+lQgLVaDKdJE3w7KFAvml9B0rTwkImWOJbaulf51wtwQWetnY20JIaKsRHZbEJNDN5EGkV7ngo
EGHtYChWQxVdGW3D6R3FswI26dUqmuvciFMkBgbjYTSwj9T9A0F762LaqHr1WIDJDP2WNsI8e03U
HDRoVHwNi0auskKpAFqDGZb4+f5ptYijQW5BRoSnsB+JT2OmYFryQ4lC49kD4IYHQ5LsH/ajYzYf
pqH8YL9jf6GBwV8ikShHMEkJSmmobOOeWB+1RtFTlBf+cXDr27xF/tcIETNNAQjeQJNsG+aUX+H6
l4u75IBejQUCEXRWVuuRZo75qwh7Ez2vxqINymFj65wWSRtS4mlGBSEov2svembKBY6atcJE9Ftp
hBrgObzgjV/gVK475dXjm11lu4d0dIkiaoWGG8ZQ6bcvnu8olhDNa0/+9jhMLOMhJvwVtFaNJYv+
r9pJvmZh1ByKJqJg0KibF4wFH0bpMpUIPP8fVAfwdnDEZ7Sx7jQ4Det06WOaxY7k59Um9dPupgjO
SSo26NxDy6XSM/J/ABcodnXijGTzYzjnk5rQhL62rIQJeHus5GYeb3EKNOtIhcc0DwkjLh3Rafna
KJNvnVC8pYpZ6Iw+21z7GnEmt5ODPVb2Tc2DX/3gANnsm3w9M1hTK+w2LYIN9XuF8YbnIl1M6v7J
Y0EWMR3H/hBual950e74DCKcHy3MhGOU0s0c5CYtVr3uEEnzLyEiL4V11CCQfCrXQUlTjRMaPwVV
4ljQuHH5mQoJbmKpMybzdzONgGlnzqNbebEcB+UTseQcG3F4UCgy0Q0zfEwIU+TY+493th4h4A+c
tBA3p/9Px0d0hCJDwsCt/Yvqj8HK9Zy9VenWD6dv3/pQ58phcT7iwnwMCC9wS2B81zA2O1De6x/8
Lnm7cxFABmOvQYCcjbsxVldYtbrwccdFyceInq96Lnk64T5rU87ZULJTAtworcbuzKaqvpS6+9Si
3s3/fICkqxQ6Rsx66qOBrXiZbz6RMfhQTsRyvsV0UvuVYlYlUoRthxEBHztmam0JzO3Vo97uFrq/
TGWEzTrRIJQAx3XNkIzqQ1pMEU4zpDFAMdOtNUWi8cS162Bh0y+yKQjJSseIlnF2S63aOTqOv0zG
/KRmer/p+uCDaQljOX28aBDPdh5gCptQ3V7T5UILS3stsGSvcmcyZZdMT5hzIFTDFqt+NVOF/KiU
X7uY3l43pOzRUkkzODXVgNH4c1T5iSkELMEvL5Ra1XGgRkBnK2yZKpU1cSSphurTU+EiCVaara2H
ZFqFduzmBgN8nI6/Bn1UQ1EpNJpnAVKt/DajuIjEZ2CeoTtvadgMkTcYq8lKgsnrfH9baBbVsX52
DIkO1AGua1Moe8+yl4bwXse26BaQpWnb/lFG2AMZdMhNH7QLKBzf4yS7pl3yU2kgu5Tffct/SAOc
/02/c2kmUHJxhXFWKMV3C3Cnmnc/cztlvRw9aLZ/dO0tCdZ9Q5eb63XHxpI34Qzmuhvr9zFC5koo
N13qdXxL0nFJgWlMtDRvF2kBJ1NLcHmAOeD+dohdvlM8WXCBXItCbf+k+GxCPXJUqil7xjaLtKEL
JuttHgfdpdfouLFLainKWCx664fH8H5Zux4MoIll7owT/S6LyUNUUC7iYUMBKLotEBhRmQfULJo9
e4bqjjAQogSggSRVn2WyTBrhr3UQQVvYYT/6St8DfSR1OZrtUxyPjxqb+dySJyZxX5W0gEvub6mj
RNEjbyQ5acaoHrn7Ng+S/jalV1/7Nrv2oNOpE9i7rbuK65xtYFaAN2xOQTTcjDra+6p2sCL762AU
WCD4/T2P8eswbR1ZuCEluT+psFlyr2Im0fBsCg2avcqU/1UdfxOqMn2aCq7xKgLTyRHzRh3+07KU
uOWKQuzaLn3r+TUHxT3ZavFjpErBJey7gACmMs6Xr4WWFRshot0IH2ppDJWPndTmY6HGQI2p7azt
nDKN4dFy9LfQqC9F6Ds3UybfSwz9q4Em1a2LHLLAZU7WpH1ktrfGr4A6pO+qOturWbrqpny6RVy9
NEafES17CYepQB4Tn0hEdMofDJE/2x5w9IbHySjdm8jacrFH6BtA61xCfFFnipsxqcZxCbaHmhsw
l9taFxJnQj4FC7TvDhViteiKldS9ZoGi4S8BC3O77dxfbWOBFW84+zrtsU31H/TUvcXNwTWfdNLE
BGVZRufUKTASJJmAcRswrULsAa5TNXW35OeupQO3ZTIJbJCuEV3NozXFm/mu8uuTVJSBwmf1Wzun
/FwMCiC7uJtBnMwvTDG5lPJXahAfmzT80DVTX7ZalS/C4Rgp1IpwU8AxI7N+UbBm6Zv2Ja/8eGnq
1nsYqlQ5qEccnJSC45wCJdMlgApH5vFhwwGl7hmwZn61RcPnP2CsI0X6AGz2yXf1r3SfRYsxNM+e
5nucChQPVuRaveZSxQD7yXIHGzWyl6nFJKLz+qNn62BM3F7duDIY1lo3MtRtuxdamlQwIsHPQCqY
rK2Flnt7Ah/7mgk+GKSoJtGRv1rhAOTepPHEjyyMAhrhZHg/+XDqevqgS7PQkRLCk8S3M50LJaM9
W16SgbbkaJuXUPn0Inq3i/Ctpcdac+jK0YBOrOMsfIhi6ssbK78ZEWXpef+s8euuh2biegUKrQEU
TikUui9GSXmjqezKIvxlSvcL+D3ckOjZBANWLuHNVSyAWFmQUzMyxQDZftVk2ZY+3DhyIIW7dcP8
mf+O22jM5GS5vo0UhMQmk00sy8tRAiuFmnRKzLiAfLYpmPqsYlYsrCLIu3gJJdN6PbWqP1Hdlx2c
TAPNY3h45B233/jxs8rMWuqlPNT8XdWkCF3zbYcg03BqcbShXEKjMYbiYpo0BhstmH8DU0oh85ds
zNZZknYE0cBXueaHLiJ9bQYUBRIaUw7aR1ECtqxNO9x7mmkvG7bxC8MDzyUK5CajNG+KSr94wAZq
l3nxKlUOqkX/HmEoeDDAAzKvSziBA+M8GsGbNRD5ZQWa7loraLZNofUrTKryUN4iM77BEU9fLGW4
hZI7C4D1YEkXPYsCs93y4N+bWvRRud1wjofup2txkdaUhiwDjb/YMpsSSKecKqm17kxrNRAbOgBT
xzJet+MS4bUBQwPvha3KMgyhQTiSzYJtERvhqGcLRw+I2moBMdfU45ljFEvdjQb+fZqOe36ZhBHB
CjwENnGXxCiM3rUSAv4WxS/MhgldGjHOOlrNHT6qafxhLzKvFYeBT2WhhtkOA6oN2l9buhAipl07
NjO1JvrV0gLMUhNqtyd2BG7ABwMApHpR3RJQiY/A0FauFlW7hOLhnQeIzKmi/IyFmYYA9V2qKLFx
li2Rin6Zpv8xuspyEM2tK9STqSSUzPVns5YvQ2wzAu+fkkq/od5z8xNyC4UQXJ6ePMENifFtk1js
hLFndzYswy7Wv+tYsh09VF46i5sw7OmD7njpodLp37AsJitjan4LhjpZS0T6jR75j1Uv/Dey/Wgh
TIJcC0e/lRXfEn6YjWca70yI1yU/PoEdkS8SbECWPiCnyROzr3dZU20W9c+Nh2G1zft8lQ4tF1z/
hW1jdipSyZEnIk/Y7cKqwl4NCW0heNIWidCUJVGGZmVEOTvh9Es3ps5T27bhodREiCQiewzNOhXr
00sEhnY1qlwV3B3ds5s78tAWkqwR70ZUxzYMun0jQ3unctr6bL8BW7IasVJN33ldC26bY+ra3IDY
76yJx6QUIAfxkc6yIQHR6tjVOfUsqu641dPNpa4I4VJdlmvvlLUXq8aOt1pHA1zdYPtspPWtNuP3
2u2OrpqTRpT2Bl+dXmQfYxj5EPlopRfu1FylTEg8gmd9pO4Gv9t1SRqsgDPthJvSsmKyF9ISM9hg
ha7OpaxuVJAPXwBGBNs0VfSN8f/YOo8lSZUti34RZmgxDUFolbpygmWWQEt35Nf3gnu769mznlAB
QUZVZYDjfs7ea8+701RtSXBaR0FlvbL00y6mjFiXGYn92sqxxuuK12R5t7FEeLFC/Mm2rVuvKVmq
rPYM4xi69gByrLG+bD04hkFXvynolff4LeJdSBbnR9OQdT7Y1hfFYIY16OVnb1Kjx8C8Z9XMbxRW
+KfI8vHJTAFRxWaRbpfjU3unHjhAOAAIY6NHoy47/HYJtTj1gSKpkdnm2soQcmZodU8Gkak8EANv
2CR26W5MRMUDmqVXeKvibtfiDdxm9y7jqjikHk6+aKq6d9NtiIDg6XIo53dzUT83veLc8SGZL0Kg
DpwPT0S8nHWHZ9byQwSytAg8mNuPmDROoddHj27Km2uiKhu4HNEDwFv0WI5PyZeiT5RA/+8IdMWb
K9v07OlBSmXA1RgGqpxMJ3QQq8gIp8eysWX2By/MAP9e/HtI1+ubM0XT+Z8T5uMxgll3ypzr30MK
ks1YlicFyhCz4PYHSTnGmvjYcq9PmTzYqtPwzx9J1SSfgNW9hsBVLb51G48cNNz40rlucRuTmTDP
4PVdOOE5M/P2TZXAq7NOmhBdgulNo4+2nKAQlL6WebXVjVS55LWqIhugi9Z1qrhHnTKtFT10PkvP
2hGS2O7GMldZBUCBb/vJukzwl94RDQCozt+hFWCMFCbNDi9T3x0xtDuKPB78VXWARqvRLrYC8gEm
WfmsYiTrR1QVVpG7kOtT+eIJ27iHarZrAxUqWiFIODXGU+R56iejoUG9r7GP9M20F91DbjIf10sq
DFMyZKei1/IXTyo3PlqwSKd9nAciXw9VPP2YkuZFlGFMEdrzExpl4SqeRm7yMP0Kx85cmZUr6bSX
6VbqDXBXt+9I5OvwMjLL72fkkaFQt0kYIylj5PICykfxFYdYNdfKQj9pkx73FpY0+JDNIaXgejaL
ius6n+pfIrFXk24of3TpXGtVH89SRcAa9FRaZBY01G7g+2Wa9J6txm43Wo21tTJNbed4JEjGjUJZ
Um0r1N5uf+hLyzln0TD4pebGD0sZ9FVrN/ptiLz2GhptvUKTUnwMGeqeshutXSmr8qPV6mdLF59N
2+4rp9VeJlVTVlk9pkdTzL9TWZBQ2Di5v7wb565vYl2gPIFvN/K6duN2kffMI35YhzRX3iwV89ZE
atRejJO3DiCt7OyWqnlbV/5Ik/6d1V3tyO9G1M48hBqnmLnkHTcqZsL5DQCyRAtr1ivrNWtThNNd
R8m067TOfe3S5s772neq9N1KqePm0VCkPlLQGbZFY8nPQkMsOJ9BMcxZp6hDLr1im4QOTZOfvgWh
zB/jaAsydbBQmRS6oLWz9COTJdXD8FEiwL4rKNgv+QSYRWjKXaQyoBFZvpmDbdykPyZ5E7GmTKr9
ZDYvep9747W1wsyvAGJj8nKVXW4xVAEeOoOmVZgquBr/E3YDNSLSq5/zLhVaYLsinT6WNwo4T+No
EEhIOOxZmTemtJTTspFcdGJVuO48t8y7jTLKaI98/rWfSVeFU/y7UWbmFc5SjwaSlqZHA3P5cspC
xPp73nKslfmJeI/8rUHNTbLTRLxH8CXATqDOxYisjybV7hhRXFHSG/LU+gBDTv8ljeKpK9T6253K
X4prNdeRYJVNGoybxqwUZhKUObhqu3O/Y8EHbXh+HZd2x3NsflklWUi3PhyJsCzA3C4HDcOgrozc
tEscxEu9asMHrUCFLi8bFALnyPy0aiDwUYu0qnTqu5P19d2VM/VJb/7U86HJs/B2VqnxNLp6dFrO
WM4lPyDdAb6I1rBolWpbSpalIF+vXSLdFReSvilxOfqtZurHiifqdShFsam0JvpEt73Xmaz8Nkr7
napp/0ZZhd4HepBzpkIyNTsdGRPBcx+KN92WUwFIXosqkx9Ty3Vux1ZzQVnrbAxjYDVpUS3MQZ58
FHx0ygPp50C+KcYrz3tivUEkoiTvWgxJ+FKFdMmWU0h8OmdObLwTXu1u6QvS1M479TZWjVjPH4Qb
NXjDEHJShWO+dkjIDikka18mTvFVnV3LkF+ZFcV+QM7KQfRUc7uouBAJJb+GojDWxuQSr6zAxrIE
9buEHAfaJvxWCDEc144ph20KmW07ipJf8LxpKQSnyGBvoFiMp7h2hn34FahxRwIwF00hlPKF2nT5
Ig1S0jzredkZBFwUUmQ/3UqrDyOacUhdSQx4qEQNsrxcNqgY4hOUh5U12PRmQi27LBvpBv++WnZx
T+zMwkuPWWUjkMIHwHPNoI+RILpY9WbRvbKI8NZlWKNTKtJiTaCRwRxDgcXNFPoHt025CkfXuCnz
Wgc46YOuwrCibEcaLcWTo6qVLGF7md2destClRtE0k5FDpmJQyiEdl82fRJYLHCHBGV1qhMUksXR
uaipm3UEbpiW9zXllnpcNnROqfjMG8MaAMYsB6XjDr4lw+e/pyyvlvOWn4Au8r8nL/v/9fayu2xa
6ojbSicqraun8s7yub6EMvZLEZT3oB8Sj3UsxJw6hDCYzweXd2oPcZ9mtedlbzm+/Dw8hXFl63GE
bZCPSwg6vdstRassbl6XQ39/IEtA4NaSbJrlmGIMz3mFsomnIL9wtblPJYXnPDK2KsENB8g1YKDD
7jWPKf53Q/erTZ36w2xNREGV3xme91pJojwqZj64x8drWKvGBt74SAaw8avpBLhDd8QYnc6ceKtG
a2l+91OTMbIH+ilLs+B56IXhl/2cdz17bjKz45Eu4BmylPFk3DzXtV4/s/poKZcNtDzm3XgKnjxw
KH7VzOCaoOiebQRRUUATFP6WtklN2BFNq5yJEP7Vh/pJD8rkp0cTdFVYuNSJCi33AjovKMS42eOY
SZ6qiVC0nvXzK9ynHzHmBmdogg+TtI6dDIJ2F5dT/mOIC+AsafYlsRdvSfMIkXmqrNtyPXoNyv6q
0pX+cnQwAWRIsNgj2ueuFFPNP3P6wjOmPadCf5LNyHxVkrAt008tqe3PONBKkimhp1cl5g1lVLoX
a4hyXzUQdiyBalNtBccGnNHM6lE3TcbDs1NhpKjZ9As3fHVa9lKVTFyLsrs9GzSXQ+ihJ1+U9a3u
qBhQLSsf/WgXDxJQNd/tG2MdzQimwssPakwZOjYA0MoympuB80vqbPB+zRrkkuf+asci/Nk61UdD
j/slY820HzXH2UEKyl7hFr0uJ7hzXELcl+XzyH1ygAMV7sZK0d7c3LsMgx7+TBpbrCgbuY9QJy2l
a8bCD6OS+Y9BBWn+S+y05vK2fFdQLmgyy76PQodfaSB/UPqgfMCcz9YiS9JXpwY3DVvgtGwi3YDd
ILMfxTAQqDbMi5mGGh8sl0wBLY8gb+vUMw5MJ/BBxOMrz7X02csE8GNMiloxEuWov+Cn7Of7s+D2
H9uDEc3DfspjSQy18jpGPVdDEsa/WtR2oz4hkHSRFkSavsurLn/tS+hRHiWylAA16lGsGw3vJ+lz
PKYEhExh2ieYNAFThhzS9yR/RHY0MUxGqh97hviRaspxwijyIt0qu5T2xLU7H2dF+uyhRgDyUt3y
Ivx3MyCBXMXZ6PlgFoiHlEoLgV+Ot2WDmhenOPD8Lc9YgC6u95SAYnmqy7tgHgCHNPvsast79I5B
VFru/El16T2WDQ3y3scNnmz+HiPx8QjP9AVHKR2g0qbNbw/tISDmnWRYFng6SgUnLRzfo9Ov6APZ
OtLjiqqUFwoTu0Y1SZgwzHrNqnTcW0370Qg1ukYZYbdwoZkHGHl66SSr/i76ySNDUE4dxXV5pc2v
4h4QiuUO2iYclKfQkcPVk8lwDWhZXJfduGsbyhXlewYqb4VHrb9Z9ARuIiep2ibzZDN2Xcb3we5y
bGiUP5pn4+ekpGUV+EgWmKUzCOuCovQorDp45EZjH+ismmsuQ6KoFLe9lISXwqRqvBl/Wh3CiVzh
EQAKkBWe+YrTJ2e1belhke1AqToi+6tinaroicFMb0oeVVFam96UP700zK/NOPzOkiR+pTjGGqiQ
aFmn+lsjeGkNKK5qWu1aBdYzM22XTy+ngFq/ZWImCgmYjghp2kCPKNZqYJqbbGgxx2TKHo5pcWmr
/j83TT19dgDma03DIaeYtUM+gquvxBhi8skMC0X18nKcAvdMOnHVqrxBANIz+UrWiX/8SeQK31Zn
DU9q2pPKp7p/0B4XOSh0XK9t10y7IjJLynjECksKfLIuaQpRBCLNlY1iVOQMtUwUTJrtm+WN5Zhk
IcpveX57OVGGKiSJZT8wMvzclB4eiHCGfRUW+kUnupM+pDFw3Q/6ZTlmA7H799V8rM+EtxK5aWxB
DJmML/PBv+eUrOXURlOPfz/gn0+ZTyMIYzhqOc2Yvz+6vLts0pGEeq+DavxfP/v3A2jc9qtgiFuy
dPhX/X/n6b23bgKQC//81HyaChMBcbxERFmU4z//FzRZ/QqQ9rC2auH5pqjNi0QWumN2c7NCpT/m
tEum/Kr0xskJEFuFLH33mhHY22JoeyLfTHlodIr5tLEQBE52ehxCQYafKAEgg4qepjlioGSsCRQH
dmvavLGocqKS+uYkSWmtHxgVv1tPee/MGClDklkdxbck8Ju2664O4aIm9u/jFGiBBgQCi6Fu5fGO
m2FkEW2N2zz43cG5vKnEyT2WjQm5SdZtfbZri+ZOtBn1sHuiAVecI917a1y1ffIc2V8MTwKn639a
Q/KpgCHaY1rX7mlDnKQJOE3LDfvktGa/GzAoAkQ6M9bFH21buUc9N5ONO6b11vSmeHZ1bch0Q0ox
WEchymbLaGesNV1ktxmJ31SgqUrZOfx93aNp6npNkoTOLLy1r3nRvgQE07etZr5lU8f31Ejt3Ule
E/LNEFMiTsI0VRnpdGBhj0dkJFxRo0RqquNGTmHpo95aOwPyKUzcYuXg0tdN4rlyxPC5MXZPmMpJ
YM2ok6S6q7w4uEJ2WWuKjVdXIVLJ0jyiq7FZK/Nu1ZRAaOviI573mpR4lMwLt8t7bewiz4PaQx1h
KLOVMKbfumFA71t29WWbMvIel81/7EPqZLCf3+mwhR7/7tpO4pAAPb8TmEO+MQhZWHeYFJ7IsIme
KpP/UBmLO4kL0VM2ZcOZ5e0/7y1n4VudXLLKA/Ru/2zCQG83QRsB1v2/Y8srLFr9uWj6/zjutYDD
nGWjBJL2rd7QgvjfT4qHMGdmZsGw0OkUBlVYP8IO5UncFxqZTGp5Kt4Nsqm2y5XX1XX86HsSNPLh
hkYp+IrE+2SYHfMQyueT4Vgba6C5TXZOuaUGQgsT2jYm2Ooppip6GIfkt+EQcEAA8iMg9uKRDCHE
FjvzAyZZq1CM44PW3kjdso12oATTVd6PO+FWBVxn7klI2WSeGJ17z8fYvVQVyYBtk5/qsrhNgMXO
TtwAtEgGpLQGnjqnLGW2WQ6qo/rv23aWYOtVosjC1BLAHeZH/m6Wj7HL94T0hRcVJT8ZVeTg8cTb
jXob79wqmn4gOGA96lDLsEGaN2HkovPgeJLQ9FUCmNOGGaNAhBx8ThDMT6H2mhMLuIPswjMMK4PU
s3QV1nR/9X7sVmqVAfvqaEx4RT0dHZp867K9t3qhb0eNSnYZauP7QDEOC1Zv0IQqRqAdO8LUnDfd
Qcw8Yg0kGZezYPPbOygEsMjm3RhuH97frj/xLX5rqS58L1DEmzJQfJRAlGQxXMT3YKjDB3CZ8GT1
ILRzR7M/pG0A00B7coY/bL7O4BLIenJPxaTaIc719oGXDKsS0XdEL8sV+750UJik3Qyywo5aSI0G
xLzJ63ALbik8BY3y7yG31wi4Ks6elVfqqp8g/NZT/yxRfRxaMGhIvzyvoPdvJBgsWFsj0OCcv5us
TpttOkMKK6vWjk6gEoXgLVsVAh/j+3x4WXAuG0tjipkGWKE9I2xgq/Vkaqet/h7qcMbiGEOCqSfN
Ox2u5TDxrcwZyNGK5/CY2FZsn5gN9FTzLhLN9LYkyFh0S2lDiPt/HS9yE6bif56eojihXNociySb
Tuhyp9PyyhsjyQooQ+s05qeApJN/jveJMZzA31ax8k05EouyEf4m2vcbdjxqmzx9szsCLKLKNbZJ
kgQ8OJK97rbJu8j6j0RALHWrSV4YByVBn/zil1eqXQ7UlQdKCgvwaZA48sKQxpyhHKUeQxpqiZMD
TIQ/tWfgN5kfUeMDPFXHLp3Y0ONYVEbolvnmkkjNTlquYulbXk6JfQVenjNc7EemHpQ2S+DBuMxx
cTCSd1V3Um0GMYb6g1BmvqFtZze96bmJWO2QXP8VxFq7zTzxMvQY+LBc0N2nLH7M7dxnQqcd4igc
zp1aDefl1bIZ5t1/jpU96dkBUT6wOSgKlTLxzqzt/90YmfTOGRRFWqmZX3f1Octhlsw+FDtwcHDW
8NLQzB/KeviTzHvL8SInEkDD4RUkPFpHwslyz7iozuRt2xbDaVmXwZ6ZL+mEOZ0BNW36IxFiIKuH
laEX072o2j8L228w+SUbzeSRYj++1GPunmCP/GAqaAK+ZK3/hSkmPSSW/tHHQ3a2LAnNUR+5nLzu
kKOur1VFPTRZvEtLJMeU0I+lZrvHygzeSXuBZ+Ia2jYWLr3n3i7x2LQ04D0JeRZ/ioaUfTWnPxcm
zcqmKdB5xFBwFUK7DpHzK9HC56hRh0OuUOlL9HHv6KsyicUmibR4bbX6d98lz33iEqUQ438WysEQ
8NDMSj1zXeybUr/mLs+2/ApBaZb0cCl2aoMkh4hsf7Kx8WiEo07GdKs1ZY7WGa5KnkCBCzx9Pdq6
hmTvu2QeiIfuIYusO4GdLhPY0D0uXZLRo42eMkEo3MOYNmIzlC99RdbXZAtM3Vb4O21KeUiSSKwI
VhcrGcIuhUe3aomdWCVu8eU19WZEhT9yPyWhk6+iyH5Rw8HZtmG/a0FrbDKdXNi89w5Rz1NbIfxz
HTIhHlNqzz1NFHdw3zKrFGs1z++g5MnJioW9NuIk3ghmR9BXySclkeY8JeDrPDfhkRh4JyJSKPFp
EJSoUdzqkqx0Ly4uIjGslV6+kZfa+zrE1byg+JrkcbGxK0iTaUXrvQFCHtvhmvC/pxKd8oYN/0fL
OA5Dh8t5DO0t2ALrrUhfXXWugaPivoCUax9D2BKXbW5Tg5wKF3M/+IsPV8jivaLryEwtT2ntswu4
6Emijb9Ev3CZ6we0SWRpmgeMDc8DpnLIvdu49tr3RGC/oe25znNEkbmjDvSL1YvlFeGhwipskEVu
TxQMhkJnqtyEch9Gjr1KBFNXqN9tQjPdmwRANNXVaSygcM0ozYwFKVieg0Myb2F0wxJYZ71JNFmB
1BVb0FMWt2c1ofrfNflG1izrXaV/tFK8GmFZr+t0IFUkpRdAxwstK62IExi19Ugyah6L7FhH5i8n
TFtUXkBYQCworOnkDgqgnra/KYEfBkDT4aBeijL4o9KkWZW0/3fSHrZCo6pDHseaCO90GxPVgpwv
1daIpfE8I3wntKnGGdBTs+hRfVclMnzVHF/kYDQnylcrE6uPzWQWE39VbBLQ+kyC+7cm8hRgCske
lIpyTQwqb9ZqThSsHTxWAgdY6/JAjhWBCrVTEuTF4aNxPcU3kA8SvMQTqTU63KGSdpjrii2yhvKJ
f0fsPZejZ6+ruhs3Xcx6yHHRhCVir4dTcxttckNIKB5oMxy0zoOfYUbPlMno/Zp+GSGFAdRwGhW6
kKTTZKvElJ8t8ztjSK72ZFsnxWOkQrR3LgoLyHSPLqVCERhYkOAVSmeBUIINE8EXlr/XwBqh4vVt
e27VejwGsbcWZcEKHJbXGesKETiJdwAK9TUoM3JimBOyEDkmMSt9oqJJ5w7aws9Up9tZpvZd0Fy5
eD3/oYnEVD+FkfHCzDZWkXF5vqDRs4pqoZzgNVwnBuNbTBswyFZeSzVVKln5yJKmuNEFXGOg3RY0
Im5ZiTdHayblAqFyVVTSo4TSWhtXMsNrpD4RH5980S6UF6sehG8qM1UjGl+lTVXHyJNpMzwbXBaz
YHM8x3k5nYckAoD6d3951U2pskkpu/7zRq+gX5ZGUhODJbVNE6tkWE/ioBnxTjTNBI8D97UU2kpD
eHsNGCrOLoG1NqWuo9LaWKQ8c6dRwjnkiAXQ3a7yIYVEqdAO1UPtZUSnXLVuvGKMh2BiUnyAoZdn
ziFIVdrzPOu3Iw+jlebVWKNorBLN5JexNzdobMRKGBeE47td7x1N4PaLo6Bo3J+1wDtox260CqoU
hFg0bLIqUBgDggAj+4gIo5/rY2lN16qBJBuQg9oUSQHavWnunp4Zm2CGaCjgrEkez+4lIifkFEJc
J226NXFjrUKAeoRQKuZZd0mHU0LKvE10EDFjoGp78Q+G950xNdh4NG51o/7oVO4P+lQI01s6Zei4
d2Yk90Afq0vW4bQl9RKjFrIskXMn1zUk1cDRmluQiMvIWft01nbkWQx0GB5Kxbg/UQdHmi6IkcKb
pYnMY4gMGXxRRmYmQe7AvWDdWR8C7SDamrYEDYbMp6WD8E+tZpi6btvUrBFqVdZnC1PBWVeDn5im
0EkYIWu1yHyJrGzY0UpCAcrTlL6ezWDCGJIi31aYB02IgGR+VAbtiolf33Xo0XOl+Klho/ZhuwFa
DtGBUidH6AuHD5PqsfQ+K1qNPhUKfmWZjs6W5dKxVapfQZA7rEk8SXfL866TVfxutf4yUth/UK1H
xIm4adUS0bjJgyH7lNJ6cusx2Vuty1djNMYTg1qzLgIt20ekqTwM1m2hZ99jq3qYUQP5PNAV6ADI
eADEUG9XCfYbBWnh857d9PVNDrGDZIS7oAlJqOoUgS48clAv1divHQfOtgxZDmXRrtbHW1tmxmXZ
NE1nXJSmqtat5uVbrEP/vmHTaqMnMJ84mpUfOMxyl5P//uzyyqgppCYGwVv/349GMCAQrhclJkvL
AGuDZPyfD10+y+n0a20DZF1++D/+Su5+/Ri79kbU4e+4KPotE4ZtSFjtF1CJdKUj0PiQHsRbAW98
Nna660HvzScMjvFWi8z8rne69NtJpb4SAhIErznLssQrkvjhpKorAoDw84zOex87LuNdTk1nVFdB
Qa8Pn8QVPRCTDy1qbhG3gTTV6FibOdboLMt/5AWEbQsN4kmvEwpY4CtF5mtWND2PakZ1RvbWsa7U
Ey4471b1qv5Ck1ZFKNsox2W3sj1vgwMy2i27ta2QZtfgakM7MOzVWfAZYh49203+m/58/0IVXn+y
8l0ZPY2pm71A0MheKjv94wqlOy+HhKHKLU7XzHes8FETC5HbIqfE1/2B0XxoSWxcZ3WYrSr5i5ge
WmrV7CuICxKvZa9ulFbeRd07R/zDawOmyUMBAJGRIbQF1pit7Frk9+RCRkyxcb142OlK6j6iEBRM
XShziC8WqQjALbiU77DHhpAmVbcrOyZnXbPrQ9r9tf7Za03JOp3bppfmNauknzkE16jgX1ZhXu1g
xYLtObjC/nKxC65sJ3xzAuaUREYjZwxoT6OVrKt8x61n/cCMvI4ad2/oUXvLQtm/zkCi1qGJib4/
2mXOtJ/alLDNstc3dYV5oOmZ+gdMet9rT72bypxIoSNDLy+FmT/RKbrlbbMbppp1c7dP2nqT4FAq
0+kotejdFsGnpjED0krlUJbgQUV/Bf9AMgwa5jEVqwZvCFBuH1fvPWmg+1rqg5Ce19or7034NFE8
FcRkraeM4EYnBpRZipsbZg9dP7bczgDP/4DpO/D1fbdMkPPGaFalx1gibFaGYl9QAcp6A3PDHduu
r1bKMWsgSU1PWjFBfKkOTrDBMwxEf8B9NtIcTwOUUlH3QDnCfIBSveRLnPSz8oTiFcUe3pM0n+yV
6LOzMbI0UC9xDkWpdKt9ottfNQBbgvmey74CB+1gunA7m+zJwocrcgUQd6+pSHrZ9BlKeDE/875i
tWD9sIwneyj2dqwjci9tbjmNhZW2Ngd0RI4k4cRuVnnn/VSnC3L1Q53pr0iN39sYgAHmFr/MEc+1
2Y/QMu9aNxxpb7+ZDJjz4gSRzzmO575d7ZPvua2x1bqKuMMetQUMbu+pl6uwLc6V4jxsx7s7unKg
ljIn6FGftGBYe4euGkvqyANdOFve8Hm4Q/UoyIrz+uE5NilRqCPevICpfI2dXbn3DP2muqMujTfS
mXAuZMc+rl575lxBE2xPQNN+E79z5CY/wmvbEq93UxO6VBEhsDifaFTH+UfJxBlx1XOX1Uy5Olb6
rsajplcPbkopQCjWZ23SWjDJVkQrBmq+5vFCu3KWPkeUy5xafXMKWsZyLgbOvy+qQGKVcVutStX8
heEZWMJXkRfoXgpEbzajD43lrVKwQBgkinymub0kDCOLxdeoeodci7cWM0AQRBvSUAh9HmzUWsxs
EsbE1BbHCqttzro9zAB0eUyHPf3ek+5oAWkg0gjKcYr7JAyO7mc/2AeaAIo9PU1e/i3M4Q3I2gEV
3Dol22YYzQuGxW1FCzxsaX1Z0/xlbjyr3SHf9ePRpjNh0vdpNsDQ9vmIg7lXyeUZHqpDdb2PKJkY
2LjbFx4iJG4HZMF80qGd1kJl1RrrGsSRae92yTcWwG1qQvQSvOtUFoIVCq9YnhjOp00Z2dumzW7c
5nA6Gbgy2mkxHM4iuWRq/HC4XBybyO3WvTWh99EN5MzFLF+L8r5v1ZVlNIfB6M5tbR40TdmXenJ2
3Aurp4PVy3LtpGiBRvlV2Llx0vRflfJpoRTcVxpjY9NpG11XIJ/8lLr2Xbspaye8lVPmoxB9sixB
iOSI6bLrTp6d/aBbgcjSCBHuR5fBVl+YZ/sgKHcAxhNWyCj+Y2X4MbV4u3S0RhSNPxAewe3rim/k
6IfK5qatG7SXDr1xA0E0GfSz0BAT6Mqx3hwdpUYYFVwF00vrlt8owzQ8KmQB8NXLH6M1HhssYaVX
nqyf2Ij8sOqvGg8mnF95FuGk4L4cFIny6FwWAy0FZWPKknCTtP8Y6wlNaLkzYATho7lbFQhwVnpI
TpIdBDlAi+gH8ukYhn7eT1c7MGOsZClfRHQspHVWa9wITshDAuxBDIiwG14sjz9DupW9+zOaoncj
TK6TR+V1+FMwUwKzv5bNO7KK9lSE4W89CPx0SEkP0EJipYarBZ8c8kgx2GgjuN4kpY2uBhSFlMZk
+eoqGkb+fDtdqw5VuI1KAnnwuQCB2AOUwhUosVCH7knr+i+WLAhNNAk3LCg3MkruZqkce4MMcrfc
z08bNQ0+NEVu3BxrjKO+jSaOI4fKnZ2R5cCzZQdN+BrqKTY4pfnoBOkMzgtyrYc6aJ5fG7e0s74N
yZXXAUuAUb2qohTfR/OjzIJHYjOFQMSxNQTYdA/R/6SjYzJz8QkI5lqhiMPXn211PNIKTzuguSsK
B4eCFO/J+DID65fdN9gphfNUUnDRBpR3sKE+9GwY4cRBUywkhSvTug9m/wMxANVCSmeRLp5GU/uw
ijOLYHeFpTvEfZLvjYmrqaMoEtPsdsr0atrWHWHEtiz6E8I17OsShAqVXr2kMAjr5TvZwVbYNcxs
mVdVn4qbfjwAfxFHq2gsu5AfOp1qboTJg8t1s68Ufye1siv21LemKP5MQXx3ibVYschgJmDYr2aD
zblotVUtzGblwHMo4mus0jXsWCc2pbdthkHbw+fZjF7i7KzM3bFMCTae1K96MfPerJRaY/q7iMSr
6oD2NyIqNUyocNJc1diIcVJMO9tWv9QqhC+sb1EbrmPsMhaT8ZBuRZCubEXfhMw/5Q8LQpaFQtHo
KaSkSKMhLIxdvdW0zO/6bo0hwSA4Byigr4zqVgzRTsTCbxOarRijUifcJnHqIx02Mz/lYxM+aAKd
bDTRJhLZttVTP22SQ2oFm9ykJD6uRYSaX6MZTtSwoO2eWg4dD0DLIkcFLpGyFDuq1ekEhsfkASuq
Deq/bdRrGyy8O8MUfp3JfesYW9HlfFNEBuo7tK6+Vga7yPkuWDvFaKBtZNFD2R/0Qj1LY/Kj+JW/
+5wCeafh46vKCB42fDAyHkcYlyOo1rC3d4Fm7KCwMGLqvuhHf3AR28aOXyWlT2T0tiK+WOdxJtyN
UY7btBwOJCbtM5y7HWWMPNEeLX+7Zph+hD4AJ9smm93rjbIXFvId8VJQyx15fARo0ykKH8K0o81P
cUeSWcgTvDScbZ+y4B3iPb2ErVqaCEbjbVhdO7ogQZ8cpApNf9IOwVxowDsQ4t5gmedn5OshN0Bv
oaIB5wuk3RjyCcT8aoQpF3bvx3p8qADq9HaFRKzbaY7cmMnoK7G9LmCJRAXJU1zgI4WohqqBU9+I
TN4N/8PVeS23rWxb9ItQhdQIr8xZVLBk+wVlyTpo5By//g40zylX3RdsktqWGMDG6rXmHLMi8s3V
t9ibdhPaC8FeGWzupmlcmsJg/UtnO9bjAXzGrjYRVBTevjBtopi9LRDNUsxLluPWJiQ6psXixrco
a7YzoJTCdFAZuwetA+Mcm/wXYzJJLzkSKdrTGJrnra2zAUuJCwsjavVo2zcDeg/91YPIuvy8cLXN
ixaB48zXWHOOqYbhOZ02pZZek8A9soEDkgzmWsxvYbdZrNyGddZb67CYcBfVVL9Zno8r4wNDxYON
3E929j4pi6MN1CRpEebP4hCSy84G/dS7KUGEEcindW6Zh5ZImaIv2DE059DOLklvn4syOoQ4V0hs
+yrYWxmcvFKf9p0QeycdN9SMS6r1RFpY420TTd9Eobw19GqhOxy1WD94ZNhU2jHr3Y0uvpJk2iRl
tROaOCUkOo6Rd+T7uxn0Q6PVpyVTMOHd8UbKOm+VWH/HRdOSdrucqrMYnE2CURcg8UdTNBfczWH1
eySHKedzs3Rjm83aFgk6jimN6EnBZ+rX+8WwQY98FhAiQXhquGoRP6gDLsqDVqQMunp0s0uWVgxm
8Fiy6yI3WYZ7Zly/mXvY8CZKfQspxr06dkFIATPUa4skz0PqBBIrQEwcu9daTC9D0/9iaITDZmEn
qqC8R1qeIXYKwtFqs7ykOEWaLCl/DsOh7ujyp6j9VaZQy6TmPAt0Hl2ZusRukRUmcVThD8hprRqV
xl53Ak6ORW0VBbVxqi2iEMb8bGZ/0O1hKivITOqnIDmJdP7EXDj9plmvPXnSLzaGDgSBfHb8JvQA
jpnU2Oi0w2cBFCMOR9Dy/k26bHrj5TCZvCq8JlhffVLwSGGrWO99/aIDGLjYffhRDaX1Q9DWRqjs
bQwzjMmc7P6b3agyg9RdGynjUih+tY1GCASB1z9TY3oT9lwztkr1fOe0V0ahBH+qdyEvaz6CkdQk
Csa/GQOOSzg6CeeQH6F7YlnD0JBd7EjqJ3K6fC4XHR2ZTO4pNscdmMppo7A0BDjIAwvU1qrs8Z7n
5HSAdKAAL6J8zepDypwBvUAl+bhwSmjtLwnMCJa45JAxsrxYhd2mwb9u3HTzoPo0Uk/QqgbJni34
U6mxv8GN0O0xI9osFQzxA1r2j9+VmgT5ZH61ZouP8aAdA2oHDjiO0WH3DONZqlNANuBlybjUiFL8
3yEfuglLcTomH+nAJr5oM2XOTl7DDIbM1B3aEJ62bfXpcrFrGFYD+9poQeetU01SrCxRt0MLvTnX
ueo/ntDUU4rL9hQY07fMSnGLMV72HtampWcjj60NcHmJZ1cxjuqWOrRViwXHaUZ4EADdVkNPRLqe
1kfTr7unxxsz1t63cH94Hbm3k63FVDIc7Gd29f3VTMMDNJLgrA7jVAXn3I3+jBF5S62x0I+i5afm
TaeZdxMO4hN1aG2WCWYvJ3WvWgRMZe7cbDynBxWco8gxJbpOmNvhnzY1K2vz/CBfyMn4VfluwfU6
kldj1jWGYYnN3om/VKs/+u8pPe57nZ7ACR3DnfqJek4EvTyDdYvoZzDmufcTVUdYNh7013a6Yaj9
7j23PkyDtUxKddTyIABRSPq6tnWQI94UPqyq0pd6lP1R3XNC+0tW1YCjrx0xDFrVpl6YWL1t/6h5
cw5RNPmX3qn+ZuaU79U9dRAGMeAbdRNLebXRi3rdeRPWgLi0PiBjEkM/mntPhP2zbT4P9WjefMGo
FRhRf0Glz4bCLCucliFZZLTx1eM896MeYBUcaVsbUzw9yb5Ggoq+Xb2/6p3m3GQXayJExN2Ajdcx
690UkN2N391GQbQcBjtkRtHGAqUXMhhcw0G7kZVpkROMa0EdqgGrgom6dJPFBLcahsUaEFT0wrO5
jTcOgBeYV7WgnGmilyIJ35Jcvmmt3BElZB56euF75Lf4L8uF6bMsPnWC+Mrt6cPpusYXVRtJveJ3
o9Dpj4HfM/jxxwMthuhHnbEG22ifHjFBiZhrrDu0hzrenDtT0XhnQ/4iMoIXHwVo6b34M1o+6dmI
yKBmjb1h2N6XhZG95DOigbIPNdwN5C5bAZmHXkc02dLLNcfYvjK9sa62Pv5dHPj0zYY32WJEdSjV
D90AR6A2XRrLpTorfzhpYO4YENHCh2c3NdawL7UuaEnkZcHAR+WdCvkeSNtD+B6/QPo8dcY8nSL4
p1xs8wz9fOyfgj55itiwE5GA4ddaDkMVss2OK3NeCRInN6TfYjldKhtfz2EVFLi+x5k/YiUSm3oU
GY+c1iGzmfYjJmoseTYXsI2Xr5HlyHFv+B2bN7dcI6lzzw9ClmOmxADXHXuOOqevpg/BW9M5LSbe
aURMHMF+WyKsuql3Dm2UffgIlPWFh2eZjGF7O07fLend6DDVzhxdsUlX15yT/NpguzonLdKUptCL
Kz0Xa2PTUF1lfnmpJLg8QsH0/aKju5TdLolak9YKklNX8lW1rbqlR2SOcovfwMdekWZ85Mj/Tk6l
ecsev/pqNp2F/sFVDCAvQfDv1fZ/qgl8Cim28VPchqCn6tl9SruRl57xtu313M7PZVP6PzpvQf6T
Y+6yRQotsvpM19IPLQLIzeADi/IFQOS6Ty20po631w2jXecjXtW4JcoG78adtyum94YyWEvuEYTD
OWyefLt5DnXRnZBswVlObPRyy92cS/TVpEXmUgHp5X0aRve4PGOQ1nKqJWI0+AdmZdOXtOJXLjeo
7ZpWK5g5Ne7e2xRm4R67BElbtFzxLc2i4U1thiLaw+uetuEpgcozgLo4Q7PcWGyPls4WZ0nq/fHc
4ntq/GavPo8uTYtDDy+L1mYsjyAWu0Pc8BGYyFuaAGWy+hSlUTOEWZpTU/xpDC11/PLrwhgYolXK
/srZ2K5quyhPpo7bA8FDenl8WITY5CeIwOR4BcNuHJJTmHjBUajEWoLi++0EFGLljMvseq6QO2Py
Patbjd8yFmTgaJr9sNIbTdNXdZJVp6K1TiqlSh3KZUwXZtGH3S1nth/BDu/b1wKJGc79nAZo5TnP
URZYK5F17SFH+BUwl4Hxl09HV2eKqMoVO/VxYzLSSCkG14rpafSGzUh12rupG6MtK+SrUTkJhkkg
laXrfMe4FLG0gdMSTBCXGmFwAu9kDyGYsOklKI2PaazjJ70kbd2biJ8ILV/Qw53INA/7gwJeeYVr
/Nbpg95IKKqIhnXlDqb0Zayr5NR1Juoql2RSLL0oGD0T9o8MopfWpq5kRoF+G3fdnBwIf0T8mt3V
QUUrL5KF5Rz1zegrNQy0BFbf7bF+TrcqJe9SLcKPBVUnUmJtpOhF1Ho6AuvTzAFZ3VBPj/N5EH62
B3CN59scyJZY6hTghN9ai2NKa3Tr6i8HBIj5xe21/j4QnrpXS8ODw1Y6CMtQm1j3KYt4OQXckMos
7Lt6LMsm85gAhi+96q6wBwB5e1hGyzKolaK/Gs5Bb+rkZtSC/K4IyxKRb86Lb7tACiKRn+p4dF6C
AHEAa9ydzBQaTV6VHow0M28h1in8tL71EU6dZLr9s+LL8doDksj8pN6lKVJ/wbxn28XAORK6rJsZ
Gd/emJJfo110RxXclTCXPpAMMvmfaMLCVz0fomcnLpAfkm0HaSxcdRlw6FWoSfMKKNA5TwMak4XS
4A60KBEPkAYQa/5VPeYDGbyOcWodCineVPkmgf2yGaewBlRwiFlGyJScbupjq6MULbpDW5BtfVGf
sqQJbo5luTfsegsrVXrmz8zTrYMqYUIQPXoQk7pKi+pJp6zc2XGNONvuB7kVUMqxgDOg6HNa5f99
sKbDY5INkgAAUSuXWB6pNcElCGPHs2FpzQsZIoQvSaRZjASRrqQFmUCq8l5Sb8bAM86u86aWIHXo
IsdfjxUDsGgiY2wNMeHYOqZ7qjVDPiVNTTPOpZHiZjXSETybb7X4wtHTbvt5UWcsQb0Q/fRrnyRr
EVFjQ4xNVtYM1Fssxqij+jPqJ0CwM+SMp87ElrWqoONxoa2CkxExehtLQoF9TX/VwZKfzSi2725r
fMuIEcJhsJe8S7YYdzTEOPTHq+KzUdqAY/SCZi9a84UsvGBvTwjqVcQxnKbuyFbD8TZDFuvMDwv7
SF/oWRUfkcBK1Yt+3spKnEJ8cb+TQgOK7g75c0bDYzdPxGjqcyCo7SymEsvy1Q5DvQvRBuH5qzpk
S/B55gkhj+eH8PaTtNpkFEC0nqr0vRtxDldl4d5NgdbMHP2c62TnADuBx+IFG5i0EmaL+IwmWdxa
RgtHbKJPCIGjm1oe7FJ+qQ9P1rR+W2mHOwpR/64lP+ukYPDpUAy3aXtmKv8OzIYdRFjdhanZd5Nk
oxmQysIynWjJi1TFji9PODdT41wBDAERSB/OGXK6XP27ouy5sXGezCHFwxXV51wP3qzl3QbuuyZ3
6uZEoXF35vIzZLd5cXQ/3VkS5S4nB8Sc5bqmDkVL6mXbxNEjJDeJrGfCmrq9rTaOVb8zC+Puxjhp
H5/PWCOQzpz6mdgSfScMCet1iXWQEUA8s0U7mrvE3fZcRajK0/eiwzE0VPNMPnX/XjtB/AZOmf9d
J9lkwEaQk/yHm0R7DuWXXJ4qqe7ZScblGQeEfrPnVNsY0giuqCzBQpIZQfiGeB3dAmeVEV6LvokZ
dwjvPUyGZxQs84uMxSYLiVZh0egK/VVtgskl9+jyZPpalGgUURtNvx3dSGnMRfkZePya6IRk49pD
+h7apIIX71S3xi8LAxUmFSZlWn3wnUTQy/fqy+jUP3TLL24z4MUDjrAPq8o+rMjfdAsxUkOAuYrj
Gfp1yEy9QQNwURdarzK4elrNc7SsbWqBw41BqgHdhDWBocY1zH3zMA4jTW/NTDcZpTBIz2xH+uah
MfgWuEkrN2jIT1zyxIBRpP89o0M4mAbJOOBdUfoFBcYj7uVdLU8W1tsUBsHNi1taZcK9j37rcokL
sPAXgf6ZSRv3x5Bdmra1X9u3Ph0JQc2q/O6W8TppIdWYr2MXFqD/quLak575+IdN5sJ1XZbFzJEA
HUw+ikrO+i2oXASEXo9GD/LDJjS1X5reQy0Jf0rd4AM38OVk4HgIaoyCo1MGxlF6Ts6rlQFcLw5G
zlQun9KwBC3gotoPktcsF+IF9Yzz0hQZWKcRbES+XL9QtJ4Cjwh6GDtfRRVFPzw/8e5lbB8QRUc/
YmNYqjpKNC6CzPakeAfPuQzLxS91L/dKCxqo1xB5wA+FQQpWVdJr8+0c9wuio7DCwfRvpdUxwmNU
JsZkrryNX8+fHWiv1PpOZfdSdKiOxvLLXvjX1B0wdBimXPoZeg1bV6xhmLkP5QTYmD4dfXyqZjlh
I1OBwjPjIB+KekU8K9LCLt4wLO52oZDai8+3VdU7bVj/9iffemkAY2x9ZmxbdTc18wbuKVM+gE7+
PvKzD1L87lVWTVe+F+JtnP3PeErqa5eUcjtBnt47tceHh5PiPKEWPtgtGShBH1on0U9vSEoyptbs
jPC+LhihiAF4mF6aaGy2Tphjl5n7Yl/3P+oxLS/gC87wZOp9srSDJvHFksC1J8XxlIVaeouWwKdR
6281WTSCCIYDV2+GfoLmu4jkWxCL7DlJrZ9iKAOUvG541DV3+vAkcyePqXNgTvVaLO3IwG7NCz0y
cKtaf7Bjy1zNwYQaTkz8I7LzTJJUjAM6fbkfhj4lQ7v55gl7zxgos30lk2IbCSSvagEPXVP/ZELr
wqV2oEPTFUYKrIPuTs2sOrI402ScsuQyYxPaW3GLWrkpl5wEs9iZ9N8OmakV9KebBrUIqlmAwNGJ
xbACFJFFJ0qhkZbBUyzijN0ZttQOxY5TR9YHemPcqEuh2HsRCP0GHTBjl++i7A9p0/b3OckAGnfM
U9hWuetaS6ujOcRMdlLr1kl5tmZqbHVeGA5YYpVgDeR2W8+CzFPa2Qid5Usov2MnNveFHuR7kzcP
/x54GgjV0TozxX+aYirO5ZzXh3kJTDXz6d1urfQ5BxOzM6DzgN+xz2NInEdOA9gOTS4PATjJLshQ
t1j2s1W6CXoo6HaRZf+hsKgvRK81F3VLc2KieWvdXLuS0yZOMTb6i60c0S1+aP2Jfzsb7PpkAPpW
lvN8s9uLrX1A2dt6c2leVSHsuD0WPDq05rJps5btqDcmMSRg+kG6m88/GpPy7LF02II3NYQ+x+wk
/PDoIhDKZDJLy/Rv1bB0murQ4e+ln1wxb2xJlxmocNoBoUvg8JE0QtsPI1yIepjjTRkBAhpjjZjW
1Gq8ExaeLvWrD6Ct1gk+191qgZsr8PewQMIzw6xRtY8eIR+4PD0kRLcBkPq217NgnYsGNE3RDVuj
ld16YF/T7AaTvC+1q7AKt9jNnYhRUg7xWevymO02k0U6oyiFWXbHhLRjviPf3eR/KRK81QAZy3QK
ydkliz14LzwbLr7uxvsaG1oE6nur+wZp3NMozwhN/nsg6SRiqhJ+5jn5qya0t3uOXwUvQp/AjqQ+
iDJ62DkDo42oUNmq2phNDP2GEhQ+LPpDMuBi9I0GJlrcc4Vr05dIOqCDQeyr6+2Y1X+R6veEhBlo
pBs72HchhHdRd2ira9gFMfHF6yygoNsMWiFZWAtvbeZW/ZSCBmGQcUsTz78gQOU6Z5Zx3Gy9AuUC
AR4NFQwLdt0U/SHsxkuriQsjBMpuq38JK/etRjQOH8+79Cogku2xQM7pHOzqK7FdIJl+gSeUVdNA
Dk/S35ixl9UdAYegN0eQHs9yGJnT1f0ztd+H6hk4+G4P9tC/eoiBBj7du1V6w0tiavuZ7I93ivgl
gWtgz+p3IEiXA0ZZ8lYNB8utZ+3tNDbeBN2pk72Ub3VeHBzbL7bVjHnDMKNXYn+qY9XiQsWm1D6+
A5w9rO265azVb7QSmyibyfx+tAvMsfiZRj119JiPgH1nUqpYNsHVOsN7Xsl7yWD3ZBYJLEjKvG0Q
60wyyghv4VycUzf907sL4LLKlklmFxwj0QDNMuuXuG2je1hjflq2oGVK06+lw7DShho2rYcduNI0
pqgOG/FAC6MT/Qbj2Wh1Hivrq+9gY4Y1t1aFXl947dGB8l+PtXjF24tiM7JWY5cvwW7Np5+TH1Bj
v2h6fVjHgCsYoJbDtbE82kOuLQ7QOhk3kGrLbCT4DcTyU1L5GAYjEj8sPthsfqdcalfTPFunKRqt
Wxhbd7uNmlNixN62stkZwHhDnLuUu3PVXWgVWz+qQHNucfqM4rhbZW2q3dOZfk2tIcQ1Sqw8eUly
kdmN2s1Jwo3niB+tym8ksffVyMxkI90++pm4bLIBBnonr8XpO4EAlW5ZrB/NJJmhBRcezSqz1gj9
KXyIzWkcHn2febbsu8XFgStjHowvhqvZm6FpxbULhbcPq3w4EhO/bZM5hT8j8ztQHKQiEa7p1sA1
bXNdDVDteUbx28yz6OXxNxHibfXCh4MK3/csYU08UX8nPxZUolnkV1UpG0kKLnIklLFPN9GIeEHT
sXKq3U2R1+1Ws3SP6Q29TDfSUOOxLduou01nPyVd8tfJAHV6ruZc27lpn5FS/sc/Vhutbwsq7LR9
NxX5G0IR9gb7A7A0KITlBihoAifmS5tY2tUoLH9GHsFYqJUO5Dl2jOGnu4wV1NchzKoU/sLSmLOK
HJtF4rs/8kz/jR3W+Yv+BUqU8N7cqRE7ZJMTMUq0stWhBoMNU9IdVo9kzw4M7secEzg5g6x4ydLx
2IVUZyIYfqqz05AJU6bcG/dqzU7apqa0ncrHXbij9ClL8NjFyAsqMezw7rxZcbC1O0zqiTd88Dvj
U0y/ZBewXp5kFP8hm6JdE3Zh7OSyNye61X+i8G9XwhfFHt7m3NxsO2JPTTqCn8trzZ70qbIiOmjO
+DcuTXFGGipfE78ciNOBYatpL1En6y/YYS9aP9RfEzeGOKrXTQTgJC9DKB8hPnPNaXe+M9O1GOeV
JVrrB4Nb9HKOzmNaOwJuGjZGx74MSZZqV4iWnd+M737tDbNxNmz6E+oWbyGpLVH+WbEK0AFBEfJv
ZjwkeYkFCwKQXolxM4kMy39NRIcMFdpP3iehFYxaQMrXCUqsPMEhu7TgVPctHlHlrBp7HrG9ZD1m
cuJSiPV0DhqY1/PU6jmYe0HzeaJzXmj2K/G32bbGjorIVatoeA0vKte0FBVplIjKD/FUYrEk0y5Y
Ja51toMxO0zYBSCpM5t12L6rr2ZZ1vmiVfHx0Yn+AjMKHhmX4OFSQgY3HOfcWCbWNd0gafd/Z5ca
lMwNRVzpRaAii4DFyU45zWGNr/GBRZuoLLt2FcXj9+Cw8qjdM7Wit2JvVe27xMh3OhafjfRfAWpZ
X9EbgiXx18MsFZFiIMzY2XuJsF8d+B5ns2zhRi87YijExQ4VuY/HDTM3dg2kqmoGB47paMTlN9bP
+k3XjTWzJO9Z3eNyMwNtAI6n7s4NbT0AVvoWEVwPfJvmDzCi5hnriDgIh7b0I74b8qoDEaazAFI5
hIX879qmbjFjxw6gFsRRh/y1dKbUzomKsr10Q/l4SD2eIKJat11PHoOjued/BycpUcg31QdlteQF
c0/9sNP/iPmXKlz0PASP7msxTiE7OKkdKv7o6FyjBFVbVZB4eGSp0zcmFOZLHpChlvRJ/loWPc14
TgT7SNhfv1Yjr3+HKGk2qQT8L3TqNSi8q043o59lBfKg0TGlE5lpP42NKfAvRF94/YwDtTaoKMva
B63XBzsNgyE7k+WzBtosYXtIcysd/SkB5/ihD15zBKC4Qa49oZv2oF21Y32P5dg+9dH93yPq4XnA
KlWMXBjp7PcbK2KOVhtsOZiIIGq2hH1whk7f2aVvH3y0WZtEtCAiXAQBFj6eDZwfKI9FDFGuG4zs
yXhmltrwXCi36+VW7VbZk/Oa5LZ7zZEEDkA1NjnGYxQvKI9pktlXqQG3iR1n/l041MehaIKTpZHO
pS4NSiFB3kzCJSHNKvo3blsdDHbeBz9y62cc0vluzMJ4w6mGiCUO2/2cevRFupC6QQZglZbTui6k
vXGkY+3oEorXxuacqezw0/+hvio2USTGjpU8RKfey5uWZ8WzJ8p1ISCiqytm6zHhLVzwcsSM4Msc
4qs2+O2zoRXVe7oAPOiDjQ2dAFtY4rUUdPOA9AD5cnTBIL4YS8aHvXcxk8wDxkgmz7+7UQk9lrgA
Yw17iVAd9RVvyao5qm5+xas+wZC6gTKrL008lhdE/vMQ7wn75FkRD0PzZOBDlzI16Kd2zZPauLn+
2P9xC51SvvVvo9XhDF8Wm25ZfDoHNWzflIzPAgfkauXgVRWFywhTxC94uCCIEp2q7jlVAM4zPKul
qlG/YjmktADxssGZVD8gaxYIAtPH79FieaK30G7aIo/5tcBsNzmmSFbtnkgBL8DwLnLsY1777pnd
kmmPbasurBeYwDSC4hk9eB0k27EBEuvM3SURNH1Sl+ncTNeK0oKBpdGzzW+aLr4VzC5xd+INhg1E
2QVoQj6ZQcaWTzZQsNF9/muDp9H8q2h/VTbvoMo81afyNyql8ZzGor0GXUAbLkFKRnOAbK1aX0Lj
2/dQ0koK+1s8FtmbbuoIISJI5ez24P4L4ymK9PilQiniZ9NzF0/pgfAnxt+RiaqNbde1cJv4ZIRO
tfXDxnyyzf5DDjGOl6wvr12WvDquNaMBfImXQQ59xOopf0Ic7fOS6QGg8D4/NFNLmVTAvb7MZL6a
iLlES+YTSbK8t8Kq/rg43mtpOnRnyTMfY+TxltngNC+LH0s7sXDD8Y3xYL+eGuMThQh6EbVQjUiE
RkTrHlC3inSYqnulvoLVONvHuA++iTOMHjvMgDAdIHao8kMuLkrxFZKnvBB27Ovc9oDfEsYJ2uRh
ImMamjvIF7w2jvb2XIU8Ffv1vwUXc7OsWRAdy//G5bbd5TXTcxCc4/Wx4OeGmzyP8VweTSITV0Fa
pEd7YRionnWJyZr4wCRaq8fM5SVPM2PPwRDeTnXwtQxDmdQmaujKoKHPElu3jr6P6+4RRqc2ntT6
GbapkuBUHXHcgN7/xQhpSoBjgdjhgnavzOwzLTQI+R3NrgCdqAoonmdClqssarf2smuaG2me1a00
7WamVcRlVkxXLj1ti8hqDy2x6aQJiMg49Eij87R8Cpb5jOqx8H96TOFjQqmggQbMys3klhXlqzrv
TMDsqzAculW6RH+xsTzwTRjYYXEvkB3RHiUQVCUCCQOv2CfR/K67dXHTrQZ3T1GWiMmTFBxZwkDD
YGwRg4FdBUrP4mLHVLdKC79wYPl7kkMc3KWlffBynaqxF7eicucXNAnb0pyukI2jNZyU8qPG378L
7AyxfJABTnDziUA+5BrqEDmGAd1utjb/HpM4kV172qgpRXLUXZZYfYYnbwR6fIZjnG2aWaPDEdQx
QWzkNqofqLt+QJOEmkgp+HzIxawDeDh6ccLRCXtoOXiMkh631F3Hyn6BUPD3/x4PpJOs41lL91OL
iR3HMvnpDsCHlsuQDVDqDPeZXQDpBFcyUMv1JJLfBFC2N/XNWu4JAvPOrkWS+iKDmhYlllP6rPga
AFttlAlceARg2KHCAzTIt3YSudwEEsHyjDsl6tHlOwzKLoxpCA5egpYaImbWBihCvDDLGtibww++
UuUhZIiK9JK/uB+w2e+U8JC0VBOysWtU2yq36+fRODVBZK/VrwoSps9hkyBAdMMndyRihM8zmtLu
HVNAefZy76B2H673asd9SfweebttYJ2Fm4Z3p+3kBcmzvSpLu4cmFMT41wgsKy2EB03dwahJkr99
DEIZwI2AAQvjeRmDRCEWFeAdw7GjrX4uDfyvErb5ahLVcICWmdOB5JAXvnHqaadn3viilhFANC8x
mucIXufVqwImf6GVQG6IinDn6npOQKkXESFkomYt2b20dNXatyjxI/JoKVrDCYxC7BvrMajKX5qP
D6bkvJhQpF5Lq9+HsvTAOF9Ds/bfVC6Unej/6Zak8ZaklGNQ94i17bw9xI6d7IUZeS+tO9jJdbYp
ZcexLK+mrZVgLgz391iGH1Cfn9RJrLX+E5KhZDUO10Am008vz81jPGMCHUJX/8Wzeke/87eOPBzu
fohAkXPj3yGNnQH/hU20mqSR3EXTzylKv9VH6VQFfdXUbg56FDhPmtBTmH+VdwL9LdY0DqYzMxjc
iBsQFMVzXtQLh8jASzl0RKFR1xDZUX0Sm53/6Yc3uoPGJyZ5Ns+Jk9AjiuebyCQQWrZjN7JVgoP6
bukW1gGvIQlL3RVL5Q5Z7HkKTCAyJKKsbGOQT2NGAueqJ0XmnHLJrrTa3UtY4isIWVwx0/LvcqMB
MXFnNYlWbpdUh4ac3DXZQkt8MNF7RRQdGz3Uvr0vz47Ruwza9/KYQHmzcmwRvaJlPiRcI55tQJpL
ZuwSa0BKQ1DzBVQfZWcR0xDb9n+o8HJwLd8hmKBVfg8kvfF1Go2UJKANNoUjv0Y3E7+CPOcaByIA
cka/f8SHNSJ7qhwD93LLO+2VHfMjL9lFVQIPxsJRZcjneR44M8EZY4jShqsZLBKkcIAlyKTmhI4v
Auox0rDJJEp6rRCneHC7U+lXuJcAy/gmT7ISMUG1VfUemC0iBbykzEKSa8P37kmUQcBY3PpmXegO
UeFi8VrGgKlpuFjCJV8nOz6yk/JumOn0jdCS/KXHxdgtegN1cVV9jRKC0dYAP8THr9XH2R6eNTJ/
usduBqJTlcb678C0tKdGs540I/G3plczk2NnlhZT/6fMptykH9Lmf4ZMLJk/uiheWB/MRxXuAo24
GI4gQy74G5bxe4gz5SQteoSUYO0zMsR8+fLPf8hIyleZzegtioL/SEzMr8G4zCgcLslKxsO+Qgmk
Z3xwV10bseA1ZJ9NqP1oeVsfhedP28GBVacSjqmX8YBw9bFFsSZZwnkL6HrfH9slu4+nu8ecOUQC
Ndkr+KTOfg4ZzXrSsrZkgrEIFQGCowLGYkteO0JURkiaYfqEza9jn61VxRq2Grx++ujbsNxDWsUb
347mWl2GSFSNmeX/76AuUi4yMl02V62iRat1ctgZGuywlemF/vmxhMMYih7CYHjC+OYmMPpJFV6n
MSIrLiRZRrUrAIghGrewkizNCzU1Qwz6209KsX+ojJ2sOPoaEGBDgmVhApjsnSiSaBbsv/3UtaeM
hNOVDxivZBxD3ogdiR1J22zjwXne4Q5hNWVQdnucziAMov2coGzKY0+81wNaO1eX00FtejJW/VXR
YdPOSdEoSKN9x4GRrGVE4nGikZODBJeEIHKxjKXiqFpgbg5q7yXzlh0pFKdNXsXGOvaa7si2wVn5
ng4xO/exdIbPj20CT4l8PTr+d/Qt4V3+UStrXCfliYYKAkQUJvdhlsEmhaRFbM/snpCvsfBpKAWc
Hj9arRRdVQbceSbXdaX7tOxdRzQv+Ei9p4DEDQvNVL/EhDIGnUm3LZkReABGYCjF1g9SEO6S3S78
CJdkk2xY8FMu6DgkXnSc1MeB0dneF4SUPKTgfdVvNb1od/Xc6C/x8nKZa2c1+mTmoIl7MatN5eE8
xZ5xFm2VXIiSPgJsDQ7CsL7aWVZY8ka83XQA+osu2aO9eDK5l5FREzYhMcWSlGOVhXeJpy69BlGr
swdPyt8RiRmpl5NFKoff6mUuRv4nEnR2SVtN68dnyzjELmdk1rKnFbz0d9uJvbdXklYRRN5Pv7Wz
n7GeH1ybvKgq6PTN4x16qL9tPwU/5mkYFe0OmZ9GL2pUuhwzr9dqmGQuEyV16//d9VueOYGlvwFE
gvrxRIytwrTyrZrhpZL8JNemW/VPIa0tIblkTR7DfqiuI9tG8vzMCniHp3Ea8JlqkRRPpkOs81Lw
OwlxZL0/YXXJg3KbAd3YCAP3tbsc/o+r81puW9m26BehCjm8MlMklWVJfkHZso2cgUb4+ju64XN8
67ywSNrbWyKB7tVrzTlmnQ7vXdNgD7cIt8avUN4xpNnSRsQngI9jLdH+Z0OeakAV+6HX24Nn5MNR
lIlzXj+RdZeYOmoJ+TlSKzwNTptf8KLfNG3KXqM5eQZ2Pb+PY/1VMA0OYvFSyZFEM4bSnUvYjI0F
T8mDwKp7j+GCfxlSDWnBUjIU2WGEkTT/VAKPf+4PptjZsSGOrUyHdq0WF+nQGi0X4ZD1qCTFOvIT
+D2YcMYgH7b14thojZ/VATgNmpPnwM6APfGQgbl/sHsn2JaVx6kB1qkZpumV/D1ikZO6Io4GYENn
Y1FRZZ9hkVgL8B5glPLGaCaG5Npvf5pZU4FBHZjM2UG3q5ZsoRgbPC4vzUdZ0Z7HJS+OwsHB5flg
iHMTmbEcQJkuAlPXonpNK0vD9QZEBzQx4WCV/Qwlub+fB3oDHbVbSURcmhUYhfUMyK700ayt+jry
944uqN8I7bvOTkdmRP1Dq8PiObR15zpKNvnIPPdv7yxpGQIN9QICpUmIwGXt2iqNtl2E3pF1yTpP
E1/b4pXOC7aOYFfk1njYav5EhvPkFF8p2dgt6NK+6vR7C0c5SLmIjpnWNv1O9SVhF+xDdiWG1Yi+
N6oxKZabjzogu9FlRDXVBOj0x5zju1R+Mojb0infl4L912jq56qxzFvj5p/E2tSfzNFQ9Lio/7oO
/WiWU7x6fv/M8Vf/Hiw3tO5StgX4Vu2jbjp0zyxyWT5+VSG+3agc6vdi6rirjTI4ZaURXtaVC8Hi
R5Itj65G6UW7A6yUqV36AaY08AOUaVNxnCg03TtrJDuEc6qy8QiBGWeazWIrMlbwQ2cxYbcr3SQy
Fc8Ag9s/njbcAqefn0gcJdRvjt/icTbu0Ldnt1KTvg+jBbUpW+yNcG3OF9OnXU74z4OKNlyBbnmz
QDRHn+aAzHazbj9iidq68qbW3Gk+LnRXME3zMuuKK2BkXOjgaa4ThvmtzaySwTLTSBfU5qMeQhAg
spt/U548BrmnfnjtQiyq58O4aQjKHJbkixklAJH/vgWq6TLC10Tl1hbkg4Qj/auGyFRyt87r+SOG
JJQKpsC5B2VZzRTSBQ0Ck7bSprVeiwBBHAPgDgJJCWYP41+ttf61i5M/AQv86xKSqdaCI65Qu79W
WX5HyRDdqbs/HSU1RBApYLTea4e2+G69QRD1oLTn2AUG8G6pcu9VNURgUhDMlryMMWulQbILkXYd
3XNHh4E/JeNx6e3kUfP08GGdWk926pyURWKh5gNiaNsE8ejMJUs9Orham67tAV/2CP6nUcAx5Gnt
V8aW55+RITzYyxg+qQf+vndsCIECMzxiT1NzNcF1v1GWPu6dZFMAvrkLij9qkNwJtucWe3gjuF7G
sr8DAs90aRrbfSOXzywxXmK9yk5+mpZwR7sZPOl8VuWGjScBzi5KzDAlJqcMWAdKjtk5VRR4ubFd
t2TV0lcPXGkN+dEUharccEg546Zk0rZ2tidtfBQR1C4syc4ojQg6KnUc+tNe2e62gqMf45fhJ+HQ
33QSnxc7E9d8KjryR8cjZMXNKv1xS3ZigUd/rgnBhGLwjSkdXic5O8SrZgEkq5jsyIlPtHj9ptPx
fOEC+yhjV9zGBtmtVpE6bHcaJQhgbYAD0zwhG0/ivS6/M/XQZdSa9NIh48jrPdSs5BE4bUwnjKkV
gCjGTqGVbnJ58jSEVl+18MwS5d1hBPXu1DP1EBjT35dGoMEkl3+q3qsrAn29ugt2ZRvnWN5hWN+t
vSpPgPa19ZKULHljISPD3F3iaSae071L6/iy1DZ+j5F5Z9oj2LFmzzh2hp9CzkZhtc6AnCJHWu8Z
UHZS/Qvv4XpI0PK8uS/z/qrWttzbIYYjOcUkGbXsKf9ECH0wydAtr0/7lENFD2tmJ2Lt5AyAhP49
QKfhgK5jTbEK0bC9ePgTOYlMlv8dHj/LQWQk3xGYDOeuz4n2DR1jB1dnqo6ld3bM18AU809WxzRK
2QnoyHHkMkiJC/TsUHl9evNIJtlRvM4/rXHndtOPiK31pBQV/8Zai4c0JAmQ+4c94GY94L5GqyXe
OyI1FnRrzx1l50sbFwTMpsFprT9dcoYwzYvopjSxVtW9VBF7eiY9eQUAhvWAQdARrgMpog0iT9s3
A9yN0RyeWnPEH6dzogkqFLEhzcLNIqz0WAOzVyNZYfONDBmpXUuV0pqlZ71fTDO6JDbmLfVski9n
2qmnOLBO6n28/yFxnWz+ZJRbxhGl1EgTBPpLXZndVZXwVUEP2y273VrbptXSEKqDMZ7/wsODF/zH
Eizb20Zx1gqxr/0iQ8pJP02110qbgUO6YO/j26F2h84KhgSNc1q539e7Iw+wk5KToG4udZultkWG
c54wKuEjP1Gk09ymk7Mts9G6UiHfisRtmZJOdOLI8XNubvphIOHAvI12OIIH6wOI/ncGM0FB5qEj
zsnc/sbcMB+UyRarA2AHWTwIq0q3av5eJ07wkJDnwTDbzLZ67bxAmE9w1KI1VbElPbSdKznz9/S4
hgjgDdhtxKnaSefYvM8E8iCTHHBMe5xB6BaRIweuSfXsXD//id2qPtvMQY7EO8Xb9QjVeQQXWuG0
mfJx/mBNfg98Jpq5tpAFl5Nio4vC3S1ezG9tSHXUug+gn35RpabadvCGUnRTkLgWybtqwqjmjeHs
CMI12pGxOix0tzXapzoxv2Ekz87d0pjnccKwFkVd+aBaMgjFGqr3+WaBk/tu2aistNKPXwRTxEPa
OgIEgtR2FBNGV68Tr0UAGD6wOQWKrnmMHKIq+W66W+jHJORkDQylzKv2KIK6raOJighzwJwEwiLQ
w3ICVW/wp/kjJZ9TfjMblmdGhYNPcGYXE+5piHOXi/l7ZMZfQRoUV6vM1rbxv86w0wuaam7YEMWK
Z4sD9wL7+xVh2KmZRHyDYYXsnwnutp3K+h2IJ+BKXD/HyYPUiyMKVZdu4wOBz+R3C2nqWcp+X/nn
SGvqx8ye4GOXePKDtl9Q++C3+nv8pRFw0HRDHBcHDRzVB5NBv92URdq/loW5M1KjvsPnUTxWOcfz
tYabi4UvkdFmaQXN0Z3tehd22Y+KwFs4gFrxaLsW31rSUyj6GvnCHdW4B1rg2YEnQUFCq0LdSHZa
NbvJKolJwwDx2hcdAekMZsB40MKImvFXY4GDUL3AWnc/mpRTEAqBpTygG9xq0AuunYGMNzIHcXBc
lB7qZdUbNmKodNMnlPZqKLvklfck8+jVORydD2ZJ07hX+/ySwXFmaIpugZO7QVBELnWyfVxMO1Zd
iGNIRwiPEIe+GSA5NA6J1F2UXm2p5yvsbjgZCyO9nRHtlKhubJwBv0BlXbt5Qhgg++yJWRMFVH7X
Aq06NXLVgTHo3ZQQOJbLkTbAQMTf+UO9H1zhDbUwbtENulgGpOufs0C+LX3nzipQJqkPlCSxDo9y
e7KR4/ytsOfoxYxAY8c5fs4mnrXbnPQIkXrSQm+eN3lwmTpODvD29zXJalc1P1fj9Kaa+63HWQPM
po9QzQc6jZRRnM3axoDo5A6YLgMkl/zR1XhQraSZ173rpffqxkl31YshZrhRYTQPpv5Que70XM16
Ta5YVH9OjvX32freZMeH2DQdQLvLfCkpqrw0wGGGYISJ0ndu+mgH9NK7jBPimUiPPtbCbqrKTma/
TbuYreJKFoLYJzHzh06OJXwyWo4pi912gvxJt81f6KkEhbVVHQtfRAtFTRyhwgvfyYnK3wSafM8u
/A9cKwBYHDDIY9tZN4fUv43RFNGLlENDk6t/wPOJHxiT6N8ifMNoIU0kjlPz6mcpHvUaKAwNxksf
MKYDlL0JK8K9AmmLEnEb3vH9HTWa9DeNJgRgjB5ES41o8b8PdeL/fRmhzzkgeTB3On1lQtSIRBIe
DDy1oRhDOO1pGJbbAPvZvskgZeE3X7yTF6GVVIYZHxAni4AHbrd1n/HLtoX+ouYWaYTpHvXIbjAg
w8rMxFtXDZ6+o8ctw8htjF7WEL8sZhRsVlN8Z6KhnGaaa6kFoLbwXxD+jnRdEwqqIsDWOLbecINa
PnmpddRyUtfyUshRAAy/Y4NHaDtLodnYBMHK7aja9gXDPWFrdcMhWzIHOHtkz8WE2AiJQ7CMYDlp
bamHTpqHZ9PFLiDduPRrG9y4fbRfW0PUsHdgzSmEp9TBsWIhs1UvfaebT9+sBKWmkqsjSds0NqiO
9SzhxWN79Dm28i2N1aUZyu9B497UFixE8BPxuHPuORZh7cwOfK7oCqd4RG1AzJEqjFQ9pJ55Bfv6
OPliY3X9pjc/fTr73wNaWftZG5zzoBfkuSSgBUlcaQ/cNPR6AiBsCz5HBLsQT+bxXW246kL2Yq/Y
kyGTbDJCJJlpmvaP2udQmi5Po2VeOG0Ur/W8eFfHK77cto9vzMTjfeM7MCOtXgCAzreMjiJCIgWL
UiVRNiFhtC0KKYdBsrzPy7r7qWk+LSv5qvUbFPF5OhwGUJ7Y+UMOLtI9zlq2r2rnrJQPzEuSbxbN
qm2kwe3ufHSVnCAuCwkxa2co5xV2WxOW32mFhdABdMnuIM3Hb0likW3XzPX9+374rXqE6qFyoltK
4hqawro4V3pSX1KxtCAyxA9VNAau1V3q0fkKuQm3awnK+suQGmfKlkBm9572/55kROkjjSqwFdxg
6tm/BxO7OMlIWJu0crYee+hhWzIB/UMihcGdwcAeB+5Es+s/ZaWz9OabtXAKnv6MYTk/aXBjTomv
k7rUle+6ELBDOR9fLQcAzFIY1aVPvLexFeZdXhDdHpqcbpD+fmI64pSpG7/imI540jGmsAgiO3tE
xz/jqDprks6JfZsUjiahBQeEYRNlC1+InLZEOi1Y5dpxPRBrTAv0ZzFX1aMf2Fv1qqDTdA0Nsz6p
dcctaYPbDUAlfMn3fODHpanNs2pCTVb7lxagXg5367VhoHFTdtGGgIVdP9OBmmZu5b0IhnwX+Q7G
0SRuyGDW6k/CHexdwM54FgWRxFGAeWfdZ1DDf/t31ifip2o2id38EkjNjq2FIa0wo9+NdLaqhzid
9Ds1gMRqjzQJgmbaam9TLuLDYAKD7Z1pPxqd/6QjCqYrUud/hcuVrm20wA0+azuh1ZPU4efo6Wej
6sDhdcm1hRb/Nkw/1umdjgihWtz+Twd8XA9oW2t1rd2I5EGubMzuQ5d8U4UcpPH45JHJtGlGN8Cx
n51aG8FqQ+sKhgUst6LYqs4dqycNKhmqzRk9GFmbB50kwbKIQCmk7GLFkO/1EQ2lHN078pShSCrL
BDdwscEe9Blaw8jOkCSou63x97YRfCbZWMPpHY39NLXTcUR7dovCIrgRNc2kEtyT15gNhps2uuQI
QTiUo0eJzGI8K7cGiyYZJxaNB4sSJBiLj3asrTevqc9aZLrvieddo9ByfmFnvpbdQC6T6e1ElLa7
qXiHOr2z8ZHddPkzxR6IFSfzGTrJl5kupOZpp4aSQd8j5cNeefW1pYc7kc9n+u9O41ZvrcWErxuH
R5NEMnxjrr82ZfoM1VFi0FVDtgpF5z/zadUdV0MqesL7ONbPxHLVoMQNMAJaUB/XM4RrcqUlpKuf
GtO0UL9JWzZHno0yuRJvYZK8widbxAjj/w4maFvgn8vKR2EH7T52yNpcL/mqWo4oR+H4SEla4ljl
vdsyl54DYhZl+5c9mF+3wrQ0tg8QBEHpEAd3n+t1f/Kkori4RJYHX1kKi91MYwdNMMqEUh3ikC1P
aslMRzsffXMPjJSSszXR34qG+c1iQWCNAyB3JCw1guMwdIMJQLFttu7VaPs7g/bTScmV/6mXs0an
L+PbCZuklUZ81qG/Wz8abRwRWXspmfLxOFyCujcOaxnkzmBSmErlp8qRAUnTXOKiC3rthVKm2/6/
WS7J2aTx0WRBVxxdzMmwH9RD48wovg2Y7eqlwNtVuG59nRWJhCqPPI3Uew+XGrtzj3j0VNqPtW7a
x38NCfWsxiK3MWY0ZarTq2YGOiegZuL/p+SYE2eb/Vrxaa6ebv/9vTyDdRF6xVldK3HGj94ZRMC0
YHS6ENm3bWXZa6O5uz6hxuzY5KHd0RzX6cS9q2dZL1o8hQQYjdIQPusGSkfPsh7VgyVAteZlGDof
iZFHOy13c6aH9TtqYFA3tpHGV5H08XXM7D85SCxjN+R6e9HxNWwD6q0nMiytVzX28Bv0OSwll8bP
q0PllOYl7WVEA/04WiXmuxPH/VuWJRxZpsR8zbrpdZAaRNpQYp9FI8cYQujjra8B46u6qLn4TRz4
2yLzIZD7CG+NOnqWfvB7xn/Fa1o+lx3o9dIMxcdooRSdIW+tz9R7dGrFZpTvrc/0bDca4Ithu6ak
x17XKSqiVqI26ZBxiE5DjiGmIPg+CW+tcOwNuWVkmGvRcO0m/7WD9HPuzdiANP4fp6165hDUSlmJ
WtAkfSmKB/HSEY766CTN+sq1ymbLSWmekbmw1yH+yMCTqs5h22Ebn00kOOoI1PTcN4xQwp26Tu25
ouyUf+daGVOp5cjUtfsgbcBh9iiEEI7/1nuv/NahquaMNMxMQ+ffRtnA3ZIW8iGEydEvVPaNwPgI
zyOlFbTUuzpb3pcAPTsCufpZj5FHxCkxpR7dDqauKKWZCkeHdkLd5lkR8zO5RHid9b1Xlwe7Pri4
BVLxJumjDicCVVtLCoHVMRBUEsA0QrCk9vHOssu7EnQ/ZN6lKk4Y77DSsgXbAHLOll243opFwfIF
G8UyP/rRqZmdSzo3JEr+4kw5w5J0Mv3Juls/lmhgUkAFPB+KBjah0TfmYYnsxt+kju3ct/UXfqCE
SUyXPNbyWRcQLOEWGycyzIMa4cxAYjZSB3e1jNDa9SmCiz9NK5A/Og3xqfJgi96RMBollTIWWNep
J455QX5sl4Dk/0eVa7XJw2+B05C8TaYe0VnInOF2TrNLiWyVxvHAT9UtP5m70lFq4+kjIxohntLz
ugKsZAYTBzlFLdQzA5v3IRkAYDLle2MLm3dV3Wv3YjKcY+b5e7ZJydtCKaseihS/SAfH/Wy3H13F
ic+WzS4/cskPVkdE6hxOJnFNCHc1f5ccvpZIwm0++8XO/O+kIc7iartksXesGxNjbOPYkLubicnN
8BZbxqeWetOjO7q/WMM2/PH0wrGQ4VxMKExHdEukRdOLHi32HeEUzzV9i4vwxJMaxjYyT0o9y5oj
swGcUdjNha8j8ou1i5pVJ7MTb1PSitZuBjmspyodHXgowJjGsqPgGBd46lkDNYyZsVRnmdbQ39Sr
gGxBtNFSxYTp09qOQVnCBvMoX+WJr+x9wiui+cBc9nGcvfozsSOX7CSCkxybdVJpniNDwEQiZi4r
MtJL1LDF94Lgalr+FRhM9d3VbbJ5ItDTjW2CW6e/eY4kHNPV23fTxUa9UhZT7bvq3HX09MFaaVtV
aJuzkz5WA/2Gcbgvh7j7VZvdvc6A7cPwEej66VZNKms9q08NUz32WfrBU2pMu1Cq9VMvsTdGad0a
K6I1Y9tpDYjW7B6swj9NvsORL0p/rcoTMFwwB9LubpXbB83XQPrm/dSeE02Lr/9Ya2Bxxiu3UHAM
lumFOrcjmo9Q9cqpGC51Bj47M4ooTiHVzIZH3jhv/Xs/M69zEjQHmkXT3jGJuNVom+98JJS/6l7P
zkx4x5OR5u9VtLjPCUlDe3PIkX5RP4TcbpS2nRn6n/Rc4e6KxP/Ex4v8q6U8ndOXLhuXo9ED1zUZ
bgOZ8c/VguLASPULw3xQ88PUP6tOcAoHjPnTNmG+c1t8UAKJR/GruXwJdU5t6BkSHu9N38oY8o1E
ogxGLZjnwgHF4BDhPuuXF8GX/Bgb7p7QhuUlDnmrliKgaMF8DhioZbttk2vEen76n2fjRIrAWEvS
WB/rjBvxVA2Y0S9pTFhx7tJo63ThXWWJ3jXu8Idp75FWIilwWA0P9uThqQTl966bSG8aPBBfY+Af
rDTRvntlOkPE4WoOZvrJQ8Whah4As7iGa9+NWJk2KJ2ah8HRnW0zVqSvq7HyotsYEaVSpzfoAMVh
5pxUyyCevNca9d5WmO1wXhx3vHmA5Mbe/2mV9PW47+woCHcZzOxL3MKhrTUceE2Iwl4vvpG08NGN
3r0vpi91fhgq8q2LcpZyQopeRBaSwd0yXOX2u89neOT/XbYGl4uLtIpm6xskY/RpWL90rei2qYZ+
XUOurgZ/+COK8+j9dLDVElli2ndRQxfYM0sH+KdrgZsBRaGGlwW7PAOXCwbyZ5+Ca5WkQMly0Gz3
4qjFMKfqoNZ30Tg2nzY1C0OJN93P24taMtEopcSq+WIf/wg8dNyqiZ+BUNnXMWJYfEbMSmztRhh8
mG1nmgMHkfbNzkLA/2zYVo9uvTLeynlAKo70GH5cHZmkh6eT/WC3NK1L4WSbbMwxHdB/xqBBE6vN
X7gknDPe4O5x3pEwEwBvAGed4/ZnXhocgYWv3MYogqvAnfrRzpmFSTvBmsS2isxOfButxXr0Bwua
RpVh3+G/WateUuZIKeRXUy8HvxF3SM4ump2EGOHdT7V8qraFJVOSmua4APnGgAcFK2w4J1i2WR96
Igc3tu2es7kmiMII6AHK9p8qaB2P0+FAM0nNywrD+DUFlXMYQv9eKYiTav7A6OE9xQneXAlXEHPP
+SOe1/m8O3WIbIr+bcgi2d9OjPWzF63xtwhNBHzjqJjeq6u6LgCpP9S+V+48bNmvptY+x5H4naWO
hEhSi1EM9WAeii9awcP0fSlGkMB/ijE89O7gsZZX921MQhAdnk3QZeAYBqOBBC8X1SFwX0azenJU
HQZhgRilWK76sF+SMrxnOpvgKbAwyiRedsxt7eS/LF6mAWaful9TM2Jp6Q1mtlVmZSCjtDdHDK9J
boZnvx+AgTkpzGxVZ9gZZ2rOGujeqWtQBRs39WAMXUgXOCc8NIuWXzX/3s3OvfEcD9GveZgdEuw4
flvRXHyBPnfagriDhAmKgSMDGGmEANkvylNrmb8RMw33/95XLzH3vpVaBkxESqfUg50t3+bK1ta3
Qre3tnVPPlU0ljmJ1mV+sKOeLvmoOckRGACqfzqesVcBcafgUCO2+Aex93dF4tPLUpUfVb1ztTOH
Rilkxqj6sEgAO8p+2+g6PShzW3LleDaCgzhTfGK2xnxGIAYambYXuFoTyBTl8NMsMi6byohO5jx/
rOdetWlXtlXtomh+r0yv+UnGoyp6jNomPmKZYaDLQ30XA9dwO4BeZIeYBy6/fjXp/zu8pakXHrqu
vDXLVF/c0rtgUD+LAQikodEkghfAFE1oRC+OLPNY7uhxtE1e7YI6fkbd39502Xi30WwZGY0T4UcW
y4xJPkDp/uqz6ZO9A7tMAFtX3XS6kyw3g1wXKMxo4GRRQ1T7JUOTx1cvte8B4KYs+NMxfpNTnf45
gHyCIj0+WX6qyZCZ9FVrkkc9bidsbR3SAV2br4LUzo2qOIRAewsqjg7VQNWLP6w4M26rtnS7jUNp
GvrODWg/gctJt/qsOcfUK+YrUqydCzfhHgXJN06aiGUjGZTJ4RfhFLaOE6S2Zqu7lMVD53zazTjK
ZZ5ICU+nfa4cjPpo9veVjom9N0gPZ2F7QSDOWKwu6FJKrIKP9XnD8f4DtShGfPEwk/1EHBkYWXB4
/p4AnemlEsE6WMOocE4J6DzjPU92UO1cqWipoIuglF1sDcP1zETECaJ7QevwbDUte+voGSd85dFp
lfvStDoNM7l6aotKFk6BBlDWUw5LF2Zqlj8P5fJkDSZGvxxTX1qaDybd8QujYnwpDolimeH+7BIz
wUHHzqUGcWOom5fezi9ja+9XRdNY08ERiTPdl0br7kIXdWxNPIcq8JLW3zbu1H8L8/zOjGvvGIz1
vFMFOufP7WhhQef6+uUb060sreUXbd/qZxdZf3oGbxc1xUDSYd3Vk1ttNKLBNl0yfgWDZNyY9VND
u/6mBIch2GbkFP30mBokuasBwFQCJjIQTO5sC7Zq3FenkItPmV98jB93sAmgd1juCJ47tQ6RfFbq
3MNKMp6jsd0OgRecJidPnkqXTpY8NKHsflWspJbxRemU+QW8nLPRs8Qm2MnJz0lr16e89oj9aYlS
XRs0lBnbyrAJwKn04qD23DlFsY2Hx4YQEOksSKm70zu8p36CcCAqgGUSXv3I3hPjz9bFnfJjoXJE
Z5ZAkbd97wjHOP4pUn1B9T52xzkULP6eOfxmTXjw6gqxWFyW+0KDxPlvEUB6iuxlWcJdhZln75OM
cUosSPFYEubvM70328FzhDbD3GdcrbcyaOuNI2h5c52mZ11Y/SZE3HYysRcxU5IY3BFxeUPxTG0e
c6oAMKTkc5UbdZdVCDujmR96wsdoHtnPHUcQToj992VmTdjqIdLzFsL/kauVM40W0/hAuXPNZQBg
TG7c1W1yJhgTWV3ylRXCqnI90u0xEz1WVhf/nHvhb7CS9XdBtdxWZ3pUfAd0gZ+WTKO/0uw2Mx+K
lizCyZvvzIwQOEsJprRxal601DJR47XD44rWVb0LA1F5i5f5aIlioKlv5C/YuZ+q0iB7qTVfBrun
GJLWiRHIcip5NpxXdO7cit9FvZQP6tkApmqfaGjs4tLInrTS8jf8Bumvov9pdk18YfNAUCFx7HMe
ZlevHVrsG1LRRTzONwe98D6x9Gj9eK0y2q6fbhOE030U3jeC8URa1SPgcIQqhphQK1bpWxnr4DIg
3hiRQFMixxGKOInmkOIzIotIGvbbmPFzUk/eqoVkFlzdibL/UN+lYTQyDBrh48bj/j9F7M54HjhT
Lf7ijrsUwTeXG05o9sXt+p6NHrFFivLgAtFQgPj8TJs1PIi6jl/H3Co2c5j+JiMveRWDTvdZR7i/
b6L4+3r8I8I33PNvnewqM/AfMSMW0YijR52uNPeKtQXE5kgsjye407ep3hzrnrS9zjHDC22Y8hXo
KtHqIRbEMkmv8UCGmYl1l2FKM1+IYXhAT7UwhQKH/ddVPRDRutSBdUe7Ao+xTXvf77O/OuLMyI6d
nG1GONV2DvFfW9UuW3tm0LkAgDBGNvEQDlpUbPo27Qka5EFLi/CKiO/kSq2ZemtJl19AEQykWdmD
2s6YtqaP6lUOSXYdu6HyGde5Zh1FDJ5lBIYyejQV09AynytuA6yDzkA3Ne1C/VmNk3Q3+m3FWnJq
w8q9z4vIxPDFL1q44iXwEJub4pufWcG90sayJAQPuRjf6xq3LSbfYLPq2egeOddOu4ZhvayC6r8t
+WAZLhVqCXqUS/7V18aR0Vd+06ZwuArhPE+kq/y2oeSEvXjlDkcm0YhPyEXlcRkhdMVZedTaiU2B
b3djjmb2NNfuTJaWe1Lbq3oYkxRFTY3rM6t+zL3RblQZgeAI1aXSU6dcZUqUqufY4cnb9cdt26O9
U3IHvkPmp5R+mzgxoIjJJqd6UF+iYdADrHWjIS8OP7VIDIAziqOQD2jiFFBXPZhTgB09rT5HO4O5
KqU1HiKK+xgDlIdodqfpBVanNIH7ryXJYSrpDinDLpQ6ck7UUdzT02ZHjy7J5rt10kaLmLgYZNYV
RKBVCBL3Od5hQPOcqiR6W2LJ1YNHvBUUc9qBou7/RJL0k8apRkLbPB8CSfqplv4rtnZO5XQ4OxDv
OwCN9x57Icg1P977DR2hogfnATORH7QNvGvikD3X1yVH+ShLfi7d8tYco6zLf1RD98UQov6xhPX9
EPxW2pKxT/KLXSQSNBgY19SLOM9oASbiVeBTz+XOwqNyibTCuWlvSqKgHpSkhcBTxK0e0XcVeN1d
Okf+E816rMbkfGMJY29HFf1CVOXCTjFzu1fBpZryhJRr/Uq2iv2tyaOv0Y0erMTvrzpt7HOyTL+U
3Fyd12Li0jYmWoazEo10VuViqhnEroVVr/RLCBbCYwpUaZN4UfozImgWSa+E2MAZa3KkEc6wy1yS
LC1tuY5pZj1GQl8w4hRfKBWdSxUVN+XqWIpn1UDOGOvp4TuL63zselu/Gh67Ym0V5drHNEKSajKH
nrjqDwRoZpAPSJfqVIKiYu3tIP3sVLVvZbV+rI608+cX0/TAoSXe81CI01AH0bPRGOHdOMQFNKQq
2VvB3HJxEQFSjJzionn8gdgfzIzW/Jiy6JKODWgFObGvZscgDpIKXxVNJd3aDSr6HvEUcVGrrsys
/Wc1l7FtjDcQghjOOvXGQO19jYYlxwsuFTkdzooys+1rTafk6KcNThU1SIn0/mL2gh4vmAwyovLk
VI6Nu6VlZBBXNjl300IeGWYHYAMFy1YzI7xHQSeDgOb0aWHIhtO7886dDNpoAsztG/U0kkEzhbDp
5BTEE230Iv3JxkKvh9iiNiRViKVB+2bbA0f3kd6iepn4fMIeUYqurMWpGNCOX9UviNDpVx7O6V6g
9lqtd7aky60dUbKrxW50iLny9PkhDG35G8VpSBgy0DFVW+QGcOq5QdsHhcwvjGukdSAgzdg6oOHN
9qoe7YlKDUEXbQLa6yd1OVYTzZb1/7J4rbH3ycuVHepUy8InY0EC7bruV0GGxFOsLZ20bgQ7kvaC
veiyhc/dQu/X1A9zXmGVsZdTgvjr1AV6BdaPwKvIRHEWCFyE6sFHF7s++/eeJ/80GzFl1JCkdv/+
AHzViZzGSz/NFV4B93lU2oEkpw6QL9V6DBTTIojWZXHEOn8PtK/y8ZOz1Le+9UNYpfZswI3alIbO
sNEpHiFLgQAtqFU016FWnfAfVzLzp0x1hBhJ87bI8ytiJV3iRxHqy5cGh4XWT1u6uc1MR5nQHeih
22ggTcFc6i/K8fEQFV32DaVcBhQxAzpQmRqDLZDi82E8uXPb/MqkxsVAR7NBv3mAFOd8lCb8RNXU
8YaiPSw5IpV6tlHUUlmc4r5f3nLctF+i72mlhAHWVoxOaWx0z4tIGCqDRr8zUcZvY5OxekAGAoYs
F0UkxdWtme5UpxA4tXmtCvebameGXferCj1PplExPatF+Fj5bGWi5WRhT613LuaCECP6d7EfAXlY
nOkRMmRz1yVZvtEsKPS0Yp6ygo8X/M3Z6M0NQzXx6eggs8O5FShnAdypFYSC0bqGaIWeBniKm3bo
fQ7SjEHV0tRXjKryLH7+N+OpR7acUcumQ+Rm082JUfwIM1sFTTJB5UGHQmr304BsOZiOy+C9Nb42
HFfbHx73m0DA+zDa9SWv2/BFPYDXeUZ6HN+rVxosAXCTgJD6INVeGnArf1WdbpoOG6P3vKca67uW
B//H2Hltt5Fk2/ZXatTzzT7pzR2n+wHeEQBBJ+klh2x67/Pr74yAqqul6qG6D8UiSIkigMyIHXuv
NVf5PsNj8/1eLMCGNsR1VWxTwYD2kUtHIS9J7Ds1A8jYBcWlAcxbpXj7PowVyMaWUOusczY/4Rbq
FiHmXTwGVuFDDN7rWScIuDHV6fuqlJHy+qeeQX5GJ6AqvJNlEbOixpDrgy6qnxoNxl49IcqpK716
ij2syKWnPKuu6d4yWJJCD1dVZDiamGjubWEEn82mpzpdEUAmiLKttp2jeDc3uvchUMAictzOF6Ve
DwA/haOzjqJ5U1doEogrxF6tVg5GblXbZXnecWLycwbaebj1Om88uzQoUX9H1FnCKzbnImqLHKzU
HNp5EXEvLoy6Sbd5iOA2ozZGICTsRrTuBrQW4bQADV1ekLJQUwI3lsDj0WEK3DU4vlCaFvly+myW
9XRL/fFGcM3TXcjWkQZcVsMNgAMRaQMjahKZbzaNrkelpXd1780nZkvKtG+1RzXIX3XFpbNiOfky
G9C7OVlgrkPOi4+wkQNIZAohrG6bkaHFv3cKnfqjNdX5Vj5SPZUOTpbSgZWPe4ITVx20zCU9uukk
v21iK7eELH46ObNjbSNmm3GW7crI3PXznohI8NKap7ub2a+TlSybu0ZZhbm1Ae0NV0ufglUIXnaf
eEQ9TcbF6Rl7cOJNq2OH502ejuW0+88P8msDdATQ3PVNfr0Qk4KmnJWD3nDuSjtGLJXbJ+vGZBKw
CDsbW78H7fT+OIuHz2OTfPNz0truFRG/5bPtdPohLOz6kFdVeCLZg/NMV5o4xI1o1RjdK8ud/mTZ
yYca/9kiwzZ3koJ8w0BZH/9BHLRCulj2DMBWWGJ1y/1S6DMJ3QwxVqFvQNilSHy+F6d9yVU6+/ZW
tTOA37iyD4ZvNOcUc8gKKFFIPJPakbEYWKsZWesx6lKCdxOyUO+Nj0CpObDrib1gK//cef37qUqT
tWX4HsDa9hwQ5fXkzJG7HVQyBggBPgSaZr8R5LGPzcx4GMCx/GlkURW40mN2G0SWx8xIj//KMyNH
fCiypvBjrKwuhilLGD09BRSpriHHkLqigDC6MTKWZloS0uU6b2yZyp0p+Kc+B/Ex20Q3Z8gYxF3j
dKStmAF8V9upvkCDo/wxlVlfSmDR/c+0IA0xk5XroQKJzUDBeDOcEJ9F4Gxa1zAuaXWC+rCA4R5T
HJOs1i56o+xO909VmJQLbR+4nLjuCgDdznzeVzHpVXGDy3mr3yvOgXYMiFgaiI6heBvPpZMjQ1I8
aHq7Jons+0NbZKbAssXxjVV37WTx+7RFG7k1IPHsJDQSQSs9dZnjYlXGk6tMymmE1nCD//CplsYH
kWqOnWHvjP3yLkIlJ2Em3hcRHmMG1E8EupWbWOU8xGiVKqUdw6U0melGgGdIfhqXyqoj3Os89aDH
wZsDMZXiYv/DvWFV10SJwPy5+GMPQMcMihvStuJMz3AvH83iS3HA1Rb4xbGw+q8he3Br0vITJ7vS
KdNFpY06v47NtLIkCyXrQwvKFn4NQk3kB9/FOk6MlbX+82v0pBPSKfCG9K5VrDoEYruGHsH6fg6r
AqaKg4VUs9JATxXJB+noG6rUXjYO+O4codBDns04GpAUv+SIP2I7vI7a5b6LohPZJnoynuexY+pe
Zek5iQHO8zIdtKl1N/k8ZwcLtd/eIPFZ+miRRZDPCGAe2olYm6dYibYEZDMpNT334hkIMEMv4MIU
ftY8hT/iWb55MGeLZVptaAIIvWsYKPPKSgiA48r4YvpkkcirCOnPMe0ae134Izm0wjOsFSKD2047
3M4Jst9c9w66xgHNrL2GzNZEXQs8Kq0xDV2S+KyYzVOcldo6LaFm0JvWr4h/wRICa1xMzGbfR3l2
zZxxK++rIpp0lMhCXaf6nBSQebBdwoWJleHZsDP1MQroPXEpz1rygUBKZxVONhh644sUVCPi2nQV
JrzSCAz4aIKwMJrDNXawnEggt+dh1I2VU9rgfL7fo7wZ3UJW+j4x1Ed7Igu7GjOSs+nF9lYUfYrH
FhVosiGX4hIAAdne5fl1iqksH86jW3sPDPKLM6DaM+DP4qrQ8F7/+ZkytAjoTQhWd1mLpzOn9bqK
EPDSULejTbaoFHVVOjre+wKVpiKD3g6tk9s5cC49wz5MnJquFro0JjLWLfaK9kpLuL36gEL2KWvd
wqHYk4oOB3jXDr2Ns86LdrwXezQ0wQjPXkTMi0pEr2V9AR/HjjN0/rUzimclriwO9Nm0K9T5HWCD
alMh1CJBNw/Wrs+SomhAKCR+z28yhHEe5JQyyzdBiiOezL6zN8dvwRApjxibs21YqtPZ0KANYyH4
5GB7XSBw5mLFqYFfkuWsx8I8hVe1Sr6wUSFUsCbrGeT6sKT5m8LQVqznYWF8tIv8RQ7lLdVtt6yV
/ratGlZK+OK7jCnS5t7hQYbO7Cb1dvA2x/daZD41dlkm5KqiT6kiGoPo35N8Jk9JG5U1lMPxCLQa
rs/cXLLgA82YeisnCp7+hF8MOprOuUO2dx0SY1qzZ6pW98ZDTb1Cjiu351FHDlB9P9oETvAtd7Ps
UmD0sweNgEMMXnimzSG6m0RcblGvDjZZ51kPLWiEx9KENgkD+PW+nEQBCSfCRiEv6qFCNMDQqtpV
LgGFKFYN/no4HIktyZaJyDAYOF6RpTzdSkNhViImkBqT8UPLa0iYDKdxhhDp1rObBD+M1x6joULe
0Du00mcYTVwA8XaA9ogOlFjlUATac7AKFfKgu/oaRMp7VyhucgZjG2cOyl0SZ5ysh7k/yiNY9akE
Q7b0xErMumM9KQmyFa02PXJPKrKcZ515pd3VSz3FMNMUc4fZN8Vz7LZD88CouYFSlNM6MPbygfwy
p0FtU/VA/hzR95Aje01TkN9iE5ZfiozqcZwxOI2kR+xbH0qEbR3zHPakXaKcHYQC8M8POqCyBaO3
bGuaQs4DtWIvW3YZWLBNUw3GMiBUYoE0jPwyv/QvlGXdKWyzDWNxjWxS3VpZPomhqmiAJSJ/ogWn
inAVlEA/E3JKItbmrjY2NURQk/tBtaNhd9+tye3BnOtfrFCFdMg5eSX/dWJy0BrIu0q2iBQL1ZvE
GOQ6wT5VO2mwQIvnoquGgNeXxGbpC/1ujKjjYKnZs0m5HwBx9YgY5YyBQ6s3VPsPLI0JBgIHjI6Z
3XrOC5ZZeXHR2hJkYYSNxCZNS1bp9NEc3RvdCuVZ1JaUpItSMGyIEy3pp/LclX4sL/KzakZ4ZA7b
NtHqu7dHGnxayB2wtat3d+wrRXlM0V9O7/QETRktjw2IQe0aQLhY8DenzyFGzHufnjelGsOncu6U
DUmYC6zhs2Jw/zLTeQqCnnJ6PGF+GB/bQPOxVs9c84UIzSYOSb5knkvmnYRxMJMm0xEuCpzPPtiO
wgvq4GnZsypQLk1+thC8iYNK8d6njXK+Vxsj7cURn0XfEvQpxXjygwaffgMPCzdMo9qHTtFAAUx2
+L6qS8QAlfddZJ41YX3JUnVagZZz1rSK92iGYfR1wA+AA6QcXRQCT8SXHC/qmDeIYZwyGv21yLg5
UOBGe5BD0Edos5chycn0sR5k5z20gB/cL69IsScBKs5X86japLBCMaBVBWbBo7X9QKqzCPCiyK8P
tt1/u/fCNMX0NukJWo26AHkK59Xv4q9WXuuLtnXNMy5I82z4JbFtI7GI0uTomOmnRGtjdJ+Dz9F/
+KRBBr7lRKQEC6w4ExJZ+sd5RRaDFs0wbgoE91qHH0m62Ayl/24IZoQG/8rwvvOn/J7tBQjUUnZv
CUalGkNau5VMuMm2PdpzeUEvlhUbfHCE0KzPt3JWTr0F1FLeMQp10/0nJCLuqa8Y2rh4lDm76O5V
U8AvSvWO5N/CeHwJRfdeJQflzk7JaqSBo0vIWt1Pz5XhCEJi4pIKJ88JQqM7zQaqKDnVn2jbn+OZ
8m2AAFwU7kXOT+wayWlkxwghxEwlcvpbzuHrqLWuvq08U1/w5WgVU64nm5iM32Xmac9GZfkPrdFl
z4QrAh73hlsPLw23CTN8KeOaOWaRGjRfm7iluGyyceerU3wOEvMml0PdxVVBlwTcjahxOkUls5S8
3ZXPAf2B1MCOe+6R2s/ZhKWtHVMcOke6BJhV5KuHR2mnixglj0MDC4QGBbXUj65SlQskg7WItmPS
Xwwfx4ZAeG6Xq2wRN4CBcWUCoKmUdTJaBVaDujpEWk9dTTwDAUk9qEC3MW5jkA5Iv/oHJ8Tp65s6
puohw8ByV5l6xXghKkAJNOeq+wgnOkLdD1FcQAvv07PqwO+pdWNmBj0WK0X5piD8IgbO+nRfMVoo
SeJdTzZtVwYnzpu7KTCD/WAxCJMpGqSK93cFVyJUKrzC5j1+2Vc+d8z2X+raeUD23D0G7qy+VN6r
Tx9pf3//ifr2t/e2bj+kO7nuaoA6j0Qjh6vaceyVXHtlwHdfDkfZCLLxrS764X2hp+HGi+zmMKsB
HBJwfUuFpv8N8hEolCx3VvKhN5LOzsi84rWMAViL91IeG+GSTNuMoughXZb4Z9+jF472JRqcteUb
2ZM6z2B0PJ0AD8tdyUEDRuA9CmrsxmUOtwky/NIWzux6Nse9ZJxpswrIJ6mfu9GGqjEyxIvc+m2u
NONhogpCCnq20IFsISmPC/lQflBM4HsxYgg9naa9A+5qG1butAHDC0KjmrJFUWrxF5vjYDC1w3uV
9COmGJd8IkZ6FIVqLz44djwe9LJ/i0QBO+ehf+rxb1j/NkxJ/5TpRMwqETVGZZ4+Mrz4KNt92twK
cLt3oklo73J1cHYRY8JNXpD7XU84SyJnvjlGyT4DlkQ6jOzSuUQaZ9zZ4xgse+uqORLdKfe9NqHH
aU9wP9uKXQLKxyJ4T5/Vsxd2qEYifwXWH8rKt2wEV1ZBzt7oEYJ8QkED0zbPBf2MTUPHWiiZy2VU
K6eC/viXriuextADMlZG0P9NIm4yHQ5VhOcg8vPy3IYBLS3DtU+ervs3CJg3kqOyz9pcvEWr+yyf
0BgcmcV7D+n8I8o946xH9rQoRe7brFr9EkzOhziYqpWc0rsK9vnWCG5tw4WXavNHTIXlagxdglrH
VF/dt2Rdi/y1nEwmPQkVXYSuS8wpvckYL9BjFzVJPMtKOOrIB8/2rXwYjG9GSJd4EutTCgAZC2yn
bAMzHjCP1Xtp/U3w+S6qzJvPylyuyUB+nxW4REkL+jCjfI7a6KZ2/QVgjY7Mj8LDZmwrQqiCh6xh
2kjidrORwQq9kZBKHmTApjzg/cxKtGPYxeXOMYtjbwf63qzwwQrqV5UCeSKVRT9Y07ywbdP4lsT1
o9TIwgmBa5k73j53bFBeqa5eMGaTM4eNNGGt3cmol7wGeN6GubpBXqwtDAJRF5rUDpDcXm4LJyAT
sazY7qd5XTe9vRkiYyXr5MqkQQ2y3EK9RKcMHO6LB21jYStZxXSnozIJkGABrIIrFlgTWXkJrX+L
r1t0Me1aqx+HBpJOY8UQdMBnr8i6avcGlXqcJGhDMprBhUWr3VOyR89QSO0yXEa/akhKo0PWnS60
1WPfE/suHk6+nxAARrFD66Gu93VcFCsrshHIu891lNJF1NDkieRWpXPRTZR+yMDECT/ZBHqUPjDg
rqVjLt3CFlFCywLvv3CCGqZf3MgBRTsfALjUCGF7Symmd6pP/wghWPBmh1SSgtEZNHBH84nMrNEG
Uwo3Nt4lpoWfB2KksuyLTmOf4sxcRu1eXP1FnDD1mQztnCo1YXUBxvg4GLwNJOV2Mynll0Ezz35P
8hE8DaxAPuTLheaQDZM7mBKyfqT06qC01U9107qr+6zxDlzEYZUi5x7zAwibaWM65U0ZzIjfaI7p
PYftMpnI+7D5hVcmxpB1X40zdyGqEY9Q2dV9u3G0vHxxa/+UW8yL7HSGSiGArZjNw4U5J8r7MCs2
8Ww6z8CFxr0/IoLrTK4BzdWJ2Y1FGzJ+qjvH2OPf2jZC3+uaPijLwghXlcr5gAYO+VCIeh5CvLuH
IMjeSdzQmPMnaicnC1XIQqrJohswspCxDJ3UGoJIT9FxpyGnTptscs8bryjSkO8NL75lillbV12w
nGQfEvAXckQbmvG0kSRDlYEYMDNk+bZX0orXI9wlWtktPZufL7g4WN0WM1koXg6dTM6nm6ruD1lq
igPMWB+Kvow3eTXT2y8yJLzopG3kXjCoi/TEKeujJC6hGzUXdlRTi+bGQJzk8CmMs+08x+5DDSjm
2BdcQpM6dDezgnkEDdDfNRF5lX0a+At5l1lhYCxbKyoXamG/4Qu0v1DK7RVl/sikHrUFAeX7ujLc
dS4A0kqSrKx6figtlbAgd9T3ISLlZeVkX3uz118Qn2BXqZmI9gExcnadUjwKgXqWs8RjyP9wVzL2
HQcpsiMuTTs+3IeeaES7tT96qybzw0MeTd0SMcVGrp5Zqn9y5vBcDI31DFMt37YAm1fyYdwNYG3B
Dy1al/mLF7u8HgJLIkee+DcD4OYmhzkrirf6yACxqAMTGEzYHmkokg5EoutjYGTHfFCQkohHUdkW
PGFSKkHXGboq4gUFxsX1h7NdOAi/POtpMgL1UdrSEoXTbhTP2WcF6XcP0IPk9wcZSQtud35gdo6t
nFvDTbvmRX7WjOZ8DWfWLtOZuoWSt8oysj/HxhxsbXsqSckSM/spJ+FdFrLM1GV0VQvCZwe8jfA3
1PZrPWlIUzZ1GimNM6yDpHV2nhbPTwhkb0Y4jOdBT/GoZObBYTj+UKquRmEkZnkjjvvdPaaZ+UZU
LLhaUbyRmrfSR4jyPpfKNqSPM8QhYVLiwkU+WdJiIwBWsTAiiDlL3hAMF/RdckRLgNNbt06O6l0C
jC3XIJ4rJmwGzG4Luoi8SmOyLtac5V8q8gQOaYpGmBzi5sFRjWfuScYm7fCJhD/tVoZo/ZHL2sQl
gwGA7xjxHoy1qr6AOOjWUrsAvyTYGG0+rKKidB986mcISH18dMjXihsG4XJfKBX/YM1AX4MBE7VD
4NgyT42rAQ/9Xecc1XCAOwFM5eBH1adMUBIH1JZWf2Au10PhO7vOwDnX0HWu7llZObRpN3fJYl03
bIx9vE8ayNjik0AtGJtMw5U6zqSCNklQ7JxzMsLbbivvXOAqXCnhSLFdMuI74rRjwMCBYNFIapHi
VrQs53FVpGT2SBcS9LEW8I17AkgqYo/xKkmNYFUzY5D9P0XLsoNpq+HCUdT5RWtSQiGVB7W7uHZf
HCq6HOdiQnoPJGMZ6/nwIj9DcYZEZgRIlGhadBrq8fGuk1FiNTvlWYjBRnXji6Lk26A1etbXPLmI
OY86C5LP5NjVJsUEtOyVDFVluaqtfPjsFiHBH75goTcjN5w7PsYz5iXfCOwlbbpkG1WT/wQcYH0f
Vfoozvv+Iam07j1LqbJljJPC/nXPrLKouoe83EHeYGwZBHtZwjYqjSKfvX4bTd4R7K/OxJAxlZHT
GKRwVChraxwCA2Hv0oc6AjelftHvzDCo2E+93gr9s3bVEwp4kQenQsxEp+L1Lcd2AH9lR5Jp50RP
NA6TtVlgqura8okYb+ObQu+L/3Ii1FIGzEpiXhVSxhe6a5bvy9BJ1y7s4r1s8rP5QDKxIOA4LaWo
aVWPNhHDq0xOZlgCRo68wdW3g9dR0MGgJNfLGjzsAFZm39hkECmVri1KJFQSYTaJCDHDtBu0A/qq
mWp/VfY58vbOud0rlgKwnEJOSIIU+cF133cxP7KvpwhOJV3JuQPMwIYaLaKM05WDc/Bpoo6kpJs/
0hmy8BSR6CGariffc6JFo2TToRKWf1ETHNRm+miVNu450i1ka2BoneaSNhx4+saEOi8qYTcu8jOM
4hVEMHrRVqQfFWcuEWSixo5JYORenJ9a26wvOSOxFUG487rq6aAV5XvLQruU6Zq5ito2vVrNM0ZN
sB5VM+EGYyjh6fWLwthtW5OEk7g9EvA+PzmT6h9CUtAWuunWXBlAxqVhI3fT5v4wnm8xmSbXO7oi
D7x158cIixpt3Qn4vVgWwr6giJ3c99HkNohqtWGl9FmA3rs+0plQHtK8a2+Fg5LO7oMT/hN128/T
F1oqaoplQEyF7qYJUfAlbZ4dxsTwL0NdH1xjyawpSxYIPJuu1T9WUfXaCQJW1Q/HxtKcp8ovUSvb
u2EqGcaLMX2qpVsfR+GyMfrqlLh1eWRi6m6IN1DXLTQe5Aljc/K7oV32wo6qwYUG17XSpjx+02zt
1WP89LkbPSQc4APz1DpFoosTiA/uRGKjkuurIkRDW7qNealD/tU5CT5AJbK399UOs327rQbIBbQh
UkFhjG8UAFnXqLsMfQKecpq7ThYZLyZBDwsU46de0PeckkajvPIc42128kffTSvI56KPgdmSjnpW
QjAQDrGgVq1D5CjnRHuhjeFcJWhiULGoNBn10KjUzZZuInI6OSZXM6jXfb4koyXZJkKTEn91cIpv
xh5L8P2fsCMitcY5p4UqEoX73Ox2iV+/k4CxnoYwNNZ8XJeDUSHS7IGS2SXSN8Goq6JQhatk7NAH
1o8KbNq1UjYTGiCgu3deVZEiU6/SI9b6bhfUAEk8s35Djo6kDuM9yM2OTkM1sGmZZrJrLO816LKv
0nam6QbJDG5h0YDyaPEHiEhD/Vb5RCs7Cgp1JlUdUFF0cK5FmoZfJvlDqrlvumJ/kurKOnM3Feq/
CjHcvmISQqvZ8i5ynUAt265QqGVMVnLax2hGWEvzZ8MkiTquGE6Lw+OMOOPOVUztoKTfBi+qVXBf
oB+RVthhEJFzGYKium0/wuoj+Y+0+zvuCNUJIwcsrJkxMoUUR1DxQVPCpc29+OqbziJ9CBrN+ego
7KBdUiMDxNO+0HGkGos0YOFSdXiwVWhM7+pWe5v57XIFI5q2wUUzP9xb0Y7lBjcukew745x5uSsw
OeYnFbkphxlhSNUbZxkQcfig1xWTXKM7qZG2rXD6tEgT9YgxV+MtQ6rFcXqnWaOx+P23//nX/34e
/2/wtYDeNwVF/lveAfKL8rb55++G9ftv5f3L+y///B2ZtuvqludYpoNzRzM1g+9//niL8oA/rf2f
VKkmLaTyXnksmqKni8MSe4duTju5l6vp/IWsXXNPYszByn1y3CJl3nZo4hFdjf3CMf38HFnxp/vJ
ImrwMLvEXayqgjz4AWgHta7nkUghn/AIZXDIMLYQxm2spFYyc3DN9e6rF6Dum0heRwH8B66D5ay+
+kB5ptXfPHH1vzxxx/bYdXRL81xN//GJA/cyDKfn8Bfb9Vf5VK1Yf8oKdz5VKfae2sJw4JT+cLTq
Z9Oh/5SkG9sgwLGweb/7RJ2PvfhaXdbZRg/H9DELyC6Ih2CDt4yEtCjcQaXsLp4W2QeHcRsFVOK8
9tH4aPoc6ctgq9PsDuEABPX210/PdP/y9DwC4BAhE/ilOurPTy+aifaohqylpiGYJAjT8bEKghc5
knEtKOnzJozDeVuWWvKmmrhvyLV5tPP0VsvZqZ4dzZ6hMdEGeL/16JgZVbqs9Pr9n5RAryf90DPq
lQy+SSPzmbY9SwrCfemDpYEdHQxKEUOtk+/wWeKTYYCIjB2CRMeHSkmepHUK9EFftPFb2wVrpy3n
N6/2H6qUcI+yhqvri9qyFIGCQ0k8lGKiofv1K2Y7f33FYF6bvFS6QXyXq/14QVC5WSwJc48BWaAF
wrID7oUGYjHVZn+TH5RRUxY1ItOdfAhbYL7m+usw7yX9Fz1K9CQoJ+wMLUH2I2HFDZG0jRqe5YfB
q03cZmq2Mg2lOhUjE3k3czySfUwbkK34YHn9As5zDqap9h/vHXsEofPdr8cOlS3rpOo2WtN660Y3
B6BEYbpIInxXRRVHC8ZQ9YdErR6AKx3zwmzOqMjLN604O+qcvdrzlSyW4drl4vkJouJcDRRsWlcc
85JwwFEsrzr905VSkxIunSRNEMLdnWugDEJngilgE3JuPk1J0+BZSUbYyM1Oa4v9r98U+aL/uDzx
Vhjw0wzXw8Vvi8v8P5anAN4iugpBKJgtot8Tp9/5vabvWmJjm256HofQg0PNaS975TjGJIPD4OPs
6Du3tNVrmMB3TqGP8XKHr6Y6B3tTcZkdeEWzVWt7WHfYSJetw7zZcxwyWcNhuFXk5ER+717lI6qq
bN+rkPON8JVxmIE/tjAf5Ge0ydTlmHSYVEK3Og2cnlsCsmhq6BuJpWg0RNxJOLmrcUCEYy9ipmor
2evvozo7elg6kzIsbjk7WVGO+rUBZ2a50bAeDEN/MKBu7QOtWPU1VirOZBWD9GEve6Vji1uj7LWj
VLk4k2svZ6/96M16c3PaDz3TztVIVsg5AKJApzIn0mVEhALNYN67CYgTRLyXrlRf5Y+zjLRdTOxC
gecVe/Sk1VUlX/NVvqP/88OO08gd6HNRTliuw/anh/96JtywyP5X/J1//5kf/8a/HqLPddEU39qf
/9QPf4kf/P0fXn1sP/7wYA1UlFSA7itq069Nl7Z/bIriT/7/fvO3r/KnPE/l13/+/hkVeSt+WhAV
+e/fvyU2UYeV5N97rvjx3793/pjx1zZRnn7Mv/z8F75+bFq2Y+0fYpFmE8YpbOs4jX//bfgqvqN5
/0DVohuqDgUUXoVr//4beVttyL+n/kMlvYIxg+kQ1e2pfAsOnfiW5f3DhSXP+MAhxtK1NPv3P573
92Lg/l789+JA+7E4cFRk247hiTvP0aDz/Hz3wfnTRkj+4RpLJDAcy72a1jwuNYxc9K2nt1Yr3VUN
Q1ZRqxdkBWQATlA3KgQVwm6dk14xEk4sKur/eAn/S9mi/7hYi99M7N0quhLN1DUe/7gudCMK9XqE
XwjFCD3GMD7SPrpkytVsmnplUvAcRwMgmtG+dpZXfEBZuIr91tkrPAk19BRWhGwzVJityyDaFan/
jWIAGIvhJFT4Y7scxA2ndo27yhqm/bpRn8Cxx4si7Mfrr5+N8eNmLZ8NOiLb0njvdIY3Pz0be1S6
vkayi92DuIXGxCCHMSuzlBfVYis0HFyfdhNe50aD08r5kVlynypPWYRizteyFbnB/rEWH4CTfZ4z
xd0qZetchEKSs3t9I3KhfkUxRdo52Myr2W0z1eg30LE+K3FpvwzTKTddKNLKWO2GnvZR7JX63sZa
B6I6UBdVOIdrakwhsS7DxZhM6d+UorIk+XOtv78Knm4YJq0FTVWtn0rRqAzMvLe9mFSUIduFyLqH
CJsk7nEsVV4DUk3NWAONyjoODo2awFYeHTeKzlNBWOSv3xJN7PZ/+WUIIKVAdGzD0s0fLzA3KqIu
YTaxLoWxW15QjHGYmWNYjIfQP0pNQoe70w8JNg0LkjCVTv+bosT463XucqOLLVDnfudF+fHX8K1w
NMZCdHOcMtr6caktuhmAaROF6UbtB2Km1QmjP13KsTQ2Gj4w2H7PpTNdJXJXanOgyyFaRy+ZznA7
TBiVzJI7+CrjuE2BjhaEaNospwvf4na1+/YDcpWPrTPaqzrt4lXJ1riY3MLZqnH92Y3y+ZjM8c2J
83xVgHfn8KxfrVh9+vV7oP9YoosLgmXRFM+bs6LDcvjjkzdK1dS5HnnyTccRyPOHg2PC5QEX8lTz
2y263Epea3fYqKCFF74TWLuhMJ7GEUd8h15uMYX+sAAA4J1d27SXul62CydrTnrgxme6m39Xdrvi
Gv3xsmFl1lRDs1yL7tzP71dGBcYJx4CjCo99E0xejiSrxKmrlva+KPqvGGiYpSoJXjRr2k4x/d30
aDtzcjI011txRdJ69mL1Ar/gTZ9m92KP+p1cjtibjGNd0Z6bLH2Hri3beJOnH1Qt0Zf8Uqh+lT75
HpES+SmWc4FgzbAwHWkBbg2Nt9EYClgEejBfx4NsemEi3QeFm+7oU3I1g19Kst4nBBx5oGJ8TZve
OvZdR0DpCAtFnvhTlnwoyCoIusbBEgBpYOsAlvLMvtw2GhK3tKS0ihsAAJrVPErS/GzSDdR5MY7a
TAKoIoIuxK3VBwoS8ISzIBaPb0pfMxRZFDpOLGSdWMgjf5v6eUXLH0khr9M2HUzrZPtgb0N3PDqM
komKQAeNvpTJl0mo8ckEfvc3q5Px1wXBY4N2VY1K1OL/Py0IVYWPgZEdtP0etYah5dDqW22Ht4rO
Dv2tlcXR5kQBvZim9iB/LQfbiTrN7YV9PcKxORfb2YSU1tfRrdWz5qUukEo344dOJ1vD06txmXJc
fyzCfKGXcoyBjUyt6ZEE5Vx9Q/ma6nQDdK081p314de320+tAHG7ebalUmSrmCgs1/hpF6rUokOx
0obr1LfZcLTZgTEmdEJ6/0lN9EVsMmfxKoc0BK/u12lMSjCotLQoIKVqhNEzIGz32Sh8ESUD1bjt
1U9iuSc9IWfZio0naXuccX/CfcSJnIBa28jdyo30RytTV6SHZs+QfZKLHJhAS553FuXpdmiqEQuy
Qtsya59//cxN8d79fNdSMHkUO/xnGxRU/3nKKBLUGjo+M6Y3uOpHn1UwIm9tSzGBxsKLYKE1Oho8
n9DwA4ek4nFq6QHrBBgrfXOCaJGdZjXz1/KUwu/rHXrTHJdBTYc9U02CujisGablrmtIv/QHXH/J
INaFgVnAkUI6cWmC6dnN9KfWbT+RJwNSSUlBSIQmA7T2kBSasrZM+CA2WatL1bZDDoS+yTYd6ztb
3ATEobXbIjIF0ePv2kS66Ib89Ao5lsXlwVpsmn+5+kMjG4s4ImuCctQ7qK7DFHCupk3U4rl1ECtx
0mzxklfRu6AOQciGI5pYxH8nxUu3CXDVS61o4WUAX0DPXIhMCjLNk4hXQ6WGOyYim7khruXXb+1/
/cUd1bFdykVD5+398a0FGOGPmVaGuCodEjRGiN1J4F0x5cSXoDCUlaEMX3QU7MvSXHpw+yvBLZZ5
1pnC2Zjr8aXR3VsKCcNN5guxiPa2Ezs9b+5T+jDqeXD59e9s/pdNxKO01zWuCI6/FPE/XI4QNTnH
VypOqOagx8Je2r9r6XHDKp2Y0wTFcEpzokpmunBPpUAeNHvEV7hYG+IG/TF9tuv5XczE9daGzley
dtSdtNdX88zS6X3t3SG4tOKD6e+KkTzz0WNezLFtLrMV4A2c83lZAsVmqFnlDeklUdwt8sLHSwi5
ayI1YZUF9Hz/H2NntmM10nXbJ7LkNuy43du739k3JNxYZAHu+y7spz/D5pNOkZTgrwtEoSrkdBOx
Yq05xxxL+v05m47ZiKsrRHdWbHlw4JPrn2+K+dtZhGrftOgBeJ4lXEOXv96UmrZ6bs1Io624UNsG
GNZOx6+C5NU4OqMHzaN7TUlivUSD6+09r39rWzIn1pF3Ft2M2Xg3Ujb6XlPMe5vcCZpZoPVEFd13
CW7l5ZBS93gEQwM5XFR8ZwznXP78Q/z+ZBma0aTisEeRy/z1Q49JtohgpmAEnEte0RV+NkjaIOyu
sL8eJ2s6rp0CWY18TipR1OoIOqVG5dukDyC7sJDmxkkExE11Wsns3BEY6PQARI/pJM8YZL6FehAe
ZqXlu75ruzMmFFBTzNoOrSPip17HYwy/xyd41/KTBp6aSWLFhmlWRNua0NbRdD6Dzv9GPKuNF27A
B+YWg+cX0WQfzbJ+7QrxA/GT8+KOf9li7eUR/rLICF3wztvUuktHdu1p/qvZE+toDL2ipwqqayx0
QaNtspSROrC/R6MBOA3OQfetCig4wYEB9Qu/jLr9VclYHqqpnE7NEmtlK6Yh1QJNz11YZ5kbk07Z
yk9BMDD4nwzzVGfYY9AH3I3pPOwKBMmwLZPYX1EvAv0Pni/SyWsKz00hANpHSXtJE3Vram1wWJDS
7F2luYmmsxWV7Q3yOa7JTrJXW+rEapG7EZOYI0YudS4na8edfGYfl/eeAUca6kr8l4XO+P3mGbYQ
Dlu4zTrtyWVR+dfNM4fRtFts7j50LnVvzgbGIDS2PZzsUzwUryvjYIbjRKXkcWQM514/ylp/I8HL
2vwcRA3lpifP1DBztddJ+YYzQtDIn7+B3w+7gicrTfZa1+QpfzzsGgBp9AHchO+sbxfqLORLC/CF
r/9Ix/pZ97Rj1HfpG3y+bE9o2qe5C5CXRoU6dvZdIfrp4HUZKvxIHl3NaJ8bfHM38dABzl/+3DaJ
aOqGFF0FIroiSjHf2y3zQyW+aomQ5NiIl7Sv8yuDhoyor87ZN+jAIEAvxwjlpU+hZuKkNXUESbG4
K/BO/u2A+dsiLzjsS0ouWFz0d+SHRR62Je+lxhhJaikjcflP3oG2c0f8iTGARZR5AWe9JXiaR148
JYlIN8PUItMWt/+Hjso66Pn146P7zTnLZJU1DcZ0v74/I/gNS7GY+j+bhIwRLd9E1LJNusZgdOYY
R5tRz3bthujgbk4I1TNYFaI7okOZwcpia/vzu7Kuh79elMla6dgs+dI1nHVT+NdLPcJ/NCzebL9L
O3KjnbC7Iwh+3grdCrbr1CHB8blbv7yKfnQqB9CuJo4fPZhwkphdcQrbdDpEmsXQduGVofHwEblV
l1Xn6PZHW4vmvzxc67eCUgAO9Gjk6I7DYM37cGwH1kDeUJxw3UmW+cLD+VrVYX1dFyq9NQ2/Bfaz
S7q+vMd3z96qFlpGmJZkgtMsLkclWAC19Fy2WJCCgqifpLZYp63z6ogro/JEiMgmCbnzzhR1iKth
O657FiROTp3UD74+tBFZJ3AEIkk+cO8ANu6KiGaC+/iXJ7U0HT8s3ib72bK9SUYA/NC/vj9a3qcU
AkL3JyS1FpoFJ4kGjkgD/J+RcEKMwPOXJLPeWHHnxxARynoYEOw6W6y2MaDUhskPqi/NMTE31cgv
WbSnu9EGSYCEejndGWgVhMzKo1Po1kvSDwhaC8wua/xMP6MtWUYdFUfwEzINLJ7TnL2uXSQW4rhI
5F2Qeu9FoabTsID3aarYVIYkDtHUWjBQY32CbZ0/ExfNx2dx8MIFfGsMtbFtvIzNsF0GxdXCJ4Gd
FB7WtA4TLvfC2FqIPajKaxLjmKO0UYv6WbmnnjpjPwW6u7PVHD8bS1M9LazW3MiuO1X5QkWNiNjy
EpTKgmqUYfbnCovTMob1DuhBS6hVuX7AXkK60Th/IsCOMFhEW9fOE+TPu6eCMsJAXnkw6/QGMVJ2
q3Eih9nvpac697MUk4eNgX4/Va4EfxVe8tnAcF1zYoeMTqxYjm5Ad4qbLiXbu6qBia/yGc0N3H3P
n6+nuSLrUXi6A+spTKEg1e40HET1QIHghV2HstW8AMv9ZDbG608PT43pfL1xiw4HZMtyD8EbJLtV
gB0OcUtVa9GOhKst46o/QdT83HRafqs1qTzKoh1PRTO//5weO45db1f9TpJqWP0quQSXDOnVtKU8
OrGFPGwJSphD1/Fht0MF+4IToTnIFKFgVWXN0VQMu2fR5+e+nWI87+O+aIPiEk4WvLEB7Pl68rQM
idRjcQL3zfxKB/pu7VaIMar38eIbRWt19CIFf4M607fsuPqk4sAnPvAdFVeJOtVhPheTrKvVysCR
iOWnd2b9Lu7nl7JFcUZ0FeJ28tu2SFOds9t3cE4a9ep1DZjleiCk2sJsvaTRmTN4Q3AJMR6k/LsY
gTd2SYchZWnBZcEjPlOQAGQbN1ByVkdIhn534zCt2o7M1i+it1NmY+bL2NFNiK1+pN9rfopcU39v
A+sTThX3UMpZgiLgd93Q/fjJ5f/zMuH81s8UTFc9YmmYddi07z7sMo7KIQhNMSQlJKp890S0WxWM
Luz/5CKJDCQ2H/D/Z+JPg8YzHL3P0mmOk25lnw3n8Wfh0Dq1fnRyR56nipBWnVieUEz/6P2UY3Qa
22NVsY7oad09r+9u+GLbCPSbQYB5S4W3y9wJU6WuoFAtenWJH/TEsZWkG8vFArN6pZYRBAyD3IIX
ECQbUAX2+5xPr0SnOM8MKaqjF6inXuDIl92kfy5kQKDeZL6GeQkTwhsvYTNMG5Zg7dUyJ+xtdrDH
22des75BGObOf6uifx/aCHrowLZp4ujW71U0kUmJTb6K5YeNtVnhYWCMelIjWJtgllXoTbdlrOFj
ENpb2XJckDh4DmxKS8yGRO6laXtrAuby52dv/Dbl4MKYcej0MBkqUWP8ukOIMTQh5GeWLwAB7dYH
NmjRj59CmEqQeJKCGA1V4KNLne5NjuqrrV10+l7HgPk/d5YX0ulc+chq6MZNujar/nyp/1V32NRk
0qBC+4+2ux2nltuMru2n9uQ79P62lhUCvxMERmaVjo2tKR5zcuVOgdOpTW8b2a7BUhUtCemZGJ/0
aIJdrhLvzgS64OWgzua00fbkcdI0Vfozvqqvf77otS3woViymYbxzKmrKZk+tDoKW0UughTbD4BE
rI1/ZPtHizNbjJt5m3v47KqZ4E/PJi9eEz9s7NK3bQLoizckyKn30lgtP258+5dL+49Hzwtpczul
XI/xvz76bghoLho0edft3sreihbhggcKezuVzvj2OCGeRccnrIc8DUyWU2mdx4RxD9p4DRgc/grd
S43bOIDOVS2R8h7l3l+u8j9KGBvXFROfpYix3A8tXrvU3agLTFSFuVWeulqPD2WeI6zTYzrocRpu
10deRh6Kx4K4r9i8mWWNmDvy3sNOORsZMVXsgVZuh95r/nLEM//j+hj7gpzi4epc5ofFM6QNPvXK
RvGOnua6ftpRrL6aqQdPSKpdXlc/V3RNdXLjoGzwq0aQseNk3VPOFgaEjkw0c6S7m2XRlzIJbzzX
ms+I0tT95zDvJsKX0L+WtkyfZRp8MY26etTJgf7znTZ/P/wgrmKwtZx+xHIK/PV9IIi2rGOEk/6q
tkSuvitlNZz4w7eoLMrNQKdp27ZG53tL86Fc0kN1CdzKw9gdxPri5ng14opszN5Ijp2DjyOsnauT
ASCpCN7zerTRpPlFlTf8ZR37j8XBsjzTsySnJHoV5oexFNF18KxpefozK0E5Bv1x6pNrUjhyS/B1
DxSFEPgg6UxiOMB7Q5o/mLNmnUhLhbfbsXpliU5mrak9tmUe3mhhd4gTOzpBqLhKGBv0z+bo819u
+XJLf10duGpmSKbr8Mtv581BmRB0q4GrnvV4N4vM5p6LFok9LuOwwkaTGCn1Rzretm14GEVbXVlM
Hkcvr6npFZtfNyIwQY1dizPUJbEzDSChRX+znqTiNuv+8sI7v3WdBXPP5bKF7bjMJJbX6F/HvzT2
KpKYiCGsA+ld0YDVUMO8p3UWij9NMDs8JZNqqOxE/VK6C/ulyrjVdGK+Rq0cDuv/6PVgvBpAdZs4
4112vRIo44wRvsphZRuea9IYHl7xV3jXZRh5Nfmgr9aEs6E1xxQ6G76WKWiHTbGgl+k2vI1uLfe1
QaMOc8o9NrjHAKX3MY8d7xrODXltxMAaotJecPRvApHOfkzHLZyDf1yray+ma7aXIDO+e1bSHueJ
46zZD/S6CC24rpakPz/+34fr3Eq6apYrddtmnv1h8w0rUMZOXws/Jcb7UZnugeRztD4zSYd6bqPy
9kyB6x136aQDNq9M/U3MYX2WLL5/aQH958U4NrpE29BZzj4utDoy/ERriKWu83baDE1JmEieGDwj
pyc0b3Bv42XgYg1dthsnzz12eQrhMovSU1mRS/fne7MOtj58Giz5DGtNwaj/N61k201AqwYsWrZR
/2hVbZ2HkdCxJDO2UW8IEK+Ew7YaLAcLeB1GFyCNbS/f8jp/EuCVbvnmXgxGJ5dYIgtOUOm2GCK3
KklftdkJNkXnGpeydBkIN9SsGFIOPW8WpNQWK5CWXOPALk9r3xcR6t+6zr9rGXj2FIIMEqhWHeY3
v35GzjRN/NjYeFZNizn28e3a8kw0070McIjovFinzEjGQ+wWj7qusFiI5OHPt/m/1k1We0FLBC8u
cpcPl0FzfcBsLxy/MUY6F/ar7ih7K4IsedLUU9TM1gE3vEEXJASoyUxupwr6FxV5xBsdfLghcUzG
Em8w6728JiNjRDwOkhO1vSWeZfzHCfL4by2o/1iDHJ1/GNiD03WND1WV8iiO4xT+PkiTatESzLvY
xlg2CZwhZo4LfgCWCgSXYx3NAf02mrU3A5zXjYrd71Kii5zhPF0jDTKJ6eAibQWH7k5AzJCulp+M
KDzHY3hsO3P69Odbvg4uP7zZgpOqjf/XFVTeH0a6xMdiBR7ZqtYeyKqf0eYi5OIz48pIhaHPuG1L
TT1zOmfIyPhERtAxB6b566EpEODsl5ibZtAjn2zwcc9bZj6jENp5C1Pa1cOzHgniRDUH2dIimvIw
bNxGRhPe2vaNPbTEyqeR3K/2hKgNKTWlOWxzwq8ujTefogQin2FkwV92D/c/djw+Z3YPk9ITjObS
Mf/X7lFkhYczxPnfa89UcmCtj+uII4OCXh7hWQ+0MCL3SpaH0MqM99AKMdsaoX7QnerlJyAgJ71q
s56Tu2b09oYXFT63OjrnGkHsjhF8Bi6SnHGrDVfAGAP1yTI9dzxe8aXltU9zIsuyuXtnymsec0M9
rdZC24QaTL45djvKOn8c4TwI91IG2IbLEus4A7jPK3UcKpTuK02Q0RaL+rbNtLvVzFjy9mwagkMy
o263ehU6qOEwb+aji2y39HR/TYrVJ/UOGvkO9b9z+Qkvn6Ka6ttOPX1TENGnJJHqTFD1q0lO1WsE
TT0yrKtjjPl5Dptgt0rDwqbbFuY4nP/8jv7HsdDybEklhfTaRrX4YZMPvbaajGp2/aqYvBNRfdWp
CLNTSu8FM7E9vVGM0eSIYvp8/fQZEIe4p1AkL7KCnKzHGZa9pCToU0Y5fK2+eVPogP8vx8LfeuQm
owuHpguTWZSZqJJ+faOG2KpjJHX6LhAjzpBw6Ba8BHBpfKGpVgGgiopvI1oC8rLLF08j0XGZFNcI
J6BtOLb/51u3Vpr//ry5nmU5ZWP3EGlK/UMZXer6ZFZ6p+9WsubIf7GLc+zc8g5x/bhXdHf8mEhH
rLwUoqxt00Ys8WkU56ycIOXKQb3HSC2PTUIqk7mM3TDqRidINWc1IUqpK708VXHsS6t4Z6hqY1Zw
1CNvanAQetBuqSbUXwps9+M5Z/mxGC/aJnuS7hr2h1UL8hHd666Y2Pvbs6K50m70w9o2VRGsDaKv
SGSrcmIIWs2neByIgCWaMZWw8zts2b0mv05JrzbrgtbTbtKZadXzBRLKvSYLdr86TM95mb4YJZEU
ixmAsOaifAkda9zhjZs2xPuMwJUax4FGDVV58NytLsuERmmM41zH0Fhq/X79EFsXeuREdhMDJCJE
oTEg11yKTCeh67JaIbTa+LEuqFndhtdCG2pkU7i7g1mckwlixMJrXLX1bgRSIkhzGNILUctEcgoP
t997YKguDg2nsHJw3c32Z6OIF/MUnC4kIRSb6puREetV5MXnGPkWOZlQS8rJZcFzAy6LALMDYS/I
/Lqm3JtGITZh7lR/+Z7NZVn99aWEaIWm2RToLRwO6r9+JGD0LbPNxmIXTQBxdBIiOcSxYf7coemG
HesqOa81vDHFhDbVt3ZETm5eoXDsGwqhsggfKkgAd05j+GUdVdd8CpFGjd4Bt4k6atbDmqpGpg/E
YDvkmLu8psAbr0aUGIemqt3T/0GNaX4UJFpLxxIRic3Jj0mHu9QK/95R+KBsJhTS5z+r4BLU+bac
CweE/pCjl9JMeHX5YxWin7do/cnJsU6dTOVVsvR2VV3mkBSa3gcCxEBeEmGH+Di+8mMeq5TYeUBA
N39ZIpYl6d9PY7lkVJTreZWji/iwCYamlofsBRxIFpaZjLPsgG2L7NCew7cjX1Q9yC2NOW0HYd07
Ol6HeUUfjutwRqORRGwsrS68iCRkB5NfZQUbW2l+SgslLmah/Cmd75MqSI5Za5Y3idkKxF1u+Zci
/bfu1vqDoENHnmU4yEE/3PvOoqlO2Jgk8A6xU+pJkq+T+Ks1669rp0a3C38crObOzAoTDmiOFCKq
X3gfUAGI3ZzU2mvkwj31JGK8P9/l3wRkXBxXxa12XP75zaYigH0SSgSNae1nhMFw6MpEXCoSMo/4
vB/aumnvotHeT1EfHzxDe5ZL6zu3OwD7sLZPfdt/I2n52VN9fFlHgIaCrL0CDytV7zLZErU0u/ZV
RVTpJMsT0wNPcjVjdd4i0aSPRyKDdYLaW8MP0XZuQ4RCQJtzn4XUZ3ktnloK/c3U4aPuWc8gk8cP
owjA+YSRfUNLTlJkcxazVfwX5ctS5v/+JlomJxCE+/RWWd5//XjKFP5qoy/H4skWexGgrunHKQbk
utitWoK7Tlqdl9fa9YqfvxSleNIbkpljWVCddsmZFwtU9/Jv4fLL+ruRjA5rDpLznNa3iRqHp0Fv
cRsH84JRu9UXqGYsylubmexlhaj0bfXJ7eLpvP7RKvDWBvFlsEhtRTWvs55ibOxRId2vBW1kZ+pg
TzX5hspkBr5JYQGTgQwza9PTp1oebqM52HDtqTms/2qIIAB2HOBE1lm7Q6E/MqpLdz35F5cuZfdJ
ahLrWws9ad7ueKmybTlF+nUEUrVlUSXtUZLx0szovGzqi6NXkZpSjl8YiFUBx6P+1itCAV+Elaf2
jMPPsb3VuAH0i2q6aMY0XTzUuP+7UC/wMM3mXzRpt4dRMYKWuMwIo3HMU9G7B5OCHU7m8ixGsyxR
0kzjubKRXCzg0yDB5VynxkGLU/tWM6fEb9scAUxaAIrONeseQGS3owPcPVvlDIYqS59Rk07gULv4
heHJeKyW/L7ISHze7OphDrXyxsmmtxDh2nPnSLUfs8iAX1uCigW9RA3ufotsa/oyGLP3v0uDB0U+
hoYEIGqhLMKMhw7oouXTw/rQpob+SFv3HcSSs8u9LWLF/LnjeMbp3Wg45nZWjXMz/uQ43VNNAs2T
rJ1XZNXAEqb41exJ9jQrMDREp4V+iBvjhTzxzdhGj5OyjZsUot+j8gIOgwNBVO74FNt69KTNs3rM
Sca1O3Jb2Lq7JQCqTggxQx7s4nm3rU8uHopc4MyascVa6eiQ8xMleylDio068LMFXUYMUrxNYF3u
qWoin0qeDF4jKPYQ13Uc/Vr0MJXWPlITPhBOch5dI1aBRpAOrVQqEVGT3uRmut8II7/Th7CAXlyR
FTjKeOuSaHDJ4gKTpSTJE0v14qXvRDYe1iVnUd7tkE0Zl/WXetQO68fRYwY7GDjadwnpDk1DvE3k
vnQdQTbugAi0geHOqB1xRW2PDw7H0BNUk2AX1kyLlSUu8VTHe9caX72i+jzK7KLLqSPYp7hdOxIp
8RIcqdAw1EZzwZpebg267Rqgyhcm/moLTty4gh0DzRTRMLKNUV11rD2sx7ska73XKujC7cjca7+W
fOvf6q1mt1Ayd+8s8JqpaSIwEIWGZZme8iAqeUg6le4Ng+GHprYlxn6U54VxRPMTbrEDVmcMoe59
1GhMeOk07EK3tBlDupzpgxFGWQRFBKXCUaj5bVjcKZLIFqctHyJRiuOk1QkbKexTawYClxsYMjHM
4fgGGLq3I+ZzhQ3KhZH+PjQi81YrrXkfL78bBW3+EVviNlvoaysGwNb6CmgDH3w0RYhFWma+Xqpd
x0LRYsSCsmMk+A8wY3WTY0Jf5Iv0I8TNevCumPqtBWihVwxUgGTs4jD+kQuDaATlxafY1JnDhgVJ
Kjnv+W0ZNtMZjoSzkwjtd/pMJ9twfCmr+GiLZuDcjoF0XQ4YnL4JFl70CiRga3CqzzIIB8wE7fCc
jWkMOQJJ6RTfzU1m31mT9cUd2+rczqzVhYXEnVRZPyRy4vM03kxlkt1GDExv6uG6MjS0qqRz693C
1UAZA9ZAjWEBy4nZdbOoCoqEyGJlzc1mPST05ICc29wJHpTu6DxbqKut8hSJKKSpZ+mhApnwLfDQ
76lY2Y9alBymuIp3rZO39HMrG7sEWjJFjOGxYmC9F9HwjGaIxsEcXNZfsjZLSTxJm4NNPtx2qNJp
l3dE3mVyyg8GAsxDiKaWbnsk1DPoXVIMdaowmX7JokL/jtr8OymiQAWkHJBheOhFOlonVhQQCcfq
obKgvEmnJt3+nHbrLHeHuT+sKccor6vN+v1VAJ2x29OH/jlGndnvL7WHpGxuCfHVkZWUeXxcF5c2
F9YGdr48NKJmAKvgEGV0/Y5kzRBQpmng4E2sVdgUlobYfsREfkJ8HCoXUTlsoZOy8vZTn54iUChJ
28TvHg03v2mLe9xowb1jIe7QQ0kgmbnkC5Y12kqNYIJ6nA49IkyxyFw0sKP7cg4FdpVws0YDadXL
Ku8pY33YqzpGtrge2ga7OKyKzqZrxGZSPVB5N9n1AsaeFUKbzpboqp9RW5nmHWeickdBWhxKF6xa
y23BLbxfjz/oLpu9qVnP6y3KLPtHGjfGNrSS7Gae3f0EhOeyvj+xCAYGTGNzVwlzF3vPaqb4FUX9
CG7beeoIs68gDy7fGYHReEEIVjlxXjkSeRFcxxrq2Pr3tCQZxhZu4NJ8b3rin1IzM7fLzLoNC9qZ
rjFuXLhmR1uSai2Mijc0BvZlgjJh3ADXOmu3Gua/cxPGZ+UOnFQF74dIAkqC6mx28OyDEKAMKPK4
AfVPadIBZedsxanzXIgTEVgwwk5Yn7r6pmqeOahuK1QIDrPKStxFwtjV0bd5iDbe8Bypf6L3ZebJ
38jH0Oy12vexTtHQWDQ8DNW+iwer+MwaRXdkQxzspkoJ1SyUTn3QgP0kiXBjqy+Dl9u+W4ff2Byj
O0J1cSlkghBJUFwx9La9ZhKIlU1sRAvO3HLC97ZOPpPf/jXlKDQW4b6qvYMRUGqE5sQpwzhHeJnb
XTKb0MFTAG9EYc33k1rM7foIn6MjHNRGuwqiojqNMnAPecUeLsiM33kSGp6HbQWu1YxliH3+pDrU
aYVM3uw2u61j0IkN+THbYJgOThtid4uTZqM8ZNE2UbpY7mkz4cJH4oSLIHPmO2rqe5AHm8wlebkI
yKlWTKs1KFIh3HlwilR306syIrKzKfIrxFhcD3zqAyDc60RfgSA3jBLpAvvUNYDaKtFflZm/aK3x
2mXD3rXFJiW8pKgE8CCpHZx4Ugj52QZ56mT5sEHdqorIoWwWlwRP5xRH99Rn7YYR035Gk6BIYDeM
CT48uoPGEfdRru+qdjCecQjceK37wxHDddSrE3/2Q69xxzXE3iTNqTKbByy+L3lrzv4Ux/ehox6k
OdUb4TB6rboBZe70rZ4JSHTkOOzNhia4G9VnTea3pEDxhKYrQLldPNT6c9pZ+RbbbQVnvcvviAAc
N2EmPT/onGIrEChQju5jjcMlh5w9kqqnpAyey8R9WV8UfCIo/9qE9k8HR531yztLhPBbuGvb0CNs
LQppESX3mlcek6LcN2VwmZ0f0hmfpXIfmvDd6YMLndI9e+ldEJt3Zt3BWCDZaUB4AK05GAHJ2sSe
MYPSaYzRIWPUMJutuuOxE0yu7/PUcbdArubNWHBbLPMb/X2UgREk0ryR72k8vyP5uymn/nGECuqa
Ca7bBqWQUQNtwuo/pMbNGOtg1NR0TLISXibicGfDufLN6aDmqHIKge94AjwlnNXawHQ3JKDWDfzy
h8E0QAoTN/tJI3hDOJXc9tLaJbqFM+9Oiju7/FGAv/KKd5GCJeo1JrURqVcZZwzTvpGm8t0eKG7h
YRkYjnb9fSLZUJ8emA5Bvbs2crpPRiJLzB8dmjXJjDg7WEVxmU3cSAVIYWGx0YPqP6jWRmnNltf3
JBkEXbbJzco9ObG+nef6BkaVdpxM7xNOL2fXoPeOZDadMqfDjL2cpMAfYhqbtyTQfpP4rDzaXdbw
Gr60AR6V25Ahf45UFxlk4OrbLsORRgh53sfg7FkgqMv5PDe2fAPmC6HIIORSy9VLjpvjEtbSYKyZ
j5/NAD3qGE7MZdjStXro7q2ofU6qtPucDi7DHM118dW1+blo0Ajjer0i1ElhGzvNGfpyv+cw+6Ba
PNS57Jj4uK+kUnEd9javoHlghiVLbTvAdkjDZhNgOAXUpBe+w4HcInuuCcjzUQIOHisk44FxX29z
7Wnq+XGdZGPAXE8+0VBrfaMzJcwlWi0AUO8Icby2HhuTCdqNwhNcqlvpflA3PqbYLRBAuPFZWxxU
rJ0SmlbEgsOunEI34fuBeVYGAwATGOpumG2c7qia+aFrOjaYCfWjxs0rhHyNg/JWRp61A676bRqd
O4R02HmQPHWj2jvuMShjP5yKI82MfYGqza5D7rqHDZ2CqCNOGNTFjFGTuYU7jJjnyV9x271nPRvV
Z33Mv0TJC9Lz7DGumTX3zZWszIgTL8G69rdBMP8lE/49KTRgtcXXIOj2IRxMANiN/QDB+dBmQn+R
+tiSoCd2hvxK/EXsQ8It8nC76AM5iG4cCoGNw3j1PFT6RbPC+VDryfe658g9H6vSeS7SOrjpoyDj
p6Yv2ZrDJhrqTdI88cIQFMKL7NLSncRe0dc8FV058B6r5Bx6pGTbcUHMBA3xxCRkmNCJo97PvGwh
h8VI6EuS04tBz9OoWG5KdxMJfLQmctZuiL2rU/J2EJtnoGImD0j21ngQTbMFs0w21QSFg4zIhyzJ
37sqNfdlGYJxsUrtwSqbK77M6NLvnOTqkt/MIRA/5WrWeUwGj7qgeE56uCLuDf292Y62GTwsAZjW
QiERpeWeV8DveAc11rgqRB46h76eMJQL5DY1zh6EA9dTfiGzfZJ0kNfL0d3URlYDpmLRnry52ZVW
n6CcLQbSZHMeDdt6rul7htWYGQvqX97aHQ3sRDXbiFjKoYxfpJs9QAlAVNs30z4zrPYoMf6gPTTT
C0KZbYv4+otBv3XHnV28Dh7h4vx5sfzkbhTexIgpU842bRhPr4UampMWhN/hC6LrVWnlh13Y7xnI
3oQOyzUbEInmO1ODZ/RjGH8Y3kPM2h6q94ywDAj6294xkMRSowcIbSV/742O3+N5SlldI/Lo89e8
/6fUWgLTOXpCdI2yMydoiNc13oOUGnDJFHSTCwjaDahDsqpa8gxSSy93USeKjRs0CdrSfkHNp69u
6ZjIWVkTbjJd54kOaM0VGczz5H4FZcqMgZ5AUuM7afxRv5mDm0SKi7UYoMoW9B4tIas4DgKMLlm/
D46KMJJW4X5Aj0Ni9nJZnrI+RRNtr08W4CGcpJXyY1prD5QCh2JFRU9U/SOO031utch9OMoUlg6J
WalvokmBkQ0cLDp1VCYlpNem+CTajenWfI41P/ptghGHnq4NK7dCOyxDZ8MZlnq13gA6z9XDNEEz
i1j2hpcOYVzymhTfkvzNimyXisCMd7ka+/tEi17ruXO2UxH257kah0/DmNwUVXHoO+LJawF+K63w
8vPN6x3VF3t+esYpeuMloue4SWx56+nmJ9i097Z2bc3sUsyKSUv4pWnpa3YyeondTcjxHiDe6Ppl
nANHQp8VgWrl5MNsNJpJQmvZIBbvih7npynzzbxz9/T1N+PkZ9AOQt9CPkfmo9LOKRUKCNPRr3iU
gKJVThUoLKLsYvhvKN7jetrUWO3Dh3pxLVDcR62L8yIy9qYZkkKCF7jAEiDNgsRbT29e8IWUCyHN
/aaJf0i4M394pfXMqZCTsflpIL3Hhr1lc+jcsnGOTLGmMyOuMmF8Rbi6zRUM392YJIHdQl5jUGfd
i/wktZNrPHWWxJv+pGc/Qo3SH+MOpQvdiMWEcSm0Pavr6Ka7sToY6jZp3sbgfiBnAYYksanH0DyA
noUsMfUvREOFuQ/pkUl/pu0ntYtHeKa+wb4R6scsyuGJoogayM9p/7EGJI8w5IPmuyuYebHzGHeT
9zYt+GnnK1oXhmXKOXiwsbrT6F768C28zPRPEcmjnRUHtsH2NYCF4Pl8gW7zicYEIOS4vEDCj7On
kSUXRjO3Wxra3Swi34V0LCWLv25pFE42JvR+3+dh+pyW4bzvF0xuCJg59wrvrXLUTRFX9s5wc/LN
srDdZRgc+/yQuh3Pq+TEVRDZERosju1D0hjGYRKEwqXS9sskN1/tbiauKuX0DPTan8O82oBMD6RW
fs+65f5lecwZKT11USZP1DrMSid7vFOcVA51vZWZtmPWCccffofy5D0E3w2QbcUHNWygaxMLwG5g
vqP8T/Zd1d30TmPvIzik1xxz8xmylXOwVGTfzarFyJfSmez7pyawmS6jPPp/bJ3XbuNI2KaviABz
OCWpHC3nPiHsbjdzLBbT1e8jzf7bi8UCM4IlS21bIov1vfHkwUqSvMavkLDgBHIktj0yicExzZSa
J8LaCPyhjGJuTobUdqrONrmIDzaOwB5XYiWj1SyxmdQDKc46V6ePyS4QyQFKg/sYK22Q6yVFv1Nr
fnQvNu9eGrztUfEOW+vzG6/AhYOCaacrQ7LOy+EUlRjFqWqQtaRcW/V5uc+5TQB7s61pTG6T4sBm
pWB5ERQ8A8P5SYtGqsdSjyPiWk/bIkNXOx0zDE83ldT7hTVBbBzKTDnEue51BPvQz14vG53zpbfg
v81X1nU3g+TG3oesCeq7PXYqGB8JPivLSMValQUDe8P4PhWutkc8nfl5Q+TlQIl6S2cuvRx89r66
5Cea7naVsZCAgRG/BXqY3FVrVDUgAdeveCv1AWVYucEKGhLMSa6WdUqdaTvqz3UUbRJpbuZICfP7
GJtRCsRV+/4+w0dQG6iH1sDxBzxFWu1R3j8TqlfJBgiwgIMFx1iBo5WDHL9EJZoGuovNu3otR9/S
b5pOBxOAoOoVq8HQVjQErPuoZOCnyIOa2MhgSpjwtkuOz4xOQqpiyRwJJnrmYsLza0bJUYYVXVQk
FPtT9QRmu6Lp4jj5xBMzBfbh3LWbliZRrlSU62YBwR8A1if+S8tf6fxc66hdExlo1UJ2OanJ8XNJ
gEIp2FZCgUI1Seh3AnUR/JDgYQbu2FBZjGtQSlgKDQ/5PT8xPbJpADzEEa2BNWwj8cvOuEYzHJFt
wlkqNm6lhtb4xt6dK5G5IZj5WMrLJIt4n6dV91Teb0TlvPfRARmtvs7x9SQdQC1hdy3Xkz5s3BiU
9Auow6sGVp5UwcoxbuMoW06Kl5GoG810EJZ5MI7RXqXzRRRGoFSznzVI0ZwSszBDO39RgYaiyDxS
4xswbhXgIeYgdHaeGLcVicy2pYT6oq5K74+oKJG1N8sQY6MGwh29wGWsmxw3XNiIJbQAG46xlhwj
SfxppC85eT4d2bloNciix+BXlagOSWLm8tZLSHVCqiguWHm2QY4qXQP9JUk+RXUjcnXF5B7QhRSW
9ss92CdTazBkNP56QWyE5Yvym0Upta8cB87OjmlhoXNtZaWKG6qKdayMjgiTZMlXc9mdEn5Jaqio
iGX7vJaa/lsZeUThxMFATakOBkdl1TqK58922Z9pYkLc2hSsndwr5KLBMgyuIEZ8tDaUK9B5h9qc
H0fuL3VP0AKOrw6fuQF5mmk0WwlL6ruY/gro9e5U5gjsxoWOR8SC1mZyjJM9x/EP7NR1dmY2sMV8
iHA2UqBAjQvEUdtvZ0q9VvToPqd1fuas3zTtxkjJbepkENEcMhjqseqSvQt2JkV6pAKB5vkeCNoF
cR7yl6i7i7AmT4RlqzNJOX3D2eY0F8LPX+0RFkYXZDW35nyWs/xAvKG9DN4L6RgUyqvP3bslq4uS
9wf6d85O3B8i5Q+1iWvDKIkZ1DawuQdFRr6a/DZSpj2iXpbaXRmY3SvVCwzkypS1I2axz2gcjqD9
rDfPXWaviOYNO/ZlYFQwOJe5/RNnCeKWmxJj9EPZp45PaE3YurOkTtGeKWY1cQREwxNYDLPBrlRW
VImjsGzAwvF7fxFDzMzKdnQQoSenjVwWKqTiLba19CKi6K2VpJgYDDMrbxKe3xIBRx5XsW/N5sN1
MrEzh5LIlxLVsy4s9tL0mKWy/i5ppkK0G9cXe9AqKoba+pKZZbxyTS0PH481FDwRLucugTVVZL9S
VSqiPj03cGQx9Olh6mWnsqUT1NRQLUNYQXcVNexsR3YVl7biHX1IjO3ba26ilXKLPZ6twB+3dd1d
1BCR7SW8ThHC3rZZ9yuBMLgMkAtven0tJsd+5YeWB9EUNK5zttmDSC+es6hUEAnikCPzxDGMKHk5
V+7ShFh+qqusEX4V1O/Epl68urPHVih/jYEaDss9kZvBOV4RU5Ouhe7IlbFoawur8MdUu69xsk0T
excn+ucAZH+KTFED6+Bfj8ai3dT0cFlJF+q6UG5FWVdrLcbT4HpkwCQe9kZoXPtANvjfR8NhozvT
f12HyMy1jVSVq33VUoKCOq79ZqsXvqTSJCxsmwGJ6Cm6QQsrt0BOLRP48iLVrDmZwN8N1N6hchqa
dAbdZDSyQMvaDY5SlWjqLmjz+qvKKrbg97Tm9n6Da3dD5xuNxxkd02ZeVMdEpfkBCJaB3DZoeR67
ldaThJ1Pdh7Eveif6Pa69mgt3zFAUcSobCmrKm9S6ZQwyu10ZS5LzsFYEn0jvZQUrOwrQTEPsTkY
G7sCI49LQiCI46N42T4mDQmEZIpTfm1PzL1TXgaOJ9EvCjZehDa7dLqUjYtpVKzaZuy36tRcM4qn
8FcnKPpbfflwJN0zPX9x9zIyp56m3NoZsVwuTVvVxyX3kIlpxPonQBtj+t5o5ZMtqaCwE4w3wmAc
bd0E1l6odsD5XNByiwCo0dg9SpsctRbQJM3AqjLjXjGZ1aTIQQiZqZu/U5V5RQg6D59j3/8kzZKf
kyz2wraJ6f8iK5bsDyU/omMF77LNN5vLcQhMc4o152CP81cKPMSuse7XZB/ke1tv/6AzivaxUlS+
m04AfnMO9ZWtO6kboB9k0+7RQ5B5mKwFfUgrcjT/jllkr4a5ONSK7bI71WucLRooURqV+8dX/24M
akFZOjK5ttnJpJHTXoASB6sLAVXWlpZV1AkGqUFSkuM9cR5kATNBFEpn+tbVHGdvTsK3OVQ0XJqS
8WExC+o0O+U91pnclX5rdd6ypWE3sEHoLonG3CM0bEATlmjyyrZjothvhbtlQBQvWqS+gRXpq26Y
qO+OPO08SH1TqKRDLpGZXZ1F78+Nw/sPS3Cdu+84cVn4aNjdxnN0qwvipQjrhlAp1Gb/+MrWMoxG
ixf5D8FIaxtZWE5NESrmWAQVCsBiNLytmDX3dVQnEewISlyj5NhYZDzh6TEbzIC67WPUC+T8qy52
Y0bu5FujWGyevJDKVdRMoQAysrnYZxOms75dL5wZa1Fk8qm+d5Fzeic7Lo3xRwMXYLpT94v1cF6f
NILTd06R7Ah8bZ6c/AMCI6B8/YWqIm9tdK19AptciAjF5633R3sYaNmy7Xo1mF7B/Cb7dV4Y7RGV
0T1M3luwL7rNxvaqA1KUYY/96ccZ4zHg8oJ7tFVYTXg/3VrxIOipJHLz/E3rhHmYK+fsNGn5VOKF
529muLYh4d9BkHHRNG90c+aHu6IfSzllaTYCi1tZeOVL2cnaB1v1NoXWgYMK+9vMXPgkEtNJoCVT
2VkvdDEfptI11vhJ61W8XDCR3iG+11HTfsVbTU8dwFQ1KMmk94Ef7d0wN8tbW8frsfSCKNWeSjWR
Z1JqdVJa4NmSyuveUq25oeN90s2pCKdeLFt6LBBEGchwpoYhpBAjuDdya4AZZ372KGI53/edaVzu
+QyvWZQWnyytG0kZVjB75GEldcJUMW9ddhLroSBfCCxOLZpz3TpUp4F6rAZP7QK86SjKHw/y062d
NxiXXljbpit+z0NyLiD79M64Bznz4seNUFFICGrvQyRkcdofh99VV75VPSct6FDQRitcBB9mLX41
jiJWZfZSsvRHRkmXC9KClclGa3CwMi0uXb9G5azoConoPCHVQx3a9zl2X6eC+ESL/vI1V/EeybtX
hzqypoA0DYrifSNJIO5WAJSqnyJjDImPPCdlO2KUiX/mIgpFzHW8iZ51doO0IG46SbneYF9GWDVe
yljf68messMfpe22BrEsOuFxfpzVwVI8jH3NRsL967NvWTgQFgXwz67IQSki6kCy3NBgLwHvEk3F
VGPSEmU2XhwqEvjIcqD4vBO9zuNaeA29FvlvVGGXstPUV4MNRyNIEInq7illP97RvKN16qZRSMyx
m4Qc+4nukWn6bdr3eUoFhW7R01PCQT6zjaEs5QOulBVzfxBVNREQVAH1Hd59xvA6r5+IpbICpqfa
V8B5Cw81QuNkx6lCbJeNazJTo0Z5U2sBw1UOgq0i5RC5BxFvNoAkGWaKULu3UNWl9mZQoB7QQbOf
DWc9DlBGRXkuyfCg3lF/4ZIDKStp/YTCPtoW4pYhq1lsRPUBT6bBjUP3oe5aN8TAhxbGZN5nZ0vp
SHRpBvk5MYUbhfG3rErzyVOX1TQYMuyo9HCdFZ2OyrpTYvOta+lupogaZQC6E7h3RpxaV1caH0Gs
fUSzyiXpN0VwoW18SE9QIq+vhEGBydzgFbk6+Qtq/jApTqrxrgJuxAQMORDhGa0HiQ0hrpC2p1vJ
3oK86KL0p783IqmF8pbqdnno1Sw+509RC/yYjnclQv9Llt/ptJBFw/lpR8khu9gp+QuuFtlXFoKL
V7jFa1wN+2x08dtUNFfmMD97M3Pqjdcqx3nx7DUOngXEcSEPRehMEWTt7KgsdHykw/E7iX0eS9Vi
7dqO4bm20GN1TVPtRiVTCIvOr0DWzvBTieUTiCcAceSFyb2sDjMHsiWXscvgvFCvZXurbPIImu+Z
2AmlNNZxxmev840KlOzNjvpQTX87vBlJTpOsepstSsWcxyS4VCaSi18iBsRPccVGZADiA8ELIUkD
k6zgnG9cBaiOQe93S5oCbEZhY9wo6Z1uZKUirLmqgqxVdrUl6N+6kpEaSo5DSR0KGILDiWQX7xpD
ZW+v2u7saQZD1Jdwje1AoHi1oFZHoVOYO6OoCj8dVOfaZZN3Kjc0P+RE5sX5V8cx5cbTLZ2S8oTo
CwFI7fVhbhvJVxy5u8F2vVeyK+VuyTW2Qb0TlnWi/NJc6fcmeonEylFAo2JITF9hGkmI9yypbcpB
dOIcovMa5e/uZhxuSrtx4z2NZmFlcaDbF5iDYX7rCufFzCIj7ErCD1tL/Zuz6GZGYfrtGHZW/InA
j7qRv8SLIWaQQZsBGGvfHLDK/GeBqaYfaSxh6MB6h5QGMS6aBPCv66gxQ92btADqrN8hC0CdGPdE
ZNAMGix2K25K9FJUonrSAX1PSt/AqmbZOj1gj505oaJ1KdXnXk1fB6MqgMhIxBmWQXybi0nEvgHb
MPlpc6WpPvJxyGU7aWu49InaBjJKp89hdn8SxMfXhnbqi55DYT0eTxPCP0a463VbPCtjexruRChJ
yQQyquNnj2Zmk7USIcH9Lif/HtWofCEt3yB6bm7/e9psoyKRggVfazwC/eP5WkYDoZQulETkEe+o
5MZTnkxP97jLIfXQtRPe+mSNpONIJRt+QXFQ0iVncODu3Hk5JEcDpf/GnOx3XN+A5k30oj3MS401
MnEQiNvFOieGDrWPLXzLwO+HTUElDZdw0MCNX2abHVr84c1v7vzqZFGwuCzA/N9pTIEcPqRExJxm
NjoKjEUhH0lQqUfLOWkQxZRLBdoIR5O9Iz4IVLdctd7IXp/hgJ5rq2ZnWCMoRJ7lHTsYOQW6WGME
GXqgCYfesJGsbS+cumltJMj32rAGg7P+3J3dpoQ360EamxnfNAAMJFkMKKQkKVjctY7/GsZEYNWv
OwIvXWruEKJq0NEjKj2AJHKMAmdcgvRnpolXK5WgvsMyEnKiKNZtqoaLRR1OHLQLZ4ciQX9OvfON
UCts53hfRdSK8aRDxxajo8S1/2CVzLQz3L4vlDcL3MtluyUII4p5QzvYBtk9EwnEbx75uAyBrf/W
nCVZ+9HXX9JTIKn6gFBJTWToMF3MqxcESuvZLIOFq0wkeSehHRoDYaxOh4393yWQ4gpf43QSUeNP
CwLUfmMwt6N25YjLQskif+cbuUyEFsQcE2koDOw04wsKlgr+PhcSBB5BuvakEIPa958gu1DWNWDb
jhMhyLF5GVN6B+F9s03DybqR7edL892yCareKQ7HKVW+NMf4cfzs2C9xPvijCiLSPvNO+i3/ltZQ
7ktH70LgUuxy1LNqqhHOGfMXenM+QomfocG/s6rd8E6czvl+4NjW5F7Do2kjQBhb0rLVm2ms73ls
A39knnkwoyKo2crZ+d+op99RGQnGBUnB0+t4fxL+dIV69OJ+PkHUjV+2+cuIfxfdaiJocHqVPTSr
cnaLnYHCUzy2CX8dZmv+HWETu24gSe2uKOZ9u/lqK2pcizU19j6bUZ/WvHs5KUvZd6a2wYSVKG/+
dKLAmkIlM/IDRftpqJe1oXen5HVQPNJ2bJ/4LhxMCu8mcc00XmEW9kUyITshx9n7juwP122Cnp9i
dgbRRqvFEGu74IhPR5RkP532N5+gMKwyHIqanbi+UsF92ORsssgMajKhmb6HDJLTUAKHn8AvSaqi
T1NESIEA0UMVG40k9NzbbFOfiEuLjkoawfBQViaESon6ap1XFC1XLoY+q/LOldqLV11DTyJJ1Fk7
aeR+Rs0bLK2BGP6G6xdldjswDOk/+kL5MrTLCy6D8WVJZTi14w4d/PSqL7qxKkEZNhrJge/RpP2K
OAyvqTS7F9ewVpIWI2JW46vSRsO+myAXpS1PnWluhyVTdizG9Dd7+U3NcxO6VhzUdspvWVuqT54X
Impu8fUSmwjTj3AzYTYDL3CczUh86g0xYXpDsLjTKcUMmM7bVWsuya1ZdPWsqMlGI0fk9rgZ2IHZ
PRxGnAv1ZIu0oZBFIQJFm7wXrbs3JHFR/mEDzB7Tjr6Lkcwuzj12oeoktxrAz9aadPeauDp9Hykl
lSLmGQP1h+m47epao8vJ+Lv09DY4skshy6godkezOan4mOjgYitEdtVrm06XLJ+jP72dXUbJgQpL
X2ziUaUy9P/cNGqEzJjyaZvamcfDj0f+PcG8p/oQ7DEF/77BtR21C8A4iLBhnsb7zTIV23hslv3j
oUzIlCPn/o2pSsF19fzj8TR5r0aT1e9o7GqIzFg9GY41zqxE7sc0t9U2HfXl9PhGu7QqTTjVd5tE
lDphaUX6Rt4USt4PemvUjW063VqzEuWDwp8X0RgUd8b5QbPAujw3AnTSRqRNnZ19KvZokUWSO4EF
f3PPRaWMzM9KTjNdTVm0e9Hu52T4y6/wabWK815dhumnbKKfeEgaskpSc1tclHlZrlol/pqO6D/7
YdkgdiA9u9LTT52r/9h1N1Oa3/XcRKtpHtv15Cq8vTM4u94+lUZ0G02kteBpYp8pgBSkqDWX3Ab2
tBVtU9nAl3mkmV+CEnp84Yo/JCDOS+YRoUqo5gZJ4Pihe2NoVfVe1KgrsqGBeGmo/xLEf7UKtUeR
1G+ql7dfmWquEpUCIFq6jVOu4FDSc+1axRFl4ARDAqX2W1JQfyYhhxv900Yg8P5tY5EtRxQRyzGJ
QdR9MQ3xlsAsfbwpJTZV1UUHUNFcHbd2vR9zHeTM8NJmP+AW2ZAdvdUUI+hkk8MPt5ui6piveGa2
OCssPMl2GskLuwe07BdLMc62s+pKospNKqCNkykHZas19Bv1jXBPjxssUyAaOm7pEcnuAw563ChR
CjpD8xdYKVaqyKK1CW2EtY16mjD0O2yEp6t3KUquSj8nuxP9P8jS48VWAQpChupx8QrW6se/VRT8
oMHRGogfnlfTnbsZK4pCu0qxARFMZ400zGXVSCciimEb8pPTivKKqpiDrZY6217lYNad9uRoJlI2
xlunH641Pgk6h3ttBbdDsW2DZkFz/0wd750+RFpgUnw+98PfyoYY73qHNMX0KafQfY1rs1+lEyHP
Lh1cR22p/sb3e4+H4v7m9RswQ+Om46h+sbPmp4ZKPoqxRPJIxeYWY0wa4h2rtkWaGC9dURMG3Wc4
V+537RyNbedA8T7uphyXl9nTDk1jYRyiZcxPQFSf3Y7iKJdr/NiRJEwwnW4B/rvpUn7OWktoUe0l
e83tD5YQ3SWjxARj+3hWKlSKM/Nm75QoD1MSnsvZeY/LRcGY4hcD4PUsBTqzyVmjz1SYV1XnZAx6
D7VoksRbZelq1kfzlmiDGxCCyQXYqxFLuOPwITITYEjK5cuuERlX1cgFKf7JXDvE8wjgVBfGyTFJ
o2QrhRuqs/th5w76WdzvPb6LJQ9hxCA58jxK3Sia77Lw/3rd48vHizmwr2Y7VrvHQ/9uHv+W4hjK
HiHz+v/70kHzylUsmib494MfT+z0+dLERbKp+3jjOuavOkeZS0BO4qxGRYDMQEYRZ0sZD28exP3Y
Xu4Sr8sizHPH2rV/3Ksdede36MoWDkI7ZFbzFCeefTWrY+os1lMdacXWaoAFCKU0brZ0oebbOdvK
3rpVBI//GjwSZFtWMr8zEnay9VI+Ddp4T5b8WQqSJZLW65FxcfoPVLszSYq9VoAo0UAqcJvnxrrx
fglTmfdSnuwpSXxKF20ofRQaLPRocNvid2eyqbdUfePoy1nezdJaD/DWaEJZe7ns8L2AWui6GWp3
UAOQcyTJnXo6gBFUpLkRGGr0287yuyqgb4+iTUvfW5ph1WHV20sF9MWa2zi0gHrWrpxs346ND7SU
9J4lzhGN7m8Mu9EGi4iLe65/1SOMtVjj48BjZ2hEMkSEpe9cre8PaUJvGv2Opyjvukt678xUl27x
646KgLkD4p8m6zKZdXOq9W4bIQvbxA2qsDQWiNV1VDtN/dGzRK8dDy+002wWmNNP10DHaORZsiMu
mJq84YjTwDya4t4X3VSoSsyJi00qznFXeuwlsmtWczbLAXl+U8ckAFpxx2bHKk8RZU11HaWIFu+K
hJGSskTQ8u04aFu5gFEiHScT600eOKnLXCd6Nr+d+9uY0IdYNuA3tPYeIZVXQHdowkEDn3qHYkE0
WlGJlrT192wrVHUSuL+KRlFvq8LZDQNDRlW0iFLj5xZlhM9V6q9eGS8Ifat1NbGfRybmV/g/kpKI
MIeUmIz0xW1rtdpedPyDejQcE6kWZwtXQtvzYRGgyfbYSDeptoidIC9soPU5lEbW4rJEnIAxcD6K
iitjpkREyt/v2lMEDHD/qnd6Nvz/7mPVVcPxWS+zJUzUxVqp5vA6esiR2GmJtVjQ6ihD9tX2+hKw
Sne+iUk/pLfaI4kyRWHSKKdmxi7ZjVTt6dJceY4APsSdN8129TQxYp8pwfbn5mnwkomu5OVMzply
oLGu9dm06UOK24zw+qx4qYRMkAVhtcqSfDxp+fI99eqwqQfowsnucAayifbphqHtV0zrQrHyq6p0
Xw1k/s7U/iKJppK38fqTjoNQuqSYt1EujyXAxQ5lGlbZ6kU3Ld6YCcqLcm4oF+oMw76Wl8UzNqYo
VfJ31I/2fr10jOSMydwnifdX1HD9mhR0B+NgUijITEwVBAhFeinM5FkdvGI7pjHcbJVtJ7v1NdKy
LrTWKA5/TwcxwK/LYG1aeFbs8dmMV7od1zcalAk3lVjXUClui6jNL90EBWewWK1zNbrGJjb8RCGv
vXcxvbRCLEi4nfmY2VzxfSiRbTrQhect6XYQBmLjqH9L2Y36s4fqwOYS58dM00QL3q8E3cGdmCG6
wtqW1gCiNLa0O5eBwrg69p04fLZk6gatwnmcNVW+yiNyMDoNcNaeMD1N2FE6UHSnd/7aUUklb+HX
sO9aLn/g0EuYoiVOlRX99eCAi9JjZDD/lGNW7GFP1klOGQWFOIdaIuRyCy0l8VKkoR7XbdAzDbmR
xAUXkeiI1AoRCVhqKo/VbN+i1nB9OuExujIQoClLAmvAlzNVBM2SC6itF5THstX0zTQQlYfSyltV
Wo7eiKkkBpxRNTpHvHvkQttazM1LusazQalaFe8Q+JwKh6j0glwcNMo0D6WCQPvWk+/DOK5IoqEq
zHkuiROZIpZ1nI+7/msaZvUkZuPGjrd6L9DQ+HUp2vPjbqV9OLU73JMoCdzqjVVBoj71zP1Tks7W
KbcRaS3Gy1CP1tvY2SAvaa1svErfw7KBxuHMDFP6qHSckoHw4k8ERHir3fnDyDywV01zQn3gE1eT
ca07r26zWH7SFafWlZzQ+kQuYmdiLAHL6BHJNSMHs5p5PROzeixjgkh6Ei3uHC4QfSpsmt5zriNl
eS2tWgTe5L5VIwM2RKu5GoEKyiQJeuA0ImLcncUsGOr9BIxIzjGGHpyXif2Sx04J6DB+z3H1asmG
YLbqa8g66HTAWR8NYVCknUC2TaWQmsccO0n0xygJvzbvbHThPtPxJEJn2UmLAsoEWTf69whEhZAm
pzpPqSsP0+A9xZ5YS+WrZQk8Vo2lBwupE35F0N9c2RpG2OliC8O+VoazcjMMVpkJCjKMAC9Tr+kh
C8OkCULM1LOGC6kGLXWIag0oStphF7+MKV3fY5c8a/bynSYaYljP7UJ0S1mmz1vOZ+o6xbRDx3bT
uj9k9RdEygBTEKKK99lkRh/vES9TopMcgf+xbjVfzNKlmQzqghCNBYxv0lYCxOKide47Jnl3zxVl
2gtleVW8GBkupmOJpX6hPxUvK4lSbYkHU63QTneUHIxLTtXFL7OcjZD25UqtP+3Kcw5JNr/oHaDB
bIIXpS1dKHUj/5p6tVwNSuYKUgO1vBv3edk3a7ODIyDHI9oOMmdj4SycO55x0ufUeVIyFlQlOtRl
e48fpwo8z1r32rTTX2Knol16v/d4fMEMXCKX6KhGd7ysQJrNwlz0gJF99r9vmvtXNu62AU8JSHFW
jyyqKhGSjxzJLInRRN5vHo89vrLJsdnpWgERPZV7kalOMI/aHNAh/aKkmlxNevHlNYX7ZDCeEBBd
XHoFRYUh5h2JPDJ0h2Y45BrlAwx+wOqjtiVqHLGnTUgyZ7aa2ec8UYuDXiIehVjhyzIiBdOC/EQq
f3eFpARLkIA84FsFikhGGF2LqK1TLU08UDpvcsXyu7fj+FZNJHGUA8WznQNSJkYqTxKhiFPda+L0
+Mpt79fWnkPRNfoPjAfZO+v+lmhBvNYZeA6ygTocWyt70zhrTM4nA/L3p+T3ZxMQfQ/4bvrpsLjO
fCgzmtBmIrUrekOmYhDIbe+PYzhe/nuG6o3dXs2YKO5XGFT2+cXW/EVDiAUiW1z+PVx77bWwXLH/
fx4n/sQC1iPh4vHqeXIKAj4t5DFSfzfvos2se8f1eKc5QcceD9sYljcR8ZPrItLsQFPo4GLiU/eP
G09JcGlEqgoCy2cKUPC4fTyciwpLQJuDKS5Rcv53Uy55BnbHNan0vEr1B7JAVB/hUr7rlvH58cTI
KvnoREWvZacdF9mx6t7feLeQ8aFslfDx0OMms1qyanIUYphbTN+1XbFtuNAmIOfZhAJ4In29UZpN
XVEHYSEFQXlqvpZZoxylzfW4It7zwx7zKJiNJT7M4FQf/TcuXTy0HmRlPL9EkSLe2H2KtaZE33o+
jAeEMHVQxdr87prOBA3k2STmcHexoQtwxjrniMCRtxG70FzNyJBH4zS7CFL/exZmObRVcDyNvLo6
tVQk6C6I6Ql50hqMWMY44wJqiV6lgQ19Td0Hg0JAYTVHxSZbYu0VByobczbVJhNCzL7qkmfs7zw0
3Z+UIiOVsUv8RgMBkIkdrx+PL+A8G88jbSnHP/ap1f0qh7B5cep3FbfV0U27//um70lKSBMLPUdG
B+Pju9qs/s9TaFcrwtLQIeMZlhiVefHjn+nq6mL2WBx61JGyNx0gj9y9GpGFJdupxzBnf3ksq2mD
IxmpeFQlm9kp56fxfhOB/6Gkz9eDbS2o2HvryRvxjTi2eLIt+Hw6bnajWt1oKMZdtAzSr/upXhWt
B1YO3BZa+Sz4NM3hdyze01ZGX1k5XYaxuEgSpJ8Wyoue9EJEq/Jd2F19mOtIJWVfQ0bqqs0TQAh4
sYViI5swGhDL5ZwfNwwx3cZVcCy5cuYDvt/8+26NqlldshEb+f+84L+vZDKEScQi9u8bBLgNZ68I
HYKybiwDyW3pi5ulOJSz3++BdnTXvhDA9tx7PCtTuWr3yKKAXIZ3M0e2VAzy2YqmGsQGc4Wtkdbl
SQJBFdHkYYaDMUSZ2O4ST64fAqLHDdCXwBc6TYHSOOoOXjsYnTVxv/2FiM5Xt62zk5Wye3KyQaKw
ICNh8awjf3W5mjS939gF+1e3u8v8QSGUYSBPa9CLrW0i4W47woIztEMkOrbh4MD8LJ7L4T1mFqR6
Na7Hbin9fkTZVKQZFLY3vC2qftcwEoDmhMmY90e94NRFTOqchuw6KT8MluoGlUYRePn4XfTGrw68
Ya2QXUxaok72k1fZBw/JiZVxDPQz8yiVbl6Vu/tRYIVsES+5U48hmHSEU0zweREX7t7MOcsatXrK
2JihwmTDDqG6R7v+1CtEStT2xBnSTXcyTGLBNrnQ5XpLOuS9ddDsORzKETTDZX72SRZI97h6P42E
2BYG+o1LHSVmNnDVpv+B5c+3ZnrJ8wHbBiP6qnWdOkz4cANXFbQjAcodY+89Hm11m7CfsO8jCfjJ
F02NMQkWRhzShaFz0Fgr3Yi025BAV8g2/5OKeHhx/xdnZ7YcN5Jt2V+5ls+Nug7H3HarHmKeGRxE
inqBkRSFeZ7x9b0AVldlskvKtnyhpVJUBCIAOPycs/fajIxC0y8x82OYE0MtTzresGOKJUr69rDL
htfCCveucMpD2N4XmpYdTYkFrFYtts9xtCQ2fmOLBLFUZW/birCpLLdprTmhOKhhcm9RE6854d2O
+q1TjccJMEZl3Cbd0s6yH71fMcofVYYoRf0kKHUD25mU2MJY1m1PMlsOmC/UUv0A5mtJCp99hPhH
cyMFG9H1enxUPRQGDYmrPICm6QMiloPFc7/ri4NVGfZ2aFg1vc6vt2lJl6xN7lgciq2X8XQnKt74
Qq78vvGKVyA02SLO4XK57H6ZJyls1mT0VmvmSGGPDd7sELZF4X0EX/UguwAFGCskwjpMaMOAo6Ea
vY0bslBAr40XreVsIE7wWz1i1IQFPWM2se10AkWzmKmhHeyGGBlWrbnHwTTbHWl8Jduo/ivajYhZ
uCY2udrhP4yGHX2vfAG9DGF0MWQrtoPU3qseHZQVbskcMM6Z0AFXYAEJ6WgM6B03xOkg1hGVdUOu
KHQUSw3XAu7n2mIDt0QfZFwqH39MAyVnjXOuvOoa4UwpdvaNARgLlyyHidNFvwwd0yi0eYsapN/G
7dLDyM5cQK9b59MTLbToxqUpKc5106xRJBZLjqXYaV18osSLl20rlA2xT5s+gOpVsTehSxRpMLH8
iieSIdMUXap7SxCuAbKh+DI2A04qOep8rShmh5rWp3VOzFRcqyF6LeMuWzYV+pAUuSr32jbqYxI/
YzxnVEI7n9Sus2ma3prmGORUh0XDiqjNDIvRhoIbTckNQh0jp9umDfsaDf2gEsINoZGFfrCO7aVS
1sOlYiIeWqPCgkAyC+XXbuxchLJ+hdqRLvgVuna6LGWdbRvfpn4f1PvcZLJMeeHSfgyn/GJE+BHU
7F7XwAIJ5WyYUX9yWkqBoMN9jPLyqpBFiMJXTRaNysqD1Ad2EBNntBu3fVa96YXznNUjVMcviYo4
3sABsjBhROjOg5/j/osixz6Haf2UpdBhLD9Izp7lvXSB/KpXUbaVGCfOI4urSo10Z3WTV6lCsZaW
8HzrOHaOdEuSfSjiU2FUYL6Et+XJuKjYAz+THvYNt9EXStjgrE8/Mvba0MntpWrQS9MkSJeRpkWZ
DwamKAxN8HI2MvHrPTmGydqIDrBhGOynHvaMjlck1mdHkg+BSMJLbnTIA6ImktPxLMDJnbbSB+u7
UYj3EPYks71gaTjRk2IU2dXuYHv4PiF241NvoziqJRwkOvh3jrfDgpkf2ElS2dtg9S3E17uqoA1W
ZUqGunW8Mo19U2EE0RQSp2AA9zAIvCf56F39gaS0xqw48qaiH+FWyt5PXnvrVPtqcfHMCn8xTCGn
e27VAokpGUoecEqnTEMiS5Fjl1mI/eHJkkONrNqbFGWIqTKvwunoIpd1NLnxx0TdkZL2zRgH85AP
u1TNeqrFaZxPS1c3SAILJ5JQVjxEdoRMHkVohSysE8exRTTTTPoSEjKWBRwXzideBaHQcwAAfhEw
ZXYiylaFyczPY+61KPWK2NAuPxOs3lO61NqydrAFp37ZYVmm9TwxL4KYLbtbMqgkKuKAo9855Bob
YaFse5qpF5fht84df8nxUKnpqS9cuR8MBCGp54crpdPl0Wzf/ETLz4Wo1CXS02il8zBbYV+SC9u3
zj5xWYeaMMgdAco+8vhiTXqfvrJF+uSaJdLnYXhuuoqOjI/vtQXEg0MqR7cP5s1qIpQIcfAdPVO7
0dl684CIcibxQ7IWVKc0qcJ+whP4JInV2xx2OcJH/0ctZY3+t8xwnOAK9hV4epFdLYIh+JF4ob3J
vf4blUG1n3renTolu5gN46lYuc2wRm2bGsdT2zrt0gPqtKrU4LY2xDcdgx/isfwhxh5+6rp0i07l
LRD9C7yMrZIh9AWTKFclfnYU1vt4sLqt37Y5RTfdCiJO4Wtk+yqmJ6qiPl+nvmpsq5EIRkWmZBSk
6Pryns/koFll7Ki8KIqv7ZTANJ5yYd3nRoiXJVMAZwC63uvCHLftNNuuUTZtEs92b1TNwt5ckZVV
D+qwq+rxEfT/VUUa3Hp6ve67iHW+ricGJanZOaoOOtCM+2nqruqc1Mk2XAU+CHMMTLdFXd2bXdft
d1TYABs60jViFVSYxfnmibAFGhWtkTYI0b4VMfJ/jy42xdPDsq08/WjFFcw+dQ33zroYiv3dTkZ9
kdfAFIuiU5aRsB/dAg1AkCtkgaFp7miy3LUpMROZ/xwNXXvpcUPTnhuXuErUI7s7e4MebWUSzUaT
p3wQmIFgqwy4FoermoTlxuoSvNvYJO3+yUnDYpVEKuMn0CEW459FKceXzvOGhVs9jSGyODOKoFxk
fG+t8W3AobQhgLVc6p3E6x9JgD6dth795m5kTMeAzWyWQzUNZDtNWxhO8SPEZLRQzfw9z1gGRI28
uHzRNCbnyN2rjSTLg7Yel2Go1yclC9uFZuaI5ALf2mvlplI1khpN/8J08RVJ4riu2QlqUeOf3NDe
y57ErjKxsXIpbATnH7pnxVfHE++5BMRbljRs8/wRHvo7rA1lqWdhv7EruZXEIbJ+0BFvpIKqNAt2
rsGyrCUBw4ywxc5gPAZdxYdhA4a6ONuM3ntg1s251xQ2oYIjNCLOKZLWbYxWVyatcoyZqEA9IlJ8
ZPGOv+udu81ylW2Un77orXxhFxKsQwzqjMbS7thmzGaa4NnoxvampMIgYcHb6IpeHZ0mOBGlqCKO
Y0fVeh157tmlG0D5R6XRPtDiZFLsDRvLGAB6Q8R4FLGB7rhqfsiwiVaJfk7Loj0rCmp76gWCTxU8
fWNwxrQ+rlBRhVgUyK1GKrJS48RGjWK8hTwe6I/B8LH57rSCto/am7tR5tBowhSGWL33HFCMSEGH
lfCIElYK5J9Khu8wLflGPEpyXLYrt8LE4xTqXen4cs1AftcVnktkHswFLVTOrsXjHQgac6wpuip4
JQp3ZCDPJtEyaAAD1cQmVVEmsMQvLLu451kARxFANwPz7F51dYLaQ0K6o4y5Prd8Ri2FRpVSVDBR
tYHMpWBtqkzF7Fm5KrPDdkfByPAgoR9LNgAyBDa1VTfIpTCdp1y29SZTxhjCl7b3G4wVCH8A4vqv
bkDGr1kXU7pnh1mtHuq7TjoEZA/t1klI2kCZ2pwLJ0EzDjTMIiHiMP9grPnNlLGx7UKu1Ik+wfIt
7qMMabg/slhFYOIyxS4wp4KFZ0oe4Tqgvx/1iVyWBuw9zB74Zif8Hzms5OJaub01NLx6jXXntZ64
n8FoH4F6kcHkVvfSjc8+amt2Kvq7ga637kffTYLwtpbT7TOPiW88qZqzTlcPZJ/cDbEGs36i/UuQ
7qu26LSNjqo80sxlS5IaqFEzOCcp1p+hVSFHoPRunC5cmWGv3FgxT8go1+JHr3jrSYK796DA49YB
XgdcES6Txt4d24C5SBPNXAXCsW+9mEZIO72lSp27rS1kfbKrbiS87Lj1t/pEOTZThjS94Sc3ZQzM
FejIDU+whLZi6l9JBfoGre+GpEbj0FGbT6KzmXBp1SJbaZhXbkw3e69Lp+XhW90XXpxyL1TV/fxb
hj/2G/RF7jHF9Fs6CuVkFAE+7nP2XUp4M2PfBlu5zJRCU5MHlXkEsk2lPM9f+hwt6MgKAR+crotT
ZAqEJYItU59m9RQeZjekqDoBHBc3d29ZYztmPd46jTUUTJZyLKMogFzAwKfImemaeXGpK88803ye
cjZxkk2BtXNWIa2apa7AiCgMN1sWMi+WoNVQnzQIwqcdqIk71eDTLVk5KY8hW59LIPVdVehHJQ9u
vM4YDxWVZ5OTYqpoYXimWiXzDKtEqJOLQBisFa+LXhG7Lrfk3lRdvCZBZRxjHmgnTTdOeqkwjoI7
vcgC91HN8vE0olbaEgD9VJL8cAgMk/ZfpJPVk9f9B6Oyc8hzxl5IJ46n7mn+L9fH/VGaeXLb19ba
k1b7wK/PF5ELqh3XHLu4+UfDQpFm4aKAUkT8mn0XpeDsHboPi7GlmCVJPOQC9iumkla+chUEsrVS
LVT2LLcqZiMGNaa4xwyC3Uz1k1WeUHwmdOKPY60eLIHqdMR1uh9LB+gTtimb1RTLzl3haOJRH4d9
jyuydh28JgqH5jEhGLAiLGYi+xgrw0bUqEASie65RriLANsfIP5OAaVK2EB0jCbAljWom17HWl84
XoKRladK0CfRjSeQUnvh2wfPU2ofUZtz3mYQOSpS2KHeCzREpKhjI9H1cOV5tsLjnW233QbPOLJv
FE1BtsY9eJ7+1DehhyCa2e4QDgBGkTMWfWncV4P94MCdvlTsE3FxGscc8xBD5nzVNLRKMMf2FIgD
6icFc4eeQIkRQPWvqPhXXAnINxLFppfKPze0MHjNAxLsc2OjuihlEiW0Ps64H/gOhZC9LgXPCSeM
0ouXu+K192KWEIR6y7HzwUnozo88wxfMltw9KkQABIPKhDSuEHkWKrzHwffazUiMAx2ZLFkBUrN3
NmaRR3Y8tEl74vAWaa6l6FvDYauIdNwGeffQVOIwRCnHraHc7DuyfkJmt2eKgXIXiGJfV81TzsT1
HZTa0nUW0ViAhvE9Qiy7yD4johrWUvTsg8H5334EErc1vVc7HYgt44fQBlIlSZ0lbwO2USyCC3tW
NteDd8eTBHqrO2o8MJ14/3H8ihc/Cv2uYDTC3hKBluMFOwP+68qvMcmiEeAsVjX7Mj+Mdz1BE+QW
qlf01vEGtkK5TruBZaRUUNSV9c5MR/e2A9aU4EE2Rkd9Yd1gKDBqw3a0jfem1pQvNPWBAE3fF1Tm
mKYx17CU906QWbdRa+z82NtL0n0XmMkK5N342R1fX2tBjNCImf2Fuf51eoLvaw80Fql0N5oiMZ+7
isH2NX8vHB13OZfxdf66raytdvPtjleYoePUyjF4kufMh9auZOyMNMKi35/gpUM9mtv2l9G5d4fG
X6mdXZGgBhRJC1EdLuh4ka9ZKdb249nmImDJlriyr1TXPik8yM4rqVvriHD7TWTgpMkZbFFbm8VO
4a93yI4Bl8CyWjY5quZoNLZOjC9yoSrhdyzP5Is4tCMoxUfktKUd00toqnGboCp+SIAc74cpyBxE
LrguIVYt5iY0+clVTJm/qVoax/kJ8BHBNy/S2LC0Q2fnG1Iv5IX8CBJ4SnxsvSWNpVYYBDsU7k4r
a2WlBFW7GrFF3ziV+s67Q1vlexA0eQAuuL1nrsYhUx8AO9BNLrX2Nsqyg9epTyYN01ulQRSSqd1L
3/mk19BZqK2nD0iyPu2txiB1zl1NbiWGXAcPMPIESWdnA9zYupY1IvZQSdBUKgwmHVP5AmE9X3Wm
vuMh8xohrn4aB/rYWDdIckZIBYZ1Wr1LiYCTXIQvGZOSemKlj7hZGamzdcb9XC58zcjYyRVBdorC
cXizFWXRDDJEnvzqgUG7SRs0fk3vWSe36lFXNxMnzK1OkUW4oa55KDLhQcG5LY4CjWNh80bhF5nZ
DL6afhCbAPfILvMZNpODttKaqr+d1058QUwZwhC0oKZg5BkZxwJcuKbTI1kGYb1KA2Mdtc7wrQ8A
Qvmpsfm41mSD6zrR9W9EIlmYDjVoN0mND6VmBjoaAwYxxel2fSq/NUEXrmFeELqQNAc8dWwyPJxc
YtT0g6+h/8iJ51poCp2lMAi+80VrT0JXKc8KCM4QdXJ6PntFGs1OiBQzfaSDtScJ28ecmEpX3qap
h2dAltltu0sFIccKY4k1qSAoDRp9oY01PQbNSDEiCmXntlTKWacgbZme0rkB1KqquC96XbSrTgMP
YrXlEhFDfzHt4li127iX9Q0ZB+GyCAIbdDU7pQS/zPxtzUshDVHxGusyXDnTyuCqCRYE02gOZFq8
61aYrPOJS0FfpUXfOso3TwPW2q1mdjGnnatOOj5q3t6/1LaEPNbin52/tghX2drSdvrQ5ze2oPpu
PG2dhpW6s+aVqiTpumBivSkk3hx7Ysq2uQUH2fDID7CdnShTcqaa16EmyYaguef5XVVpOFtdjWnC
05F7RPTbnGUh17HLXZurarkn05x858F+82r9QWvs5s5suQ0C12fGi9iZ3Xhf3eBNnaAZ5UW2w17m
qbnVeyN6HSpEjkEa4U/tcnXtNXF+HVIER4FojEvTus8KTM3XHi4xWgbRbVUuhkVX9skG4D1wmenm
6SmZMAbgJQ0Lb+lnXXwX5VNcHiqt1KjK26plAqgm5p2tDkA1p84wSVer3E69U4O+9wKN/FURTrPP
AZTR5G7Fa5NDNiEXhijIsT9FumPQQWPrrbU8tDs2iytpTdYc3+6v81fDiBIF1uidy2kST+xQs4sw
sh69iK1Q6OnKLpFhhp2BDZdDKXBUjOzsF9BT+6q6ScFfAwHjYIkTmWwNZ8wMqwau49IItWKfqCBP
yxCOfTzl1Iy4e/FdQMuMLV4iSlC46GRW7j0JKaNNY9yx03JfqNYLoEjrvjZYFGTqT/NKEOxmpbKw
QIs5FJlvYpAodFR4ucM4G3bv4KQ6kBWkY0QjmOx1zXFh20VwqhPcelJNHo2h6l/mFYDhVX7scfyu
m4I7Y9DzdiVaBNC1ZPmvwt5exRhx8PiZ8SVP/JYtNWtX3JXIxzVyVQEpsSZLFHsEV/ct2goTkQIG
9Rj3cZomp6AORhgbA0pWr7vmk4kvxZ22Uu2cl3AUqE1dka7tCD+Sn5X9OfxRs5ia0bNVDs3FCVJr
mUZGsgO3j0Gax+rCwTp8pxvF2UEQoPWZetHRfy1TfD0bDlHd0bdeDEW39i3K2vkbL309w9qP930O
tkeLYW7GVLArHTvzTG8Tw55Ac2jTn1nnZZnvs3L4TtfGW2ZqW27H/jt0YLSMLWkDBoif0lactWuh
u2I6X2CUSrHyexVPC5c4b9SdX8lSE9u+D1o8nWSdChhdCA24oLq7kczOO4HpbJO1sr9+fFtp2/uI
WrkjtKLBKgMkAKFQq3MdRIBjjxaLLyzxHa3/nj0BtJNcT3cwFLxjZOtshaZnr2ChXVVs3dfz8xj/
FC+Cs1LsGuSs3HrUlgay7PrFFzRp/Wk7Lowak2ulIBzNTSyWfbPoBy7NOjbug8JAdzUYHLuKjnpa
8wB+l+IS1G57Lgs05Q4sgDmSYNQprcc8B2wFVGQB5ofJC8WCLrMbOmTOqnQwlSr8xlpTOx+89ETp
Eu7Jyy3/Jqu7nV4rt2BeQ6ZfLXySAPELriHaqgBucyXR70MidDEdlQTj+EmznAvO1g9vbL+pTl5V
INNDkLWfi9Ss0hCvesF9N9zM13pq49rtuhzuT9jf0CW1jnOJCpQaKZhJMC3xdTfcaeqKJnFJgkVB
e8lSeCBOTrE5yZ1pqL5WaswJDl6am6zzV3VvPWjcRnd6GxhnzAB3pVCbfaupJ3q1+bJBcHcYIcCh
X1SqY2N4j4WXrnNjwOKdNvrJlsZzZvVcEdMWSiOsCGO2eoTWUB4r0mcrHGeeTjcSxAiVj/Dhnbb9
Ia3sqwFMZanHg1hi5+NstcoJ9GJwhu1HIwHxP3o5A7OLxEMalKp+QQzfohKNlD3hLfrQGCc/LorV
R4eAIZgFBu0S1upjMCRAEdu4uqTMd8+la9aH/pmLMeOR5ig3/qhjptDGR9miXUfBAWLXbBCbFV6N
jfTqlRj2bVwJXixXrQ1jAYWXe+xQqKImj6czGyoUy3xich2uddbZa2wzOkKsbj2A7TDKWLnGUue0
2KazDHqjepqX9rGuH3sCW4mcVG96hH7LRMVVmo/kWRuGdpc3cKZMl23PSAvnIDzlzc7E0xgI/9Ww
GfmmDaAe1DUPaAOKGvmNCQv7RhTFFwqr/qQnbbF1CXeA6kebaAiBuKii7fay0hdDhQt7SCB2fmxw
lSx4VrhHn9LCHhdBVJlneqCgQ4f8uRBxdxnLhqS+ykc+r32xiAc910PiXzEqWmsZ0xtrRsu7Fsfk
ND8+OhtSzsfiH5mju9Wm0ZxdV/F5/q+qwWXa4sjcuX6rX5Uye2qEDL5WaEitvruJdOSbDs7FMgOY
z0ErvK+9GrLeoPMHv76j2t/wGxuDDeOktQ2O+At39IayXQNn59j7in+k+iHgAZVLq+77sQzuqAXC
RwJ+CS8Vj1Zi7gKwb5pt1uNC0l31SIJaDpHanzpjQN7Qez36tfqhslVILV1xjyGFOQJeU2gWXvdI
CwaLc9ntQxfgzHydSA8be92vzCJKCVOIAYG3rr6IIu9tLqX0oHwN0uf5ndAuqfepzpLYNfd+OEqH
Ja4Pz+istzSX1BVpeEwMFAYOqQcZTE+T/kzbrD/PDQQmu0A4uNgWSc52WG2LH4XKKM6TdXgZgnwu
eyg8bBUCn9XDemT9u2+RLq3jSGk3aj+2dx8Ls28upYazeL64FPikMYr9rsDBj75X8/Zqze4BUVPy
gHVaZ4PbUY0OziiXbEm8c9p8Yba28DqX2jZWv/k16HOjz7+b020YIWLakkyg8aQl0RAGxqLPCVdl
hwWEq+WR7Rf73sCVlxTGU+y5yuNgs7HwOZtoDyLnxmIrCj9Oem9j+CiJ4fk+1iwhoo7SO3uIKEtH
P9rNi6PobPdp0NJHM+vj29w3lVuAY7dV1lVfw4IxOxYwb6Nitfga2D1CMkUE4KQ66kZEZNMzHF3y
OQSENcwF2vQjA3AyoNnYz2WgkOQXxanWnRV/AOXkFI82XpD5MTOG8K51vSkVAg2JIfiI+7B18VQA
jEtCt147cYB+bIizjVExFKKAXM+hF3FdGoesr+6lN/sfhIrHC8NdmxfHf//IExILBIOuI0rQG1Qp
kj6FH51ILlO3kZmyOA8AZ4GIrmyXweX8YCwH4u7YjZe7hMDMZcIs7534LoBlQwluvBoB/PuwE23G
6ieR6QGDZb/chg6nDB9Md5Biqq8qVLWZEzDRp8dF+aRnS2sMUUXQmSaceNrQaXV9aP1AgURJxlvK
HmI9ipSxVY45IRB5tE11ehBZxubfndqqYWdktKeaa0ym77Z1eDUTFd1Cmnl9pb2V3Yiy4fB6L/iW
jpDJlBYdIk1m1hutvgvL8kxo7ngDrBswb4xvPEAldWCaqT/w3HFXjobkuHEM+ipsGebSxxzrnaeP
4FjEUO1MaCY0RLCKZJ7Z76oOy0cet/WxGW1/Ndk5MdX2kKdT8hLQxb2WhEkuW5M2Kdda9KWJD84c
X4SVE2hPaEERynXMNpBnvVYZ93nW5R9PeCVFClubFU5Rqb7PF1NlQoALW+4/Q7TlbdqGbzEl6kqj
CceCoD1FLiFf01fLk3UVasL/OgCb8rXhK+vZzjfKcOlFwrjXvPEhBkNwoH1X3qMhdQ/zxZeYYK2K
PH6MpCGhq6PVUxXH2JYhMiuUwo0U380o3sGEwNDYn6dW4cdEAs8snMfM8/dVqasrt2UnHERjfSEG
/dbWsmiveq3FM972zroN/gbQrWOATWvJ+SUrOuwBb2jVIgmr5Ky7SHog35yDLvP282koFQTfRq+e
mKAxl7Y1dgclcbCUykuiW92t6BJ3OUe05QEbNFoID/ChrC0OCH9p1gZuLypHizjhncAXQjBlcleN
zKmCTNx6Zmp+F2Z5aTRQKTUNuBX7ziWVmryyDbX2WcYmlwxrMnMi5SFnSL9Ie8QVsFPPUW5fC62l
xRjQApt7qTAO/fSqV72/HtL2OxCrCaNZE8Pk44hCRtUhtyaaLYnb2y6jagf+FyEzE/KLG7vhhg9J
Gsn0GrZYdpq7rtxW+0IN8j1K6CIjgR/BbVCYi0Chs+s03mmu5z46C8W3jES3u1InK2iysSuJPM5N
V40N8NT8tDpj8vqkP2hsNqjQNec8dOQHzBfZvCuaV0dFJ663k2i35v8XWQUdl9i8HQvrqZ86+Xrs
FXs7wi4JAnhDMfDIMNrmS9SsC2048BgllPD5jzKwiZ5JhJiYiM8RPMKnhqIUN+VwQLp3xICbXk2i
Y64qD/v5/UYbJG8Q6sXKTUV3NYURIE0i0ACwuVhkDSk8ZjgEd0GaX03pYypMHM5WNalyRbUSZlCv
vaHNtqgvCBpPkq9I5XEzDTzn5zvaKIxzoZEdpozkVDfmd9dNbjFfNzz0aQLn5jG3Wu2JJNA7LMCw
bjurZUYCDiyManTsYVrsjSF8jeqMtG94MpfaRePE02OP7xS0raD7QbzgyjPqH4KO3J2N25BweE0l
oYZO1HwK5/cyWiILXKqLk2+J9jT/l27iqvvoeJroubHLVDdEV6PPkrR/i1R9gK3inkmxhY7pMnKY
f8NAghfFcDNsj8o/IP8N0RVO0aAet0qLHh1oeXDxuHG3JACgmJoWNDOOXkZ0WHOc1Ej8QlFFZPch
Ef5qoVuaMj2oIWVa7eZDThgA7TrzIPRg3Hzcnt7EwS/hr+ZJGy3n5R1FU37SBq84fiRnI8HUT0H2
Xlq+/SzwEG9yhPKSSBnQQtGmC2V4aJP+Pqn6R50t5VzGpPEwXloFZXm58ZqCGlT02slvs5Eyhv9O
JPPS6CkGy3xGFPTaaWhOP7YpuZPD23SC7poK7hezTr9GEim7GVA3KiFswnn7iqnXYUtgtZs6vtcU
wimKCeM133Ep5TC+eNr0Q3nbMhA4DvrwFmDavmJjsq5JPAb7SlfhHkf9Sy7iM6gV5goqcRpcqiod
Tn4YOMkvWdNT9zoL2Zryy2iL68fTXrflSYMl01LsXqpUL29NrpSltInSmJvmeox2vONBGST2sWGT
Q+cGtgfhrebNr8NO58T7P0TKqqrAdiptWtBSWob1KchTxqY2DF65lp23sj285KmPY2CKMJvb17Sn
LGS63/WSgBIiD9mhtRlEezglGdaZQ6Ubz6yysOO1WlkDKXn8kwO0OYDPBwgPkGGb7miGLj9l3irY
j4k49jl7gzMsRdG5ex+wA1WQgryqoVfaa8YD7q/iADo8uglol3vwEZWHooYP4w75N2hR34aqITpW
985IZO2PONv/fuv/t/cO5CcevCyt/vE//Pkty4GbABj89Md/PGCuz5L/mf7Nv37nj//iH+fgjVif
7Ef9y9/avmeXl+S9+vxLf3hl3v2fR7d6qV/+8Id1WsP4vG3ey+HuvWriej4KPsf0m/+/f/lf7/Or
PAz5+99/e8saKiZezQuy9Ld//tX++99/k4I46P/+/ev/8y+nD/D33+6aqgpe/p9/8P5S1X//TVFN
52+mYZIqbVmmhpiFE9u9T3+l8he6bdCq0TTDBIZPpHialbX/999s9W+2YYII1zVLqOr8j6qsmf5K
V/+mkmoPe5dbgX/o6L/93yP7wxn89xn9r7RJrtBC6or3nBKI/33ZkVmmW7ph29qnYFtU+lUYVXp4
0ju7QbKSBSXV8Brdhhc/uV4vlUkxbr2o1M4BxkfLKZUWea5e6XMIpha/ej1GiFOVEzT79rvv759H
+fujmt78Px3UpxTuXotrM7PyKbWmjJ4NUcovcZ9df/3if4z0/fcn/pTFbJZ4eiV+tFNMzV0xXGbu
qfkqad1hpbubX7/Jzz7B53B7xcbzO8jkBAyYcB7SNsijq7rC5fr51xX2H76hP6bN//tDfE6Zt5o0
HdIoIWSpSdYMNpkEO+NtQcfoVhbFn3xVP3mXz2tRW1phOHZJcvKIrb+LM3krPKYiak8Bk7fZw68/
y09OiJxWxLcXtjTedKH+rzTrSA41DXkKwwAFpsJcH4Vap7Uooo2KiIRfv83PPsynlb8MYEUWnR+f
Yjmk6j2wWZFsXWnRNqcHZQoEt7mpABz79dv97M6S03H87mNVhlIiks3cEypIUy+XZjWOyRbqaaPc
hMwXFHIpAANnyZZCIfH3/LYZQx9T3KEHfEIXDs2Z2ZLEkTEPBw736+P62dcwnYXfHZZaOpbe9lnE
yJEOoIBTrHYkczFuGSh3hf8n3/ZPbgA5/f/fvU08Iv7zmDEflcF/6tQAfJnJe/36M/zsxT+tD641
ZJ6ut9EJPIqxCrooOjvxX7135acFIu4rWaiub4NxGVEBGDa8plhR9W+/PvifXe6flgZh0eDLrFA7
wVc3ijfNr9EXr7VQRRsVOikhb3/xW/q0RtS5Ewjm+uHJJ7lvkvTAoFiB3hLFn1ziPzkN0xPt9+dY
Eksbq3lHtpcVE5xiWzmDfqH18k8+wE8uVfXzwpC6Oh2b3Do6FetCkpHewqbrK7NWlwzn7vkvnY95
x/i7KzWRQdSkHak+qZlnOBBomrsBQKkgRvT067eYlpj/8DxTPy0FBDyHZaCp8cmJS4blRfvg1G3+
NfKabpXl2UYCzM7/5L1+dlI+3d/CB0OTGn18ypW02jpZ5H1NEU4efv1JfnZKPt3WudTy1kPQc8K8
JtZKXwVLoUuLyIYpOMkbks2v3+cnN4n66Q5vIWuAO26to6Q7ttCNipwHSyO1PEYq/Ou3+NkX9ek2
r03os4rA1OCkXXjfQQinKx7d/7UX/3ST95ZbhVpi90eP3OxHPRmtbKfarmHvf/366s++oE83tzTq
SqDY8k91niv42qRLaPdG8UeneygtK4REweRaUR/8Dm7QD9zPtnhGsmX1SzOuG3lfFppu6+TKCNMm
okpxpNw1pCyqV8c00ibd/vpAf3Kc4tMaYRBWGttKgc3Yrn70IvfuQWx+xbQx/sU3+LRIOJglXUWa
6pGmlXrCZdptGR+pd1GseH/tShGfdg4O4fCuRUbwcaB7ty/xI32jIVT+yQf4yXUoPi0OYyfJVurS
+sRcBcAsetuvBnqi5E/Wgz/Wlf/aKYpP6wGOoMLGXx2fFKVV4SHR/7FpeZIcouULX0BkfXGGOOq/
S4OSlHDYMC4Ge/3rs/+T5UJ8Wi6c0lQqhCLNqasFjqjG9t7z3LnVKsu7K0w/3P21t/m0WmhVRlFF
WtcpD2GIEM6S4PJHbw7/4RlDn/snz6P/w9mZ9cjJq137FyGBAWNOa+qpMnR3hk5OUJ4MzPNofv17
VfR9UofdVEmlffLsHBRtsG/M7bWutfakFhWDj5IwgmQwPIxYRvq72jMrlzQb+gzQ08+PZO0Si7ph
zE09STgiD3wp6m2pZPOUBx7iwut+flE1HHSK9O8N/yFBvYDfxejlcMhHkuvO//7bz9vzF6tdC0It
uzRhLncq7L7UMOGjm4h2EGh2dyyAxJRjJyBznL/c28XF8xdrf5R9UE4j0hQ66tWn2XD1sT6lJgCc
9y8U8rURLda+At8ha7OeHxyf3KzJFcRFDhWpY3H1qN0kulAE1kayKAKRyx68aJz4XVWTod07nxSw
/x1+h+u+fjx/UQbmGLmcWYbJuyGOv6pM7mwUBhtCa53t2LTqcP6BvD19PXoS/+wIg7IzIkIMo2My
yfZoNaK89xqzuLS3Od30/91Hef5inRP/GSBxNsynlPhaVaDSG8EKcZ5hAMco2B3O4+78QKzTinjr
Uou1PgqQqyFC/HdZjNDlRBlv3sdeiEqczjymGu+LlXJ8O/nlBvJbcmF9rs22xfKH0VakyLOiY5md
8FhJJ5BrY8zS1YQeSMxXPqZFGagrxKIJSPsnM5+yjy1h818h+ZgXVuXKJFCLIpDhq2tsAOvHtNAG
CaUijStO2zmDv3CX1i6wWPahHdY2KbY2eT9+8V0MQKu3TWiIb+ef/cpDUIslDyMxmmtSgo+EWEPo
TCGo+YgvbzrOE7AIltdVFnW6/KvvDsTpJnCKInqXD5xineShLgEtOw/7xHaoURueH83azVos/MSP
Os+WZYrTvs1uusSOv2p21hfq1tq9Ol311SAQZ3gNltPwHS9EpDwFGUxgtg6jDL9xiOddeCuuXWWx
7ptIGQVH7+URnInn3/Nc7Plm0hkXPjh27ic4Nfh+dpoLXzlr92yx+AVAeMS7VvgOLKTY2qPCc0qH
9nDdE1kscgWSIcSuZT71YTP9MMHookpIPbqr539/7W4tVrcCoh4QwsAzYVd0spd/FWmCobzK4XBK
68IzWXljeYtVTjoS7ro5Cd+xqYtuMH6hEo5aZ5tYutyfH4g4Pd83irC3WOhTFsObzSbnoQhKnxyD
toewNO+z0fW1d9uC9ClJ27FwyX6fwpaTOyfgyEsjoGs91GMNtghSeznMB8Xvg3UbETtG0EjqXaIy
be+RiNbeDxPrq/7gYVew7/08S7OvGVLznjAtg2bZJnA7x4IXoDBB/QoqTrvenx/e6U69NbpFnUkd
Ww1CDqD8hhIHFuJoE8KU0Q/30NReMqx0Xt9NmyLAiHT+imvP7DRjXq3W0U48CVM1hBtifI5bHWIW
i7wtZLrqwiNbu8Lp319dIZX4UTJUhEeiSGdA1UaCRa1NbpIGVsT5QazdtkXJcfrWmXLgF+/azvoj
C9xkJmTNfoSf54QuiSTcuI5wOSzArrww2VcKgrcoQJBE5BADkj06DRAmZ7ItyK4e7LfzQ1pZsd6y
3qSuE5NFE77T4EJvAgP4nlHRhspLtc1OIzx/mbWHsyg8YwS4N7AIqx2rsslf/MhGF+onYDmj7YRf
Gf71+Qud1udbM3tZgXjuNPRDkg3Yp/Wh9QHNZbFPrf6xnfwvE8e8JLHzL+evdlovb1xNLioRwYj5
mAFRP5YV5gFZQ1HJT0B9M+GQ2eSzdouF6sf5a608KbmoSFZGi0Sb7G3GYQQ/YhE5EEIsaGwiVgxI
Rofzl1mZb3JRGtq+aODTpMSCAhIm+Mubnr3RCr9c9+unwb1apLXVBnhazfJJOAOktqQg9c9y+guP
Y+Xhy0UJCIqpHQbDUQ+RnxRhsdOG3yL5tosx/ZOPnht9m9wsJNBqTtzCQ4PulgPw1euGtigOeHFs
D41r9aTcNnrsGSlNjsCcbs///GkMb021RR1IDdJybRQdTwEfzngJ27zYVqBfN1MTXLtM5aIawMHB
RUEv/cHTGO23+eBA8jHziKysFlKvvTs/lrU5tqwGAYIHP5PcqrSk+1wOIViSwo2fr/v5RQ0QosVe
jrjsyVGeukNzhxWh6gV6//O/v7Lq3cWqD10H1kFmTQ/DLLA0ql5Bn3L1FulkvMl751vBi//CK2fl
sbuLVe8kNNGQ29dPuV8AgKM2A3CcwuRucgbv5/nxrF1jseQR+paNdOz4OA/0MD5ZfqDS0xmEUGxa
io7pdv46K4/dXSz+wPZ83Bdt8xQbQu9Nw7SxwiYwt7fnf39tHKd/f1VcNM1FTADpzJ5NYzTDRLJN
iwHbsWGnF2bu2iVOQ3t1CeFGI1XY75+0DsRD7gXB97TT9n0T8RK9ML3WbtNipcf9FLmNZ7VPuZrh
GHoAT6qUZJvzN2lt8i6WuOmURqfDVt5PPorZFJuVQmZtNNK3ik3bhW5w58W5BAVUN3gYfp+/6srO
yV2s+NjIYDrGswvecoqQalmjzrqRIHh83advXCPwSbUElTD3ty0EZjfeVpjsvA+wVrXMr+qme+6i
MOQ4znHjZWx7wQPQ3ey9W3WCoJwf42kav1GhnUVZwDw1d1qq9F3MPT5o4R0U4TP3CVvrYRg/n7/I
yuNzFvUgJqDaQCPJEPJBkJ/WkF3B2RHkYf1n4pKFZzgX3jgrz8xZlAUHrkpVVnwklCaJhkFe3UPI
xgqdsrc5XUro7Ns84ecdgvnP+dGtTH1nUSFKGwJqOo/GAxwtD4AKFg/x1a49p7hQglbWr3P691fr
txAklDpau0fUhsO2TDnKP6Q4/5MNQu/BurCC1x7Sokq0g+7GenCioxukMbleZqMIqblXne/2BD4k
rvl7nDW52AcHiBPwuvN3zzqtprdm4KJysPV0w7TRuNb8ovQAoZW165I+G9tK7eM87e37CGENRGuA
dCQTYCQijppIqKaOsxfXE/CdrAlmnn9hCq3d7mWxsRBwknpaHSMrMf9q67sbIqEwDiUTdJ0Lw15b
eIvigsiF1lgx+g9NPtA/ufWUrPvnFEqp81L6vexwY2Ety/h8JzydiLguS7CpbWqTrVR/J/Qkg2dd
DdPJ2T2bdXOjg6pKX6a0SCu4emZjqT2IANWZh/N/8toEWRQivn8Df6iL+QPFEETRfZcSiFNsSToI
IqLOHTzt0a4GMRw626Z1FJGA5y+8sqbtRY2KcLGoKMrDY1dP5gS+KFFMSYqvZ+2MOipMwrUSRbBZ
JSwPOn4JSiK4yWqldH1hTvyVHrwxS+1FCSuamRjIwu8fYrtPhhc31+0A4LsSPMYDwRRTDOmx6ub2
OOLmJAOljWDx3uMbb6rP0LFov+IAIruLjjjKwT9x24/TL1vaOfwIHDemvYkh719czStFyV7UwRHj
YIdpN3pKsYyeEvkiADfSL+V1b6WTBvN1TQoNu68r8j+fWzH7xxRNVLYvyqgNLryX/gqf3rrhi6IX
Y2kq4xlCv+ngih539jiGwHuGsC5CEuPMLjiiBgMKdaJsdEkNd0hOTYrEODM61FPYHpFQCysoZiLR
dOFjh4IVZ5nkWfYxsZAtyLIekxNVz//c9Hg2Q45HqiTKYSv5ARWQNJ4E1uCE+ae7HWD8F4BJsjZP
sNSljhl/Oz+91x7VovDWkbKnDCTdkd0sbuNUupA2h6EbP57//ZV6Zi8KbF9PBK1FcfYcxqFbbUzk
Ll9QuGCKasy0v9CSWSkO9qJojlkxK/IV42OPJWNXalzxmLqKrV1O+iBU/Z5W13ShHvwVTL01Nxa1
0xX4fUo6nMc5LxwbC2cfd93HQMheqLuWuCxt7JWgsdUBQXcrZIuxLpxfXVfn4l03TZX3HymNfMxh
iTdS8jOHxPThu5u5Cq0vUzKO7impMkoQb+owHo30PUwu+3fZxQDxrmua24tyCqHRB+VmJ894XmJY
g/XgNg/exNy78GZdecMs1aiadyaZgHF8dMMSx5zXfi3wSEJGcJ5L3qEXHsbK7F2qUREEtRkobx/B
ipPeNFVS2XDOW4DV52fv2igWhYyYibLTdPuOQGuJqJLBo8JeT2JsemdbTX1hFNbaMJb1zG7mLEwx
m4sTAGw6BKIu6IuWhud/L/CzF+AjyEdqrUODV7b47LekgJwIKdFMG9DyRj/7TPRrWFTw/bGE4rn2
RO1tsYwl5oU/cu1vXJTEpA/bFggHMUeWax9MFQAhhAQyfjl/p1eW8FKCivmMfYgFJMTQ2v+ATup5
sAdCYJv5kM9A5Tz70onn2jO1/315xFUu/NYvIiJP9Dxtyinvsxs3Izeh4Kh4mOzb2SoqkmrPD2yl
AC4FqlNU9lZs5M1DY5wice3Js9JtGqaqgTY2E3ly/jJr929RlWhskp1aRB4atmgC2WrnbL9+4RP2
OJSA5VDqO4VOb3yE+NJm0ZWTYlFGZB04NO109BT7gdl8jZu2iZ6cppyue9EvRat5rzp2U4FPvFfU
kI1gT5+bLPx0/patPJmlYjWvAwhr0HzIhDE0Jqz2Du1V+dyXUXPh9pz2Z2+8KpZqVa1l2+W6yh8M
WZTBO7vsveoHaTM1WcSJb1XWPXXYj+ArDaFyvgKW8a3xwoRYG92ipkTKmSbd2gAsMseiskgZEaCt
dFw/J0OKuez8TVxZTX8lj68+D0n5Ujaed9jkNfRltjCfVdJ9mhPuoTAvCTTXLnKqSa8u4kINxjQx
dw9aDY78IkZouDAOR3D735KIWKS9M6anyL3zY/q7j3zruS1KxBTBE0SPTU60LLrpdwUgfwa9GIj5
ebIQyW3qAQKu2BheCMBzUwdRMsTbbqpG50dOjIQHXysgmucRXPxIHkYEW4FOpOnjAx4LPY3lDk6h
JdO7FBkutl6ChMBk4thW+lHPduR8wLceA+zKIehT6aOqyDMJq7bNwvfWUFjiv9FNh2E/k9tkFN96
Q/eV+7PUQVRv+6BFY1pU6LhAy4YcFryIRPbly9xXYTLiTpbNcJ82hRwuLNMV+4T3999fPaAU8Q0Q
k7R+MMxAdTlwraqcPzgNZBKkZFUFEK3kVkw/0k6qCsKQtKTzvjklzd0KwefuZw0ETn8PEjeCunX+
Ma68sf5+87/6o0xY1g6bQvkIqgcMImABEov7ntSq635/WfxSUdKjsOSjMDg+O/iON94gpRH17vzv
r8z6pRrXcDkT0x1vjiBuMllsCiwIzsHWQvkpkA5thQ3porabX7dVNxdfmV5uhmVpALwmNqRGe0os
wwvs/JrwSeA+Fwa18lCW8lxdWbOIw4rUw4hg6YqPpp+msC99bfzdv76xcpf63D6YadKGGETnU07F
SMCiimPYcgjq3qV0cjQpkZ6f2kdTDZ4tdsZom4AuDIMwSs7vVF68EB5NfMMLys7ecbYGHLWCGVSa
MUGdpg/Ti/vfwxOqAdiyr4XHB9R6yttND95uekfwjsEqR4mGcXjwzDk6jEFE+7F1oH5PW+FUpJek
0YS7mFPvlnW+n+OOLiSRMI0No/v87Fmp/0spMWZ6fxRV3x2LLIo/e3Qqts4QVDFIkqa6bgX8j2JY
ot3WrmgeeG9Oxq8Sb3P0A/RF/ev8GFY2NSdH5+u6P9hmMjWRoR84phjVO6P3ivYj9syIKHfIcq65
LzGBQYvMB8vIr5yh4t+LdnyXD3nh4gYsU9r+hEGLoT0SEBnWz+eHtbYGFns1OUgD6kfaHrVfW8+d
4DsJN1fq/rzu5xd1CZo3YpV6BG/aWF9JCGjfzy4q32t+XC5FwyTCQryNZnUfAyn4GkT4DGEdJ9K5
atsilyphK/IIHSTq5WEiFrT46A4+kE1w7gSLb086z+zHdeNYfNmZsJiCKUhK5OFjKrcsykZ+JNoq
ai5Y995ef9I/VfVXbx/OhZsKSE14lIQFEZ3nQYTc5oYVc7bhW94lDc/bcwm86r+XcRSeYCPog6c+
SZN2TwM3K24JGSI08fyNevstJJcqYdNzVVzFRnIs+uRlqoQJSlWWW3i99xS8+apTBnzV/w5D8nXr
M4LgCfZbts2DISZ7LVf7Mp3nCwN5ezMO1fHfSzgQyETYtN1DFEJ3IDvcCC31M3fzyHfppfo++U6S
bD96pFIVX3oo75zvnb+Ja5NhseJrY0yIN88AhGtIcW1o+LdOjdbFID395rpLLFZ9IKWTSkP5T3Uw
DyAovOj+780jhf5St2VlFEutcJgbBTfQ8fjaa91tSlLHRmbkzWGEvE4tLNViDyLzyUlRI6XQY2T/
MQHHRTZuP+aXROlrQ1gs+9gw2hNN03sKshN6iBwALHEkoHTmxbu0Ms+WUmHIlzpEclY+eGXrP3cD
+UY/zVI15gFgoRH+caYgmn+S2Vwi7Svwb103x9SiEmDBbup+MIm2aAzvXo9CPFa+ju46EoOv6rMi
A/l3CeUybMxp6Ip7y7MJlC+GXVYLUg9H8Et2OEK6vtIPK9WiIECqCYyQufYooFH+LrNm/CwGdi9X
LRa1qAWSsHfOFLv82Lh+kjwnaV7YX+OcEJRbPXdRdmk6L0gm/9/QJdVi4fPWyjmhndOHrpFx8Zss
31E9kMMhg0PQoZf96BpjRBByMVcWqUgwVIzhSxGASf3gBkVM5nc6yjr5qLo4lHdT0qXjn1onYYV2
t8rKHsSkj05wRzvZrOVVzWGpFqWk1ZVZdZ3nPJkkwwR3aUuDexOWpBFc2GKtrMKlHBl0tt2dINZP
vUNuzCdt1oV/EyJGU4TBkXBw/iGvvBqXguQaVAy47tp9jPngPmrLB1CWVe1Ve1+yoP5dC1LNAtZk
FSLJi5r8a68Tz7wBAtmMV17g9EJ+tYEwrZ4UwGYUTznt/2QPb8CXB5TTlw7RVg4ypLcoGFjLEpcs
e++hm5PBeeyinniqPexMcilgeM/WlvTrERounQr14BiEa7Y3IJm7gslgG6fGYkASc7dVzSx/xAXY
wnBbuQE14kuNvh9za1V6AVQkK+tMFPORmZvexyEqHdpS55/x2kxaVCQ4oBAYvSB8zlPfgOPmQ5JS
bfOSOZG+sJ0+PdD//aSUSzlxNdme0YRh9EBKXrsFaBfemHIa70l/Hvb+1DdbYnqG7XXjWRQmEj34
3xBb90CMWO/dbNmEBafTfe6YwaVe8dpNWxQlzvph0zVG+lwXddpuRDFk3qZ17WjceO58cee4tv4W
ZQRKYNQlTmHcw/EHr2kmOcmTrW8G7YUqfloJbzyZpZa4NEk37IPEuIfzNTPzrN+qjur7Bh71JsrJ
Xzn/TFaOZ+RSRyzNoWpAEZMpDKbWpRunaZMAx+896yhEPPu3qQmwJNyMZZpGhJjTemPS92UlCNQt
iR5pttFQBQnYdB8Qw7YqLanTnUtLwM6ez/+VKw91qUKWLoK6MIYYFuTRiT1Pf+OWpDXd7ZIUydP5
i/zdh711yxdFqWotKxRGXN17oAsIIMgAFVlPrSz9Jt+MoUtaVgk9lfCvMspr0kzRJUj4z6Itw40I
+zl5EYhDxsM8lzGZfaGw2nEXGUTB5xuLTNR5P9W6190xZ5M5kc1mxmP1cSa2ts9uHYdQzwCUVi+L
P24dw9QF62iYP9iwi3nYa+UUkTyEsaryA19dY/iZ8Kvc+px1tcqCG8PjNP9xckiFJHp46Nz6oDDb
u+KmG/Jx/FVODpze95Ya8+KRbbQYmj1Zk1b8G9CuaYkdcAi0+I4BB0Tup6qNov8SXBnmY2wbdfLL
9oSf3NHUcfJk45Vw8D+OQ+cZxa7SfJFxdIaA4EZ1NI2rrZOXofG+on1df+V7B+ik6yuvJlu5JrLs
toh9y202WVy64n6e+8B/z+cpHEKMGjbpMjfgyePBfSjbuK6+g8cM1E2N+cX56k12UHQA53Vj3SXc
gLrYZU7BDicywqC7N80kCUzywpD0PHTQPtV7jsLs4NDVZtd+bVOVlDWY/L4r+y1fyeOwa+3UEDxg
M4buvfUm0pTpLGfG/C6Fxx/JXZ4PVffId01ccLSBCIUA66A0ZAJmtEjI3jw//94W48ilXN2xTRK5
u8iEkFpQJBN/1PKlSgkMvevnwUrUJtEmeWBb0kXY320KxSYq28MGzoqP5/+ElaomF28csllBQHNu
/yCrANiuGmn2T1V5JadFysXG14hkavrBOD+4BDd42wAZSLojyzy98IZZ+/sXb5jYdoQTl6nx6PRy
HA988HY5txBx/O11N2jxdiFFKo3rzEkeUsr+DAtURp/wMDAJz//+WqFbvFbMhoiFerLG+26MJxtW
v0wT397gZR/oc3axcC90cFbu1FK0bvpGq1qn0g9KxlBvPZMltMPf3194Eiuvr6VQPRyaoLcLq3ru
YzfcyhSmR65UtzVVMtzCA7oElVi5YUuKIpTpFFRBMNz7BAzJQxKFvv9SjE4y7p05yS75otZu1+LV
UFaxLLN8rJ7qwk5pEBWIyzZxGBv/nX/uf3tBb7x73NP4Xm2Ig7Zt3dLL8yd/UN6g7vI0I+zzeynT
MMx2BRG1I59QIwT5stkEYa+IGQU5Sqyin7Z1ejPnUcNE0amakj8sLqXuO2pH+XGkrW/tWnYS1qYK
rcR+R/OBFIo88J3gBc5Y8+gEWT+fPB7sAmo0AmKnYneYnmNPh+KzSa7I9C4oLE7WN7FIK5d8mVOx
2sU1nL9pW7pDKL7rHho0jaWhr0k09ED5h0aeVKdMF79rAM8woGcnp632Aj3VIZseGZnIiKMfQru5
Yxctkwfb5yzU2euSAKhu30a5tja6bIZi3o3sSLpw34Ll5f3W6o5E8sCXRGchnMSfvsmESYgXUYDJ
eGhRjpv3sQobVL18yzSfQ2RN4PoJQ5/sp7zsiZeu8OgUO+UXgsOOUJluuae7ELOXJ3PL1PeOV/l2
cUdgY55OGxNVYkkseoWC9a5RnWW8F1kjaBk6uezydh/R3akMRHVWwBmh0i2KMJRwXvqEQ6vIfvM9
Uvgf0wHq88+x1qbXcTd9y+/JBnBqzl1J5KT32Fbkm5c3MaGW1WeP7bGFMUmlHsHkQQYBD2up11bJ
1kUIX4JnV0PfbmZQ3ak6Dt2QltVHq2uSINuwg4MOemF+vr0bdU/r4tX0FIkRuYKZ/xQnLGfTU/42
FT6uuugUTtJjqkDkvgVd+MGPg0ukiL+MpbcWxeJ1IUItq8kZ3fs2Dkr3w+iaowRflxOdfZMGUO2C
TUtiK8dKppNzVzaqqLS4lXD3SYFy3Xqq9jq2Cjg2YA8B7aewJ4en627J4l0z0SgOCaSJjpE/tO+F
qPNGb1KjDz0eP6n16tYwhBPEu2asWlpHQs5iknTJfbAU1zUzlj4K3+hLAWczOYIDirpjksdTsE+S
utf784Nc+T5cWiR8snB8gr/BtDRKy99ZZ7nxtypsg+JL07oAoSkVg0emkkRWVPw4f9GVYrt0TnQn
cDI8XPUww4iJNn2Pf3bTm0Fw3THP0jTRwtUbZ2m1z3xGqV1vRaHcQk0dL9F5/uoA35i3S6sE5cst
RMThfEmqhum+6+GAk+IDWRLe7V6zhXajW9N3WsMm6bgqldiOk/aAYNRjfkp/dWv+ScYct8Y3vQVH
Te8KQF5DujHssNI39GcG7z8CbKZqgGYeDH6ySYrGfJkovRGRFG4Uot6kCga52Ig279qt8olS6zez
M/mKL30ys++cQhA4EREObN6XZpZZ7zPdzt58YQ+w0ixe2jdE31deUSTiUaaKFxWInGYy4SGZSZpu
lJj7+F6aqeGIO4OAcv/BosNRXPJfrmxAltaOwMsKFVZj+yw9o9uOQ9LdaS8P95akGV6J/pLnd22y
Liqj1Lh8q0E1z2k78S6IKv9o+JW44MxfG8WiAiqIFkVC4vp7GVbGQTTyU9BR9dKGiAMI4V/OL7i1
qyxKGartKYkbU76vSbraBi62HvAG5t7s3Ds6scWF+bB2mcXmmU81rZqklgQeZR2RJR1BOSO8bVuO
n/3K9S68q9am3WIPPVbSbqu5rZ/bDjT7TlgEoD2QhWe2BPRZpt28gIvX+b5u40pNxAx6Xbs7fyNX
JsPST4EGEi39hJpPWIX/B1229nZFxofihTu49vunIb96DbcMArmVOKU4Y2VNyz74MDd8XF/3159e
Aq9+ffTYgMRtUT+z+wvvxjYiS0VO7YWpvLJTX/oaxqYb6YWr6Mk0XPuDiE99udiAlVT4Kvl5fgRr
11jsolWRDUbXxskTirDuOyE4YOSka+k/nemE/w8+/g97/DUTeu0iixUvUkHijlFOj6MsK28X9zhY
Dg1pHNUui/3qOjiLXJoLZDWblYf580kUjvs+qFJtbmy235/O36oVbiMp2v8+bdUT4BAhV/oQdCfc
H5IBS5t3tahRzvM6ypLqCJqp/VTqKiCuUFhlO+28vC+QFPVmYnO2p4rZzG6yJp6JA4Z+knnmdp5V
Tmqh03U0ds//qSsL2l7UDeUaQZIYbfjUl563wWvxVZKRt3f8UdKH4V3SlC5BqPUl9N3KpmfpHxjR
CRgjC/kJ+U/7vg0ogHHhJPvAwjomMmwsQyavA3rIpZdA9njKpoRlESNuULsw6zmPkrxTLnV4V+7e
0kbQ5m5U8dVqPmrihZ3poBHNRP4euZHUMeLccvQUeclTHQvaDVg92ElEIr2y6S8WRaXvE+Ukurce
gz7Kpvd6DGdvZxu27dwWmRtnFzQWK++WJeNakw/RjEVdPZs6Nr7lsavpzsSj8u5LPTfkx+CWuVSF
V+aHWFQZkYYEM5Su8ygDn1nhGOadrtr/ymQUj2ocPnfdRQLDWnt+aR3oIUjIPC+8x7zMw/LFnNq2
3Jq2k8kWwEAmhmGncty+j6IvnS7bAtNMC+eGu9wlO0fJIn3JDXdoDziVANZtlcA9eO+SDxte6CSt
lMO/yKRXbw1ZqqhqSzjmqcdmtCZ6eD/6zURfXF4CeaxdYlGqYicack5Byme+gI070nZP9Qr51m3D
xuXKYSyKDLeV49MgqZ5jERJnU1Foq4lP2cQyrjMUSLHYmKhm6OxB+OIZ0+n82LtJ8ZKARj6cr5Ir
N2lpJzjZFbqEbLxn1WTxniR1JNWSDS+n9JcgqmvvjKWroBShNauhSp/yNs03wYjnPLcRFwSn02F6
Laf/o4ivC2BYbRTvdULV7d9//6MPeNWfzO8EZF/S060s+qUFoST8HTy6r5+DnswhNfYvudueUA+O
t/Hda6ffEppdxllCOJIUz2beYULioOxo1sSeD3WbXfgkXXt4p39/tYgCl7fs6Hr5sypqc5cicnRI
N4Taj5teExh3foqs3a/FzqXMfG8eQyt4rhWk/53UviHIrI44TEi9qO33Q1FH7uP5i60Nyf53SI6e
69KVRfAsu/E92L9mHxi8P7tCtrfnr7BSh5fC/NxH2Fj3ffCMnC0+5JnXE7zZmXuCSoi/bZz97Gl5
4aNibTSL8oBcbpJzGgbPytA/aofYTJ9+4Bbza7Y/P5rTQ3ijafCX//lqCuSVT6O1a4PnQBsOgY35
EEUEfftJd+F2rQxhKbnHHSGlF/BA0LoUgKn4joS/aGznJry011i7xGkP8moMyp+JwxOFzzltbRza
aAp2qmjKhy62LoGPVubwUmPfq4H2mWrdR+R0xYuZpqr2UaT3BB9uO9OvzG+c0zlFeWHJrI3o9Ge8
GpFskLqeQio+lcGAc/VUXpCuNFsjHM0LD36F8EqSzr/XELmREZNmx5/Cuqk+BSUpgTdxbxIT3xL5
ZGB3o870WWYSxzd57GuGk+BkqKzsypmxqAvBMNMV4cz6U+44GeF15UfVVvUtmpxPV83tpdY9x/4y
+5aIP6kmbU707eg+sYvhwp+/snLMxfbAMVpeRL4zPYFHqn7VvdN9pZ5G8YUpsPbzi6Xf0wPVgRvr
p7LV03cVl9W+cdroyluz3BTg8+pFJfJPgZcm6aYjbaA9ZR2nF2bX2xPYXWra+9DutG/66Sd8tGm2
DceZ14nM58baRI2FwOeaJ8xh/r9zWM2lhqRT+09mGnu7mlOV25Pv/6rNmesvPiIkcX8TVHX7qQ96
4z8sPO3NmKVNCTcEVtj5EYi//d//rcDuUtWO1y82xljJJ20RLHcsnbEobuIYYUG2H0KmwffEtE5B
Z4EzZXep7LwYP1pg+P0eA5Yt9gFHOMmNaTiOv6Op6uqNih2kjfEUmaRSAO6q3oVJ7Rof+KD1/XDv
SD8Z4w1gp7y7s2pO7+SGA6B27+dzHB14aXLKpT1hBMeg6rxvg9VM3a3CkfBZ22kryEJOSJuhG0Tz
uq7buvpUJ1GqCFxOCNHbxD1CzE1pZ0N9p53RrH7SACsKEggNNAyhVREjrWjx2wcdptMDW/nupw68
PLgjgD77pmyyQvbmyY1yAP4Ue8hi55JUUBkFjyISaropq8pUD2ySvd9GFzrjf/0cV+nX3saic2Nm
GLzBiUy1/DD2wOP/y314O/VmlDkvtzbp+hrgX2HnW3yDfKtBlZPEh04pm5PYK3/mTT5V9zWZxuFG
eQ2xsNDJ3rXc8em5LXKi5vcigIL3KYyzjIh2LFLGTg4ISb4BlS6zmzIVuRj2udsFnSawFGbqIe2d
piLcGm7XhoZ8K7Yin0L9vSRV1f0o7Xp+lGU5+4cwr5uEAPJYTHvtu+58SFM+LAmMzpLw1oy83No5
viDYVpFgbdyDk2qwQmzMiNDHw+xXnBFLzFDZXZdM+t3It5FzyAeU09Wm9+u5zgFrC9Obd5gqcUD2
CX63GwVVGgpRjt+qx+Q+uTXHum05OMeJ8OJpX89l+cObpkHe1ie50abASyc3wmGncBMVaZJ/0Eqr
z6mVwDyd7Lj6o8xuZk7wvL8azWzDU8qHef6BYzfu78rMHlNitMMGBEsI15wZ0emvQ9TPv3rYLMSl
G1Mf7IZoJsJ4VI7xjaT4uPpQ9mldbWVlxMke396YH/uO2Nkd8trM3BCmXlYwMF3hb0sMEDYBv/H0
4Ji+BQZTkOwWaW/yjxyNxnpn4/5E6SR0rQ/O1FbpPS+lGrBUDWTqZ4V0p9uGbcN0DfWYpDf2bMTt
T3xr9S/f7sXWyN04vxVV6OkPo9WBWyVE2OPjh5zi9G7UoxHsmh6W5UNene5Z40vSt3UX5v4WS/ew
TXIp62GnbQSvB/ckZd667UBLRBuy+taSepds5r7LPs4ofoqXsLI689YtmslhjPNg/B9nX7YkJ851
+0RECBBC3OZUs+3MyioPN4S73S2EmIUQ8PT/yu+cC1tdJBF563CkSkja2tp7DRtiLld1lam5gMHU
RWvC03gl7OsGIOndRLrmXx+h/Z0XxGaPSSZnuUOlnf5SwuIfoIEIRZlYVt2mQZMzeGpSX5Et7WPw
pyo1YXjRAgywrTL8/53ktAnLTQhxyUeQ7DL1qS15+UpGmQz4gyA4+NQVfZXvB8g8qQf08SdyGFHW
feGtN8t7CpvYEmcMlprPjfKqi5Wuge7Hty6JoCirSvSyn+dial+92dcBPF6LKtuFiTfBgaokxde2
hO/zZoAu7HyXZKaPHxprUFOAy0oEsJtoIOmn9IA/PjSzTw8ttDffC9mhA5q2gUngt8uIRtvNgsGL
wrDfv/smKL5aCXFRT846AcpfQoouqwH+Pk/+BSZsk2p6HHMdfI19aEkhkQCf4snzbMpWLoGl29JJ
xdLIQIJ+bPmJRkrbPQu8JNyp3DYQ6or9kt+UUlwcE//IKktFupzSPDxpmJeWO+jSh8mWVeb1+lX2
ccYSuYQjGsc8o1mfgAgS2a1CzedT5Plruo1L38hJt3TOmU66KntlFyaTTgEXhfVfvhn7ON/fNgEn
5dKh8cPB5tlr2ln/jlxe3A1s1Fe+/tIEnJSLxAaaJLQOT2NAYUJrjHfXJ7CU3pqsX3PqWRjDpROx
TAcNUVV4GqKgae5wpvxYlV+8cp7XKNQLq+zSicBVQTO+mPkpDHr7aLwecsp9alYevB+jESPXe0Ax
YFNVM/LTNDfDLpBHrRHl4MsHY54B3UdL8n0Vet+HhK9Bt5eGdN5aXPsBIKyGg5phjwwLP8HnYAuV
bbJBiJu2CC27PkL7NrN2um0vuMQiWbUXSK8fn8pISQNArK36Tc0F7oIBCutrlaqltbr8+2/PSBJC
trvKQc3SMgv0hsQyDu/hL1muScgtDeBUWyB26qc9r+OTKBtgf7QOPZi6Ez3/uulEuqQiGqU5U1MB
blkMyuSWk3mwMKMmkHO6PsDHxZzIJROlhMcwCRbmbIeo2EtAb3+APlMfoYJm7uDcDtfSIYrlTdQK
WNf+uR4sCtM6TQ1Gi8A8MNkw4ACJchOLVc7i5eXzwWvC5QGZSbUJDM3NmYv0lx4i2myk7fQd7Uto
oszjtBthtfPZZ2K8bVIuJ4hMY5dXUprzBF0eULtxSEwPem52Gfb6Kn1cfYlcYhAU+CZaRDUmVdJi
b/rupeRtfA9NJ7iZ33ooYycQBLaULBp4fwZ2y2x4FGo4vQ6fZhyX3fV5LIQalx508TeF6Z7xTwFu
GKACeLMl7bSRF3CIJdWw4dQc+VTdQfxy5Q27NKQTAuqiqkzTyv8/JAnnnxP8XkWPqPq/ESEo0m1K
v9uM2Ocrh2ohKrj0HhEVVdolI5q4TAbT46Sk1PtyQFtgZYCFa871C5gCzUdb5MNZDAoWpSKPRvE4
wyCI3HnoWt1Gzo1iJx8o4Ugqcl71Z5Jx8d5Cee77NHPvsZqrZKXJvPSpnIjg453EPAC3jokNZ/Ep
gPCntwVoFhX/61tuIR64hB5bNSNMmob5THrk31DXvGMQKN0pm7yHFXuumtju+qZYE3ZeUH+NXGIP
vES6WZuoPevJdvbEQfVCMth5nEwPpZg124FPROJXC0FE/hOG3EH0WU0VgEAbEVc+38Rw1vZWXO8X
ortL4DElYDcyNWihZHP4UA76heJpC5isL58KHn9BxrpyzJY+sxM7WlQD/LwvA5TRNd8Gon0WNb5s
EAX/iCrdouL10pHheH1NF7a/S9mox7wbC7TBzpyo9Gj6Nv6eJsn04tkgWsnll4ZwwgYfx8CPY2PP
MGDIPxGjAQ8gvpoekCjVayj6hRI0/GX+vA/lgFQ15hM5z3H7PvM53QBE670EFbxMkOCfaZJu+hHb
Ncnn6BNMZFdWa+E+cR0GIM3otbB/jo6qC6BXJ4dEzTtGmY/mtfQhCO9BD5d9ub5aS1vDiSItgMDp
HBfkFbJ4FXCfwRbkCh9f0wMwLECz0rPRaSTJGn55IeIzJ6TwEoUFikLcKwHfaaMgbso8/Pj/epSA
cFdbyEntswAGIXBDXfWLuyzZB3mHy+zQQTrorkrGM/r+qiJbVNrAgtnICs9QvUl6g/c5JFxJmOzQ
afDnZ4jw1+I7qmKB91TUSZ0NOwh85VO8n1jI5RHqo8j1VpZgYcFdXghvy7lUIGmczCCkPvOQecWL
1UkWv8w6QqUB1Y/S/4FabBuXO9vIYU5/qgHaQfJxyOG8e6+AK2XgA1wsPTaxDybLlkVl/RNe7dJ+
lU0CePK2sq2Sf2vWVcpAFCgRQDABUoyixyPg45dWddFGynuQENeBozPrGolqW6oICieiz7w62kBT
Y6DFjnbFNLyNM/Dm+Gzp3J6hC1PoXU1MXQDEqCB8sGn91ht/Ka+gHiBJEV4OgPOzPEheRRTBlWoD
XJgndqaClnKNXmtZhw941QbtTwuxSRhGxv3UQBRkDmi3CTiJyWswYaX2BmK9MJiCqk4WHBTIFb7e
q5ww8HRSGINXalfmLLDHIIatndyQiFL9VkK9Fx3EtAYW68wotFXPAAWH3lfQEUSutmUlRkhumbYI
erPJyRA1R8BM4WW1hcvkED6NsSrYN6lBbOabslUZu/fiPlPsnk0eOpI7OYDgjr809UBKRXkK1j33
Xdvm3QSZaluKzyjqioDuLBcldHc17aPy4DM4PNzhLg9g8RBC0qN6qPN+HPQGskTQ9g/SpPEpkAvc
dmyfDSNJ/7m+65Y2nds+IA21MWHV68TVYYJv6o5UvQeEinltoFu4srcXMgjXz4KUbMoDX8avJCJ9
A5m4oi/v0CtUye62aVyuiN8eke3QRXIkE0oWwMDN98XkNV9qiH891xDcGu9zXq8BPZam4lw6apoq
ZSvAEeiIivZeqLj1HocmhFPr9aksDeDcNxzpnIgjWb/qMPZ/gtqbd6e4gcTHTXgKGN/++akCmH0Q
Ck/cIy0IiE/t0Az5p6QoyvSiHoun2PVpLG0s50YpGRoRqIVlZ1vpYcsZRJJVnmbbjCOF70W/1oJc
uLlcGkYLAdScm1mcIbwIDh2YsZenlyJ5tQsSBl+TGIe25GxlJy9cXC4BA9YH1rZw5HzlUOfbkFo3
e5RILgi3+m9BwbVq/an5nkLC7CEo1vCuS4Ne5v7b7gbVIR0y6dvXKa667eWkQuPxi4HXImgSyRb+
0NuG14+ZWss9lgZ0ooIITUxEp+2rNcBDXAasi/qLubho4Z3bbVjsb2M8/6K6WDNEXEjmXEZEDZeO
rspjeU6liA+lSMkjyltmDz807+H6llw4Wf/hPUiwlbsysK8l7/N7O0XDJ6T5a3ygpW/mBAabwupS
d9y+Eln/zY393xqxEU8l0hd/tzQ/oJL4JUa1aHd9OgsnjDqBQktQkFrLyzOH0/UDzUL+kDadeCgi
ZKZ5vDrOwgmjTsAgcL6woW36V0CLvb9ENV2o6lJvysDMqMwPwaPNyH0V4sRdn9jCi4g6oSOYvKxK
Z1qdaxuEuwnAe2Qc+HXS0mTbMWDkEqgwbq8PtrTvnEy0zlGK0rMZP6d8LnYkG8mB0PR7wYu1cvHC
dFzmQxqUheG2mT6XrciqvwQZQnqXtFEK4WmrwUFFwg0a0rTTmnO65rGzsNld74gyH0adQxDhbH14
0ljR1cd5wha5/tWWft0JEKT1g8YvMxQJs775FKS5PBSa0TWdpqVPdtnyvwU8oLD6ikMp9HXyIWpm
Zyx5O0fVndZwYxiZeU3wel25qJam4qQOqlUwU0LX6RUeosl7OUMvCEp9SCBXdvPCMQ0v4/42l2nI
qjwE+fScsjEm9yV0arSA5mfZgTSM9ittKsBNRlOv1BMWNrRLjrCySk2LXsFZTTUA0XhpeX/JkKpf
FbHx6bbld0JCKiOZVBDRfoX6GJTmTaxF9FcGaPN4vj7A0gZwQoBhGZvAkSvOkJ+6ZOVmQtsfVZFL
dXIT1qra+dlqCrH0xZwQwOGX4nWmSE4T6T1Yy6DOLXQEeZKMBCtpw8Imc6kMipJyDquwOMvZsGNZ
xma4i2UbrQm0LP2+kyEQkTLPhzDFWY20AE6iT+CMIioIPVxfj4VP5FIVplnYokTT/KwL0N13dcd1
ClcgHvHDWEHWcSUYLyy7S1WAgEyjY3j5HHk7F88lyMrbFOrEkNjt2CN0z96ritKVKS2cS5eqQDwJ
6kVns2OgMxttbCZ1+hhNdSyeJhUl3i4bAp/fX/9+S+tz+fffggBa/yhm1iz+Ap+H6IVeIAfBxPX5
+q8vrY6TCdheajZnIj8DtcLuCG/Irh5Zci8LeNNeH2LpazknnichCOdQWDlPXsxhWcOe20sVmEZQ
swwF0DTXh1n6Tu65lywBZz7NztDBCqZ7WO0O6iXkqEWtrPrSAM5ZpyqpaQlYyNnA7xA2O+C+Rv04
rdwlCwvhEg0MazV8vaU4k4CjNRsMBja3oY2yfdegUX/TN3KZBgo+l5b2o/eKPGVoN9BWgn8qYGxi
f/33F5bapQ5wErSmgCz7KxlYgSuX+g8QD9iATr9trfrr+iALJ90lDvAWbAkdie6soz6Pq72ek9Yc
mB4q1m4pcFfTZ2gP8eEfw73ZrumxLqy+61owVVVvpi7lJ9HWptqKoM82is3lGtRzaf0v4/52zAHz
8cvcTtm5hbMdgdp3HdItaMkJe5yrMV+54Zdm4Rx3NlsI3nEgccqhhRAOCodZv5k8POCvr83S7ztn
3dqqm7J4jk91ycPPqhsFBZypg5/q9d9f6r+4Cv0Q4Uw9wvzwi9FF7t81SQqBdsD0mtaD7nbVJslz
AInI4ZsP0Jv5SokcQkiCsKY3aiOhzp2e88Sja4CUpfk6McFAxrpRRRG+BiP6IhwYxUcfb+7d9dku
/LrLLVAQlimrnoavNC+nLTRByXMT3fqmdcX7U9QMI21F+IqHOvSMuQLrK2hU9e36H7+woV1KgaSA
4U1+G7zywZv1C/PwfN2WskIrguvy7+uDLAQcV7y/hi94DXp4CEgTBahlbMgzuLYvXdxBcTZsbrzC
XC4Bg31c0kBD6IssWlBTNByb/a9BnvThfQwTpuxlKIxob+uZuhL58KrUDWiJ4avKRfKN1xr2E+Am
zLfZMkUubaBngLTMkxH/QvAoSD/HkFX5BvwP996vr8nSrnViwFQK5em8kODe4r4HafSH5dnak2hp
Vzm3vICYXhY0YfY6jSjEQIIO0EfJ8lDvex9ip7fNwDnVXKA0a8vBnBkwLNUhzbr+B+38Jr8JUkJd
9gAb0i4gxk9ezTzLZ5mm/g826Wof1bN6u2UK1GUO1GWYRPCr955hqdbuJDKjve+vKVssmB1Slzkw
+TU6fl7uf1F+qPNHA50VAjnQQqrvohRx/iKyATyCDBlTtEtZD6s6watkXw9wH3uY1dyxu7jAm9KU
oWoe0h7v6M+s7hpvJ0yHZyE32kwAckOosEHPcojVnUzbELUq0Y0A/oUcqlRjD+2XHwDAd2vCIB9v
XepyFRRU4lSWp+KkIzM+Q9CrfWyi6vv1Jfk4b6Gu7n7LO6OVJwRyeLx6goLtAMR5nwZkexpag37f
rtVAPj4k1AXCaqCjkwwaTmfRjLNFezsEV7ulPnDwfT3dxnukLh7WmCj0gyEVL3aqxOECuylT+Exr
v2pheO2tfLWluTjRBC7w0m+KMfqSctM90QSyAaIP7eeRNWtZ69IQTkxhvZwFeI7RFyuC/IXMMfD3
bcW3bS3lSkT5+J6iiRNRKCyxm0Y04uV/x1EM5hsVeP60PIw3GfTZbkoYkMr9mUTyAWyXPAq848RZ
OT2ASlAebDYwufJ+WNjCLji2ZRH6zLFuzzTU04PMki8iBStAaWGedDMcbi6uUhcpO+VNYEkY9WeW
ydjcT31FFfK80CJMRm2+Jre+cOJd6X0dUy9oIRFx0rDfeWJ84Ocsgg7u9SO/YC5EXSCsGqoxREck
OcKpvISgiYeebH+P6qqXbIigBYfEmSonEFpCVj4pRMboXgxe1oit9ZvoXSY0gykjdODSranCWqNX
PF0Mi+umSEsQwQsYIuxpJUC6OFSjlI9wBZvYWQkYLT/hAWS6R5GM9VOWZXreRGwoEuTJfQTFQrSS
CWl2tu4hwSchhJXdTWVSRpDD7kGMuP4FFja+q/+v0WCIojHTp7Ydo5c6Lc5s4uS9pvl5rmBrfn2U
hRP8H+n/QsAu2JvSIymhUPUotBI/BFNN8qlr9G3OgtQF62oF+aOiz7pTWsfqsYy96GcFqbjbcoL/
IHX7nJBRheokgBPaCbwqgDsYi3voiMuVQszSXneCEIjiaEBSM5wEk8knZrX+FGVdtBJ7FmKDi8wV
lQylaYU42cxcGHAA0Q/h11rMQH2YuQuDz9PUZ/z7SBnkNlcWfmFKLjjX4uK0CesUBq1AEUormHJu
Ctt6a8Z+SwNcZvv7szwYCZuyKDlCbkpEjwqkHJQTe+P/c33nLpyP/4BywRKysRXJ0WfZGxpi3jNI
ODDso2EBHE6drfrJXMq5/wUwUReby1PuwX7JK06MR8ND22hQF8FVt0UmDkFYfKf9cMg71Mlvm9fl
e/723UgP47AJIDRoWkB1uZV5uQmA5HvQI3rAWYic5/o4CyffxeLyohNtKCEHmgZVJTY1CJz9lsHt
UcApbZ7sbUfHReSmVTcA8tDIEyqAjbrXNPPtned5t73JqAvFnbwC4ApwoE+QpaBAtZkWj5miI9Ft
XQQaO2cfiMAYvuNBdQIMO8heJqjE2iPUr9h02xdygbg1ZBe70EzJkXLA2SEk0wF5WEnYll5f6IWD
4gJvp8jOkIcfa/DFZXZvYR2jW9SpdYC2Xh7rtQLTwnl3IbWQAmAB2JnlySQkgLsT6D9eF52uz2Hp
xy9z++1QgDU8ssHDKguID+0MBDaAFh6ClWRj6dcvR+S3X78UO4WnK7jppql8Isj0H+okP9/2p18G
/e3HYUtewG0m7v5VUV3+MoSP2Z1fcyQft/1++OfvQy0LtGh0os4Grq1ypxI20CcIVyLvuT7AQqBw
MbFSiqlK8k68aaD2dhwuixsy8uohNqtaQUsL4L4joJ6cQzzUP8I8UvsbfKMG0NAy/Hp9Bks/7xxh
4hHZRNBpfmt9y57rC6fGmHAtkC78ugtwVYg7U1EJ78wDeD/wuvMhgMzS1fr2wvl1Iap101W4Zub2
lOqJ+9sJLg/Ztg4hlfoeAYNnNj3qhd3KQVtY7Mi5tacMRErPxPzYduDv4v7+oaJQvs5k+nl9LZYG
cE4yCLJthe0fHE3stw9t1UVbPhB6QE1kXgl4Cxe2q13OZJYlcdF6J2ugC01ntcd+Gp9r3sC1AbpC
m46L5NBYuyYse3kkfpAhRM4RVxDJxxs7D89KjW+Q5IYYegpplhdlw8e58S4at2obJjNo8eAzryn1
LU3TOfgwMIWRB7Rez5DMrzapbJ4A3v1l0JfcoJAIIK2hj72PTOX6wi1t8+DPOEOjecxkoYcz86N6
J6Kx3xVJ9uu2H3cCACRnwCEYyvBIlTfmBzbVrLwreKTeb/t9JwJ0Ewzv4SGTvw0NhBxejFelLUjz
XjyUK1FyYTVcjKL2QyNtKoYzaaMnAT1lpeoBr1Ov2nCDm9arINE4XkpWN83IFY2eRJeypiujIzSa
62cr2uCTz3CYbvt1JwwE8EwLAxTwTtDvDxtkh0nsmWRftZEBT+C2MZxIICH9gZjsIaWCxP+BgcV3
mIv67vqPLzBIqIs7FHNDxwGV3BcgWh4n2jzT2e5qUX8RHn8pLxDKKZg/R0n5Hb0IsTKlheBGnUBQ
jgw6j1DVOJqiKg8UbhBQ/4CERBzka9niZQU+iDU0/PMYWl3zsEysdyJtpw81vZCga5QD1Mj1HrIS
33P07R6uf8Sl6ThHvmYcEP+47yCR66efQRFR/1r4gbx6xAu8lX28uFDO0RdqLlNNqDkH1v8M64jo
/n+IIBFNPydT1s/oKSC6VQ1wDwl99NLbvGUAbfjzQ7KZaiKm3D+KEHqR8F2b/eEUFVGzpuC4EDBd
CKKV+agFDHKOwSxld2B1Nid7YniwUt9d+v1LJPotsbReV3qiMsERIpww0BAzm5O72RPm35tWP3Ri
QEtpjG5LnhxreBDDVgOyQ9UjV35fbbsoVHxFh3lpGk4YqCFUpKAAS4/cDMEn1NpRR2TAPF+fxOVX
Pjgu4WVr//aR2rqJCxpDtbhEJxjyNhoqlFn8A1ssO0HppVvZxUuTuPz7b8NQ+CijB9OijNbHZj4I
EHfkc9elTXNbkcsFGMJowmQQ1qlPLU/tnRbJr5QCmzlbsrLaSzNwzjrgiz6IWQayvFBvTe45IZB8
7C1t15KkhWDiqiZPRZuLIMCVIuAy/pMGiFKq72CAF7cl+XZ9tZcm4ZxptMjt6MHz8E3GCaS2U8ja
RJshWhVHXgi+LqJwUqRXNZwM/paAL3blwYsr6RUQYGoNf0yiKU6/+ZojLXpoZZKwtdbtwib+j2Qy
lZCvbiC6C7mLfqQbqGL6xd+xT0n43dIAqMDIQP5qpYu+sFAu7JBUClKxzVi/Qa+82EFvTDwJiZbL
zMc1UuzSEM6ZZ76AxUM1jkdE4fL/IfN0OqU/xzS2KwnAwlZwkYbS72oWWoR3M9qg/lpSuJsfRVKH
Kw2dpSk4Jz5gJB6iMidH+CBN/b2kic7eCZ/Dbt/MKZ9Wzv3S0jvXfT1yFlnN1Rv894InGDy+1x4y
b2CBW9j+AUl1/eAsDeOcfip7SEwVYXAExnyG/rYQKZiMGw5joXoHFQI9hJtugC/j7vp4S6vjXPrB
QKlVsV+8WXhDx1soR0f1EzQQBrWy/AtPMlfbGHgWvwpSWBbxQYFOa2M9vcqWmfwlhTXVY2ZNfsq1
jCqN9Il23r3tYXl0fXILW8MFJLY1iVisZHqs8/KMTqJ4yDr/8wxp1vvrAyyslgtGDGA3rUGF8o+c
l+qAJCPdWYO9IASVr0NgVqLpJZH44O50MYlSl2XrN7Y6TQCc30+QeNMajkIUeXOW5wyXnYIU9qcp
K43c5N7YRMXKF1zYHi5QEROScyxE98YGAxzEJGbzKx7QmrstsXUhianM4bFVhQCFo2r5THVfRVuS
xMl9Fg6G3zgJJ0IQBvqoL/sQyrA4Ovu2NDmcHk09rcTppeVxQgOUm4aiVhneTwUQ9KKBHiysCTa6
UwJULgXhu5LtClwSK/NZ2tbBnzlO2s25TiDOC8S+mWN4Son8gUP0sYbzC7tNiYy6KEUTzTWebWo+
BsSHgiUjUUjnrZezi1fO9dPzPz3mj/a1kyWwngXQ+9Epns7A8p54D5FgiORJ5CTFZoJoYPmI5nyQ
/NNBBC/bBtB4ynZgHnL5oL2Sml1Upk32FZ3opD9c/5sWNryLV+Rs7CKTYsMbejHAG2tjYSDH1VqL
cen3L3vot/xUhC3pkqZLjq3uWg96qAIYVjUK0q+8fJcGcB4LwPAl8AVqu7cAfrGPZoLYOfS2x7+u
f56FreeCFTUtGwPjJjylBIU+poh6YKRgr4eOVcQhWHTbDnfBipAlMTXct6KjnkUVP6d14/1jS99P
n6KR6rW3wtJknLggWnQzpqLGKEE2foZnI9lOSRzd9a1/E1YZWeCfqx1UcwetFEGP8E6B7qFo0hJa
0VnoryzHwv3jChybNBQx5Dy7NwIXwnudyWZjI9gSEBuJXZcNayr0S5vKyRJS1KKrLPMxDw9uIAcp
p4E95OOlX319Xy3k88SJBG0XQkQ9jPu3wOruCXoUc33Bp0dQn/TmZD5CGKK2dw2jgN7eMmLoAhjB
r4jzNLp4x3g+/QY7vmajUthTC+JXO5k2aJqRVfnzj79f6EIZcYemxPqEHm3hx9Mu5QqahWkMBeDr
k/l4J4cumBEPnSQJCYALrKy7LT7ZdF+PhdgOuL9XhliawmUL/ha4mCkTBhho/wa4ow+tjMl7Cfsw
vOkKBbDzz19XdR5a2M1Vz6ipgSXYBO1DWWT1pqRNsOcxuwR8WIf03WqFcAHXFLoIQ+aBEA11oQap
TeddAE35lL0ZM/rthrUNT8UGmsKPILHITz0M9l7mXj4EGUnavZfPXr8BRk3sObTWtxRmKvugH+pz
kHAoIDJL6t1Fg5jBcaJPWgDHBzYfgJTtAfrycuhgS8AOs41nY+iW2JiF2aex5qp/IUNO6++NgXuc
2GR5RvRdYwOZ3l/fJ0uL6MQjqDW0QJrK4c16XnIExsRmD17njcFNqj1hEvy5jHU1xEUO29SjCgpy
mmwPJZ1M85dphhkT6gFrkfvjuBcmTjySYSHSRFfDG6EgFU4wjjA16NjhjLokOnRfrn+tpVPlBCUF
iFHZI/M+BnjtDwcJP91pawSS1o0/e9HKA2lhLi7gER6WMxTH2+IkPa/8bAsW3ik4Pm11cNEx9xXM
JG6ajot8JBIiOcUkg2OtOyiNE8h4xRsFNYfmjkJaZc1NYmGPuahH3aMels5D9WybYtoCSm32vV6D
mC39uBOFAKYeR1aY8Fgbau5kM/XdfiR1H+6vf6Ol33fiUBBwCKD5w/CWzoo9TKkHqI+notVW4cKW
crGEQVf2AkryzZut53A6BCzpLDCufKzf51C0+njbNJxzboa2qXPBk2MTk/KpC638WtBVrcePL+vQ
RREyWgDwWcLsB6j2cVPP9nBBKx6EGXro56TbMJRkJWAtfS/noMOkAJLQUz+81WMPBSCgda2H1ztM
TL/e9qWcM47+CQ1G1NVPVMTsR8CZZdtknLPbHKpCF1I4paKikmfqpKIC6qtg3RxSYEk3fQY7rOtT
WPhGLoAwaJDe6xLthymuy0/TDErhhqR18tz1Qf3j+hgLQcqV95yavoq72iA/Y/5nCW1qaO3LaluE
II/6dejddn+4UEKSDEE0aiw3zWyNXi2k5pqvGhoc0x0kUuS0HWRCorVG+tKHu/z7bylNwH1eNE0+
HwX8AYo9jbNmQ6ZAkJ0AEfe2qBtfIs1vg0wNEMyEzHjwpQOe0aH9NBVd8dDMq1SJpbVxDrvIAwii
j2n+WrM6eLEqTeSmyf3iSaKR/zLDdfw2gmfoQggxUt9B0z0/6R6qGjXk4mtUUR68ma/pdiwtiXPe
dSRz8MaAetF5l417FkOUQnaR793Ncp7NjWviHHo8/Aq4HEfhkURRBLAGi57UGI+vQmfqcP3ALFwk
LpaQyWZUAMAKxJVKgfnjkVCM26Qs4L6xMouFMOzCCVkR+7wWgf9TTl7ng29UMnnIjV9H26FlULLT
EUkzoE9KcVu1OHShhSqEpq9nSPhUogD+A1DsuX/P/FyolYxr6as517saxwxabzx8SunoF3ZDgiQN
nwOSjPFKhFnYYK4wp7VMqayx85HEeU13orPBJ1sLyXZK0ds6qSFzzjyvyZiVFQT39EwiqIanLXwI
IHOa9fvbdpdz5HmRJRlpjHjmeVxAxYwDprwdQSRdWYeFkOIiDc0A4RkZd+lTCyF8cDrsbhq5v1Oo
yRy8aI35+nFrIGTOYS/H0C/gv2JOQddJqFxQu22j6J+L2BbjsEhp67jbTZG5ByHi7+sfbmlizslv
p3hKGlmNJ9te5NbTpC/tjukCvjJasmmEfVfmrcHfFnazi0cMGlv2XKP6U49N/o0Q3P18iNce5As7
2UUj5nWfEjo343HwCr0tg6rbGy3JZ+mZlY+1NMIl8Px2dbVd51UX2fCjyGfYxHOIoamu6J4Hnr5f
X46lL+Scd5JlUUurvHnTOO5mp4qZfa1hUNGslJUWdpgLQFTAo6dkqMmR5gYeQWFs4WBcm9H7hw8B
Zcjt0S5UeAQlg8o2Oq6E/NondQtdu9sm6ESCgBrTeYBgH82MeL3haR9/hfsJX2lK+pcD/98Kehg5
gaDtxmoYw9Q7kiDMDfgQBdH/0izS5h6GXir6UcKYCXrsczThiIVN7MVf0KTw+C7q8sxH8kbbwO5T
lOGpt4mHJhtWZr4AJwpdpUU4Jdc5CQZ7gm1yuC0TSHeSJNrXEM5rk/CfWsHrjeeUbRtiXovUX+M5
LBzxyIkqTMWUT3rqjzCXA4+CJwVscQeyb3lANmO4BpRcGsaJJGWlvLadNNradWPaY9DQQt4JwTqy
twpE4ZfZQ4q3ss4L58TFNPKg8SIrKP/ZM6/bRJc5xUO6lqIuJBIugpGEdRaGgRf/hPpseicKtMk2
5RRkJxBKs1Os6+lr6/ns5/UjsRBVqBNVANyYk6S05KgynxxEhKhocykOuWfXPC+CS73pg2PhyinC
tSv1SxiQHLmXZ9N7yrIh9zehQZNOo0I+teqxiSsTfWf4jOogUf+QD8TTrfmUFhKGuRudlp4C1iqf
RxiowZq2hEsDSlnjHQfcx4cSZFdE0LgxnQzf21ChOcr9Zsr+Cjw/RJ+bx/A2Gw/e5N8oqhC6QEqd
sxbqPdV0gk8SFGmIhPHcrqmnhK08tpd2mROsvCixuoRS8C/YlFVAAEOsVgabGmCDfo3strTVnHil
1DDaWsfjCfjVV12wBPzhvNtfDFz8BIpKVbram1/aZ04tknqzSANfxz87ZeY7aCihMwtPwKRvVoAn
C+3L0FVqVAmovBw6FCcd+v9aIu/hVQLH7wm6aTopcojL0pcUZD7o+59n2o7P8C/M911BV4rmCyHI
BU62GeOhx/X4FPwfZ9fW3CjObX8RVUKAEK/YjpM4aTvpZPryQiXd0wKEuAsQv/4s9/eS1jTmlF+m
pjJTyLpsaWtrXXAGdHIH1dAWEgwc79viNdFwZ3ubqV7D2Sy0ZqMotdOozglbH6LbqOsh+9wUThLt
srw9NWN0nTGFZws3Stz/+t7DM4MocDWrMme+HfSwZlazsCZsJOU4QoiKl67/RiDtsjPFsEtgsQl3
4+yqBz/POw/eh5SJ5BGdfa8M3kYoUiUbPjd9/RnwIJ+sLLqlWTj37EMDbQmVYneesVefT7cubIo4
LZImTh28Lxb8Sl8iz9ZtrCA+zou5j56SPOIvxoipiku8kq1gTZcmwtoH4N2HzyLjf2uSLsDNxflp
ROjthPaKzeVjZmEz86zwhzW3B9VglT0B05y/mwE1qs5J9XUHso2hzDjc6ADCMc++SxmcEEat9RbA
5WINU7L08630wqcKJdau4G+yhrtlb7i+bbpK/HN5cBZWkQ2fhCoI9OP7ojuMWgR1TEM422cmUyD0
h3Ak8EpUwi63tJCB24hJCAwHeeRx55QA2rExxJjYL4MdrdCYcaFQzRzRxVNNN6EPd53LjS4Mng2c
jLThUY5U+21K4dH80tYceDlCYFy5v9zAwjFmKzWi4CGnkU3yLfILaNDV46cwkXlcDiiLdRU7uZV8
vtzS0vhZ8Q5PvaooJjc5NUoC8yXlDpZXnxI6jxvu4UV0BlF1Uu3jjLN7JXIWYvO3Ys6HLaYRBezB
WokmRUBeodCbQovDVCc8xK+F/9IEWeEP1uKcmVHkT1Xb1i+wK0lf4HslVzqw9HUr9Ankp1HSoeIJ
EoGZt2uGDOYNfR8Ecnt5UpbCx7piFFXa5nzy/TeW9cE25+2wLRqIp3W188j0RK/sh7UHMAn3Xi0y
ePDICXqgqmMP/w+du4VptsGRvob+UJlO/YGCSd/fc0gC3vttgshPXB2uuQ0tzIWNkKxC1xMykvpA
Q5LC76IbDbxPgVHy55WK3sJk2ODIs1DDePageG4ESiCNYd8zBmiSSnDdg0vN0+UpX+rHufUPQdGp
QTYTnDWeBcifdzRq8/eo1WuiNEtzYUV55U8sgZlP8gQZH38gm8olwD3FsLYquHuX+nm0FtxnnNlf
bkbuuX8f+iEEhb0qsL5PmP3uRkTRo+anjuBl/veWTGCOsBl6+XLdqFlx3kVcwSJYF080r+BhDr9k
HJAepFvKlclfGjgr1FlqpsRlejygJx623uhWMBjUg41xZRHPxkFK1w3BpxfFExy52V75Az21mbzy
IPldPPkwHbSINGyAqXySlQZsGNNRifFpZBAD6Gj0DxgUp6tmwsY1gj7ic056/eS751peCkJcSCDQ
cvnrC6vK1mGscj1Vk3BK4PqjRzZkOBMnd9/k3Ts3OKQq+OXBEnllzhdC0VZlTOB8U8OXT7+OA6ny
GCYDIjjAdSYKV+5VS72xYp37Vev1RdI/VZnLYn9CpgLfz9h4utxVYd7dnOUUYDZcr3RoqVRmwx0b
P2vgIt92h6xFlcz4YHtonXS3GYXNNBj/O9iGJzt4DxQ7GvSwOR1WjScW27Y2hKxNMwagU/bEXH46
K6AlTpVDgxaixkzl7Ub783FSAKGA5AYjrKYeVk63pVG29galW18lhqdPPmUPsk3dDSv4S0VQ1src
aownkwBUimTn8hJd7Ki1VXRlD6II9bujzA0B4K+ABeIextG1fGsAox4OCvaE/q4OKCyQqCKsG/dU
yxZKRmlImjU/hMXfYSUPQE72OXWmDks2M3so3+dbSd1fiaN3JgxPvg9YmelyoAR9wMjCYs1mciFn
tSGWFJS7iMwmfarGNoKrwIuCIQekt/r/HZWJo7aXR/rvBzK1kZVNGPXcl3jE74HaPqWsbfamQLqP
47P8OYm02V1u5+97P6B1fx5lidEVnBja4a0JQCZUsOm8EWPwMJSwbrvcwt93GmrDKpM+5/0smvoI
mWZSbPuRJ196ppz36z5v7TOszlnBSN4cpKhgOrZjDoVgAVzg8KJ6c7mJvwcZtXGVPtCUk3Z0cqrq
2o8FijadgMcHDEybrVPpzSyr0+CqNQmUpSmxN5OzuzUELdsDCVIwvonnlN4dj0zQf2k1h4HY5V79
/VIEqck/Z74RLXHBIldPzGvvEgnIazX8QIpx0Pko4t+7h0v0rj2nNZdbXFrT1uaRdbxUfG7LI1UA
I5A7CQ6GhEQQ2NCgfDdSZeGhFcEo1+hmS120dokE1enB4Cb2mjDvC4XG4jdeeyhZ6SqLEUf3EBz5
PAUB6sDldGWuQ22JRxIJXzDA6Z4aXbb+ntRFB3c2WKJ/vTyKf9+CqA119H3I8rlNI1/hFFRvOheV
dYdMt0mA3LAn90G5alS1ELk21tGYCUbRZVY8gf9QvCQ0Z09QiP55uRtLHz9370PSlrUlPLsZzY8S
5EMkao2g4c1Moea7vdzAQhj9R9FRQZMW18jiKXGSFCIWjSryY9Wi3AtQcCQIu86ll/5H27HjYUdc
DJPOQy43GVYciU1YtIfAcdc4Xgt1cmj//zlelNEe2Pe+OoxjPUDBAuKAGcDQm4yMnwC5KXHPOfvG
K4KHSL/P91X/0lftozOsAQ2WJszaLxzjULh3tOF3D9qr8ZzJdF/jlXBlb1iaLWtv6IKWg6tUqlfh
T2B9NbO31U0bPLq+qN4uL4iF3cBWVmRl0KHcIJ0TiwzGLenfu3zaKqTUVLR3Yxu6gGEqFKBWTamX
hsyqPaicpyaggESyJPW7O5hFwqZSGjWO/1zu0sKo2cBICsvNoJJjclJQx/VRgqznJ+j9It0CG3Rt
214YNxsaqefKG3zIWpzEBAEiiE+dTNoBatIhHRmD+ZdPxZH24mcx+/9e1y1rb4gg/ZJNtZDvjduP
uxmglxiuGEjlw9FZSZyXOmWlDYKASz9R3zlBpb8C2YDfALYGgwB5PvsoO+ma7N1ePg/nW+TlXi2F
sC29CBIT7Hbd1vxUSSOOGfRbN4qk1V44QKqrGnYBkNwBraEek70zKrqBy1MbJ130LQRGe2VbXFiT
NpQykQ3xoMJo3kgfVK/J2U6U+mG5v9zHpQVpbRKii+pcM5W+g06gb1BwL3e+zPq4pAjo65qwdooA
1rVlHo3pOyx3HjJ3SPZ9CD/IbkrqlbWx1AkrbTCsHAksP8sTz6pmT7Qy9wqMxrjvh3J3uRMLKaUt
w9gJLxwg7hueqgHVlrON2xkBDjITbsgVRJa6wIf50tqtZWHObRzlGHQecVKavndg8O5I0dSfcgrZ
uMt9Wfq6dYUYQd53wdBrT37Sg8tG8sLtcNFNk+sKI9QGTOomqSNUt8NT57GHcU4eOc1BbT2PE5+D
uykgx/9HmC7MPrN2BhbOVeE3Y30iLtDy6nyEM3A9YoetuhMujdi56Q+5D7zC5GAmpz9VTVHdaRTG
SByUifl1eUKWenBu9sPnTVo6MKcW3Ul2KESjxj480ip4gUX9sJKDLixf29A8ATRTzCXhJzpN2C91
+MJI967gC7sxAGv8vhFN53LP5Q4tjZcV8kBn9oAKVfNb7xAuD6QYJrwYicqE6UpusDRkVshThRJi
n9Tqf7kBMvetSkez6xv2cl0XrFSgC6HRJYIKQukpHHMrgIDvZncku8tfX/j5NkhyhEGUgraNOilW
qGyvnBoBorETl8+BV0BX/HIzC/NgoyVxFJYh80pzMqH3JUlhrQYu1HUPTtTWauSkmXLBOnOCqPtP
zeDbDjjG2hZyDt7/Vuyp7R7NZ4fJ1jHmBIvV5h7mkHAPgGb6yQhdbTy9esVdGqHzBH0IPd2NvQ5k
NJ06tzpLu0+R90t25XW+FFB1+PPzXErYqo+DfJ/86S2XtN3W06rL0Dm7+tsYWWc3nHJTliHXO3XQ
W4Uzn4StPfgqD6LiZFPinGp5MqxUa5cWrBXRSSSbcar9/qQ9uHP6MwXWxpvkvSPI+Hp5sS41YYW0
7LGWgq4d0UQJyXsomFQqlqOrp8/1WXx3JbCXmrECO5mDWqgog1SAg5mA9TYVcU8lSATUKd8vd2Vh
VdnIxaROQGsE1e1Eo6F6qMape+sbfp22ELWRi6A+tZWLOtapmiG/13B2mjKE9uWfvhB4NlCxqfIc
YlzFcGrI+WGRgj+nzqdpmkLALJ/FGkRiYRpssOL5kuJTyfWpSYJ/R4Nqjj/0X1HcWcNULXXk3PCH
yE4BHoUmiRHvU4FwACSi24S190xymh0qL1xBJi3NtBXgCkpVGSCqzUnNwy1xwZ0P4Jt0eSqWvm3F
t1+37sidAd+GADiq43j+AGFnrcy7kBLYFs9yTuHwoKn6cf7lsJK6zxXdO9J/+N3QzIevTUnWWLhL
XbFiOxndwh2VbJBywtUIxpgCLITi23XjZEU0U5CgCOFZcGhcZ9yTeQw+R220dkNa+Ok2ApACN67b
SDUnKCvPAq+tkwuViaq4DlRF/4P9m+q01ZrX3zn20oNonfnZ61epZQvXZhv7R7Ax5Gk51t+rXo6t
G0dNz9x2F7mTqdmNpmXYHzgZTH+TwPkxGFEtT6AfFns87JOV+Vn6DecI/RCJ3phI5ulW/qiFCxTP
BG3Sjr2oSX/OR0iQwLwJIl8ENqNTc11U2rKLOlcVBEK4/AFAmRc3EB+4wYVqrVC5tCLOf//QH6mD
PIVPfXik6eD4G1T1gin2oTJwe3k9L5zrtthiZVRFUqcOj1AjhxeQKJ5/p26o3yQ7Nfefr37npzZe
EKIsQ9+PbD6QOrptQuCronJV/HJpnKygZyxwcA2oGaRbvUQ+atfVAR51iceuS29/i1x8mAgGA6As
y3VxqjrR7xKgH9+xY9Zrt5iFE+Q/eMGMQDKyn/UPMGabuIFZxUaeD8AcFjPx4EFt/fJ8L4yTjRYk
KaTvlBmyo+6ITB8rzeDkPCVDlu8uN7DUkfNC+zBO48xGXbSzPAHzBHrh+ZTSHiSSTIhXbi8kd5eb
WeqHFeeV76ST0xUFLjVsDh8FCjz6hqqiuM4HB2qdf/ZDdYJVcsiyYyJcBB6MzCKynV1i1MpALfXg
/PcPA6U67ZOEk+KUiYrdwQVX/BOkebgGkz4v/L8k7NQ60AmeelyvR/UVruyZ+60aCqX/zeCL192m
QQFxnHHWYXI7e/7oPGZ17nyfKgTNjYJI7RcxDuAhwgy7GWrU213ibcdMuPO9AeUG/y6Zn+3M0IPY
NKNY6mygpFjpR/AYinqfpCqrN5QaL9oMDivKR5gM+n4e15J36ZGigspviF8N7qMKwpx99b3f7y48
KiP8X6gMNNERwLkWt2DJ6/oW8nWlvGm6POmeEA4j39LZ9eW/FYYQh3sXNSrA7X8QybuTK5fLlZBf
WsrWPcQveh7NVSRPVKXuS9Oe4aG1fPGnrnodw+H18kpegCtQam1dLfeLMHcz50dfF+6OdDTZtlP/
OWhAREpxod4AbtltJsdEmygqtxT0uZUOntfy39aIlcyMZoBOvEAHqxJa1L9jFepGA5g7q9WZhTG0
MZAq5T1EKcP0XQTs2e0LvoHcarIjeRXdZDVfeyFaauaceH4IpqjLS78cMYah0+ao0QPV48IcgGUM
ZvJCrT0MLDVjbW5s0u2Q0mo6tIPON1FaPYTSx5PaJHbK91duRQtHsq0IWXCUmKHNlvyYo+Q2cpwm
7kdvU7T9J7C6kJZH5QoKa2H6bWnIEcht46Nad6SIOL6DHkQtj7zJRvlUNyWMVlaW2cJOZyMiuz4V
I3QhR9Cc+bSpEzFtNSFfLofP0setfW5yOyhOOpl8n03lqQ0dcvUJ+vr853Wft/eAevJVmNDs1UAy
ur7n0Ujdna6d/Lp7lw1+9FPYxtZ9Q98gWZPEokzYts/TtaxiaXCsAM+cypsYz4KjgVyCglyBg9e/
umuxzV41PDboMeV+Z7yicd/y2hByIvnoPcwzaisrm+NCB2zYY9ADPkWL2Xtzuyo51qzX6qH3tCpX
0t+FgLaRjsIUsFNPEvUmqyg6U9PLTVlBqA4lqPsGm/9KSC9Emi3qmBDUmyCBFhwljEU2GVZsXPWi
ge0H2V+eiKWOnFv+sAGKcPIhpleWb2FbsN3kn2+PDAdwXrvfZQ3h7svNLM3H+e8fm8kI+Ld9GhxJ
zUDrJsC193FO0mBlPpYGyopmPtN07MKsfBMJe+4hdHUD8/SbWnfuyjgtNWDFszZu2Vdu4R99w55H
EsJetffznRvWeuU+eD5y/nKoEus4T6MIhiW8K9/KNB+fcyJ/QoTBDJA1Y+VetMbfdWFrtqJS00qu
t3Bg2LhDNSGLhMOPeucte4ZE8i/j4XIlJX/M8HqEUn94nemHawMPlZodM+U9PY4cz19jCnCwDD22
8erp9fIC+3tfXBty2JpM54DqqXe4zcN8q8Sz+9RkMi45ajkdhBhib4LD0OXG/r6aXRt9SKeszEYv
DO47B5A6sFdD42xmH95iV4ULvMX/DJdxikSrJ52+u1H5PDE4nYdwyrjy11shT13HHXVTindQTJx4
mnPv6NQiW0kOlsbGinTo46mWAMkIAEDdDTuVg5v9mvdJOVwV6q4NMRTKZE0aauctKCjFkYqqsguN
byQ7a4Dkv8e6a2slQp63AoiMhseKoAa1JZgOD94kwgGhq0y7aXvdKrICXhdqKFPIWh4BJizVPXD5
rYtod2Z51V3XtUGDbPJMOA3aHFk/fqL5+fkgbMeby79+YZBsxGA3DWSgvaL/O5qUHm6zXpcAZbgG
yLvr2jhvlR9OjQ4ZTVbXxj/iwiu2VZF8a4j7JUjGfGVXX1istiKiCHLUTVtJjkwVur3FrRVqPb5K
IS19XQ+sQJaugJxn3vpHOQLlC6OjMW7wGrWZy9VK3+/8/r8HB/zM/hyljLhB7UO+5liVKhTHbiqm
8R8dBuV4mrg3AdhnIDiMZ9yu4/UjzCFV+WWsUxbwDRNwc9+Yjrvh16iDMMM7wV1lKrcDYMLZF8Xp
PJPY5Z2ha27KS0Nu7Q/ZxBx8+nyQEpDVKwoC2pC1/u7yeC993coDohbcqWQg6s319cNv6ACezvqV
yVz6OP1zoBUlU4ECnjkS6qKYoYYu28BwZrgu63ZtLCHJzhp70vWPZ9oqgOD0McAjxMrj6NKPt1J6
x3Tw7DStekuzTG1qUxMvjpKeXLnSbdTgqBwPFZqIHIWZIvrgZ5oWN3iaOz/71k6n1cok/L1Q79rA
wQyqpXk3KXoPGAooRqR75GHwIFHljlVVHqopeAjxh7Zbu8ktbHS2wCKfI090xozHpB1QHgjJXmWt
c+dqbVa20oWpsbUVq5EPgazJePQ9Qm7YHLhbeJq8XI6IpZ9v7Q5NnzHujw0y77ECBA2IXs/tdNyV
HYzZPVI1q/ZL55X0l33IBgGWOcHeYoz5AZ81CTSvC8vuNItVluR5dEhZlMnn0QMrsN62joz00VSQ
x4Tb/Nww9wT3djWM20jTnN7O7dwlLzrtyBA9hqLSZtr5tZ/V+yjjofs05J7jf25xBtEjBCOSJoqz
uTYcFgUovx6N4zWzs9USd4IxroO0LEwMLdf8vSxhrC76djoqBrnlG+jrEBLPLjPZMwRnQvV9glY+
BItxd+zOHsM6qqJ94A0m/Dw0RHSP9Vx6JN8EUa7qJ4f3yv2UJVlT3MBhlja/eOTq/I17VJW7JAmC
7ucIn6MCDJJ8zqJvIoA1DbxjElb63j6SymfRHZFeQ/uVa8RSfFg7YAWVi7kW6fyjAKRjk4bRiwIh
oe2Juw8Bso7dMv8pgFOOWd+sqfr8/eri2uqTXcoZ83gwoyBEiX8nKW/bO78e2Pdm6udg2AYhq6J2
x5lLSpSmGGrBl1f3UuhYOdTY1UqwRrD7DGpaj+MIxyw6BtdJxLo2oBIF53QkCv2qioDfqSGdP/l9
5wEceFYfvtyDBQCva+MoTd2ZkAYZvSd5dksrPH78Bg4nw5PPgrsOUHvB+K30hlfD3M2Z4FgI6K9f
bp3+Ft/6S9TaWpXVGZkIkpPzPSMzT+5Tg3L1SzglqVPsOKTCgn3TdUV1w9TImkMC/20/LgJZ8iwe
psScgrLx24dItlBidoYERltg6RmzZUL13WacYJb+SrtwNveiFVF7YroMs4MiEbr9OuaQjs33BkZU
clv1HZ9fM6Pyaa96MPmhR5FN8kckJlret2lXYmjgVIVbVgJKqXNDdCgGEaP4guWWjF7ON1IDprWZ
pzIYvV0ONxz1i4Axk2dnEvUU3dIpjMqnRIJw+zxC72p8lGzANQJybaN5h3EfiA9zj8eKVy51O39t
8GJgHnnR1eW/XUax62xEz8cgiIs2LSEskKd16RxNCz3czykNAv/Za5gAXaLPJbSwASjwN23Z089q
cCBxN5teig0jirov6Thl2T+pIzv3IRohHPlaw7AQBFNoBdFNAv2qZB8wM8O+GHIcPb9j+Gezh3iK
x7Y1uFt8V7bA5e8D4QD1HSHlaTelLnT+KSQUnjYaTwHgInSucyc6x8h/WU3nOmZV0ukjbevIe6go
GfgNLSqv2ZeZHwhICHYphEekR333dqJV5MToSdC9483Vr2U8oTzU7Qbsbfwub0C1ehRDCE3xcj5j
u6Ci2yd73VWy+jXX4cCznZ+PQ7svXDwXtGUUyQcNvGUViw4ZN9n0YQfCAYT6VZm8l40hAfwBxxnv
o5D7yvmNV0APJe4VT/xuVyeTX83xWMLo6CX0Ay94CkaAzTmQZLkZTkMahKiT+XnGMY5szpLyRzMo
3EqSKvSzGJq1UfivAUZfPI1BHnj3RkT5O9aRBuBbixCY3yRjc3+D1Tl43bcq1aX/JU9VPu+hKxOO
G5N0PfjgdRXVEw7TivpgxERusvWAASy2gEEncgdnAkr2fARe7y6Dg+u5AhHhXRN1ib59mMExdd24
KIpeyk3ppk5z3xqaHCe4hQ+bJBVDc58ziP/fJNCMTTYtkeazF5iBf/VAMeq3bBLcuUmB7mW3KGoi
5lTlzNUXCGXTZls6QoktF/Ad2pUeNJtux64suhvmVW1VQTWs9neig7rPTeM5gm0kC+v8biyqDgZ9
vdfP2y6PSn2oM6B79qyqfboLXMObQ9Fm9QsTEThBpSvkjw6H9fiEwiHkfODnDfHAhwouaex+EjLU
9yGHmNwUB4RgCWs6A+4SqprVjxVe3sQIJbaGptmWTk7QQM90bgD9RNWAPifGq8an0GUeDNb8MtKo
U0CjtdObNPXJK2+BiHRisCeHZAI/ZYgcDElNkxu3dNhbkQxD8RgGNKlfZVAH0TZvdKQ/Varoi8+Q
FceJrnzQFY5FPVT0E/L6OfrckKnM9zneHNrv0NWr5RAPsO0af8HyrUhfVDWa+R5vom4AACMvgn3Q
COHsBAaYbtMi9fJ9URnBtjAGrPBsBZW4YIeQYtk9SXIIqHWBJ/he4OUxuZVuycq7YIaMyMZvgHT/
Fcm6d+5BGAyB2q8zJ0zjtqjH9H5OwNU86dDP+9uyyss6u0EtOG2/MaeDGoTDBzAhipby16Twhq+z
asMkiyGl2SXbwZS627ouSaev+BoUL2O/z1Dgu8EzLW5h2yiZi7US7MJRbAPqxzCBR7FI26OaRzxF
gnAqK7A/U/nr8lG19H3rKt0AqVGqnjgvUpu2P6jCxdqlUxMm11WubAFi4bK8GyGmewRp2eDxTMFO
6d7B63G0cjld0AR1bfVhwFOLEJmEOhBw3mJ65uqITHzJCFZNVD3AovYWJHMVY1vVcTWGPzNP36Zg
zzoBv656ZoPs/USSBgf9dPRdFCRQxXFiGPyKTa+nK4sqtkRxo2nWOSydjzoT0Sv2dV5scfq4a9XX
84T/LWOxcj4c+lHR6nw4sgmFUShHQiG44ONWEd3cTXL4fHm9LSTSzLowE/Asc19k6sDdoo/9aHrl
kD9uuvTnOR8DHxcVTv2ppKsw74Wbmo23r4SOWI7K5hlsxiGwjj2D9uALgFe1xtNaGDoba5/RuaQT
3K+P8wy8aaiCbdYX+ib39DYizlq1f6EWb4Pu4csCJmxaTS9+CWvJGAr+DIQRwvejbMWTKMKfE+QU
Ls/Swq5gY/B9DnvCtJH6yIe+gq0PC3x6Dl5OvDVdiIWFYEsVQ1Cde97YkntCsuOZqA83zIMvzwCl
tLo/22r0GrDXdpUUu7QQzn39UPas+jkaOk2GY9Mm+Q4SLT6I5SBi59Mad2sBOwJB/T+bAGkQ/nx9
WByYwoVD53WyM5BDBdGjuRFp8EADbbaNAaW9SPmpQAK7uTxfS4Np1dCkpxxTRGz4hPQtUjcexBEb
HidOWfu3XVX5eOrEZX/GHVL40d2UQOU8rn2o6POVH7C0YKzdYwyKykkgln2Ae+Io94lnkvTOS0Mo
dV/u4eLYWhsHXLRhshxO7r3fAUqYjZ90yE/apZuRBw+/73N6YvEEQRd43q89sC6Mq43mR9VwmJ2K
FAeBRQowfL6pAui10AjrhqngxZ/5Yx6hOYjG/bzc0YUwtyH+WR3lujfnkQxd3OEGF3dihRMliFke
uN89uFDAlnKASsfKyC5MnQ37r0TiuI3gLp5KJMk2IiVw3nVLuD+t3IaXGrBSjCx0hgIVCv2iUUV2
oLZWM5SdXLrmerv0fasWJ2klUJs2MwIbvzlpIdyPG9waWH5pCZxb/bBtNMz3e5kwcwTwJA153FBU
16HRGrIojUFv86c76FPkURATyK0GX7OyLga40mou11DBCzuX7/35E3heGChthMNx7GYCuaQa2stt
OWzwxlZtL6+6pSasDWQkHpCDfB5RZ4ZbC67jOVA1KB4Eczv8DCMoUP263NDS8rY2CsVd19eu0sdk
4vyVOH3xwBVQ5306VRvUKIqDGw7DSu651Ji1Z9B5GCahXHXQNcQ49Tx+gtzuoWkUVPFNeRqqNWXi
heGzmQKiKbyS1DhbeF4DvgeZ52Q861YBaLKSYS7tf/8hC8At0gXvnNz755uyAEnjLF7FGDmivnAr
hvS2GdtsO8vo0U3KFeGZhdCyOQR+olC5ElNzTADQMMBAO9LbpAYOlSsNLNQ4bf1gwG6dtOKuPPwm
shFo8p9nyOA+hXcmPJil7KH2Kn1zefEtdcfaKVQ9D8QfoFKP1zImNrKSUBQPhjb8dvn7C4mgLSI8
Niwfwibrj+AgzLijRzoJARinOkBhAd7ZSTbclBwWr2t8hMVVYW0NsgNLKCtLeaj6drhNMv9fHYUn
sFf3ci7zuDrjFZEewvhBTK/ttPZ6szSQ1nbBiFOnUajxeuOLmWYxg1ZBUG3nFhfnfy+P5VIT9kYh
A8WJrzFXTd/tRQinoiknyf66r1s7gw+KC+oDJRZ2AWEWMaASFYhV36iF327TB7IaFe5mEuw4EpO+
QD9cfwtTXHeu+u02aQAQaKAO+gFf5w2JQYBqd3MK0eTrvn7eSz+cd6JUWMJCFAcVQWk0po5D6wMK
WERcN/S2lvCou7n2ISd1yDSKujHIxFi4MjDZ9nIHFvZimyogiQwlc7vhCFVk/iLSrGkOBpG5czo/
Yis7ycLJYmsG61kUWTH56atENiob/0BcZIFnVgUUzo5zdi2syCYOaN454MQO2CAT4hxk4NWPoynI
ylgtdcOKYwLVYJjFz+mrYvwkQv/Q1GBhQhfrCMHMb30FPP91k2JFM0zaAtZGER4Ioaq4o8E4b6qp
TeMygsjXdU1YIc1027h5E0xH2tUPGWveu6I8YSmw6/JkGzufjcB9g9M9HH06hg2M8yYi7jyKgvdK
BxZOD1s6mMCbRwhNe/gN1s6NjJJ/kqk3N6M5i7Ks92MhPmz94GwemgGvp/qYUeiWmrl7p6hhnyJ4
ojxfNRO/ITUftxC8iuCNz88PfpuNYJeaQrwH1eTN3+rZ8fK7y60snX02YL7yDOS1aIvFi7r1hqZN
EncOTCe5cP4ZHWgBKeQrjyMNf57lWaK8e7/c8MLubgPomzTHXbSrswOUR5oGkhoB3sFDPOysXZgW
kqLfhc4P48cTvJwQnYhX5YOcIZ3h64hM9azf1Lj032ZMFaySr3OYdX8/oH5oLBFO1odSli8y8A8c
c7ULI7gHXR6qpbVmhb0michyM6KoKOp/OrztxZTkz2WyKtS0NBdW0FcJ3tVc5YtXrWFeLYvR24J/
v4aqWvj5Np5et6KO3K4ZjrA36eMmwXXLFBBsw0tTsJIAL3TAhtT7SHmhNhvMr50OI3BlBAk+mWHi
r5cnYOnz1mnOhi50y3Lqj7zi9RciyKxiPNxeaZvh2lB6AOFyLYZBvGasmA4G9mNgTfBo5dKzsCPa
OsF+5w1DWeQaSEWIiv1DpxGO6S6FKikFJY7f4D9BmuDySC21dR7BD3EgItN5uWfmV46Cz5bmeRVT
FzIRQFzxbe9dSQIBV+/PdrTTh5h0f0T2Rn5VEiJ2HtAqK2fU0oKlf36cA/KgmOLjcarS6dYZBi/O
cJn6Evk41i+P01ITVkiPKfaIycnm14bNBoVunx5wTH12YQ22kiAutWDFdFfA67FgwfQCXwNARiXU
gs2t8uvwW5/QlK7UBhYQIsRGzwu8q5Ku1ubVgPEoNhqANLNjU6eTWBq45NwoPIjKfe1M2bT3WzWT
/yPtzZbkVpmu4StSBEITOq2pR3d57Gr7hLC3tyWEEJoldPXfqn7ij2izm9Ib9Z84wn0gCpJMIHPl
Wvd6BjPQLvRqPd0CBoFyesSzON9fXtn3fZXYYHso0uU+yvrDEZewbCtKFHY9dJGs2O39Q4XY6Hqe
5nhUo0D9lQa6ObAsupcEKfCJL3+mGn1OIKHMGxGsjPa+DYkNte8idLlWysNczJLcNj1Bn/zAe/at
ngcAWC4vmGtK58HfuCwf5hEKgZiSaJDekWX9UYhPrzfYThbV1kjU+9BElOwuD+eakxUheFtXHCiL
9gihqWovDBi05OB1dwF6d1e2/vtBiNgofK4CDX2YPnuQCfSaID/6g7QYAdb0N0UN6sHLM3HtNCtM
xIE3gJUI5R2w+5JN1wF5UJ8Pt+u+bkWIDvJjqMTn8z2CdgRFOVl+jEDs+uPy111LZEUHk1TN2DBc
Xzuo+txAlTvd0Jz3kJCY6ScQ2a21GzvWyEbim2ZuQOyox6McUVWGGjfZjcGqBRyzsPl6wcwZDz4j
3j2JKyjJo72Kocf6JjMQAf8/FD8dHmIj8RuPG82acb6fRtSlz7yFYcpuGYLp9hy0AaT85Unz87Jl
HP5hs/jGFR3yNDI4rTtwduG5RPahOqee6mWtd/X99yqxQfkazIhj4OfDcUqLZAe5m9+pTsCYUIpg
ixyU3KQEfcaXp+MykeXuxvSmD0vkEWQozvwpCkw2OYjyR4jGbFt0AtQV9JplEH+8PJ5rw1kXAzMM
HjgOIDeP9sTgZqiH8tSDRXUlsri+brm8yApvBBEVssXn9HEHeRIAYpY/l3+6a6lsj19aHzh1jpRL
WrVbrvoIWoCIJ+fLfgKY+v7yMK4NZrk+hzybWkzrAwszeneNindMg9d98lH4uzyCYyI23D7zmUdL
w33gOEDabCRZtq8vSVbN0UM6N2vlUtflw8bbQ9/CgH+nMvcmjn4ILBY65MHCCpUCAcgKb8lNQ3p6
S6sAaWovfPSAzLq6E5nY6PtGVqWsDCWowpSflRbNoc38csVM71fMiA28R42qLRbmA5ra6BtoXLDd
lOgb0QXJxqQZiIh9/h35y8P6i9yRCiA2Xa9JGo4hGZYz829eNVlC/yj67k6m0WPcod5zJuMPh/ET
wFtr3dauzWIFiAG9nWMNQMu9KVCdVSPSx+g58B76RA2A54l4JdHh2PaJHRiSKQQ1BCHHQSfJBjoA
O3peS3SV7q7b9VZskPEcT77GAJxWA5KYSM5JyBUekqz6Z+GqO1wexhG8EytKsBRHTpYt/18I6qGC
IsLwKylxV0u8/NabA2+lEOOIdjbEXI60okE7kCOSy8FjHJv8c93hqnN5IvQccP6LlSI2uHwCrT94
jdrkKwC5/qJ3Qy/HelcAaAExhrJqfjRQ6RpuoZSc6Zeh7cPmM48IlMB2lRlKUt4FpE9jtkczWeB9
gXQuCZ9YbKgCCRdIQMifEY+4Cm22BYvbdpt2NBvpBso1OidA0AUQP7/uJmjj1AEsDIoybtCqt1Rz
tpEACQvUYqc18mSHIWz4IuFARs1VTY+qjlpzCKexy76WTOtspVzhcA6bAniogrzwOUeThF9+zs79
f1Mxfpr7VSor1wDnv795ZGR1TJagaPk9QAbkANQzpNbiIdskrF9ryHQt0vnvb4bAM5chU0qWY9dT
tAewyfteRSxfy727Pm/Fjyb1uBj8KjpOHJxr0Ltgf/xppis5Gke0t3GJUDQ/KwjJ6NjJ6OGMycFx
EmxUC+wycNkemBW+BtjR/QBYxmX3c1nEiiNyTuf/NfSpCJgBugxfBpLkH1OvjVc21Wum+j0Ht28a
zGuAdQfmR+Napm7igkJUXnrAye4Y5bl8InUh7mvAxs0W0msVuy2AqvaegMeLf4R95tVftWeUfGn4
1AzPXZVW04tA7aP5EKhpCa58ZtvgRrOAKmzqQ/4UEPAbnJbWxGjR1x6Q8v/UC+3ZGmenYw/ZEEfQ
DJAyrwm/hyCL+UegAUlupmUsVtooHSa1sY1Q240ygo7eIw1E/Xmq648KrDEHmZtyZZu6JnA+xN/4
mIBiOe7V4F4h3jj/avLUo5tcITF61Z600Yx8QTuGLoP6aJjMHkiLjJ5oavGYLOC0uG6I88zezCCe
kqUNwQD7v2tAM+gHqJmEt/8/RrACBZtHUbeaNqATMd84cpMHKUxwUwNk8vW6OVg3DcHG2qOZXx9j
DtdFT/EnCVGUPboD11qvXDvJDg60P4uUE31EspjuVY+YEOKhvQWfX7CSOXTc+yIrOOilVWEJNtZj
Nqb1Vht8WIk42oR+/CXXRH67vFaOHWtjDwnjGUBEnX/k3GR3bJhxMpcQaFgxhWMWNs4QnRQxcNGG
HsOkZXuWFGYbZgM5JKwiu+qsl3h5Go5bnw0vFKPvxQkE49GGu0h0ruHDAwp2wN2q5efY1+auH1cP
I4f1bWrhJhzVVAcprF8t5R3xh+BOMBzWI4gyVi5/LrOch37jhlIGZJC8bI8T+kgCdMh4CSoFSdet
mN2RsgnP4775vvEEb01ZggGigrqOkkPyHf1ZP+I+ig9po5/nYorvcw+9bJft45qP5fSGZ1EgfIPI
tRjxCEonvGUSVFdO133e8nhlBqj1GF4fdSyOePZCFg8V58vfdm1hy9eF7DtuRrz0MlnKA5GkAJxk
DD/jYc32iZKraQHXtrI8fpqLNKu6zD82bCz1Dn2GZbLvWuEziPyd6Tmumo+NIgxTr8RVStCjIQPg
vmCjahKQcHc9CQ/RuEQrypAOi9tIwpCk5QwovH/UXA1/pmwO0EFJBFk5aR2LZWMGu2hEEjMAZYEp
8IQZUhX/7BPYvZZxt3JdcMQUGzUYDgnRU43YxSJcMFukF8XZIc4v4uT8v1oiN3/ZJq7ZnP/+xh15
MoEpDP0d2Lt41bNzGjiCYZaFZyvr5TKH5fBhWLU1QZHrlQOL5QM/Bgb/XP75ro9b3h0qVQyzAkVU
JoLW7Emust9F2uRqZXlc37fcO4RacNm0MDaI+MZP0FCg30HJuJZJci2+5eDhwoOu8lRwFKARv+Gj
L4LnghZpsvPqQIw3162R5d3giabGRGl6L3JS/JJla9BGypp2pcLv2Kw2GJBMPfZPHuEJXOEcb3wf
ZDhGZ8mBT0tBd2CFLW+L0evaw1XTseGBqqqWNsZtB1jkirzwrJ3jbQTu+7UalcPk9DzPNx4BorlQ
NQHFvSTv1ROZ2rk45FqGa7geR1S38YG0gTBeSevgf2UENEd/ZWyevp0fkQt6xa+7xNkoQd3zCb3S
eXBETw4wBLKtZnoPYUb/3zQz9DaSRTl9vc4g54V8s2CTYWf6iL44gU8SBHdnuWGe5GtlCoeP2ABB
6hkwCmuNaC7C7mfnUfWvKcNhn5ey3V+egGsH207uNUgH8q4CDbAX1w9gEQiGPU/Q4/OvQFtRhU4j
kQd0N3eg4l9LSrq2meX7LBgXsNIS/yh1rQ+qpkW3iTzG/lyek2vZLKenbTxlzQSSttecJ9Qo9MOY
iVu0XDfX+aGNF+RVb7TMfHHiLE8A0EZFPNgOeeE1K7HXMQUbLziMVc8VG3EK9uDInKSX3dLeqzd9
0xQrZ5PDF22s4FSV6GQufZx+KFNME9TaU23uwoR/r8Ghd138teGCHUD++Uim5chQQUTnROAFKOTp
yrS7y7Z27F8bKEgHmlRggBKn1xvJVHTB4/lKHSoUW/0IxSqQ3K21nLiMYjm71nFfegTNSK9sVgaE
Q6/57aEMr6t/2+BA8E7kTYW2/yML2vE1+2X8iR5qVMNAeMdXrqIO77NRgSqXS5FLD3srGcwdz+OF
b0qdpWvQDdf3Le+GTBzPtDxzwKR5+iSMHr5AwIutGNz1dcu5tecz3g6yOJmUTzdSoH3pAAoJ8Elc
3lCO79u4wEbneQkOBsQmWlTDt6GGZEa3LeM+G16uG4H9fWbQVIw6wc3hlCGnd9+oBcLHtST6n8uf
d/i1TbQLspgyoXm6HAMwEu+XZv45kR5KFng130To/L1uF9nowK5A9ahtS/9oVGPigw7jsf0AoQDA
rS7Pw2WIsxe+OVq7ygfDvFf3J1DHsYc4pu2nIrwW8EPOo775uoASNFL9UXfqlJqfwxDZBDrraFv2
9cotxBEtbDCgaJSfhrh2QmEUfNNDxz5O0F+/SZJ4rbvTNYJ1dtOxDDM6NOxe1129b5rqO+jz233A
1naqawDLk0ElxJhMeHvipefvuKbbbIb6Ioph1x0PNp/ulLecM1YPJ1QQoCehxZgO4B0i6cfLe+jd
CSSpjQM0g0iKMSDtaaA+vUXS4JFVunwEGfu/lwc4++x/igkYwPLliRXNRMcOAyBZdBdqGuVP01hG
+VeIJ4DFRkWGJN/YLL3qJm/JWiLplbT8vXHPx+Gb7QuuqbEtq0D+pOFSQeUnBvzv2ORCjt0NSfEe
bND7PnnQ/qzbIu6CQ5/4Q/iThWqaAWjvCGEPEQQo+rWWf9dKn6PRmx9E62mGFI8/nMCJE08bMHuX
n0EIxH/US3NVix8W+zz2mzEYyJchd+STIxTrGzToirgYthX1/Z+XjfluxMH3rZgwzWXbgJlpPIWL
7j6Cf22GqilvTLeSnHn3roLvB3//fjMqP28bIn6ABEjk97ocTR3fgxkt6rpNTlVHH30e0dAcOFi+
QPp33bSsMDGMeU9DEQ6nDgIYaCrj4A7NgrgPV04Cl+mtKBHHFX40KIyPEllfOVXdwePkDzZnds1t
G+tmHfnC96AFlobNz0wN5ee+9apvULNaA4c7fr4NBhRpDWqzdO5PccgEOxg/AR9VXHnkue5WRXQc
prcxgeFgwPLUcnVqzvjSERnHwwAGfIOk/0G36JEWGgqYl+3tmpAVGzqespTJNLknQS53zYSS7SSA
w5j5aubM4Sk2HJDGM/q6E66Pou3GaN/lui3uoXZwXeY6SW0wIAOBVV9ERJ1Il3b3RvDyqfdXn2/v
XpHwdcvRjceg1wkKrhO4UFhwK6ETKZ/CSrHoQyw8+XumUENY2bwua1hOr8GaNZJS9Cc+zyUI6VCx
yEg3bwLoIFxz08B0bAfXft/Uy9CdGg4QEUMvzg32VL6dB5T5Lu8p1/61fJwlCZpF5fkg7cWiPtAG
9cSvYCwDIyppa9U9o0NP5sitoYkOz4nLg7p2meX3bAR9ZAFWxFMRF/yurANo9jTs+fLHHXvAhgN2
OJa0AXvLqcuW4K4hw5fp7JViAZVpkq8q9bmGsS4IIurBiCBydcp6CnZUEoB+axuG7LYvqu+RyZvr
9sB/UH9TDnKPjOpTE57Vn+WQ3UXtvID+7boCHHghzlN8c/w2Xdn7ZeBX/8t1gV+NbF77PKMS6ZvL
RnE4i431Q/3en0UvqpPEfSLehEh2fmMBT8WmC8+CzZdHcdnEcv/Jk1Us/aE9vd7MIcJzkNITd01W
T5tU9Ff1umC9LM/HAQ5FJt5Xp1Do7NARvF0gOV5t0nW0msNDbBrZsDHID0renAyNzPdMzxCi8ORa
lstlDcvpyWimcoiqCqGrFXhA+stGh1AriyBnuXJWuSZguTihPbpJOlmfJESFIFpfGZCvByG5KqGd
pDaaL66JjxcL0SczT/Ej0Ty9jWP1fHkfOdbHBtgZmqS1CihWvwPI1zuXDBcKpN3/QTDbNYR1lvPZ
BOACE3iBtWiDQYCaDhLs+zsoe61l0BwmsFF2YjZVBLWt+hR6jH6SIfg/dCjpSjnP9fXzxN4EDR7V
SvRLV52IivEQaLgX3cTQqJr3l23g+v7572++H4og9itcrU7UQ+08VoH/q5XXVbixfSwXznwpaO+H
+jTFpV9teA946KZPW/A0Xv75jlBkI+xkicNapaY4KY5slvGAlRnSJrmlU/NhSaerklqYh+XJEPvI
pxRJ8WOowXXlp+0uvTLHi49bPgzOcZ10cpEnZKi72ynvW7IBVgZZravWyAbCkT6PEbFlc2xS/TB5
Rb/p2PSzLfTH+SyefHkQxwXHBsHROJxS3Wl1knnBb9U5T9b1db3nEvWWhEWf21LKw+WxHEa3EXGy
isScsLk4vQo6dFn6mwy5uS96cXx9GVwexRE6bJ4/MSikMkF/jNQ7qB6N54HWFo30IxqRAaRYAwG7
RrH8OyYQKUKZChs4Arfz1CTTTuMI39QxkOaXJ+Jw8chycSZxC4AIZXESWdD4h8ljPhAUSJRfpR2U
pDa1X9Z3eTn7S4NuIDSBgb78sR3rceXXu4xN/w5QRAWLL1UsT0aDxIDi8P8gzp0fIiuHDWpq0ZfL
q/QuVheTsFwcItmLB17u+IsSc1tuVQfuG+WBuCfzcCmoE15shyLobnWRH/M2/np5VJfbWL6P4u1s
ZErw9DCVOAhUFR6mHgDJ13eOqT3zCem3ZcVHHRvBRs3RGLxr5SzUz2EZk1syqno/a12uTMX1deum
riCGpWdNihNQM2G0BQsEWsI4RaPalT/fOsuZAf+OZE15MoFsqiO4+Qi/S8cQ5OBXGcNGyJEIOlU8
VurEcALeSIQTxEcJOXAoTCdz+rs8c1VeHsq1WJbbDxoE0OB6Rd3bC+Yf6G/otmFKrs3J2EA5FNOx
kwfa3nOun0XRgIw+RCGsr8dypfHGNYHgb7cU85BUPgiy73lXP0wZWhkjJGNWLO3witD2eSorkCBT
/wQA6bKRWdGmj0SgIzsAo9DCqvS+oCO/qocoSUPL880yNaMn8xJ3iHwaQWUxhi+QYWcPEF3I/73O
3pafA8iUJSotxEnjgQ+KwpEa6Acv3bxS+Tzvm3fy2TY8jjZaJciJjvAN6MjHzfjUFVBeTwxoRa6a
gY2Mg3TSjAnI9j7z/PJ7nOsQmr+9VNfldm1kHAoXSHxLPZ0GKfSNMfFXTaCeB47odqskRH5HLfuV
vetarPNR8+bOC5r6eh75qE6i5Mvykwxtou4Y6yLxZS66vvx13YpZPh4HbcmMHzf3kPY9Cn8yYIVf
1eByzeHsl2/moGiAxORoyKlpAGBjTX5TyvJzK5CCue7XWw7eLd40T1OSnYhh1YKOhpD6/IGAiWm6
vTyCawqWlzNf0SHj6XgSvUm+Q9lt3JmmAZX/CDThdUNYrh0bJFnxzFy+ANP0YQA10WGuUL+poMG8
MoIjDgaWY6MJdW4zoJLP77OhuA1hGHVWQhi+X56BIxTaCDlAtjuwqWXyp07S3/kUPbIz/bfy/d8+
Hb/4ZxaWywM5JmJD43RuMpO0vTyFOURMP2slKeABRTmoP5cHcJjbxsaBtQka5bRbvkze9Al1onLb
+dV06JGkWmlNck3B8mtOlQnRDZifOhSd7pshisdtTZPkKnh7ktq4OAixxQnj83hqClFiCoF8Ru/x
tYe2zZs3DYvJI92bL6qBjBGtcH2CGGRxk5JhDYHjWiHLqZvcEEj6xOZLxhZJtyERxr8PlD/GKz7t
GsDy6WaYCeSJMYDQJfiGBwLiS3MdzRwMYLkzD2rP76t+PvFA582WtEnabvDcvwobg+9bztwFGShx
5zA7qRIs0+jBGcRyk+djcmUp0ca9kcYjRQpuoC8xGt6e1JKFv3HPUf9e5WE26M2EZaLV0Jov0FBc
tgy6XzvVZcEmoHiIXx7CYV8b9KaJ0bRu8+ykqVcX2yauhwOd+2vDqY13QyKEQFBxGp64QpxWXgfW
XrKqFOsIQTbYDcrDPgG2YHjqcv4hLpNhL5rkgLum2V5eHscj0qa/UwleVkOc9E+ikd0GhAnsDiyO
XbOp2az2Oh0+RR1E/LRMj5CMzsTKsOcA987t7z+4t8FAp8XL/FMMuqINrU25a3TdPui0+BqVnKzU
SFzGt5wbImF+Ab/AleBcVOx0hpQe8OHxr8uL57KO7d1T1UDWzuQvWRMMNzqbPjExdlvW8efLA7h+
v+XeoCLnNRKoMZ4V5xsNq8ckuYMyybAcrhrgP9i3TEcELAf8JJM6Dj8MaOHKfqZNy/RKeHUskc2I
Zyaaz1mA/fUqRWlQz9+83ptG6DqtzME1hPXKHtoRxOO1MaesiYHzn4Kh9fbQodBUbdomW0X+OPas
jX9TZRD6VZ0spwmJg5smr78LueiPANh8A1HlWg+/4/pks+QNc1n4Jpzyl3iMVLXNYuFvM/DMfQ/b
LtyDR6S5k7iUXOcgNiiOsRiJpazlOJ96+UNE5ZhvxlEuN9dtL+v0HtBI65V5iOOv7qFOYdDs0e+K
CjoLl7/vMr3l37yqPS9v6vxFseCEoitSuKluvhS9ilY80DWC5eI+hEUm1kfD08LbJtqF9RDzXxPv
vHRL8Mhvf1+eiMPRbVgcI8QPQW2fvRBSx80XQZOm+F5OkOVccZL3B2A2Lo7qfp6QBc5faJJ1u8wv
yM4f1sBp73sGsCZ/P+2aNqkKHKnZycTV96YefukKpc8wLUMAz1bpEF1TsPxcLG0vyrb1nrusK4K9
RgV33CY+2hB3l41w/rn/PZSYTXMXEgSQZeD8S9j5fwSUtA5ICT6eS/fAuN5Cslsd/LBd2bqu2Zw3
3JvnsCl42StSBCfmgcJpyMJ/Z2+VoNn18fPf33xc+o2f5H4VnLLRX35D56e7lx5fA7i4vm55NeEo
RTa+7p+UStg3YJv7YFsVHNp919nB8mqNrioUcGUO1gVwsEgR3Suv3WQzMkMDXjT7CvQyYwlVrsvD
ve/iEJ/9e7FiP4tSlO3pqetUv4FJJjCdgUSvgIDhVWGW2Xi2rqypbHWffwVTnLyH9Ix31xqQdl01
ARvPJpXOyhEdES+iLfUt5RAXDDg0ydki1tISDg+30WyZjJIqCoz3nBVj+6gDPu14Os23pp34TcLW
mH4cprAZ7kDAOJRN1ocn4YH7FNzPCj1vuo+rjRdE7OXycr1/wuKI+9veXCi0WCw50Ey6FHsCMuNN
NNHosPTjw9xkN/7I127XrmWznFwO4TyNEywD/V2IDBZjsRVQAb7xIlFs/XrV313rZvl72AEOXHIt
oMXaRTtj+LCH1KS5B+L19+VFc41g+Tz0F8EpRc8KkR0eAcxLpuM4Q5ZnCcvl43VDWG6vNPFatIdG
J1qgAnwzQZlk2JqmmuttUS5rLewuk1jeDkEcDliWn7+0jSr3AXbD7iy9EkGqfJugYrNy83Gtl3Vz
B1wOqNW8Ey8QFBV74LPZA3SCP+Mtt8YW8z5NWsJsPBst07oBZw7Ow258oRQJ9DqbPrAUlSANnc5N
M3jRXZX5f/yMqg99h67ty4ZyxH+b7g68xGlESjk+QU+YHgRHTzgwimsiMq6vW8d8U7RLBp294qWZ
AOCBaui4K4q+2V3+7e+TAWHVLO9XQzyJdCLV/WuHA2hYwGvZyuD70pLgiBY5cR9CP6SEmpxp7vgA
pmUG5tOfJAejXhaVaDbrivKrP8Vfu6VCp16aedfhcpiNhZtS3x+W3I9PFA+LeoNTAi33Pd40a1Hc
tbTnv7+5Foi+j0s0sPZPkCA+M+sF/rjxE8DFr9wYVpBQUZ7pMW3Fi8JAyaZbgmXTJDU0ay8bz3FB
s8FvcYnWtVwE9JSVYO/KgtzfglFt3DUleLzAuPp78JN+iydSvuLFrgWzgoUvsj5gY1G81KqIUP4K
hkoemEIv68qMHGfRf6jtCMPzNQuRfoHc04ZHw5esqLqPEtyGlUmy3ZJCoO7y4jnmYgPjSNKUUEP2
ixdSYs8nWY5WCgE87Fo8cn3fegQMSAtObE68Z6b0TRhG49Pi8fTTdT/eCgpdh7buVNTDU+j5wc2Y
DC+vy3Pdx62QEBZFZzI20xMKuKC2Axy06vR1VSlmK+bKUk+eMvAJMnrQdGfJx6HW3kpd0LXm57+/
cWiZKQ29AThEB9qdTTZBN6iYs7XefccZZmPhBNKxoHJKow/ZXFb6T5ZGkvmQ/Ra+NIdZtrg6XRc4
bFBcz6RQdcqDn+SstRzlOW58ndeCkv06C1t+zBGYWt2V9CRBXf6jKc4h1Z89tfb7HZeK/wDiGMj4
dIr3lmbQlryFcHcf7GN/Wfq73ktkscsnls3XTcZGxwlw1iHNWHnfoBNOwQJS1vNym9Ja0t3l1XLd
LGxo3FB0EV3i2XzoYr//R0y6CdSmA72UQep8SfW4bUSKqM56FmS4aNTIN3g7iRxiMW3HqkjWwqNj
B9q4OZ6aRoNl0j+pFsoRO/TpDPdz2UfTNuUxXaH0cBjPhs0NU6h6gTVFp6AfbzIx5f5+QgkT3Jxh
BBl7Q7r2StOd5/nGXzui5jg1qX8SqQqTx7BA7WNv5nFZy6s7AoKNnAtZUOaqKL1n2lfdvOMeYFNF
U3NyuLw1XAaxTvgsqwXoREP5QnwIWHW0re77NvHQikqv6nEFzpL+vUZhTFqkdCD2xWKffSBBFWfH
kffzsGkXM0Qre9y1UFZEKAcgiGmUyBc+hN3hrA2y94J8TZ7B9XXr9k8gOoK6UwvGSKoI3xTJAuhf
0qTXQVvYf3BxIg3A/Kmxj/yQTQ/xWAbFTTYN3ppIqWMCNp8co5qGPAz0fehPwaPQof78f3iuOu5x
NosckFB13AmGq0hY6UNUo/8xUX2152eacd2U8yNwmeEmpWtNu45ta+PksiJKZTzO/BsZ+lZAQFRF
YmMCn0SfPLSarcFKXcNY7q15KXgedBqVpkT/gC4M+5CB4Pcxy3z+8yoHtHFyxWIyGGMuXrwsBC3p
kJQ32asOUNEWKyxTjnj4H4HaBrQwjS/KFzED4WkUsurQAGh2DeJwmaPD6LqZWH5uSCPaMGzKl27B
664tVbUTrPw+LP61I1g+DpFdyVRTFy9lb7wtX+TngLJ4u0zy63VTsNychRHrs2QsXnzBwuF+AV2r
3sYemk72MUR15pWg6zCIDZWDIGFa+n2s7wEXmR6yWs37eDDsgaNgsG/iNXlYx+618XI43utOxGnx
Qgmp7tRQkP0IweDbzO/XLsOumVjXeK8wvgx9T76wKPC2TS35thhHcPCNwZ+0bdeI/10zOQ//5pil
dEnmfFzKF1YIOiL8IjxuQe5ePtSk9D5fNr4jRAaWszdLI8hMOfIUFPoFJh6+dJTl1yWMbe1ZGlI0
JXht8piZuu3rDRScgfWDIN7irwUr1++3jnKFVv0h83qcUWnXB5uyb6N6A17Cbg0T64jygeXgSESh
Y5gu6umVK3RgH89iwHrKb3XJv7/S9QS+l69EE9dsLF+XIcAEc92pJ1r2DFDuLDsGTbhWJnVtKMvR
597zQ5AFqJd0KftbUQ7ikQ7+ifn1r8ubyTGADZqrvGWZQGWsXnySn2q1QB/ifK3SZFpry3JkGmy0
HB0hPM6rUL0AQHXTDsCAsbq/K8jXCRfRNl+lP3eNY7l4P6kqrSutXvA2mH+CSoFtoRk0bsvZ0JPO
wA8su7y9zuo2uxwjfqaBcVcvbQkdzE1Q+N6/QhbeSuB1WcVy8Y6aJAhTrFnoTd/AQFruZiI/t6AO
2F02u2uxzrv5TaAiZgjmNGyDn6xFERBosUcwx+tt6TfdNs2+gtJsDfXpetPZzHJNUlAyhCF/bgI0
LAJBrNEEW6oAkqRggtogoZb80xZFZDYRMggg9AXE3N/U0KC+PFWHg1IrGhgvGiq+ZMOToWzYT/0Y
HP1oWaNXdlnKcn8dR4XKMk+9LKGqNknZiw20vcxmiPx0Za+5hrBiQMeBjk5aPjzFQzhtTQQ5iizJ
bivG1rqUHUtkY+3UAjqFNi6qF41S4ScNVcopHLPnq9bfhtqFZeqByyyTT9SQDO9cNUx+ACksP0av
9XVDWK6fiILkVc7Uy4BS+b95oeJ7AGPWuFReY+E75XkbacdZvUxl0pCfgOQGeufRNl26TTqyhZkN
m1moX3qIanQoRmtZabqpczHE+0JF2bgbUANv80PcgsM/uQPnVyOnR2T5wuiPStsQyd3Sn9r8JCgN
IsjOkVh8SryWNmdhG8g7Fl1lNpACKLLoZsTlrlxusI8XUm4EIYGUoGtDV0azpbwCvHOjo8Cn1eey
6tFY+E8WsybMV2KGa5dYQUmZzpunPFUvpkf2J4o7s1fDmtiv44JmwwGFNwKCnC/VswZJ0xYsjT4o
S3BP2JSQC7ipu3Q1ZeZwJxsByEsV9Snajp9NEH/FZSTZZM148LJmrdLjiK026Z1hkBfTRVd+zzJl
tnGuvMPky1ogobOAz9+Pu39qDdKEy3vftXBWAApNnWY1KfRzM0b/AhX9g49ll237oP0AoQlQWV8e
xmV8KwjpqEsqEzfyWVFW7MGaHG/mGr2FV33dRgOSJYnSblDl82QQ+2Wq5x8ecArfLn/dYRAbCkhK
EsSovunn8JULnXS/uEj9X5CXC/dnj90ldUj/uTyWY51sSrwY3Upeny7qJZunIUHOcFRnCHNnrsxS
2WBAikiTcj8onkMGimoS4CLL0di9Sc3qlnJ4iI0EFEXviyKo0sfX2hDqRE9M5NXOg7rSir1dI5xX
7831IywZbcKZqJcoMcMhKSJ6G+pq3I56lXXPZYjg7yGGpE+WdBTpo8z4LR3xYC1jNKNftrJrR1l3
ihBHLxItWf1Mz4R7sok+E+qpecOl9rZLDJD0MqA7/TrfI5aLN5ImOVjPyYc4Ipx8poDKmj3zvFHv
L0/HEUNsEKBRNUgn26F+Fp5/RI291BsxlXxTNdOncoyuLCCAXutvm2To7mIeD9ijzrvl49QxLTYJ
4eMKsu39XYXK/9+fF31EexAs6WeKF/1+QrMMuPyR3FFrpKnv7ynwrPw9QOxrExjaymfgBEBXPA0x
bdCpxtdybK7vn+3zxi1o0y58moV8btDa99E0pUi2RQsGvZVt61qg89/ffB/dmkFZh2n1HPdQD4sn
0PeoDo+WEiHx8k5yzeD89zcjhHWe+z3J08cJkqoPpIIGVVCNwcpZ5/q65dNdJj3VBucbSBLwepOg
MaDf/D/OvmRHbp1p9okEaCIlbVXVo7va7akseyMc28caSYqiJurp/5A/XKAP3Sxd1MKbNiAWh0wm
MyMjfLLMO3Zg+75h1kJULpnyvj4j8Y3no1zA3HNAM6e7k+C0fd8w5Kj1lVgdj2WBlj+pGyToe2h3
ukLftuHIRPrlLURfwfEkzujYlPcFcR7Q1SJuvDV4pvEeLMFygEzAXxw6zUxcxs9yjtmnsVybD2HY
b8jt+NdVB8jE+4UTBd11WXDUeWR8E9Zt9zzNjby7/PW3M0MA4fz3eMZjh8ys14anipSVk/rFECeP
+NvKj7luIIdy63kgvbmhZO7nbz6g6e515AyRCf4LE6izFd0isoIh4Tz4yS201acjxKSmgxPvgi1s
O2SYOFWqZ6A8D09u4rffoCD1EMu1+9XPu3kWyyE2Ge1ykFVqSDWU5xDZlQTa1WpZnoKQ5VdpbEVR
bFj5yJKhCsgUnkH5MIY3TVMm8UHE/V6JybZEhpVrSK378RCJrHLwnp41bmsZcOdhzXfFSyzGGBuG
XjWFg3ZpWZ5BVuPeyAl4S5+46hRJ8cLDeq8BxbYVRlAObpqtbTAozwVV/FEGxH1MOCLby8ZiWScT
5qfRuunwmQYnNMtBBmKa59vYTXSb8pb/vDzE23EU9vq/9qi8lVRimUQ2E2gKysiXD+7cyXuRK/Hd
cZvPpAf12+WxLLZv0tbFfiN1XE/Jkx+Ld1tQKDvxbtTSOQC+UqaLM36KvEbcXh7NsjUm2m+ulybn
wqvOEqAEfS+Rm5z/gfxB0ux08G4x099JicjE7PkFJ0xR6p2bJPnlVx9ERJ5Ez6f7ES/PvkHnNv4Q
0d0jbZvQ9vfXN3vYDP1AivDM4qG+/xMexs26x7diMRiTwE6vdcNwp4lMRB1a5WgY/uvNcr1LvNh/
8sNx55K0HWnD9KmEXhyoUHimSOAvNx3QOTfOxsqdSx43h8tbbxvEMH5oZwDSK2tyVkwwkJWUyluO
8GVTeRO0TsjuLw9j2xDD+JsIpKgD8cgZd5kCErHz7up1DY6Xv26xTBO05yeSYbG0OIt54o8jOnhe
qOzOM6oF36rYUydvvU4iHaTkhhcoaBRAeHkqH0GzPN/EfdKdgMFaX/wlr7+zfIq/XJ6TZcVMFdli
1OgJY0qcUXCEtFfh0lYdKPgOip1Fs9ikyW9XMHjLcky8c+5EtyFkEFMGkSfK+5Oo+V3sw81sqk91
F15VrYtMjJ/0JskVWYOzWEOk1cMYye4PKzArw3WHjG5L+crqtSebavFHco714ma4JuspBeev9nec
ssVWTKRf0cRLiCQoOes5Z+DzWnVSp3pI5HJT61nvtUPYhjHs3kcLJeD3dXfO0bEJjfRW3m4Kb8F4
JfdWZNLeNcTVTDSwFx1qkAPyBmWuKVo+5S5Uw5dlV7XW4ihNwB8U0aql69vufxiJkYpv6F1Z77ko
R2i3NN8uW4plFBPpF7dOT/w2JsjGNs1PVsPBzHVU/x6r3j/U4x6MwWIvJtwPn5xX3vremRX0+6bs
F0/JqYF1MCAmhRu8G4r2Izr1d65MyykwQX3UQzNHRxJk6/OFHOrQ1alqol8OcX9fXjaLgzEBfQKa
wgTySd5ZQYHmifKZfSqJdPbyQLbfv/39lTGyUfX1NIguU1VZnPwqXB5417P36OzZK//bhjDsXREn
74Vu6Fk7qvlOp4LeMaeFshX6OvZIpGyHy4jvqwQU5bpceFaA7uJrUrvh5z+85HRu5h8BXOjOY892
ugyjz6EYghaJ0T0Lr/heud2fZj4Nh3Zb9UDsI0yKeXwacgBartt+4+KXVRCFAUGe2SckaY9+3Xrs
0amRs9iJLGzny7jy50got0o0zyiyIPqdQIsDiCUqwpqvV83AhPcBOaQ7mbT0TDU4YPMCDKr1eGUf
bWRi+0AGKnoVg6JCEVy51SL1bbu1Tl/+7ZZjZWL7XCYg0eqyLhPV7D9Xscvetz6FCAGIGFK+8A+X
h/lTxnkj8DYhfZQHNEL5usvchP+EouDLvLCHuVnyY9yKF1fqf+YWtLnoKruTAIPESfk9qvG/l4e3
zdLwATogxQjFbJFpd9G3VdU9USKnRyQ2ILl7ZUE4MsF+89SjSlt21ePWV52P6qGAeMrOPlkOsYny
I3G0VqKKu6wOwt/TWA03jr9bWLB93LD5EDqPUOeKxXksVFSkMdMwPm/he92Itu8bJq4mcGzGpCfn
GcQkt/Hq6DuonWSX99b2ccO8deRHbR/G7Tks3Rx6B2C/X6D8ddXHTSwfyLY0FdTpsj/ImAS8gSC/
jvdwwZZ7w4Tw0TXy1SJLnskhwG3hlDxIN4pASKr6yZ4ot830TOY7hlJEGIFh+Dx7PafkhnYohTzN
E9iN7ueW0G5NAQUgqk7RUd13UZrX3MlvgJVT9VPRK+5+nNqydD7Nemr2gn7LS8lUkUXVGrBFp+NZ
HDR5cAe2WNLfKvBOqOMy+smTA9kk5+hSRGmXd9KCqIlMAGCxFjljLXyAKsH5CLJ3+hXi2BDgifJQ
/9Fk+pNEkRCLvGOU06d8UHvMoraN3s7uqxikzOcYMI6yyyKIGdy1OgpveZOn4Oi87o4LjOhAtmTx
FuaLLC59KKgCz/DZ7aBms/N52+83HARZSc+RnuNZH9LuWUy8/Sby4j3EZ+vby9tj8dCB4SJ8TgZN
gpGdaTT5N77XfmRy1TfNAA+6NLv6Bdvj+I1ryGTTY6WOEc2WMqMraR5FU/PU9yKU5h2VjZDguVEs
P5R82smcWE65iRMM5dQkxaI6NNk10ZG2gHKxRsYHdwIUae2Sez46e+SyFj/4F2IQpFZORAQ7j1AK
ReOPFj9XEChdeQGZ7HolnUcBBLjIAhJBeb3UzimMm/i6A2YiA5tuRZyzxDxDjzLoKXTpJvQD+JKJ
i2TABDrpy6fMtkZGHABC3ybk8eifx3mqjlUBYOgkr2SPi0x+vZD4kEIXIz/PNSK1GVNx3kVJwNh1
eQsTE9gACV+0wMhnc5z8AqNHDeRh8/Hyyljsz8T7+Usv0WcfeOcRz/xHHcRq/IjTWwaPeejF6rxW
ZbJj6rZNMEw9bCtFZN665zFqlnfuVp08dDkYpnY22TYVIyBw64W0pecC69FT8i4fxgbmUAVT921p
/Vx9ACV1fKVVmBhAtOMGPl/qDo4xz98DoMnPiJ7HHav4s7NvuCsTBTjOTcV5N7tPIMsc3jMHefd7
r3aS4H1Jmzj8PXK6kPVuYUpDom8uaEDufT9UPyhWAJxH48B0+zvPowUta7GEevQXP/Fw09K6LPWN
4/iz+EBRkILm1SinfPSwH7oSn0BPPHefA68Iwimt1qDrH/2lzKOdiVmOgMnyF4NEMNQjMpYymP0b
1XnF2XNZcV3B2EQeVg349tpBemcgmIK7UcmWZniNr95OxGl5Iv/F8hfpZhLotH1SHlB3c7gJACcl
aPxd9M+LZjo2a3wfUPIwuGwntWRbsO3vrwIIhawFRBZqmYlEyvdgOCAnPc3t8bLxW653E9xX5KoJ
QmjEnXUc1OEzpdDnBn27hGZyr7nc2RbbKEYQAb5fhVd4EZ2RTXJuC292oWO9TA8F1L53XIttCMO1
FKKLAcqh3WkCncrtxMt/2QweDYS1e2VQy43+J7p8tRFuAtBvyDRSPaQOQNkzupmK8+IW9OfjQ06c
7nGIyHV0oZEJ8COlq0PhIkj2FlSi76H0E9FPtZLddeIs0V8YP+IWzRwE3SmW6GRIGwbOI0cwyXcO
lsVSTFyfx1s1i2iEe8zpcGim8F3lRtNNSMPh3q8E7pnuXachnLwOfnt3+TBbTMWE+o0xy7m3RN5Z
8nfo7/6q+fLj8pctp8tE+JGA6ZUFeEFImYTfYideIG4pRLrKOfh1eQjbj9/+/up4qRbNF4ojDvJd
L65/iyCm4wc5qH7vSrENEPx3AFDw1ZELHTL0FWg/P0LTEjeDw8p6J+K1fd8w8opCO35YeJchlp/8
Y+RFhH1ygvzaAp4J66N5A7CXmNb/RQ+6jOnt3O5WVG1bbMQOtJ55xDqCOFTMc3lcIjw/kmaFaG+J
63UnQLE8RamJ6GtkEFAwjKmTZki1SYKyR+XjImwC8JIqD+i7MO+XVC1MfNCe95Xvs+y/bZHURPut
lA3uMPVdNkuv+ZzzhJ22JC9ulxe+9Hk65yQ5aGecVDpz9DVdc6ypCQGcG5aHkPOjZzGg2nfThOCk
uOmXPt6x+bdDPmpSAY514kcgCorOsgeJ3uz+FkkQ3jIuniIkTXcyCG+fDWqq2+aSJe5QwRvPeMcd
0JSRHPwh6R67Itybh0U2mJoKt4UL5cmmlPrcuAotvNCVzz1/PojtAEBK3Uu17/87u8FjUDnnocVT
kueqvHKXDN9QAUzsQmsHGZIC9HGHKmg956aUKGVfOYD/X+cT9j0ks0KUkmQMQGWKw1/DRbhsr2nO
aljG/a8XALnqGac70KN7bJkjUpag7SJxyLsF3Mnp5Ar9afbyb4gKH/8/Ur+2s2H4DX+W0zShmSTT
2mHvXTGBLbAb4zBKZybL68JmagIJ8fTzxqRGEn1sFPpxwVL3UCfdslPoe9t1UxNEyMTIurBQ6kQL
pHnSkbkgdOF9RXbs5+3cCzVhhBLMfVHDR3USKFamTdu9FJ6bH0fobApRNrfzSuZjN+69aG3T2XzF
q6vU9V2ZDwyHLeEQ8+njsvtZA69yc9mj2SazHYRXXwfiUtXu6KuTqubbEDLy97M/ZlsFtkLcoVVf
HZduL41kOV0meLCKSycXIW4lHQv3/aiA7oo75r5jgdprbbStlmH79QI5aFwNIvNJ57Xp6o4PZZmv
vy+vlu3rhuEPyOAVKwg6M6h7xAc15s594Om9327x/iZuEBkX0aC3Rp3AFlEfgBf5JWvxWPhDlhS7
hTLbHhgWrhu1Am43ydPIodkF7FuX+jUy6E6DVpirVukv6GBOE+7U8L9Vp8bbsUUD6+aqrvv4dpBf
HVg5yb4JB589j0H1K9TogpHjHkLbYgwmSBCPebmGMtJPKhqWlPZU3Rcz+ymKAuWSFhjahEPkdtpC
i8uTsQ1o2LYfxhip00hGzvHHdWpAJC3RFRvrpDx0C/2MVqLpSNa917dtOMPYR8AsSy9Cdp361S8t
VCri8j3F5/F4eswdduyXPST32+9LGm0W9GqbmCCljBKPPW9RWZ4AYQ0ejA3cMZb+130IlCUMNJGD
nm4piwI4x7D22kOrG4RjIO91khiE0KQ9zH4S3/odO/hFvAcltTgBkw5QOEnF82HoT3/c5TjjhY6y
5u3lE2FbN+PmB5Zj6PyWqxO6Y5K0WkqRahXd5ptkMCQ9jjXSMZdHsh0GwxFsNIaSIZPxpHugokQL
rRlV/nJF+zNfhk8cJ6MN91pnLGOZeEI5iH6qCDxCvYonki/zoWfxOaT+nQjr9/M6oFiLSvnliVmW
0AQUugFS4VLn6sQ6ENKylv6rCMh23RE6X0Piomy1q79mOQompnAc+0VDoASeDrz/aRgx/dhNSu28
BmyrZniHvJkihW5V/STDkeAsgBZnSz1sBivygB7cLvy4ne3Ly2abi+EcKh133lIgrPlzMciRH2c5
7gEXbB/f/v7KHYh64AB8gJRDN35+h37eKS1LlHcu//RtQf5OL1MTRxjRciFhThFXVJG88WghDwOo
BuDOBsVSVs/e+bqBjPsfUm5OAX1bdXJVDO1JWP3/u6Urt/54eQzLBW1iCcGKEDdKbkvFdZHShk9H
mkDNu/N3JaxsQximn3v53A+T05+Y6CjUnsGmjZw/ev6lLtaddrw/Sdc3NsVEEWpwtc/F6vanvJ38
8dYVJWePDMoyeOdBT9eTX9BQDzr6lFbOnINGUhVh/dOVhTucnbbLZX50QaDT3zChI+dQ5wuy+lct
sYk8hMov0WU4s+dZD92NBNlEEfDu5lrWCWpiDYFoRsnGSYA0x0MUja1g//qXL2T+cvn3W877X0hD
lyMHDZ3ozCkDN0Ux6OdYuu7nacXreum6cechZfE/xPAIuduoeQADQQatlmxB/vaQrEtTHZqO5t3t
VrMD8VisDm3Zrd2OKVschckkCHYjbHmDCJsMrnqMdZ6vKUIyuZcbsD2tTQ3eJtIRdxo8EDYAF5c6
K2v6DkRj/mmcZ43UMd7akSYfiect9xGIqa5zrya/YJO00hmHiT3HyL2koYcAE/wMO8ZmWzUjaoBo
eJG0XcAz1AuTD0OYx05KAlBKHi8fONv3DYdBZFcMZdDwbGo5OVZNKe6hkLtHT2kJ4kzcYe+EjcsH
H5BQLsaD060FUobxr+2e29JEZZ8c/oQIInSvjOFMMCJ0nv2kD3qeNX5ZHfwZYKs2Ai788nLZJrRF
Jq9uOzn4pF5ZkTyBPf2Xat3f41Lon2D2ro4hX9u7GgKet1qtxamEo9ixVssemchEtN6SxR1ok01V
3n8XUT8MqShJcH95TpY7IzScgUriOQReu3yey/bzFi0KYGifnMInO07Z9vu3v79atLjteTzlFc6Y
QoNJ4LTeD2Bb9jqybD/fyAv4LnhnckiePKOm+gV8DN2N6OrhATq5e/oOthGM2CCa6RDnAgxUTuAF
1VcZou/vB0hci+UpH1Uevly3D4ap62rmHIw9eFhNUE4DEAycwpIIcvR40/2+PIZtKwxzZ1HuxKU7
Ntka5M0j1MzyB7q6aNe/6vN/gREHVsRRxHGvNG6YPCwdr9ovNBbkOpZVKFv89yhBDY+1XhRjswna
iJkHWeoEr+nLv95i3CYMUXGSC1QY5OOWMSuq/DTTIrkNkam9Q/L+ZUCvyWH7L4i0XZmxN0GGAK3P
iagilqEVo04rp2tTYFmQDqbtXghtOb1/oQqJzgf8/CZTqmyOnlP3/yK1TEB0Pw/XnSqTXDASIW4o
RH7Z1M+k+BK7E7g4D6wlRfTh8tbYJmEYuYrbZhlAOJfl24PJH/sTohZ2Qk/O3qOZvv3SMMkFBatd
Cab25n/KKtUqRH5AH1n9I45KlblydfcE2Sw2aAIJGzC0QTxrYRkoOILD7K3Y+aKL6bfrlsowcXAW
Rn480TZzFxkXqYbATtpFrXPohbMns2mZgokajGgx9i3XGxtO8RFw1PUugOXvXBeWnTBhgpUcxqEE
t1jWDPRj06D1UaMi/MBxM3VRIHa8rW0Kxk0u5DLSgoEbbamnX02Yp9FuK4HlsJpQwQ7RYNHO4D1d
KFhwAOsVD26ugehFXHBdzGnq8PJK0EFFJfxGBxFkXBMKQr+NZnvsU7YpbKv26sp2oWTUrGHUAktJ
1A3x++Bbt6LDZukkzy6fU9sGGCYdNqxkldvinLLlSw9J+AM0y+qdBIutTGmiBasV9MW8L1AphMOO
qbiLAW5Oh7WXdwtl/s26vRHC8DiNizoMBOerBGn78fLUbKtn3ORryAPPQ5k0mwIyHEsvj9CbpFgE
DQIP4MjLg9jWz7BzHzd5x4e8yZpolp+aEi3hB96Uu8zs25X6xivfBA46aw+uw56LzFPOT7VxRAEU
l22Zqe19KNaqScuguw5eC76g/x44H3/hdem22Rx6wXGdx5mmQkOlDcjubsczWlbMxPQpD6g30oaA
rgRIjKa+P7Rfo64T+rptN1F9wg3HKKBie3pAwTdVou/uRUy8exrm894z13K2TGifjmauVhaWz+4I
hY7cB4te7rrzIQp3de9tQ2zr98r4Reyu6AiGA/YndIu1JHoahlDfeWtX3Fx1dk04X13VtApQzc1a
ZCLuOB7lqlJ7WEHbNhvhekGdMBxG5FCqkX+LZwiLJU2fnK/75YZpCzA5JUHA4Rid+t4hkTgSCRHl
yx+3Lbxh0m4TsRq63qBPW5ChaPz2WHfNTQ2SyJ0TaolwTbgei8cYeWZ0ScQLfQir5ThviSWx5Occ
MrCajPcFBBjglvXOg8Byl5vwPUYAfEFGFbcsj/+d175Ju84tjmh0aUGl2u+4Qlvqx0Tx5V7TNOA0
geUhZBgXACpjAUHuChimsyzE09ogdkANBJDe/ikamuL2qg0zkXwC++UpDJKpQU6Hufbcc+vWdXyY
QrTw76zhFpG84YhNUB9EWYZKtgHLFLB2f8wxaCf16AWxTPsyfJH1Ut9fNx/D8gtHB9WAf88qWZuD
WqL5OCcd/VE3hX8ttsw1Ln4BTNH/7HNrEoiG+uOyVYny1WlPTqLYP8SJgFgUkOMsZeme50Q1V7Un
UNfwDMQpW29CfjWLQi9HB+kY0/6IR2T48fLyWTyPifxzB4fAgMFG39SVeFjRZv0tJAH55/LXbcZr
eAflFKuYCyTTtvo4NIrTQse/hn7WQHFXP2v1U1fNr1ZWe/3cb8+GmBjAeQyAh3AQrzAQ3Udp19Au
vwXdprPsHGzbAMadLwC0C8ENw7J46JcnSBGgrFvKIeqOlxfM9n0jxA/EhNJkiGxE50p6R4pK3kd+
u5OUe9sqiQnog/iHIHTtUMzJF+8OXRvKuwHYJQBlllJRypiqjpA02rOabU3+dgLEhPYlHeSY4nzh
yJ63v/wN6VnpNb+bYEKu/jrViYQeAd27iGyT21b0VQQQBh7lSunmuUC51RkB7NN+851xtDyKW3+e
PS8/LXjIut0BNTNvCHcuQNu4hmtoXFnKkcoWxKQkmR500zm3YbQ0eIlr4T2BFutDADa3ndFs58Nw
B3yt0M2JOmLGmTdl8dqwINUiaa96xxJTBrgakx4q7k7zrNdQfwMaE5ohtCpZcuiKVT1DWVANOzOx
XIDEZAlkUVgNSRAVJyVwR8wJuq83QnEdS5KKevkHyqftERpf77yh+egBf3SVhZlwv1lB8w8q5kj8
tBGRN8U6Ju29dLiMPl8ewHLsTcRfA0oa1/Hc4uQCenczr5+3WflU/pgH6PmwST54/DqOSwA7/nvo
24KuPTj8WObXUHBi0qcvU34l6J+YPIEaWfZp0ggc+15332QcueGd67q1Ol5eqbdjRxJvf39lsvHE
mZ6CAYoSGqlKHrUvaOh0H1zor+yMYDtkJsjPdcB53iclzxjotg4l+iVqvvxG3gy65jypTm3cP6h2
PiZ5tfwT4bF4eWaWtzwxiQO9UYeUjD7uCen97gGcC8nnfGsuLHpAqoAKaQ4bxMmLxCOrm1/dDG2s
y0OHb3vd2PAQVZfjRJOizUoQUNzkS1S+ABcu7i5//e3gmJiowNijc544NejtkTSHqEzRgoNJyjuQ
Fp67sht3glTbJIy4Iec5mFm8LehnSYceu61MNbbXZTOJCQnMy1w6uLlZRiFliuR1Et2J2aM7v91i
/yaRILr+mxBhAmLfMj/9SeFsQQ8ri1+QuUhH2rL0egVkYsIEHdLytRctzzhGEIP4Ocdln+aAEUyT
6m4Abjk6xfJlXZxvc+BeFdcRk1KQVxWvQcYFgZOCPMlGvKsD4XyNlq49rm5534t+vi0HcPqGiefu
XBiWM2GyDAqlknYUc/KQl8v8MUb72ZMnhx+Xz7Xt49vfX7ki3YBuek6C5IF5C/3QNH7we5lQc7/u
60aM4EELTwTDguWqXNDw+b4cu29j40F77zqrN2GAXa7zDiKRsPrAh5YFNAL5nFaynK5cfCOHQHOw
ZKsJXqXjJfFTlfN++qC8YGofLi+R5S4wRYDxApG9qiqGskXnfYJ2lf6imYv90LzbeUpZfJeJ+1N5
1IMT2m8zAGCq6tAqn31EZ+P4pay60DmS0I8/XzUZE/RHWef6EfeKky51W6aQP3QfZ7pCgAtaIMVe
Ws3iaEy8HyvwXu84MlJgrvFTBzmDNgSVChRlvtJE/gi9+sbz9kCTFgMx+QRpG6NxoYP6E5Bt/UGS
cXoM2l0qIdvXjUigAfB7XKaInCivvEepwL9XtWwvzrB9ffv7K+N2wR8fVU5QnCpHkaOaIK8hPYhg
XN5s2zYYxh2TKY4HSYpTU+W/4mUEVpvQ21HhZRh204cpn79E++1EtkNsXO9q1uUwEygG/qkqIoIe
DlD1YO+B6GnTZqmuU1UmJvBvbDu61gmHNuhWvXSRwz3u8yJYjN1kDtS+03tyrJtM8/k5gD49qC/6
4T00d7uvlzfFsuUm3s8FTXAZJ6oGPXs0vcgISbU63JVVsfx+E7InPYQnCV/r7A/Bedt4RcoBKr5n
LPj3ut9vBPb1gCRwpVGO8YgfP9eKDsiuepTRm8vft81gO16vTEICPUOGUZSnug6D4BZk4LT+MA2d
092imWjdq4HbtmEb/tUwKhDL0KCymMV906c6BqVb2nkquDLYNQF6ihdTATpAnoXhXH7Ah1tQm6yz
/nl5lWw/3zBt4bE8aQORP/go/aXVpPhNvT3tr/u6YcoNZw0LE9RcWRk79Fgnnhe/FBws4DuRqMVX
EOPSzitdLHEFGAVAq1Avcgf/1vPZ+ryVpRGJtFfamhGsu7Kfu36Arc2MhBDkTqLu3057KPNdXifL
NExEXoXESil5U2V0QG2nwqE6LiBLgqhAOz80fgfJxusG2jz8q9Mq3Q5hRzlXWb7I+pBXPTnIvpSP
a4t2Dp+z8MvlcSzHyqQH1O24Ak5d5w+qm+K7olnzf6Kclx8uf922XNvfX80idECfsoRBBUyp95tN
TuKkQoYfa1xGBw8Rm9pZLdssDNvuQz4H0GHC8VW8lAdBBt7cJvkM7MblibydPCYm8x+IeUTNQM6T
eevUzuicncYX8LbI9zUETL93kfK/Rh7v3GOkwdXswsVcZ/YmLaBuVtbqRJWZWNrgm3Lc4hz1RXO8
PC3buhlmj0o+LQVvcHn4S/sE/eXcS+kg9nAuFs8eGkbf5XNbYy/ajPBFPCMhyh79MoJqAciAdhyX
bQjD4NVIu46Na/LwR3KIcfK9WqBdBtjFj8tLZDnCJibPm6pJ+0NeZREg0X6cO366CS9P2qkepC+u
kwMkJjKPMieZgskpM1fP0IHs4ruJCH3dg8ZE5om2G1YnqutMQIP5yOEUb/uRflwmEu3Yh2UbTCCe
W5BipmQqQU8Xtjd00P4xn2hzXEMASq/biG3oV74knlXhBaOq/uQydOLGX9x+K6sB+XB0B7QxX2cT
JhpvAzVptPcmD+6a/1JdCdGqBVXey5OwGJxJ4xcWzK2cNS8zibTMB7XM1Duiy7+tdszB9n3DoNHc
D6bMABllLyyToxi9vgDjQ5N8uu7nGwY9QucRjDKkzGi3DO/bsomzGamDPViWLVX5F3sfIpxx0f10
gjJc9bQV6goXQqxjyQ8uusvTOQBXvCt4+xQyVkNSFP3kqEtfNTkTlefx1SuGtq0ykhT0JXc7wQ6y
9J0dR2LZGhOX54eU5UOBDDZphi654+vYD08dpLLm6/beJPCjLnGTqsXea0WW+yLpBbq9Vk/vgRG2
eP+NGpqJy9MFCL0qQDozNpPmC8d742nQ/CPVNfqFwLz5JUmu45MlJj5vZGVYB2sJXXLBEw5xyLiY
b5JR7O2FLRdvMvkxGuRONyBf4Y/i3IHpcuNHWbyGHKMNvbGxFCMT8+ShiTG9/oQF/3VhQUC8oJUE
d0lN2gfHk93nfiJju+NcLFeVCdpjCZKjmiy4Q9w+edTl1itPJ3EQMZ9vXchT7Ixjcfa+6QVEMgch
JFpR6ZGPVbE9oWi8vk80afcEEGxnzbjWlwmKsM40Ywg9h6ng7F2pWUBTf3DgBainDhEY/67MWJpY
vSCv1mjKhzIDs2bIbltHeMtD3DNyZXrsL3heuaLzDeD4J7HOLC2mVqciiiAn/Kko0Kgf1tX4jg/y
yjqwidSr4rksigRX5eAsDsifBrRlbhxgfdgdhM9fahS7dhKZNpdtovbWwWkSCUr/LEJCPF0b/58k
GT+UPvtMRO6ntIMqmtq6NEX7Airnx7lzrvPXJpSv4OHQxOjWzvwuVM+inGiOhKMedz5vOYKm9G6o
A1eGLSYGtE2Z4tJmKfV96Bwv6z/gjG7S0cvZ8aqrxwT0IXfQEyi7AY+MNvClFdUROYq902C5eP4S
3l2RkIjrCSUmKb4pBWBQx0G7evmXWzKOf47Fq6hMspUIh+gEUi75CY3ZN5WQVSqm4F2yindRQZ/a
YY8CwHrWDK+AKilo3kMuH2cN/N00L6mm46eRyRniKDhjNPIOa1S+9zaARx3rf7aa5uV5WhbRhP65
LCxyiAsAVe8n7ZqKNmdLWjfhnsai5YFpIv00S5a27nJkp1Ck3aghoF3ls/DfmY/ZGEHwWYK9YRmv
lBYmJuQvAnF9pJzgf+N5yxofIdW617dou15NYJ+PLGSt2dhm7dA/cVymLm+GFN2MvzsHlMLQZ3rf
hcDDd7F47IN6TwnEcgGaUL+xWpU7FX78kHeIeqocakMNEq2+A8/0p/3o8lmw3H/udkZenXlFFGdL
VffPoMJTL6rvG/99XXFnTR3ah8795VFsJ84IFvKunOpGiuQ0M1hXD546HoA47vLHbSvl/3cKEjwd
geOI+AHQyCk+0nkq7sFypm6qCdGcP7jJy+WBbLMwYoVc8Z75Es1gcoydE+Bv88c6qaqdN6Ht64ZD
YE4UTuUAzEnfFs7HHmJDy+0QkOU6SDoSoP9dJiiLeO5cLfHDLMvv4QQgsa8h9YMIfu+1+fZZCk26
vnyFyHc0tfkJLS71dJB1jCinmpbpBTJ510lHhiY7H008GnDfaZHmyb310EaUneQW8+y8PGyT2E7Z
K4MQXdONky/jByGKr5ULVSeVTF8AZtgTlrYNsP391QDh/3H2bc1x6kzXf+ijCoQQ4nZmfBg7ztGJ
M76hMpNncz4IIQT8+neR57vwVqzhKfbVLqcKjdRqqdW9eq1Ceaqc4vBYxN2wpyR6onUY3f8PD/P3
HYL+xcsXj4OPzG74VPQhzg80RU4j2Nd4EJ/yZvp13Rlsgxgu3aC1M07BWYI605jvUGFKdmBh/iki
5t94Edojrw/zvlfQyHDuaQo4n6WnPlZTf65iXt+FW08OYCb+bQo3bT2qgyA8ukOd/8wqr3wB55/4
JqoKNILzVKxyy1puEWBZjaHiLMlboNF/Os70pSuE/CLjhZCjBQ1zuJAFFKgtf+uGKX+Kq+J3xtYA
8ZYFNHF5FJASNTZgd2tkHH1xe1RedqHTTtuQtZBF//fEkCobpUs69kQjlGirWmZ42KTV7Sbzm0C8
ZuaZnIdYnvGYAee6iz6dU1ZuBHVRE4kHpmUiEyiFfJwYpA7BvY24hK0yBNiW3vB0JX2h3ZINH9Hq
1e7BVZ/nuyAKh5/X1+b9oJ6aGDz0BlfzzBL9USvw1CCU6/aNAkhRZsER7yQIEW4+2k3cXeandKqH
Wn4kdf6bT+iayLohATR/tdPItlimo0dMxQAt6o+Ad93LAhJSs9LOJvwtNeF1Cd4kVZ2N7tM0Q0rB
5am3z1x3uokHJT+u59dtczCcvEpjCKuRuftIRBS/gGs/zUAqPEZrcmeWq8ME2GkmBU0V9Z5iweXZ
rdHXAvx39W1Ii2nlvLW8S6C1829/ZiXLF8J470lyNxsGUAZNfvzoZS3urZ03RwPvd5lCHeFeg1q8
92+BLlINqL1cZ+DZA40KWTJwswXQk7i+z22zXvb/mwsznkfeO1PnPRHOP3MJuKICW8i3jmm5cpdZ
7GbC7hpv6kC5VnpPbu31hypCZ3EaQG7j+u+3fd04BsoEcvayQwIQomXimOgY3eRZvfY+sX19+fub
1VGj5l0zVNNH3Y7OYwmNhH0A9r/Dtt9u3PK0GCeddFnxkzoAPUou/KOzvLq3fd3wedG56EMHB/55
LKpxn89+eJ9Wgq78dtudGxrXu1dFZRwPFcB1SIq6JPgKxbDoR9AzDll4sN3WZfRUQY301p2C9mHW
43nbtIxjQLIpziqWYcPWnYO2ddf/NGnv5frHLd5gou2atsugeoEzJgMN6s+iGL8ncTg/KgYph20j
GCeApi78f2TsqNjwzY0KcZe1VbyrM7J2jr2fIKAmwq6k6Ckt88j5lQJqd5ujFyEbvceuACeQhytt
j6TibycsH1233WYSE2ZHaIDMftiSJ8DWJ34TBw1LHlMiwKtyfdEs4bAp05vNXhZ5HXGf/kT1mWbP
VM4d2ouT3/MwrXGC2YxvOLtGqQr1gxyHc9lO3xIV62fw4wf9rqtQIlm5AmyDGD5PmIOg2+vdJ/D0
FDuyPIGywnePZewNn6+v1vJ7/y6/gALy34dWI2sZJdx3n6ijv6sBKY1y3NhRTE2IndvlPUDtvH/i
kgFTyyNkg3YhcaL76z/etnsN9x4yPcSJr4ufScfJbvTLZqfy7HfcyPOUJv4ucZwKnMTBo8PyNd5G
i01M3J2InKIPMmyvZtHm+mMT2tX0xvOld3d9WhabmOC7Jg7qZPKU+wRl9vSrYMQB93W9BjqxTcC4
xNG0JXJfxf0Tzin6O+NB9FmkDGTjY9qWz9tmsPjmm6uQ9WnY1T1mIMJaoSMA5N2sEYdtH18m9ubj
lZ7GRgH++JRFFXllUofDYw2K62ll+S0HiAm5y8IiisD0x44kzMRuipAddR3hPNbRrO6cRWZh2zwM
724k+j1Y37ooowzlB6D/my8hV3Kt2GXbRYZn84pWra9ddoxFoEHIC8hu3YNXY9uPN250NynrIYhq
fH2InadJ+M4T0vLBt21f/7djX/+GZZ+boDoyOYEfglEQQkELbzz1yhsVe8m+XKR9rg9hi2tMXju0
PubTGI/ZWTuQp13Yg7VTtM9kyVHVAk1/vhN1u1YgdTjEXvAIEuA1/jbLLjUhdnxQ4LzzneBY9Yt2
xfj9TyIRT6l/xqBao6my7CGT5C6RpVBhmLKjpEnyyqa5uUQpSb9eXz7b1w1HFrVb1ek8k/+ecyjj
QRsQUceKcSyXgwmug5Jh6Sg90eNCq1A48z+uV11crt3bhea9582H3OvFvY9/2TYdw5+nNvJQPHaD
Y8zy5h7VZfIRWJZqRSHHtp1Ndx6bys1nNzuDORbI/rqJwZaSg37/eR6qVai/zSSGW2czydBdkWZn
ljH5HYUocimBQ1y5r21z+Ldb/z8IyoHGAGqTx4bH+oCMorujJWX7SMbbkHvUBNbxSLcQoPWCI+KZ
+qFpetAyKlTwDgHoDn9eN7TN7U1YnUi8FlnWZZVcJDE8QqZd19f7pT1iqju9U9hcuuh/IhLVH4qh
/HF9XMvymYC7RCGMAdkAO7Ky/fGH/Id51Y9uWCVNtQ2wnDVvblZwgoxeOYK9rYlxdhFW/4jdKt/7
LlJY16dg2V8m7x0wPuCydGV6RnYGLG4Om8pdG4TVJq04aqLsSEwHwAXnAA8myf9MwBV5vc8laKa2
TcBwclqKBj2VPpaokmO0Y1VR97txQAfJ9e8vUdg78bjJeNeHwl3kWoozk4S4B4eOybgbSBL9dKJU
3vGxCMO900zfrw9ns7jh7wUvNDjwSfMRsYjauWBkcX23vPGWrpttIxg+P/U5i+Jibj5Srn4Kred9
VI3TLvdWA1rLnjIRdi40eyB9VAGgRJDcRQ4sOfZ8Ne9iWSETYBf5eVN4yB/+HKDttevTuN3lpce+
oPxYvVxfItsEjIi8QhuMnuOkOFckSL/2bXsJuzjYlvMy8XXczUvSBLr56JI2hwIFwlcnBn3ftp++
rNqbE4MEwERk0CL/WXSNC/7mETh55pXu2gvYtjTL3998Hw35pBFhDgQwG8U9V1kICEYVN1+v/3xL
EGVK4zY9GVyFNPdLU4/fXUjEPQtWPzoOgNKtI8nN9VFskyD/noSTkXxqfMZfwolmH4qyd0CzlEbf
t33dcOGphH7oMETRS0LQJODognzWZJVz0PbbDfflLE06t6TRywJlnJCV3TM2rDXBW3zLRMjxwo/K
sUniFzVBEwM1/c9lB5UcZ5GDub44FgObELlMTC6hwxC+ZEX4rDN/Rk4Am59WGGGsU7byZLSskgmN
Y7ojPmS8xFPVEWgfZ31bNje8RaprZR62AYybWZUxgyKOG71UQgWHoOm9s6jEtA2qSE3Q29BGwAqW
bfTSJEF5H0naX3Tq+CsoJ0skbmLeqqGvJl9Czzqr2+FAk/GL9p8KhBlc6e+Nk7uHFNyxzpxuCzNN
3JuK3CpMqiz8SSWXD43MigNHeflHF0XbwKr0L/RbCL781G3Cn1BKp/ftHJW3nnAqcPXXa123f771
TihgguAYeFxS3fPygQh2yFTwH563nxX/TAA/04P+7uYBmD3qz03N70mA9jcQuF/3GptfGk4/aCVU
hH6tczAgEDik8cKzkQOnkgW94xyuD2LZ0n9h3xpXKk9G7GdSMXJpNNGf/BAVlG1xhwl9E7HIOlb4
4UtddJeUJOkBOIxzOJfbSPqpiXVDvyTz8znnL3GeqBfVuncdFOqety2O6e993XBCePGac+4fvVG1
1W5o0nhtc9kWf7H8m3s1m5XLwkmVr1MFPHeihv5Qosdt22llQtk8kAgWcz2Vr/VQ0hvipXJX6G4N
PmUrjJpcdVnKeaicqHh1ZQk9k6Ted4O+93OoVvjz+N0Zqru4C2+HlH1Y9Jt6Uf+4bhXbw8/kquuh
EqzUKMpXdCa9SinvuUs/pWBnxGum3w2JvtW+PnRudVkoG1cGXcKEd84Bk8COSXzcc0pQfdHhfvIR
pwd/2lQI9I9Z4O5lOv5KF3Z6bPJqt4BTy1jdMqLX3iSW89s1joOcxSMVLbjGIJT3lLRqr0qGZrik
/EGRSguA89wv6zzVfGWdl13+94x9EyCnvLFVpS/oU0KdH03ZfGZpT25i0n/rKFnDxr7vAr6JkXOT
NslAVlI/CAE1XRYD7qsDqJFct5rt60ZM73ixT/GYLl6zqOl2SefwzynqhL+uf/3PxfzeChnnQyFm
BDZFW7xOLYCDy3ao2/G21sPtH5+oc0iwt/AH9NXrfTkP92FffRhpeGIphKYaXFKBs9aE/f5t4Zss
eF4YkdZxK3ZG31xa7Nta45gC/5z3SzdNuOlO900kneRTTbgW/pPsl9RElqh9NqMUFlZrxE82ixkv
+xidGZQ2EXnibfoqRB98LCsULq4bzLZGi2+/OW8bLyYhcl7RGfbQ6cPEk/A2dVJKIBBNirWUp20K
xlPALYNBhHNMj8Qrv7odAG1gL1rD5Ns+bpwCbkS9ZBb4+B8dVs6mX0WMl8ym9TGxcUiQk9FJOD7O
8YaXufNDM+CGa4CcNo7A/20BnXMQQ+YYgfhtvIud8DO4mvtDVwFCfn0Oy5fe8UkTISeKQpVexehR
ON2R0QeC0nMT0psGmIeSuZ+Glq7gcJZD5L2RDO+HIjZV7RTQo4vzUVZ410sv3oOf43vMyH8U91Zi
KMs5bNLXgWsUfWRhRX4xn4Fs1EmqduflCd3TtKff43Jao4+yDbTsuTfukXbC71U2Fq9jp6pbNUMx
cOANlFYIQocZ5GLXLWTxQhM710v0DM3thGGCZLpnWXkLzGT7BGqptcjHNhHDz92h6sOeEfdcpkkQ
7bpS6Z2suQthD9C/MK7WgiDbVAxX1/44iQSsAa/FAFoW4avwnmRFsQsl2Peur5bF4bnh8FHII2jM
49pvG2jVuUXnPAZ62HhWmQi6DNq7EjJT7hkp4f7IsHkfFie5/tMtq2NC57KgadyY1uVrVGXl17Gb
siPrQFe0fQTjfk8ylLhl5+Sv1QiawAzv1wnQ7mMbraIALE5uQuGGSKQ6B8TwLMbidpzovA+Ut49E
eAQrcwt1Cb0STFjsbNLOkaAvVA+F8HOWDd6dEA5EVWohZmflFLGci6Y2Ldrpsrjw/ejcJw65zb0E
8uC1wx+4343ogJviw1QM86I5Rm63md+4youCCj6GI/3FI8Ze2glszBzKeTcc1K8rzmHbYYajx+MU
eSlc4uyMrL4bUee96fy6BhsqaLOvz8JmF8PFq3SSQs0efxmcpPiELnLp7mb8t+0N6JuEdFOpe6cH
CPIMY3t3ktXhV+aptXql5deb6LjJFUPjOQX9wFFSeuYClNI7x1/FEVvW3ySgcwqd+A4ERV7BQfvJ
XfggUj04RxJ09HnT8pvQOCK1zgC69M5q7s/zwPW+x8W+skMtzm2i4KCsNyQhz+kHcBkCr0T2rlza
gAqAlgaZvEauWPM+mx2WBXxztWpoOmKwLj6Vnsrq24qio+ww+5yuzMRmiGXcN98H2z6krLrEOcsI
7eFxiMBW+F6V7IY0XbuJbGMY/hwNoPbJhXbOLVTrPv3hZPV8RwKGHKwl9GzLZPgzm2jNMy3jMx+G
8isfA/7bSQHjvb6XLGGBCYTTWR16zjw7ZzFAoj1txbHr8TDTDiLQHr0oKyeGbRjjxs4hMJXJXDrn
FHWTPbrkwAUYQWc+k/89X7dR9vsmBq5xW9qX0htP4LPr3L2K81h+cUY/XwP2WQxuIuA0VPbQilM4
56AYUJEc86cxdbrDBHGAlUvJYm9TMlagn0+1jaZHPc3yV8td/ri5s8w3FWNzbw4rdL/G50yCLD3w
tPyhRrT4yZa4K2kh2wQMv+a1IhENYpqDjDHWd66q9H9SLNqmsqFvguDUhB6laUyTS5eDaAsCdeyu
B8zx93V/sNnXcGg9FrOHqmSQQ2w28vy9cApklybInUjmpDfXB7GtkOnSA5XAFg8k302I1pATdHSb
PzlgFJjXHpWW0MbknysS4PubrggxRDuTl0EAkN/I4EOS5/G91jX4ius8egiyeiUz/34qzg8MD5+o
EhNrw+mEXBL70LZeTtDdOasPCuLo2QcQpVc5xM2iuoeu1hR37FAWee+vnC8Ws5mQukyMsuWzmk4C
PIq3tYw/O0nJH9MhWxvBYjMTUCcz0ElDVgU2S2rQ5f+BayGHtbKpLeYyMXOqRwemznr4jApLOh+K
RRYYignlvS59fRPE2bAf46EObgEiGpyVfWixmQmig3hBrdw+m09Jrm8dPt8F3amk7TFCXB8DiuYH
z4K0224aUzdWZG4gdTskl4Tn0a0bBTeujoanqgZ3bjuuqTnZNsJivjeXfjTGmSiCOT4PHqBVEDZo
p8PYh8XXSdfVNvYv3ySpi1QhQQc6TqcaPIU7hyKdCc1VNFpBmX1lQ9u2m3FETO5c1DP1HKQuHUgD
EWDJfzAXU9p0AplMdWxgHCJIUXwWsTMXtzOkc8AYkAZrnNU2MxinQTUnSe6RxM93pNbkRgeA7qgK
WYBhqi7Xp2AZwsTTJZXjdmD3d8459Ha//xEFgvZH+5SkdNtF9heYroglY7RHqTwDXrnq97GC/sce
Kn2OvwYZt7igiZwrxsLNizYgHyrGPzekeI57lNGzBOcWXSo3TVcP+ywUx7ka05dtK7cEaW98RCIX
208Nj848d5zT5IXPsoybZyHQwXN9BEu49xeYLk+YntqOH9VYHwoZ3AhoIO/8VN8udCXXx7DZ3/B0
ziGm5fdu/BIi/35IqqbZdy6kZWqRhdu8xGSva0QT9o0fk2Phovsa12l9CMNkjbvOtkiGiwMT5ski
DkoIMYEneYAY4CHX9LVaeHV3ESAhK8awLZTxWvchTKDQJcDPXa2b2xZMYzuahMkhTdnzdVMsS/5O
1teksXPzfgymyScf0DVbHCbiq5uerL4dLF83UXS8EJCyGhQDRqxwi712cTVyvlawsqyOiaITfShZ
NJP4vPhBUeO5nlTBhz5DWe/64tgGMPJxCi8eN9UROSYJAb4HzUyQIJgOUEz7en0A2/oY7kwqSCnn
0+ScM41y6CFugrw95go6wSszsA2wzOzNeaEmP/9vGq6o0bH7i4+lHB8TxMTibtsMloHfDNC4Q+FD
9qE9daOv7+aiJPdOvqbca0lomEg6BtB1zeqBfMhq+VQMKKroBqVGFvc3S5NCJ0N/28vN5KMjCLej
tHGynyTLVXrbJHMod1GsNF2JEm2GMDwZMnETdMNkeyrGsHkNwV7cH3hW67UagW2rmrd2Fnskrx1w
XYRFdhP7dbzjZejt1pPTFmOYuLpiajI3QrHrqHmcHJC9J7sGHDm3hUZ9G1px4IIh7rbVMhF2BScq
qUmUXJAvcyDMLp0g/TA7ArQz17etBXThm+C6zHEgbUbAKrTEzwQkVmjj+ZSBR7FCCXtS4ljR/tvQ
VTuwGd1fH9PyUDDp54SmCDIjmVwmaF6DWIr7u1pDgLGe5dcq7uqbOc/uh9qBEMn1AS17zgTgUVxT
g8wqfqSzBz7CFhwYbVFtg/f5JgBPOFRl3izIaakLpzHt9xkt1+xj++nGW14IN/NDsOSds5JX3xBN
1+iF9JMv1xfG4ix/Ae3qrKohbxXlu8KbfwHqEh+o4k9zsgrls/1+w93ZJP0xgzjOSRBwoqtsYA+Q
WV6jybP9fsPZmxlgypxS/wii+mjPIE6LFlVkeec0+r1phUwc3TSCxzaAg5wIIK5UFiXUmVl5Iypv
ut02wuIlby4OpKkzhsQuUrxZ+NV1pvJu2f5OnG+8mf6C0qH52+vQD5nv4s7t/pOMZUajfVS6QMYf
rs/BEgaa3HECPECeYpqcmh5cTwhj491Ewfbsd/OvXIDG8vowFnObXHGJR1kBVYLsQiuX7ZBV5oe2
zqtdvRC1bBti2cdvrBG5tOmzriKnEly2d9VUdDdh1/CbqtVruGyLS5gAu6oJU8C9ZHoBmFx8o13Z
5Du0P2wjDvdNFJ1Wha7cJvaPy46VrvsPDaJ0HwU49K4vkc3YhkvrkUroxnfk1Cn/FW3IyZ4GgPSX
PW0OZbfa2mIbxvDtbKwzX/g0+yni+lTVOr9XHXnhdCrvQb+brdj7fWMQEwxXQLycSxHxfOfyQPLX
qgiq4gVyVWuh8/uXHTGBcBOvoVVfd8CtuOGzCLh7hCZdtC9yHILOAFYL4kd7J8ua83Xr2CZkhOqA
SU9dBCqTS1S04hD4tDuAj6lZubrfNwoxJWA1LScWVhU9UryQDhAL5P/EGVg8vQhEOSlEi1Y8/f0Y
i5iotznIdIriXXNqCwjXlOKcZAPCn2K8HWLG9mh831YHRlb/3w4vXDb4Y0Oak+pGoLw9CUjJ3K3R
AdjmYVzfaUQYdN+H7CLatsjQAgZJz9YP0n0o8uijl4XOjeyT+Oa67d8/H4lJIldUThfhsYvzsSiC
e5JwBX3SQt62Pnqntw1hOH8BIqmZ4F1/AphvzG9lFZR3IdS42eNEyEZyQhIZvq9TL48LnYdH0qNj
pRlK9Ri7S/U2K9cOeouf/IWJC5wg8ETln6aCh+hbYdnxf+ARs33dvNQRuxI/i+kpAOpD/cIpPQQP
gaNCZy09ZbG1iYdzfZ7WaRijOJKoOqU7tyX/TfLJ+3RepSW0oMGJyRxXcBWorijqU1d6LxSkWLf5
HEffeujP78MEyC7t+Y9+iRep5zfqW8Pq6TZOi9/Xd5ttGZfJv7mN8UhHn4Tuq9NUN+kh5+IhiMi0
4i22jy9/f/PxqtATpCBDdqyS9ofoiN4P0SqDg808huMLBxJAQZuzI0Be1Y4MVXyzoAdLdIRuyuwS
U6hVpSgWtX7GTgIdEnvUi/2HqNqooIo03r8XR3bNSMusrk+x23ePhaPEt80tDMQEv5VQMa5r1NpO
AKZOgCAOM9QmkyqhK6eUxbQm/I1zXk/B7OaX2KuREIa8NnguJRTRVl7NFuuaCDgtMr9C8is80TK+
/6PWHfjd0XMh0Ltp45uqrGObNUDLp9WJKw/FRsd3WLrTgtO7bd9f7ve3e9+ZQHiW43wi3PerWwIE
dX4XOi6dX7YNYHhu4Nd49kVFjk43Md6nUP7+hpC3X9n7lmvVBL2psCjiAVQyF9/RbrzLQh9VRx42
w04O8LW9A6nOjwNhqxvKZnDDnSM5cVZUTXEZIKaxG7px3vklmXex9pPD9RWzhFamBGvSJyEYsFlw
cpnTPpVdEtIn6KlP9EAHNaT7EortYmX9bNMxvBuQwSEsPExnySzuBs1+TxmF5DwUTa9PxuaAxgXu
Qmo8HdHBdRFIXIk94BnxePCzJtkYh5gAuLZ1IBuXEnbyMZkbQtU3HSXijg/d2hliWSMTA0ehh4vw
zC8uaKH9XTU4WZnjvw4Jws9Na/QXBC4uyrlmRXZJahU0d00Z0PQ+bAu5MbQ1YXA+F8XMwCV0AU+1
++AAFPyFz02+Qpli2a8mE1wiWuhjJFN5abAxv0y5gB9Ch+lny5L0Tsh8TUPKspXY8vc3R1WA5x/I
hkp6qlp0Sx9korzmCJ7npth2VDHDt4mXJCC1SPMLaPKSm5o27Vd3muI1hRfbPiLG72/qbuRVx06x
L/lX0Zek3qUj168gFwU/x/W99H4JlpgQOOYJPyxl5B51Wj4vSgtLy4JbNJ+FDj+rXn3k8qlO9Jfr
o9lMYni3U3dhVZApvQSQwKhBfV4O6Q4KJsHh+vctW8tEwEFXrQ8Gj5YXMhGohGgGyGA+7atZynPu
DNsUwYmJg8uhiFPgVPVPf0qj3RSND6pPhpWnsmWR/sLASQ3KPJDMXniYzfNejnIed0lWRtvOcBMF
l7ghALRl4Z/8AfdgA9qAMq3ULixX1dsst2yw7Og3nlepIE7KKvWPzTz/Ssbga0LquxgQm6UHBi1/
Kwtls7bh4KqrBoXnUYpgDSnugM/ObkrYD2dE5wJ6FTdVUkhgeDmFyH3VpDI4JVKilTzWEPe6G3uI
wq9sWpu9DT8X4MMSMZoSTx26RI5LTuESxWm6xn9rOUZMMBwHnxMot+oOcQ6s0bS1/FyjOw8wyOx4
3euWt+nfFXBiot94TNIyLJ38woYh9g/QDE6/OB7uvxTVAM4b7xgAVDihWrcGTrFsMBPxtqgsa514
4AJEqjLJ0vw4TQrKVJrFp4Hil0CCaS13bDGPiX3zGlY2DsVlKKbUhRQVD1rAhWrFV65D2/eXOb5x
loh3aNsVRXVBC5f4BFUdkFYz1YjTdePYPr84z5vPM8hksBSigxevLb3hUEbA797WUL1fQaLYvm/4
+uBMaaFy3LJFmsMMKSv+aYkQK+k8y+Y12eIklGuGimbFJSgDb7hB08rQIX0gKf1KhnHNBJaDxIS0
MUgrhwR0ZCdfNzxBNw8Y9XSxg6FBU3Uo0tmjDuSdWzeJVlzGtmqGz9eej7qfbrJLHsdTuGuiBU/A
Qgi6H7aZ3QjUG9k3nHU94mgt5nbnBr2+VQmKQysxqM0wxk3ehVEdzrSpTmNGnSN04Vuxp0nd/gA4
ZU3j0BKbmCA3lVWAj5RjcaI9ehiW04sStRd9w24aNC796bDPwI3saGebs5igNygVj9JDXvc4dc0P
WXI8AyMQuq8Jb1sW7S+8W4fcwgJuvPh98NwtkW4Mcu3/4WVg2cimMmvoeUGfg5LwAp0QZ9/VwUsY
de1LWUBRum4Vu72+uWzzWP7+5kzBTT5CLZxWJ4gcvuCQJ49Vr9k+0/Ma2avlgDcZ4wRAuGHX4dKN
8Cqvb/pgkvesj8HvVjcMiXYCGBQkSaAIe31GFn80wW4VeLbRADcmF+LXmQOZ2f44+ELVK95i+7zh
7gSXU60ayU4gH8g/JU2fPjsQVtzm677h6xQ8/3MToHCXccK/S1lHD31czmuAX9uPN1ydl2Js0CHx
33QnkeDdDZONPUTExLdRv0a0CCV1wExhhAcIlYVpgQZzCF2MhxqB6lqzkmUWJtQtmZUCsw34MHTs
yAdWumO7L1GU4itGsPiEKcgagfUJ4RuwKa50m/sSPY2fG4C9/yn7aW2T2oYwrvKhA1fm5M3pJXeF
FF8Umr/VfZxwsAvskIbz15zPNo7h3rKf3DwSWX1BEfhXFovoB6pRzwCwrmFwLceUKcjauU6qVINS
Y5pX/I6yvN7FLuv3ijXyTgJNvs2rTfSbxhtEd2nPT6z12AOL3QCnBo0gHXn91LDNw3DrrqnR0JXG
7ERC1T1CAw9IiWRKDpXqasBZu37loWMziOHg0ilLWjZRcJorkt7JoXgeXJI/1RLkyddnYvMOw8dj
9F1wtFF62Q5k8w1iaojqtYc+bQOx1pr7B9b0zjPBhL/FoMZte6cpT5OAYB+gHujNRltiDOlIutSB
8Loa/tzpIOn5vBCIKJp/rYfoPs+cHxQ46k1TNZFxbpCEcdao4Mi8qflAZg2m0C7u54261uQvYFw7
1D6vkErJdDM/0baHGlOTajEcdO4U/j7NtCd2CcKyYed3BAKTE1K4t+gSAyIl5xUZV2Zq2Z4mXK4g
PeeYn/eks7nYc53PdwDz1Pu5in47rYq3vQBMkJz007nz8oKdxgpKWjuPKefcdW6+8gSwbE0TJecE
GicQ7euLVmRpEYvGjKlXCc7ldi1tZPGvv5jpnCKcCaP1pW7Dx1qS6VDXHMsWso0tLcQEzMnebUO3
jYuT8ERwSPr8OcjxP9u2tHE+CDbB0tkEimu37oALANiMtdmaxJhtGxlnA5lklaoGq8Oo9wnRq7gT
Wgpxy8P6AUyjit9dn4XFCiZiDhpNDjIsfn0ZJ6fdV8wbjqp2m0MyZd42omPIQPw7ck1Q7plzGgSn
tlaDPnhFDgpiioD26/U5WDarCZmD8HKeJnnHTzpuXdAbphkkmZsJvZTXv295Epl4OVZBqo4OMxIf
OZXfK12P3S81oH1uH0xjpQ88BAHVHl39DqqjM8pNn9q8DtVKF5ttdovl3sT9bgMZ0YkiCld+WHxn
A9Qy7/IBMkK312dnifpNgjqFkzHTNajaEyqGvaJJ/yzK6qtEgHDIo0beOrETrWW+LdvaRNNpCMW4
6P1elhLQnQW4nCUA7U1V88EpISR7fUq2JTNCBJkpqPdES9gZTr8qvO/3XjLmKx5jm4Lh92WVo7cb
HAgnPw/cmz+sfinO4J0udH+QwlMrF4nNLsYJwOOhrKhTNhcJOey4AiQB9K3yoR+q8DA5cfXk95Cj
u75g758Cnomr48gpSIdR3CayTe9KV/j/HyBIVkuA79vEM5F1Ld4C1aDr4DSVPhI7ZdotWnqqXpPk
tE1hWcY3biIdWrCQhOyko/lbQj3wLZJ9P7vbHmSeiaUTHZhHsiACCCICcatyQYAtA77puvVMAJ3U
VRegSZ6eJNC4t8zV0071w7QSMduWfvn7m6UZncblNEdNC92vlX8LFHZcfY5FXBQribX3c9FeZGTr
04U1p5kCdvLy6jfjQ3ivh/wm7psHqYYb5kClnub91ukY3l2PUtWj4zWXOvIAJ9At9Z3PlYeWnt/X
vcG2XoaHF5DSnkjZ/jfR3TQ1ChAtHgNsozlMx3YCdDcwxU4BROZ6JDwTpzl02qEbF8gEy6k6SDqo
HDcXNL4MUMfQ5W+wqYeb0nWeKa1alclcFxUyE3/o6aYY8i7RenvG+6erZwLlht6tSB0rnHoVABtD
1NMd9fXwJW6WV6qMq5+bbGwi5QB+zBXQb1BDGbJoJ8aR3I+gXzhc/7ptFsadLSDF5ekA4h5Li05R
d+IAqoAvCeNPkejJSlhiG8Rwa6oqZ5SRDI+CgsXPzVHVjWX6Oxau3ntt8Hp9KpZz1eSJc1kXN97o
hUeZT9//iHvGo3iK0n6NUdXibSYyLgass6jaITwiTffPFKX+LoXYxvUfb/u24clNFnf/x9m3NTeK
c13/IqqEEELcArZjO0mn050+3VB9yAgQ4iyE+PXvcl/NxzyOv8pdV2oGg6StfVp7raXRI0jVVzQr
y74A/cNg3il852+BcejTmSKkNv+6iKL4aMVC9mAQm+oEpYn147s+YQuO0+DFbFvPYuKrAzF/khd8
kTt/ZOrGEl3Z3y04jq0lZBwooI9lxb7+3V+t5Z/K3FSQv3JMt+A4SLRa0DuhbajlpXSmZ1nH50Bj
hfYcnJYhcNWQc7yRFl/7mstL/MvV9Rxjr2hFQ0aph14ZXfgPztf8UMQ3re7KkdoyxLExoGUphThi
BmtMKS4r0AzP72pL+v9BygVAlKFYI78VNKwxnuECltaAQty6Mq4tz8ZRMzZUHWlFeB4NIXveU3US
PZcZOsm34rBr67PxzrRgZQ/9NvoAnU7swAQOwDnybqGAr33AxqBHEa5syh19wAcAaUnyZn0ydrBV
uiy+eHnb5K79yMZBtyCSkC5eoyMEynGn6rg5rL4tk0lEa/b2T1xZpS0grl2nsIpL6321lZ9/6MqC
3Hdi6Pfve/om4R6NUHlc5t5XBNzecW0j4PGbW8MeV1ZnC4STCvA0t/LoCNwuJGbavkwAnf88+O8U
RvK3SLh28NSsR8Rf5eB/yCk4EtEWel9u6G+BcJxSWkCtEnIBlcLwbzs3zqbvRi74WwBcoyoNFVnj
fR3mUh9MWfV70NB8entjr3Bd+1v0W2nQr9ElC+7h2eAw44e2IeaQ8+jJVrrd51R/p0sjUp7z/RKR
w2QxS1JUCGxWiWGMxZ+bXaeHG3H/taOwsXUCMgkzzoX+EyuPJvAZyyGyl0mp8ibs8tpP/MfgA9Yt
Xaz+uKryWdJP8yOPWA/6Uh/jo2+v6hUPxTf2DiGHSJSD1H8AbqpUYoP8CzyTyHK2Bs/+Tc6KKz/z
H5zcFFolIC96dIpDHCUAoxMosmSXf189dFbf9S1blFyuoyEciqb7PUa5nyjO2y9OGWITz8O4cDFM
6y1RiStX2H8Qc3FdLdM6szMliAU1wBsJGGPIjSvsbxn4v40LfwuYyync4NiR4MjyKKqgb0pCKjFK
JqYSF05sC/6FEtmX7XmQrh/OMm5yV4CwIwJ+JKsF0/Mv3se6dgkZLORidrkKZ37DEK99/OW4/ivO
KKI6NCLQ+Z+qUlDBsqY236O1kjcM69rjL3//1+NNNLKuVYadIRbjhswUy+Bj6omO76v3bOF1fQsE
EfFrdhaRJ5omUYNZ288QYbUqSlYFndcb23jtQzY3xEiiUAe0YedehwuYxSKblZiTePusX3v45m4A
TAlkupgoP/O1fsaI63xEk/MWvu7awzeXghkHPukx7oDl8SI/ZThQzaHQwi+f3377K0WTLZyOrYJB
LWK+jIGhsvR0ac2NJck/uFk9t3GAKeB2Lesk6t4pbO9vQXWG034dnPJfQwyQ7AdahXfvnhLyt4Ry
gb82wRBjasqNRtrHWCoQn66mG9Td2wt2ZUe23HFt1cSN05T+NgXrQQwhWpCdNH77vhECf0sXZ6Bj
6QhoBH+HEGJNSA11n8Hzgyy0tr5h11e82RZZhzI7eiuT8H9PGPpG3aSLaJh23jCeqFfeEkn5C+P4
H1fnFlkXteEcIPomVbKAEV1+Rjmly3fY/b7tEhVzv/0+zhrKfV/BoLTYcAcIS0uqA23meUBC0A4d
uUNJvs1TBgnPV72wVmVSTdH6Qv3ZC87SryYfgeVcDc+UuQEQPaghtHg8WrAoP0G1oKu1TeUAQbkV
TZFhkGcjWcWBpm+tjwGKkOaDm/ejYDXf27Gz3v7CrBncOCxXnC3bXDw2B5PhRdDxTNBkQPXRS8vO
fCqV/7Xx36et5f+H0k5MVQtMCIZpW2ZTsdr9aDHV4l9C4vcd+c0lVELapFzCHFCvOjbs5zgxTLrr
QkbNjUvoik1t0X48LCGIwqfpN5L+qN2BYKRxd/NilxvVo2vP32QiSs/g/YMIwHlcDYYOrHXZ/0fg
du3pm5p/FRljc+Hab2s5v8wT2GIGUd2SsLhygrawPvAsDusMKrZz7q/8BNrUELQroji1rNp5/U2k
+LWf2UQSE4bheNN502vY9U28WwfPxolbVTBXKc6XiJ8Y1d2Xd52nLcJPFQLWEJHgTPPQdwcVq7FM
O+015kYj44pQG8ht/t/IhXBn4LHABJa0kW1VD8rNqocbc7oPRJAFwQqVM9CzWq+8U3FtFronEPOS
7MjDaeDmLND94GUG8y0qBXKSohT793385kqgIIfJ87pF5rfy53wCpC6EXEj6vodvYpGoDAPba62g
s+d+mRCeqSb4hfc9fHMNjNSwlrdEn/oaCmUjhMQSwD9ubNkVI9qCAdHIUh7rhvhoV9yUOcKGDNXw
W3Dia0/fXACuJkMtOOfndgT9FuLwNbGW3bi9rrjTLfxPMdPwmPH+dFEDzBdC9xd5p6G/KQJ97e0v
RvuvONzTPstr69PXUc7gc3NNGdJjzKN5fd9kpE835s/WNp5DFGyOtJ9+Qaix3ImcPYPV5BZlyrU1
unzavz6BBtr3UPfDaDsDh1Zb2m9KIwoPw/HX24fz2g9sLL7VTbw0Na1PvBjljvjqs9FtCEzZLYWf
a5uwsVvpl8U0YTDy5KznZ2TowFkU35p1uPbwjd3SvKLagXX+BFEMMJVwstxNNrrVw7+2NhvDLaeR
mVZV9LV1YFoaq/BJhLH3ZbD+LaDWlV/Y4vu4kXO79lFxGhfgm5H0I58YyBybZGD2vT+yMWJqVKwx
lJ+jZjaDCRP+EGWLBd4WiWTy9im6sg9b/B7v8th0EVMnG499NkKoIV1xaN/38I0Z5xrFYd8u7alF
jL9jGtUpzPv9fPvh13bg8vd/GZgjdvVG7eTJULThhAQOjAEDBEldkCW8/RPXFufy93/9RCumpueY
fjzxDmKDre/+6brwfRhqf4vDo0EI/lqwF5z+9nMpRKwTo6MpnSvyz9uvf22FNgZMgsFbOZi/TpBB
+UJ9/ply48BAcpOv9doPbIzYQaenaibTn1zVqARMaRiOV1DLqlqc1Le/4doWbCxZjyyqyrrqTr0G
rkTV+AmTg0rpXU/fovBK3gP566LyBGHyp7+rvzA0lt738I31avBQLDMJ6xNxds/Ziu5w0d/Sjriy
9FvsnSnWzhDX6JNhZZsYhSg5r8C67XvzOwuNW/gdlA5HH7w19Wkc0GLQYv3QzTfp0a7s65akTq9a
G4zjdicaRwD0B6bOVv4+wnB/C60bc+WpWmJxrKkG+F549wvVb3C5gN7e22vLv3G+Y1zZSPaTxvU/
f5OWsf3FNS7kZm382g9sbHd0eg2DeilOokDQjIkEwmyeTWAy2r39Bdc2YGO7sqVdJ20LJlNfjlkZ
AV881MvL2w+/9vYbqxWIaKPALFgeh2tZCOnSdQTqHXTktwru//v9yRY6x8t+0K2n9EkJgOclZGZq
+c74gWxBcxKDmNYT2F5amV8cUwKpjeaX4eId316ga2+/yaBRNIeiU9H3J95AYtBosEAO4IX/9vbT
//fyk/9g5soRsmCTV5zMIvb0cukAW3Wobh//a69/+eF/OUYhDNq0+WV/G7Q60h4Whvtn1Hz39gdc
e/7l7/96PjTn1gEpBp5v29/QtKNp525mdddWZ2O7pY6HxvOm5iTd/I0p8g/UN6asCW6yY157+43t
UtDjQdm2ht9VPbgS0OIfSPE+pnoSb+zWUAua0plVJxbQNUgka/r5awAuZ/o+pl6ypZXLZ9WMxuBq
DmznpRGP5MdlQhHv7a29svpbkJyEXo0QVaRPOlzrjFux/2tfSAie3/cDG7dL4lZSNFK6E/cRF7Y4
SCfWiQewN986nZfw9b91XrLFytnYX5beBwgYXBgycRYYFwFc9f4yOFabYTy870M20TOYBYhHFqQY
mNO2mVXTNzbN++A2s8flsvlf37Gx4hJUDxOuHn2CyN+9sQClkIsncwTQwkqt4Dv2Wz1nb3/NFaMQ
G5NuKzEhgRfYFjl/6n27Is+42bW8dqg2Jt2WZgoqj+JLLqnqRSKcX/qiOW/eNQxAtmC50QQT7S1v
TtYDcchfZxC/UwWcbFnkeoi5hyKO1YmhhJega4zKPdL59637xhWbKKyQhfX1SRAenEjUxPezeKei
Mdmi5HK0IMLG5BAwD+by78JLFvA0MLfIL64cmy1MzuQxs4VT7ck4xImtmfq7qc6H7F2Ls8XIaRBL
oXUm1CkH7ax00AcoWijJv/3wK4dyK57ar3kIrnDZgCverSkkRp7Aztkmt1Vrrv3Axn7BEJ/HqoiR
QSrgpXSHuXfMFLWJT/X7EE1kC4wjrlhjhRgFyw8S+r83dYQPeXuBru3txmrdXJbKgYkcRX7Xpn/v
BPixL+97+MYJy65b5yavm5Or593frfX5zeD52spvnDAJIjAtF7Q/UX8oE10uLnPB9GlSN6VcrviY
rTCqBhWmAO0jTqYMi2cKhqE9lDm9iyrk/dRP5fsMYIuHy8MQGsjzJUypMEyXD6t6iZqbvXw//Bsx
/w8fs+WHE7aYEWohzSCLaH8Ag9B3nwz85hdz0bzaUfBN/MEgedXsKRiz78YJM0R5svJVQCZX2wFq
UrOARBrf0aWriwRogG5XGqxNUpUNqrXUxopmY1mU/g7FSqo/+Gu7dKfW9p26E9IooVH6po7JXYk3
FvoruJ+bRaVjBN76RDV4xb3FUCzN2mApipQSVhZ7FsnqERoWEyRRw2nt9m2v6UNPmX6gQ9ufRkwQ
27NFnH3EBFK5pLrwql0chd13pJ/zN9IWxbqT+er/JL0pPkaUBB/6JfczF9Pg2RXtClXJvPwk54bc
mUBr/Bo1cWohgPNkmsojideV1TfGarAUC0+rnYZk1N5qtRKUeYH9852N7kQz2/3chvqVa8WP0KEV
8wEkZxdVvjEW/6ihBtKOg7YXGwzq1kcDPW2sWJFjeE7n0FMcWwaA/IqSAghAhr45tuG6/OBSmq9I
hPhHg6mcPaTezQ6NbOwB5xqzag7qt4loBsjnSH5JgNFl/ggcuTyzSzsfXKsaA6xAAU9pHTc8SMYq
t59l0cg9pcE6odnm1+ciR2c1F6O3ZD2UIxHmlHROZIB9Z0Fd7tael2c6oFudkKCJGCaABrMnfT9G
CRR22o+yIxjgIGvc7TG54H4MmLLhAAapEgEgoLAoMEy4HccOciqoEvbLPYlXDCmbfJk+tJ0TR06R
gukpDmimItWbw7gI9gKiidpkkitzJqyOGBBOYP656+OWfWsbh0FmOS8+2+eeNl9jrIJ/h+QcULmZ
uPEnmeouTIRX+OKsRz6+KBN735FXykwMedeeG74MmQ1s8V2Pk/8qfX+Rp75Ua5PVbc/CLGjBMHMP
nAg6nmTEzGYVejHZy7oJ7xbuqT+q7813s2r5AbozGoNL3dLs6rb29uB+kMcC0PuXFvNS4Gz3fcQV
1ob1nTfNOKqmWoVIVqGcfxplIB5GR1jwkaxofD+VaubDEahF3931Ms9fW8+/dL/jCXRXtBdjC+4e
XBblEgMhI/rKPkQx6kTp0ObisScT3sUDTUqbVA44sswNUe9SqtBySd0aF0+jZj4oSCc6YQiHzNHv
Zv07F94XI8tAvNCTJJ+c6o6kBAoEwPIpf+D1yhTAbnKlCS3UNO36Dg3PjDkLfNPoqzraVWEumgeP
QWFzL2UJ2xZj4buTKTh5qTFtOe6ownWQTsrh32W9AJjgC0PxGj2M95mMfaE/Vk7qHBNVpoEm6AAJ
9xRFwna80xzy1M9swQkKLUicofwC0GI85yjclggNQS6tKtH8sh7MNhXIWgeVTiVE0+/8qMuLB4gj
+Aah7zSM2ZiHgXwmIQfJFgYxZZGYwQ9VppHn6lR304Rty0cQgoDzzUa7KF6iZhejtzscOJ2wFiIc
QAiT5xGRB7EWfn2AUMLQAkXG6kNQ9SNNMBFG71YwQ3Z7rw+jAYiapiMHvOzUjwmE+zSb05zxnD6W
WpdRChJj6ZIoCFTz4upOTzo1pgrXhNdTyHYmWP0mVZi1jE1GSDk1jzbUJdJcmvMTi43pPpUBCmOJ
1XaZ7mpiO/9+cUsXFok3hxWw3NHkID0pjKRLZjT16G/Zy2oBisMZMyRcySb+xuO2QQ5CPNA6fVO4
9OZ7CYlcA4BrxcVxKYBJcrswmkM+Jyv1F+8Hiq3wxTBzbu196/vQcZflurAz6HVbsuzsDNqFOaFY
/nnvrdD4+KnQP5j/KFkX/Qn1/aqlifUqW4+JA37bwGsYyT+RAAphO+3IUNyVq6shoKIGtR6Zvzq9
o7oaTVpEcefvZ98fRapHN/IMlI+Wf4eOy/io7BqvH9XcAyyJhEuNieqi1aR69vplF+KCtelIy7rP
AK+S8xMvIt2kY+lyfvTniK0PBGz+aSsZlXvmd+uhiHAMfkLt1cxHG7ve7JHx5GC1JEUFdOuEWaez
bpZgzKZ6CqIuwUjmQJ58UJK7L9VQa3OIWazKZRfrvBufIil68MmZIZjhW70uJ2dAkYb4nyL0dPCU
5zLm/xAuPP9nCUVtvbd5DLcYrXE5H8DAxO3RK7TfrLAjtQ6vTsaRfEG1Sdk94BzSYYK2Km0inKzM
55HR4jNaW468TLGeKz+JTUXHBjk08IRlyksTh0kZKq7OyCX6CNPesp5sqpWv7efct7q5K0eMmyyZ
rQFXBQx06cGjM2keFz9lrOFAIpuXJAUOlUYvarF5vQN7Now+d9LrDmQOB5KUuBa7zLVT/Rl4ExFi
dkUV/K4awBSfmbhagoPExeIebF+1w33kh+AXxomtj6r1+65DXVOY6g5EK0gzCcPNlwJy0TcZFW6U
KU5JT49dyVi/c8af7QM3BMq44FHx3DMQjVV3HMXi/6R8DDmYkqe6Hl7WqrLjmYLWYM28ecabhCpY
ISzVYkzuvlZC2h0fBCKmlJRzDoEHHFhIuSeLrC5XWNCNTCRytJNacIOAYX1fmzlez6Fw1a8CKorh
QQObNe78Za7hQ5di7ne8XNbxO5/8KH6ArEMd/2JxF/s20xVklc6mgmThfgjGvL6bWaPJXnBwHP7s
ub/GOzOtY8RSaHh0btgp3mp7qm0Q239aMgX3c9QY/yHHoZZHDhz9dyzhUgaHMg+mYNn3DDC/IEEe
Ey7ioNphjT6WYELrv9KoqdVHRZh0X/LKQx6SMSE980HYumkyDFnSDnnV5PXxBwUdhPYeRCSDeu6B
Zot3tBGhyWGsTbUciPbz1qQcksQrxgG1GvC+3TrUrxDZ6gFVbovOld8ZSjv9kytqNiTG45P9IRxH
dMHDWPsS78ii+eBKHqhPEul0/8h5I9l5XCin0E7Tput/YTRm+h1KoEyftNQFYDY+GJHtrvUncHv1
RR1ClRHcAsTd5bwzcTaul4u0Lw2jx2UewGXQB3KJ72qGLsO+X6Y2fjQlNAfyRC0NcUeugL+G4Fgb
IaOsF+u+5X40WJDZAretQXy5zNGvqV4nOImia+UEtqk4hJwpqbQR+7bIwzMTDfPuWFUvInN1O/o7
vYI8JaO5X8APcLAgY+QNjD9pSTEeU8PDYD5wnpXcCcIa9olcaEIf+6BdbJzJoW1/AdcYF8dAs/p5
zOeivdfoh3PouAQ2PBu71O4ENRQtWlTMSnTlUQfMhz81gFd9qunoDR98LwjyH91IcDpHXgx25wsF
EgEad/XnJZzDB+kV7dwmbYfY5zwVDk538SoaP3qjDM826Ji+MwC60T2NUZkustzqKtaJQ4MMF41S
tVImWZxiYgK3SrAE+5IYx2Zo04EMv8hkV2n2nfW28V/WufCAncO4SvXEJLhEzz0WLfwy8hlqtEmw
NnmRqo4iTrINjdYDbmJHkqhVmBck1Rjj7WjkSX4HPlvf+2m9fhSnCGNsp8X1aN4l9QAF0xTCaAqu
ydClz0XaNzlENjBFRFiykmEJX5BpBvl+qlZKdhE4sH9oMXTypwBPCWhOHcKAzAnXNEMChcDlM6S4
yv5J66GYX3UZDOIf23FdfvTrOdQJKO1FdR+PBa/TNpzksitBUFXsEduO+jsvWVjsMLhZk1fKAPPL
4ANX+UDrYEStecyD4lFW2KFELM0wHN1IgbiijV6jT9QPxPBLFEE17ILc1OzIWOemvahbt6SshYrk
Aw0Lbl9Vj8XOoqE3/a5ulnk+9K3V5csookDue8iAjBmBzvf4VXRwPneeXyAQ4uE8IPkAeREb9r0o
EYkeGJuWH8MAH/xLznUgeTIXgpd7hPmT/GxNzLrnINLTeo7rYcQcTj0hIsEn5exTiICf4PJaPIQl
xOUmP1g/Kj/lK8LGDyXlMClWg439m5GT6AXGY9ug3DWuFK/S+kAL0h7TQKmbazeYhDLkT3uQk4fm
c9nD2aSymjpxH2PdV5lUDRIK1PZscQhc0Y33gVr7ZlfMAUl9L4R/TPrYDeuO4cpeE5rPNjjYOJY6
VVOD3JSEgzXpsIxFCZ+7zjrjY4VQyyBY8bMxpL08h20FIry2UJYcQ4Bj/2gMekOYkk2e2nl2cH5i
XYMQb0BEv+7WMO6+6hXq9AeDxPhMOosgEbD7FTaHS4gcFaY//PucGPHiqg63IigA6ikVte70mSMJ
38uGQUkASdH4C1QwjN0pf4wHlcADsi8zqAXnx2Xi9deYRF3xtSjC4DmaxdAiB2nNfVUsND/7/sDX
/RSxWR20lLghrI7ilBUXUI2G6tuwZ3N3KZ3NcYtuE56a9u7CaefQIwI6ZiDINjCMEpOMGBs9C8Gl
2uV1H7EnBA2waMIKOGa2jBGgUnWFf4OREACtVDAu1o+u9UuFC3wIs1jm0ZTFSxE3n8EOFn5pgwmJ
StswOALm09nby4jOj2INuMvwjuUnFfXjT+ez9snMpOMfUPVT9WMLsOpX+E8zfrPCYCYzgirbJ9X0
rD0gPpbDR+1BJeqxXbsIA5tzCZahogE5xAXCOOBGbvIAeRLas+sD5Ikqe0d8CVnw2fHVy/oRBtyz
2qLml5d+muMYtpla1qbZqRKu79vU8bb50OYcJQ2D1Eo8QmOL7Iin3JBojMkXkGl2wKGySPCvdACa
4xeMLh5Ty7rgXnVB9eDFdBE7iKBTbwcrg3WuDXBCf7252A3eYl9zffES+dSDbo7DP0PGwFuKMmvB
B+Jlho0g6gHQ2fzJy4tIKurE0DwWcvBFoiXpBrxLW7d6J2doue+EjwzKtIEBfbalra8T6UNL4HlE
9ibSNVjrYL+ApfQbmS/lnYA5WBX1xvpImssyECdHd55i0h8Nmas5yRuF0DYPgnncQ4V+6neA+xbf
FcglXuFmVZ9hMBdNaSQnSLzqBtfvD2hmTGoXRbOFoYexSgIEV8cWyUiZovrChh2aZpPYj96E4zR2
CzwVJE7GcK+AWb7ck37xeQ2dZ1C+UF6NUIOsYHVqBei107JcCrF3MEdY4zLCJoE/zl/BArrYEcSl
I45cMeCzwuhCbGQ9jaxuwFnFv6MOYXTTDcF9jiDoHJcjBjKUhdhbbGSPU+R7+gPm0NYoVW6qPvA6
jPJT7tGpz5gOYU6Ii6FJJIOB/2pDUhmU6vVaJ0Md4dqM9erPdxZ0lP6hh2PZQWzUR44y695DnFvj
ULLFjHgRCMjTxMWo2Emwy+h08sk4JDVwUvqQd/78zRYBzgkdukV/bhdQgGVSMEgeSE5yVJB6sUQP
1qFM87nnA78HbcNQncqixlCXKWcEvxBegbsqJ5SXNHUo9zUC2B8aOX5SY15l2rYXqSuB6UuBnOvo
5bVhyDJHFIaAbfCb5HKWvziEkhnVBIkFiHbGk5krfoiBUvp+sZIziOroYxygwpMA7QKa3VrYoc5a
j65eyoCf/UWA51t2Qhdlc27BoSRTTMOMj4wMoNQCQSVG6FUucSYQFtLxyIou6FOIosO1tAZ6Otpi
NZZRrw8I6mmeNcoWXyWd5RdV9fUTosOLJ4lH9aIgsXcHfcj5aeUowfYem0NEBYVHzgp5b7fjSJZO
fCmj4dzAzcJt5cFcg+PFaxA0twM88z1A5sEDmKvM516vTZcUrqz/1JEbXmEqUXVfuBnEe6Mr+ssu
IKiTy0IKpKROfjHdVP3q89l8UrKHgDifPPuzb3BnJlMh9IfR69cZYzNMpsLH+AnaMZSCoVro9YnG
NsKsR4HuJ6gT9Cc+ohKriyH+QlD7OM1xgR2BPFV+J1GlQ91E+W7XEFCgZlAmXX7Uo1ch+GnraE1L
mYNgF0oyFydnKvKBz1HhJU1JxmeOns09mM+XDt4xKB8ZNFTKbFWXU8kx3L2LwcPRnAKkYCijCPuz
WDqwVYocFeHZn9oMB4a/Tl2+zplkYtxVDArLoJMKujQvRtwVwLKhvMIxZnnXEVwVYgzw7KXgHWSA
KoTRce76NSVUoea1utgqeAGvSG1MUBRUmIT4bUsxPxL0ufftDJv2G0NT3J4hTxct24Pww/AM+7Qv
dSehd6d8vuokRCn0C2Ttx+eg4OOpjGcE8E1NpsxNWv0Q06JfnSvXf4bFVj8JSnYI1HBRpSqnMKkc
4Kz7v//56pblh4jV8kvbEpV9x+yhW608YuGjuznqjU34UHm/wMTfPrc0rjJrcStljpeoGTCHUC1r
IQTc7Myi9OMogkJirGBsToJNqKKOTWxfu67wfoBzwJwlUuoG6D8Mn7GFsBfo0uF9YNvzmNjCDN94
sfQkxeRBhckk3UfPYT/PJyQm/CtKBepkvIh8wUeEh7KKlt+0G/QjwRRbkRAwYn92qFPSOzXG+U+G
tLhOynqoPyvWtB9ZToZvuW1xayDGubjBgKo2K50IVNLLJYrvZV1X65KiWgZjXIvOq7LWR8qY9Lih
J4i90rpNFoLB0rt1XlGvHJ1Z/+B+yg9DEFGWokNhzmWEgYkO56X4QLSYxIOeVYsghtRiRucNNe4m
buvnmnZ8OPeGD6+GcJm2XQhmUZ5DWzKh6LR8Q6kFh9+PcqTxFwbAJ8gY9eoFxEr8I67p+SmImL64
Z4qQEiT/qJl6cY+x85iJcxwR8wdl9+lL15VBgepkGB3q1RIUwVofizmj6pfmMwKrzrpCH0B1IMVB
YDb+iIndMc80B7F7IrqCnL2hLHlGBCYfUU0GqxAEV7Ec0WVaK1crslA7BNXBTbHw9rUGUCChqMa4
fYAq06fIKwMvmRc4mWwaFnTv1hj+DH8mz14DQFWKUQYsuGUqfqwApRoz0I8sn3Cm1R7eYDo60AGA
1VrkqLM1kJjDdd0iexKh5+aUEdkhkcmrHxG6BAHOjpAvHEIex0aBgg1k36oHB0KETUJOph/ggbsJ
6Dg/furFhedEz1OYFrh6EQF4oKCj1NrnmbTzXQmm7QP8NNv7ZYwBmZ4LcKLSFbdezYvpM2g6gGVd
gs57JsDP3qG4iAIvbtTgH9TWp+9kNggHF+Gj7jrOcj10oKjogA+zuAqHrne4AxauA/CcKmFRG9D2
ARXYfu+7WGBee7nUi0HA398ts4eoX9as/NS0kPJMAfeoPoyofaaTQMYLtvchvUQIR6hjziEKY174
E8b1j+hHWAHthNC7OoRDPwjnFbsBEbF3aEyMJdVeJF7yvMJuS3B8ygTy1XWO/6eTH4iMAO3AwAC5
66qxgmZ2jLrf/3F2Jc1x48zyFyEC3EDw2qvULUt2W7ItXxj2qAfcQRDcf/1L+nsHDUZsTvDisDvC
ALEUUKjKykwiivCeH/BnFD9BsD1wm2NkWekLdakb7CRV2QVjHv8GxQURqP8UiFZbDQwJWTPnqakU
HAAXFw32ArOHv6XX6QtQH8W9l+M+CCOb/90wkb2xIusuk0dyh1UA7sonwR3LInIhUHUqH4Sbw2EV
JCiri28zWQFX1g/7kUP2HHFm+NEFUBJbr5fk4KoQJw+jtFQbcHYDqloRgUmDsJb3dbCRGqkUsm7N
IPND1hXsV5F59hfsZYQfMhIjvYVPvwQqR/A0dgKU+yUE3umgWxTu133mdTvateGuzHpcxY6nsMRS
BOIbixhyShwpmCceO/E5anL3LfRj8tPOa/HEbY34iU+hBvLS08Rp7zxdQ6fdDhEDDsHs+hm56OgK
E0JJmwPfsmqZFd4LiajQl9xC6AYU0XZINx40hO3PLpHNOUdgtt4Ra9ooWo1Jdcy9At6W7KDiraSf
4PS07TRB4sjDETMoTZ8C8EG3B2lV+lBUnj75WQGdUzgbtX+Pty4iGpRY5XcZkzbaA73kww9s1de6
7f27zE7xoLB6TR+Ciln8rsxBZDwQbExa0oRtaJM3wVS4lKY/q9bl9wGP8aBKFaUQdkmY+9w0Q/na
JxVDDWyA+m2rwuN2m+al+lpwoEEDBbb1fgPd3aDdhYzRU0FQATmAYOt3CqTKb+G59bjrtR1dRoSR
y2MKJoe9GyDD93XEg/0J2Y/wiNsXRwKHlqQ+gyzQr0+4mbunSHfFPkQ8X6IugJNwJ6BkGWxc4GHY
BvJSVbaNa9dKtlBO4uWeMmt4a7ug+oKCZHvPNZM/pZZRu8/hWe0pXrgXYMP5I4O788mVsQRpPm28
XYE3jsR7zMbTHvK7+dPYxpGzSxQZz/6Y4hYrqxCZMuVBIlIJxDoDq1b9trId+4tdxtXeBkH4V92X
kDTT+fQwh+VLFJ16eKjZJEp/tv107WWxRrgQQS/2K5Vu/DgiO+7scIulYsegqviXSOCvEmhUVPsg
8tJvyL7gdSHaBL5v70PeIcZbsNsDsZMeWCTJ70w2ut4H1HHHTSk8oBhk1zoPI0fwdOMJp2cHS0Ts
KJ1sfKso9vsdAdtDslEWaDGh2+laG+JDAefAcbk/KvDfpXt7qOEk4U5BKCIv8uSOp0nywyZM/gWB
xrzaQgNGHMLKUXQ3hNJvzk0/lq9pg3/DZ4of/2RJ4WhFzxJla7hEgZUl8PzbRz9m5XdbIF4RBVzf
QaoLWpWdy7I7bDU89qY4PYqU0sL+XQWQw931fuvrQ9bHabyPfFSQbmI8a1Ae7fIfhIeOe9e2jkzv
cs/DC4CAK3dSTQ7BJFYWkR1fSOjayMsg34S6yhKUEBs1WBGOtZxe3BxKhxtAVbNLO+LjHILI46b2
GNIPrZWOb5A0y7onewzphSZW/p3irfrV8339rSQlbzaRzyMC3GlCxk083T9IfWd7jfMk21HdN0ck
bfRLRwt1rLwS2QUosOGvBN52VvbDq9vaVvRJCqS8Njquh/scYI6fNhb54mQDMr6ucOS57XHb7+Ie
QjjwKJHcRwQdy6i89rGEA6wA8vuTCEh7OTo/RYITG1S+SfM3nCclfsk+FoeaUZsc0wTk5T2Jh7+6
UdXuXqZWGyYbzbh7V7fKH+GvBaT4rf3oZ2g1RXAULT64lDm54Kk/4kk65AhAqC5Lp5so3OMtVn4X
Yx7jgg0aJKaV3+Zfh9jTd5ZOoleEp9VXHCfiZ8ksZESRZ4uuIOLBu0D7SeZsY6QLn2Rd0F2Dh7b7
ipT9cEKqXZKNbzkt5NYdDS0mkgGmk23CnqUvXFB1l4cawTrWka6704kF1oEIr5aNblFwfycHG1cf
aAjUTvRalXe6BGPMrm9AKoigdhCDllszgFcCQfunFqTK6accOlnJM4k8qzsiEZpd3Ego/jUaCBKG
eWNl39Mkw4aEUwyGoK4mNT3boGjzdkgT2Z+yOHKTe39sw+YHmrDqO2fwxYi8DAVUg3phxr/5ddG/
FX5abEnJErEPZYcsUxDRMHhEJMYutkHd2N+LcaTZq0ToSN4FZTLGOzKMyB3DpGV3xLsJ8RhEyGPx
GLgZzhO8OpH6D6IB3O2bcsRu/AygRfPqQXEBMEEEad1mAZY+g/cyGaxsWrChbBrxv4qnSQbobiSj
sxLKZMBleVpJZjmhPKUIlB/UOJ1CkY+jdqH9GcyXSWBlh1kZTvQK/0P9xo7ytsquv1qDSzerIGts
mrd3qPcm97pWIZhzkg5AducBoAeKMAbgRMXKFTAQdxI3KccDTJ4GgoqwaQjg+FmS+51bXgNxF7uq
J7mLCXKT+AkXm978B6TmhN7+CEdmIO7g/cUB3jvAkXlg0LNVVNS4w3rraEeOzFE010fw5ny8QQon
dtk6hKLJUEXjHi5/z3PgZsG51klWbv1sSR9yZkOZvFShpQEOS6Q44WJgWyDQXnHmfK4hSLoOgGpy
UjE88WwbFXMnlIuyL2AwG/ZgJHb+JmGwJCY2NwajjgX5gdZBKhFlvCCD38DRf2V25f0XOoiZXWXy
UUETZ0q3+TAKFw/dF0baxP1ikVEu1KjOAC1N+UZb5ZAIr3zrTCE86txRZF1zC2CvAW+kApIdAzRu
hhFgxNs2Pjdhho0jTo4HrA+oPXynp2GqF2vG5PIfCuvmOjBMnHak8VxGyL07gPmjc6MCPqT6Darg
ZuUQDDsHFZjImJcByY9Eh4SSSVxsW9EED30is+fb0zS36oa5u/DJRSpFdrKDnp24zuBG96zxmwXT
mFt1AxUvUuT7WO0iouWRjYvl3dJOACijEBDHLbKugsOkmpJwiNXQA7yurBJoFocBXvl56BCL83ej
xstkCcc+s+gmw5Rocqgg9Lk8URyT8K2KVzBWwAwXC/pm1sMkmZK14/WRJXC5hiOO36mWJs+d6+3F
nvt64+ZGnjmyFClwTgGFj1ctSJX7/ldSLdYKWtOyfnB7mBRTyk0d5YZFi9tD/BRe/OR6zyKnfwNG
8BU4z1ehojuIvP0aId26bkyGnbNWWOAXR9lFHMh2N1UA58Al3rU4bRbMcG5JDENPGwsA0TpvUYMX
wgWx/RRh60hQ++72CObaN8ychhlDAtKaeAabfUP0b2kXC9fq3IIb1o0MS2ipKnHOg+b2Z2gdVu2Z
IsmDIHHtIaJ0ewAzNu4aNs7tqIj6xLHPaWTRA0BPwkPmy+6q/kutSgmuf5/Kcqkub2ZMJqMT5PS8
wgZV4HlwUBKQChl9CeEeVnXYriKMoaZeowpjkIfUFTaxHTrbAda4ibL69+3JCj62EFOtkeFZS0ov
rk9NUIFuot9pm78J4ly6QNy5UAlEiOeUrZWloCbLE/Aqgx5cWZ+6IMuQB3XLLcmWiA9mtq4zrdE7
RxooynAM9FCfNEf5sUJwbZeli6X3c6eJyebURE3SMT9uTkg6IU4ukzeker9Ok9VEaYuoaP4NyMg7
nxfHolr5eDIJntyqcYBUsxHc4lmNanwQpgBmsCR7NFMK6BjGjphSUJCwx5DG7jFsQKQmCngOylef
8CqFRuRi/eeMI2/qN+Z92WTCwzgm7qAGNdAgL2j2eavuJ1G8Hu8efyCvtzf13D4wTgCGbDYlpVWf
3Hh4Uagt2dXDSkJyavI3ITkc+05cNCfeg43FbqrfmYO6gttfPnOa/EvAkbKQAMTdnFIfcnDAE21D
bYltHy7WY871YHjuwq2DgNRqeHDp5DIkYOQaGvAH+QmiKbcHMXMA28a9TjXOK1WAPFUFoCbkfo7E
aI6pcptHP1/JEEJtw9hZQjIo/froBYbIgTjbWS4imbeHMLODTPFGoKCoBLxTn3KXPTMrqbbIWa8k
ATAVG1Pg5ljmOvrURTGKPHjwzVn2eebW17Bo2YVJ6xCO2y+DaBnKrkNgC2S8ydJ+HVsutY1rXIEU
ulFq0CeRpf5Ohkh1T47Uupk3bDfWpEASKKtPIoLOHiLvr2S5iH5mckz2Jg7BT+YGkEZtEEFQThbu
J5E6CJOrBfdvZt+YuotdxP9/9hsev0mcFdvIWXyAzTVumu6ExwmLCEdo0GcPoEF61WngLsz73NQY
RjtpxDXZiFxY6OBeizqk8wSOtrVcrPQPxfr7y9kvijIcsDHFmD1rWg73YZl/syxfr/OTTA1FWtqW
7nimT3SchNUYMI3ltMSr9qVJ2wTuIYKSmhS+RSN+MryDt0gv6IVjf25lDaOtWOAnhGXxFdI1gHdE
9EnLUK38csNcAadn4xQiPkuJzQ9OQBCwbwD1c59vz8zczjEslnLwT7pscM55JKttPvHEDwOomvoh
elvVg0nX5CIZ41eFcs501G6yBWl8p7apB5YCAJQgtLoQHJhZBVM3ccgGAQKrzj43KaBOABu9/ofC
3rnGDePlgNTQAulbgWwwze6BbEKhCrKdKGW4PUnWtJ4fPHZN3qaKcdXWrY0EdRpFl75U6SYB/+6k
XDDqKENAOb7L8oxvUc+mkH/Cfa/abuH4mBvetDneWbeX9txPoaIpAJfWdXceeZLEKD9DWPt6e3zT
RH00vKnndz3wllRERz4m0LP87D7zyFvllN+8eGRb1Nb9yB17ga19xn8xRRPbDFpVEghEoCcaTrdR
XWSbGmmde5p7DxSAioU5mzEcali9oFXKGstqgKqY0ISqyE4Zt14gAzscbs/Z3KoYpu+2YWv1doYe
cFOU2wa80zsAxNcxnVFqWD74weuhR4GL2FQClUwxUCZ7Wlmr8iKIkU1v1ncrjuJDIPZrF18vqv5F
Rc2wq5NmaW4+nH20zv/ZOuCQYIXsPbQe5M2nKEKJC5XDY4/4zX7F7KMHw+QTaEd1IgAVxAYaRk61
V6gLri+oPEIx+8LFMTcI49bOCVITcQIA0yZ12b1nIT8IbZVs39s2WXOtYhRT1+9WodY19y1Vo4sQ
xHZ3yUjVV5Wh7u72JM2NwDDrwkUBNEV2IgJJWOtC9IeAl98m3nW0AF+63ceHZoAhGCGzjJORoyDI
jza1Vf/oU00+RQIooXWtG2bcyLaqiVuhdYRq3pqEeEdHFHzl/BgmLAH4BWqMo3Xg6P1NEcFB0HkK
CILAI8JaOUOGJYcdsmyotkFtgNdn/QNpmPfZGSFGu2qKTPInLXJge/ySYxAW4GQcCL9NHnnAZaxr
37Bl3vCKd9KxsYl0y/bRwNVmKo1duBBm9o9J/DQUDqpIUEkM6FcEbgLapc8IW66SpWeBKY0YaIWi
V+rj453C/gV4Sr6DDtYS0euMffHp93fmm3qonM6rEt/uKig8Cgr+qlhU99OFtuB5zE2PYcI9EoEl
8MvYPGU1ArpuQRApHIFGXLe4hvUiOkVj5UwHkD/CrYxDDlZiUNIsfP3cBJnmSytJamGFb1Gao+AC
BXqbrCGAEUcAEtwewVwXpg03GoJ/jhe+ZQMY53wrTA7+IJOjCyD9SgszDNhRgEE3DYWF2Tr7XDqO
h0qOPlnwVGZW2KR7UvEAxl27wiZyKH/IswY1VSMJFqbnQ88OTx3Deh1QRqKipkHrk7+ae/qT0O65
IYhadGNxzJl1vL0Oc8MwLmRRj01Qiz8nNajFgYvqoyPTgMXfbn5mmf9F/BRnGU3pgKvMBmfYA00y
1Kj4kTx4eok8fq6L6fd31sztmlhp0XQgPMNl0ITuT4pCnM2o61Xi8VgMw5h9N2k5nwo+N0xiowJG
mKIqMyzLy+1JmlsDw5pF50Mo3qXhG4gnnrsEBS8o9s3X6Dni4w1bLtJ29GKAJHEPEPhYVABOt7FR
X7/kkk5+1b8eIejAsGQQ+9atLEoXzNbxnYyGTd4U3yg0DjJlf789QXNdGJbMhd+BxjDCGICeV7tG
BJ/B9lX/AnLV3neKeGuo7VhgUkC5uuVgfxnQD3WidIfoCd0DNbCkPD+zziYBFCgIrM5V05GhK0BE
BsKafTkx/dyepbnmDVNWU9bbQ47tZAOePWwhxBe9oiqyCxfOpLn2p9V5Z2j2AJC6LjN8fpbAwIqy
y/ZpA6jA7c+fsWMTVAY0oQZgZnARq6rYZwAF05c8LWtnDyDsEK877kxcWRzCx0XtRHfqBlf/SsGr
pLeVLoaFjTo3BsOS0wgcTVyjoicGTddDp5sfdheTA/FWURhihxrWnCY1EghjbqOCC2XBQMEOWwJO
ngUA0NznG6YMMUUWZQhV/CGm5BJZr9BrHp0eDGHr1tg05KDs2wIv8BPCIkDqjtD7ANoaJPUJi4av
t/uY2aYmlgyLGQao4GhPOUChoDnyUd0Pprh1jRv3skxrh1XF0J5EyC6gAqCI7Sxpyc3MvqlmyJsI
uY+kDw+6dMC8VWb8GNPk4iUgNL/99TPnqAkgG1ALGjWWjR7i7gD5wgeFcLPtIVYReZfbXUwT8cFt
YGLIJGtH4miUWAEkHt9VdvrERPlQ5O1+ooVQlX+oxlV5ERZ40w54dyB5IH9TxI7RlyWTfVXzZxTQ
HG6PY24XGZbs56CWguwe5BwFypR2QQaaL5X2C5fy3FIbZozqaYRSwTCGQmgWFxtUTN8xeC0bz1nS
RZ0O/Y/WwTTlptZjDZmGaFNZKKRx2ztCs4NK0wuI4O4T7e1vz9PcSAyL1l6Z2LXsMBLSIyvrJSDY
S5XLtiDCWCV8ADUdI+hV5EVbup0kbwOfystLqCzURC0BgWdGYALGVF7a0q3GSbgzH+k+LDp9jFpN
Lh3ofm5P0sxmMiFjwCA6eY+SdyxG6dG9F7RID0a5vbCbZmzOVCXMM11E1O7RvLKAH7DB+xvHXwSN
7lCo6oE6EcXd4IlYN5ZpGt8ZXaOqLBW1jc6EzdwXoBWGA2p2lwilZ/ata9g0rssYFFcteXP7nmxA
3dgcgI9Sx050LzSq7M8W3nK3RzLXlWHiHsRNPToGWHjUx9CXP/z8tYj6HUpb7W3bKgnylK5cMJS5
3gyTdxh0cYZs0ocdh+TOHcTPiKVgnEkuvQ2mMlqui02aioCRaOuukyoVGyrpFdJILRDha8OGJpCM
Dnkf4Q+0XoMGdxuMYbm13KWn3Mz9ZALHWBa6fu2RCHKPDKRkdQ4YnxtBVAiJAAVNhhS1S7fXfsYi
TQAZqA9cF6Sc4ioa6PtGKU4rsEURZAHXtT/tgndWEveaq1S71imNkidlg4Ab+jlLkowzJ5YJGAOz
iqOrRERXROHCY9nkCdJbnB0C1fnrrNyEjcUU5T9gD21PXcf1KeTR+Fh2yADenp25ARhGHhKXoKyj
j66gbGq3YHvxdkMJxZbKW5I9mTkS/wURU7RxnAEnFVJ83vcicbahbB9Hp/0VKP+59opvVu5eb49m
bi8Zlj369hSoYeIKChl1jxM3/iqdIrqsa924yMHAVoYoP4UFqzKmSoAjRoxlsBlDErB14XrHuMTB
VstALdPSE6qzz10NmtUeJZfrTMEEh8E9a3UphgHKgeO4dbMasSCGoOWq6THRYapVHBzHCGsjK9Ac
Oz+IvxKBcu7brc9sVFPdj2c+AcuUDcI7JKuzB3CCAeUofQcFzBabCGfWdWO8rJsEnJqRWyRXDfHT
bdylh9ALUALcWysD6iYyjCZBJ2RRF9f/aSSBRWuPStpid/v7ZyzAhIZRUI3C1WySq6qgTIWacSTz
NSrn17Vu3NPcoiDAdGhxBRtFhjpWZ/gCpFux4OjPLbH9z5NaRyDZshNpnXIq7N0UuwqhStx3zVJY
ZuZSM6Fhdup0VS14eq3HkG8qBGnOFXPPLLTazwFIipeilHMDMYyYgRCpdFVqnYTGJkKxKnQcR1Dg
V90ShnSmBxMq5lqqQ3SM0FNjD8UeJe7jnXCckxeAauP2Us/1MB3n765NIlvwYfhZdpVJ+KkOwPUK
ora/IS2S7293MLNTTY2/gYF6BvSZ8opHi/yV14Ojjv6AAvuF9ucGYFgyKJS4J6CNfM1DiEDEEnaG
+sUQxCMqX+fgmaAx8GKDyLLX4OuU8jj2Vbj/D1mNPxfkB+9GEzGWWlllj8ztTxKAZ3lwJBL0ySZz
XJRPbUSK+oET+HS78YKiBdDJbLp2YrN0QFhegTDXisFmvLdErVMPpES8zPGf4lhA96cFmb361TZp
OT56yJ8jW45ScAA+WU5/CPAeoKw8yz2n3FmBnZPXeASnld1k5JJQVaQ/wP1WW6jqgTsYHe0UHLbA
1YBpzeOgQrYCj25y6AGVzxPFTRNs8qoGZWhdIV69EByb2zrGMTQ0Q58FY2Wd4jy7sB5obV10L+u2
pXEIgfG4D+Sg06smARgr3NYFBVmSRCxaiFvN7UvDi2jiRIMHRhbXOGu8bRxY9mewlQ+bWmpvYV/O
dWGcP6AghxA5KSxIWDRsPzjexFNlueUnbI61iU8T9ubV4EAXA22vI/dCkMaH30BCGS+cPjMr/C+w
W1G0THogFmuaDjyzwDMWPcrhbi/xzPSYKoUTnT4t2tz6kyZRDiq7GJj5Ej9ZenL8OYY/MF0T7OaA
I4/m4KYBwyY20RcVB59p1NNDktWflIiB/4Sx7BwFHo/WK8Hzp0ZxD3KEEXRw0VORY7y0JaDGBbGI
lbGd03oXnbXDyfIgyLxuFqbZeXfAg5R15NiI7bWHVM6m7MFzbEetgFJAFC8gE+Ymelrdd12EzKla
SZr86qJeANwXbJNQqEr7DsLZ6wZhnAS9NfRVCYW9a+bkAnzxOHvIGLFTq/2lLmacBhMHx3NoDpBM
ymvTZv3ZE8XZIzY/+2DPglAF4BC3RzK3441jgQNr50sB7xkhg8/h9EwF1/XKSJEJhQOnSwn9lLa9
gqAC9TNeDjV5e53gKoMm1D+X2a1qt20D2lzBaFNu3RqFjElSgG6QrzrPuAmGA/2GIpSHzbV0OgcI
hf4xgwzodiiade94boLhwtwFObmy4diikPiFFL79PcgjnP/EzQBmur3EH8eduCmAyFOUbEM0Rl7T
EKlTFkIYMhpydkJOG7RhrP4a9KBSu93Xx9uJm7g4l/CGCkvl196t+LkE9o5u4WJBtGFd+1O/7027
FZ5nQ2TkWg1Q6QRbYtT/NSal83q7+Y9PDm5i4mgVOAn0V4prbznnKAqzQ1EEb5GNe3JdB8Y179qy
AAQ4K65pHL65AcTNWAsS7rWhCG4qIsYtdaFgrfNrwr3i6IEf4l600MO4/flzy2vc8BZUSVIIeOVX
kBH5IOpsi30PVZTd7dYnw/339cX/BYgLoeQApsfhxGmHy6sEdh74yrwC5VtyAXvgfTs+gy964WU/
MxZuvDSGCOXHTVFX1xjE2psyjn8W2nm+PZK5to3gn6Z+CqYGLLNXFBffSd84899uNz2zRU1gXMwd
SMWDSO/qQ7DjDzCU5do6Zu1i+eNcD9Pv72wMUQ2kCKu4uuaQLwD3OFLYbRWDonz4dXsIH19t3FQ/
FFJVAxzC6krb+Clq3IvX1Y9gEP1OvFVKeYxz44LmXEKVJ7bV1fGhIm6DnAhvDW/dvcZNAUQkUCHr
0I/N1bZs+ztLg+HLKAb19fb0zM2/cSX3qAd1A+Gpa9x28Q7set8ASIJoVSiWYChzhmaYMbBSVlHi
NriSiNzhjvuRZfoOvsunRjd3oyffeqf+D/isGWswgXLjWJZsCKHJlfpJ/zSWFJImKu7KaMGxnmvf
sGQGrqNeDo26ykCXe437c5tahC8c2XOtG7YM3t9y5JWQOCfAUOhin6ageEdJzMqvNwIG0A4Ar1uY
FFeJq8YGTdnGk+AEu72X5j7esGUF9VKIWNTDKc4mrZ2YfFMVqEZvNz6zUU1UHIjAxgSJwOI6giQY
CiwEtTtd9heC7u5CD3Ofb5hxrQuZQuxKXfu0lnfhmF4qaDWsuwBMXJyY5ACkavEi7lGN0ARBcSQJ
1IZuT87cpxtWjAdkT0E+pq7Qiyt+90kRZBunQWB9XfOGCXcJS2hSVcUVAhcvTZQ1Z20l5H5V4yYK
boBaku/YfX1FTbe98ZtUHoO6IutmxgTBQfezFkPkq+tgedeudqH0tgSgmXF1TVI1RdTgQ1BRXcEs
/dq45WlKgWvafvFl+Tkl8cLOmevGMFkK2v8a97C6gjZZbFnkfk+z+gdlFfDkafsF4l77dQthmu/Y
eH0LXad4A3reN+grgsKybDuwO65rf9q87656HiFSSUCLfEgd0KJyr6YHJwYD4LrWDeu186oJ/MEv
rwhF03Ols/yTjFxrt651+5/f3seKdl7jZVd40aXetKyB/hNN6nVAO85MA059yCpAxuPKNQgRP+W0
Y/oM7ZX0y7rvNyw4HCFNWcrQP4AgVe+ZjJrjMunHzA41IXAdG9teW4N9ZgVYhOLsEIKDI06r38y3
tmVHj6vGYJKqJVYmoQVE9DWLfXC3dwHqpLdymMhx13Uwje/9BnUhKyYLBbWkwb2mtf+GyPJSWvJj
6hLGTTCc9Nt2tD18vdfKn7Xt0d9p4kNRrEYtIPe88ZxArOXIyK+2k+nBScTPdYMyrNrKesi4eHDw
Ap/YhxAySvdN1bzcbnzGuTYhcdKD3kWQs/QaS4Afe9AMb0CiByYeQZ+sIFniSJm+9YO3mmfaNkRI
29SPcb3l0oXyn3tVUNTYgZfeXlj6uR4M+yYQmu1rKAVec6hsJlsftJ6nYLRIvfGTslnIe39cH4w9
YFh5Moxe4QgXJbotBB/JsSwqzV/6hkv2A1jVMj20DR6K4/dSZdA32yAqF9oZ/JyyApeyKH0EiS89
Aa36EtXU3LiNc8HuRQr5EWQCIJvGoC4UfKK80VvSLh1sMzvEBNOBQR/8+JCCuaagaOEvvgZANtz6
YCGIfwiBHHqYDkX3fHs7zozmX9g60rnApcnhFGowQQnQc0OaD1xNrPh2u4MZP8tE1kFalDkQU8FL
j2bWNolbsbdA+Xa78bmpmn5/d/zk4JWYFMQ00vKONfE4g2RzB2x9n+5SJS26qwNh/77d19xAphl8
1xdHmKYIehx1igL6pJII20uuSy9xE1RXQIJFB05bX0lVazB9QBMqP0AXQpP9uq83zgOVq8QerALr
XALX3YXdCwP98cJRMHObucZRgBwg7zMG/dJuYPeDlW+l1eLaZM8q8j/3kFla6GdusxqHASC5lleC
8/IwySYcwJxab6kLgvSyj95uT9NcD4ZxowDECYX0gkMuu0dlgSJJ6+S56JOlp/3MLjIBdAOwBm2g
Wgvk6vKbHlGlsf41aWLmUF6CQ9DH14uy5sfc0vrRyxfj+XOfbtz1KWDJg+z5cAbjWvUAr1pekJzU
C67KjCmbkLmUsKSr+zE4pGVRQr4jduC5uxEw3X0OhGmzdGTM7FUTN5fLAI8brx5AGVOH0Pyyu/qp
C9zou0Yxh9oMzgBRhchOhr9u76i5cU2z+e7YYCEfVNiAslVASuGcswhCUWVCwp80bx3Q77NyYevO
LY9p4ZKCwEQ41tnGUyRk3bgtaugW3B7FXOOGhWtmuSAcqN0z18TawJX/Flb+53VtG1bNuh4Sp4MV
HgZq2XdgCk+OkCr5dbvxGYM2gXOpiGkc5aw8uW3RIPnkjOTcFRV0tpzMz6+3O5mZHRNAN0CQug+Q
1zqkowU59xhZLmgdLc39zBBMAN2gu8YqgaCD+mwOlVTLOw9w7A7gb7+s+3zDsEPIMXShLsMY7HZw
shCJTdrke6+8Ri9xBc1YgcmulsexWxZtQ8+56qBX4SXxHqnYdlKuCjdODxXwdUOZ5vCdtYG2LXSy
2uYHXoE6RI1Zc/CiYOlJO7cS0/q/ax0U/JbvVOFwlon9dyxA7UGZu896gGduf/5cB4YNQ/ixDn2V
QAYeEdMtJNUuXQjfcrU3Zht2HBOnhCOZu+ewIt3RblGVLqolSO/c1xuGXNYQk28Sh0M43e9R6lBA
pjMrQMrF2pX5cG4bFzTR4CnNSqi3bMAW/rntUhT7grVvYf5ntqmJnwshyAcyACWOecc/ixZIUjgy
3E32EFM73F7imbPCJFtDoXgFhZ+aHHiManRIl1aQzQociK6ta98wZhdvHahKVs2DguDVDrrSFwCf
lxywmcvTmubtnQGEgsQl4qbNA0TTy09MAm9uZ9NGQoGBAOkj1ED9dXSGDOfaPzujdhwGUTSg+C3K
4Cf1AHMBQVb9XjdPhi1Tr04hV1SidSDz+b0Dxptt34glzu4ZWzCZ1zgYgCDNkUPRLu6HAwSDoZNm
194j2CD0ft0IDFu2szJx6sp1zszWOLp7aMUU49KDZO77DVtmcdjUSU7DA4QX6vQTc1VT7XlXZNYj
7TuoSd4ew1w3hjm74eBRH0JSJxUpCCQBANRxsSndciF+MJNJM9FoLAwjAXUTrHKnSmimWMC2u/Xw
q0mq313nXqYJK0EMAXTQQuz5z1H6QeTFxKgBpwNdj1KMZzuEWi/QlUnV1pCmCyE5ScIYMtxcOFC6
g2jP8FeuRwjP6WYA77r0PAi9Qc8so18bC0JHVyf0PW/fZnU/PNHAGuUb/AzIh6XN5CLLsgZRQD4G
RQhKe6X6XZZ1UfaprVi7jnyCm5i4nCjEXtIoxIsLO5hB2X0Ho1li6JhZfRMPJyGN6NijHx8bqiTi
k43voix7B3p4KwOuGMwyf9/eZjOHLp0+4P25BfVASAMRcmik/6wFu5/EUG43PXMkUuMcASbPszhU
f44c4jN7DXEcxHF9uesSABPzCo8kR45L1dlz4zD8A+Hg+cCgaXdQdcaOkAiTz0GmunV+oAlpi62Q
e70IyGGQUBXMA1wbZJGUf26tjQPFDerYbjoP914LtSfbl69/+HWVXsotzc2NcZR01VhCNQhrnMe1
t1MJ3o+ucBfqQz9eZd/EskFVrY7q0SeHqX4T8b8H0bkoX89eQ5Lv+qRdODw+niToF/5zn6oIMpa9
BeeAArO9dWP2wKZc80R9dHu3fjxJvgloi0nPoZccFWe4HcMuzcH1GiJGc7vxua83vIO00hRna0cO
ug7fuiKwoOzo/ISu7bpsg2+i1zijEKdtfShkaghshx28V6C1Fq6Kua83DLmrBlFaIieHMEVgPm37
L4KMyDb0cgHhPTf3hvF2EOhFqUmQn8OJx8clkOHNm3Tp6TDXuuENcO21oPJR+ZlLYGm5AJe8GJLn
2ys7reC/7zT/X6i1lJDMgdrWoXP6lyk0RgkHQ7O3m7Qvbncx9/2G+ca+AH+18NNj44DrdZMyL4hf
Si/t3HXTb6LXOh6BDK3r8jOFauGG6sLdTFU+q77eBKulvk0BcmnzM3Rs5JHGNd1HKBJb17jh0jdI
8nNFSwjPxSjh+i0qD5K5gqzKdvkmYI1HleVAqDU/u1WSPEKjmNx7KITerfv2ydre3bzK41rnPlR5
VQCeXTfPqgdraMUqBLBvItVQlpeM3HHyM0M127axEJMfUBy5t+hiFnLmWDCRaq4Ou+H/OPuWJUlx
ptknwgwEErDNS2VS2Tl9merrBpv5ZkaAACFACHj636mzqVY3yTF2abmQ0CWkUISHOx39+tJ52DZV
CCELA8XYHqLGh8dT9HsfNbTRaoZ2TY4at+Xikl9ABsSvQHdEEGeHlAEQyOHBy8Lu6msWH7223SoG
WbnRIus+hto57bthlHjqehcXtxnUNJ8WERAH7pEDSMbjwa2YdWSZtSzn1BRylheUKbNj5c7TGefg
RvpnpXEbuJZK7tahhyIr6G3+qRtiji0bt2IBa41bdzGkr5GHGz0ooE8I5UVe+A+EZ/fBg8LQMmmX
43ibyFzdKjnJ4wSl9bPvRf88nvOVLWtTuhHJc8cxsOg8zeVBM9y/JPTDA0WF7GlfF5ZZdwYaSCSM
JPhiEAPgomkg/6j/BNHxVpHIyv60wWuszsqSTbG8MDCjuAFMAaKjC/4xEOaUmX3pyTC0LmWQZYDv
o5Lzc9XDIUoznBtuOu16doQ2gq1SEEFXRMzPXcA+yTrvD066yca1tj8tAxaIIs142DYXo9M7JIPl
we93ErqEoWW2Fclo1sORuLAMWhuL2kM2b0Y5V77chq91ugXjN6gfExOjDlZPIEYoBdsqYFrxVWz4
Gqt6CKhGcZ6kUfNO4W2vh/qLaKKrF6p9pImhjWOL6noUnmeaCzRkv5gRnq6codka5rtEgVjIlsG9
uTYFrT234gEWtyzeu0tGvt29c2weN4gPp4CFxupGmk4/CbeB9KwaNt7Da9O/LPqbL68gx51PRdg+
G+1KfknzDt5cmnWVqZO25rprE4c2vd5g1lnbS5b9sniYZQ84xrMW40SuOOsihMGE8L3z45NurQPL
rwaQEM7vGDaI4NT64DLIzAJV+LKvccuGJ9AjpvlMsI9mcOmIGYfDXox9aOuBQs03UkxV7c2MEGGa
XPGpWmpZdn25DWAL4hBOouOqm4yj4Ilzj39pyVBuXOwrm8jGrUHOICobZ25v0sBBmVw8+FCOGbvV
MV7e9fuGYN3BAYcY9dhC51zAab9UI8SWqqrfqjNfub9s8JqIRIoy5CZPliNi4Tnv2EtetsnE/X9b
dyt+urI7bTI37lOUOrRte+smbCBIN/P3Tb9JIb3iSPyCVZtlQYc2a/GqQa28QAVftdSgIor67fES
rHVgWW8w9NilSJ/dgt4h8N0FZxe3zfg/WTaWGyGPtT4sAw56sP/insmTYE75SUbZ+4U+QrHi0+Mx
rC20ZcNRUNY6zkd4EEN3NwDFHYzrP4MK6TxU8b3nW7GhtaW2ruQpCAlHSqq9pYFiZxP06fu+BLB/
w6BXpslGnZE2BCFSrNubG8gP4JnsD90YfxkyxBEez9PK99tIszwkUZrHdXtTEZz1GjVRbVzMl32N
W7YstezCMfVx1g2AgooUMGAQeRTeFsJp7eOt+xipcNoOftHdROE09YGRLH/qZwWw477vX1blza0J
YSFtRKrn51wiXaTC8lM05dNGvfXKaWqDy6oQYldeDytzR/opNSHIJWkSlv9DFn7rDbu2eyxDVnkq
8qn32huZ5ReJFO27nOLl6pvNbNeKmdkYs6jxPB4T2t40kAqoVdZ/LqmTZ+UTiOrU8TsESHZ6dzZB
m+jyEYi2ARbduQXwxe1BOMjC734X2BxtTJUeM0OnLky2RX+pcx78N4IQaysWuLLgNshMgF5GQ/p7
fp4oECOuP3zTLfkq5/iV9XnXjrWxZkDbQ4+097MkfWUU6smQDFW7pV+/Ym+2wickw3oA7ucsMWVY
XngQmJPfb+G7V7aSDTUzohlFbEiWVJP/tYJA1gEu8bWr+m9aY9POIt4IT611ZFk172UPw8iKOzJa
X3gY3KbRvZhx+Az+2931e6Et8QnKW1BsRY26kKWIrGLu++2tujYEy7DT0JftRNvuWTDCzAH0tJFz
NGPRn0nLcv6HBIP/LSSztyVxvnKS2OKenSNMhzs1T2Tu5PNxMsovznr2uj/k5GqyLyxlC3umjmgj
6vcdmLhBlAQEWvehcd19BEChDTpDmUXfhY3xkqVk8NXp/v/QTF8xDRts1qEytKUQLIIEaYmQcMqc
ZjpmRd5vxINXFsCGmwVe1E4xaCcS0N2oE+lC98AyV54iGW0Jt6xsKpu0zTWD2+Zu5yVpX/yT0w6i
Et1cziA5brojrQ0E7L2waM+PT6q1AVl3N5OxUzhDRxIzLn7+AgfTBpyoRQACrsddrK3J0vWb67uq
oOAnTO8lUeYE/BNEoOr4kotuJ2ootPnbKkJUHykwJUXMyW8piiAudE731UuHtranYjQArXieJWyJ
RgYS+saxs5UVXLmMbMgZq1KvTOuU3XI68zvecZD04ghEVk7N3vUtQvb71sDyw91elqCrKjM8tLzW
vUs2sX/FBGXlz/vat/zvqOjnAjjP5tm08T1V4EqJwW512tW4DTxzRFGP7jgHSduhivY0KUAiD3Hb
h389bt8j2Im/yeD9AjuD/+TqEUscNICoQjzBA0sN707Ly1QCBJOH0L8REHw54kR/CWg7HiLXvw1u
6G88t1f2gU3s1umZFHMbT88m1FD+ctOjQR0my/x/KW6sx8NcsUMbn8YKAgYwqfwk6unwEYxKdLw6
grTOPk/ahqRNDJLZtU/7G2lrhLU6oK9QdjuljgrA4hyNvh7OhYnnaue7wCZ7wwk8Fy6KNJ/zFpAM
5ityDEn6Zd9sWXc7U2Nrgq6jN8299yJDkJFK5FD2Nb5sxDdH4iQzUhuQdd38gfw7RFochCz/3Ne2
ZeqaiTpup5YmEOgAC3GMOhA/RmDucetrG9UydEgmOwOIt3gCNq4WojVpFJ+RZWruhRkylezerTY4
bYKKgIgzQhPWVfI6jRkR17p33fjyeCAr1mAj0TxHKM9PIRB6QDh5+COr6h56bMW++vzwF2yY2/J0
XLKFpXGb9jOyD5X8ODi+58h9e8jGhzGogQqXp/SmHC+SBwLK1ehYwC/ZJwIW/oILg4ZJoSvfuVZF
gdoPCGgehiL+Z9/0L8vyxgI6XUwu80CNeXg9adMAYHRf7MwQ2HqfqiN9U3Kib7oxfwiZF98yVNh9
3ffplvEC92l4EUPk8MBNLk465N3Bm3embV3LfMEJ6KNeL6YJ1w4/pQIhxdKtth6/a7veMl8zRp2q
QLF/dcFf0B/ShtZ/kR7g2D1TA13Gn1d1VjX1WN9iambRolppoQecpbsP4QdhvZ+bdxtHdaWXo/lW
usF5RPr8QsudThK0oH5uXsa6FKmSznWq6/kP8NAGB8Q3wuu+uVlO1Dc7XowSM29aDp1ExEKDJZ2R
ldCOedz67/14qIn83Lo7mWhoU3y7G9cyOEWtP7nHVBTqKdtkCl/rw7LZPBppZ9LSgG+kKcy3OQ+B
KYhq5x4ruevWZTaHGYmFcdScglJRzqDDeYW1Q6ZmX2aexZbpyrTyojTz0XyXw8lLZ3mD0qQLIQC5
gXX6/euN2WAwBba4EL4wu1WVd4F40nGS1AXndnSfOTy7otcb2YG1jixLFn7v0KhU9Ooqelscxmhx
VIf65vX1adsN+v19D6LCn/eVnqSAqkGsnnkMRSgyPC3Atimc3xfBPk8LfFc/dzH5rJumZowREBgB
IMI7JeMHx+nM02PT+P2Zx2ytT4RHlOp6YW6IGjcHo2HWRbZVQreyDDZATBagOEGprbkpET0hi9UV
gKUK9hI00b0dAVLaNwbLvCeaTSzu/e4Czp8RJYYoDNvrajEbKDaFRvYUQgmXoDJFfJhyxJnO/Sy2
qjzXFsC3FjhAWSnlHb2KsmgPE5AT/1EEML/umxrLprnXcojThOpZ9mi9M8HN9eGtP258bXmt21go
6FXzvIYedkDiKzTkPvEUtNGLPmDYBc993OQbPa0crjYWTLcDhEmcwtwCt/mANYpOwgA1kYlJbeT6
VpbBBoSRaeh8KOr0F9U376YSjsXcqn0xaWYrflbCgcTz7IWJ6uIPRPcqmR2hNw7VlbmxAWGLfofH
msxNohQ+EYo9CpMf6q7P5TufBk2z74a2oWFpUVFZZA0miNJ/haD8lOGPfa5RaFlwlMtFu12lgGix
qTmRFBLWV+JXJv38eKuuLe/y/1v/oprSISx7es1zZ4iOgRN+pJHj7F1gy4gliO+KkgT0yqcZ+cMm
I9W99JCo3Pf1lhVPFaW8Zbx9JrOooM2EEAsl8DQet762gSwzTnWZV1PDwvzwquKB6o1RHlgbkFvT
u2OzscQrd6WNC8t7hcAHQT2TS1HUElAUkjI2p4cigpiEN+9EzjEbIgZePCiWqUI8M0dTVFTn7ydR
79ynNkIs1VXt0hSszUIoUx3dtmHxZ3+oHLKVTF/ZqL/gwyLlAJ/HUaXKQOlziAbz8ZXG+/FSr7W+
LM4bMzAdauSbnrMrg/Z5eqnTLrtAYIVtKXytbCUbH5aX2JqOn7Mrp/DndIADgrXVl3BGtci+EViG
nC96cbOnsY2QmxR69k/gct7Sxl650Jhlxoplmg95wV7dRvDNDVD3Zj30VlXZ/g2mhzk8OpM7b6W+
X0XJfw2tMlvx08SIMoLol11NPbXVQaGKrTyM48CgjhCbrD4Baz1/LJomig4TVzToD6YIzNlpsMEv
fh1N5mPYjsF/taJEnfCVgBnTeZy+K692xR8pKki/czhEPohSZwUHaSL0z7zqK3kWTRGnVxTBFN9I
zqL6k9v47G8J+sv6KQB31ncETvI/UlVn48HLPV9DyZD0+oMDlv7vzPThcJxlOhUHnTE/PgAo43b3
Yc4kPxsJwEx0YKxmlB04rQk/KdaLHE/GJmuhKFICZQw0fO4AWHnFWILs/dTHWvgoyTYaTOsMxcih
OkfFWNUvwaxV/MLcCDEcU6kwP1bBHHVHAu0zhQ0Gddmj7nLEefBHWh7Aczd8AGUf/q6E63+aBaRH
PqDEEZ5brUShX5Q3+NEfgfABHfKYTsf304zqsu9h7YT5CaBk8OiTeuz9YxjV498yB8WpqXP1Ncsi
nj2bihlICNO6LY8kdcCJNoB6vzpWzqD1aY6yPNdQq2bicxmCcuyooygj59LNvOgYBlXQbxSmrJmb
fXKLGXQggIBeU1Dsf0jBZZP2o3hu6JZo21oH1jsKUnO6daOOXXOM9djBh2GnCHTN/ViY7LTLon/B
A0KUsfVaw66LqEGkhv7ULBQk+xq3nk/SA0thIEt9EUDhHA1DyMUwf5/nZYu6poGvRTFSdhVavJiQ
8eAQ0so9+WHbbvnYKye2DQacegekP1HIroHLv+Y5UJjUCbbkvVeW18YAikBmMy4bfckdVn7Nq8C5
EyBwv9NYuRtbdOXat4GApMyKWswmvBoWX9N+OUxJTAPvkIEfkXalcvb5p9Q6u9OhqMEP6oZXIcAz
EznhfKvZJkpsbaYsD0yWchijmYbXiKIYpWsBcstlnp57AhWgx1t12ZK/uQxsvjqo8sUgSUcXQTB+
jhxizp2ZeveH2+KSWzjSR9TBPGXCL9y/H/e4trcs645UWoYM/tf/m7KluD3ItlgAVtq2QYGIA8fG
9zmFVrDr+icSgBIjM2or/L6yHjYkUA5BRLuU82fXGKEOAevab1Ma6HNMoQn9eHrW+li8hDfOkoKi
suRdhiEwBjCUlCmYKvC+BdxqFwSdBZY7pmbVF2poo+vUIabKkNUh7x2wxWUbKKK1RVhG9mYE3NWZ
Lvoxvnat/J87oWw0NKg4eDw9a40v/79pfHIko2Pn4uEfe9Jkh1xRQU+iHcf+474eLJPWFc/9PERl
/6sbbLLgk8MQn9rXuGXRbsoWP2iOriC3LvOjYqiVOxYAwG0kfNd2j3U3A28YtNRx8fEydb6QJZi9
wOhAEbozqm1jAVGI0cUBRL8vr5EjzRFKBTimP+wP+ttwQK3duASRikG9BzSywW2qDpKgi11LYAMB
IxRhMuMRc5ua7q5jRHVwhPenx42vzL+NA0wVpNm62jO3qmQ/5NgMx4njavNbwbdU+VbuNhsNCAJb
t0HmIk7yZXZcYT6aWKbvJ16fimwTvrpiZzbtHNPQOQsh8phUeC4cGNTYjg44BXaugWXFCKDVRHtS
X3S4EF5ztB6W8sO+NbAMuMOT3xnAZZIgducfUg2V3Kpm3qkEPenG968ts2XGkhdKZE3kgUc7C5Q5
aoYUW3EpIk2C4ql1gmFLL3RtHSyDdrVU0PXG9j/kYKg+QKpDvquRZNiI8awNxLqMc78cEXGc5DPE
4juA5yr1xFHlcCpCVEg+Xo6VEdj4PzN7jYrnIEqgtc7Or6WXMWEv+xq3PO0olj2KYZzsjgpwehdz
Gn9sirnfBc9hNu6PAGYWZHGJ01T3kEAnKPI4hc4W887axFj3MJEIueDNGiSvJLnSZ/w6ZGzDA15r
fFnwt/ckanXTeIz9/DAx+m8AFcZzCUa7075pX3p903qOSpGoa7sg0XAh7p2MwETZd2Cm3Ne8ZcHR
SFywQrx+PPG/osRfHevKdPuM1wb4uXEzmTSLG8TFQSE8lZU+TGFHzo3S09O+AVhW26HKfwBYpsHp
iS4gs1wdEK778rjxFZu1KeXgP5MWHD5NQmjzDN1x74uIJn0Z2AJJ3dWFDe/jMicCJEFNAjZ294Tg
Q3xgpmiPYwmX9HEXK9eYDfAz3AVjeR80SeeBOka7aXuCPFr6o6ctPfZZ5Xx63M+KIdgwvoqEU4dC
vCYRqvlgUnA4Fv6mN7qyFDZ+T0joy3JSNIlcSEykwptDSHC/tfFOJWQQBv9saqYvlQjHgkPlEZp3
eslu9WbY9xSw4XrS86cQLih/FqVTHxmVVwQ4d17yNqUci3XYhoTAzkCk+T4SOoYw2ZzvTGG+Ikff
nEGu8CbeC9hYQEDQNDH959RultSs7RrLgCuQDDmt7LE7Y5d9DWLS/zdUpi/2nZ+vCgJvvz0v5iwX
nouzYdHULEHA2pPNAMvKx9s4PbfzSxJ2Gq3LGlGJtHTopRmgrbbLomyYHpMVBSjdn/KDG3j/caBC
Pg1exTa8t5VzwUbpBaHHoAPtlMmC1hDgykixeXgb3bf5JtbmZ+n6zezziiOsUqs2qUZqANLACzUT
TruxtisRFRujp0qZg+rA5PccRZxPaujYOYe/eAhi1hyBFehPwO3R+xBtAkDXxrP8/2Y8EMN0TD4H
ZSJK+T8CxO85HlAc/Hi119bDuotTf9amrxpspkr19BhpnA+8Rq1fFfd/+hovnMf9rA2C/DwISAQw
Z55hcTqooVnVkZSGB93O40akbiXLYoP4QOEbhSVx8zu05GkSdOFyXH9Ig+xPLbnzach3qsszW6WU
z0MpXdA3JnADirtMR/kZMhNkH+6E2oC+1GENqrT8EpyAfgQ0ZZO/a80WtfLvLzRqw/lM2jcViI/K
RI6zn5iqZR/ymHYvhMgt4vTfLzS1IX2oBDJBk7tlEjn5eyXx4mhKjzzt2UU0tkxbOrP2We2VCepT
5TtoZonnge9DLVEb0DeVbEao1OircREwUJq+ADm/5VL//tigsWXEFY2L3HXVcGEo8oO4diKG4CY8
/RECzInTO4dSbFVmry2ybdKFj4RjqfV1mjX5qgBOLBfHIvuO+mzn38cLsdaHZc6p6nDCDq0GNsE8
pU3Wv/R19CEsN++JtW1k3dARh4oS1LJEwt1RXVkJmgWVosjl8eevtW69i5HGG+beOEPC+qw7VRA/
vQwLQeCu1m0EnwTLJqisQ53kEuGPYFDNmQDSt7N1600sYzaqlk6oSEQIsPLBx7iNpVyZl1+Ae7Hf
8L43Od4eoFHOS8zLIur9eFp+f9UgpfHzFRA1TWOGsc+TaQ6q9GZoXJYpEGoj8ANH3TpCukc+l5tO
3u+vBPqaIH9zb6KEqOtBl2gui6shOXu3sAR2YfWhhTZO3+s/Hw9rbc6W/992kwepB2SzvhKnqPsn
6QMocomNq/m3xx2szZtlzyBh95pIuFhwFgafX9NEDDri52mkbjKjDH3nxiI/D0SzqHAbeDbgBIFy
JfwMdYoBvN/ZumXQ8Ia7wJ1TfdWjdgIApcG5ilBaNm0sw8qJZKP5TF53SMWPQ6KKBnD11BmmM2h2
x6vnghLs8Uqs9GHj+QBmTTPCiil59f2EQsAUUIZ/Otnte1RRG9SHUGmmO38cLkHRO8j9j+Vcn2jo
emrfMtjAvm5gpBrqcrhOgv1QCxdqu5NTl9poPtmkfHCjsEc8rSDvXx1vRdS9IKm7sQArtmZD+jTI
AXlbzEOCt1txMD04CIFgzne2blmyzNoIcBiK7zc8+9G1oP9ejorHe2ft0/2frQsppyLyKR2TV3j6
BHLgY6gGfxfSlP5C7UZIEWWRp6/M8yAxLFUwH4AP5V/2fbxlvG461yaYs+oaBfNfuo77Y6azvVvS
uozNLBq/jLsxEcJ8I0yaA9ynjerxlbPTBu7xua66EgGEa+csQGivSJ1D4E7l2W/Ah037QbENw1o5
G2wUnwLHBRW5AGw/TPMb53H+R5R148FXOykgqQ3jgzJN51TQZ0jyEXTVwLtf+h4kY7uW2KZ4m3Q4
RspvxkSNS0YI0rPnwkE47XHra+uwzNqbS1LHgncI/Q2JLstPirDwwAFuuqSjulPoe29gZ1ZsjFkG
nFKkIurcmRPE+qMTRxXLOS6ajZD7ijth4/jSYMwCCuWHqxpQ5SmIPk6D+x5UF5co5e9HUGk8nqq1
QRBrqrIcQoJdOaI0GrVuLg9wxqmt5Nla45Yh87Ipwznn3s3NATwIJ3aAVPXWIq81bhmyQhbU8zNH
X6sFvQZObPdIh+7vXdNiI7o6MIsp7QZDwmtUul0gSZ56N8oBit7Ira98vU3yliMnnYWGmiRqqnk+
crfQ9ITQZrvhxq21v+yrtyZQB703lJOB9SLTx6vxs272PgpsRBcBhQwdUo3bhUO/hTeie6LO5uN1
xXptSJdbQ7Yi64hJ3Eyqi+ym6A5CHLB+eWlxyvxNAYa1KVr+fzNF4FLPO+UOBhXIgKRrovkhZFvl
WysHtI3lkroO/Rp88EkXcPdGBp2/0z1elO28MzREqWW6RGXaI46Lx30BuScTFu6pNtNf+wzAMl3R
e6kPzBfS3RpFADOU6yE0RNw7dY3XbClTrK20bcKzhpzD0JsEBbfvWRZ9WGrcSFV/cdwtWaaVRbZB
XKA6QZl5ILBVh0VfTSMO6IZ0i9ZheQX/CnijNobLheJI0YD7BCFAegYRCrQHcVCP4RPCUS8zSY9z
WO87qG0pUdO1ppmU0UkkxvKdkIgfGDP5O1tfVuitLahMVp3JxkQ3IEFBtk48gRNlCyW+YgyBdR+7
ft61jj/2iYyi+LhQKYK7oD/SPHx5vFvXOrBMuesB8UX9XJegTrb8wEsBuZa2ZNAv6LeYFFf2amB5
1MZpRzkZl9+lw39wgaoDvEDia6NDc+lzpZ8ej2StG8uoO1BBag9mkLig5Epk4bEvHdPRKS+AfW+k
qLagV0uB5++2rmXgVeCnNKO4gATwvuFN6WL+w22GMT4gjlGURwmuJedQRVV6lmGsi49OOiLO/XiU
a+tlGX7ARJtLrkxS1Us1kICqe9pUX2pV1Ruvq5UebNgX93MZQisbCU4elC/RCCyHqavmPIgUFIaP
R7GyVjb4i/gNIWbAGW9kVZ/SVP8poU381KnonuFttzGSlRPMRoHB5UvBiyGHBIUp+h14lYbhMDet
2hkEsCFgAUjmpgAKvEnKoNhV+YqDAX/rHbo2RZbloy4B2PXMdEnVgtpRzkN2efUDIXrJ7zMYGR+v
xNpq2/ZfktEnLsVqR4hYQldOtGfhRMWJonJ644hc68M6AGQ2ZZrOc5fk8SDfkSz+MHnQNNtWuljr
wDJ9kTOUw8QEGI9O8x8pi+sLHaLyODAA8h/P09pyWEYfgG/FkeAZS6Bllp/TqNdPVQOwBLgx/aMh
4z7kIrU54FThynjMuw4sMr1z7KouOuuhK5O2ARnz46GsXL02Ekw4VIWq0X1SRQM5qn4uT2mA252N
ej6GHUsy1fJzvPz1uMMVO7Sp4WQbOnUQl10S+Kj+IyH5SvJhq8hjZWFscJhGBqIXbm0SvuizSFOV
BxZgYXjumTMdFD/vG8TS/5t7Xge9SUmzhLRQvnTKXZBQUV5sgaHWRrHs7Detk3JonHoi+pojbHYn
TdRdUeukzx5EpT/4eA6+PB7F2tpb5h6No8xFrKeb6aaDruVtUarkw/C5VvroSfEJFWAfHne1tuqW
1U/CIdlAe1zFPf+KaOB09KmzD7lBbfAYMhPziNqyLuGtqA8cosiHId4JD6fEMvZcCr9M5YQYdc3D
JzWF9DK3e5/fNnDMLVy/HFSO08qty/Kglth9vpRI7Jp3GzRm8rRIcwSPk4kF3R8p9ZB7HXN63df6
srHebNSqabx2NMvrJpqwrAoTXy+iUY9bXznIf0GJhWnQVVmBieeAhFQFMgJpA271ccr+edzDyq60
oWJ5qlyn4PN8S0EnLWZ3PowLDcnjxtc+37LiSQ5VOGQTJgfzTyG7VLbnqkTZVpmBe/txH2sDWP5/
swCMktTTqTe+ZsvSBdLoeM73fW3bJiuBlHBVNiSigVsWmZaBaiH8377Gyc8fHhk/dxpBhsQN8ZRp
w3E+T8LdOkDXpsUyWZ7OLZ8mhal/LZ1GoXMGKcIttca11i2vGwd/4Ba5mhKTQa0RQoHhYVL+v48n
ZuXst3FiCFMiAicXfDwxqjiS3CsuU905R+Wy/itqUPdVvdBfEGM58XgUGXQE7RQOOs0uvPrjToQ5
BFh/XmDZSg6SK2xJnGsKGt2KfN3WbFoxLZvTrZuqEPRBNb4dZALsHA0+ZKGiDLs/rON9kUUbMlYB
BIP6q2UhpPT6EwlbnDwFYuCP13ltCJblkqbqavgNU6JU+FKBWAZslnF2rLtNPtmVl6lN7iab0UNi
D4HdLuY/SMDlX2lbe91Jp2UETjYIGVyBWg5nFEyPMypJYn9Lyn5tbJZxuwHYeFPeTheNTP7RNZF/
nJxiOA10s6ZnxQZt5FhQ96nTCpIj6zdkP3LCK1TLYxIfL85a65aFR65bF305TwAgeOkJEttZf/aj
nsznx+3/3sgDGy4mna6MRO1NF3AHvo+a/Low0LMBzIFTuqURvtaHdTdPkaSN7yjMUBoDII7CpO8R
/JaPgRg+Dil+PB7KYs+/xj8g2fKznSsCQt66i6dL3oThIWjcv6bBd+4yqOrnpsCzq4GFbvT1e38V
2Myf+xKQCYtj8INcQM3wfiGdXfI5HKFBGQbnRROl77fK3de6Wrb2m4tVd543OT6bLp0SZ+J47xV0
YxbmdZ3Tl6VguW/34b0DG2QWmByUABOdLmkEa5mKPj+1hdmYst+bYvALUZzqxJRBP2/Bh6b+sUv9
njxVPGxPo8cbs/Gm/729AHn982xxPx466AM574Ko5E9QdfsX3vg+bGJgU8VFxTzPAfRs3ymK7DXu
8m+gQ9kielzbvpalpzUYsMFe5WcHF8RtAX3JNTDrWiULQnEes43imRVjtMFlhIqha7QPDSKJJFtU
0Zvsg1uukclwvPT42BTXOrEsnrRiap3OwR5VkP7Ix89GmpNo6Ltts1hZaBtqNoFifaRUehflsx8s
xzMl9AG4ePz9K3vVhprJwAMgS7beJapqVG64edyCmBf5Z3qkTpztw+qiOvznzcoo3B4ugbTMIfhI
KvYyN1vWtrKbbIa4oFCsHpXfX7tiPAVCvCzJ5iD+u4yr7yHZJ4cZ2GqiqOBoajkO7bUakJNUBtQ6
C4Pu40X4vdcQ/CIkGqee6cAFcBWVeSKQn+1m9okJ8ZQXeATkw8cqqm/OPDzt6+4XT71yOO8aAkzW
BADYAvpLJTlK3/k+jfP75bRtcPKGOxNygY04E2Ov2yiVxZV4qLxL8+yfkBRbL9YV87ChZiyczOg3
Ho6qJvY/pSkP3zvgMdmw77XWLfvWGoTuwVRVd6AvPxIvHL7F5RB8e7wQrxVAv7nIbYwZH9JONG1W
3ZXwLoQuiuEjssWvZRIRliPIipeoQ30EQlHtyUT9cdTd3+M0kus4bCaTV84AG40mCJmdEM7RXYiQ
fya5Jse09oDHbWp/AxKy1oVl/yii427KU+edqPrhqMwS447AWd+7YXF+PJkrJ7GtOzpBuIPFkpV3
iKV2BxSAI8jZtJCIwWHPT3OYgh9mX0/WI51DZb5lYcbvudR/k26eviNuOJ3qiv8YzTRthAJWzjUb
qKY6igoHp6gwnvqkxHDWFPmAaETxTE8RMBkY3yfdgsqin0/ngNJcZ3Es3nFvzl7yFDWgZjb+KWvy
fx5P2YprZ9PPgad1LCJnrKCzRop75ILgCvVSpf9Ul4b94IOSH9vepzcndIetOM3KnrMRbYZrxMmC
SLyrsqG7CKcoUAhf0RNEQHduaxvKxnvWhHVP+B0RShc4HvCsRfAvDjHZmboJbCgbdxCMy5xc3CuB
gBYYjuWxQ8X9BcGWYoOnZMVybEAb6QNh3IoiPVz20YWLMEHMCRH2tkjPTc1eHm+BteWwjgBNm9Rt
3BSr34n4Sflz9zfPgmdaAF7yuIcVi7FBbXp0yzj2mvLuEkQ/8tjRZ8CQ8+Us8I4AQ/n+uS4aHW1c
oytXgw1zm4p29Fwwkd0rfwTqmEkBPrLBa1l0eTyetXWxPHzW8QhfzcSd55ODVyrSshV4o7NjW8r4
2Xc9byt2tzZz9gEwtvHcwVTuoAxAL4Ca8/GlQ7YNJIJ+4d89lzhkF/QwsNVNI1nEivcpCApzAj0A
MPz4x9ITnx7P2cous8FvqhKj1xc5avMEhT+rJMphIjn+1bQ7BTICG/42FiVDlaeorqCQT4ZOjnAH
w62M9tr3Lyv05g1cjVEIApMas2M8+eH/OLuWJrlRZvuLFIEAIbSth7rtar/ajxl7o/B4ZiT0fiEJ
/fp75G/Tg03phnYVtQABmQkkJ8+hRZsi08afW7672zvM1gbAqTQoIYoRgDIoRdUqkAzTmVVkD9zr
sFkbAFeEg5+VoIp4LPrs2yZZ2GRTXIwThKL3qrZcA9j+fzFFQ5+mhVeFLZY4S/zv2kyeuLRjWBx7
2uI2/g3qKmFiJCsfxSS++bxpT0Wefb5vn675sXxaLQtIg0BC8UiJvlIxPRa5eidr+dhQ+Xi/i5/F
0785VdpUZgX284Zin30qoL4HomaQpan2KQny4oRz/3LqUUSX6f5NDsox4Gf3iAxcpmtd6+latywd
N+ZRBWnnTxshT9O24XNE+T/3R+ZYeRsQJ/MWEJi8Kx9NOW/3FRDxtuUxen9u4+FAxdPgNTDC5+PA
nb/CQSt6XDGGY59u+TUAmuHk5T8nJ1nVE0Rhg4eaHGPC4DaTWarWTC/Q6gHpq0BtsoZiCUBkkM7I
lm7eOfW6Jn9b9hduB/FX3D+gt4j56aBE9fOG4MOKjs2P5dRF6Wc5VNfQuhg3FF8BfvH9aj2HadoA
OFkN2SIJRchIARM7AdCznhs1Ded23lUCc3i2rXNKfK+vakjo4FZNy+dZI9WUB59ygCvzcg8r5FoD
a5+GpM44F16GcVTFak44EWLv3AWOu2bJcuCh6GlGEe8wgnaYT7LE/s+3BxJozu8p1jn6sLFtFSRS
VhRsoQ8hCrBsrMnfYJlNLjoKRHzIlGxoWzd4SpVphy6KNQxuqIUVr1oAYI6dymxMG0oYJtS1R94D
r8tPitKzDJMvTRG8agGiuz8C1yRtJvbC1Ya8KXs5lxjBUAGfoOp0uoJNLbjk0iSXY31sfb/ogw8R
C8aW11iINAl/VBln3QPkNIP5An7iudvJn7iGYvk1HURfhyLDUBKBuDdE+k8J+t+3AVC7O4HJ1YV1
HS/9tum9UpHYz4JHNulz39UXP9sDazl8ztY1LdmcaMi+krgTwyMdkBjzJAt3VsHVuOXQsuJ47WIF
pkdySBGlCsymucqO1enxX7BshGY+p5ga2jRI448e6vRQRXbs420YGx9FV9SFMbGW02npx4cmK3Yy
oo41tQFrSdkHyQDFlexEOZ64Gkr+1cUE0rFU9Ttm45h6G7bmQXGSAWK5xnXaXVZOzlDb3vl6V9OW
/+qqAEoHsmpxxYp4WYZXphuv993WscvQbcJeuG3FxkT2/brGrFkevPVpGMqrVvWpng5++zamFx0A
nEb7ucKiBmKIlR8+dOEemZZrWixH5UoUecO6Nc4TYDfp10jsKRv5m7/85shro9EmOmap7LCYSx5H
VxCdn8Ad/jo/pRcvOM87B2uXUVrOGiQgEYqIXuMkGp+D2XsOWBAzr99J+LmW1tp+I5kAcuL1a0yW
5mEh8wPov19nQ3Uq+mrn7u0YgY1Ma8eFJtnQrLEQjF880Cme2wVs0HXB92rjHakEm86sK6uId1mE
LhpoWnOVqyu0PZPrwORwBQr5m0/LdOeFz2FQNlgN4nBZVgWw1UmZq5g6gNn3ooNjMWyUGp9kAznJ
do07sGdf1yUpH9oQz2G095LTkibNjj+7hmD5Mx5giPLNihi6fi7YdI2aYsdao9+7hE1pxsFpNoly
2+CbNc1vDW30VwXGpTNE2NJ3KRQ/mo3uFRLR77KSFTsIHpeFWT7eKBFKknnolUA8ETlE/50ABOa6
+nv6iS4Ds27QozRgxQ0nE6NSFpnW1L/UfXuqSXidK/4MUoCdk4trZSxvT7IpzRKe+nGR5+1pSNP1
YcrxJnc/jrtat5x9LHiZ4nCH3WeZvppx/kMMH++37LBcG8yGK1kF+tsAKxA0zZ+dF8b+glerjH2q
smqHLs/Vx5bmf7FJdHqUuM1ySHH36bn28hjyh6eImz/qSO0csx0TZGPZZJTPftVla9wk6QOR7MOY
BTs+57BRG8lGqrHQNBWwoPRzScDxSl6HaifCuj7b8mfaGqRQ8+2829SoABXVbK4+XnTvr+02v7/Z
5sjW64t5p3VQVJMp6cOGXwKf8nOipkfajx8BYHnHNH+dt/PlfleuJbYcOYQsGgUFnYmZKpJTV6FS
aPWv2RxdSxr8e78P12RZroyakaxHiwYJwkb9gJJrT08GR6djRxkbrwbKzhxpzp7EIJf9ngZQI1hH
Nu8YkSMM2eRmUV8GgTShiUG96EMTnefPJh++jgVuzsorphMeH8tDRsVs6BqvKghVRxmJk7H3yKlq
PKler2k59jt29XuPYDbbmfDSrJRT4ccgf/NfN9vjvOxTdfUDVu2Epd+vNbMxa6jUY7lYCImRRPJO
ELaSD1Mz7x0AXa1vVvzCMVQ6mEYmK2ZoapMrXdXyHfRnwZcjdgqB2/+2XtSTGQJCStyVZ+m9kclS
4lADru77zbtmfxvUy48H9UYUJJiaiiB517VJ/ZBGoX+akl1rdXVhebPJvKWFFAuJC6hbQNXyE1Qn
P9bdsewms7FoKPcByQkbcM/sJH0vcBQz53oad2suXctr7cVaVIbhPoI9TQzz3L0eQIqUvIJ6ZniM
7oFF1n4sUPgMRnEKA2KoxjLgRny1ChCf3F/hzQx/jdvMhqLNoJerZj2hdQCPB2z98f98rEvrkz8h
P3W/G8c02Wqlc960FdRvscoF+b7xLUF1Sh26LjMbhTZTGeGKDyMtUGF5bnwoTIVKLzutO+zThqEN
cp6ruarQegnEZOoXn9IMB66+Pcg4wGwE2tp5WSV65cdri2fTqSy9a09Zdr0/867vt1y4K6oeglMC
d7cZuz6VKArhdLvwmPYYEx+zEWhqqHIFgD+JFY3IK54vw/egp022Y6Iu27H24oaxAOyZnrzRyERf
mqafupM/sOj9/QlyNW95MABu49zmZXQbdOR/p1yn0DXbb941/5b7Ek91QKrm4Y37s9CvRzLqOs41
JUs8+hQ41kOjsLFmWoC3KArm8KZJS3UMYjaoqQ21oDspAMcwbFIzpLgopyyXt8KI500y81w1qot7
3rU7J3dXD9tx5sVeQ8YpSkzRbRnBLcVfgxKsG5V4xar+aBfWXgwkspZhkMlbStIMJHYo1QmY1Fdw
GR6rBWY2u1k19qDZaln7aHwUcuTta1X0f00rvy353lHbYbA2nGwuZFYmC5SZqyKnH4HLAXNx2QJ4
d8ySrA1ZgNSP1JWSN9UDEsnxQhSUqdi5O7kW2fJl2vU5FOIJixO8jppKkldU67dLrcJDiRdmA8bm
BeX2Vc3nWxJADkKWSMpS2NL1/tw4dstfwGKemhd/8VmseQsdUcTSzq8uYPF6MxZNcmzHsdFhBPX8
qC2V2HEE6ORJUgVf+qmnb+v8YLUXs9FhQzeXY6Q0izfZ5J/bMXDDO+H699kdZsPC1MgbPZXzdDM5
wPPSA1GPXmSMouj1gfhCvZqnQb6Z8+lDP8i/D62LjRObS9M2OGLQGJoU7UlVml55u5B47uvsIQjz
MN1ZG4fv2TqmYkT20ysli+ei+VFwCEFDcWcvQelqfPv/RQSUTcrHMciWG2hzi/55gMJVmp5YAUaM
Hfdz9WD5tgo5y5KsWG580hCNN0kr1nNp+j1JE4d7C8u9h6DURV/M68NQNQ0qP0DZQ7MmbvHj/kK7
OrA2axIVxTQHSXiDvFIaG4oDKjcNSE69do8rxtWFtWHTaADeM2xYTDLdQcMM2JTShDicVWYnE+lY
BRsJpiFXUyQFgWi59LC0yHxG5Fb6ZV//e2iWbByYIdOSRyiDjDXDE9WQ4LYgi665Zf2ufKNjlmyJ
y5QHvl+huAG7dQ5R6KmoYsCZ/8iwG12PDcLarGkWMkEG3ExSyZENpivHwcxLg0ScfJRceTvhyrUY
2wBfOF3ThvlKChxsuKj116RCrt5Hvcb3Y4OwXBrIyKXPETNunWyfZrzJfzB9H5zW0t+j9XQthOXS
TYiMTtXL8Jbk4tswQUQoaYritDLgZO+PwbHp2YxoA9eC9z2iKeHzh01n+bIh58Jy/pAt9I/7fbhW
wfJrNecRSgtKeQOIIXmc18G7haucdw4F2xHyN5fcwHJp3xvBVkaxoxLR9qelpZAIJoJe6oHhGU7W
0TnDuW3Hbh1DsaFggJVSPDNVyw2irEuOetexm8CYY8RyzGJtOFgyFXUvSTnfCtUH7Vni8fyWJwCq
7rTvsCibE41DlXUKivR/R/0Ge/cbfw2+RetBnCezMWFNmPshqbYLL6ffU7n67xKIp+9c51xfv/3/
wp/x8InLf4h0iTTVU6I9cy0itlw92ZYHe7B8Oo1GT6ZQ3otZ7+EyrZb5gszhxyRtop1dzmVClk+n
QiacQjU41ib4VgUZO+VTLXfs0zVB1h4tRDmacuXhLaVIt54hH9yUqP/O9Xzq9ToGB8dgeXS3LhI8
S+uWmUQIPAsFeb++PMjzzGyNS9Np0Nt2ISQiwU0VnGY6duoC1kP0dygi2XAwPHxVild98DBMkRqv
Ve011Y+oJUzsgQ4ccdVGg0FTIJNGGUTucoQ+ai2ezCreD8qTJy+Pjt3mbExYwiIRTf2CacHTd3ke
ImTHMrx7Xu7PksOYbJqzYvGQDCu2/HPXopTVDBAxrdICAW/jMDjWh+XRKQp0kBNLoDW6AW6SzpSX
ITTlo9ft0ua7lsJyaSgUmgmibebBjP471ZfPQ6MhBMRuMuz3DMo1VZZT6xQ1OUWYTLcBxWyXdIQO
6E/J1Mk7yDzPbEDY3DZewcOB3NJKlF95x/3p5EEW/JgiO2OWTzeTAujPL8FrSMEadDL1uKh3qybd
3hulY6O2UWEk1SMnfYsb44BKOfD+geGMZc1jJ5i+5oyWjy2R05/37er3T5bMBok1KPvKZT+TWyck
e5Ytyv80Q5QiCSS2U72IUwM1iDPzx4O5ZBs71iQzSvJMj9tLMQ7vCUpP0Q+qHIasPqgLz2zwGOj1
wZDOveCmM9AtoLI5uYzFFO6EE8cC0c2BXuyuhV+FzZhH4kY63nwG8vqjyNF4ut3rTQTGimw6iNpn
NqCMt8HSoVwNfS0g9/gsahqJx2TwARRCgJTDMf1WRi3nV5TRAhyd4obK4/xk5np4CFLwq923Msde
Ti23N1Mxz6P0xG0Ta6CkFa/7Ci+M9xt3xBQbXEYWlkH8vRG3mY38irt2D1LzkcQTO1jEzGy+s1m1
bRlMK9iWw+2FVwcVz08h7/eG4Jof62zOl9VfsQuKm8L9C6VxlfeqZ+nBk5QNK6PeWmWrD7Hnplbg
xVy6oCrfynFsup0HcMcK2KAymoMahvU6iJMkKG9p3kyPc6Tom6Cke8AlxwzZWDJIBoiEpKW4odIN
UgddQYy65L6UxxLvNqBsyDTYsaqC3EQx5Y/VsiDNyJXO30yZFHtJTdcgtvl7ETi0aEKEWSVujVHR
qWgRL8LpIL0UsxFlJof6VoYi19sw0/kfCvVNgH6SiBxL2NgymUkARqkq9aabigaANpsZaDuzm1R2
mZB1IF+n2cxRm6LiGEqupwHqxWdq2DeIOC07Z3FXD9a+LQM/EznqZW98zoqLoBCbTLYdlVVMHnvg
teUyIRYOvuNKF1udz/BmaMH9FzQHqa6ZjRzTkNEFYc0Q3NQi5SWZ+uGzqTJznZEy2DllOgzUJkAz
gYY6b1KgKgOEB82wMtzZIXN7P067Gt+20xfWz7t+rEqi5tsgxqI7NVrm+px3U3ns9e8X3JiEVpyq
Vsz+0ASvO29ezwE7WFbKbO4zEi1M1i0Pbh3zhlOF/MaVhcWevrlrbrb/X8wNQIHghZtkcKNI6r0x
0aieZMCfj028tfuqsidskSkmZsOkETOUT1M471GvOPyKWJ6brt280KbejF6jNKwjaXqL8M5+9pf6
YOC0oWKgsM1QKixwJG7U37QAj9IqduvrXQOwNt+uj5IWqSQa8wIqtKkpmzjpGUGKrD+WX6W/IMRo
UE/RuFU7dWHxmcpmzs/rZMjeter3J1JqA8QGxZuh7DNQKLXQwUbx0Jsm0+VXw8aPPclCCG/l1U4Y
/b2lUhso1iR9CKoxwm8UsvMofppXyl6FquXqesRacZz9rytUfTXppKLrreIzTlngQQ+918yTuxVi
rhFsdvDC1zrJ2bgkPb8lXhgO2Gv8QJxLiKB+ODYAy5cLPpgyTwlB7lNFnyCTqf/GIUJHO2H09+ZK
bfoyv1QqALKE3NZhgGhyWj033ZicaL0cqvWkNlqsg8SwNO3o33QVTX9CuUGcgiVUe3XIrum39uGu
LsGwFPgrTlq17i5pC7DspQUTcnVoEwPaxlpfyHKMedUGNw6UhgnByjMOBwskgar6b+OKiaBshgTG
A5c6oRQwRxHgNH3wo/KYEjy1YWJNlkb9CNYPJBiGtT0BQwRWxElkzD/mYb9gxZKRFaE3+Tc5IDff
IAF9qtnB6xi1sWIcVR9BZkp+09PGiLJ45ZPPuvL0/7hOOlzABot1qQzqsPTRRZY075N1TR6IhyfW
OkzbHSNydWE5cSOpAMdvQWOjQPNjTnhhWeilKBql/swUrdXRxbA2Z5HVgnfBtNxkycf0bSWAZD1h
t6ujnQzPFjd/ffehNnuZVL5EZbVCPixJv6mgFVcu5+Xb2PbIdddF8e/9qPf7RBKVlltLVMp0jOOB
TLLkzEGUNhswmhd8+vDzoYyCSHqt9wqtXatjubgo/SoqgpDfBl+2Z9TSpF9+FluvJUk/3x+PI0zZ
WDKRjTyHEg6QWCPkJapMJdccXBD3G3d8vw0kS8ksoIHkmVvqpeO1aAGhiHJjLv7Rl2Nqc5dVC6DE
BmwWN8C6ULkaLcVZhOBWXGbA1u6PwjVF1k6teRqkng7XW8rm5oPB6e8HapaPQRCoDSKj3CtLYDTX
21yH8pWUgbo1U/K1lxjJ/e93rYLl41RCAqFTix+nBjdCM3by/BObUy64G97vwjVFlncnGcNJe87X
W1c1PHyCSJHQH0bo/Bw8jtk0ZARK9BXptR9zGCf3GI+Bsxt2rvyO0GHjyFRgfEpLOT8YPqmLMsRc
OgOeUQWy0RurkmM604DW/XdTrUo8J46S+HECvRjUNrTKnP3I9P/cXwTHOttYMtqQyogiwjon4pls
MMcJS3/2dpFXjlW2kWTCqzKy+lhlziB9UZhwfrcBNb4c+3zr3tyNA4/aEmYKAPkQJ6Ts4ildvwMo
Guwkv1zfbzmyqstVeCC+ibHC5tSFRt6mrlh3fMCxM9hwMQNAdw/q2OTGB/9fI4J/5hLaq7l+m4Bt
9zRQ9npUYGM+NlmWT4MmDdqK2Wpurb92/iWa16w2Jx7qLgS+QYcoD73fkcM3bHqxVDRVBEKRzaig
qFNUXixKcEOW6fRxobtYMtfc0f96xsCBNwZKOrk1fPqTFD/APSWvyLdeRCJif4AvLtWusrXjFims
Lbwb06SvzDA/FB00ZqlXf9nKUGaf4T5fnSPUst2fOpc/Wu5ukorpthRJeiJeTW88D+g1Wtn8KqJT
v2N0DpO24WWmhiARTWoa4/j2KmEieZWB23An3+1qfFutFzdI6E4nfEWy8kYMlW+qrpxqMB3J7P39
+fk9eJT+AisrV53QYMT8dKJ9rZHqvpI+m05VTdNTIaYL2ABBbxtNN4/gseN+pw57tnnHBKLkoKYE
TNgdUpcSOD8V5Cqe1/qh9pFLuN+LY+lt/jGkJ/JQT5zGeJsx9WUM1380uORPJKRtuLOtu1bHCgGz
Snsyr4sB+tkfPjdhYV6BemQ8RmhLbfoxM63DopLa3Jo0iHD7Cyu/uHoQ6z14f7WhZirZNvSSm5sO
oNd31lKB7kVWYf7j/hq45sdyc1w3qimcanb7SdMFFW8KSFi9R37vsiPLuTtkj+sma9gtFXUa68Uv
LzJFCkFxvCqHqf/v/UE4DMkGmNF+0CXxkbRLl7o+Q1jjBx7KuwsjB+Hh1EaYpZ0uKB7+2C3RoJHN
USg8kXqI73++Yw1seJmuq7nrM8+/VUm1vp25Kv4tqekOvUNQG1tmdAC0/5rj07cCA2DnL2sEaYv7
n+6a+e3/F8HP1CtHjX/Gbk2evKnEAOJzKJmcc9Ydo22l3HJgJGQbv0JaLt56SLcvb6fg2yJRzHN/
CK7Zt07lwK15PKQK8RvC9U+mwnG/K3EWOda6tWcX6bJmrM4RSVHtB7WaQp9Yuotcc3275b0dj2QR
RRG9od4SLM0qVH/6tNWH3lCojSijKKBdlL/QWBcRsjc0rEJy9roC2p33J8ext9mIshRbspZlG8Hw
p7cVY3+Y2qTAmKASCUIVHPQ5p6ocgpOfhDu7qcNebYRZ1SE1UWd5dDNc0PxSDQwSdSsu4KcpD/du
Sq5OrDO6zpWYvU3hBXUXBYMEzxw+qspvLsFUdTsxw9XHFnFfOh5hLGK9FA9dkwKYBVbKa5cKPGCu
YCC/vzqOEyCzfFuvvDZL5dNY4BjLlc9wpRTY2JoNAeY3GNTEQHCw44au3iw/n2kNQW5kH2OB1sVE
/xAd6GDTgj+j/mM9s0TuXTBdVmc5vCzFijouHSEHFgQ3cOahrG6AfRtZPhco7tLjOPwlNPi38onv
HBK3ZflN3s3GoXXRCCW4so6QgNHifbWOTQEhV1DJACvbJXFGRrLjtC7DsEICFBagzgGiMugRULae
Ut+vxUnUa/e0rOke/6ZrONa+bkqccitS0bib6uV7iG3gbStD1t9A5B2pNzOvgg/3jdAR4WxImmh6
CHUsjMQ5z+RT2ifTEw+9P481bh3doSqIWpwFqYZiHqLX4F3zzklK02MWbePOCi09MxDYmVIGbNMJ
LdV7CUoncgLVG3muCGgPz9rDo87l/nAcS29D0ehM4ZUdVkXPDWjuIXsBBoTxFjLTfL7fg2s1rJCA
gte+zzMkT4oA7yooeGX+x2WMwj09V1f72/8vohoIIaZmarroJoOs/SKHMP8XhcF74uOu+bEcny4F
NQniJsS9wIHwkHrVDxGO3asFmsE7S+AagLXd60qGk5QhbpokGy7zwCEAgNvHTkR2tW75dtJ4UwFO
MxBdtaF+M6GiCfIm0Nc+6GuWV+sZj5U+KlhiuDIhl0YZ6v2xrl4z7MQmx/fb2LOGijyJSilvkNLw
/hAFR7ail6XeCbI/8Vm/ibI29EzIqA1GOYNGftMNo8n4l0xRiwht6G/gZZkviaQfzTh+NHy8hlXz
sEIaK5J+dCrX1Jw20ZYsK5/3xVtc47UOAiYUZEnbFd/TpFSAypY0GyL/4MnVhqmhkHTSJXZ+1OlD
x5dmGaQ04Po74cuxTfqWr8to8sNW0fAmeF3FQk+PzWywoeTQTKiC8arH5mlaPwGEtAdccOwqNmaN
J2lUTDjYx0PG8++CZ38nEqe/WZTLkzfuSrY7lFyoDV4TSTRnZEHRu8CxM9FquNABkhBd0L8RBggt
EfFvpgw+iQjCKhBxyh8mJCkz8HIDMkni+6HUNVgrUlSyywbASFkMgIC+ddDLBHHT2vxYl669oh4o
32N5dxmhFTSGlgxgS+nWB0PZHzqYmjOIBPYSRa7G7ZCRazLQMgFzyc+jO5S+zcWDgMzl/iQ5uCKp
DXMD6mwa8tbAgxIdpOfcq6cT6YsrHwGfCfTHJlr/7QwLT3qpvpA+eMrxxni/b8cC2fA3aAmtvso1
upZpjzpt+dVMOCDkEeDcWcd3XlUce5JNnebhQAC8+wp5YzxXqhMHyL9Y6h+gFOl25tA1ju3/F3uq
kH3JUXmEcUA0orlUPcMU1gnUXabkQ+gX3+5Pl2sgdrgIwU/c9tt0aVMgQczV49KTpzxMyE5Actia
TahWtaSPRL/ZwhbZVQJIH+4fe+9/rtatwwEMCY82etyWe0zmC3Cg/mWr8rs/O67WLW+nkBJXdbgJ
nCglIFC1AJIOnvnm2MHAhsTpNlwKbQAGwuV56R5xCocqZ3vUEywnp+WAApCp5THg0AE8DUmesJkB
Wa7f44X3en+Gfn//821UXGfqBJT+FY+3qgBTDQqCjMEzYfpDUXpfp11Cwd+7g2+j4xpGPbCBbf20
A6S8pisX8+du6d6M8y7L9e9XG6p8lsuVWUPSeeYxTZL8mnR6PUPH4cv9iXINwPJnPZAUujmG/2TK
m7P6x3ZHnmpwCh7kE/RtDrWqkpNR44o5mmScAEB+xovA09qG7Xkphr/uj8M1Sdv/L+NS3lE9NZzH
sK70Mmwv+cBS7UySq3HLmzeGqjWvNI/TfmyvTST/lkO5x2jjatxy5gpVrp6eeh5DyqE7qaz6mh/N
uvi2mucsxkp7nsfjrT6+T8YzeB3e4w3xUzf1fx3mCAMX8n+nf15HXVYSZqRJDa2R0nxv8ZJ/KB75
NjCOS4RSkgUwIFTCnYjmz/5+FZRj+m1IHCUA0PYBQWlVQgqUG69IGAX1sUjt23g4Pk+geF8h3HAS
Cq1riuQT0ud7DPWOMGcD4nTGvUoNAt4bzB/AZGfAvQsCNZAvQfH6HI67+9nv92PfhsWZWnuJ7hC0
dSMIpCE8cta6R5mM0YeyJ74t5pkKiHYBtwxakKj8VDSob/DKZjpoQZYDa1Q8QW0O0UER4MiTTVKJ
Ee/YswUwb/81fjzYpQldO8Qez2cX6Lt/QnmouPZjtAObdc2+deieiw70mdPK4q5ufVhS8M2sVfOU
zYv3cD98ugzJ8l8za6ZULRhcTL6fEf5BYQRuquV7AXhr6ZMdcJrD2X5BvoEvYFohHx3jUfDLYHCY
K3vAG+6PwdW4lX9r8sA0S0cRpWtgDDSu4jhyIaTeb92xBjbobQ4grwOJDCxyUlUDtrBcgjSlWEvz
qp82xfL73bgGYe3HAGBzTgYO3pc2mM9dDqrRNYv+vt+4awzb/y83Sa+G+DxfeCwzEz1RT60f5i4F
Y0d+sBLHt8nTVNENfqsXFgvQZpwNyKdPA5E7fuCaHMuNi2wpc6SswG4GScGr7iodTziy3J8cV+OW
F1cBy0DSsFGnecVw+kkjA83478catzwY9fRGDcOEmRfNQ6VSdlr4wRIWcHtYy1qpJNIL4o+JZnot
NABoxlP9jkU6QoMNcTOiHDpw6rC4GLz0oo1JXzUz7uQEaPUPKBX7a5p2yWoda/AL2q0vuJ5Qahsn
wEC9JXIdnrsWsoT3F8Fh/jZzWlR2bRFs7HK1hgcXAgw+FcVpeg4y/3K/C9cALPcleBuHkibiaDXi
7VFMeHTqQWG+MwBX65b/qqnuu3IZWCx9SLtBIVCdSe19PfbpW6cvgsNAeElpT4ot+TJ/nDMQ1I7D
QRJZ38a0GdGzOqE5VDNC8BuDE5SeMtTAHgvONi9amnsA/8ygjUtC5D7StDGvyXYG5fl6CMfo2wA2
CuGSQK4J4trUfJUgGjgHw27q1eVilgNTXorZB6tlXDTiWfnlc5KB/pCI9+mYf4raPapsh/3bwDUV
RsOUKJiPLjFLP+k5ZV39yEvvmH6ibxOjDTmhNY5aLE5n8n1Ywe4Q5tA1OmSgv2DXQBxLIWDB4kbN
f85qFaf/xwHX4Vo2Ri2NeJYmiwBeaWz5KS3qH7Kr9mSjXRNv+a2cMsb62lBs6rgEEIFSEmiV1Sdv
Xo5pVviB5b1kGZY+BX0fCjEB8DtLAmJGkJf/c2zqrY0XxBrBzNq6TE8DWwCpa0AYh9i2J1a1Rcdf
X1p8G5amAcou63Lanhqnj7SGYmVbPCfIotRyL7r52zb+uz6sHZg0mqxQIF8hr7o0NP2UeioUP7Se
ivZfniYsP4dBkv8wdR6t703NMqgFiqaUYf6uaHwoc53HqINU5BkcRSbSOwlbl9lZng8N9FwNXo+R
jyBxqgJoNkJ1bA+b4GjdRrKlIapzUevrxx3pIWMPXe8FKfVjx20bxKZCkhMRASYHPNUnAAPKa8Zw
uz1kcDaILaELEdxQwMZxm6J+AHyfXvXOZcfhjjaGDVTgkak4jpFjM8+nbgaTUjWANbAAL+jl2Pdb
Hs+FxIUz6v1YQoCCpUFwFihAOBYIbRBbU2V1Aw42vJvXeHoRvKVQu0Zp9LFPt3wdZfrZrIMG6PNN
k9NAG/IKYV+1YzXbZew3bmhrZTYo8MVCoqhEQ/wDlCrh9EHn/ZsQD0njcAojkDPcH4ZrkS1/l1EE
HtwJaIwNRN+gKvcyMzWe+k7sVcu6vMvy3e3a3zYdWA9pirOemWlzyddd4QBH6zaabWB15ycb8mbW
wEL6UX9ZIohp3Z8cV+PWVbkCawsFCTUsaGjep2wi19xL1Kv7jTuiuU2Jpscl94IE9INpgRJW0xXP
A4isTgyl42VL6I4huYaw9f7iuJqI0sM7V4deqOCfeS7UTfbLMeiIb6PVjPYn6Htjgkg1zfHP6W+r
8a/7E+T69O3/F59ejbgkLCUmaM784Uz6hl9XI8SO4btat/w37eiaD8PoQ4ateyoEVLH8apePztX4
tru++PRhyTwzVQgOJAQ2Ws5gp19DlNncnxjHOfgX/rPV5yieX6KYgiKu4OKVkAQPzfQfSfjzRhJ8
vxvXICzHrXAUa4FPhemggEPnKFpsl1Fd7jfusH4bYpaimopm0RQhE+6/M351poV+2wzycb/IxfH9
Ns2ZxJsTKEpbTNM6ryFeGEcw0JVROz8fG8K2PC8WWagq7RfAv+JmwBGvKqe3NFwftoxyWR7k7fJt
eFnhmyTxEoONwCPD2wG0AFvNBp4odhbZEf9tdjPFwpHUenMDCV7GDrfPk0roP0vCyc427OphW54X
06QEJNXVxFBa6NU9QJ9I+/qA8i+G7zzzukzJ8uQGRbbIc9XogOvglEbiqfGnmCrkBCXb48xzGZPl
0aTtAUMpkDUlUcTO3aT+7kKxp5js2O1/ITcrIf4kRxyDeB28JkH2mEIT9dw0AErp5jbmwbfaZDu5
ZddyWF5NweekO9aJWIWy9VHNRLuCgQoroKqO8TzVdjupAEdHNu6MSohnegQxsFjMZxVo8TpCLUSt
vL0N1LEkNvBM6rZZuxDrXrQq+lMGTfYHyo72sgCu1i3vplOZRxNF62ZRzamI2um8j0xwzc1myi98
oijmek69FnjhFIhFhYTtpfKD8lxGByssfBtJpnW2QrMBimUAVs1n6UX+iQK5cbkf+1yzs/3/YgBJ
NaKEcJrhc32u3jdDHv0fZ1fSJCnOLH8RZkKAEFfIpdau6urq9YL1KkCAAAECfv1z5n2HGk2TmKXN
ZSZtCtASilCEh/tdMKBuevnpGxZtY8Uq4vc61dBRICS457jc8nx8v1bbrzaDf+6/bwbAu8XBCARy
Dcj2g3IImlAaJCIliJR2pmgDRuX+8/ubV+TZYvRgsuBEoYFuIufrsIQn1gDStx5PkZsUQfBSLP5d
nwEE0ch658Vba2NZeDr3jmwUjnQDKnyo7AHvmTX5r8tLs/FwGxuWtr7jlFUAf7TexHMDzXVge6/j
/HBt+Nc4UPQCLGt6hjOUv0ZeOfdj3Raxs4bGl0ewYXs2+CuPGu0GA5qDyoK86qgr4rSpbzsKkNvl
F2xNkWXcpnB0j8ZksFllZZWkphxiSPpWN5efvhH82SxoSqOSDWyZfzLukIgZDIN6XJs36LNDcKva
d6tbw1h/f7N900kvKq/b5izBrHxDMvS5hhOYrC4PY2sVLKcNiJHpAqeFccil1Wfl0OyV6I7lD+WQ
6T1u660xWF574FNUsXQBLSb4MR5mFnULhHArsQee3Xq+dXtWGR8VqpA4Bpe5Ps4IaWS+i1rYerhl
xwqd4ODUQfxNuwE1Qho+m2W3H+fvRyyCln+v7oyGwZRmZXMefO9zqpb+qUVuFzIyVZyRaK/O8/dV
JjbuC5xkXtWTHOD2KHsZchTJKYA7TkD2lJD+PkfEBn1pNoR1l2pUynXwW9fjF6rHveTa1hRZdpy3
he70KAKoLA1H0bCHwVMPsLNMXgd7ITbky0GOZwKnuHsKwO2ZGA/W5Zf5dcrZJFrn7I0BM0eBoi8D
awX3oEY0s1zHZR78vmy/fz+GiM2Bltedhn8rEXyhSvsTy+sm3EWtAQqC5AmMcdVjB9qenRP17/Ex
sfnQUgHpIXeN8NkiTynYnv+JyfhiToMLqvogq8Hpv6cRubVnLZuu1DgXXo7IoOrB1FRNYOwxU/Su
RMPwTuZna+4sw2YL6aHKbpozSLR+ykEeUTi+5bL8ubZIePl1nPvExoOBmInpiCKtrX340rURuXI7
sTOGDcOz8WB8qb2oBSL75ANQfyMqQ3+G5S7hytbT7eA7c5rSIWt8bFCCMz6KY9XshzvbaevplmFD
0YIqL8jQuR7M01H4HkuKYflw2TC2Hr5uqzdWJ0QATvIIRay2YL9NgH71KABb5uWHb+xNG/2lRg61
tAnRF3FkcKNKJA7zTJqXKJuKnVdsnHq2iqbKZLdKcwDAM7Q0uidc1WB71m2D/sl4gnyGnycNCmvX
KSsTGxXG6ppmrMLdF15ZnQl8T8xHwFJBmHYdUJvYxGgGUKpR1xKoPH8Bq2vpRO97KBRfaQmWNTe5
on2TDfTU9GSM5xzA3XTke93aGyv+HyiYcHu03iPJVPULu8NUhbHvgmOqQH7jcNWmsqnQZjTcThVB
iglgnrVb3lOHYQKtdOmbvevi1igsew6XQrblzN3TGM3vweD3xErzqjz/6+URbNhcaBm0yAenNajv
nEipl2dgYsRTqab6eN3T10G9sWi/7gVp1g498GLLJOUoPg78Sq4CYiPBVABov5PCS0ulR9wWKnGc
Vld93bdbYXbrrl3XqkBmKav6eFiwORuKPXT56VvLSq2ZUUPpaI3ignFR7m4Rfx18YvpDI3cBMVuv
sLyxzHnm5Bna07A5v2kCPmwyL0vsQIN8J9mwtXks+wWPdD2ACqc5qwK6C1IBsxV6/d4NYeP7bViY
SpewhXDzGrogDeNn+quIwFmzpsIur8FqQv+tFBIbC9Z2QTB0oPk/tV2Dto0p8OaYmlLWUEfwq9+c
MX63sGWvOWxrPJYlQzpGo6SKDZW2UAuiGrW2HEoysbseG5dHtPUKy5pR16eMcoyo8VP9EIThb38S
8iTXnXX5DRtLbvOhyV4GikgEABI65kklQTsYTNDzufz0re9f3/rmvJCsnvNJI/PWzvBoYGYMkMPI
n6I1EXD5DVvfb1k1VBKmyR8RHlXtIm4FA6gAXQV7JcONCMBGiQ1T2tOUIdrOMyGPPGLqExtEG2dZ
754bAy6s60ZhmXazNkNoBBSn0gTRSYfmI2Rd/Csfblt1x9K2c9f8XjH8UFk9JlO226W7Mf82QmxG
v+8EIQPczD30R8oCTw/y+jpnZoPDxDTPQZUhtYqFKBM6EJOMSB5envONvfkfcNjYBegWXL98QbMX
DaEwGc7Gu3VEM18XD9kQscqfQ6fPce0weYG6AtCkx052zc66bhx3Nn0ZmbOQzAXuncaNblb8H2Tf
of/d9Q8yVDRZZv7r8kxtrfH6+1sr7r1ezlDOPosCyehDy8xYPjaqXpwrX2AZsW9o1XSgLju1ZekB
jCnyY0OuZIYlNlaMEnQyuR1XZ79VP00A1W+PQerrurmxLJdMnbvgOgAcqfRMsvZi/ZN7vO7hluXm
vRQgkQb0paqGH9oF0+I0Bvxw1cNtqJfpO3SgNAbA47IoE1AQfS2nfC8c2tibNtTL1ECvg94ZoRzY
yRENybhCtn+OBMCMi3c/5c0OAGBjb9qwLwahnKlzcClgreOeNS3Gm5B536+bIsv9qsadZg/owrPp
XXI0nEU3jnHGq3oTiL8eTG/NKqogMwhetxNpJj8eNJq7a6fdw75uuC4b8pVCysRBb0L6Jw/MO3+p
fuq2fgYZz6curZ+vmx7LbA0IOQNf9+kfVue/TNN/6YddicGtdbXiacmUx2mR/c+vDGDNfeymLL9y
11hWyzjPhYu0ygllqSz2I8gWIjH0cnlatmbesloe0dlPHXw6c/gzVUA4GsVvSgWK8x5p08sv2fBe
NtiLMpUtFZ2ac5tCgpHRRhxFZ2TStaDvvvyKjSWwucrSLhXgvJbqzAu0jsfEC3HlCLsrmfXw5//e
/36aKeYSFf2p5DLHsoPpoi8dOS4u6p0LzcYxZIthVksANpaxa5BMEd90wG61mz0xVbyYfDxNEzlf
N1OWJaN8MDFsWHUenELHHDrMtBmvw24Sb12et8dEVdRuWEXgsg+aEbKq83fjotPiui+3TbjUVHRF
iGxTFBxVw4uDN+1qgG3tUcuGqzCovc7v8HBWel8166YhVkHnOU81VEOaHXPbyIjbELA896MOZcbm
rGtzIq455IScjRc8DA47TcP4bkK56LrZsizbLzsvo4Hzv3VGT1OKElEpnB30zobB2UAwZYTCPaCP
/ijE0TFw5GAfX4KdWHRjMWwIGEv70h/5WqVA59dD3qt7vybo8h53SSC23mDZM3oJVFc3sAKQ+vfx
7KLY7nuGP5akZe8vL8CGPdsQMB8IVB+FouZcjZonCEPrg0ir4evggtfS56mKi7JOryOXQVv3vy2P
CZ02Iltvrx7eVjG0lXWD2FnsrdmyzJpAg9mbS5f/afM2jaWf58fZA9/P6Fxrf7bQpUR+XJOuas5o
kTMnMaK5ZljZYwI/uA7RRmy5S5OZsppABX+G5x/Zo9TCc0AgA/j9QzPrId85piLM+F8yOzYqTIhK
ZsPS1ud0htpcxoHIU2OjT4oG+gUtIIAbtuPdMATFEfz97U6UsLVElrm3waL+v/TCGg+cYSNkbwUF
r28BVeidgW2YvI0ME14EvBAyYOc5cMgtcSfvnBl5umwtG99vo8JaOA0pM9Gc846JJI0i9QL1Ci9Z
8kztnCobBmkrYeI2FVIQhONuBbieMsMXuHlzWL0rMFDdwV0RN5cHszVTViyeBkZ5C0dUNTcChFkM
TDBqoXsyxxtOxIaIpUM1VIHu6rOI3D/Kmb/rUr4ObnvbMf8+y9ynDuRslweytSqW4acC2jqEwCrT
Edym+ZSSu1FO7QfnWtgN+Q9orJ9UFI59fTZVG2QHlKS9/rj0Id0rI22Ngf77ZCRj978QV7heeW5H
Q0/uNL6DEoR+uTxLWxvLitC5L+vJaxU5Cd+85574XHXyZdUZ4OBoGcFqc91rLBPXywLjY5E6y7mf
74Tx76AH6cSmQaomI2Y+ZZ7ca2TZmDQbL8bQS7yoGYeYgFZQRUGW24AQNWxgMJcHs2EiNmQsBWvI
1NCRrETnZ5o6Pz2SXRko2lAx5JkgqqhMfV7JXZ9Eqf2PTYb2kuus25bLVGk28iFo0BmT4rD6mQtV
Lg9C92V4vjw3W5O//v4miuZzBy3pEQvdOriHsYw/53nYHTLkGHeGsHHts+nBgAAQZR0ilF5hDCwv
gZYlZ98tf9Y4Fi8PYusVVrTOnCEwE5oRcKCXLzQl50oNR1X6L+tGuu4VlmX70cjlsoTkpBQoMXQv
yzjFnv0Cgsr0ELWkvKpnjNiMYXm3+K3fwvGJSAQ3jgK7ouPsQrq2Vtsya+b1CwDRKDkAgyYPYoS/
HoJpuslYu8dz/FdjC0By/u8N1aZeHylAAs4zigIpJADOhSrFNT4CD1/d1JvdSjMIE4q8qs9SN+rH
zEN2GrhJz54Scuew+OtewivWg/fNK8AMkEO3PajPvlLndCFPHB0n3ejfZf5VOQq8Yn31m1ewrkEX
CJIH57yHks/cgzJEjOnyxet19np5u26tgmXWuCeB3R7EyWc5NuJEVJs+obP/qgwIBrC+9c0AlBsp
EM/liG4r9TUVYIbp1B6N2taXW7ZciTaqcJHHsxkqD4UHzHOjur2p33q6bcZdOvQRip7nKhi0uZ3B
sVInsgrFVRxkmBrLP5NRTf0IBqY/zG0mFbd1i2C/mHaJPf/q//F8y4J9aHJyiH3W54qGR9Wl5f/n
uMia42JhymLZLjtH0YYl2OCwedZZFFTIcy3ZQ5kXB+5BtsObybc6Dz9ftU1tiBh16FiTDKKxss9R
paQC7T9Oy9QeWHxrCJYxt41muhhXXnyKTg3MV/FJZfoT1XMC4q09UoK/BslBZHOHSRDI5znoc868
gUSd0VmJnLhzX4Vll1AxzIdBhs+MiV+XJ21rUJZtiyFfAuM41Tlo8yqZmjSRGXhjkM4BDBHb7Xzd
aywjlwC2hqkk1dn4aZJm5gMvfDDzLudF7Cksbo3EsvVBDu0k3Fqd2cynsxmmRA4BOZRdNMQty8bj
dSOxjF7jXNUhVEHPYgAaToBcOqXtI66wT85uzn9rKJbdzybSswMVsJPPxbfWowmTEogaUEKFWr5e
HsfG4cUt25+RbiHg5VJnNYvPqQYkwe3LPXKijYfbKDJQugPYTTUCnGjRySxAid3ku/mQradbjrsK
F9pxDn+0SqRBvSQ/1tF1fbpBZBOKQQojADkj8qmMglKPcaRyVL7bcLJx4trIMTCEZ8sC7kFAcc37
uVPjYb3Pr1f5SKfuYR+M+9fgDMOw7HoZlykbgZI9LYJ+Vr3ztZ1GERvZezuR+NYirL+/cdt+04Lm
sMf+WXl6qV4ZlQp3r49i6+stW04BBYRiOsjbB6cZD7TX9ZdcQJssghbijkPa+n7Ljk2hQwgVg1lm
llmVIqXpFCxuu6Hgp6sMzJbSlI0Xhegfx0208oDEIXMo/LgjJLuq+IgltiyYpKGDjCZUMzhuiyc2
AW6igOZHe3D6KSj3GFw3lsIGlDE1cb9oIgBbxPBbt+jK4Xp8HwzQ/L08T1svsKx5LRJKFoAqmYuV
24XoR4lA51BCqHVnq269wXLcyqeDlKKvzgwEvQkBo9ZXvupG54Hw91QoN7YTW4/yN+ZQOyC2NxWu
WhPokILbLlqaPC6jwlwFMAoiG0MGDYs0zEzhAeYyg2BagMJ+CtlVxNh4umXNoFMggru9ADlaNuWH
ChxFaFzCvfTyGm/NjmXPTp1BZqqvXBCXCP+zC9RsQh33KsYPfLxlyqqLZk93LslAVFJ1ccY6dfKg
O3G87uNtb6yLngq9zrxbdC0imGq8WcZqN6LY8AnMsmMwquceHRfnBAaks0EAs/ZqzqQ4TaApCK6j
VwgiG0RmzOjWnQuswtDDzqDKMSbLygRy1STZKDJHTgNzvbA8A0N5qNPqJL1lp0KwsXlsDNmgKo+4
HR4NZxBTWZ+n3TTx1qMtq6X1klY1h5cUvfvMZojahTq68vJvQ8f4XIZpWAImqQd17iS9mSCnFKdO
dQiKXQjHxtlmE4z5LWR7jR8sJ4haqNh0MFkmgI/1dLZ379l6hWW8PK174hm9nLJwbF+XKjUfRZR9
gqCkc+XmsQyYMJIBs1yRU172P/TkqPifFuXrdqZlvoEPQLSsUNNYMiqhyrQqb7RkLwzaCNUDy3gH
cN+VAlHuSYDeIFnxV+kM0mpVZE8h2q4vD2HjJTaKzPdwuPU+wmmQlaJGirTnGtGx9ZCe6FX4iiCy
0WTcBV3GLLAIpIXQjJZploT1dVTPeLrlg3mu2sADuwv63zVw3Ava3sfOvL88PxtmbDOHpVIIJ+NI
bIt8dgANgfhoPe9C6reevtrFG9c+gLQnaAuCT++iZzmBJzMw+VUk6piX9aVvHo7cb1v2Kgc0vMnl
Ic+VPmdesIcQ3No4lunO3pwGogy9ExR374VY7loXXb10/Hi1W7GZw8QqHOTLHFc9TFEsRxTBCgiW
ny+v7MbZ41vGK1lRd2RBhQrEkjJpoYOU9KF8CVFm2Ak/t1bXMmA6VzWbhhSsOjx4URnK92N7HXFu
ENkAMs599MGY9SI/RL9mD9ySrtylvt74chs6xho5NAsDcxdrUa/XHehCmxzkEpdnfuvplsFWXjEV
Wb4iotZu3vVgTh3Fr5t0GzImPZ+UJfDyJ7G47YccnZxPDGycV366ZbAE4KoyyNElr1BCvZtblOQn
ABt2qvEbW9KGipmcE4gpgHhZOWjdmXvlnnsXhBpLCa6z6+beNlvCOaDCHTmtlL+qBFYFoZXZMamt
hbWcbRqocvI7nAkGtPhP3iTnxAvkXlFl6+mWweq844hugKYuaDklSzichhGcHdfNi2WriL81BA/R
+thKX961UCJuY5w67VU64kFkY8MIUHoyWJYVrdqx4vtaDa/Cqfx8+es3No4NDmv90kcTBMRP/7Eo
3wFZ6+CBchy3l71Wpo3Zt9UoddOj1YjAVRHjFLhEFHWZxXAs/lVQGszQ6mjeuCtuxBz4LsgVpSTf
KxkWx6C9jnsMD7fsdgDNeNux9ev7Ir2RKaCGy7BXCtqa/XXK3ny5701+hnoHGPxnUGdUfCIfl8w4
MZKJ5Y5lrUfjfwBU+H7LbCkkZ7XD0GEhCkAL2QLCaDTa5yj1sb6+Bz5sJ9zZ8Oo2HmwRkkU6yNEy
ndGXZaoOs2of04ygzLvXt7A1W5YZsyBkTHbQO+BDftOicNkM9WFx9pIZW4+3DNkvMlo7q+tCD0P0
kFfgMQXOU70GZhcIsmEKNuirraC9t0ToXGYDp+9nk85/gnze64jYWGob9ZUvDckaXHghm6wfc81P
SjSHvCpe5qWLvWFPOG5rEOvr32xaWTMUtTwH8dsAaiVFyRIvy7V39v9IS9ZeDeUJyNTIJnO+Cxp1
Ih593I8un3dbH78u/puPR72snsAci96XiL1yVLWOWTqGN5cfvmEDtowkKIJmACxd/xS6y5M/yNc2
re94E9yawPt0+RUbm9QGeKHfdFFehcynaHwfwuterYs7Hzju8NAVlWx2mgy2psnyxybo6ZJCh/tE
/fwXhCqruEbi+/IQtmbJMmNOOjcQGdqP1m1KyMp3MAJoy569ZQ8PtTVLlikr1wVdc0fBPqVF8Y56
ufup5R09FnIs9wizN4Zhg7poa4oK2uog4g/Ne3DAa2TV11Gsap2XJ2pjEWxUl5+zduEDZGR4WS1A
/EzRh6xMw6souoLIBnblXQtCvzTDYVS0D6YOfwVLfd0utUFdwPt3aQG5rBMN1VcVwsp4jiR9NIHj
7/LcbKywzQDmt4UKIwF3k87NA+vcs5H+vR75jiVvTf36+5tjYllaZ1SQ1zl1WWTQuoD7dTpGxc5N
Y+OgJpZPFmOtK5ODRxOzch6y5oHOuF1XUf2wntJj3zU7s7S1Ry0zHrJiMOEMMxau8zGtFftehagr
oQkPklMQqDteXoyt2bIsekhpOPTQtz7lgfe5arJfTnFlFoVYlgyu/dGnfQCnTMA74ft1EYduvodt
/PtCgOf738vcu1UuzaqG00b512iST2Z5lRF/HNJiWMHsO7ezvy8Dt0FdDELv+YRWv5Msq/NUhr89
NCX1afarr/YqYlsjWX9/s2EFQ0BN15EgHnrwIlAT0OzXSoXcVOxQXBkjoe3936+pSm7GMQQdmOlY
lrQt5Mt5yQSYp7zsqs3EbT6wCWRdKmeQP2r8eTmmg/hVhTI7Xd6pfz82uI3roikwk1D8grhbHb6T
hv+ic3GKIv16+fF/NwRuE4IZMvYZ93BsoICexYMA7m1ydoHwW2tsWTM4cV26OCXWuCRfg1yvu5WB
QzVmrXqKkOi6PIitObKsuUFQFIXgzDoVWfkBzI3AGiCE4Rn5fPn5rvdPo99/LyXcxni1Mq/8QEOH
IEYsGf6s3IpJ8GgYbk66mMtnRirnhZMq7CDANyCjzNQM9mrT99M3dyDkYx+2FP/NGfo+qDeN6L3j
4FIAVjKqe1SFy+rkd0ADpg0k47TPsyoxQTP8IXXkjuj4dPxPc63VQw7agjo2Gfrr0qZld+2YgpsH
/SbRUbm4BbSS6Ru/hFSfHMHal4SAeHzxyiZ4ZtwjcedMkUR5eBgeVCTJF0pzdbNWXG8hOO+3ZxkF
5mMXNfQdb/3mV40ROweISWUmBvi88N4Lyr30BH+Zegc/EGP7U0f1IH5zWiPVLaD+NaMqVuTlQcs+
1FAsBa3pUbBxOHfgIHlZvLp5rSh6ZMG3BR6Aup7uh5y7P5is+1dFSnkSEEX24ravi4RAQQTVKjFq
iHuGqm9i3TToqDHNDNpDMboACdIQaSPSzEiZ+llffBnKYfggaAWSct9InrASPCuxzJclj7UbOSLm
dEwPcmLjO7AEiAVEbiVI71hF/eWJdz7m14HapElkIKdXAUqBn5nkoOyUTapa4EILSJBpnI6fIHuN
+lBaGfad19Fyzxyfpt8g793JR5r55T1urWNwFAZTm4je9+5AlOXd5SSjB7Cx+l+IO9P2BNIs/Tp7
0HQ4lPXS9XcVWcrb3OsAWYqkuFe08YcD63MzxmDYBRBTVDqTR4E6RvmC/y91YmZYld6zQBc3TjHO
XUwAF/oEiQVUNmYfzht30KnyE9eZ6+BT57WCxkB69ZhXhta01q+qOY5MlMN4RNd+SEvc7WOt+FLF
HEp4H32noRCYd6fmUc0DP+euDkXcTwY6GroNovdVoRAxEdljlWpf+EUiUzedX/JZmZd5wIfNbZgv
NxTT2D5yhfteQqccLIBgyhzQbB+iw/NI8ln8UmCSuZUhTZ9mDtK9U9nhn6TJR/DjDD4Jbwh1Fi/G
rLYHXaiBHkg/9e5tPWo6HuXiFz8dCM+ImOoGHwlwrPud+Kn/UcA0uxiE495dyaJiupk4peSD1J7n
HQdsPnYkI5X+LV/63DsiG2yeclbOKDh6vPwMWGRY3ETD7H8Bg890o4NO/ELzI2teKK5oL4D7GR3r
shzITwXOXX1g4GNFg+HioHmOe/jXFjQJCW/a7kG72F3V4juPWeiq37NWw7cl7cqHIuv42TAP398J
6p1pjwmKu6JX73HQZcF95FfYr0vT13e9V/m/eLvKx3Y+v59rjk6mulFpItoeFcaiK5+FGNmPXrJc
3Ln56J4HUQ3DwbR96SWjMrgIp3MJRyyXaV7iSEf8j7O05XDwDUgi3pekw+p4+KN7aFPRdzgMACGi
dLwlE69v/UXpE/JC3iHlWZaeDVimY9qtMOrcHasPlTZBnHOZNrGfDT27a5Qu3ee86zu5xKLBMZAf
kDnt8neNj8bFe9Gq4U9VUAcbCKx52aECGYyIvV6MT67s5xx9lHJebsE6rAHYMZHpzmKu0Buatkze
5azHbHkKPOAHJfmqPFzk/UvbEjYneVD3n0TQhy9pweVHNBCE9Y+GS+x9gB4EP4NWpb2Z1MLzIslm
t10SII2KR8/I5ZzRYhaQFqPQUkpmSIj/1ugY/kHRrPY8tE70XMGwX3gWYBals24/U4zyT6pwxBLi
ZeKUCvA5xin20iuD/s+PQc/FecIxeZNCJvyAqqonPg059Yrz2gweHKqQOuljinPtdfHWPdOkXe3F
mZmL5bYD3mQ6+0W3gn0kNLEOmjHaHjIQwrWQZiC4HTlDTabfMjfek5mhBXSidTSHZzHy8R0XgXlF
DgxEgRBO65+8LGU5yKHLYox5wOv5oAg2BwlcJ0oqKukHBl80xnlPdRfXkDx5iIAdvGWL6r8NJK9O
uGGq7hAFQtM4NX75uQYutjmahnptgkyG43zMo0IPT17v1jxWSIuRhFRd94Dmrz46gPmyN4+p0MEj
MGX844xu+68D/N45hJ5V4rOw0bHfTOWzAX/fo898/eIEI6CpEpjlVwlSyDMzefuVFR17D9dlDnR2
HQjjLGJ6TaciyGMWVmQ8SMfz/JvJh3zxOyPQgVHEfCjI8krRlMtaHEbp+ioBIpOfPnPgPcN5oiwh
ZRrgQ2buPeFm7lRgZ1fOC2VlSm61E5peAppQt+WJQ762AfecB08Iijg3e2QCFHRVSSg5DoXDcZbm
4fgoXQ+ZEDpOSt80UVeqEzJ42WctgrIebtAvPudf/dEH5X9ZobZ2O/CxCV+asPG7WAoUy0mKynlM
s6CF1QDY+rH2W/oOaLzyGWJf/sfBYB6OdZ65048Z6dZ705m5TKI2bAYD1uC2r74K7B73Y+tyfBXQ
rOw30n7dbyeFZROoPf3idFZl7KFSdkToAuU4geDqHl2aHZaMjtnBp874jlFvDmNFisp9B+ZJN7r3
1RBQ8BVJqMmmYnRe5mII2vtOzgwUB07+BVjzITg2EE36xaK5/hJlRRvFmsp8TkLc0magdxi9587k
fIXkNsyxYkPQ3fOmw8czOqqHviXDr0ZUM00C0hQyQSi1kCQlOA5LFlRPSjkt9NKdmYInjvs9zmC4
NTfBvJs0AaGy92KWCc6IqUAGh9TX7Ps8quFDqLHnUMsHus0YUdw68G23Rvn6O8jbEJCYFBwERVqR
PmnA3nBgTTVEhyyM2KmJ2pLEhZf2NagZQWKNdgl4zyjK4KpFRLxbcC1VH3y3qwEiygcG8VFcVRwa
i0qAgDTFIYIQMtWPFYu8F1BUqz+zwGHhTcqZTqyfmL5fZoiGzTkcUWw8oUW8hJBogmIKZd9A/N02
9/5YYt3MwGcA9uYpDdEVQktGWAJ9uDYDjoPAg8XTkGPWcYTI+hFHEuTfY7SrE3JwcicCjXtU4iB/
1IBo9Acv1FhSN8zk9G6MmCiPPT5xOSykZvxD6ebtnZm68T0gsgs5LKgL6DOLmP4kl9FvYoUDHJK8
UKo+ymB0ZRJFTZGoEe39bu2k3wK5VO8WPy8fUN7JE1MxAD0L4vhzLLxC5wlrwZ5zM/OZqxgV576I
RyTPskRiVmVc6smjh5rXaXnsaNTS2zr0+e3UT/PXsGzmzyooXHYQxdAeBJyjn8VpIbry0GZ1e8LM
oUUgUtF0z3BCOgmbZoTgLfKXTzTLcU5KRJzyOJTosfZHweDcsumeDt78NY3q8lcDuPmz1qa+gyAH
eZjQA3zXgqAwS3CIFo+8K8vnyDGePkZkab3DiMjz2aRlhiaOUuMAHwMzT0ntzeqbyFmUJRFIuMpk
HKYsS2rq4dAknY/JCMuiqeK8dcRX6FIq50yAxfRjXo3iY5+52QsrUvk+xGk7QB5mQQqO4A6zJGnj
i/Ewu7w4QvS5aRKd8vQ7KECGr6BeK79zopp3bTrAhYqW4GDRJfB0p36m5WcE48v3Fh12YZK7DgLF
AY78Dr19Ab6EOCBpZ2TdSNzpqvaJT2Doi8egzd5TmeXPBdqVR7TCaLgCSCnwOvG9NQmc4+4T3NRz
CIIK8JujklcjyPzWTgX77ted+RikoAqTrTN9p34Q/apyzk7MU/mp5Rli42xRH80ws9gJZ1DdGh59
zbNQvk9xOwFBcGRetQAYHduEi6RvBkYS31kw13gaAvQ56mEhspo+5SUISFU9Tj9wofEG3M8krhSV
76SfwdXnfqcjm6Ib5iECTtK2yBHV6AaFwYH06Aj0C1r8zFZWM9X0820hDUEg2gANnc7jeCcCZU6M
+f1nPqng09DgGii1ce593N1u3Lao3vFAFB8EYCzzoePtmOQIbD8Yiur4APmJw1yP4hYICw54Sx88
hjmwHMkMPPqdrhSQmgpdWXkH3mXim/SQT/UCEdoGwnkdNBenA5SB3U8Z0h8xbg7mMTN0yZPOQ5pW
oejy2izueMspDry1KHZgvMefa4+A9BJJDfpuRtvjHHOQCj/7Q4VTxpBmOaeGUnMcaq3fcbSKFCfk
D1CPBeF7kwxe1L2XbQijD5qleiR8wKQrUZIbWbfTp7Qq2O3/cXYdzXHzSvAXsQpMAHhlWOVoBVsX
liXbzBEESfDXv6bfRcYnLqv24nLpAGIBzGBm0NPdeb0bokveeVwMb7zpiqG57qymu0TUUgTZWC4P
Pc9BgTp3xZvZk/gslhZWO2ZWd5HFThN2spavZI2NYhNZVUIJe3Tauvigaqi8AOSH3YVrjvSy6Zr6
soe456uFPb2ZOr5c4ekyvpPUyaNBwA3VDcAfSVuDuwyL4JMskT8sRE2zn8lWzLjr4qWMHKLKH3g1
t/Kwh+KkFeYizYIGAKRL6NrUNyg44bhJRTzDr2r4h8ZFUguWqPnFi0FYiaatEus3F6uDtoU0UbyD
1ndV5PTMJFPJ/LqtYY4ZJeDn9NL7pIu5j0J0dQBmgl8oaNBCuKoAzW9CE6T4scU5RVoF/tBzNVjj
94518heA/wIheFLFUdHijDkK107ICWtvYjyH3XecvllNApViVsbJuWyaCmn0zOw7WCcoAC0LOUvV
VuIhoUN5jRvZvqbKHS8GmM+30UngnlGQT+0wa12gihwPmI7erwzXFiHuBzQAnyFdIoavOHoSiV+m
JLOfilQZHXQpcpKd12ZH67fBMePsLDEMUYCFpZ0Yu0D6i2yDQvprDvmckO8FapwXIoY0jk9dK3+3
iKhxpS2j+TiYMZl9IGevFek98ZwlHU4q4izItEtoqfBvBO2cBpLlDneh01TDVPkoZThwEUtcvlaz
PZd/5GQWIuxIg/xuTYZy35Joyj13+piLS/Rtwtg80s9OmKfoMUGljGOjuhqs5JdxYyJXQVutGf+O
W6twzySrUhrwnrL+3F7qvAmNRtr1ZVIk8TkQ27hz07bKoCE4tms06SLWFoLI9FuBSBRpaVknRfbN
MIc0Azn1FKN5ETS9YxqBobHAGR2QePgqnTL7xTXgAsCPg7sR6SjgCg2LsUyxSnN6X1kDQi+4Xule
OnBdAi7adqewcA3rwWkKRn9C8hZpMzqaBWIuq0FedLVktZHcI7rwGMUFajbP41hAfaOgMxOXFrWY
eSEatPj4vKhlE0L8dzJuKMQ0Ua+C/IV31lukZ+cTsPDs0smWnj9DI2n1lWliAagEBgsIBZe42iFL
jBWIZ0TEhxinogQzOpuwdmaF1BN8YROLVOsV9WuRxU174/F+eiT1GpxDjry1zlZH152LdJiMAzdU
kYSTKtS3bLER9lPLoU1EF2ivYCy7zM4cxCw9npi5Z4S1h+Pt23VaPqoBIc4Pq0QP8H3Vu/VPy8th
Dg3i9hRMiTJPDxUdGEGYAfd5WzkViMhns55QLh2odVOwthxfYU5VGlWC0PwcdoYwWIkaoJHMo2Nx
Vk8NvVftuMQ+oo3hJQbTJiIWUq35RtbUcWTQAaxiPpgOB+gPQoAzmWNfuZN17uDpQ4RVVYzTm4ld
GQML8PwPa0kr86eNVkPnyqnsFDjT2LbwkGVcLCNSvAsxOXhRVz0yVMrNlEBzsKgsvxaOgaB/4GeN
xacQceZMfslqYE2UVBxuIx4FLYMchIKzP/SoAoDAZOA1WtPRygVVJOgwBXRcpe1k3r44g0B9irtw
zFz2U/OoMsKfYq/lQYYE+4zEGTnPmoJeFPmEho5KJqgUxTHtx6gcgVozY6NMo3yuk18C6jJA/mbz
zL3LboH0lazRUIcsAxbIwQCMgE+qIhAj8a5dr4XlrecmvYgH4K9gi8VgRtMCb4jLcUHRwQLl8VPS
N8uviVjJC3PARwzwrLy2CeBaA8/Mh5xA6vFS1rO4lQlzb2Mq+zFQozknIcm86owhKrV9brt24NS4
20D8HaMkVLhDEZQMSulpDpXUDPJHVZ9fSYTe5Rk3CbyomFE3RJ5S3RReMXvg8m5lFgkXQamA185A
EB+n98h13VsAJvlFwpoPuA1kAyY3GmRfvegDtEiayMaoEYc9YTT2K9RgUXeUsHzLmd2bjOQoMZgd
j8hM5jcyuvnPeEY9FX2D9HqBPHR6yFlMArG4yCSrsoMsikWaj3TpybU518ZybqNW/cFbjtQJwO7r
shzVAQBkCHn20ilhBZbrlD4xkMxeOUqmZ5m0koCauY3aI0g8uNcs9w60dfowHmPUWkTJ+++kGpyo
K1MKrSOQnT2nA4qWqJgy99kR8KyKjwSPidZ42Rg1Sr2cdPJqUCgA8K4cQbawRiDA44vDjKrGOS7x
9nbocg+KgeNgXIk0AaJjZiVytAT+4KluscceqpsRvNH4EMOV07N0QBMUyJbkupK4lI2WoYVmgCqv
4Kg++dOS2N2ZqlLvlxUv3j3v6/LRmRyktBTVx76v8u/xQs032dZI8FHOR56M+09dol6B5/lE9Sh4
dG6HnByNG9PBHAUDYzgwgbEzIE5APvLS0nqpESvEjeEj0JjuYOPJndG07VOG7q27yZnjFN1CdjK9
m0niWYGNaOV5gA7FjeWw+JXjwTKgU0mg9SgIHhBiJ0bbLFS/A7uyysUXa329yEDuF8jBhvuVtuH4
DmRL/BkvkA/MVUWN/sLKbXGXJYi07aEBA5kUhRFHkA7Gme48Myt9s8ytNzTspK+Ssz5BlxEe0Xww
dKnIKab0jLlNVYX1Ik3ujxZK31GhclL5Ix5hWlS9hAvKQlQxg0ouhRUuoBlsIpcVubqu5rw3gh5v
A31IWsMsD3hEmb9RUjCoqYxqKp4K2LZx0SkwVqCKRLyXyS3G6iWLe6/4kRm1cSjMtkfhrCyqW1Em
9N4AqiGcygx5/2Cr4Q6cLDwwerdZt6koPubMwVGVlopSlZVNmKJhHP0kWXGQcqnXFjaTP1vDRKdA
ohyGIrP0bIr8vU0f4CsbMBLNiyRRPFiNOo8Rzy24xvsR/tZekEkXUWsp5j65wky6C1zymbyoh6yr
1+r0HMNpjM7zUBe9OhggL+dBbrWYKx54UIkBZSJ8e+059l1iomAjYvRcyY7xKup5AptoBvwDyjqI
O1Q98m9Y0lo+gkpQd5ks/ZL/EeUCOraWT8iEUZgzxU8uB/GTeIm8Unbe/RBWi8u2ahXyZbfN5auc
XYGMZ5C/qtmZP7I4Lm/FgiLuPCNgRMBOCvwCgwTNgkLSbKIr0lB4FrtLiTHY1yhLZrddY61eyICI
SVLjwjIJ/lc0lbjv1YSTyEz6FnMTd30+Zd6vFPg6sKDZ+c2UryGF7VTPhkDc6Xej5Fc4t5Dg4NDg
RdBqqT91iXpDgFornmNw8zRvcPiIazpXlk9GgisnRLZlPILHD7W7fhJ4a3KbTl4LSKLyQEmJSksT
A/TbFQZSnaZoyKNM8vaxnur8u+301q3VQuY0KIVhfkvhPNonaCPVgz8gcJPnaT6wH0MyEFT0UVvI
RaRKWz0AL44ic8VdcrHqiL/Ehmu+4fFveZykJ6KqS5oiHBB82Od1haJj2k20RJmwHsDUMA82GS48
6F1kbtgtiv2AoBruNYh5Qn82y62xQxxtc6wQMsDQKocMgT26tvorJ7EkCIEUniKceUImVWRWPp2r
ysbV0MIj+rJuC0zVcJYrw+uZE6IyZSi/d6EJDi6T/A+4IpIXtNKCjiwrRA6EFIKvHz3BpRqkjtVd
JwxZ7LlKq/y8ciALiYqRe4GHIae+AHVrdSfz0a4OqdFneWSwmo9neBBBdtSC4nBPRHLjLVdnuKim
VJqgAraBXsU7QhM3/Gyw+5uSld3Oi/rGk/d/CC6wepwzADRIbS24BsD91pKTaOBdjPMv3EBmubn2
ZdIDkQqpCAIns3d+H3+G3pq4BmVYijqZiNm6B9sl75Bb+D0xYe4AfLaWff37ZzRGYceoN+AZyZHq
DPJ4r1ZXJr6Li2rnjX6d5BcP6LoGUtH1DJ4UIAneyZ+IX1AWHW/jUt6OKT0JfcZ1DaTOkuMkGii+
OECKoY7rPpXmiT1AXBc8wqMMSP3SwTkMRF53RB0WZK1+ZeaHEqwSxzd4Ay6hKx7FxgAUT9O7kBtl
PnWQ7/O2CCyUOjyD3S/jHjfX1kHSIEqTlfVQVgJMz1EFC+FphnBkJw7+H9KKBZSTkwsDrliDB3J0
GA0LuqyPr9Dazf7FKdJFj4gnCFIICAeWi+p8NMoeCtTgV2XWyrWZX+TjwQCa/vjHNpaJabYM+pAR
UgI2mGomlJbwmGxP6kcpGappxz+wYRM6jYVTQ8QWvts9oDfuDwpZ4WSI744EAffukdr6DZpdI4MH
irTw7IOI52ckpm0wDrvdiBvnVRdB6j0I1OSzcA+AEL1Vslgl25FdSFBkMAruZ5aduBMa/FCkdSlA
b+seqiYLi1i8ssHZaRJaF+KrE6VBlBSRXTbOnnOoYvijao0REQwOeEWFc9o5tVvf0PBJlUvLsh3h
uPHWLSM6IWzPFlCkeSsa7bSjpJl0I4WTNhWxweSHIKDyqh8rshcggitTym/Hv7FxlnQOC5UlcT60
sOxsAY+7IMjhaUV2BM63Btf4K0bXtSa8OEA92KND0Hh9fZn1qLmeNnXNlCsCYIxpzu6BJNl5PCPz
m+tddYqN7dVJK7DIAsVfmx5ilBL9xkMnjDCG721Mlx045tbirF/+dDsTNCQyMTj0oEDA6xfTWAR2
nT8fX5sNL6STVqBq2c+EY/qNZaKK5CBLBsjTU47fDqmxE19s/QLdgtuCl3UD/EEm4p9djIcltySn
sSZwnblCGHkN2mOgeSEC+izHdXfnbq9bbmt3deOVXeUQio6ntf+iiCFsgqLnCGJquadUt7UBmu0q
TzArafr/T5/Ds63I8Ew2123a7JGWbvyK/9BWiMppVYV7oABHv089rJGa5BIYJd6pTjpHOneFMFvm
5kbjrgCG+1HNYd8XvxygVZHz7Omybdw4OolFLJgpIBcCCRsBVtHaCjiLX2L0rozLUwtPvuOwN06r
LoZUOJznGdprD7EzGr/dwqs/rDopd6D6W3ux/v2TNYt0TAFfWxfKU3hurq/XprPaHe+P78PW5Ne/
fxreQp7eK9LhyvfAbd8RXMl4h3g/bXDNjmPwwCd4/1uB814ZFHicC8310j9tdOvfqYsqkSXNMToR
80PSooeB9VAWPT741rJrhpx5Q4qeVGEfOgDMfBT7hqBDjjB3+M/xL2ydTs2QpzFfSFIq99DT6Wqx
UafFPQwR74ChFak0TkxgdR4LmzbJBH1FNC5WQADiHbHzUf3YG31jmXQCi6xvXcCilffXma6A84qZ
rwMEH3a2YeN46hQWWcnAq0oXfkA55zvaSEq8IrI9HogNV6pTWCi8B6RJZmLwurpWWXdN10ioRWWu
Ig/HN3lrfTTrzarEUxxY6AMeOcoQydnkF7HtBXhT3cuVt5ZIs2BnJJLhXQa95QUeWVUPXdHU6Xek
nLaWSLNgPC3l6IvPgYu0OR6FCJrZ0vMmq+/3U8CNLE0nswCCAQ/84HdC03Ri3Me8vSZGfZ/azq/W
q0OS5Cip7/Geba2VZtXwbHgnET1umMTM0nO8EIvDQk+jd4RWw78OKRlUDdZ4xpF4qBVNDN3MGg8J
h+NHaWPuOq9FPuSG2Tkz5m72xRi1nccilpId1Y4Nb6QTW1gCqCdZc7R1VBU/sEx+s2f53PZ2hOr3
W2mznfvGXJf6ixRKF0fKrFV92jXwoREyNqJQ0CCrDm1n/v7/x9rryZ5CvuR3NgxxqX6ctnrrAf90
z1V5h4J/6XJco8K7lCNAHaYqmp1LemtvdDOncbtMeYpGdw84DLzrsrAFzWt42tzXr36aO1coyBoC
Fp6R4X0yANgx+amlKluz8DjP3TZ1qX3IuxESr1yWAXedxyS1bdx404mHV7ur3bqlzeIMDBxx9TPt
4AYBHFx2btKt1desmidkmDzDRSWMDC4eeJEvjNNpHXroevl38eky5MsgEgpBC/aUoXEyWCYg4U7a
WZ38oplcPJnF0jngSdnxM3TFnO67de6LHHXTapnstVMLvSFZX50NXZ0BJWRdMjx879zQGzeETn+B
9yyGjpV4FV63X7s1ql5rCT2ZQshpv562TJrxEmAcYk9WQPIB4RkhoJzO7GL3F2wcH50CI7erEYz9
i8A61cP9bC/ztdU3+c4NujW6Zrzx0HEAciVG70z71YLE9dVoANhz2spo1ksUmZNmbDA6l81wgbf1
LJRuTF6OD79xK+isF04+GQvwIChqLqvC5ew2oXKhFlV3zbvniMk3rXYvdd5aKM2KJ0AVAIF18C2o
89lhnXAvQm77dPyXbB1TzYzLMhtSgfdr3J4l/82AIw3mwkZLAn2jhr1ziW6EMjr/xUASyK5QY/3I
WBTRX/3dmcW3QKcm6CYZmsDCy51TFqddajojBkBrTYnvtQidgIMMMrUA8ijK01QCuK6BNIMFuxjq
oQPsGZzbjm8MokeLy5y2z8c3ZWPL/0OGMXZgU+UU6zVYyA0BU0BbS73sFAnNdW+/CDX+o32UgIut
7Nc9z1zIiXQyqCZ+EKZzxdLq3kOkOaob3tIr9BaeVnvTKTIsM/FqRQD0BroHBJRZjqYu291T0946
X5q1x2OPhIvXGD2xgAo1jXcYTAhtnCszhdaaTKwzoOW+n7Y52pWdsWZkRl70v0glZ99NcUt1QMic
5rj+hoefYhqnQwdQOY79rxrCLMFoNu94X7XD06auGTvggWklCt79EuP0Hep53M89gAWPD76R0unE
GCiNAaxum8ZHNkAeLpeVccVYEZ+nreXdH/+Eua7xFydXp8Yoe9UZHeEJmsIm84/BOtdfGSg7dy3P
rHqrVo6CtHIG6BQMAVSwXsF9PMMbNyfxvwLn+2/UM+aFNyl0eP1Zr5cAAFiAxfIi2wl7Nq4VnT+j
mdFNBDnr7AMd0WGJigqOwi2ebJ5Wfoj9H7H1GS0qL+TkeTYAln9kJi6UIb8Rg99kSp6vXniBHPrO
idhwY7pAksSdhTehXr3PRCWA4XiIfXp6Gp8k19k0ysZZMjUUzodY4oNJnQiVBPQYFdB7db093bOt
n6AZe0sUzUC94r6XBH0kU19/gGwh3zHHDbelSyI1UDgUnrSMd9UiPnelGRhj9ei5TeoDfwJ0ZjoG
wnH2Cmtbv0Wz/mTu+rSqEvIRF2gvMqafLkNN5Lhlfj020xk1oOZU0gJ9eh90mG6ndhbBABD9jlls
Db6u3yefSLjDrcxt1AexWxLSddZ0KfoTR9dMOus604CIiv2RphVqgGujBLgtdjzW1tS1CL3OZ6VG
hakvqCCzEH02ngfCt1pkJ8E1mE6bISk1GKijyQdXpn0B2DvI6tCXc9JtxHTeDLBa2YnrGdUfnnot
AjRAd5l52kXKdNaMKvfmRDk9+QAjw/CzpGZ7K1LKb4+fyI2CCpgr/j0185g60J2Iiz8eH24cy7sB
39EY/oUSo+U088c2vnHn/kZ2SefPqfvWjaeRwDNdK4mq2oGUIKfvicjQ/JQDuZFJ0Fkc/2VbZ0qz
YweqPGhGH513o8mdgHT1GKB7dSc43BhcR46hQ2Phqmmdd7zejyB4mw30ymU7ecDW4JohW+AJ7CBn
kvxRBUD6fqVK69Uuh/TspIXRYWODR5SKl977baCXzB9n10S7TPZx2uCaJdsp9Wp03NL3FJ38fgym
saDq5j2REe/LwIZx7Upe8oV7a5vnu1gZP2vOflMTOvLKrn5YEkjCpacX8bKg42WardOMWweTtQ24
WEZqzR+t4xZAYSWgpe17ZLDHF2zd1P/GapCZ/df+oHJpNw4x6O+1pphlddCBgLKeppscQpjl0F6i
N2XHy34d0DAdVtbxVrq5mIaPpkjfenQLl/UQkdZ59FAQVt2e3NLXES7TkWWst5NlmqrhwwOF2mWP
bqmzZKHA6RgjUBzHV23rG5pxGy5BQYpNM6o5td/LtZX5zVKnXRY6qozKFOpBsp0jE5wxCQgmmtOQ
CUyHlBmUTa4Cz1tkFndmfxjynULLhsfQ0WNWaZtmwjFu78YgZCuHnxPa0Xdu/q9rH0xHjqnJ8oBz
UDNahs4VdMbGzO/7l2Y6zWPoskeyyvrZMrs5kkl7MS/te9KxneLZ31rlF8alg8Yqbqoxc8gcoc/x
eoo8fwhF1IcqaHzI/4ZtdEvDNHz6cHwzgDxzOEfQRPIn/2Wvsr+1dpp190otnoU266horhKz9SV7
SelTJvcCyg07YNrt3ad8sbwYi9c3zV0p60uDoOe0Tl+Pm9nW9LWiWgnNcLwz93PkSZR+yzi9wD10
CxLScKkruXO+tg6vZstA1uPSJ9ikmdSln4OAyO+z03DMTMeRdXhxRw/3go1NTH9gw4Fae6zcG2tP
tWvaMGrh0VquPqiVIbivygcQm1nnEx3snTx6Y/2pFnSnfVwM6YClyd2POr1FTyK60HynPu1q08Fk
nlckLEOzccRmhbaBZP5tqSQOj5+dreVZ//4pHaml5EJUODsmtB0oWkttfMPtvOj48BunRkeSWXJu
JE0wvNE9NeOrYz0fH3ejeMKoZrJODnYZxWBS00v9RCLzClQe5asDjpuwvKmDZOfe35q/ZrnGWCtH
QLY4YjlwsrI+eOPe0mytvGa1Y180dMGreDRXzz0p/bR57/nL8eXZmrZmrE4DKkW0ycwR1OTGPxxA
wTpw83rqdpzBxtx17JgNoiUCWbQ5AsEuIC1/XAjjxHm3EzZszF6HjbkuVMtKF4emZhcQg/QL8nh8
WbbSKB0shra9YWk5Rs4RTb+7N/dzMJx9Kw5NKE+jumc6UEyQ3CzZjKWpOVQsvSZsvBNt1V1345Ot
QsQaxDaqhjHNh266yKbWV126s6Vbi77+/dPgKDMJr2Hr4PlBGW/0xMDB1Qy1n1wOxkB4r5Sdp+rR
M3a84kbhH905/05YgMu2bUBfEdlsCDJZPRbm/DQKF5wV1odZSFDc299MvD8LtDwePz8bjt7VTLZ2
7AR9tfgtTv46muDvK6I8o+gefT8+/tYeaGa7II9Er2cJb5OCQ+eqz3fKBxsphQ4Pa0YocqNNd46o
yn5Plfs4gam/NNStU8Sgj7J2gPMb09dxYqqlruvM2BFruM7myzI77X7V8WHK6xqwF1dzRBwWWS0L
JJO9j36Vbzyrp5293Zr8uuefzr9n8lZNPdKJXHnPidGVOFNdvWNcW4fV0Uy3toYYdRQ4HhCG+EPc
AuWBPjADXANOe2E4/HJgoCeaWdCle+DGrU3XDNqw6wxd5vhBLCnDipp+lR+ylPsxvZvYw/EDu3EP
OJpxm2PaQvMOBjFPYAM1xYVLOfprq53MYGtPNBP3uNnmFYq7kYL6FChtrmZi77iPrZlrptxNyu6g
5TlHfLh2pgfaX7TxzuW74SV0hBhdWT9KgaHtzIqWoQ9Gtw8GiFBBm2HnExsLo8PEUjBRua2J48Rr
3L1/0CF9fD+3xtWCZUAkATqecAkkrACdffyNlcXOgm8NrQXJM1g6TNeGcwC3DAiFx8Ceqh3r2hpa
M13lTJRLhmPSlmAEepzdHbe5Na5mtEktrBkkIlNE3C7q3Dk0QCFx2kKvn/zkbWQV132FLovIhBK4
NxZhae6pam4cPx3rNTtKTMuEha6b9ADyHL8RPx2Sgp927+1lw3ZszSw7J6ssG1SpUW3/bt23onxr
2WlFHVszy37Ma7Pp1iU34kCILpzBoXF8ybeCPx3kVYPSy4kNOEQJsfe2flnM+tDWNKhd+BUIjZeX
grfh0l1N3h53/cYJ0qFfkE3nlaGwza5R+uCX9Mdhr4Nsa2jNVGMTvH+gTJsjAV7g/qFn0fFl2hpX
s9PJWVLJF4wL9lqfga8NNbvTRtbMtGxcOYP7b45acV7O1/aJYYcO7XKXllUgJ1yrN7eWDDP6eNp8
NRstJJiikEZNUQeqmhGH/XB83K3cVZczmnC+rDzBwOqyupVn2c1v88ENLo17MBXtHPYNJ6BjuizJ
yeJArzGi89tcrxornc/Y1czcs+M/YuuYaIZq50BCODadItMGeZBCQ0O69yT0d5Jf1AMtLQwuvQT4
pgWUFyqgZyAiCPNDc5MeEj9+UnfX9pkdBKn/7dw2fOfxKnk96QfpsC63lyNjDCtWigs2gajxNI+m
w7egY1p1XgGP5oJ6Eq7gMuYnugAdurWWksvBiacIePRwZlPI6F52tXF+dNBWD1MVTkGmiHfihlfs
tc7jiGQzevTBmX58xTeuER25ZXcgF5BAH0dodws6ntx4rQfs3F5Rd+OE6igtMASlNS1wrSrXBlUu
EUU0Jc1pgnBM1zACuy9eUGwsUOPdJiCQX9xvx1dla9rWv5FBNXW9ABMjNtUDywk7Xykzj4+8evAv
zOrvvfg55lgyLtsGI89Df7lykKNS8TwjE0SV7sNdwC95/Dt/D8lXH9Ls1ytbuyhLrA19aA/FZfLG
bkf/zHi2L5tDfskfm6tz9+n4tzZWS8dpjQWz277Gp7oqarM7a8+9bZxNHZtVp14NztIE5UWwfOUg
987T7wO0gI7Pemt07Y6FwgzLC47RF/cxKz667JFU308bejXoT5u8UMGJWWLoEW3BXffTsdNAZifO
e/09nwaHjrHX1mCrjQynjkaQrOdKBtClOC3d0yFWg2kXFUhBEMdLfsvsKrJHtjPzrXNi/ztziGDP
LfDrU2TNIK4DDL8HSdnxFf/ryb847kSzWDefMxdclVPUfwdd0VtxPpwbAYu8YLm9r66razd4YBe/
qvedz228rutAq3m08pqs2Q65mX7H9xZIr+8JKLYO0AB5/xPf1jftjXGR37Aw/lns/Mb19Hz1EzWL
lolRISiHL/XgO/y8IJ5fui2kZdckQFbzTo64xq7//QzVgVetF0/DXII/tuTPSXcNSsaw6R5i8zmb
zkCltvNjNvwT1aWMDK8hTChoESfZFLgudAO8+MxawO8LEQSPW3ctDL7zxgc7na9rHl9ZMQ+Wugnq
2oposdzNyoiO7+bXC0s9zRM0JpHciDEVSz7nSShA7Uruu+wk/AvVlY7iGVwlJeumqCJV5NHpgFR5
Z6u2Jq65giEvMymTCQFCVnphZ9ghtOAfpvZyXimkjy/O126S6oAtKdhg9DGce2LQawr6cpA/VVck
T06qV4I1/V+n4CY9Q7M7fCXnATHO3OSkeiXVwVoutHQ78M9NEWjwrey8SX4CWStPU+6GvsK/s7Yz
goejcpgikP0FSd/eTY11mOs9rdUtG9RMHcoUgsfdeoGMgWni9eLaVaAHEFcgDqPTTlD8dSgC+rV/
f8O4WJW55OvK58O91ULKonPO+sa+AS0wGB3N8KQDpPN6tSBVY2B/xNsDuurZdbYcsnzHtDbOpg7P
KlQi5FzMcPrcLf0KD2AHpjpQ7dOiPOnOonw1vU+3LYJARcYRs5/mN2bfzHvMJ1tT10y3hXaxLdbY
ZnYeFagUu5vO2LGoraHX6/fTlO3SGcp6vQqFuDbsizK+L0+rDEGZ6t+hZeMKiAdh1qCR8Ixrcdrr
OtXhVtkMYSoQ9+PRwnZ8Gn8welL1EFy6/0645I3bGRAZidzMCN1+QApyWjSDjux/h67itJ7GGUM7
KirtO1KeFIBRHVI1JW1uQoYaAVhSHUxuXi68PjtuihsWr2Oq4GVjx/BSFGmsBwjVGN65wX+w6Rlc
kKfdFjq6amggKG5MCB5q0nwHw/QtOsH+SGhSHP8BX0eQVMdXOW68WiN+gBXHQUpj4Of3YHJba6MZ
ZFUUMSDnLRKzBtTtBpqwhs7ys1HeTnmHBhC69wy1cWnrQCuZ1nlVewU+lFuHrFRnlD6bIJuUe29O
W4ukGWnjMJCUUxxMmooXwAgh5fZ0fPk3PIsOoYqJWTGjx51qNgySk0USkAxcr7Mpy+fjX9haHM1e
6Wg4McQUJjzZUBIZVSnPDQDzQwoW4Sid0Zh6/Dtba6QZr6VyUXcFAmfTCrziEvRfx8fduLh1DNVk
AinvFNhcqzorUaTJoG3hTqDzBivenNyP+U4CsnFadUDVULReBumgKWKVunWhRZWA/hp4yXv0/J9n
1bjzmY1l0kFVju1VfWdK1EE67w3Ic0iBcL7Xm7Q1uHa1Np3FmXBhzGBzD1JX+sOy4+c2zild//7p
BoznbE4YdASjFlzKuRl6448eRMzHt3hr2uvfPw3epozHFsRFoyYFqxgrfBRzThtZM9xRutNkOat3
q6+EPO/nHaf8dbIKrbF/Z9xU0JEp22wdV/jlcp2iFJcDZCyhtlNaEAd6KKEpePw3bBgw1QzY7Acb
Wvf4DS6bArx4+VXx5LlXzh785m9h8ov0lGqWW/YV1JqGdflf3kXA7x/V/Rm7uSah8r8ZQIPv/I6N
I6SDq2YoN6DnF59ZlRXEy2SBKL3+fnyNNk6QDq1qS7eJ7QxjF+QimS/Tvcx9a9zVWXw6meZs2265
YFzRf4AZ2R/7PZqyrZE1U/UEpNZsViGHrXKceYgPuM1pnljHU9ko4P5/0krdLfXFsocH3dpAzUyV
Q8aMMNgmdFihUOp3zQUTfOd0bK2HZqlDGucGhKWQFLN0vG9q9c2GRMROkLM1c81c2TzZZQMXFlXt
fWGcF+ljWT+edvI068SBgCRPh6Fb57pxH2N54iZqRmnkPK7jhaPYLLKwlnEEmH14fMobzkuHTfVS
limEctZSfC4Pg2k4AbTnoFnigq/zUCYWCW08IN8XbQEqg9bbk9re2AUdR2Xmhls4MbY4tqtvDbhs
0CZIndCanZ1t3rjCdUCVMUPJlacNPiB6O1CN+BGjeT40nXS5HFQswgTiixfHF3HjvOr8WzHURcCV
6OFb/FYMd/y0/iiqI6qI6CBxIJFqov3wzMjbM2i57ByprfXX7LewIRRrIJeITOcPZZGSnS/L0xyw
jpiCikCMKBnHFRref7p5nn9VxFzej6/11sQ18wW2AS1pLg7OTK4r61V4zxCw3bnJt/ZRs9+MjF2s
LISXfZr9YdJb/MErdsoGW2NrNgwxnboROYopcww9kfS+NM+PL8jGQddxUigapBZfSx3/I+1LmuvG
mSB/ESNIAiCJK9+ip8VtyZtsXxjdssx9A0Bw+fWT9DcHNVp4nODcFDqAeIUqFFDIygRTIySnDjR/
YfV923xv0vZ0/RNrHnrnUGByalWyKvNpxNyhKXmk4503/yjC28Hfx0QQmFRai4CCY+FjfMgwnUkx
xi6Zjv281ZpiMT1Zf9abxN2WfQ71J7y5VBSKrt0E0Ra2saoWbyTr/98MHUSTV0M/Tp+m6FeZ/fID
tAFuERLZFtYI0bmUUOOesIMp5wMDq1zldMd8fuTgCyrrZWMfsNnGSLWTk2UDryAf7crw1HZYUjEu
O+PJBFF1gBtAXRG/gHYlffSVHG+UCsetx16b8Y1wnaCqhZX0cA+hywF0xDc6A5cEIxteb7O/EbFQ
7wkH30P5v2/vdfJl8aqD7D/U0R34Fo/XA8vyCRM71QVLx0EjAOBN91RWNxOewzld1RkcMB1v1KEt
VjLZs2iAdvOWuRoY2b9ayQ51dgNF+40fYBt8/WFv/N/TS1HOYPM4DVH2YanKm7KKbseo2wgvy8bj
G5FbjIHfBim8kxf9eYJcErQzY0TyMW2yfbnbRFZlTZeGmmCVc/eu5ClYxba6yWy2MeKXca+EKhj6
FCN2H8mfbP4ZRV+u+806xDsbsomuaivJ3bpf/UZdoAbjzr+uj2ubspFcu7pUtQjgK0Nxq4bXAu+7
+un60LYpG8EK3cApCSrUXYvl3EL1rjtdH9fmIkaUQtDGG7MJU17Cv3nx0Mz/ZM0rBMKvj24xiImY
4j5oIPwamWkZp2M3gjQqCuMa+L7rw1uMYgKnnIlVcxHgaXROnOCREBWCM8ybXq6Pbpu8EZw0E1Dj
XiNfiw8pnpYz/pC0z/vGNiJTQCOq9TosJ23GM7gWjxAzOkYqiK8PbzPM+pPe7CvcmaD2uuKmPHTU
RKDU2Tgs2Uyyfu/NuKB46FzaYNywyr6CQO1U6+ahpcXGXmubtpFN/QrU5cHqjF6QPoRgr4CO5t/7
LGKE5tzhvXLkC4bGsdRnSZxOzfn60DajGKHZQc6NiC7HWqbTcfDkP8Gy3PKJ7ntG/NMv8sbmLdQ4
IBqNYqpPfyjv75q+DtBtuj71P0i3d3ZCExxFQY/jLipxfs01CEuhLfKt6CI/rkJyD3VkNy4ddpvL
9kcTRpCVHpfgzvMCyMxAwQHcf4/T1Bb7Lg8mnApMfGHPJ7zkd52AnqSOpbOFprUskEli5eRLofW6
9gXkvvygBw6hBRFzuG+TM1mspiVoGlppvGj6xddwrqKYl+GPVnpbVUtLWLhGNCcBiFg1xSkhdH+F
KocYy1alyGYZI55736lBv4QcC+3HeEmgbt7ErHi87lyW1GISVvElDYPGRzRzwu8gUXwDjfubPNMP
1ZhswChsljGiuvfKzOlHhTPCSHG495+ZivYlXBNDhRvVnLfoWTp5yjt2PDgyvJBcN4zN6mbOJdE4
AVsEqg5yN6GZi/QPw/TP9bHftwgz8VEzhYaOM6ynpkh/kKz+e+HJxmnSNnT0780fHS5JVHtI5nNw
1t3nUv/eN2Ujz4JXwZmIxrgevxnKf+ZxS/fBNmEjyTJAD52IYGBXnEX+cWg3zrzvOzYzOajoBHhd
NGPDD6nnxILiOjDJ4GckvOoCLbzqy3W7vO8mzMQ2TWGjk3nG9JX/LSnv/WWKab/r/MFMXJPHGsZd
hcARGrCsmp1G7n1INg/YtqkbcZkHY4k2jqF+oboQcUnrl7xEmxHw7Tvnb+RcPqTVQNaSCu8/BF0D
Wlp0lG6E5+rP/82JsMO//TzsoWxaBshExJvO3oBHm8hPIJAtQYNU67Me8h+6iLb0wizOZOKcmA5l
60+oIEMJBeLREyv6Ke7HFo8vrJrOPBl2nsahM/jvH1ZCB5CMnhxPGZMx8/mNBNee4tXpur9aws3E
O80CSsfo30NYkOoMbky8P6b72p6ZCXQCDWYmq3W9l+hDI5/98uv1OVsc1eSh6tMig3g9dvlocO7m
CbiKSKcHnTW/9o2/2urN4W2qFyn9GXGmoxxq2M23IBKHsN0HIGIm4qn1FVdtALOMTXvCXQX6Wt75
+sxtq2mEsAhAjCkcDF0OYZyFDgR/t8AstqGN4FWoRDAtcaL1ojnuxXiEWO6uUyQzYU9QHqnSmuAs
1gIZcBr17OP9JfM3zgSWWDXBT1DFG+mg0dE0puPDGJQ3UQaAjPaOGvIUG7/g/RclZqKgHAXWAGeG
RzbRB+KnZ0leRHYnwm8e+rO68d7dSgGWhnNmoqHGPFoELaf0Ncuy5giNsINM0/wwdlkTN364XIoS
Mtld6x90AnUyPHhsEYFaHMAESomkpj46MlAaFOeg+VTtK0Yxk4EqCVRXhQHGpUFxoF53mRr/eD0c
LBuFiYsCrVHW0gSORcRl5A9ifPGirVuYzRzGtRfPJlWQcuBYIpD4xDrv+rj05OfrE7e0EjITFlVU
/dKPKdKZGJwXvyXoUxliOai/VTAdWTIApdZCYT44KNzrqVDFYRiCjburLWCMSJ9LPBo2EJM6sSS9
RCF5hA4nuA3KS72EGyUJm/GMbM2Hvkj6AAvT1+NN5bsxG+b4uuksQ5twKRW6y1Rl2LxzchegAESg
q7NvZCMTKx35UznjlO7Ip0R+T7bomi32NhFRZUE1AaMijox6+eok7mNTHYGHKCK579xlEk1JWskk
gZrEKV8uPnt0w4vYgsRbIsyERYVdFNImyusX3vLgrl372/pR5MdaBzv3HZNqauzLAYJacMfQyW6i
ojikDd+4idpmb8RwwEhJshwRpKGPsAx/Ra6IOds4kdqW1cjFWdL2IWuxrF7xVfG7cfySAXCfjK/7
vNGI0ob7Re2uHSZJey+dnyHdmLbNJkZo9tx1BF877/K2iGUqDgmUrautWqTFKCYGyvUSt+/Xmy4P
/uHOV+iPxY2uDqT9e5dVTBxU6g4ynQWif/Q+ULxsNOig2jeyceFlcnLmkmJkbIZdXy/oPRD0dH1s
i81NbqlMSJxpFaxSVhKUv5cmf56zfQUAEwyl0wbcUmsm6cQtrR8Cb+ec1/33zSEZp3300DuId05A
LfVx7p+yrU3FsoWb1FI1yOuHNEvUKXEWQM5U9p1CWHJjHW0eaIQlryGOBBfEfYqkRRxMkPhKvGCJ
y5SVMdjgm43v2NbUiM/Cly4U7fPhxGV3Cb3uFhRWp25292VQZoQp+OUCd8pDdQL7Ahi1g4Mj93GN
MxMehSf3AnzgsJDvhNCmSNZG612NCMxEQJUZDfIgSYdTMtZxBO0AnYcb9rY4jYl9mmRJYBH4eTKU
dZy7UCN3RCc3cr/tQGbCnVTLusFfcGLJPUfFS5WzhyzS7WPD5w8zbbyDn41fVeexYzuC+7XV1I2L
2fVjyRe5b81NaBQvp7r0Q9zu5pl0952avO+dQ71d7ziMGgEtkoZNY9AOJ7aIOOTToRq2OjMtsWCC
o8ZROKJX691xZD8qOV+KHHWMeeeRzxQhjARjkDvB8GHykfLgkE7l8frGbHMqI4hLrSGu0MKpeLcs
pwaue+Rysy3WNroRwzwtvU4m2EIH77ZNPhC9z09MdJQ7UXBI5ZE6ZaI85Hl3SMJon0FMVJRkFGqC
QwMniZJnD3WSGI80368b2+IlJiIK0kcIncgZTsucxm7+V+Nd+LDv0YSZeCiZsKjP/AygJTf/OYTl
d5bWR0KzLZrm9RjwTv3RBEVxpxKecOCDeO5/jep5ualnnx6qMGSnqFy+zJJtkXRa3Ias/3+TeQfP
LyS4b9WpQ4ocw+GmxSnq+hLYhjYOxKXTL2Rh+BU+RVWzK2O61VdpSbsmLGoJepK1JVOnvPw8LQ/u
PMUhSCTYxkneNnEjUJ2qVVB5x/AToM4Hh8vpPA1ZtnHWsU3eCNQqB7NPk6IFrZvao8o/eRkke9Ij
23nF+Q8kSgVQQF4pTTJQs2U9++gEG1c/i11MIFQIPucBnbIaL0shP3aA1saD46nzdXexOL0pH1jC
DceyxbylDG4AjbwhTnqjqgkKR8uRoJZ3/TO2H7EuyxuHF2NaF8vameQ5H6WbgvBwX0sGM4FQhZ/6
HmSocUhzAC7QvRsnzXSuOvlr38zXX/Rm5uVU4Zz2Z+beURb37T5FTmZiocLanbppWYZT5mqARlUX
9zopN846tlU1TshjMWRllKEgB9b0qYf81vSYdeIw4P0hmzbi1fYNI169vJ/cqaiHk+4+RBGI89Oz
am6WRMSUbilEW/KJSTdFo55wESFXDaBjGUl0GyQSr/zjFoLX4pYmTqrK2xqFCUedwhbk5lN1WSLy
eN1vLFM3MVI1bcdRlph6NH2N3Ps6/avR+47g3roib1ySLf7gyxGWn5wvM/nme1+vT9lSAjeZpaZF
5r2flgil6a9++NRHj1kKsnTZxx79q6mfk2EL2mwzzvr/N78Ab1/9TCT8011uZ/pMxfcq3yJEsY1t
BGw3BKCJXa1TLz955SEH/uo2j8ERJvjOGcHklurGrOBVglUVzcfe+56wRxH+kOQ3G1zoxm8c4y25
6s8F5o11MqdDMavDMV6n7o3jg60Uzyn9UJ97Me07qP2HcKoWHaEpyhW6f4qS10heNukXbLM3Mm2q
cpp6eo3ZIPkK/ZVPIN2OUzYe3Y7/uO6oliU20VNZEulyqfEJBcqbtP7UzbfzJjbLMn8TEIVrJ5MM
cNpTSgc8bv9qSfaZan52qi2Ii236RvwuUoeKlDj5AbL6Qc7D90g5Tw3Z4mS2bMwmLqqtljbPKgTA
6OjLTLMzk7/qyLksClD5ub7ZtwZGCI+C6Naj+Irviw9h5R3U2J2bwvt0fXjLzmwSTs2kTHUU4WLF
vOxII30aIbB6fWjbAhsn5K4PB+a41XAqvSctUX5Jcb4HFB+t6+frX7AtsJF+C9457qQRXUL353GZ
8UycHgLlbAxv2adNiNSgwmBJBWxT1dM9FEzQJg0FhKw6ZED4DkkZq2KOQ1Edr/8a21IYAV14Ocg9
IpywXNbwQzSF7Rli61t8M+/vqNQETo2DU9dO45QvOEv0Md7Sx0Mp+YexVN87Rm7BnZgfuyDcyMrv
xwY1+aWWjLa8GVx1Yvxj7wDYg2pepc6gjz9A826XwajJHBVB/BxAGZTIhAuyCMgK5ocoBC3CnuVA
MeTfuTMfdT7zaIHfQsATl73HMR93TtyIaVaVYz0HmDgQSsDCDMeU7NOIpyaoKhw86DaKDkNn7gmK
vLfRsIWPez/aqImpyuu0an2JWokQ6vdQtc+ehzLtqDc6Mm3DG8HM6oSnIYNRZPsNqibHcLlJ6M99
a2mcoaM+7FwNVt9TMbCYAewxTVvVkvejlppoqmSVti/XYioJl1PrTmfa7tOjoCZ0is5h7giyZsja
+Ysky4dSqI2j7ft7MzWhUiHyVudWMHbmPzT5jQ/E7fqaGm49+VsW08RKTTPLx77DgV8lXn0M1TIc
em+UB7EU7un6mto+YcSn5mqepUBtRzAfzEJBFVdjzoFlyzdsZNnDTOyUqxGVvlyfJdqnkR84C2Mi
P2X0yUm2EJy2ZVid6s0JNJ/7dHQDbJOplx58j3+P6uzXUFQrRqHb+Bk2OxlpeEDPDsT0sNQdw5Nt
LeJcXbJG7lwFI2o5iWohB0RWtrTHci4OyXLfb+7BtrkbcTuGZOiFCzfqBb1UCX90o+DO94dv113I
ErsmmqpIwOsGxQ51qofq0PHhOKCHctfQJpQKGrEa1Nk4mqAAwd2vjuvOX/p2csoN5IklnZswqrBP
cI0qkZ28aahA53mjB/I7auczKrflcRb+KQ+42lhkC5SKmlAqKoGwqBhO0qrNTn33UiY+aJEhlIhH
R47HiQao/c5vocVQ3l63nyUyTAiV8r0iFDN+QTD+rJP5sIjqkAQ3qv16fXzL0ptQqk6JThWhn7/S
shvu03Rmt9Lrt+7Glq3DRFNhZSYX3STw24RC6c47A/N0Trv0UAFiE5Qbl0ubDxiR7WesbNMAD5vN
SPQ9S8Chy6vp6M/tI8QEPTxKupAkmdjWe7DNZkasj+jLIW67egEN/vZ1dpa9+7xvOYxAF770tS88
bISRuA9U+o+KyD76FBoa52o1KTCbr/V0BhBY2czH0tmiH3//hkBNBFUUCB3wmTW/XJVf3OGlEegG
mdWlbZubaaHgTGiP/rjF8m/72uoHb7JFVULyUjqICSb4mZCPeBwgXY4dJgXe7RQ0U8y3wCcW1zKB
VqnT5U1e4FNzfZ/R32P1GKTfhv4LoU8k2Ci/WNzJxFpFLKxUOQT1r5ZmULUc5uq01O7v6w5l+wFr
RnljK8YalRURhWwsne/8oYy7aIlBkgIMqIutnh0ytcW6Z9mqTNRVXvfD5EYostVt8reP0+XHaZDe
0WOoxywsKDZ2LNtnjGgnheYUhHhrh5+4sMW7RfPpR+bX56pMNo7Jtk8YAV6hZ5hwPje/FANXVSrK
Lx3Xv13Cz8LfIkOxSJ1Sk6OqmqgbkBYo/Qi8zR39hRY8qCC7sY5edcriSUO0HS/TDSrFS0c+tcNT
k36MgiRGkfSGRN5xdF6bAiIXs3tqxDdfRCfaZ6eaqWPkk3gsnkNNY5a5T3m9pc9qM4yxhXBfpJWv
Zpw1wb4rGXuYm6/BUIMpmf2+7q+WL5hor5pUaJiakDEgmFKdixxPFDMJk9uxocGBNzz4tu87xh4S
Ea+cOe8Q2JN/HCoVp0vjwNAVZLjcKb7+EUtkmxqDHbB8kBrFRzqQwh7zPvsnyfVW7+8awf8tDdP/
IMDGoBndbAYlxej+JuEX2i2fMrVPkpKaGDDVu1HWLxi9XWk5c3f07lK1tHFBRHC8bh3bD1it9mZr
ooNXulk6aWC23Juxq27qpLjoNNl3jzYhYYucGgICU32S0OXzZnWXuuXBheLuvtkbe4TXBCjMVzCQ
DDla+6LCAcaP/6KLSjfsY0lzpsTg7FRyKDTYC3xxzsL2QKbk46B+sOI2CdMzcy8B23pqt33KiOu0
1b2qwX2L5iTnGIn5RvTNIyf6y4AW5znpX6o+fOAZO++ynQkX61yPAhYNZsTSK0+AL+eH2ucQGUMH
yvUPWALPBI1x0S1eW4AQYxl4/1VHbcA/qWDst6QVLLuUiRxbHM6YylKAfChgna3fntXEL4vGk6dD
itvrP8ISHyZ+rMyWpZ84PEzLu5bcR87PedgoS/4RoHtn8zBxYb7n4amQYuzloTrmpzy+/TI9dF/S
+/4mO9eH9Osn8pf70bs7AcJ0+O3Gnz+Lm/IMqR38WR4vyV+X6sMqUUTirSKz5apgYskWf/GyQf0h
qLgbKoixsnvILPV87SbcSOs2rzBODpOM8jQN8KP7yjsFEPma5bARq7a1MnYD6TVVyWrM3kXJutfz
iefZoab5zuGNawHlmgCjiDNPFvzsqt9g4pvkj31eZoS+201+M/oKTcpueAe+T9pwPKinG5FuMbmJ
KwtY3c6qmvOXYQbE0s/LIdbc2Zi6bXAjhwdRlzi5r9cNMslVDLRl5l3qNpPuVpi8n2JNeFkfJR2P
chAKkNCd43ZlnizLl112N9FlIBPoMtwk0fxwyG+jwxYcy+KIJqgsdZZFVjoHf5pzzrWOveao8w1z
WO4SJoqsLcSU+5HMXkYZ4DyaX4KEHSVOxH5U/WjB3N/QDQS67VcYkRoNIq+yLAEZU537oOR1iFP+
7rO+J6CjHDe3QdtnjKgd8jmQcx+g2/Ton+hLvzF7m18a0Tp5mSOhMbOADSeMDpWqP+Ztl2+kNtuc
jXhtcTUMW9SaTpL6dQyaNicegxEStWWx8xMmtsyLlpy3EWqZwg1AGPYMsenDsMUCYEmdJrzMmeel
kQzVZIWrDCANTftc9I95/XQ9rGzDr+nlzaGyS/skowLDgxAyntDrSx/bYI7dfWqd1KTaGgGEyZSD
8ZtG3kxlcOjnrbcCi9uYyDKVg7SeJjC78lHuW+XC9YZDWnzGX7/4xijMdxxgwDEyCmUxuMajVB4W
5/W6xW3TNmJVO4ksygLPtRVN4pb6Z3f6vW9kIzyLLMSpVMHWrd89VIP/M1dbZVXLgdc3QlS3xC/B
Xjmgm/De7We8hUHYhH7T4FUUZzjLtNUbZbOOEa4ui5yp7mF6jR7ozkvPOuqP181jcXUTTCa8mfto
85cnXkP7AcJTsR66I23Cs1+TfT1M1ISVBYM/tc26uo6CilTYH/p2X6T+B1XmaFV3/hpJiM+B3hf1
DN/ELXPD6W3mWf//xumDvgCtixQSgJE2hlZZHM2PKn3q5Fa7jiUdmqKF3OvyPG/xA5z5kSTnTN3X
yS/sZSR43HQfS+SayoViqBYhaphfLc8Sr9lp+KtMdl7ATXCZ4IFbLaDBgPoLoNX0DtUdlAQ3tgXb
zI3gDSp0Gybd/yIMk59cLIL3/brn28Y2orceXVH4LYJKMn3HxwpbTntsln1QWWoycaVQve7z0p1P
PtM/k45ckpFsOKVl5iaSrFpY2OcUD3njsMS0XWIcQQ4MlafrhrHsNiaWrJlFFuoMwzOQFZCBH2S7
MbLlemZya7WQAI5AG4AexpKEp2YO5f04yYNKhbwDXVh6ztutPGj7lBG49biQmUNTDPgfPJTP57SE
KHMbA88RM/K8z1Dr+rzZHIYgLIs2hWZOj9LfHNSXsNlifbJNf12bN0OnPaauV/zGuq/l9fPAX6P8
a+fdYF/YN3kj446sIKNiWOU1p7TgOZvTnWAfU8DQaxXxBC7iJ0+w204+9mFx3jdpI2bHFKA6dAau
D7UFoIHeWe28LLhGik3qihc8wx7Z1yiOg1nBj5I4yfZlQNT9/72eTljkRUvy5ZRDHbzn3mcWyZvr
Nnk/RRETHVaPOd6xWmzAQ3sPlG9Ms/sogihlvWu3ISYwbKwz38NLNVbTn2KmXiPyqut9CiTExIUl
OvXTqYLZcxUepJYH5KZ9ZjGCs2EOuMp7RBAMEZLXon7SjGH4XZVbYkLDmiVpp5IjfMr+cT33IWXD
Shv75PsbPDHBYTyvXNIF2Lww+Ho9wImmQYReN8z72zsx1QSTZZLcV+vDM+5OPAwgKbM1b5srGuGZ
JUOdOe6aUqNnHGZwbUrmvbcyYoLDRopZ5ykmvnivXvO9q+9hl537ITHxYV2tfarFuuPiThYG3XHT
E9/fy4kJD/PyMUghhfDHKrhMrpvL/+ae7eu2IiZArC1V7/gSztgU7LAMoB/ceRggJpeWJGRooYQA
XHb/Onb9ceLhPj/8LyKsnNEwiuWky1ONW9+Ks7zu4ZbwiVbPf5M8pzCvcz5iZA0Pd51Xibe4zRuB
bXAjb1asIfMyYTURm26F9xrv+86DOjG1A6mfFUFek/lUpGL8mogUEqWV0yxPreb5Vu+ZJf5NHcGh
nyfImDszOMrn782gb9uw20hFtqGNJLoQHWhdAuhAwW7gNexzDg6q62tqGdqEgGVMqP+hfH0Mjbre
eXvXsg1tVICbVLWd6H1YXbbf1Zg9LXiivD5ri7OYUK+8aVJXF4geXF6IekWSoMgV18e2Tds44YJG
go15znFrr5fbkKRfm0bcXh/aNu31/28CqIwiyF1BCf1Uz/2UxlHlD/oh9FqnPnTD7GxdHS3pwgR2
zaHHvLnBtqX0PaJJrNi39nWzSGgzkBGpaZV40AfCNjD5/Z9dcfvYYpu5/28DTXkxg4IE64pEV03P
EXnWuIpt5iLb8EYelTl3we2A4ZEuKp3EIJeNUWrjqJxcX2CbaYxAbepyaAKKQF2PXRlIrjvWHHcN
baK4wLALjo0EVkfCaFIB3gqxsbu8XyohplAg5KgDSOICMh/lFzxmtq9uoWKnkLGfnDcLkZZkbWK1
MuXzIhhWrBZui433KNRj2DyyAvj88z4DrYv+JrgKCVHIKc+B5yDDRA4emNcvfeOTLcJEi/OY1FjA
WbeeikYJBFV1H1T9iXS/m2j4HGy9TNjWYXWqNz/Az/uyxdbzp+w5tvdL853i5IvI/f9IhYERvErU
eg7WkmfD1G3CxUfd5Ych6TZuv++XbompIyiqcdDRWuPoq99L0UYxQrhJHkVND13v/OWzDq+kz9cX
3LKbmhgtbHBhNc04WUKVKF43OZwsw60ahG21jUjuiT9C7x2DD6SJkWIo/YVtiKrX63O3bBQmkmrq
FW/qeg0HMJIcaTCIOAEabF8KM1mzGh7OtVzLe+sb0Ryx/4cahMUuJmoqo7XOJwW78OE5KtJ4xJUV
slDx3ioHMaFTXqncRq8dDUBW/9mh9w9t5N9mrsoo/1PVLjvUZvDy1Gyhzy37GzOC13MalhYhZo07
sda/1+yCzQ0vZ/lOoR3w+P57fwDr1/8tpeDmXXu4GtdPTvWKu5q7T3WSMCP9elHpB36HqoHbkelr
IMvlH7H0bKvty7LBmZip3Cmr1KWwEX5AhpjN5ggtqWsS4Hl44dnv67Fl2RdMKq2xGWo91BLlQ+8H
AAhxFXUr+/W+2DLhUapOeh8pc3jpmqZ9Khtnem4bUu2CGxMTGzVkKdAMBI0v3ZBF06kPHanPkdeD
afC6cSwbjwmOqtyBRxTA2ZNY3zHzOYZAwOX60Jat4T+QKEwybaphPqHl+Hkg7kdgBG6CPLuIrN13
WzGRUUXmC+VCovY0TOGBJP1NjTi7PnuL15gQpymtowWw3vnUgJ2Vg3GKdeJYjnTfydCkzOoaBkmy
rJ2hUTkdZdQchpxsDG2buRG1nbtUHErzEtRx+q7suiMU55/8Za9hjEMzKXKdOOWEvuUx67/3qhD6
c61VwO/9vM3U8br5bX5p5NvBLadklHN7Sntkkyhsijh16Kfrg1s80wQ69XVBRQ2ZIkAaWXrvy56D
Z5fd1arrvvrBFg7MkgJMLq0ZxwWuRYMCgPJimot4BlSzWg4+mrA7Z+OnWOxkop4moWiVS7wpjz27
n93lOHRbTaKWBipiop6cvpmWYcrn9YFKXxQGp8q7iaYRAErvtqzTQxtQ+XFk3/xNgTrb7zFSshqS
nKsCaNP1XrC+ubmohl9fdUtcmIgoH8g2x5/JchoE6c9iotEhcKER3xbtvBF6loxGjJQctU6e0qlR
LygkXZKsfwA65C8UO8fYW9hr7S3QYoNW0L7fY8S57v18EpUncU+jF5GIY82W81BEG7/FZi4jzsvI
LaZOEXXiCbA/+WPt9odgb1WFGPGtgPwD1dwkT6nr3S11/TtQyz6CS2JCorRO9QL5AHnKnOwhX9WQ
yqbeKqZYzGJCohYxjO0wYPBCsWMKausmqL5WovtyfVEtm4ZJuRUES9W6A+ySlyjVtk84D2WkORbz
XpQLMVFR+TK3E/e0PDWlc4ILIdTmjRCzRK+JinIyIEhJBeOsz6nAjT06JdmoldmGXv//5jaciXAm
WoF1RYjps6TuB55sbKGWbGCSbfmglsQNGCZHGSLNxBFvbwkaHeQWp79t5kaceqr3ZSFglLBhzyEo
FTsI524Y3DZ3I0jTqijRaoyxUR2Dt6Rji9bWJl5xttf90fYBI04Dh7dTvU4euJlO3wfBY8/vOrmF
gbAMb8KilmRgHSRUJSTXIROapwcgW0bnbmJbb+SWeDIhUSJdspqtVZqcnR0090C+ZwUuOXiLy8dk
w0iWFTbRUaIuQ8/PBmBzVPFX2QPLKKrH6/a3Db0a7o3bC2eRbS4w9NwmcYEZu2yrzmfZyUxIVOYN
AZunTp5KgLn68AxwZ1Y/X5+2bV2NaMWxQGd8BNyt43e4pR5R28MW5ku1LzmZaChWMKnmBnixhKhP
dRvc0rH8mFVbvDM2qxshG4woJmEvk6cRb9kR5fFEvu8zjBGwYQiVlTFaUQRjfup07CCDsAVST8VW
zdnm8UbELoseGsfD3J3MWQvbvnfGC2AsgLfYfJW3LK+JjNK99P2gxRUjd5/YcLNuO7i1T+zzLiOZ
yKixb1owcWJ4bDpVkh1G70xcekyBurj+AYvrmwApMgrpeG4N9/TkOao/d+l4k6p9mcqk2OpC8KbT
MsNuAMQPgxoDEVu9WJbzpSk66LZ8dOs0lSdZ/WZru7ZzB8DV6P+CKu8t24Is2axjBC8gF0w68/Ln
K/XcxjW0ZzarMZbQMgUIR65oH9FIQD+bHkcfxOY5PV5fVdvQRtTSvJ6bwg3FqaPFxRnns+JbMDeb
SYywdZlDEmwK8sQmdVe76Udg6Q6Q3vuxb+ZGzPY5tDvLhOPKDnPPQXnPonkjlt6fuW8iokRT6lb2
mHnY5tXF5zU6lPkkjxJdMruqML6JjNLw9YqpRP7BdI1++qGr9hV4fBMUxWaaT3UR4HnLrcA6Rcqf
bVZs5Kj33cU3MVFznsilYUSctJZdLOuAH8qO7yvw+KYeoQzmdIHuC/0RtV0BvnrcQtiydfWzTX39
/5tTgQNWEy/rNP1R8QpQXVKj8U5sdVvbBif/HlxGQ1DpbKA/Cpn1aO0bv7tZ/bLH0X0TFFUKJ+3y
qqc/woRHsSRTEPtLpQ/7RjeitOxEFuAlxfnpsAYc9znuNV3XD+fro9siyQjStu0UpEdq52fUeEE8
5NNymNoebRRTuZWXLKY3wVHB0kNs2Q/mF4CL+kuAprkvsk7Vp+s/wDb6mlXeeA3PQi+XzUh/OC4E
MSIxfPfdausmYht8PY68GbxOS3QKCTX/s+Kw4obJMW5kurX/2kY3jsF5CSEJQKKyn+MggjCeuccB
CWqXfiNnv3+g8U2QVAJkcUlTXr80K1hHo/ORz+GDSmV5mLwtzg2LA5l4KTJVmk+s7H4y8OjdRkvC
Lyi992CwpOJ4fYltnzBiN+r7rhK12/1s0+pLT3T4wvxpPgKjnX++/oX3j5e+iZ2SkLIpQURUv+gq
EA9jwel5WiIvdnReHCJR1lkcFcHp+sdsy2IE9FwImlMXH5va4FmoBoKf7EGmDDrkOyHDvsmntTi9
LoZ0+j+kfVtznDrT9S+iSoAQ4pYZM3Yc52iPDzdUsp9EiJM4C/j17yJX3trR8NV8uUr5Ao2k7lar
tXqt/IffLNPdSHOZuMX4dHkCFrs14VS1LqOqLHrxYxBsOCwAasdL7++RDti+bji05l7P/A7xjtDy
cZGePmQadcDLP/3vuaZnYqoIG8uIBln3AjP6PnfVwefNDerNKJPn3/KlPFSOf902m7xZiHCzw8Kw
faFRX8TT4n7MHRSZSZsfkM/t5PwRAtF/u+g9kzxrYSuoH4WPJwvtP3fVU8vQYiedWBQOLHZ48Sm7
03l+e3n1LG5iYq7qbJTOihz0xZvY0Q2H20jKt2Dwb3qd3kZT83J5GJsFGP7eDGsjCVj/X0A/dSwh
kRtTnu+B6W1zMPLpLIJAIJBA3ovvlAccRl90Ftx4hfvcwhOddO8ubzM0w8lRN3G9oWXNS5TxXxLd
g3JQ96PqHlrm/Sry7LZXe6/ylvBosmqxjoy41ff1jyECB+Zp1i1/6udRF0fmVaPcsTTLKCY0K6zo
uAQ4ol4DH4oAlR8UX1uC67cOyR6hiWXfTYxW53hVhBBf/+gguwPqfqVj0LOEO3mUZeNNcNbkCx/P
waL+QaLoIYhcEo9coLLYjD+LIoecNuSXr7Jfk04rqloHB9Q4vEVuqo6ig6qTaPYOdcsDlmdCtFBE
WMAmn5c/ioF942R5EkKdNsvarEos+WMYyESmEr05wVUP9p7Jq4UX46DMtVf9ECD4RFdXNX3hqe9c
1Q3hmWgtORcNIWnTvIFcG3RRVcnBh6xkXIBuYmfv/7C8/yVOmpAtUlcEQA8avc28TBj90HT+7xQc
y5nHbjMEM6+pDq0MnmU6fO0CvhMvbQZtBIE2lKDm2UbtQPIal3lTH+ulJjtnmSWPYEbqDiEmYGVS
b32VQSO8Xzycs2caZgp0DoNsP1CmiLPDZGQZykRytUWPvZlV+oqKZBVCPdadFRq/vLJoPg6T4ooc
JJ6Pdhg1LZ5qIrtoF7bOtPjpT2DYy/HQ99m3LFfymBOVPXVtqbND7+7W5WyjbX9/l+MLHYna6cbu
n8zRt1s6Jpzpa9u3Dzl53KfhtpiCCfgqKid0KneIfgJVEByok0m0wiPpvyrimFxZeg7aqlcUjTO6
eOGBQ2KS44n78sdtC7RN6d0CaYDlWzeK+E9B2Uft6K+jnj5JNd727fTVGa57NcHj+r+HmYYoLFK+
8mfwBD73kDeM26j76ktHHNsy/XJ5Ln/alv8SCEz0V8Uh5NfQ1Pk5u8oFu2/Xhp1LDi0vcqj50mWu
ajfpAz6V32kKeWw/lsB7OnEHRe7If+rDpW4TdxymAtRD6IYALZL0SREhXPFAuo+Xf6bNWozAkbfp
gKO80D/duWOnNnXTU9hIfaU3G4HDHwgfi2pdfpYUpDUghc9PYRf4Jz5VwLSi8zi5ahYmiixag8JL
JZt/Mo+RGE/a/mGh5XUYNc9EkaUACTgSxA/Pni78mIVld6inqt45MSzpjgkh6/I5qqYpd978JW+T
hWmgQGVEb7m77hm8ZZNNKBnJ08gd+1L/JMLzjzTIQZSj9yg9LdqPnokik3M/BHi1c5/HjuqDJ+ok
oMSNu4IfQAfxVHfrfTrVeO2vwU5P6dEZl/8hHd7ZetuBayLN+MjLciRT8DN1wgTZ+xeX0ZssWj6j
df4zH/ObEOw924WrZOTz3Fwn2uiZCDSVU6KX1lXntsuH4ZBlDluTqvJwQVJRVu/MzrZzxh2CIc+u
/SpgT1OWBfkhdOtuPqAdWu3kW5ZbHTXcf1xJWHlzGz05lN0LuTiAHTi4Y4dJytbPHWXf+iK7Lfr5
eJ2jGgFB5SA9LyjGa3lI4iVTwdERYk+C3HIVMoFpUN3xSy8T/EmDdyf8BQbrZXrV6YjGbkTi1JVx
1etiLRPo4a3LC48mHe0kYJa8xUSr0bQP2NI4IP9yWxDaVK/gJr0pfXJCEft0ee1sQxjpQwbpDtJA
CfmfbAqPDMZMi+JRRu6hGJ3rRLs8E7OGLDKthZ7pE+mX4sDc6jz4CHeXJ2AxZpOvK+VBNpNmoU9N
iUXx2nE5Tmu6Q3lv+/j293e5Q0dbAsnXVT+NTfAjU5C8qjx/7ypv+7iRMVRz3+g18/RTWzf30wwe
hXS59ngxtR+DEbLWeOzQT1ma8hi6VOqQi3ZPDsz20w0Pb+dwzDfll6fZHacjJ/RzMIMT+/KO2hzO
dGfcBiAjN+qnrh++D0135g0C7Ey80+KMn+oC2FMRZHvwQMtUTGCaHwAeWDFWnOuoGPpD5gDdcYgc
eZ06umdi0/zGrZxuZtGT8EFOnW16eIucni4vleWYN5FpUxcMQ7j21XHwwvVx6MHYH+JMPg3t78sD
2FZnCxvvHMBZGxc0o7I6VnQtDmskyi723DT857rPb/N69/lh6j0QP1b4/U541zST+pyjyLFzDFns
yCTtGnsf+jV5Wx1RCr+tZtEcVIp7LE+hnr6U+dH3Rv+hrabrVIQ8E7O2umOWo3JdHRuXDolyvO6e
s+BKl/OMQxvqGGm31Lo66qm4WSJ1O3d7WYdtkw1vrnlDuUb2fJSoKgnS/uMv/MflDbYZqOHLruOV
eeCt0ZNuQv/DrHQWRwHxDz3t9yDEtoqSiVfjosmnrqnCn8A5aqc+UeKEbX3QvZvxLwFVOVRE8qEn
KJA1Kq1bcZC1gA4mbk1h4+fJXK0+C3auspYJm9i2tQ5LBomg6ji1QFhxP3FEQoLryCk9E9SGG/e0
SOKWR+pNqbiJJpp/qbp1/pJ3I3GOl/fMYg6mqqSibdG40VoeaxEWyZwXwfOcs3XnVc+2QIbLu71u
lUzr8ihaik2C8FRcruk3r6HXZTQm4xfoycAr7GclRMimM3XCx4n1X7s+E7FYrtMo91zj6C6GRQER
XJXHyhnyLC4CB7h1CW2vK63IcPaqZH4KElJ8P5TBpyYvpiNdhiCLyah3ckur2xhen7s1SKQdLs4d
XXmQ34gCXAB+DMLnSB06t5Rg9gsdp2nkscjQI9EchFpW9zAu1IF8XVHVE7/W5IwwQQaRjbPI6RPt
lwasnE27huMhIn1JzlcZtYmOo67rZrmu+NPahAOukFX0vRYp3ylJWFzGBMdV3J883LfFWfXjHLMA
b9WNvBJYYgLj9NpEbT/l3TlNW1QvtavTB5yb/h6GwnIFMLFxS9mruffC4h/iFE6UsEIrIm6XjLT6
4E9BScvbOlgWtlMetRmeCZgbtBwEKGHaH3U/fpqbIOa4SzeivJFtfS9CMOnhvp1FX5phj7DIkgmY
2pSeR3wCvrv2R8W2FmSi8MpU3TPB77K6/LJdRv12j0zLtppGaEgXwjg4EtofZFnuWbM+8La7B8jj
+5LtNaHbrM2IDtEwhzSAPZ/DTFbxoIg+DoXciz22rxtxgfBuyIqaIz+S6ZTB61EuOISirsY9sWvL
EWDyjfVZBSb5OUifJl3Ob+Xi5M73HgXUJYvzkObLVZc3lHj/nVxWoV+OXSnEmbjk91I6DVKPRtxc
jid/n4Nr4uvQZAVIYJ45T3zyG/WFrEPBH7u6oeHvZulIvxOl/74Zrom181hTcui0DufCq/BuIF1/
6mNQkuzV2f5eqnFNvB0PeeZn4eA8oYYXfgq9nMXVQtWxWoLfbM7Sg7eimrLw3jtE/W69399s6b9l
bNcE4gkiUIysB3VMFz1l6bmiNP2czQJvZrFTDWEEcblGdY48LiTIOwj/Acqvf+g5c2QAw9Tu4N6P
Q7N2bwDCLu5PPdVsiMOU05e+8DJHxGj47YM8VpAaKHyU6qqJf5oBfiuqY9nny1TEGo2A1WvERU7a
G8erpZpv+QTxz+9h0S55GaddzsRbmHMf8WheIzUcHJDeRlA9RRErqk/ZwlJwlO0c+n9/qHBNWjXR
dap2dCnf1MzuNg0oPR0bR53+lBt5thN+bTtuxCc69J1D0og99VIncp6+835DzmX1IZsWoP8GkqRR
nrB073Zhm5YRrZY8z4NMOPmZY1qpaj7WXH9fw/IL7/JkrOa9zNs2jhG3dOtTqH0v47n33d+9Yh8D
hotw4H4GHemXUuypi9o80khVUBRmtZO28iykeF7Wqk0ayfjxclSxfNzEGuIiMk+QWSNPZdRlsUfz
Il4of7z8cUvIMrnYVB4w3UER+K0T/v0i5K/t0800fr/u89u+vLvLsxX9/L1M+Rtp1cmTX7d6Zede
d6y6Jhcbm9e8UVkRgU6WJ1Sic5dq/r+g4l/WbLfUa1v+beXeTUEDMY1ogN5ZUgWh9wu5zxLchm5e
7UFELDZqog2H2fOV747BGXH9m6DTHE919QVTa2KHLY8VPP7yZtgGMrycOaSnqg6Q7vL6Y56NuMch
48lm2cYgdy+hk7UnnW1bM8O9uYe3xqLz+BNyugjAYQSRwIHC6eV52GzWcOrVQ67YLT5/isblk9uE
d8gNH5jv7WA3/p6suSbOsGFC0oEW+qzJclrLgt3rDZa/eGDNpWGwM4pliUzAYcWGQUxRR87AMzkH
tXJyGFTwdnmFbB/fct53NjsJNyvxU/UZ5Q7Iq03dEmvf36Oe+3vm7JqAQ8gazaRYFyxQzb7NzL/f
DqXSBRBQOp+mYDmJbs83LFttAg5bBVoxFY7z2Vs9BuaUdCgqGbNSD+n3CHCK4HR5wWxTMpw8WnTG
G8/X59KZjmoIP/JSfcmd+XON/vDNA8e+vXLjtz17tzeSEc7Hls5n0q7QmCMpykK7bxO2eRgunlYR
nr5LZz5zPq3/Cx01/yRBBqJtjveo9DCn8EkG1lks5ZICD3J59WzmZrg7OPfwqKB1+BaSoohDJ2zi
vN7F/Vr8MTTcvV1oNsmpoW8RH5M6nI+AJjzwanzp2j09R0tkNOGGtBlZPS31fAa/0x0t09u1q/68
R7oE2sPlHo2gJc0y8YYpZ7Ub1p3/tqVZW0ZS5HjgKZx1PNWdOuWj++bPAU2afq9MYJmYCT/kraZs
GDWByu0EEi92bGf26C/Vh21iYlx33MdiACYOUUYToc1E9FmsgLakVDmHuZ/3mtUtBmBiD+mi05mq
Ljqvjh+HvnNowew81/qTzLydCVje9l0TgZj66RLVAFKf3XmONyPTSr+4kfg8Sf+DJ7BwufowBHkO
4qwq8dJ25z3CNjcjGhRZyGXRYNx+6pKCkGNP6AcRqDe6hxO07Y0REnTWD6XU5XSeZHRWOVSIWxLu
dW1b4rOJQexnHWahw8cz4YTFnYfeXlVEMZnnH1eFFpMrzu36MHRGNZ0HURI8OHn9rYQu2M3lr9t+
vpG3a6iDloTJ6eyWdYUW0OoRmIFvWwJ5+fuW3TUxhrrB3VSBT/XczkWCh5pP26tuXwXfFry77mRD
lv39D7JQASRX0LA/E9qO91lBym94atjDVVlClkkbN3c4MUK34Od+pkeQYh6qrhpjd7sVLv4xkCVg
080rEoDk8orZZrOt5LvTMRBcBcU6hmdA2Rt045UFKvTtz8sft0RDE1LoQmm8VoHbn2fangEv+rU5
Ng963KqG4P8h0bZNYvv7u0kAEFbWWcr6NzmzN49p9PWQOT1enoTFZk1MIWcF9xagl8+qDJz8CHbh
7qURjnj2Imc+XB7DNgHjQHddQK0m3AvPbYsXfDwvcZAh6e/Xfdw4z8k0thFlojuTYnkiLpDkfgrR
i8sft62O4dEQkuJL1VbdWU+bMGkj1N2k63/qNM2vW38TAajFSnSake4MfGF5GN1MxYV2sgONdtmJ
LMtvwgC5lp5flkF39ucR2kZa9V8D4hXXJaD/gQHqGlgKD+LGWTEEZTyuZbseFiX0r8tbYAkZJgaw
L4i/zLLrzvC0GMfpD4B3Y6nqI/frU5iHH7fcY9Muv264zRLeOVsfLGCUjvwB55t8blLx2e0xzCRu
KydPKpV/c8bgvin2mmAsMcQEAaaMhIRQGNgW0tFpdVpKaO0G/G6t/EcoHlzVqu2aoD/dc1FOLfPP
MljUga5kjTMIAu54ic3ADP9WeO1QAQitz0XfL96Hqepb9xD4DToGLm+KxQ1NtF+bl65wWrc5A+vw
MLqK3UxN2wCUOX29PIBtBoaf12WT9kJhAHQFqjtg/XBY5Ol6e/nrlk024X3Apom53Q6KzZ76SRRx
CWDiZlB0xEhABtxdHsiSIJhgPggAq4ai1+G83W28cPoeBfLb0AL8e3WKaTLPUbFU/giZmDPj3V25
gJujZvLzgOLu1THdRPMtqqNdV/fumesl/9xHQt7UnPY7Ecu2SoaLj5SPEaMpOaMFCGRzoz56Vfsw
rvX9EJKdErjFoEzSOddf12qsM/dcplPQxJqv5a2GkMxOHmsJiibhnMRDOmWdR849opGs3M9qVlOs
kDcNXn10m+DNz4dPOQV94mXLsnigifWTHLxw3hiQM2ST/G/RUsI5VOi6U5KVUu1xa9scxTjLwxzl
n2yevVdUSJOpCBPV6q9bSW5uvA8jr75dnoylrGGS0HFduLMYsXpjW35b5CLiyg8TP+wfthoNTmMI
lGQ7vm9ZOBP7J3XkjFXae68eaT54mj3mK1iLcDW4PBWLLZvQv2YpHEDMWu9VL+wuo/Lb6LIvZesd
9DTsAA8sm2ICACO8kWc8LepzX1UfK6U/FSA+R8vWg9Ttg2rYdUeUSU8HiU62Do2znntIdd+TpeKn
fJBRcnmdbJMwfL5pwJoPVlpyRjEx4WImN3k7f922OUtxKZDBsHOS2PZ7Cwjv8oe066a+UnQ9Q3U8
jwdduacU4gUHB9XNnWugJbaYIEBVFZoF7bCeqZzWL+nQO3eN44//u7xStgkYh3kUOEUThvV67gIR
HVfSpzdQuG+TcfGW4+UhbBMw3Bx64WW6QGMWVYpUHD1WyqQKAn26/HWbSxhn+SCg1aNLsp5dXL7b
Dt49UnJqtf6fv1Y7FXHLIpl4wKbLgW1qxvWcRsK9qVOGZlx0e29HYLkzDcsimSg/Po/14ClHnecl
GB5y2b6QRhc7Ucn28c1N3lmpRg16cRp3Pi8bYYei41cp9sqSFlczsX1FF7loMZH8dRjqbwVbTq7n
veloTIhafwft3iOpbQu2v7+bAgFRB3fGgr9K5n520TaDB4qvaz9kOyeexYxMjF/bLikXvhO+hhO7
2e4cYJf6zIf6tKKZ+LKl2lbK//cU6JBNNJNEnFd/+I7nTOAKoUcib9YR9AS71VTbRAyHHtOaQq4R
wDFKJARWMRMocn5Fl9+f14jrZmJ4tKhUO3YzxvAX+nsbAnHjTuTB3XY52z9MLQf3H7jXuz3HqwkD
t0zgv+pQftbro4dr4GZZCtsyrY8NVzsposU/TChf20tQDRbMf001O9IICiW7dmvZDhPHxwOKuv2I
OdBIH2sd3jo9JFZmQE4wzOXdsA1heLdbriwkVeS9roX6ALtagg78w9HB3WMztPieCeebQ1VKoEfT
JzZHwNSze5cvH3Bt3rnGWPzCRO8VzsBTrJL3Z4nw+7fbUjCxhxypOthndhzctsfb398bU6nzotbC
f5WF93lRTh07oD3Z+bglQTfp7oAGbKqqaOfX3GNfoqg8+LQ6UVz0tvQPwMONSqPqwutezExFUN3k
85S1tHr1mimjH7zaH+rveZS7e3A6m0UZ/l07CryeUda9OnUD5YxD7uXzeqpaiu6HGII4WgGhPJI0
/3XZgm3LZ5zhIk1FX7ZL96qj9FAiAAOndVODr3SW0zFDTJlG/H3XFP4eV8Bu8W9TYHnTBaRjzWuE
QLLtVAFLU2DP1PWU1EgS82iP8MA21Pb3d1YnwL4q6cybV4XZbLODfW8P3pAaSDbKKRc15Mtr+Hcv
IiauL/UbPaVoP3jVTH9dvDBhKDj4EQDf9GcmvZ3SjG2UzWLezacnjqANWtheh36427gBwEyT0IY/
hAM5EBT2L0/GtmzGaR8NmZ+3dGlel7aMt6EWrFUxpYchQhVCjkm6K5tmm5ERF1Q3d7pARes1WtUx
E08eHmyFTA95/U++7F0L/27gxJQgBdkBGVKQ+L2mso+1p07pQuMJVUx0tcfbfDhiRo75Xbd8Rg4A
KCx1g65Sr/1QxRLE4tV2RYQPkaKK/3+SGhIZoQKlIS9Ec1J2rol3K0KZhPN012XTcc7cm95pdqx7
243/wjuJqVZa9uDbKD0/emmBqPoB0U9gJFtF6z063b9HPGLC5Hq3y/pOFflrgWP6zyuqU38Z3OlT
VO0lyn8/RYHT+LfrjDp0pITe8mvqdTLmmTr1XnTeGmMvb7qFyYGYuqUEn5Wu0zsvHl1XWseTJ6Aa
cYDOghzVsauhDdweUKlS7BtCRVPfV16dR9XB89zRiWKm2qAtb9UoxhKVkT7VLzRbquEOrGwTu7v8
Iy37aILu6mj0eyeswWQVNbS57ZQLbh66zu4egbzFnU2KPxV1be5mAXkZpUwr6Dc786IB7Zvn3D+N
oM+sUf0BEVV0mENRtTsXRNu0tr+/C4u4GoqmW6L5BVpHfvCR5mhJfpzIuvZXHfmEG3eHNhCrqLOp
efGyRv0YEdDfxIT+5+t2xYgXbOrKGU9G/Ytq6lIc16x1+9M45AE/XR7AtitGlIB6LHh/on54cdIq
BkPbYSM/SOFaQeXd12zv/dfmYkYesVI/W0MA1l78FHqPPzw9h+lX7nNSvKHDgYnvV83GRN95XKQR
YN/Ni/TV/XZsSFnjGZKCmQAH/O4ziOXQCI2AUWVooFw9rl7aIvsTxQXOV9lPnyou4pS4hwZJRJde
maqYwLwC6KKF8bE6e+nwc6uQbllR39KbxXWfhXii3nJVtZyYuLyoz0maal++RGUfPfbQRH9UbFXf
Lu+OJZSbDICNECtDnMleHKzbsZibNWki99Yr6Hrs12bcSVEstmZS/7UTj+RSFRlEf1m/xliozsFb
mAMu0W4Zsj2mMdswhuPPwl3BUtLx5yKMHsa8TLIwfIUk03XxODQ8XyiCklDW8ue89+b+NQWPZRYP
ae06V11OiYm/GxWlxejJ8Hlp+gcROkjxxe280jhneid6WZJFE38XrirXdVOzZ5dlKmnBnxKnbZfG
FPmUN3r8OEBEL26byj9etjBLtDeReFzIlY1OGjxP06A/ZWk1PpdsnvbogS1bbsLuFM8ptNMz7zkU
ve5OtMeq3m9SLitUNOdCJ9fNYovV784s4Tm0IirMb3QB4bC+1XEExN+Od1ic0ETdia5fA5Vz9IAO
Otk2QoGHeKLhhy6Ndh4qbENsy/fu94/e7ESUFMNzWknn2fWUSP0EMkBLsMYTkl+ivxQRVFN2lss2
nHHEqx4ASDqR/KboJv4lTb36kKbS/dACVJyImvq/L2+LbRzD4RWL8HhbTdlN0ZePfYt3PumpD+nc
PqzzLtDFZsGG23uyzIWX6ewmnZGLguGKHzagy+UZ2D5uHPYMWHeSLyy/4dPyJEfceEpv2LuA2pbH
OOJnd2nbbobVlhPY7XH4ESo+bxVUXLper/r9Ju7Oly7zFcBpzzhA2I9cy+x5oFnv7riGZXlMyB2C
rbPyZSyew1GAXqou+Toe6k11dmcAyxKZqLvRcZvoDw+YGsRzO2f/Yzk5+Sv94O/eZy0hyiTvA5wV
xFI+y58LUegHujY0OhZ1QJd4km67R1Bqm4jh4RMeo4ZlZmUCxcGvXka+hNSHmN/8gU/iykBlKriC
WRkCq91YJSApVbeVXw6/p2aUJ2g5AWTJF97uJI22bTf8ulrn2lU8KJOm8MHj33Idr+gh3tlz24YY
Dj1LCkrrOi2TWXTBT0gQ+OPW1k0fKc3LPLnOMQzH7kGfzSqUlJJVDergKjmfVj1fB8ohpoCrm4eQ
E2tq7ISPfqLbHroEL1Sj02XnCmW5g5jQu0aAYoE7WKLUw4Ww1pE8ZTUt79gs5DGs+wX1Kx0crloq
E4QXtqIuUO8pk6XLvwc4HW6U2+/xUVhMycTgEeqXbRA02Iecfs6Whh3mOtqDqNk+vjnju2N1GFuB
ttUClqRb725cRpVAwX3PTi13GpOEL/VoWPrSE89QpavjZvT+VMJAAnQzNt0ar8gW/PqfbNyDkllC
iAm4q9aBMdHXZaLc6FaXbhCPIKZIcUebINu543y2SRmuvSBrdodOi2ei5C04SI7g021BbZv1aBr2
o0fwpi6Bu3OVtu2P4elVEWUgmc+dRyYICog1Wg3Qf4z+iSsLySb6jlOva6Mycs7btXO7cm7Pbss6
3Hh6OCCd3gkmlohFjYO8XRfuFT3PbugwZrFG9qFmdKjupyGWXTFheADlj2SsmXPOy/o+0+6hRC5Y
yPEwFuONW1WntAZX0150sWzLf7B4qhR5E3llgjIrXEYoUdc3U6DnaOf8sKyXCcSrgxEEB+ghT9pw
nQ/uRKsEDM7+aQHq/eZy0LI4i4nDC3rGGn8JywT6iOGdyyP/1JcDuQ2AM4x51Vx5rpsEe1HBBc0d
XqDqvY7+BzdcHQ6NjJEdBE2z177JBP153ZS27XoXzYAP90F/iWjWj1y/TfM6fKqjQDsHXq7e11U4
0R75tOV4MTF6oSzXcYUEZNJ1On/ovOqbZOVN2tLs5DQ5Wo/CPdinhe6EmOg8PCl1Kpqq8OxtmqEo
IIO3NxEkuw1W54Qs4zS6Y9JO+hbUAzumYZudcfR3VQlCBRft9eGa3xIhEuThWQzquc+4RJ7WPNyr
YtsGMsIC+mcnb2mbfIOPfC/HYT4soZ8d/BZCOX0nk3Rge1h8y1AmVi8YHTY4voAZFuMvZP0FYLP5
fRqmt05Uu3GYDY+XjdA2kFHIY7N2/XkoigRKC9+5Tn/lrvPST97JX9w69rv89+VxLIUQE7rn4ElA
Rajpo9F4LeLaX9HHUN41wXTL1fQEsPbXAfqYl8eyxDsTv5d2ugy7Dmxegx+l3hEt7TnkSUuv3pMk
tQ2wxcF3nqu8IPCwOexcTd5h6IrXsZBX7sc25LtPl2Hk1sJReYI3xoewdGQ8RtWnofLB2VFIUMsW
O8Uv2xyMxEBOQ05m7uBRTBfUOZQtzx+Um+txJ8u0GZaRC4SkHRrdE7zzqvS0Bn2B3Ha6UfN6t/IC
ol5yj9TFNhHD/SekglDC0hio8+Ur86f1tedBJHYSKNvnDafPUu0Mk+PlycD60Y25p/IZnJbjnF1n
rSaAz/Fr3I3gaImj8+XI0gUM1qO68ueb2D1HsCldxABfEBl59Qflf3DIWu/RYltOfpOib8zlkEp0
MSd0cD4FJShF0ZSdcAjM75iRZflNCJ+zjCzM8G6WDLz7GRSDj1bsbNhbHUtUMgVoHb8gTg/26STA
0TEX3ifUhL94pP5VOeJ26IObaVHrzkwsDmGi+LzA0WzxszzhJP04Z6hlT9l69mWTUB9MlPraK5hJ
1wcSCRdLJvMky8LxWBX+muCm6l4FjiZ/KMzfBagoYHwlLgI5GFBq9JOD7OZTNYCYYec0tyR6f/qY
331/qUFSsVaISwtaiBNRstuA1LcdL5ojWKd26rO2vTCcGoo1IgjR85ywakWVNBoSBNbTRFGLF838
QsIw3Qkflun8B74ndeEtQYFdd9z7eQ3fAjrdVvWc4M39qk5rYsL4NNDqBdResd9t9xFZPYiVHQGx
9uhmXsLvl49Ui5+brHyt64kWtVNo1dRld8Mr10XKo7qPQ9SOV05jW8F3Gz/MtFNkgNlGXX0TMUwj
Kl7YMn4IVnl3eRaWYGKi+YaaF9UocLj2AGnc1Dkfbmi6Pl/38W3Qd7+/nz2XTyTNklWO4WcV5ett
K1dvD8Zn++3+vz+fdVUFZUAsT1MAzd/rSRzILo7ftr3GYZ36Mgp9DRMq6gzyR/1TDmDbXDc7j6o2
JzCPaKfMM6l5lvSO/1P67OyR0SvjxnVV3FLdDlc6m+HWbFj9MaSYBg2nh6xeP1dkwDTcl6Hf01eh
fzz3P3AfGpkIvWCGWFxFXPmEuzTld6GMVnkaVO39igI3+K4gSuc9sU6u3VFNrnI6vJbkcvrmRrLT
991CpEicPC/eWI1/hxG9WPx7yQJJPoy45qZv4bhk6REyn/ivCIpKxFQpyY5RKvyEhQC0iTFcmmO3
6nY6Tgsb+aEq6Bxuzd6oEmagPBMnkBQhYwSiirXtqRqq+qUGlVeT8HQK5SHsIDhxnMbC/T/OrmvH
bZ7bPhEBFZIibyXLHs9kJomTTMqNkCqqF6pQevqzfK7y8Y8swHeDIKDMssnNzVXcI3PTZj60U5D6
h6Gu11+Ac4iv3pK7VTglvf6yUrxPRp3jm4dSzPx9kXrwghDN2r5AVQb6vEaOs5CRs5ZOf2A14ENs
EusQzotYyBkU7lV98ApGUUtJYXsdlt3o+KEupX6/Fh1tfnjJVJCjC9VKekwXf/hZFwOOGL0Ilx8a
ca1RegHKVRFvg8ULYQ5WuS+dSpT+skyVIBc1eSt76l23mCKai4SHTQmPmCfshPXblZFuOWZQDKHm
hQf9QseIQSFxiQRf/eS4tmYqTmRKO/GQDH1PcdtysjJ9F7Q9Nb+9pS/c93r1U9ZFmHMfloDl+Iam
nI4HCB2Nx9IF0nDOmlUeMAUyeM/aTtUH6O7U9NkH2ZVCki/NgS/hSgz512olhfsCQGRShusC3EnE
+0bMT0BvKAN8dLHA+6OBjD3E+wT+xceLJUZNiRx49jLIsuAE8aD60YFl2QQXLkhINH8S72p9k8kM
W2fl5g174RmkqR5EnU7VSQBwNUAcx+8wy8wvXGRqkLiQRZzotjUkzJ0W+p2hl7a+Ux1Jvyj+lkxc
vMrUgy0HD3IN+0jfIwtesLPl5+x2y4d5Ifqcm1S/W1M2d9iRcr8JvX4Y8hAeSsWlRgKKR25Fe9id
SWiRHyFU3VfTFfzvZ99V7k/88zLMSfennspU/gZnG+L9pnQAeQ2WDCYH1B8wnQFudVO4LPOqT2lL
9XTOZqJfCUpP9aVmDFK9DW9nWh4mSfT4pgNsi4eioVhAg+95P7nPJxY5OTSXQohL1mlYy6z5QWSX
vaFiWcyb7iowHRbwtKvjphA6OWChI13u6uUblLOXnzX3WfnUcQOpWNRu8vHsAMqYn8o1qJ2LYzw1
hHipQfAVGLQ0lFOatVHfKjF+8keojIYrJ+ulrIxRh8YJvJjOq/hQLzAHecC5xL/Db4G9BNMwOQ+u
IYETcUiVf0q1w17XpWXJx3mW5RoWQTu8HZagzx7xDu+Oce3V7gRZ1yFxn+ZCCffNgPSs+GIC1JcP
pDBd8VwFiRpjqvpm+YiHsKF/Iap10wMe9J0vfetQeNFXqs1CD4wc53096gXylN4k/BNzTD2GnUsw
gougtA81FCGzMBvKQD1RlbTw3+r0O5008lcS5DBYwT4MVTHlVj3ecfP2kqxLR6ICz0yf0sGBq9ao
CWVxUDdJ/85dmIDEQzCVwXgZs3WG2NLCjOzbENFY+ycOLQiB2c+hkaXWTJNogJRQHxpvwkZCtMue
9WSa95lW0j0Rd+BpKNJi/aUxmEOYg47oHFQzSB7yDh7fp44myzvX9fzuoAGS0Ae+aJJH/oybPTQ5
G/nR9OPwfYJ+FmwkQNFlBhtemqmoMEN69Ojg/8E4DDqe0tqXR5YaSHU2VbeuEXUbrB2leSrHsJdl
WfzC5tXDwFI7Qkd8oij1M9oWax6mUvndwySdZno7U8b9KyF7dtZ4ciHoWMTMazR/66RjN30QpQq+
4iDAugOuNTNvDDQI06iXzZy8g9UbMD7jqmCqNHTVImNZgh0dZwF82KIi0B7FGxIrkqfBM156AuMK
VpCAOPLPBIwuIH9xqOgj4SNLlrCno/aOTVBl5qDKuf3YrxIl1gryDeSUo3IpsEM2hQ6pXyUnqI1D
iycs4avteKFuxTTGlQu5k2OSKOy1NMdD+xr1k8dg3mCkGv4gYLU+OGXCv5KAO0vskaH8OOI0+Yx8
uSlfJNWr837GGw87z8Y07aFyk9w7tDXYxueloh1OeNJ74wkU+ZHFKL2N5Ci9oV0uwUS64Ul2aw68
ILQZ3rDSWxJUvEtfPKRFF7Tv6ZB07meaGLgtAVIEVXbRLA7449J4KPin0GVL0gLqzJVqAu8IME02
XGiKN7+QZL7xTqAbNN2Z9P0KZNUMg12F88zHyROCJCyycwkmGwwruyk1IxrMYOOxKB3UB0cAx3hZ
HTa3OFLriUFTSGB1LbILftZTXgLNViVtBxRSi1wmntYV/zPB5t88tHDo0jFcrr0imnKjukdIA7R/
lFwB8IH3eFd8YnnVXtwhrX73UI3VUeP7XHwdjRw+G+wM3XkBpnw6l2XD9BSBjsObZzPj4i4iWavu
A81lmXzGw+xaX4UBnWUGxr0o0gsYYgl/nPQYVDFs2XA692W2iBgs6X5+xPxX+lkoSR595Ys0ZrOr
f8JDBvXSUPd9JqNmdnPQi+S1SJBnnKmTn3YjFNVKRWH640K6oYqluzYfZ9rJFg+geZ4+UqdIu+Pt
DP2fWS4yN6vWCSTA1eUVaWgAAfanNHEkYDIFfz/rzt/5xD+zdHzieuH86xLA4CPcjC4uAayE52Lt
N8Unv2yr9/d1wLoiwdwM93EA+456VVpFMx7b5ngoFUx3i2Cq9grqW524jt9fnUhyNpQ5yi5gJ4+f
vTrtD0I5e6+eW5NgXZMyj09FjlLmkTRO+SB970+lPRLn1ZLuzMHWF6ybUuXyqq61r45ON+YPnV9U
0Yza4NlPs72q1HXA/3UHsO5LSuCduDBEHYeAOmdYCahI0dk78SvtRJl6Od2e8H/WKbCcrIsTX8og
FXmWHcdhfZ7UIMOicp9BBogTXqGcsMcB2Zpx6+LkMw97I0N/MjbjbZjw+eyUVbBzLftnlY1Km8Ag
U8o7MHAVAAcI6ITL81L3z7XvHHqh+qNfICWDts4OlmJjbmwuQ0GytVqnDn0peQBF7fLFAULtwFQL
xttdPlzokhXnygRla2SjgD+AI0YwFfURksB6ZwVvTIfNROhQ7erVumTHpkmGBx+WQYAGi7qe2rtu
yvj9VoibsYOHr0iyT0yYF1cM58DV5yuQD1O0c+nf6oQV6FBzdlO/1RkQOSQ55T6MFRS0sXfW1Fbr
VpALB9bgEIDBRus2xXelgDUPcSCxu6AmGCArwnHlHTrfu24iM4UQVtUp6MFDF6u8C6iLD1ihXRjN
XUJmdUx8X72kWEcvJFPZPaxhtG4F9Kqm2R9LDL7LJTwwA7e7ii6vAIPcN/42z6CUC+6k/qqOjSQU
qQ+4giaQe/ZPG1u4TS+ASFFqGoZLtSG6iaQ/tN/bAJL3FO9uxU4PNvZWm1OA9A7uAhlm2LTq7apo
Gy6kecjS8TEPxNsOKjm39/CNlWozCiq/h+xO56hjjTw7SpwBsmpa3IU5pdJmFEyZWlSLdOAI7Tl4
CmQXE8xNCJuBY852X3m2umCF8rJIeDHBFvI4K65CmgNLSXizU5TdmgcrkmdAsYNgddJjomf9VCXJ
Cfyu57xZBoD92wKiq+3OtrpxDtmEApB1xy6osGcYWkAMt3tD17gRxbc8a89DO+Kmvgcz3vqSFdyt
o0grrsFdaXmW8ptOgqceNzMdmNgHuCTLx/tSQptgAA1Gmqbm2ieAOOA2ib3K74sqzhuR7QTKRmds
SsGUwCFrTPHeaRp6ubI1/aqLTOs+rGt2LJfnQO8hE/8Ji6LSZhcEKulUpkfsifWK1NyPTFa8HRJx
HDR9KSbvYSLyUjL14a7ItMV909xXSd8gU3AGBRA4aaEkHTaEcLYT+htL22YaeBkOjDzLSUyI+p7X
MgY06lrW6vMob/VjTvc8aDcC1Bb5NR0yhLqvSAy9LXgm9cVwTlKyXG6P08ZuzK3w94gHVrWH1Wxa
3ZRnl+DGF+GJffbi0oPL3eH2Z7Y6YW0EedqnNANzPwbEKggd4bUHlqdmp/WNtNAW9G1Q43ZrgyS0
yfvhNLWO8zbN5vzTwgeFx7KgON3XCyv0gXbwBg3TqrgFyu9D5w19lOZZf8/rKyLEOtdHFVDTIdmJ
symIqBnG0E+mPZPujSGyyQWZ46xT2dL0SDvVPCI1J2YKB3i1ZuECz7RqCP2sKu6hpVJpUw2KsVUB
h8basUqQbL12osuqF+UDf7ezbW0sJ5tqsHJKq8LD1bJMm/I9g0n9sdcFu28ibJZB3gwOMQkmIk2I
92ZdlgQk9rn+dHsR/RtGh9Gx8vMCbt8lCpzOKyraYL0mwVgSDQzHQNouVq6r3eqoJ9w7oPBbQ9gv
PfG2yhCQHBVMyiK3ElztdHVjF7NpCAN8hoaqbJK4u8quQZmEvuDVX8Qp7ZOo9riJvAnmgLd7vrUG
rU2AD36fqtYh8VIg9FdWJqc+7+bnEUYeB5TIk/j2d7ZWh/ffGoeSfVpNeZfEtSqa4+S5gGMM8D+5
3frGjsmsTcBlQCQNkJiORT+T84xidYSiGD3AmK+Jbn9ia6CsnSDoSuH6V0k0WJ08TAPtwtWgeD4A
KkgW//vtj2yMks1L0FBW96B/l8Tr6tZHR7jrWzBpip3zd6MLNhHBhZDOuhjM9ZgJHjLVJe9XwfvI
Q9H11C9TvpNhbvXiurD/rmcRkkwe0NZxN5RJRBoflsqyTu9s/dq7v1qHxqkvDZ7e4iLhDHLGgTjT
ROwVGjZWkk1KcFtdIE+psU57SQ6G8uF55UnxYjSV922UNg8BbDKHU41JBhekfJfIwD1nTbKnW701
+FZAizyXA7tuww5QjbHxiRt1SbqH1N9q3QpjKfuAzRJ7E6xBks8jy4ZzWmTtzlm+NfhWGEOpol8T
vNvGXuHXDw2d1IM35fNDPpR3niM21YD2Yk08XkDZMBO4KqipeOTpivev2wG8EWI20UCxec7hlpjE
7mD8A9XlQ6Wb85A5vwfXZDtb0UbabvMLeI5H6twYCbzDGLV8PBLlPxZ98VA0EGW9yq4hnmU27Wyu
G3Nusw2qaoZ4eI0+dVPrHYxL8wPAVXt+7BunnU00qJfAEVWF1lNHnjsxfhR5lcew0gwN4AWR48FG
4/bcbPXjuur+2jjSda37lKdJ7HhpHcHFl+DtKG92RmmrH9ev/tU64gHinKlKYuoX3yFRXYQQsvo6
+f4poNkP+LXuQUC3lpgV4DP4dvnsYYfCMpCf01IUb1ot9NnBRTd2lZveWRSyqQVNnvRyromMk6zP
IqH7/GFhtR+pynHuHDQr4EsipOuyhcQQGXvnAX6Cy1rxFQ+WD5wneM1Lu7v8+6i0hX9dyioYh7lJ
PKd4Wvwm60Wlj1WO1+5zOSV4Zoc1F67BYgaG567lZlMKap4ug64MiQPtmp9V4LbvE2HI5b7WxX+X
W+tAY8IfpIxJPssoResHL8/7HWzgtZV/vLfY7AGf12p1/Aate8UHoCWyuJ0rQGHAIxkIgBlBCWX8
etk50TdWtM0fwDnlA8/USSS8KjkuiV8eXWfWDzOU36MuXfbEFLa+Y20AKLWzvuQeZB2rBNF5TsgK
2Vb4J+1U4DeOL8/aArwikVNSof3UeybzmxxJFXt3e7q3mraCvsTLPaSM0LRKcabj9V6FrC53VupW
495/19IwVk3WDwDuBPknx5xM99PP7vzddoCbSgPuhqY5/eiYl7F7cO5MFjwrIfeCHtL9ksk4yPkA
qT5PRjmEIAA2mu8sJdtUAViWeNwDRSQeqzk48DpYo3Htgp1sZ+M8sqkCuMMZw6Ur41l2SECGYZHA
SK396+0ls7HabaoAoEmlqLsFcCw2xNyUpwYWv/1aH7O+2AncjYVjkwXaSk6y9gxWpV/HowsfAOod
K2/aaX5rgK6f/etIJfMI/y8fMqx9xaIh/TKh/HJ7bDYOa5sbUIuuavGgzA+JcID2RFbjTCjxNMek
dMPJETuf2RofK2rBAGlJ4aADvjoBQhbJPg+5u3dV+bfVGJU2NYAidQKg59r8BFDbk07TOCnFB5r+
CegxYFWcVuQAH/oDbfaeobYWlRXPhcf9YOongGP7CejD9bH3y6jW3lO+7u1GW7Nux/VIq8rJ8Img
EnhCe2+CPYOrjR//P9yAUdLW0RivRr+ySUUBQDLkLTLbw+1VtdW+dSZ3cixn7uKXC1SERhYALCgg
zAU83Lrn5rKxomxeQLHSbJ0MPtEty2PqJwdE3ClX/j08DSptdV/lsDqtcoxQ6ruPdblEbA2iwO2f
+6U+du6dgW3zAprCYb2+TrFJ1gM3n5vVuy/inOui+mvL8BWHeUgyYnzc5678udA09Jvvt6d3Y2Ha
wr5N11UATqLt3tVhi6KG2qPHbC0c6wBG9gbBdxBNDnxIz4iwY4LLW8PSt2zc44NuLRwrcIWALWXS
4Mfr4kM1fpuaF1G/vz0uW01bAdvwYcpGjaYVg9W3fA3kh8l8vd32v8dc2OB/Td1xdcFJO2jzCbTt
0JR38SWpsMFpc4aLOdAe2Ay6X9MK+bny3DTHgC5goqudi/q/51XY6LRV5JNXwNL7sPbNo6IPwvsd
8PqQupfbo/PvkRfy+t2/VnszkqBwAvTBBQuJk/emeVGNjm83vjX014/+1fgkhS+nXqNxrqKl/9It
f+5r2IpR4RYrSwTynswv1KNaSpCfVZ/+vt361phYZ27esXJmNcZ8qr6WWRUa1kZU7MA8thq3AjXn
fRrUNQZcLA0LYX977oPlsWz2lvtW+1aUpg7OdCDh+aENPrXisXaGg0OHw30jY8Wp5/Q1UhvEUuIA
c1Z+XZsYcnzxXY3bmLO1VQbiKg6S2XL8gSrEr4zpK/Bij6e9MTI2yizIiqslTI9QIkft+nEAuGdf
7hX3N9a6DS+rWld4csK4e90TCY6e+X17VLbatQIUlBWvCjK02y36/dC672iwx9vcavo6UH+Fpz/g
waMo0XTlyGcFDVvt7xlLb4319ZN/NT1M9TiBPIW8kr72eEBh+jjKPQDNVuNWfMpxWqjIrxPpv45l
EFblUXT1zoa71bgVn/4oR+CYOo6s9ymtwa4Bx6feq1RujbgVnBkTM9MLgl+61WtWO1mo1fz99kLZ
+uFWbI4+y3FPwA8PzAcpsweTPSfefQBdYWPHevhou/DrxXzy4lQur2XxuCZBfNcvt6FjOh96sOYa
ZEXXO+D0kICUNfOd/XZjyG3MmJpglOwLNF7V5YMB7d1jeyG/cTbbMLFhkNDOGdF07r/mNQMvDCzP
4CI693B7YP5dQxM2UmyuSzVCvQBTSpznkqFIhytTa3qwaKpiCFlb/AicPd3TjfVjK9CmsIXLGreQ
MXeqJErqOQ9FFkwnWSx7D0sS0f+/NUERWIE7rXU7q7bCXPTHQACEW48HJr8W6vvSOqGCOkt2Vx1N
2LgxkwtaVGuB9Tp355kFYZqDHTEH7p5J97+v/7Ad/u8Gp/0+8TXL+YEFbythzmx+N0Pwuv4+u+PD
7dnfmhAroDmtglxC+/ug8zOD+Ip/aaAjc7vtjZVlA8S4GQIqCdpuFvIoyGtLOpCBfpQwyHCGqCju
AnYLGx1WgjlZzhU+M6nvQSPCa3DnuJJXe0fBRgjaeDA88iG9VJwdqgnsWke+rMt0Viu/dE336fZQ
bWwgNiKsA5JicImScZWW5q1JyuHdaNYdoMbGHNsoMN6vHS8UHpTA5WrHQ0d6VsTd4gpzcGUuft3u
wtYoXbv212mMR9CWeIsSYAEt+gQj6PyBLakXOhVZj/gFzbvb39laVVZ8BzBOC4LaF3HW8W/FKs0p
96YpmsA/ckfwAKmTzE/ad3eKexsxaOPD8nVqAsqMiE1TPcAv6qeY1y9prU8rnV9k4e4VfbYmyYr1
Ao4H4Ic1QQwh7ibKBBjTQT014TIhWb09cluLzIr1EW4rBiSzIIYGQf9IA0nPVVvmOznNRuv/gxKD
9F4C9gOPnWBxXlhSmvGhK6W8DzsjbGAYRHzmEiRlfiD9EOWEA9nsnUCwu+8It2Fh3Om1K4OSxh7v
YQQHqudjuxL1+66ht2FhWdkX0ssFi0Xp+vOj05oVJU8/M2pnmW6N/nVZ/RV9jQPNWZBSWdx463BI
8ddT0Dv88+2fvxFzNtTL00oZWk0sXkr3tCRfsqZ5ygJ2cFb/yYdi0wSByttf2uqHFd1ghTcE4vQs
TkcCDnIqNbjAzp/7GrfSbpe1RsPAhELdIzPyKOqxNs+4GZd7DqEbe6CN7xpRIZth+UJjnQdnh1c/
vWA9uTC/9cm604etT9hBLCCsnytCY4gpieQB5vL9m8UtyWX1PP8tXOZbupMabHzJBnmNOTc5+L0U
MrDZW94Wx6KRLtzT80t+/eP2lGx95Lri/lq3SzsVLa0WGncjiEbO+CGZg3d5k71VPnV2vrGxpmzt
2dTzDF5nPBpXhk3vMto1b/zU4AXldhe2mr927a8uQLTdHZAcYucoE/2jSJz+C+tn+Xq79a0BsgK7
ckG1R/WMxnyESXbq0jn2+hacdO6LIVJwPd6jNm196dq/v/oxgC28VmlffUBi+6wH9piwGb7DdfPG
oe7O/XHjNLVd3rVIkmUMTPVBFOpbUrWPsAj4gILG5erC6DL43N4eta3veP/tiwB+RpcgZ30YoSQI
/zLIjg4oyrond9Dvin7PeHhr6q1D2ymQso288eKu8ovHrvedkKQ4OW534jrF/7jJ2BgwoHrT0pvY
cFnhNvRxRd4c56SsnnGJKu+rW9s4sAr6tR2jYrgUeCB7WIiXwrMON5nbHdiYBRsANveQlMmH2ovF
Al/P1HW+zzgoxnEqD4AWxsY4p9sf2hgpG/o1QDkC0t7ucJHjuoZkKutoKef07F/lCm5/YmOqbfwX
1EYW2galuSiJkt40CTeaZD7ed+zZ8rKJ0806n2d0gBmImhDQ38E9/Hz7p28Etu303oAHmDqr8mJn
XD450Fyd8+m9nPuzKu/9/dax7VU96+nA5aVps4dF1kkIbeE9gNfW0FvBPKSrSVo3mS4tBIyiaiz6
aEmhqXJ7dLbWjhXDySwSyAl1+qK8MYmbeqqjAPjOo7/s1nC2OmCd2VnAoaoxj/pCyZsx+R3svcdt
tGtDt4YakkaqboNLKt0/Dud1nJugvm9J2r7tJg8Ko4oE4+LyWNYweKZ71lpbv/u6X/x10nicQsly
dNC0IuFoYMKn7twzbYyWRi7XJYXpL82aPfnT/ArWdxJ6Yu85buunX1fRXz8d26VQbBT9Ra7ULZ9d
CZXRi1/PLf94ezluBKsNzuq62q/MUPcX3vILqfWXGQxEBnO4luyxSDZWvO3Ong6j6ySF013A6n+Z
IagVkpKfBwWO4O0+bA2SFbC6L3OIGbndxQxVF8Lkz4TaLe47sjwrXqGPTqp5afqLbqGGD1WcbyP1
927hW6NvRWqb5BI8sBmN6245EUc2D4unx8de8iZaaN7vBNfGFNiILUH41elQdBfRduUUrcAzmGiu
PecnzTpPH27Pw8b5ayO3lO94sqHNeGkImAGujzub97nqurNJvSffY5f7PmOFc4oSZea2Pr1MPTvw
rvlazv1j23Ao1kNHigEncPs7W4N2nbS/Yq/ENVTrOTcXN5WHdJjCroL9KdvjO2w1f/33v5rXUAMy
g4AmFVLHEmKZowfJpnoKFSmznR5sLC8bz8VADxs1RHwubdA9Xe+H1+w6gJcg1tin+wbJOok5lAg8
mitzGck77rRhXkPzfOD3RbYN5ZoFBJsrrs2lyCV0ihikjNxg2kH1bGwbtsQrG/3arWtsG65LkjT0
NIUCuJ/rnY1ja36t2E54O/BR1d2lS5tXcP9+Xl1llTvtvdRs/HwbtlVVizcOOvEuhZuUh6SkCg8c
u61vlGBsNdcadhlZ0Qv/AqvTj1e/6Qm8cZ9lcdGKBzLgHPWrnXiWWPD/uHfY4C22LAtZFs+75A7u
f5V7ggRMBAj6N83rUyPH90lWvzaI79srdutzVljDaLNpu4n6F9wLLks5xYHfvQkG/eLAmvL/ewZr
ACiznm5/bmuarDDviCeHFV6yyBBa9E8FWfN+1azdKwdsLDMb2jWAFt0a12svQxH8miF851Wwjckg
br4Tg1sfsCKc6t7v6t7FPrUW2KfEehpUDexIt2d4s3Fs2F7tgwtNnNbJu8vgDl8clz7ma3XC9QrS
iGCnB6ncebjZ+o51kpOgb/2pw0g16wLRryCuJv0jKNkj+39M4t5ntibcivu0JkngeV17KQEsCYfR
aaN8Wfd2xH/PBhxh/3tqZMmEayAcbRCXkwmNTurQFDXUbWDPfNeKDWwIGJ2IT808t5e86H9M9TAc
1NTcJUSNmv91cv469RbO/Kkp6hHWH6iUYC+X8/wBJbkvJbSY7om4wIZ/JeUCYW3WNBci1+Ixhfbj
k1Nle4yZf09vIK14TkqWQN/XHy/eyH4zPWTF+3Ftlj0/hH8vUryJ/Hd8IIHciDYb60szyYdrwjx2
xZGXGCfRvqH+Luvr36lBYNut87KuoOO2DhdHytXAYH118bqFImwICW/xEaK46uN90+H9t0faxaUR
2kXrZVp6FrpLKeD+qu7LomBL8d/WF5aQZCnr5sIBiY8yvjqfHFrREEbfzY/bHdgKOSug86rXTNZ5
fXH9fIw6AwUmiNwmsPvZ5ZRtzIYNE2NrNfU+6+tLP69vYRnz4/ragbV3vN6U7uqFjRRTC7IzHLTV
ZUY+mDfdo1OxN2MAQd/72rcCOw/WmdbQFr74awVh53qEgx/eaOO0g+bm7U9sjZJ1cqcTaefBwyi1
KXk3dDo9IrV6k9ECNpdV+XrfR6z4zkbuaA/imBcHKpdPRqbtR5zbSVxAWfgAr9xsr2a81Rsr0jlL
UyS3QXlJnObVF+PD9Tnimof0YDLuTMrGZvU/nuiQUeagAJUXXgxz6PqiOtCR7FEStnpgRTYtq3kd
aJFdsOG+hW7KWbH187XS2uZ7WIiN2LPlySAFLbXuaXaBtLUPG9s2i6RcyE+gcJvD7Qnf+oQV3kqQ
XPPAUxcW+E+za4oIWXVIBP64/YGNSbBxZnORTnPTrOpiHP+xltP3vDCfbjctAIjERve/2XNgA82Y
6vk6dGSK28J4XX6onTzzPgAePuX6UFcTTcUByaDjV1HNfNlDthyMJ2rwhgC7Mi9EZcAB/6brGpqq
UEJkY+iilHCilth0SZMuYaPzAnJYFQXW6ACwvJdeOCt7zEWlF+7+WBacJb8cgPVI+rZO55YMh6zV
hn/hra66b0uTzY0Kl3Ytk59eIQcNs4vZpHOofBS0HqHoLrI5FBAoS9som3ttnJCxxY2Hxise546z
Cj+0c3T2ySNj3fWhT3ymIDY7UuM5oRmXJKWQlwtkgqRIuAJFprxSdHo3ZCmpfWiTT7V4kwi+DK/+
6BbAA8GqK5qJk/3Kq7WZDcSJRekDeFm1xD0BvU/X+lxwf60vgZghqBzna16XP1e1OF138LzAmP4F
6eToEdBkM9KXMfDViwNRsq5i7buF+NXQh3OFrdCLXNN4KVSV5cLULwOlhjHO8cxWrCdocWfBlxn4
jom9n1SJqn8kTF8vfVz1uBn1B38Ysv6lNSWE8yHWm0NuBer6/TRAsrxcODSq6ip3Piho7JKv0IPU
gBxqmtDARKqEmwWNk5wUQ/UwajWyPzqvnJSEzdTkrAlpK9Lg5OYK+17o9Asc7k+k1O60hgKq9NVP
SLjXcxUW8BXm5NDPNafqA7jIqfsUeHACk8LA+9KD914SMi+bg4tWa8MfXDgo538mV+Tyu3QSNHVE
QomH3RACwROU/OeyVgA3TWyavjnUqREcqmmkfoLoYYZ6u8i8hJfhUqLu0j0WZb6y4biQMr2KHFdr
iQuCdIMMtVY1F2x5kRAAz4ojWcfOhTR4AtOeV6CvJdxUJNgA1Vcghpyuj4ijKPsZODSb0zhlEJV7
IW7hleWTwwrGvhOSDu7VB2mY2Le5KduChr4CTPlCe02Hj12ZkfWprQzPzprTRkNRdE787lffjn5b
RAqgl9UNZ1JhCrkg0/SWsVlUsPqoQK6rwrHnaTccRO7W6wfpU+XDW6EsqfnRQpdYpW8gsT6p56qd
hbMc3MSBVXFU99pfytCt+wTw/dRNmG9inFMcKuukY4XjHGvRiPVN1valN4dGJhm8Np287sSXopzl
JI4Mjjkt5j/J2INQYz04B+gEK4gLzL4vvpJxUhN9SryEFsFhQlWYYGJpErRvYZNX+2fgJx39wnVL
ppNOm+b/KDqX5jh1KAj/IqoEAgRbYJ5+x47tmw2V2ImQBEJCCAS//vZs7uamEnsGpHP69OlvvluW
RbXTUTNE/N/biOblW9+1WfxBOrKXU1U6PGJYPUgwxEJSdxeufY/MWokLe1/id0RDkvWTTVnUrvWQ
ON2+ltlGpz+6m/1MKu/KtX0c2zJBd2gC3kpkL06A9lZOm84+qy7qekBmAPniW6013aatiuOuGA66
BH7vu0hQVelKW+MSbOFgYdX/Rg6W6u6TsLTt2lhEgu9Xk5eG/xp1arcfHYv7uZkEMh9vMK99Kp4Y
cufnnyv63+LK8gxjoSZ0++R+tkmX38cADaSPvpfp4J9aViwYY5ez3IOo+ikX6pUhGaR7Rao6WTBH
9xKrjhMOQxAPQ7rFUtf7ir/nFOOxadevzd7YBwcxWyRhVZZGbr3LPOYAyJJPW6O/8b0Q+1PIJKbv
xaqWotEIlh8aGruVN1tYBgecR2zVvcQM/+o5Dqy02mYvsqEee+HES1dy5Y7JruMeU4uUTNizlfM2
fAFUkGa2USvQBPLCsq0snxDIOyFvUQNFgV5Wj6JDrvyMiPP1KyJp1L0vAFvof4J4bl/GvEh3fsv4
XMcrVZld/2ox5u7D5omQ/2zRb8WvBbCAOTmgeCAxZj3txI+gLiTxVpd20OTD9BvBxmyZdjiX47EN
ww9Py4iMGHdneWsrhCPM43NKUqseoeJ1+wsi7enQ1VG86fCPi1kY4Bjw0bnGpEgE+DHkI5vJoaCO
FvU4t71IqwTZ8wHo9dUaQAa9ShDzGOsuNtfJARLRIuN/Mfm3LuYpweO5Lqt7AmbFqJPCSAAX47BQ
IR+HBX1UPWzYUsHypwHe5zXPx3K966mbos8FyTnjp7Vy6y4b7dUKqEbrF5IeW29peF7jdgOOzrYl
JBVIwAKOzIQw0dJGJH2BSfZQmImcioA2aqhKoXeLDwJxILmqBI0zbaoVvu1xPWHL3tMCACaS78X7
RhCxYR5cghZM3rvUhZDcCbivxxnp/wQLZLxGxvntREQgqwwnKxD1PlSRR97939hxWjzCYxAXWwMT
vmcXPdsMJK80YVZVVurRnricJkTpoOiYyLfYeA+hQybRgvz9fd1/h2JY4osjbYpT2iNIvehO8O2R
9s26ZPIbgvtVScEjMX4eT27QYmoWk7bLieFtYrXJolFkV1nqPktqEMVw61RDHvfwDCDmyIcP027D
qY9Zyg4cfkaTHnace2kt4A2t+jgYmVUTQWG6Vwi/37HGD3pbBmpY3m2/ymHsaK0VQ6bO1ZRrhPck
3/cROr/2w6YvYSHE/5iMoZGplgF2NHHE4BOjOFCLVTrllQupD7ZyNILPB+Qc/KQjyppgZsDVgs32
yvBiXekRX9/mn7sOmsefLrc8K3CpLH16naOi4A1TmZuwqMykH04Za7X5g6/LpuYwabIPFRFgtZAj
F2T/rwDC8HeCLAikhXVbHBbbDJTlSXLEkbHLvNaA06U/KPBA43DqAPTLTy1YG8N9a3rePXEAGEaC
KWUAygKHIj62eymQdosngfYchLOC4nItNs8XjNOiSOLzIOM2fqaGBtBzSj+RM8m6/BpjLlliP7+Q
6YIi0hu99tWCGnBAVRJaXFN1kAuYPhcEFgVQSnNqffyocQnkJym3rGxQPQY867hHfPsMYExIn1SJ
ilM1ZcDV+1UicEW88L6Nu63q0mJ1+8ES9rGGROSveCa7/T+6J3RldWkkC2kz8xagp7oo/LYDOjHn
enzY4zjVvxmzdmXVmEaI1KkY0M1o4ZfVxPND4MRdF+SlufQ4UJItgFGCBiEABuBuRmBqyzOZaJga
GOF/l6nM7NvQKZmCmb0n1l0SEF6L7ahnXORIZJdMRn/4Ut4C5XmqtnatytLK9iFajNV/3WYS4yqr
BB2XJslAOEjqUkQwlLs4x9NGnKfxgloB714OwcEP2YOe92j+ZotGaYu078UjcQb109D9G/ZOO/2o
95g4oHvkUOzhvmeB04MpqHFpA2vMGNZTlvKMyGpoXbFEFdDfK8kuYRWJfoThx0U/Et2J/mOTIQZX
Q+8izrGPvCmvi0uO0zXYe+Qzdt1LZPv9riOuQKJzh8jr5Mfi92K457PkFo77VhqqLkmxznQ4kY4v
wlw7XhrzZ0oT9HUNAlriYYPvRDM/XSf8B9CkSeObGc+9hKtxP49tPoPWifu2M/mpF9p7c0C94syC
8t5nkzoBURv3y49iy6cEsBHqUwVDyAbI0BWzWtPtteZx2XkwQLbf0S7BsjFKy9C4UmfLS6Fnmc4g
VrWl6OsN53nkm5iCrVFAvpjTTdT7rdwRjdxb4lw1F2XWqeOuihWIX+UF2p1q1usOhlKGOQni0AgK
mO57zyakjtcFzpHyA4eRHd4TLL8Ich6UoutyAK5ywTk6r326I/S3Y+0+XYqJo/+6KFThJj76zFFm
jmMXzXZ5kYTSPYUY2GvsEOL3WXCHaYo6UFYI8XHFHYjx8dLhW0E08jPTq8s+9tgYfJ2E4SLuJE/6
DX1YabLjBlkOwfSpwqv65eaVAYOUe94VVY6cUIqXOV5NAZbSiEiwL5NMPX0puh2FWlMsXZS9x3yV
/bP0neufTEc4/fQGULgfyvk2IcdSrQU6LPDHskLV/YIpYV71lPTIaAG+C3ajyscYQbMG6E7VZ82C
Chf1i24XbNHk2TLOQzWHaHGPfR7insJiNebDC9IdUHNgY2hJl7FJgrRcH5AU6tEbgUuHcUgD1I0v
Tm3m2LhWfUvYXtZe+y3/XHAy7P/1KBf9x0I0kKTYoEbF8VN2qlTLgYIhNQtQAFY+zq/bsnl1x1m/
p/8o8akYqx1v/4jY4SG2OaAojBCNoMM5aU36TEGIKtdKITdwU9WYJ+DsVHkYS2XqXPAxfKdAYcEP
tbOQ4J4dy4wQVuF31wh1ipFKL2NcUonnXyAoufglnm/puZXCmdykILkM1SAT3mIpSwOlNDWlZ2XQ
FbDTIJwf1AjkwNe6ixXneD7ZebyL50y001dSTp2I0SVqvZFaBxGcvW5CiVRXM0QAWz52mFK5q0nx
pGWwPOUifiPxNjiCX5Xlt33ETonhOxosMFx1Oy1bn9WTItjnqFo6TsWbxNUhTQ3KVAegEI5ZV5wQ
KILHSoK/kv1H1mlMnvcYvcmVopQEbIGVSw/YeKonEE+nXa1zpfnE5EPXbRtptgzwD9TuWZ+ZuzIw
D8Q63wWE3eMUUSq/LHN4Eqsc84TtSVqsTaKK42kc/VppOhZ3bOOT70/AeqX7B+pkzqdqMChcLFA4
cnYfSWqN91W68gKekd7mt83okcQy+lUMYBD9aksbjckjrH4qeoxSVHsT2tJArBbVEChQbIhFWX96
4WP2OjAjAQczcjf7C57OFee7FDCqgQwvi9jndybRJeo+nQ9DFFXrtOZ/20iBvrdTaCZbPREDOFKd
QNKhiK8DWUyXNd32EPojQf+t1rrkgylQhHXYQ7rr2dxbkHi89RFOhAndNyK7xm4s5P0wLAU6+sW2
Mx8PY2uTWyJKts9iqbFSCbUGc1aCl6kC4muJv/MoYnKuzcZsdMrlMm4/Fdk97IEG/awH9YqL16HI
BopKyrQe5fG6riX95nwr6KfAwyL+tiN4M6EqOuumJ+lw3PwsV3gk33iMgGC0xm6P2d0AbpUrGhSO
Y/6D2P22MwqQDDq5Ssaeo33idLTbR4G+rn3IZ03wWiEeHzYoAP1SpNQFY/P5fuaR4ScGcB1KSCd9
K84Zx6Tyqd9tFLamI5A2+ppi9bVD2QgakXqcU7B3XN1uVG33Op6T5GcyxA4DwQkIMNkIKZP8Ne26
vX2CB9OUXYPg4QnGA0Cl8PdUe5zPxn6MvEMhUscbPk96KiYIG7g6SUAWEhrjZfyxopFop+s8ox/D
29sil6nyWdjH6567dcvQwiMXD1CvWLUoThlsGTda2I7MuiM6IdTilTdkswTvf8LI55hRtKroBTRt
0YyhN2rTGoSmjFPI+KjuXh3DOuhckxYF7J+YmNJmjUTFHGG1MkqTWxwvzpjJV5Jja9zhh4LGNtZp
OcV7iihSZ5N3vIMT5I68nSFbVBbr5DavJ9SuGEsEMfKnEfWCyOoMDkOGEBEtInjzLUpN9bXhHN+v
o7ZKPnWokbf/tqVfsuoGnktRGyI3zx4Ln2Txc5H127odsHavu0+B3MmxeCJlixDsg4kMWu/TFA+l
2ACJxjgqOcxTNmfDMQGZIg+n1FO/QUZhxA1j5XFj5PoyxAXikPDHu58opXE51daMnS0Oa0CQWnxi
CXhn8rzHA4I58DF6H+YmBB8vtu54bGZVo4b08xvWZCTR79iZQeJF1WfQQu1FmiTE/Bxh5SJMrzPn
+fMcNMufcrw3WKCiUYdCogFaDVuB4zS3If+RlmPQSy0gUR1EzgvfYizSAZsGRlynDivdVF9PdoRT
Fl4UiWjHjON7GSo0VgYDslS66L8ip8mxyN3rmpDQ1pKqnn5HQq3eVWLqUD9WzCwZ1Zelm9AO45Sf
x/65AAlD/LaAGZprjoeovSEfeIoXTbkF0D38Xlru6jgCVRn/t06oafDPbxJxt2CL8zh6Bdm1W3LM
r2fXg0nRL5Iecffp1pw9idalfWszGca34PpZfWFcGFkB5dzO8z81K5DBWmxJ9hDLMuLuWIabrzxg
AAWz4WEYVRIeE9y8eLvKcp5TXwEGrvrt0FISKD+OOR3lXpeAWPHfCLXNCnwc456L6YIfGKdovWZ8
S27R9b09ZKnUCSCQJawddXAZBC0KZQYvny0W9oeUaQYEno4jnf5EWbsKi+4N267H4paIgUGY3ceT
UdFO9wPtO5ttdY8GCK1TMqN2GdBV2KcZigGCXAxaTX4UXGJyBm4ncDKfWU5C+YNAPBRfyYCD84eN
5gHcCIaOoHtIkYOcvxvdlvzbKqwjwOTS+xVx6QE80PKlRJr28oGHVW+Q7QtaPEB52kdg9WT4rRZc
5C2a7WUvD5v3eBZRmMmSPHBUKOTMKduW373KcP8kfR63TSlVaRrTdlbapt2AvERLmwAAVwdoJj1M
Wk4U4YNn6HBoje82QGALWxIOt+Vcgrat0D3CsbADvk3//CTy/GRLIfLfZIco9hMR1dJDqCE4r9Zr
mzBwoWq2yLm44uaPXwc9c9YAhei2yk6ogau9iwU+WKiOYKsST1gdaTST9+0wBXvFM+uPdI8FPhZe
5BwEqw3oUA4AqrjjaDncBQMFRAvFSTxuNX7hYamlXpw8lGW0f7atVr86ueCLUt6m0Z2yCCDBRZ9E
jmD/F/GfUN0nIOhcvvSXLZ3Y04re8Y6mQj1ks0EvkbZeX/mQMmhC2TT/ytdQ/Gz3IflAb55/ZQTB
6k1JluU89XD4Q2SJcFWNsT7lCNsb6oCjfj55pEIRfKIdFDHcLq/DkNmtbu2U/JqybXkZMu/vDWkB
X7QB7A/IQIFONYZD/ggwjj92dDCPO2Aj9LDKbP0LwTstX8FVy/IfFPGPaKKhVMlDso5uOWhuMOGB
VGx+z2UyXUoKLGrTtwpi1Mr3Mqtwies/E4my+QvW+9sMc4LEe4SebEyj8LJAgihXO570HpXTad+6
eL8WM2JzsdE3ghabIP3QVqVvO3LFa4egIdg3QD9sZ6s/+2wDYnTEQjoEh3wEKHAq2dQkEMa+pkC2
K01z1ALI8gfdUq/ePpXxOLHbxkr2PiL9448GbDHGm+9SWXPcIezgVSo+s54UWERlfO2qObbF8GiJ
R+o0dVw9Y3EfwMCQZoo+AMyZvRIkYe4V6VWvz6hR6APUxOSPjAsced0ylFfq8AJX2HZNnEWftINF
O2D0AJg72Jr2gBcxj5ty27NHj3FV/pgtCule2dCDhphgDvNq9CZFRecE8EQKj+k1krMsq6RH6Yey
I4w/fRjwdYZeDWWtRZDZhXHVyro3RM8VVsG4rWPvOUJPE+7/pfvopydo6dZgjuOSD/QhW9pMxeb6
puj37QPwxnlvdqhyWTOjmVEAmU62u8/jMtDTTFF4n8oMCaTQZRhWOwGs8AEE3gnXHw76PSDZbtm6
7E4ELClXcUHiV5S3uM+QkMpRYXZAgp/Tm9oBjmNhHl0GVbuxcNrRejea+grRf0CHh2jUWd0mK757
DPjhrQWx3v1W8wZNhYsl6Y+YFGbusvhk+0eXvpTXRWK59TxhxCEqzaQMDzy6fVRQLSbVJEyn5xSh
9KpmbGFPNM3kDxX44I/JIPHUMk7QKVqZm3BZUJkCirmmC3Yw9BaFBocA/kw5qn7869jWvRVp7iyi
RdeJHrH1DbZeSYXIjnLNwlbbCNi3a2HDdJ86PCjnDhWOfQHTIHvsi67Ij+vOypfBTx3GH/mA8r4U
/r9YwqdeZ3YVdyYFzPTUr7j5r3vw+e0Sz5w5zLixyzolidd1uxNMJno1M+CU9bYvoHmiO8ANjTWS
dwSDdwTdw7hm0Nx6a6FdQP1/ARcCj/80yuSxyxYOJCbGF40tVYe5SRrFv6gGfw2Rv4WLD6myQeDD
wy2H0U5K3+KlpW/cdONyv3ZzGi4FJpr2FE8uvMG3rJ9AXsjyZ05XvNoGxgl5mNEF4h+3aaFOpvc9
4mD2fH9q+x6/N2om95asoe+qCUi2+MMPZfy3Yyb/E0TetbjtfJfIp7kQAApA8RCkFqjz4zrFNlpa
a5uAKx4rPYsrlMy1/c9PmDhUu0Hh/+Yg9P7r/cJMg7jQzF8pmQCuhQCVGQnFEJExj14CHQ11cSfp
GyDdeV+P8ULm9zViKy5NA4ubuoJGumE6n3YmrmGwm7tmnnnXVwlTqm/wW5Ltr8GIYL9DKZLYZ4cp
3IajyUUZ8Itgrpyd58NvjBQyfFiomeILwZ9JK6OmbbvPA2XQ8nFnYwCGH42g4bJt+7qh2tuAiYRq
Vk20c7isljR7HCjOczTgt4Mft2M2nPshDf7CiQIZvb0dXgfnCvnL7IX6T6DKm76VATfjjFEledqD
xY+VjMj7q3Zb0Kd4XpSvEhgS7lOkJCH7GcuKoPpG8jOMnX8a07B8Yv1To4cuoxGl+RJoesoL0v0d
nGIQ2TEWltXeU0xTORzHNSZQyzUWW1RWzqG7qAtC3RURA0Ifsfpvv+c4SQ1yc5N81yc7xVlAIdgu
8XVGOMR3DyfSS4yqKK2IRSr10RXa+rsEdqILRzeuv0YLVgb66iy5w06Z+7E5yJjHHBTy/KwGUZI/
qV+S6TPlIu6PcM8VKFJsTx+AMJ6BI8MFhLGymm1/QCAnrkEyK9zcKNpgtUlsHr5yqdGuAOSL1pPN
UzR8K4156jfy0ak7qEFvdYzI2xcFMAgwzGIY9Y81xqz5hDlWLh9aRFAup4hT052Dn9r8bHN0rnWy
k43VPbb5nghGYPacdDAOHMcdn9zDJkFLPoNdvKeXqXX4KyeGnfpmhr2C3NNokQxPC4/UASzafmg8
T9R+3yqULaJCVy/kQWUQ+0+oR3JR8yQzGj+bds+FWtVXjP6tuG6hdbQWIywoqPq3LjwMoYCICrdC
jqOyjTF+cyjD+zfg5QXWBFjZyWE9iW335VSnSYaFbw/7m/2TxKw0J+jI8f5rDBIPj9tKs1VmKty9
wD0ECPE0tb9EWponAqVhuit2j+tiGafYHmKEzkn0k7bECo0UEWCMdYzc9i2gWrNa4VwuWj3+m0UC
fvXJI89s+iyKTjnzufk0kf1TALwzWe/nnhAjYaEu0QzRv1NXtChtMBno0msfEbetyKwZBxYqi91o
4AHhCYxEeMKkXcePIoux6ugtPD/fvcd8/wGNtkJBXxQQtvMt2se6UGhiTJUh6qN7gg8kKrHRAvWs
lkqjUS9QVbMGFU2fNHO4edfR9fJ3k7RTaNa+hH6Xl22KK53HHYRgzFH1HRBAC69Ip6K0SSxS3c+I
HC6fRZLs7NQuu3tM8Mx3hyyYDcolJ1Fae8xGIDB6CSr5PnZig8yCNrV2S+78Oe6ZGp81jOuwMtBy
fEe7H57YHttv3AXpJynnfn8ZTI7+vJ9nA5ut3ihG7azHsEwhAH7G88K2tRol5tyHaZgZKvolzO8K
lex4JiUkzcsGY0tUZzPtU7za4L03fGXyOt4q6rtunylWbFlmXlFxte1hSCY2fPq5mHGVFm3+mhVL
8uzGqKeHfmQsWarFiBIwspiaHPevk/pe2iUOOM06R568TtTw6nYxXrZi7Ienwd3476VtoXys2dCu
Z/gxkXnssDiw0BqOBL8c4mJKAF2OAEmoUNske2Pk7a0ARAFgeJSoPUorllN5kHnO+4dZFAza1UJw
FRouwPbCNDIZq5uipC4GK/ZIXcdXJg/pjDjGZkr7WB24hqPinNMFhc+O1PdX6JfFv0325b1aCID1
Y8BI/Vkqln/koMmp9wIDqr8yNfJhMR1mwBZvMXmIYoYjuMJoEZdh3ybubce0oYBBaaP7vR5udF3W
BuNOIMQAZr8GsRafvZnS/Zdmbca7Go8516xeE8d3LNDP/GnQKwTkA4xCg37CzBNQ8JKZiF0SMvv+
LzrJpXzaCMLr63SdccbFIkr96wh9oH+fGSujo8ZyBDvOmwAcPnBRvmsylOaBl2X41U3Rsh9dlPPw
02zxqv6ocugJxGnLIvi71MoKcLjJkBTvt31+cOCLJI5/56vUT6j+1vkExaorngFSwj5wM+wtuBY1
L5Gs+xSWnOT3KvUew82wdis9r0H24wUtzawPe8o6cXSK2gSZCnSlp7A4fNwRpjHdCYQgFH/J6nJa
GeAAEcGV6Jgc0pVMvOkhZf/0gKezixhSypu8TJbP3C7sCydSggJ3KqL54Cb8cDWJzHyBsQCELoRZ
Hhz61faALsSUlyjoNj51ZqUgdS6+kDCzdZAu7KMzzO9Nn7DJ3xe2hYBcTajCxL2GX0EezBTx6ZCt
hM/PK2Rr/ntA4xg9Ra24qYYjZKhXG2y4i5LVPIpSh9/Y2iIwEawrjNMLHEEzZOl9odeNtvsMprnf
2QNuK/xfTM3xIO2oCB/SsA1PyrAdjJWhnV7g/SqvCQbkRUMliWmd6lZuz4BZjT93fCqiXg3vGkMd
9OMIdd4fiqL5HO8wUf0WeCrHc0BH3R8MY9PvoVjTtxVZEPfwx5b/ypjPbzN8Ri8GHOTXoR8A4QRG
hnyCkoKya13V/o3uDtMFdHXd84ognecUrfi/tpeaQwMfzPsmRFn8lei66cnqjMU1xopoxCE38+9V
b5AhvdnFPZB/bL2J6Ppxx/z5G3ZZFG0tfDANIo3RYSyd3S4FSoojt/AunJH2tmNgEVw+Enpcwe6z
T0wWbqGQgUvGzoVA7ESMIW2oMdixIw6WHYMrgsoLHdfWKyApYvc+F+n2wUu8bzdjLm/mfsGIwMjZ
nYAjlerEF7uuTZkG9VJswDrhSI3ulryVXz12jS7pHKCyzisnLYy+mOptNCwXQ1CVNT1xkl7n0U3L
lXsGgnfY1fw7F8ji8mZcf0KwTg9zTMcUOrP35MMLHJgA0LCveUmn+Nhi/WOq1U5RXKNMzPYzSakm
dQwRsWxSYri85/DFYw6ycFQBmLOk72i3bmJw6ubp0JaU5zWeuAJWly6YAzDucBy00EQeMyGm5cBR
/LkahsExOyJn0MvrsMzivnO6X4886kkDAXCBwt9N+9bsJuHbQcGRxDG8z/fsDM1qfDcoUKBur34g
VQt7ChJkvJ7uzXqrAaE5wnTWF2iXkAyCpdSiz4lCYT7l2WFuWffsyoUvNX6wjlSEwMqcmpV/A7uD
MQIqa+BNx1wna7OlAdDiKN/FK2bZ8ikxhe4eMUS27jQJS9sjXFByeAjM+PHswfo88j1uIexb1DJF
OXdvE8ODl7Tl9jisZdIhSzywc2II/N8cYd8vPZyE13aU8RssL8l66FyEWQIxcIjKwU1DTeG1UxV1
vr8vBwT3wV/GuTxD/eTkkrJ8Here2eInTkaGOfwuUYdClALUA3PG3/iaoWYjnDD/RYD+GXGaMTx0
OtJTtd30y4baNaw1xgRlXA9CZw8zSViFxfZwxlcK9WtFDS9XSAhLxBk6CQgBaTXsYopug1K2oslF
C4kABYq6HcPrk4cvBPeWjXTc8J2u6i0Jff+t2dS9YKUaITAawndtQ4nfd1RSXsIQTc08yfUnmgU9
1a3YMRKNlFT/UB274jLDYTg1ZkrkKZQD+ytIUfRnQGYcAtt0i/aji5xr2qFNs0PZx85UCW5M1P9J
Kx/iAZO3BlR2fnFtioOVAN8dXVW70uIKsTCD32hQX1FeWoeJFMEJA7UzmqtWif1h6Njiqg3xdksD
GRHfDgx25X2RgQc0lGE7ZJ1Emdyt/Ab4LZ15VJxhvsaE//CIJ2wwtI9+hJaRt23N1VV0unxPY+hM
KLDT7cDaFkzQdZvoD6EUSkWjY8wxxi0vHj0wjH+GtmfJLyXbLeLHQSIa8sw5XaIXz0WLxk/ZdUTX
DrX1mLkVNsd8EMLXG+7c5QTxBS2Xo8YInOw4BhscYbG/59EAO00miul37BRUQXS1tLajxSxP+CLv
7xZdMkxoNRt/wSlKLxnGgx3uxwFffzLiDXAwldBmhc/ibpCZgaNmyMQ9xHfz5bMxPrWRZv/Bfywi
KK+mG45bnGGMlRd9WzSLh1B0gt9YfU4cxqJaEaN+TtAUOlgGMYiunBl0+gohOrszGRNgdkZ4TyrM
5PFLaJgi96NA5sV8IRxNIzo/Rvd/ONyM/AG2EQEapi3keo8B0zCdlvjm4c21705wTHtxabfJLQ8u
6jg9ly7G+iRchOtfqjnGzDbMvwrlto/OBqzP4FkHWyYtF/VPC7/mVTQJ/+q2ZGTHbpFwu20u4i+9
Yha5imXmkgYRBZ7Cu9yvDkpt78fGQAzzsI2v/XOZ5bdoLaiSB0QaurhiHidFC7H4T4nPSDX9tq8I
MxjglYp7OTwWixtePczRn3SRXlQcJXZft5C5piMi6/DRurCXYHbEI/1XgH+J+nnKty/YiP2HIEF+
JbAqWtimNJoCw9vlOrRy0UcD3mq4Qs24eYZEpvdHGCxoHbPMsjPHnvRLukY57IZ5AnHZeLLik4z9
3VKU+mOiDi7Riv7P0Zk1R4qrQfQXEcGOeC1q9b532y9Ee9rNjhASCPj199R9mpiYHo+nCqRPmSdT
q2vm/0pejPWYSCdOzlc04paWjTnjLrzu1bnemoQjWXR6nyzxkNnaNjdTkKev7Jz+cy4T/3aQnvMZ
aMc5hCEuvO0rfPHw+ktjNlOFGc4cOapq8Y+O2zI9gyWVpyKt2Ta5+/2E25Ewmi9lHR76GkIhVooq
0Dzd+m9jGuQ7J53CGdslNF8BbFt4GpbFcB5qu/gwOwm1c9v2b4ush8vZc1v45apstdyb2ToXjsfw
+NNo2Ryx7/wH8Pv4K/WcITmOGAKvs7P4XzwD4WPkqvJD+8DQYAUaTZKJFmKIVdj80p47/vaNu/b7
FrN/b5IWJSbQafS04qge5tSDvqGSDtQ/1mXrIAg23pcs63F6GHJOjcg2yUacxN8sHDX/acTdOPhu
tmF93RKWVpZTvsk18ubfzhq2J7TzBefSX++irRhu6yi6Hg+6UP6Riyl/GjobvkaD3rjzYozu3VrJ
ccpa5XjOrsSBPZYAOO/LPEzj0Xf9YT0b7YSfhCSbXQzylRlGRFrI2auPSN1Vv+9U7VGn3EyRx+dG
ciCbusJ8+0s4N2w5az5mk99tzxyQxluNEHwbrdcln6Ar+DZpuy4Xcl+0Bi18Vkq/NKtX3ULyjCJz
tGrlgdg142CckpSYfXzOPhrMrgIbKzMgUGenBl0c+JQrwN/RjDyhUob/3GCIKAXXzDGmoebu7PV+
MB78iRzkzoZL9DtayvjH0srxpv1l+hzHrXq4Ihx21wW9OlokswUr0vf+tJ7ZOE2t6ZNskyHLvY2l
SzXRGfw9ypZ2zJkrJka+tl6Dm6hO9QcL8xbslEzyU4EoccHAt/i80FIrxHXlUSsLqLLPHYjTPfWQ
tEII1tofDTJmdtooWK3rzcvpqQ+vNgHU1tDtwrKX3+HsxtN9Ah/8QCQlZ5134vGH+o+q/wZD0eOO
ay+XOsv5r92vOfeeOm3tHKdGeHsl4u5+KjuZnrigHpWhkjp8S6sOUTMnJUAmASjmMHodJfk1YwON
xA0/fQFUN7thbZgahmCY7mChVb+LtpJmZK8rqjVr2O2w2ZPKvCHw1n9iDxgeWwtt3qRufzMNCimB
9e+hoa3v3ek3ln5TrAiCNZ7RYWhb8w53L2/Lqs+fUpCINwfojQfPHbrjBLv46PQtFo1j6rMdfA2I
HMffKr3K1Xm8QCH183JXBT7L3Vo25ixEM1He3F/vobFNF515ZW1wW0yj98MNODxVI+tOfygDH0HS
RNBVwBnopF7crBe1WnFheNXdIea107vGiea/obPBQMQqcXfCGadPqwrPz7jnor31OF6z/8ztwZUi
PKK1L+dITkzqXAjSeBm9Cv5hZgb/L0qM85OyYQXZVNSNyHpkPpuRPcKpc1XDtDY3CqIl8Sb9Xrdh
FR0c63O79BQ7xQ9WSvEv5DLSl5JYTffAqYRXSqiZVaGMOZB2rWe/2U+90xyo8Df7e1hfFP9n76CA
9W+Vr82zbM3gnHS7xN+t4By706Ca8J+d+G/pxm04Llxh8m3s2h4mjK57T7pVeaycBZ172Sgs2hfR
Elwqy7qzS1mWsm218jxOvvuoZDCNWdIt6qxB01qirrJw961ghr7ovphv5NKKWxeG5b2MyLVNqqtG
opJLWeJ1t+7vWYN4DAHXNGvbTbeBu8p3uJn2s2yi+anVA3IjgakzvEb0RpqjfgHYnLi2AERe78fJ
pHe5F4j8JHGu1S5cOhdsSrh8piVwaMdxp8n7DExY+7zvBtsm7Dku720VevuyKdP9wiXVkNpcLTX5
lmXUiKm+x9pzvqvRaj8TpfHvWdjFXkWBumhKfb3MLqb5J/2y+Gs60dKcyjjOeQzF2LJTIDEk+pxC
Lx4Rap0bZClYF/xxx6cOoVef41agC3aFG6aHLU01MPKao3xLP43FxfdBR3cWpfONMdtooJAUuGKj
21ncFA3TEvbZNO2L2Gx/lwLAA18d0HxoTfxr9mJOw3xw9r51y+TRzXsgOMwQZJaA6aHZRVMi65Oj
4AxvTYJFCiSPW+g7Cx5JHRlDtUIQxc+q61Swb8shv3dNYMNzG3LfNVNDNfbL0ZBcaIhXRja6UbPc
nrcg8J8DdJCjBgIoD2uvIFBXxrQlQ7SuUU+DwL3jgFFwVYkyQfy2zaryfmkGypzfMMF9cfI6r49p
6ps3ZtblTqycyMnhoVoFHK/aY5UEDkpJz+cbbrN9j1CkAW8CqU3W5o73HZITAWElfqbkbAI+9YoH
c3I5deC9eG3xzj6VflQV10sWmGPSScosauoreMS6G5h7eCq0Rxj2qTrMXNwpuB+yqMQb2HKpnzaL
bb7QiLRAwlTKDkx/CRfsjpnqFF9bMtv5yS/z7rVEdnxOOlfuuy6VL61y/Wx0tkKeOffP954rom+3
GWbvNkpCU75zlbH7jjyexIduU5ypJyeN/AvXyHoLOkki5MIMUOSldxNWxsS0lpcz8UQ72Hl1SdV4
3rLtmlUmL0QU2uAx2th8usNoG+quIavanSrV9BwXwLZ0tNSPy7gM9x7O/pPMgaLZ3EohD0hgwfgM
v5BQu9lBRKV33mYd7tXmQh6vfmTMZYKqN8tBOc0RNrMeuS3dST7/NuMqSunt86n1p1PXhFu1r4bJ
Nidn5iB4nnAmfHzVGrpCSYIdmcNEV2dbsXXmCGQm9y4JHlry/Vq5vPGee6nCuH/m10dhNhv49q7s
XX6B3Oca4kSH4ne0kSUjGtpi/89jUgrWZDf/SqXDEbNbtgfdO/rGMan9rscKwmeM8pV+IFiMikIM
/gigsZ9Uz2II2M3dZZgeA5WsE0IIhWqnIW15J7wkIHYNXhD/cG0cDkUky/E2nsX/WRIzp1nUT/xw
GIk53Y8BZQC70eVJpnR65ZpMlqxcYM35PfAhh+1hF7RrBaMHWvG+NmWLEs18KTF/+fRuY69P/qNE
pT0zpKpHz5kd3KPrW9wz7Lrn0HEXdos4mA56IKNxbIqA5GrCVpjflKVrjwALuGuO8J+1pSC3wlQ8
VmvDo+J5w/YATjbessIWl77BNdm30jXI/yNwLNEhpz3Oy7SdkIz844pc/hALVOZgYslpE6jNR1UG
1sEWm7GdX9uJH3yjF9G+keqm8GXb6qg8l3w9b5FMxINWEa5aB8pzt0SpfEtsrR/oZK+B5/KQbyPg
GvV3p8Uz3mF5mn0OxsX8x77GrQ8ETs+xK+I5C5iu7yqcwV8SOehJwMTCaDIQXjT3+15rYtFzpVXl
r4Tb0O69IvI/g9orPlIDbcP8y5ddtlH5ufDE3yEpLF8zT4C39+fZgItifxFH4UkvkCsq/1tE5Xrj
jymaH3gd1K6aJN4Acp33oXNBDr8JJc26k7i1bV69Vi2fUropPJ3JJwN6wE/HqB0mvZYZ/n30r9Sy
g1ud6/RuKArndG0b/gWdwWg2++JzdTlx7Uo54OrwPHjfDoW0CyvybL60GdIbWwbxYzJV3VkWS/6I
zJzewYhFT92UdowsocXvW93ROQ5dWL2aUXSPozPkp4ZrJf+Z7oqU9Gh2h6RGdO9IRPbwAoTcfMK6
SEBRtPwn/JFnqelLQBhrroXgNeZNh0tzLNA8m88w9I1+0a5BOiIt1J69mArJKgbD5c4VEUz70HQR
1EHTFuIgyef8RHjt4JxyJJhC6oD3vNmeOvDbh5bTcMaRlVdbBn5Ed0YatT9lhUcaj2N7SYTbn0Rc
wQ7prvhSLljcmcr94tM37dW6Ca7Dl8XH51BQ0uYKH1ncuoXWf5xKSDJd0O2PEbXsJ6ch3LD35rWp
/4RxbS5NkaOPWNb8HZsRMGAWBcQEji0y18fcLWS+RRP7u6Dyyvk4ktBNb1ALNu/FE5Qrs9IMzJeI
SZwZfbkF6tSFbT3virYr54N2Jy/F+lJB+1nXgcXJjuME3CReU0mrdOUQqVi5fyijRrT5A4OaJ0fR
ta3ex6RifzkYosnDVZBhcU6VSPac5g13K5l5EW8cWdd/3rxo3D52wfSfss64nLmwARk9Jmq2q52R
YPHWVFVyTp2yIjqYirJ90F3E4B+SCO5323hFQItkEvPFC2Xtng3u9E1DnIIIpYpmXPBxY3H2hPhb
c9+q2lV4AtGuUXWRnyeOxmjjeQy+zRU5YEO9WId78PXwr9MUafWwJV2eckNBFLBJpfC2O1hvxUGI
y4SX+ypyo47US2y/ueCghSfXbUFqACpiPM7XoQD20vIZ07qAiDUz4gU7UgvePtk6QTZ6nu0PO+M8
3+EAeB/JGnGCqiFBHI6Qec116Dp9W0TvciLlgELMYA0/4j5tca5s0wynvqftQunQEsJfG04W4Tzk
B9HUC15qs4QdIkfqAqMGwslfu5ISH7sp4mgVR8/sSmnP2ZqU+o3xsFxOUK/BqVi5t3y/IlE8svpU
LWmCJG+OlSR9DhK3IKsVQPIl5kxd0wms63G8rWtZdllSTISWRNrWtxjHODo9BHSyc62Iz/OmrmKn
dz22KIiGTLo2UFnAJRM/jhgb8Viu6dbu1ZKYxxX4+CEelL+elEbQnBWkPmvjkncHfyBFRzR3hE0v
aJiFcuJH3yMNcjbc/JIzL3V9JPPDymecnceY512R0qyYirwDslvoZgAf/Y8dUJ4H5vivGSL0bNPQ
/BNiHlhegHf/KCJR8bMvh+6ny6f1kwhAN5zCNZDrvlftMD2MRU96qWyTfeon+t4aSyiyzDl7O2sd
JkVW1FyufGYmwXFkoVtQmhA1L4yoMvwmTp3+JXWCx8cmnfJBN+PwMImuzigqltVuYbthuUWWCDNN
GXb0G0on4jIFGVdKtsgdphxITa6Kpsg+aBf1aWSpDbmRwAtPBTGk6oPIAjZ7dSNZU3rvHqisHYs7
aAukQL6DaYlucyTtLhPDBpgAe5KfJfWZL0mqYnWlWMbO5ZuUxL5PST4F/2Z/bt6V8lHrSH3L23xT
LpNRXswJe19pnAuXSSeCyJxpvii7w7Wa0qY+bsKLpp6xusGZX+s4/7X0nRbR3m+Ff0y7cL2Px7l1
PwB+4/Bv3oc+EWkAUru8OXVjox86XmY2IE6EFOjvusQJEkbPikM8uWG0qDRsYnWcOBK4N3CEVXVE
UyzwABf3yvBsg/zHiTaxj71JPbWXZa5v3MhnX82FH7y0K2UGOwIfiseEXsNT3aKqCoL23J3gooD7
1l8/ibxeX2lPsE/qqlV/r0T0S0d1ZrmrMKphirsQUNxbsCO9YkzpOU37Sdbccm+ldx7DdUn2ngON
y+VnAuaMpGwBGWSI3x3Y5Obez5Qb1tHBw4Bsn/srzd1kTg31e7tSWvsHDryV+wZWWjyQxBTtXpJ/
LEnTNFP5kgI2K9bcHBm4FCFkHbdFRfGBnE0fErknAb1LYVfu2DKG+3Re/e4oK9KJO9ow+IJS3RQf
lqoV0kgV3/SAVn5nLaMQHizxoXNXO171UnGJY/1GRN9TDw26L4gLf/OQBONyF8YOokpQlI1EOmFY
zkBc5odcTDr+z04to8DcQ4CoSnQp3nYdIy0AA9zw3984iKQCdpWuDHmTkMtcua230T/RIoU4Dtzu
qk4l+yxmIpyJvpU1LxuGFOdqWhKsx8FR1aaha5G055txBl+cAxPBP+22jt6N6yZqvaU4OIHRwzfz
JmLqrgNf4/gbywC5UXok+19rAkX6Dr0IzXdNRFzfKbiamZRJoOdX6NmN64sSznb7FmRjzNiflvmp
2IaUcwJO4PAxgV28eJ5s48Ok62o5TdFAj0Xo5/LQ5mbw2yzGFBpvPTeBsMF6qzjre3CiB0XYE9N3
0MGTMsl6gdgeoFtVVd34soWjoPxAnVyxee8sxGP36SoHZLKNkbouSQjndKHvoauZepI1uV05qw+8
v00xfqWAOGfDBpuf+ykpCe8a48gHVgYNQqddX9XPqxNykFLBfEliaeRd2ROm+kGgC+MvGY2yRLZo
5XePnc5te1pP9XNPPhOrR8ZbcWoj6XJfaOfOiH1UvcXLJ2/1lIQZZb1ENYyg9+KnpL3JfreVgZLd
+b2q+t9lj8L+hIa5usfSp84bVjkaHCa1cBQnvKwE2yRMrCZ55XqzaF88guybt49iItGXLsXIeK6b
ytPfiw1xPEK28/7Gx4xK/nAaWkKDBiuBldg8mqmITiXRsXCFi76ePDKbUyK2ZpVC/XhQPADhuZM2
KL6oRvDGfyFST5TjZLGsXk8vdRKcXfIpw7fgLdG3tey6EF8IU+aTXiofdd4Xmj6evmmSrtu1obUU
rxT91D4NMWnbC8pi1D2YdYmEx00BsLgVwMynLEGgaUyPtuZCpwFWOS5Z+q8lihffWciqBEZPGRt8
DXhz1zPkvIUhVehKpcelUHF+M4eeWW8djJLyzjFGlz8bfIC/8m0zwn8WhKc74APgue7dUDxWfyRj
4ItftdY6yHdVzvL44Rd9TGF+03BDDVanjofEXmzBQqjPdVBNY42214jIOSgbt17+UpW19UjYeW0/
3BtryXlcnx1jTwUlumVS78BgbHngOt66OK+K8iuxXwbyyjvB6Qpqe5QqPDZet23ZMJbhwH7XRcJ1
yfAva/oxzn75uW5FUt+mhjF+N0fMzMOpnRVP+Izooy91rxeHMt1+yd+vbBb9GFVfFi9h7eEv7PMx
7FEfXDc0yY2fTMS5dyMYgHkfQZTMGUce1Ty30gl/uXYCwShWDz5+NH7aHRYsSvMKcZ30z4MaTXAL
MRZxNM27tTmWji+qZz6T7YkIW1gdqInh3FDj5b1EaxJVWdU1RCxVLIKXxhk1I7HXYtPh/afFeUDS
tcc8ShqU5mhJz93iGKCU0UI5N8Fgul+J5RdnGOxdL73gahTlSQsaXmDhEcYe4hZV6mEMaHG693Wz
tmcX/mh7tBW9QOPeixJZHKo2WOy5iquc//V5SefhCeqtHnjMvat7Pa/blu9CFFX+BkpZhyzWzhit
zalPQvLz1Bd0GERoK9iRrNeRV51iE2kt2ARjDsQH3YMm8RcjuZWefNnoD+ZspyFt7qN0sDGQUzeO
STbruNru5j7ndiU0ZRcvlXvn0aawpoFPkzVAZ+vHZTsVjSh+ho3cKAniOU/ux6HDJ+orODyeKgXx
tKYeYzMB/lcSI2Oy8x0JqI8rtzzZPoRrkdrZ7hMFj86FjImV1Ics7qOL3bkdUgInzEtj8NiPTbBe
3C4hU75MfoW3Fcw4i56Tun98qlagCaqgF7sVra0+VJ0itRnHyMwyMsU7F135VE3G44tDa9kfj1mL
Vad2gWiTqVGHfpzZHteWjTYb9YrFVitTngLph96BLgHUO8oOquYhnygCP3oy5BjnmbI4hklbv2Lx
wEVHKffjEGWb21/12k+gLxbZZFdOIycjra7tXOyF/n+cyqc7nSfUIKyLh5ibtEP6UfTQollaLpCj
27Zwbc9UFsOLilKow3S5Km5xZxHFVDx2HptrXh6orPF/0ToKcUWSnvhfPeO/B9xbvmVtMzp/lEP3
zsGG0vkjlm2qbjwclY0i84roBrEzetlnx72AtdHmsF4PzTbtXZLwKyZImFZXyADHJN/VFIS+Ux9F
vpdSFG8+F87gnlu0p9fruni76oEdsHDBNenJGuUlbgtOiEwMRNTSKAq9XY6z/44X3j1wkWHRcBux
HUYU9KG9bMno829TeLmHzYoekspFoAKuZenry2jXzlNxqYzcHpYGonFnAXporZ+7vCBZubha/olp
AnMH3gzXLPc6MsmEb0fP0gGTrdQnW7MLtidLJjgdSK97KFcNdSZjeomiTVQD82Vf5c/u6qvKZNMK
0n7cOIq0Cz6rWQ13pLmNexRjpO1nruIiuNEYsPOxTBebMvhMc3Vj0o78W4MejSXZ9T9RaQIwAkJl
d3m5JJ/pJp1vhjI+k5k9pN2vikgkXvp1Yq6sz9CU5wsHj3WjW44HTDvjKYxBwW/awBHV+7CoFB9N
9AS1lDOV9kIYmGeilKu4lJahFqQNHmIXurX+jZ7IUB1uTLnnilvna6BTvXp7ziLsKpa2CvmwSVn4
3QtQCrm02VVu0Wbd5nqiOzdlv/g3EcQfLVcNFFH5W63LVN7n8dWFPTRapphMwkNmJiwCJV02nOlC
0k4cjJEi7DkISPIGz6hI0/axJVzyAz0T5X28J/zSrWfwrLE5RokSHmrzJMnQJrbyxpe5IZPRrj4T
msXGeBhAhZr9LIukOrL+w5Wp1QWLgITltBbZAj8PdI9pibyAXX4BOUUkl0PgsV0y0H23q4otnm4r
qM0PoPFSP8hpscsxbUVnXy1H37u+LjadJTQasdfGGsOh8WdFb9viE6brcleYUxIbR/8qQsVHAEMb
BgDGQRDpmzKYCEjMptsYn3mLQYAaZ1i+7AIkcpsrinsOJc9j/yZaZrRDBZdDoCF0wt+kOPjgkq1v
YeZiD4KvS40rP81Sx3eafqn51DtWVyczocc/svRod8k2OvIIzoIvdBDFYRofPYrloOHpq/q7mpwW
N/60DffORBfHHQ+OHLBdS+mfQgr3zKcGzfjnCJRZ3P6VjHzO+P25jTMlGRQ19t65Umuzvbu1XLds
Nk4cEYcpnTxlfwrl12KLYb4hhrO6Nxuk5UdoxqrMdIoIcW4JC4uT2JzxMyim6TdqJ2eOsXOinnhq
PbTHzZfzcqIFbyCpM6evY+9h501oaPVReTi0e1Iw6hcGa/hvE0CkmY7njSCimq8pTh/rY83j9bOz
lsYXlD74tvIqvSVN2Iu9vxVhTxa1EtUfdDz/OV7KxNxdNSj6ABc5wpLTFbxdCGcGJzK9zg8xO++i
qCy195RHEPbWEjhU+xtSI5wQembdgFTXwdTJY4grf6PrAro6agvbP+RGyp65qSXZlSZ9wqbK3aNb
BiXNfDqNGqUEDTem64rT9LWmh0XwHp2V3CTKI19OSp7cXni3/egzl/ASuyQPANRQl9jS6MdLf2tO
RCQzUBeL3WZ6Jlu1dPxD9tt6zopBDg8kkeWH50Tra+/E3lftRP5/SYTW9uPEVTpfas7v5P6Iizf2
O7ct44g0Tb2drsUr1Z48YQpT23oc3dYRSufcUE6G1QiKe1pKdD00NprbNqd7rJyEAOniiiY4+TSM
wbNwxxCoaeSGOYqxYd8LaVm6TF1YuBRD+vEv0teJt8dYjL88Gv/SY4lV4F+L5VgIa2b+N7TJ+RzV
W/Wz0nz1nFA7dE/X6PrPqZmLdjQf0pMyXwNwu7IIaSHwTZPTFUbly73You3FU8r5CUpn2TKuB0+f
C6jG93iifG2HP14cxiL2/ytxl7cdv/XVHaX94W7DtuYEwi7I2FvV58EvNdUHqji4TcDGOGyFfk79
PHgcyaJQOEaJDVHoFpe3Gozf7eMpTp+uGi3gih+6SFoGnzxdYCODAvnG6SEGqYUq2o+Y99tckL+w
gA3dP3AVtXiQcczpttGRuDQURt41de++TMSq1oMqtusoQ2q3yvoup8PB25x7ClDsb6u5MQFqZB1d
MMsyXnia2vI9CKg+I/hSocG1pUugvS+i93Cg7YFuzML9HSg5+TQcynXaUQIMzdtDuOyVmlS1Mx72
4TAO+WPFv3HIlx56mp/r8/BFaYr0zDb7FY66+SiBRjHrt2hhKBmFS73NMtIHeZZVnYR7pkI53uZT
wa8X0+ojjnE3Wec6KiAU9nDZrzLFlEeJbV74NAm3DKkTvFMiNO+LsAPD0GXc+H+lvJryW9t5RyoS
a0Ce5JprDCgdeKGvgTPIDhcncG6t16ZHF1WedpmNT+eDGx41Vy8UQydgZ6P2AeyHID/9Wb555GBV
NSezNk2Nws4p5IFQyBKxHMvhxTVUQmWaTtc7W68p1X4Jt5vQYRi4LmsyHAA6/XXdb/2xG46hVWP/
VBuaT2/62hQTqghbCiCPYHZ3g7Vq93MFfXUD7IIqGm+Jk3mCw2WeJtF2JGEu3mCw3ADoRtrirDfA
oF3T0THBHAsel6nA1Q8dlCVtaugoQcbvmtu/iK/JcuoVtwUlnMyd3JtPdg5xxHdF3A3/5wFx38Qu
xMb1/jgTI8UhahJrziv2L3mW2e/iI8By9Aq7HZVHW+WxPiLnFIqTpIa6/BjJDy3zqRNq5KgW+8G/
iTsZnqM4zuUesE2UN7MVhXlx6qK+xDbCYsOott8+r2y6UxC+z5vw6/uRruO//ON+3Y/elWdTgAc8
DDOJwB3B4aZ9gias8jf8MWK+/Einfba0gCQn+FSbHDjj1JCJdRD3hF9aCIK81fqUGxqL9rTfON82
4WSQeb2wX1GOjrDhZa198eiWHansmYjDVx9y2OALqwiNW7MkpP0FTAWrC/gcjD6zb9xAh6M/GuBM
ukBksZ9FwK3PHUe9/ibUZdRfJgoUAN9gJqL9ZHIveRd9hDkE2fIeUxF8LAh6FgfC2kS7ZU5k4USP
I8mANmfPZe5KnxLyEznn3Q4ft/esf25n3U+ntKG86TqV8C01qLsPfqNgI9aYa0qZM/PkpgOLDC6x
KDhP91JX8qabErKZRZ6zpeyayo/pAZpaql0zvrT1k1q99EyPy0pZHK8sqXXjUlwlyRWQ9pBteT+i
ziDEahF7d9WmEFZdAz2CN0XIDXgzwj5QyYDG5NAIsO6StUNWz0HJ3hbkhpMwRe+C8ZL9O+RxYd4S
SoUyPeZq+IDa5ytMuzT6KH1df3cbhp2VohWnpiZPs4visHtVU9W+yVDb6b+iWwP1B8qLU9hI+E7v
2J6uWZ1cL+a0Ee6WjwLpU951dTvdjfh1B9JTXXKyKrnyC8Yf/BeaeOJnRO4Wy6iricJDKnAJ78Qf
kVkzT/kvKzZxUdsVRVBUFh3xrAJxbgob4XT6dKW+DkFeiCMJblWfQtmBTnGv5MY12dOqnzSsHLsA
Hw6DA0/YKVosAfl+wJLH9PaxbKbSHf+ozRICgZ4CBqCjJ8igLtE7prFe/1s2gu0XBR6NGbbN8Qm9
d3gSurL93VVjXzJRkdDOiBdH4rEWE9cdJWgg5pjPg/cRe2t9qv1AenfwQgLZv+sYjxe30s0ReIWr
R7wIBfk/0AdGYpIr8RPn4faavqBL90YMwiJX9w7R5KfSXadTHLiICjLomuqAxNU7twvI+K2H3vy0
6j7q/2rb23Qfu1HRfzqlJYcipia6NHR49qd+Nn1/iohEVnf0tuHQ0CskvxQtmRdIJfAVDMsmyAZH
euq4ag88SMArNhRxEjs7bP403Bf6yj6WlVbjU2gb3HkSfin5PynKtyJCwie3AD12WOEDwwsrfPhP
KD+GgSUOssOAW1xweE5OMPzcdwiSsTQn1GIqK3YF/cQfgKH1fEqJ81xzpEmvz11UDIruvyAe478+
AxfNn93ovZEhCN9AJJi8OMYVwUPk0MCV4YgQ1k0Honq3s570fKyrDdxNJtqtL0MVOlh3QU0woOBp
n4nTrKFDLqvgyLRo32sfYpvH27Ed6jqmhvo6m42erM9VVLZ/EX1RnCaq4gGOuEYYLjNI/V/9lkI6
zkz2j7aJrk7sFLrvvmvIceRzXsFf1HlxH6ZILN8T5VXpCYecUXVqYA1uJH0Et5TI4FglcT9OZxls
gm7DyK2Jda0LI/xRbdwDQVemTyFCOKQY32PNzENB68gVSjAFuuyPYHeqzWhyoBBjcUvzZyBMLx6p
L4vNI9wcxbQhIYdjTK85erJa+oMlaUoGUbXJbRo3FRsJDZkEnxpONtcLVPzntUly77awDYI5TYnX
qAyHwZgwmomvfHRHB0+8lhUYsUlIRGtpf+i3Dt+o4iV50RQhue2SJfp3FYUs3+0wbP2+mXK2PGJ0
oLKgisW8X2sCKxLpftvZWbXmUlc0AGZNPaC95H5UYY8MrhiPDg4NX3S3tJci2ADiuhjQTZsm4Zr5
vKfkMzcKXyUP2FEonOoYsXxZNP/j6Lya41TWKPqLqGoaaJrXyUGjUbIVXijL1iVnmvTr7+I8napT
thUGur+w99pfPlbLdBMhkn8SjDxRg2Lv2gICwAvSdBTgYIttcwRLLZ+gsIpiy63BQYzBZRXKhigS
+PV0qNbLYBqea9wVqCAMaIeN0uvPmtBgsV2eYWNtaOctILcMUF+Yz1BCjI2X77npEdBIkiXebewh
1iarQ/1vvSLFxnUH9QQ9Rz1gAcb+5Zdga1AprrJQdKIosNMjDFnEzdRPrrPvlKApUKJEksBFlFcH
MfVDvBcijAoUWHncHoqoie4jc4PnqA7Ht8RfKE7dwdSPo2z1LbE5HVAHRgATHLkCMZiikqqA5jt5
lANAvQNwS/lHR4MCsthY0WtRIzKhuJb8QzOKJHXzFla7M5vXPdreMD9xfmb1o5KL/hVlhfPptijJ
gAnO6wyNRu/UpCyAtiKffBwibcQvZBxxzUBqH/rH0LZSBlVViUvEoIXehzYLI4REY4DL2cWlQP3n
YDvjFLrxoeWfSSfR0+Df05rXfJA3jgzsZbVMUdV4FZ8C1Hc8V5iyVqNVXIZ7bL7rIqdewTAjuMuJ
aeUUv8+D72FY7TggtslUozCmcqZSYj3bsZAtk3Sb4Zo6V07OOehFBnVDgUXsR4EeCvYmdTiijbcE
r0nVxy8FQL33oEgiZ5O0/ioLWPzkwywrzEH2LX9Wt7r8FgMUBf5u8FtnPm4D0aoHzZboK1zcwNmt
A6F2W/kgdTdewxa2QQv0SpWv6n1S2nwYtLLxc2jiACFY3VXyda5DKznBu0G4ZtSq/ImU5Z4SkUAW
YEuf/4MAsYCMYTX0JboA2UdX6OS1wvb+VZCk0pw0YmyG0gyRul3mpUgVKsWsaqN8g/AyKtjrJ7bk
Z0o63UYs6Tw0ylaB0A1fF295N5sc41DiIMKIwvWh1x7XQ7bMnHIF9HIu6MbziqOau/ilalcaNQAH
jkRATcymEQebSbGD0JRIKbYu4GuoEFdXYNhW3bR3mXs7exWxMN2twW6fFBec7SwzsAFXHMvPo0Qt
iuCR76aJEA0V3DnVliE9z0mDVOjLCmbaicQakaHhN0kQ/M3V36htywgIlitPgIYZBIZslMmA8Pqs
3s91Nf9tugCJYAI7E9G6IFyacAB23X3QtNek1fSHOrf6T8CzPOCZZwGM8+JVno6kGx8ZzQ9uCSSL
/+SiiFUA7lu/m46ZF98nw8kdexUWIk3fil9h5qbfErd1tRntJLWJHhrVJcIyuxw1TxuGWKt2Pp0p
Q5EkaEQaxqiJVR7JhkfRiJYYvgmhZ0N8Gaup8zcm7d34EHfo3/adXQbZhl3vkN9QvyOSbBf0XScJ
w3i8lE0HvD3qihHr8KLEfHalwNaDmoYRCT+c2yIOBdnU9YqdZ5gM/Cyirzge+2BggI55qjnD3kRC
WPVquTYRVc6BpmsMf9X9DLRKL+sk0PZEy3SzG7zxPI2cDzScfI8U0fqsU2QCu6aig2HwYdXAO6I1
t8YnkucsYk3J1wOuhMmDNBN1oSYt4aHyjTMfhppKaaZmTK+IONqZ1zNNqlNFa+AhHUF+kz3IKcnK
3wmfQnJ32cS1z7XKGF1CWNVyG0WUa3QqXq2aq/ICfzCMM6F0nl0X9uuFc6aMn3gNppbTndpwCxep
De5umqNsQOrZiROpvXXSbsH6KSA/4cinSVM4Apdg3f1DgJsiNgyXXML8uDZ8AeAmcTyedG+XRuyM
KPqlP7kgRn3OmnglkYShP9AKtkRJPFbkp8zMHoMx22mHrb7ZFwiJ2uaB6KgsfBlnHta7sTvYx0kc
MAZGBcrlf+5T1iqPEZR3dR0ZS1t7oEq0N9QiWXs0Nuy8CnjxOJbRJXN5BV2mImihD8I2DaZYzIis
3i8US2igtlLh/8WKlLKNbU/RiLr8o0CfF2E1aYU8getp2mInAnup/olFMD+QHJPZRyNLdtB7RHGa
n92J8lY+ekWPy1QtKLO2hVcYOP/JBELnQPskLTSLpsEvaPjNYfoMkFqh54GhxLPqIlimeBgGPn6o
RwHtB1qPgWbfUD/gQonsQjzITibsD9qpjH3yCNIp/M70+t+ddDJd4t6YsKCi98nqwvsSFswZciBI
69kNKmENkGQDzzHcKencmnoA/htlxrI3MmX6jApSwaq8hlPm6QcfVTr0+ap3gZKMiridY9rnqfcF
mytYBZlo3TAQOzMyNsyMdXluSz6AVeBRyZAPCVvSeUi8Gr5+sXbmujb0uHMmSsB/th+r4Teg2aF4
GtluZ/+LmLMwVJmnbLm7Dejh01xLxNcs7qS+YajnHBElEK3nqIcV9wTIqkDmKtrSvXUQzq3zgPgA
WnHpFu6rcht7foqky7hNQMLJEFQ3fb1x0ac1pxAeFCNlrOTTIRpSJ36rikiVX1rUsxvvs8amSIVH
iFoE3VPwIOMKJsEggE/5NAXtlod1rs+Tn7OcnC1/iHejTeQgnAe3/md4TbeoX8bhg7sTWFIQ674A
3jDRqW6gG2JaSuBAh2dTMpFjhq6d+R9ychGbHSOgRkCxWkXd/VKp4tjiwY1Ya5fji3FQ9G8TR2S/
GOJTYBDshYEkVBKlMsiFnKF0r/SO3ZBV/cMn7A1vTDIcRibIn9gzZaE3E8/r8aGL714VyvzpBqcC
h0zoZ18c5WIvPZgt6eg76zSbslKSn/G7SMs6e2c8YuG9T8mIsfYKRQfeBaMjVV3k5PULjmgmKgzD
DWbwS83UOTuMPiadGMLauHNTAH0f+aT78DSAmKQNLTS9LBCxtmkOjR8Bpse4G9GHIxlny8f4OKam
mCkS8VBRsJRZZa6arn4OecE7UDxUZUFJoK4G5NNBMBwRIAy7ZjaOPIbTwPRpTmQ0vs+Yd8ECRkkT
/cXzlUYXHKNYrda8EGTQVUwtAjUeywrAhujGumhVINIs97sKAkrBTUp41LDB3eVMZ5iOnvVblgkq
94Q+3um3OgpZbbDHY2MRG8FdhTCzpRhBdgH2U+o2AHPm2/NzhyucjaFVcTlJouCqH5FaxrtwqDV3
gkRIyEhWakebrQU82FjMdIVdCpeNtMiy6AVWQF3+JGWOYnFmkyme6XaRW7rkLaUHRAeDe5lZ4Zf4
wtZtNjMA2ggORX0EItZnEX3ZrD1O7UqdC95fzNOuY38nhRDiMRqMtfGToOg/ZggKJF3heUgdHknY
6D/o7rrwQk01V4+yGpH6HOYW5QkPbsVv9AVGmPTu9CnxoQLbOJwYGvCJb9EBIxswdlTp547ftvY3
DkVpz+rWQd3gTks0wSUcEqYkTUBPuyH4w/evdRZMZlfnQs3lnjl0P+8KnKHOmYnLVD8lpliK7oFk
BWWek7EYgnzLlhuyxmaqI9YnwjMTvNgF10T8apgE1f+KLkQVB15ChO0TkQ4rww/NJcRTS7P6wgLE
tQvDjTFFlICfhPqTsNeX2u7ax8VdOEskSM35ZNIa97ZQXv/kAi0U147mv8XZrdvmVuG4/zY9XJhz
RKvSfndL6+j3SpK9udMgcrvrPKDhfLaNpUuQGu7yhjXdsfejbmb7UsTABD6kXYfTPTYgSQ4txgPR
IXCSHKZzNfftyQANssFu9Pg4wtB02U3P1A5XEkkxwTSmq5Ov0aqt7F3p2bL+NyYL1TCLS44CCaHI
26g2dXWPbpMF8H7xkMWvGSarlyXtsh/QTEAU0kXsZUNe6Gsjl2F5BHadFGgnSh04aIzwhuUnUFL8
a9CWuq8G/DcLnzxl3tr5tJv0HyJ3uz1TcqJINjHj75sbzY05jL3nvVJVQ34Tku9wq3k15FYtTGK2
MkKqvhtB4STPqmSk9kGhmK9gLaduDoIBjwOoM6Z/ApxSz0fATmjkaLBdtPgD/fO0CVIH9VSWtQE9
j+gaiwHIVGGrht7neLz86fxaiLSw7q41VPrBtRmMcfyTZpBuKOdK8wttV8ZweoXEImFA6oHVaPaf
kzT0xyvWBXnDwQUMBPKKxK3CHIlzKiKBDC2aEpFx35DS+P1xtjW4XHdesNaIIWmCOzFAuI2YqPjj
W8q+TK2vkKM2kP/DdQEQzN9uEA30vJXP0ZzBiG334yChkrgsoAKaAoa7hxbv8YIXfb0ZVp2+dQCT
F3oIApI2n18Vfw2DFSfHcrGkwYrQkeht/YksmbESHtkVnxZknMxUsO+bXVjNif5UEZu6gw3yxTtM
Idu2nVZBu+6Rgjq5doBP/O/KJSWKjRdTv/mC+89FvDfCNbf22IftnVV7fXOoO2zP0HmAlZ+LJmR6
5kJrMpsRwd17EzTVX79tg2SvEDeX3N1OUv8JR2JeZlSH6O95jDBOTi7DyWTMEeL0kKJ2tFiFBIMI
RPjIGGaqj8QAcKKRfGY5DzyvHMJR2Sj3poaarVqIs11cKp9lnZmssD80g60nHLNRYj1KXSBLgtIU
9EcsTBCn3c5vumedIGG6GtPbMQVDYH/TFWT2j7azyn4f8cNmEqgqqM9iRgK0L4qMQZIgL6p5SMYR
EFroUM3cVJEyM+NynwQ+Hgd+HgxsG+1mNaf+rlFO019QIFd/yftChiY5ImdEapLDpl6yGNeQFJ4H
lgyS+WYalsR99ADWLWf8ATq5sXjJmp1G74DmVy2YEDCWi+RkgxXLjzQcODXpkCfbemdt0edfAjil
Oo+silhHCeapv2rLRiIeTV073eEPeK9dXY5qz2BtKt5CKMHsDIqaK6QbBupG5UYBUoq86nDalAwD
f+sllh4WHz8qqzODpHy+KIre8cw5mzZP9B007FGPyi/EzeW/iryhBUeWBZEiZDa6I7GPVYzOotn5
Y7y+KE+6nFKaWH/F+M6CekfTTAsWi3qkMe0CrFk7Nui5PEF0zuIbnviwezY4K5tyz/CNW3TOa3YV
ZmFNyWdpoRAoELGqE9va3Hwqi1XaPzlrnnOWiRUpPCViQCj6yWjKAzc7Nh/sCFXAV8ModDQF/+dH
wW/xT7PRvKihCsAJs8Kmk+N2xR7lFmT4nKR2IDE0jb+4f3tjYwyI6hbwVzUHPbFszcIj4xOwfkMl
NYvnHqT5F1rHrtt37UwFIsMCgdBmdsxo73L0UxrJzDKhia2W9F7ZAx3a7IxYew3LuYK3QdvfCItX
4V4Fx5KCulB2ve0sJ7yzKhRsWqEBt0c9j870yBJBiZNBL2N22YQ38uaWjciPyNnFnb1R5F3jtKbU
TWgo/43TKnrltHbMR7Z0qb7DhGXMzjQH67xAY1VS2XdcOoUxafKdhI15GFWFBaVNu8W/ZvaqxAO/
QgmodAFgL7OrNRGm6pmHo2ZJQlBqq9VOOyPjksSPaBSr/9prN2Zhvh0t130zSvFHIJV2vyJSsqzX
xpPcetjIFUNhVGr1w2T3U31JhjbLGIoBWrLY9+br/ZNMzMSBvuQOaDAmdl0n9gK5C6d5qgO9pfYN
e0SaY/fHQR7j04ilXLK5k8uPgMsfpzbZVO8U9+B8TDhASdRRjcvJF2MAKKnHamRS0jU2nGWEHzvI
4PsnKh68UtRTjtrLwYUK7ZSKZrelRDI30h7Yi0UVOimgP+E4fEknJH8tzKeufyPPJxevqcIG8p7V
vd8TwMgOnFCf0GJVwCAxyO74FlYQ9RTltwUM+3EN0VPXQAZU74PDHua1rJXnUL2TbLfhteXBYSzH
5BWGpZ39RXMrw2tHxbtcKpWqH8w1EDpV66X6iug0/gmx+8UHsg5tQWpPyVPSpK1wz3hkbe95LqCN
vWd828NjPkyyukyhXJp3gadNk28ETXabgNL1yIxQ7Am7nrA2NukOIcvH1ayR7DqB9xKWFcM1BltI
uF5ZzmheOo+ov0dJoe8dOyMRFkkk5gjFGNyh51fQGIoiD/Rv0SxWM+yrLlTlnfis1v43OGO53IY+
9hwoS7Uht4mmr/+xlwnynUES7DwyLS3pqrPRLZBxs/EG9GAaQ9Ffec0037tkXg0ZMP+J65lEUzyC
2GeCNPsV9HrOTW/+cieXsb2GQZofmgBD9kaVgy9OdLjOGgHgJQi0eheGuJ9E7v/Y9CmXKGOAkUBQ
IZfRANlwaj/QxAhMGWLyplPkq/GtKDEaQn6UsqMwLJKDQy2SHXHAriMnxqt/WHt5/T2jcyVZtaf0
2MEplfLYzKxi1kEPs21NMsd/aG3cENqV7UdkoWQgFxXrtLgmXTkM5xINonkqBsvLr6RdMcoRdtQw
Y0qU9ILbWq1GNw4THLdRC1jqlKSEAJyqYsiAztah/eoCUuzNbqzRu+6gJE3VI4rJJUeFvATuayKH
MT9jLUWtyrzf6QiPEsJWuDiHOPX/Zi5K/gtXIYsbHFLqR+h6/Emg7eePNRkC7p7wiPRVod2M35iC
V9khyt0wvmsSNyrqYGom93enSCh6zdjffBvbdrqMNWNhW/uQjh0oQimi5G6rlvMi6cQaE5AKFdwE
m34+Lb5Y/zwisJq+Vccgi7cjzOP+pQqp2LaaXBr7oIkSqV9ohPDkIg9Keo2c2bGBQjgMJv43OGys
mCzb5LjUgKMmNnRBql9mRvqgyx3O26xDphS1hCYnG7SELIBYjAN3koEdQ/Dw6Z5eMBjG1QkjDVbY
fvKG+nNm2qlRWOEMW3bdmPbiKlQHkx2dC0MGUJ/rUW6vBXHix4PZ8SnMbBHQ0fovhWWvt6pxnOGC
qZSjYnQyNz45KVTbVzHXCoRrBbgRmjO0tX9ipJRgY7BA1nNxquf7MSpG+zWYFQNAF22Vd3cKl7Nr
RGzsH9J8YgYrnIbBUh4aLTBNZjPzzE6G3oVtCf4JFz2Ci9ehNdG9VYojGYDX7B+ZuRc2l6TXFfF+
VBH1e+P6DGV6Bxv0Dl6RELtCdet1rgFpNjt7Jtdlwx4cAN8mrgdsM1zS6XKHpetO1tbYBBk8FgoN
Tn3k3569B5TM8/KyjiN5rgqfjAAz1JDCGThpsg+xJ3D3qCyaxtPM8rN7aC2vsJ+lN6sUxEDks1pS
lQB7T/xe/2TgweQPctAZOzcM+wqVDAcL1rQu9acLX8sPLjrIwubSY2t5cSDxW0cnycIDk1nAgi6/
veBHzHZd7gTTtRFNy6AeiCrBv9KJtSKbCosJJem+0zWfnKG5mLjiMGF/nt6YI6wUNdkYZvrgpjO1
V0hQVuF9g1wdKSZziqpecb4EiSLlIyqRhUeVJJDNx97u0ieKSPywSTGMKTctFjH3kNSuKXYgEWIU
SKqu+y+jA7e2901iyv08hNS2aDghi8OUj6psl8XFFL1Xreyt5xRSnnPCHcckV4yY/ncJql+cmRl0
WZZ1Dte3NGk+nMepNugSE+gGXwbPfMPXZ2nP0HNZnMA5ZDC4UCJz9OF6nIOhqPYj2UrYzawgE69m
9APzRT6uejIaMMArdaQbP/rIiyf7VBbsg+/UNab7aBvmpqdMo01ETUdptJ1AC8lml7fpClYQ45ze
FhqNGRwGvcApHjTd5ugMkKg7YqzIk0xznMEu3kxGIAo4elRAtf8GXtpVRyN44o+EK3MPcKugx0Hc
1nq3JC9wgpHa7F2buRpngmHI+vRZsuIlQ+MZLPoauhjKjiM/dnJm84irdtQj0wEW4rHzyVvrhc8s
olxM8PjvutemCiASJ7bL/tzKJsejT631/CiW0Eleo/Xw3sNi0NktdEFNXlZKNKoJ7QMDh/CcekfZ
Q1gjKmDR7hMhlvIrSMKqfqt6QBwHY6QfPIUTTtYNXX7c85mzUDxEBeSB59ZgpyZ7NmNQq7PB/sMS
GfkpzifkdCNcivysp85JbqhhMTxnrjuqt2EKR/eeS2SzdjtYyzFoJq5w0XTmWtoTqjWmtoydJzel
RMfTWfRAup2BqAtfQkZ2iMVFuU5+o0Z6ISswK0Rd/ZfpMrVMkIYhJecOTAZ71azpmKXUlEIKD8GE
C9SRCL93lL9DhRKxQKezbfjNt9uITwouT49rBd4vIiQJncmDOod7P5R/B9uq3CeOC1CzAl5psm/8
zmv2KCY6uQfFV7dXnSq8pNRlXLzE65E8telgtJAXHDfkB3TTCnbOKi8no2NM+RhYThpNIFPR5AfZ
eGHyt2iZso0+jJSL4qC+A9vh8TFrVtGb5xFmCnCbzeF4FmQrUE3YDHM+FOO88Yd8GTZFbYuKat8K
w5NA0WBFhiDLjhWY68VJ8oI4QyW/me1VPFijgVOVoqmKP0QNlAMSIwWd3yErXm0oM/tEA2zoteTW
9ZjpSKDEGDe9+pngYQ4qLoKKK7TF9Uo8OBMWuON7hVS1So4jgzHED8vkt9XNNrYJHhuyM8IbdEC4
aAkGW0Qx/tCKvQ85v4AmnqXqCarM7B3ZZMPULyBtsPv3KgHgKW18GGaM1P/reyyJTVtXkoIOyK4j
GHBboymK3y4J0p7z3mQWDOvaYSsp7YIp2j7MUMhDh/I1F+GMVE6SzmE35rVAfJ+8dRnweyg6TFvv
gBZYr2xWzzwCYJbKcje4agKOhgzl3TG8wBQ/mX8nqyG1jywx4BWMdk0P4+H8wRdoUVi9geJBHivb
oXBvYvRGgpa8Oq/tDVMH3izS32hiDPGxoBEaqrIT497gQVB7ju8odTi6me9g4Qea4tw1FqOlQRzo
EQCH2m0AnMWRBQ+rL5xh/uY88cVrKRmWRaIPMV1WuQCPsQiL+n3AVe6/d/G6Co8JQvmtXOzku2WM
LdZaPml0O2bk6AQ86bb9pa6ciZBqaS08l1GDgGSHAseRd9/2pDdsgDoTSklL17anzIVi8LAEeQcB
DQLlfnJbBmFo63zi/aAPIItfZlF6e5ACDGUn1soRQoP1/T9FQyessxF28sCIhmFT0i5286DTov/L
7ZXbTw6LGRJ588TJ/3Nte8CuZUZ6HH2ejQmaNWJgcPFD42PtmEL48PaSoc/8DepHpdeOqp0iS6+j
0M6XdviPzQDDNXDjjD1a8i2TOO7xUk+Neg4TC/znSSiXD5t3J+exCQc3v/hIB+wtHRLePBrXqD35
fqqYZWMWiaLm5Mad0/ZPKyjNu4V69e0Bd63KH4VkRFwta2xOFYy4+H/RXEgDgxsTR73aRuzhqydj
nYBuJM7mzDiph4OvJy8CLjLYuXqJUvjfyUZrq6c2jad1qqxmRvtk/qgu3HRAsle9cuHyay/aiW/s
ppa2iuoDzlUmC03tcWYlsda/sLW4utwHk2IqWErKxG80LlL+clyf7mEZTGYxVXVblGlQdv2CEIEw
JuWH6KpI/c5DdtnDlmgpBtxNWLjjfUBuWpwngnqt37bJkdtUZsFw1PncOc+YiViICDUUP6peb7py
Ztq7VwNDp2NfgTNj81Y62TP6ZZ50VvjY4QdiCZZvQkCJbZmnlGR7yFHZQ16NvE7uGIf+WxB4ifPW
5SVwD3AV9hsqDSv4aKq6f8twvbLUtQpWeUHhsCnrl7Q6RaJmZKonNysvhMWiq6JfQl3NVIr9GtOl
yd4lRHf3nDi5R3dcNQs2B+oMK+reEKu1ZUWGgMsaji0qro9jNQyteQKo5PM1ssaVn15KZtmmJxKU
qQXa/+qR1KEcQ7vU2FegpkEGJRJaYIBFGRJqVV/7gjaA3bNcE3rZZbF/NVQngGQtpCkha/V6WwVL
hFaKvXJ1yfpqcFDhzFDw9oWqg+CJp4c6v/OHRh59ZjbjQXFDQAcNGoMGgGBcQc79KKvvDlkAkiqF
d/6tSgsClIkURzNDbC4j3tky4o6Wdxls5mxse/bK43rflFJw3za2hV5V0VSy9w0y1DoFC9QlPggw
0gGrj1SVv6o0Tj/ijgkbhkwL6iXVeA/B+xuLvZ19zTVbu/dAj0Bod2VOprCEV0lMEH55MujGA+Nu
Z7rqpAvqM6cjQvvLNNrdLxh6c0FCmGstBCQ0lefk1TZiOIQgBLX3Ikj+jkawQbHJbOB4YOxrKOOB
W0VYQKeY3g5eEpdgyMpnfo7wKC2fhZfhlBOsuxeqAiY7mKhi7z8kpAFX+skZmVN5ALRYxGPJgAlZ
PtVJTicGQg35EOFMvDoMdlLng8d4iH4i1p71NhuxA70zqLTnMxjYxdqqsOxiVNWrB4KDsh3/ULeA
SCEFR6YTAYIltdxPwI9AKBDrLqp5FuTAQRVq2ScPqs2AsqHDBUzhgy2j3BAulIz/syHglPveGwle
3qDSWdG5VMTlHnEcOwY4v0u0TZVb/JioRJSWMh/1TyWq6X8oPwGckYnTPXnU7/LJkphb7+uqctiQ
KYp0UCAOf3SSikCeaJRJ8ptXtUjB+XgSaSsi4xnTAOkIFRKloewI02IYzfw1xARPMtpkXX3E17z0
kyufE25fXsuWqnQ/tKBAr/yqJ/MvwpJXXVyXVwIKoKSTIAuRScwcrmMlbsTYAf/CTle4HZ9wzEhs
3A6hkf2NdWtTn2LId0QYy4YxMMaKUF1CDgpW4B1Ibvy+ZHhjF571ciT9hVV/YhKS8Vrcrt2DWdPq
2ad7rn5gi4PzKimJztgM3pC2L2goEcYFSSS/hIPIiP9dGkW22zrQXAhhheiMs/pq9REyuihO+Up2
MBi2TbnLAsPTJSwu7rt1lIGJ14dQmXnjnZUP5VTRAkva0k5nehdFGHXgIvd9/U9aOCfOiZUEEJUL
DVgG2R+Lr3OGrwyioKkq+a2clqnKURLwEt2spkXK1BWS15T5OgcpSpVEXqp+0t53U6heZBDGswBX
Db0X++NNN1VheiKlC/8UOXycB4xNmCtzNdOajf2AcjCqsTOeqpqg0+VAS4MMI+xAOT9Zg6864sOQ
Tg3Bxc2sUeBN73I/oZ/GZzy7G6co/ABXDRWC2virYZB5BwEOMbIjaJz6MmpvDbdAgiT7EsbNgugL
oRsQrVdVt4x2d0FIF3shq82ZUX0xC5igkLHhj/9HwHCpotPIBAsyEkoUZe8xGi5UPc5YhcmvCVSV
pmvn1ynZzdfRQjpjIpq8fDMR9yhbRdA2UXP3MqgLP4qCly1Vyjhw7T+DWgd06mUIyJeuzXzEA27f
W97PdR7skyFcTw0/aYnObSZAaYSP1WY6ibLzBsKJXGfqTzXRRsraRfiZCvDNadMsT5RgjvVHeW1J
7EwEryln9IEmHkVO7dsT6MqqIzxqySqHB3qkTYj/sFQBcrqZYzmK97CHywMptDIIlbKhnV9TSMTV
Q+I1GOOU9tfetehY4Hv0NOFampaZsL49XhYyezDgIsMCy/2qWqLqWS4Zp9/Th3ZHPgX96fd20fxR
euJfZN/5w8ts6SMp7MnfxcnWnqURjDXEVGQH20X+2vY9al3iF/36xjXqg80AhP3i5atkF989a6xk
DeYTXqOPTIychy5t0g8wWojomnBAocY8f+nuBFH51TZGS3KBf7sARSHnkiA95BSaHU7OIJtG3axz
IL+E17tl7UtYxhDXHn+Zgql7tjMF121niByvzRal2ChAck6+ZJscOG2A/99fepZJ9moHc2GiwEto
bCwONCqjTcdBWfbqY6xediycQJ6nvm+H55ENS7yXzAWJwWsF64gqjkk3Y6cd2W8hC0FWjUu1+I9R
i0ocevfoD4j7rFT+zZhukq1Def4ciiyoTpZLcunew1tsH2bmb/JNjOH8G3M5y6N4bvH0VLOw1yXg
ZKcGCNjQsEgK9FvUJV1yNShB9HPROXP50OSz1z40QxqrbYa6Nd8VbhwkF6UXL2Gftvh/uaAthmxW
6JZnkbcrMSpfwQeh0+Rv0WJ1lDf88Qkz1MrwSHawSoOahoCFaogDzGOkTq4Bw9yFnu8fkChGRW6K
iDbqPSTfcIYYaYqsgdJqIoakDzggAAeEQan+RH7THKGNjPV3O9nelWfcapmP9U636xZMCAeu3AFc
BF62pbjhfOBZqusJtGKLnwJaaJoS/hWKybq5bT3FZwRStX5AB81HgWa4/4shtPsmpZtzq1gstm1y
CfzkrGNA8o9uyVRoC+FDH1nw8lNrHqp7VSrpbqteo+hhuC+7E5hL0/0oqhgDe9tHF/wxIHr9DSmW
urAYem4kos+BbFC6+nevThIizoCJ8C3O48BiSVI8wle2JlX/VI7dF78zV8pPMHDVCSdBVj/Pxm6d
7whFU4/hoRAhUyxU2BnTTXLt03bf5HJOdmpM+q8o4+o5Cqf2X0buyWcTKswiK5Z4pIZd8s8q9LqU
YW3hOc8ZsHMO83ry9adMAG18Qt1s2ExYjKUlmVK1gwg7SjkZCzvE1Nz4BvX22AUQtCMXNBmdOSrf
/1pRJkYIbhu3K4t/degxVQE9O77YrohfkPdSLTQaBPl+1Q82l9xDVYmGdN3UV9maFoC5Gz1F3vgx
9vf/YJ1L2zJ73LFTRlXRBvjgvgXppcgeKnbx4nvljo1EEwTEHwmXUyRoV/pSmkVUUbzjzR0KQzQ8
pcw0ycIk1NV0ZygITXxFzjPhwVwKl7oS5gxJGhmqmL7fxlFqO08Jv7wBFbVErbGbW5gYf3G/D9Nr
1C11YnM05Dr9083hxOiBbWXh4pLyssn/WnUN3LngCHRxLq0pImYxUL51hcjBy4m/H2PEt5QwtT7Y
yVfWWTJjdthti04bov2i2OJ97+XJRgt9K9lkek8elvr22Bcp9M5IM0b1tBOJMxj9Mt7hy0IXqGEP
YxvItGL+E7CKbltmVKeuT2lkQGyCVZcka+zmnPgAhstRNh58u5DNAcWa+eROXrmIc8xbZzrzqWXL
kz6tQNYHpiwRDuGF/WNxXPzYDc52yJv4kHKWVZ917eGd1Ii0vMcIxcbFjxPxQoqXK/fKye2fmfQM
/dynik9WQKBd64SEbdwcOkwdfZxy6/yFfEHufV4diVUoOcQ5m03d+kl5o/aQt8kHKbjeZCz6UfNz
v5QBBhik6xzCrluw2kFHbJqkPfp1GfybfExwu8pWOK+XZelpRAbV/fFrRt7Iwlk271IEJbekDsHV
jsFqI/DRdRzAKlH7Im5jj6FmuyHoOK+rjKeU/c1GUi2UUE3W/dMYZ43PTVRR5lXVeiZEDlpv1Fnj
nT/b/dJhGp9AFnb1qx/jUwPlT8wNv5UqGxuk4iPZvUtDg76pBrD7XjixUvg/Y2e2IzeSZulXKeQ9
p7kZl0FXXfi+xR6hUOiGCEkh7ouZkTSSTz8fswsNdF8NUEAhUymXwp1uy3/O+Y7tSJ+giWWFj9g2
8baKka/sLfUFF404yFKugCrsJecj6NivA4ZFdUFgGGNs+JZg5I/AljAuTDBxSjrbMsrZ9riocaJG
QEt87snDwrUNP1hBzf3Y0/G7zRCqmkvdp+5PBV5BHbC1Df6eHYs7JeZRyKesd2HD2SSL3T7axuUY
+c9FHQOP1AkZkzua4+Nw72cOUZFhwKtlQ9UARgCLqzwLsrU9/pzc6g+iWxPGA7JbewLe1sfisdeu
7zu0wQqQjDvk4gGSsk9AcMvikKozJyu6GLV0k5/INpxaN3iLa331sJrUK7dZDcm906yjozmb6L/C
r2sg2IOKETGxLR+w1VUvGfcZ2AjQJvGjjSsYMF44Wrl4duWBG1H55mB7Ci+2tnNz8mU9v5S8pzHK
26TcoNgorXvnjAiJ0exEYLKjH6Y2/GbB+YkcIye6eU9zX6LuwM9U1ZvVpOywXRRmzm5ackN9NJJN
dSNhi3+LXcVMzrM9jISDKB9rdcon1jEaeiCv6MVfMYfoLN4GYq7i+9wXDUhOyqZ1vnEwvHnpKfFR
bPaJ5vR2xzDQV8+LPUBLRZbvWHPICLJaSdgI0TWIrYKqZa9fT+o1Z3tuKnZaMlrYDQTnEpB5bebK
r5pTcNUfI5j5dJOTclt2svcibhvUbJMDhckz1Xc89hwzg9zBVBXVmr0e3ketmxtzmXF8otWYDkn2
OP7SdFtwWck2mCMopgdvLJ0/aZUX+hdnSAReRNvSQ0uMcvtnWLcJDdEjztNr2odk5nM9cslKQxdc
JkNiy69+1IAm/P0c4REId6lnp+Ozm5Pjv5PYP+cfbLrdfQR3AlE3aoIXYw3RnWZQd2JWg2GgpNrJ
vmF6Efl1EjBpHuEFBcUp68waPfZEn+/rkH9hB0U6MqhBg7vUWD/h+xUw/LAp1FP4U/ZIyy2dUasr
I/AwazDNJz6xKRVECmoSKQehm73lsITmRUNtA+lyC2cl+JqEDdeZ8oz8o/FHobfYQt3+uoQhsWUR
Il+y4XacNFuH9BO7HTpqXZJtgdlI9q8d+tyD9ED7Z+67+A/laBgiDbaHy4rS5pLMI5F3qhaiRa72
Suq4V9Mfhy7KdFY20zLTHhF4BEK2fuSt8V/J/KXOe2bl9ejPH3G0utqKqlwrHWVKceRI3YN9mtnL
NJlql+RnFArUEc9eL/vMV8z3pi1I/Tc9hij4cEwdNnY0OtOzjcGyecwBi5nf5LWww5TwbdUHqcS1
KQWBBnvqvJovMFm7d3nRlZpOoAVSMekL4JVa1wDvhgG1dNaJuTK6RnTg7Em3RZ0tykHpa6nyTWlZ
uBfkLepj9/eQ0hZxag0H7uYp3eVzw5TZJic+7EC2x/2nXyL/EGbPudcCtDXDGjtonMBiyA85Vnnm
kTZT+xSi/CaHTJRBeBwTaw6O+RIRe5n5pn6uAcH0asv1WBY7df+DdCQKCLAs/7dXW2FTbignUu6N
7ddu7ghYzhNunyVzvrDwmrccz0q55Y3iDh8FAfuQbQ1xcUNX0V8c93i/o4B0aluzoG9Tr6o1hfZW
+zy7DsqhKh31PcgLFH1/tgHwirp7JdpkNN6kDCkrQHkBwedwUYFaFYuXQhjkOIZi0XccUlX0UOeW
+0ikWg6Yb2yQizkExX48zFkYsleLuPkObad9MkypObEDjXlNjcFdy6jFHPy6xR5Z69jzD0R1mpOs
VTG8SJtuMLt34AEsUWbQMP4uDy0dPChUmbnyGyMWGiDJPid1fhvFop8jHlLibGwD0aGxGQRBdfGW
cUfxNleFNqeRcMZ9MSRbrvpAu64BdyQaNhi/R0hXoncfaDRtilvprGn2EOcWgnWPuZbPHYzuTEyK
mfuxmYjAgfkzeMz92vI5LtJzOW4ckYcPw1zjZQKSW7xQwsNs1DgZ7DSjMMsd8wYazy/IpFjrCT6S
0s1x4iOKQ+DFWmnH+lvO+AB2D232CclTKjZ8duIWzTRpvHMbTCRwPbxU27TqQ+t+zfQWR36OFKYY
bAVyAMCl+aYzSA3/IEQp62TrwLb2dmizk29diVrwRktRpj5sxcT/LbBs+IQbvi9tBRK+ito0eWJy
hYEVHlAj2DeryRmgapU6/TPzOITRLqOfwktvDEZ8c0+mjqkOFv8GkiYJvOBqFzkcHzxoFAY8I9MW
WXNGJa66+wQjw/jCVKVXNBZ366EOzOzkXf0IJRYDnUR5PRO65zyBo9ix7qmrsIY15u5UPi8Jh23e
Rdloj49GAkz8Eu4AxZuP3cH4qJ2Z3ZIAe2DNwzMrrK3kJuiVm2OEjFj9HgWlEppDGZ6xX47sEjm/
6mgmpb8ZO1cGnJQ49L9ZaZblzykxbs7WTK5xecAHEdmNIGg9XXoYdRB3sSHkBuO8XyXztpmEuzA/
HBv7xskYORWwWahOCwLz/IzgTj+r9GCLbQ1VIWCX4TaWBhOkO9tbwHK4SuxEkLvEbDYFh/VFoeMF
sRHPjp1jXB0geYjbPFm++8Nzu/k9r3qnPHH4K6ge4CIo2usSKJVd+w52BCUMdddcCTDBhHPcYTJ/
SprQmx2EG8Yi/sJApsa0uNre1lzGsFTYjOEWccK24whfX+oZzFeDVMFFxjF3o1DUs7wjz1IoNhAO
KHgIFRg8JOZu7QpMYvWUYeomhVTW6aElpIsvjhLrNQjVe1X83aV1x2tYohbOBcrJklM0N/b3PPKr
hrplGIvf/KUytwkIlbsOCIT6EtCN+PnIcaPvCJtsOTBPNz0QvwNgsQknvtfE9otfbNJhFa4BiXAk
S8M0HlnFd+lxx27pRUWIDZa1K3lqsjns945V+mVJhY1a++ik7YTvrLfOoZm6brhv4pabiudZ2F4h
J5EApyIeLZKp08q4sisiHBCwOcVoBoZMjSiXlXtG1Ux5M0AdP+psjdhWDTFqcKZTRnVbQ9k6yKK4
FjejVtxPyh0VXTlhsHQEDuHEL7yd0Ey6OaLwV9d+pHZejty3H5YI/3gNItva1OQ9NPQiRiUHq+bS
AbbYfoEZi/u/VJM9H1JCskzEw1IM17icSTqPiZFPpNOW4Y4Ul/vds9mmNj4uu6uTFi2hqcghGxyN
tv/OPui4nFMoZHY4IxMK4s+UdiIRqaZJqseAEObXgiTgwUlHArtLBQPF+3yE/7hLBELapsD0G4O6
8h15qrqxWNFGND1uXNfTXzyxIn8GQbvI7+XIBfYEVQGrEzErvtwMkRn6k46R/tGIouOQ0Xqig0eL
sx2YCySJ3IMBEDXxo9bKqY7YHdz6wdDFKb7ZtHpINvoSDRr4hxUhLyMWpPKb1LnC2dj7IcXbaCkE
rksX+92Qh251WXrc0ofK4RTz7MYG41EGd1Te9BgAKXQtiB4XDwOwvC6Z7bj7zGdj+GLc3NsCvGa3
iN8zQkL2xNjPZ2kTdQ5Epezy8QCkJFQEHEe1Fpq2M725ZEGyC6UsHGBmoeHzM/tj3RjsuGHLzVTB
fDfgpzqUS80MgbVPJvd4cdiK0Z1mfcPRRNwSGNiUEwpQnM1w7szhNoHMZdPOADyamUGF5zEX8QCO
NtYD+8ySpTiEpGeHnwOn8W7lygEpCVHZN3SxU7PG9RXkEfkcNm9ccavVGZSdvOQ57W03WxSQSQZS
3TnVoIZfZU1BF5Ax9+ldqarQ26bK692DrT2aMoF4L3hSa5fRB5nP1ZwABcZmVvOT7mW+WnDhxTfX
csX9vFS8Y1RlMJKC/2L33zgDc/2WaQTmhwja2B9XxsJH4jvZF88XZ8sIc/2n6xXmOVItj4gcVrYU
g2LK2w0DEHZmnJrWZgBvW25LOXGlxYaG2QSu+t93zBWgU+c2NqMWYz8/rCt4MGzKg1i5Vrz4JoPe
9wvwI4JLCdrte8V8wMLkWZRMIgQDrq3ftepHpGVxQYHLrB14t4BmWE+jNLMozhLVEB4Q89mZpM0O
6BsztMBeMD8ywU+j9zQK9GUg2zpfU4DBv7DOk6nOE69kw5O0la1eP9IV2qVCbYfJnoGrgVj5lDgA
Mfa41bpul5YuN66aATkVKnURvuaYb6Mdviuye4mrrR/8gNGbG8MuwAjMPoavKZfNlXAfxj68qXAv
sEHxNyx7i4mrI/S32gh8erhloCIDrw1+2natfUJVjMj9c1x5fDQYvOr6omiRBefgdPB9iJBSrUHt
yXpRBkS90QZmKqMhHPEXLs0c7duEKtQDpGtMwXYyp+F96YGT2AItpbgLim91daEQ6DNgf8YANN6M
IzhejJLEPuMLJ1E228SyiA/akc/JVhrsjRtEAk2/myptxAhencb6QjKjY6F76uyJc5N2u/gGXdF9
t4aOqGDIEcp/tF0E953tdpl4CkZwJRDiVqDJnBNPIOi5FiWBmJ5uUC0qgio93p7AmwkDclArHxOT
Ax3B9uBjySZXugcpw4+hZ2brO+4q83RLe/ADq9Y6I26tFj/pVtycmP74ewr/DHh2KrL6c4QFmr75
YYT9RISHU7ckJu2++EXJkTmZJNVzCWaxn2njWle+J0Tz8TAHT4EzcUFsZY6fO4eaxvSuMY3/yD7E
KTLA+hvCuuzIeejGEf2G519nZ5UJK73OsaZ+pzQIGbcMyxE0DHxn6ZaZvvNjJkOx04wPGRWrguhc
NK2BH9Z5Inkz6oP/NuRWZ97KPIauVsTYf2saEc/EQNdjCP0WnCtxQLGO0nXaAliEkfSrxDpYb5ex
9d90WsTuR9gQnrhGiHMvjAvKQxMX7MNRBINwU3pF7Z9lbMMqcHH18ummMTbmZGnNc+G7jPhtnTn7
eZ7UxLufQDQD4kFqBr/kNL33coUfJh1iFQamRQdHn4YcTntE7El8TEaLLUPmik9ZV2uSCNjVU5Ni
rDtIowDX+DRMeHyxqoTaDTg3ZIUPBWOF6J0hES0HYBSAKGuLoMoOOVGc8FF02JozX74QkGJnd3mj
ypeBere15WlawTtGLn8SwggUsQ1DSSU1hLvj0C5Y5IsYD/eFQkl9Kqu/s3c+tQS4tDsMdqSFgp4V
hLrLM6V9JBItVA56jQM6au9TkHOSG2XRXwz2A64EpRM9VogRPWCNwPuQjpfeJ+GQvTo61BjhPGgV
a9ZxmNDr2+Kn9CVdu2Ky6mhDxEOxhE9O3DYIzGXwEPWL022URBw4J9qKH7F60DxTcaR5MSmom+0w
hlZEdQu7ByeoJD6STCVZTuUO6llJtgy7RzNjwA2D2DHPC+NH2Cj9APs+VL0zAQTyI+yqpyCpsFmF
pVS3GMfZ8ODOE28OhIh8H7o4lA4DM17/njzhaB1c7eQTUlYxYkLyYXLTtdW7PwjVmIQ5dRUW266d
1u8PgAMKg2kQM3i7GcwfhMdBsytmlFvgNDwqMuimT0FnCJU6VY5/Iq7IxVNrPVbWhr5clI//6jYH
mEUeJ6EJr9iAiHK+adXKh7GuMakQSfTsPTOIRoM4Gjt68yi5+J1GgzWc2zFg2SXThj4ytYLjdQsA
B3ZWO/JsFCRxWJTzuGbJseA3zOx6V69puFxi+rH6XcxwfjlHiPdfahow/nY92vhhKnIn2Hrkm97D
eYSaAu/eaX/HXdEwdqWaNnwPyZbwinxITPTg+iUZPECYpue68G1KAAerjQ/uLOSAyyvHfbhNyLTr
i5X1HdsSAKge3yiRX1IadSJ8TJueDimLcXMFKrjkCspwEpXO6d7mBAQfNhYcf49WSb7i5+TMcfWZ
0+fHAJaJLa2dQaYzea6xu7uXKrJG1FNN1Ub5oDtvDadPGYiLy5SGvVvucH0HjGC8xauOOXhpOkk1
wXyNO5AHhxE/Gl/J9ba8kLUEEFB3JuetpHucYqSUKtblpFWhOrhHNBGZRwgNWDWEvSbmZhZIc4T0
WL1CtcMUEmkLS5M/jz7fZawU2SVHCJhoL1IMFmyOq9OtHTid7lu8Ye6zX/bYuphnIsP7LE7fanKs
RKAKESC7B2KoXhqm8PWrRWPB9CMgfvrekhZdeOCUAdVAgwZ2y2KQv2RjTx57Zq5ShzEVhccsZgsU
gz+1NL0BXDxXWMbOQeePFIny0Sj1PiSLHUSbtR25s7chAXp7CwEu4rSthhFJGecDhFswBOlb0o/a
YZDjyaW88Cx4D3XamF7dET7l+QoEywtnG2kiTOlI2SkteZxJgKk3LX7VXQ0u9WBjgPyG544yJqVd
eS58hk0V0dK08l5LkM/NjzaOKe4Fl1nc2iywUGAlaSPXk8FliNzJqU++p6kFoPyH6dE+bcIlPXvd
ZIG6bAuv/pS+LcMDd+A4/4mrimE0bfBe99yI3k/fKlYr81GpkEEJ6nkfQDTtseWJt6yC7gMRcD2s
RoPNn59I7rd/mJLFvuZM0XdMPOSCSvpnGLlKAFfQ2BVBaXj+AoExH0sZvAyKEBw79QhmmXlynM1A
viO3p+Ih7OvvQwEN5cpTNOkcz1RLJdc2qji6XlDG1/FjKhzKO2QVOzTZxCkKQO5QpvwwTEMEkGcY
pHnDKlFZMxEAnh9riyulWGM4sJyi4VQyd5kRPEQbUM21qIjlabRnwl6GdKX+htrQWm9hHYX18wBG
wCPG4/ZpidyDw4PZagq/xSUqlWCTLshJPw6BH8TUIHEzaKczApvJbUxwOu8+AMsx/MeJ1Jb2s9XV
jhKbNqqV9bGkygnc7RLMKRENOneIBPCFaRvvQCuZaNTO1W7UPFmUXbSQCRy6vYjgVFbCl7UCGY9Y
l4SMSvcLWQ05H+jMwQ9zW9yI3zVHIOf9XZU0osaFhSt6EpueDIWd77JMFB9FbS+wfrjEv6RFls/4
ofr2Q6JiuN6NCtbIudSdQ0FQw7N6KzP8thubu5mDbzUkSgouBaDtRsu4lEfud2Mb77N8QcLcOtIl
HLDvPBx0T73C3H/PyL2nR4mskhl/gaf05l9NQKnqjZPLEv9xIziw255aBnXtuHbaJHBYdy85KSNw
sCHHCh4bco+3Gj9rd6+paVEHI4VB99OdfI79keZtDWEsJMjTQCbcgnyciRTl2NjfnESpPyTAM/9p
cosFQ6e25+ohqRf64v00sApiO/RDnjLGuVSiL6a+WY1V/6aaSVdHenNtjxydCOmuNUyqHkcs9ulp
kuwizbZwYbXeC834TzJKrjO32/V+YH1SLO1QpaN4C18oReewtsXriJ8+IioMERgzdnTAyhQWPxHa
RHXHnMgmyMeQnBNBnRY0kzPkBgFKTReqitLJ9EVlXkXyvuLItLibwqMkBdvk6NLq7KdMDreITOrN
zifDMziyRTCyQpq8LyMFeyUkb+GdCYDOfOSGOigOUjpWf8a6mJ5KD5k4RHd2omGPwhvHVFpQyJQ8
kCNS4Q+idBLUXRJVnxQNJZqZdmrF5qXguRI8TLY1m00/qTGAds3HtYlHHPE3P1wSeW9mVLzbONQe
jEkw9uFXjg7nvXYT5xR8qQmMjrggDBNvYyuUOBZTETzEamxDUGaTRY1G3Hcg1RxhH3sdt9R0TRnj
HJXTML3Ki53LoZy+nlXeKdPSwhXiUvqzCaFzYjkqMv/SmSb6mZAyLbaOskc8a9rBvFzklr+znTL+
3iwu5ihMT4nYRIxAzREzH32utrD8VyBG0Quhgp5RO5t1Z/vmswMDnO0WqicggQxB6V9G7GKSkRxr
Nft9izGU2Kz7yqow33mRgUVYANql4riGh0PYpxjuEIDqD6bTVgrSQRJmAOBZ/8E+MF9bGY2HnHvP
+5Dm7SNN3+Iwcha4czDu3ltBFX9LhJk+Bi5LHqUAsBQYLpX5bWJI/BmxvIHuT+w0Olmu35LdpluR
oZmV2iGnX0ga28Wo/mfYdNHK1oyYLHHl6Q585yh/q1CKvyCPqR9uJb1gG+ZZ+by6GF4o7nVf8IFN
xMTy1L4Ac2JDw07Apart0/uq0XQNexprO/dJ4D+5wbVg6Fn443ahd4XAUpGHUykscj2rP4RIpyvH
e3peFk1ZA6efZvqynCEN9n7NxBOmBJmfV7q+45k4EcYRXpnvCPmepqh57L2Mycrq+uUm3lBWwHvJ
j/02YnABH+MJ+cPJhHyrU4genGtEetcnBMVPU0N/4J5DYknb25DCX7ViJOmxdM0DuWn0yEgG7ba2
KmHfLyoHm7Fp8LAsbzMHMzffjnJRAMM16KitzIL4t+gIJ+wyVrhrVUnmj63CYbatOtCmdSSwVLaB
4GKKZmeKjyZxs8/UFeWt9ija2Ko47LoTCkxNii6ss6MMV7GTqWgXnOLCNsGB1p4yfM/coT7h4WR7
B3sW/kmpSOM2WsJw36HKpCNy1LiYx8C1KjL36eifwQelE0RM0dibhnE7uyksupBImzMRCqxdQ+9n
EuiAhg43y/eAKmoiYEnU3rranr0t04Pa38VVI+QZVYDICskwhsfNLEEHEuusHGTRJFp2MeO5ajsW
pXNHZ/20C6FRsuYFVaTPCz69HyOkF7Gj651VplVhoglqmezVEI+qdgNKbPsWBiMWp0HzZ/4Cbl4S
8tJlGD1ijvTHHW30oX8KqiKy9lapewT0goDz6jOiT4RqHB+oNh3WHgnDOtVt4h1lFI71laOD4+NU
sqqIa0c4l7zW3zKG79TVdzR62A2mqUFc25qggGf5+s2IKog3UR/Yvz2IQ59W4VgQRVJPfIKNHcDU
LPgQ0Umr+iOMHPzIhAgJPY5YUOGqQ0IgGgqDh+rsoZNPQvTMrNpmQC6O3egyqbn3L0mJ43MfC59D
TeHiwdrDYehRfh38a+hh0vIfys64P7UJ+uZG+Ebnb63srQ/Hcrr2EoipvudOhVBPXpi+I9gdPjYu
LmWU0LUzjTSq92jEpozAesNfo37NLmdxqmstO725KmLZmyw55ZypcK7i7bHqT1uWccn5lesczEvU
VLnPay7le4TZ+i1yMsl3kHKkWzh1U8pNImNx7k0ehJQ7V2CZA5KiT3oYsktbcmvbWX1cvGFoUG+C
69rF5gpkTjEFTUSNcEIkcBI7O3uNG0LSvwh9NNNdkyKeMc8VZbKb3KXCXpSlLs9M2nfYfjIs586t
iL2ie+s7p57uSMK2+rUsWo+Ycpd1UbVB2JUtTkXw6kfO5/TfshsLcQ1Ci0hmynS3+cRCVVqvUe7B
xjAdjUbEvklpbsED0E4YxU3PAglVvGaKNzV2XIB1L+xlx4rM+w8qrzW33M7qau9kVWuh/wgb44A1
Wckd3QSWf8yxgILhzGcYWnRrMrVrkHDC83rpVB8FMZXYJ53qJ/W5hK0MfMwm1Lk1UCR4dvicxjtq
gHL3w5CA1NMWuE8u6KnFpfFuOwzSdl0Nu/jVWriofIuJqyPGliYJP3hjpM+EiGqQkxdP6fyG9BWb
g0ZGA6OFcdw9ElguiOimnKXvCLg04WkxHDG2ph0F6y5HEqIbYRsWyUH7feEfhym2ojeS3LiFN0zY
TUF/bCLeaYlyqMhhPwp3hWFGSZCZGktgT2lcZpsKSxZlmSGhfo6NsQsSgqby3WxPaX6LmTc1e5cA
RXuiMVRXj2EYRLyCaWXoPTGlnjGsuSXcgY/ODaXk8j+305YzSdu8VXqohgurXV1/Zklr+YeiLlwl
dhh2CuJnid2qh4qYn/s4hc483I1t1tYPpBDCBaWnmBEOuQHEeClsGV/6CoXpfabj092jHtB3zbc9
nQ+UBrvNK2ZFdwb6yTb95mKbzeZt7fsU3XPCqhBxgxwrGZtV45MVJcT6VhFFEl9OnzXh48otm/fz
0vE27Rpo2j62oxkH6k6MmQz3yCB1hdctRe3cTyC6VmaKkk8Z317vULMMcTTEbv4noLSn31sm69j8
bRH+mKawfhFoOsWhCqNh3A15iVUvCDImiMJAjWUEOOPrmNpYfl/qIGQC5YeafFVpBto4GLqCnya+
Uu5iE6rkXmaxfy8L7hb7WlrzT1o8PE4QxdCTYAomQvI7WktLUjMofBvDOo3F1I3db4rAKaH0mjMg
OQsm9oybiG9tbTotHjrOg6sBJtPvNg03THuRZK4dG9HIdN7Rvz1jHHNOvaKHCJ/HejzZLjI3tIGU
juywoxoQrh0aAnTMlqWGrw/KqT3FAd6sOWbSavga00GUqhL9jLYSBs1oYe2pi2mchCPCLJEACQSk
fV/nsdrPFcW4Z+jAnLszX9vJVllMefbUbEg8kR4i25XKOYkHknE9Feb1Kkhyfg63qNxjtNFelacH
YHcE+wVeKyrB1uvths/Ujw5ahIru5I4tYgNv1X0PE4Yx+yJqLDiGiEt4lXpmY1sdSTZgt/Ar78Iz
1r6PeTUfGWEHw74jmVrsF13Z/ol1y8YtxdXpwWkTcM3LXLgLtL1EfQt9pedvEsvjSEu7ZeZfuSk4
4S9tAJeGd9VMJ0pMsntIMU73zP0JsHg0y9k7s2WkHvJNBJoEYVa3g7vB4y3NPcZNtz0FAmYOqDza
XQ6JiTkbSlW7JGyUtvK73CJBsUVrb+JTZqm5JanWUTC5ifIxyq5w5gssDsPQZngX/PQnEADfBS5r
smthIFreLzRzLnexGfrgAU7iMoDThOmzE5YVfIbgatONUDknHKeVVXkqZwQsuhd1sf6bXN0X2KUv
fLGGH2lM0I+nfSy/d2kZZQ+gAOLyTP+dWg61FOEzOB8z7elaIhXECmnat4XpKCYissYlSXNWD66A
wYTJjYJVPghRWO8BVL7uSnA4aa5BnRcT7whuAZzYfc+0L26SAIqWHPYLL0PFBkBfazdYAGveApd0
OEQnXPoHPjG1vHGLj90dNRVNx0Mk508MVFRbBm3mAJ4Hv18/joMS3a0wgSluKiqpV1wIZLb7eGkG
MJocZX9BlMJ239SD+lxEZ8Z9Qg30yA+W13zRFq8hnD4u8yHoMz/cqzmCZlPRLuq9egJwym+nszHC
oqcW5nGhsmTeWaPvdUepmFodo4oda8NaOVC9MntRtGvd2oRMoceGEvSW1eRAV0f3Us5u/4f4N5RA
on/BQyJxJOGAGzDWmwBM/7nA1GNOVmTl2W5kmjr8rpmuw5rPEMGBlhiVHD1m3M4OVz189moO49d0
sPBuuiA5qstYW31zRnNX9g4J2RoPeLKYCwqRtd2tJpRxEjQSRhziAcjgwCQyZFxkWGDgX07H1VeC
FLv30LyPc1S3w6eohwrLyRj9iDo6TFXjyqPQjfU2ejLCsgJy/bnK5+5B0IfB9x0S3p6vBMU5cdh+
9dTvrjw0B0telSQWR/3QfeqYEXxq1sDDgtn8Iuyxax85Pzj3fmKF/tELSy5rHvDMr1plMQa8RV8I
awfAEd1pp5BgX1jO3GOeWU69J6Uf7IHm1keYC/NTN9oeMbIGVJ+ng59M68aXLqPk/Uw0S/yaWY2v
sTNZZ9knyw9oq9Be2yiUW0JNzCc1FZinQsFFOtjD5At2Dzv0dl2T6Zc2m4KL1sStt2U3YkXNkZmf
LEAtHnzTIjjijMr3jUPdKCju4EBZBAabOh4vuFoHmyt6F+T3gKCH/Ny4fsjTQGHjdrCg+nVFnpwz
vcw0aWL625Cszb+rogDtajqPK7OV4/beADbHNS+0l+HB4Msz0tSK0MuktTfv0IszSSttRhzdChzX
nFop1HOSekgK8AyhZDARoPRPkoK6m2i/kN2G+OvwmxayEKC0htgPfcHWdxaTBL0TKBKkh4typjhU
NguHOz0L4kRwTYYDcdUZ6LjnPDDgj29ZSQKa8ODyEZrZe6PBFaMD10sfwCSZlSvvcZafadUrCOIh
J7KsWryWLV37YyLLaZ9AKK5nI+Z+PTrb2AIH6EvgRjyIqT5B31nMbW68ot0CpiG3AdEVeelsTwXD
EQ6LdXXsg9p7hFsC13Ss5NExWl0h0nlHQkjeQwSb61spqeqgGkQdOPHr57RqlD5GeQznQnFxYxWO
/F5d3RJTLlMUXBYbL48spJEWJMCuGcuZyUOqhLujaQ+SVuf4gcHjTKrhW1rBy5bS1C/trN075nqK
nDhEm29mkS3VZTJCGIwwMzvoJMHYtKeIhFa8r6gehrUJ6IRC91FLjoWN6di4kxguPeXAfISYYNCD
af9I9mm3FHfDOu1hF2CiJHnX4GvBlHiCBDydVOeY78iscAGXxP7MqZI4J/4sTiSbmjPhoWLehynJ
tJ2pFqs8+xya6x+WhNR48JrS4LykMNTf2l2sILdy6+NW0IxOsU8LpLMTFnl6nYqoBovPULF2ogC6
ZaPI3465Z9G6Kk3Lp91zq6PHcpmOuSpHjRU7X5IrKYMlfosjqpZeJestxwKh6dWciyipblDrB3pb
UOKZ5ll0xdhhJHZO1OU/C57Na5j2/hV3NYxr5YlHPFwTBzP+XdeOFUZP6RBo7mTBTHIYfhuHL2rc
KDmfvGCVlRVsCKpSyThy45+ShcJqTM/HUS3EZzsatZKHtgPHBSGnSP9AYtWPjc/Ei4bmXF3GfnoB
PVP493ZVEAmZWN/pZvCWHOAT1KJd4dM0dehh88JEYAJioN1Zo75gtHN0tSEhQeA475qFr6qHlpOD
1EXnHd5mCxmKDcEBHZgfC3gmDqWAMSXA2SEC8usmDzjDF2vaWVgsh+PiWSU3Q0t0cf2K99PJ+12t
bRHpA2BCGlcJ7mFMMX37GGoCKqaxJCxJmhahhO3rnjtwv8udxRI++DDtd3pncU0f2hsVx0v1RjGy
1b3PRo/8rbre9aeLcDRq6FnJEKlnF0EGUZ9YHkcyei2txygKJiVFxpec/He6E0yv10cuCHvEKhiP
89aK/fg5olCDcwHsCGu+BOzZ5dfQ85ZDida28tFGdbYE+5zQifvoOsKyz3/94z/+9Z//8Wv6v+kX
wz5obG2j//Wf/POvFkEqT1H+/uc//guUOf/7+/f893/zv/6T41d7/4lm9L//o/XP+e/fw+v++8/d
ffaf/+Mf9k2f9/PT8KXm5y9uV/3fr8/fcP0v/39/8R9ff7/K69x9/fOvX+3Q9OurMdNs/vr3L51/
//MvJ/z7HfivN2B9+X//2vr3/+dfm89MMVX/37/h61P3//xL2P8ncoXvhzb/58TCc/76h/n6969g
v4r+H3XnsSQ3lmXbXymrcSMN+gKDfgOHcBHuoRlqAmNQQGuNr+8FZz1r0pPNePVmPcg0q8wsAg5x
ce45e68N7oABkCEw9P3zH0XZdNF//lM1/9I0RRFIvQ3FRM2s/fMf1Lrnf2X8ZeiGCWDB4O86Ev5/
/t/f/cud+e879Y+iz2/RXHctZ8Mxqh83cP1dQhManhpds3RLV00hKxyo+vL5Pqazwc/+D7nlew5h
AvAZju2NkRe3mf15Nstr7EMa0xkT8ABCHzAXUINQwU0vML2+JI2xrcPiOSuukHWjbZeLPV+Fz7Lc
QIAcYPApw6kdrYOYH6YBDUkrKRt9EvB7il0W5m/ZXG4bXXfzkVWs8JU0u01C464oWr/L25OqBvhP
RweWyrYX+U4YvUdr7kXTKyJopRn0NGwykXwHUeyxu3KW1QHUts+mkvPNlY3tT/fzX5ftl8v0u6tk
yEKVNaFrwpB/vUr2msgR5CaysxbQyFQctaVFiCLpmz8fR1v/oMvboQpuiaFrqm7bPHc/345hMjIr
AKnsSskre01vzG6jJfJqduOjg2LSrc3JF833joTruW0IHBqvy4bKpabIwWj3GgbvATcDgL6HeoZN
5HPUMj3U0qOuvyNT8svOY2cPTCDY4LO/G6oPfoLC8/y3n6DrKk82IxFDVu1ff0JTD3HelhqRfGp5
Si1nVux7Eiqu9VT/lpuSj/PmkW+525sJ61py9ecrqP/28PiqNV4qy6L2/fXwY0LPBg1STXeELaKe
fBf2e4z2z5z7PXoYsBcl6kYUu8SOx5HH6l4gYLFwdy3KFbgsi9mTetgoGpLARUleW0KESuCILTrE
jaIE90FPRmwbP1e8I6pObDmC/E2zrajLnWK4MZuTFTS7CJU7MFfCYxD4buoRmGCfyLu66W9ox+3x
WFJtKm3u/fnnm9Z6eS+eINA1Yl02DOxb4uL3911J/7eIa2i33GVNw4ZK4IB3LoXrIbq3EoQ8pkki
Sb5PpEJx7ArPZwZ+Cia0WxjaTagHcCri9nNm1CekeE/LrDxgvNoiod3nZXWyk5tgbpDeyMkdUzdr
k6WU7JPyCZ8B4QnhlgCzG1Tmu4LBXBszPJvsm061nhI12yHc8y2+z8xnkMyQFIMH4EZeCnUTmbm0
Ettu5SYDqxEtG3MY0AAr+05pnozQOJWY5oCMIU3i607bhN1JrJ/0wb6L7+2ZSVJG98MjAWwrE7rh
jISbSTG7RzvwyAl8luz7sQroDHQv06TeDJuo8UiQuqPzfY/SsDeWh37sNuCRblFW7CUCgGoeGKOz
USyVGzGifmqVypWKaGeY6lXQodfVJDpTxyG9SwCTsXD6LV2DjqM2oAYKY/i6Vsd5hptUIWYm4OKI
xbUsx3rU04XddHPTAcURenEtm7orwnGP5fCgI9bGcfwKBu6I6vnB1mvGL+odIpfruMewEvUH3Iuv
yqTzW6NTDPtLKDQG6xmQCqhQ4Bp6YL4CP3gkERjLwvqE1n7Sgyu1Kw9xiIdjyaMfeJhamCiS/UzS
w7UxkvA5ZFdRIV/xvfAbGYlSx3kN1bZN5xt2OamTJdnbShqE9asemlS8NMsRWopuHyJF7LHCgVWD
WLS09d6Kresk1O7mKHm1W/whSe618eDyhGy7YCQj+lZFjzFN+TEH/TGFxg7V42kJCGJeiJZAPkIY
1jw+p+NAlpWc3hDa4iQRCqJM418hnd6RS3q7lGw7M2NrJYPbSKnHTm0rMcJQVYnpq7ElmRu9IkBF
42EoNBdTkD9K95P6Xjf3FDhXoFWfGNbtGSS6WRt4aKvWP/vQ9C9KwAvNYFAikEGzPSCYtTsOkeFp
6qGjMARWY99mNeE6EpubUb3rm+yNOTNT2xuCq79LGkIoetHoT8v3NCsfJAQ2rCwuco1imyK3Nbi5
VImlNBz6+km07GmQ7kRonvKRxoh+qzXmbm5N367t22kRe0PTtujtkcXS80G6R0QmcMeiPahZ6DN9
PFZ6e9Ka9lat57tWHfdZ2n4SPG4hmQfgKglXWLR7EHvFxhroMxhqs6uT5JhJ+Stdj8cRFOoWWUzk
BLbK9eeDncgxHG6EEiVGj87OdNcIZRNrgLAdCl9WGb7CkiB5txz39ObJfh4z9giFDKBz1MAUSeXs
MGItNpyYjxy+9BqIEoyuUMuVgnlMquKsLtHVWgYBEz2jZuzZBfcv71ya0NuMz19AU/TA0feSrW4q
jb+qZl3IB2ewCBcg/XCfjQYjZpNsvM4XKLMRZtD5l1Oxj83MQ94HpJP5yzEaNQcN2r2yxE/lqH1q
29Crp/EYyBb7+5h5Gs4eRNQZtrTYw8BwY7BhNu7QCnttXW4zXLdOOrM70ov2C36EjSG0J2YzjC/5
8FbZdRJ3BzqEe1uZr6C0OYFhHlO82SSI8GQ25Y7W7Lm8sZpm300lXR2SUuz+FOBQp+db7zvc+xoA
l9Vc4me5tVfFCzvEDZEJkMBop9vG4gGjOdiR5C1D8miiEshoZW0IAQ/JyOE6M1jX76ICxhDSjEJ/
YHC6gXJ7gH1zShqdJOkKDEf/WcriR9iAh1gd8RMKn6SuO0Gdh43muah1FDkpvWrFU/V7oftshdgc
aRMNGVH1PoKVL2sA9VYL9a3FKEET7GtZgwfL3JeYDaB/8LnhbTGrwSVJVyQvWgLy1jTcxGpZ79Qt
tBtvZn0i5NCRYtY1wnlQcu1s3knTmjwma/E662VBGo8Mm27tGJui2YgjQ3IHmu6+i8qH6lkPk6ey
4CahRhRGuVPCfdzxH2pPRc7b/6wQ+lRFgcdWkgnkfENiTysxcjNBqquloO8R658Wkb/AF9xhcd7Z
gQQdeHmd9b3Z8/MI6UHsaFBkId9lFmd1HSyd8iqgL1ganVeZL7b1UELGaTEKD0QgER3ERMjRoHUA
pvIhmmzzIjhIFX1zVhoGjHskhEXbuUr9bhvlqwZkeO1qalP1Sld2J4/Sgx4X263G6x4F6yCy4T4h
Omb5Ez7Cen+9wmu0UyeX21EhYWbOjhrUc4ByHtJZrxweMVY9GwVrBSjEVxAHsOUSjMmJKzSN5/46
jmOHiIMNHF5cI4ZLw4JWm0HLPn9d/7exFMeJZC/Q6TiN1fhb1qp3ZljcQvHeAKm5UW3hm03xSvoG
g34k4ti4e32vaLS5DFhkkIA2xnJKsGRvBjJ6NwiDZ7yZqPS6IPoameWe0emnsacNzjKmhsNh0axb
KTbvEQdvsHUcu4gRghJ9HiXpHbPH6mZz6nVpiDJ9hxDRi7jIdiQsxvLjvbRE2+KZipshUPEANsrL
mP9lytdsMvyyUR4Ic+FrPN0kYXevJaaPZRhCQUZC3on78Jl0Dlwf+ic22q4UQZjnYqodfj+UrEX3
BdTkjo8DS38Pgt4xyu8ExN6kJO+1CbfZmlgbW0/eTUilnHZ6KpNin/fq3Sy3vtHiqTKJjdU9ZPnP
EoQUJkBGGfnqRGJ7Ze2MJX5nmOQFIBhhg0lczJIBaAA5aGQ1Q/YxZhSvCM42epe7xP/QqZJk1asq
EW0ikdDZKELEKba8g07N8po2n1sr/p6aX2UZ2TVDmScKJTJOIF+TjEMSii6A/9/3yF08k2FsAFHC
wW/2pc0lL51zVsaiIwYlsDbwyWXagJID1PkETcGLqgEcb4fcVpl4CRr9JZylz0WtvTPigslAOMhe
aPnd1MuQLD9Z6uKUpnjDt7U4ZM8jytAIQG+wVKl4v10GOLD6l4LahG9MqJ87pa0XNay4/Tx8JWfA
t6RmC24JNjWmuQ8q6cs6Gu6asGW8iZoqNFM2ft1H2LAJ6Ou2zTrD/JYXna+GxlbvwisdW+efD7Vu
6n4p2TkUDH5FsOW3MF2sW5qf9uD4ZihZAqSXbfPOJ8CxItO1y2ofy5kTRuUHGzTr8miGLKu6xhYB
VZ9mqhdbzEhM1lJ1Q+3ak+5bberqJRBpOOgtKiBmTnoYfLB7Nj844npGP/0+U9dkNQ5H2Ng1BrEJ
iG2bH0noQ32ef/Dj1L9t/86/jkYGzRNmqOft0U/Hihiq083jWPgwb2axEKFhkivV3K7ZK3lqPhEj
5CEyIQaAiM7COuEb3Ay0sq3p0/CpCs2tFMsYUFJXzXvCnhKvGbUP7rf+u+tBMaDYnKeQ7fXf/3SO
wsbhMKaUkXb/LKGxJ1jvg8vwtydqvQqmLGgR8ZdOj+iXI/Ry06RVVHLFY8gmUJLRVt4n2uO4fIkf
/s2Hdz0UHYt10ykTxXWx3ZdC8LlQ9mp3yvyy2I6B4aTKExJobwqm3Z+Ptb5zv7wovx5Lv9jb0kFT
unHsCCKCbwXbFzTxvBuA6P/7h9FsS7G5cLbMi/nr1Zv1AP9KItduHHZ4TTK/7TsH6MYHh/nNY0Dn
jZwUeoP4eqyLFSaVITOAH6ndYci8EpsGn94P2gHn9t3FFVN0Q5OxYNi4cIyLVw+QYqEWPQ+CoYvP
aKI9yYjdivqarEZJynaESTmRlvoqsIpGjLdJUL1Fo3L48wX9H04DXrPOQyIM9eKnYi8ow9DkNGYl
OmGF9JfFhMB5h1fyTta6z3mDMZ5hZZJ9RXl/ZeMg66ePXorfLHyMijTwS4Zy7nb+eltViUa52uW8
dpHyuMwaWStQKCCg29/7HZnu13/+0dpvlr1fjndx7VtYjRFjvdoFgGFumJf7Vv6VzotPKeJyU96U
2Hia2/g0Gvmx5Ao0MZp2FuVSzDv6m5JAGR5ODzISZSnLfSuaVsHFflRVfwxnJIhwz7vxwRjm3dwo
nzJFfTKY5w1SlDrxAFYxLu7yLMBBVO6zMvWwFv77K7sCGwYwjWYq9Lgv7msFwVJUuJrBSRHrCnoQ
p9iaLlZ89DX+7bvy04HWa/3TkgnpDJWmyYEEgtHRxNRBwfPn+/W3xhlOJsNQTb7E2vrXxeISoOVK
ySysXAKhvWBqroOIdKwwPNCbIZd6ecm1TzO4kT8f9Xc/zJTXlUvn3dAuX1AUuSE26obyq/uqT88o
Qf8/VpmfD3CxPhsIzrXJ+HEA5KE9VOc//wL1g59gXlw4ix9F75QjgPm7GsrMHeBdbSypQleplkcz
XB4ZkZ+iFDZOMIGEFkfY2V4tvdeBsUIWQWrJ8Dvm+WVanAbE19S+oGy8IbIGSszWKue7P5+yYql/
/5IoqKFlLrphMj29WOLVymhNSY84Z7IllaaNHGRyxzVjCEA3hpgMZGOx6HSjFLZpsvZJKjEEEOkQ
bxD1S0q2w1AHO886mgLdt2pcB1WzBSTva9F9lw73TVse9Tj5shAgvIHKeAVu9NSosgsgkPT5xJvt
aru+zZU93mJ6u2k1PJ8aHlBwDjX0HSkCTRiVvO3zjmDS+67hv4fC2dvEevfFG+KJa7vFeDPThmpo
FNZORsEOMGwLyWVfBIvH7m8LdAtQICGRZeGuf5wxYUsORQ+98ClQxLUBYQJL862hlcdBlYGhzXcL
p9alxjWkh1O+Iof15NTUxpMh6U856whqbmJt0nkXbhRdHAFk3LRpdNKkYq9kCHdgj4f8Mb2O7FHJ
fV1SbrqSBwGdXy2qI8/jfRDp14m+ZjioriHYyeC9z3L5ERrE1pqtrWIkJ0SlHowGt0H7rM0I2dJt
ue51u7tpBk2eto4IFXfQUmI0ms8gQL3ezHybH7/A/EANuevy+baTch9FAvCptyGb7nD8XhNt9kJQ
8XMQlt/tKXghCo7k8IH+cU+0IaGk42c8EluSLGh9Mb0liXSjeWMj3ao5/SSjtZ1KqmNuD+LvKMHB
lbXftIYxVk2RwKsgOeRXXKeJdaRJ9nWxqueuK3bECp+yHHeZFNz0evwJMfWb3K6NeP7QruTcqm1R
5VctbaeOeVmBfAeaH0bjbo6+4NDbtsYb/Bnyr0xXyPgXQ0RDGzI+DlFPBm7eI52bxydTq79Z6XxH
4Kn0413/14T19kflcDHKvfif/y+T3VP8pSnb8nt3Odr9ebL7f/4XzX/X9YEJ+P8w/3W/FfnnJv15
/rv+H37MfxX1LzYiMqM8AQVBMakCfox/rb/WeSL1JUwklRGwwhr1r/GvIf6iSLJhvSC9MFmj/nv8
a+h/GYalKrYt2zSkKOr+nfHvxbTIRImK+9lmngz5AieEfTH+1fQ00HX4Sg4Dw/lQl90TaB2NmAuk
gjaClF0tLZ9Xs4cfBMohGUG7qcojw2OxazrJ7TIzONBwumk7cJDzKJxizPujlQWDr4v0qgdujNsm
X3yonCcDRbwHHB6UBNYaP9RKcihqa9ygegPwD5QJ6HRqHeg5IIvFA+IF4bNmFgsFOPp3Qm29ATnC
dpjjL1rxpBYOcc2YImG2eqrd0KiwyyvyeAgEbk3VxVSI54tse5Dx4NLixpod5pZ4RGxzCy0sQHBR
NHt1ottVaO0BU8BMPng/fOvhCdBZphGWdC+p1VtX+nxtx5pyBOiIalWdMImvTPil77wh0b/MfQEl
brkt7CdgD4+ZFshbYWgSnemKUF543BspCb6po7ZHvtO6aqY2LMWM//rAYf0LbmW8qZaZkiUJR/+n
h/Ff7+zPw2v94mMHCxMULJUv2zO0PExmfy2eJPI+m3lZHf2VdRU2cbTvcxpuutiGmRnRrkmS665E
1dmbfKb0Zk9032ZGtbzDXtA5U8kCrU31lTLXJHwNZrmh/6Pt4ll7S4rgpYbg6i0ds78BBrFXtMF9
XzFmTqzuTkGWBeWdflCXJkdTLr5bQ6cf7Up6g5QOAyAwbk1ADkjOWvOEztupWtsPaPTyvb2O6VcS
+9x80No5z0B/2hXxOkICE4z1TEHJRRHw6wXpSnT1GfGwjihC6EIAxVD4wgLIRundspibStrwjTYv
0VER/qJ5lnMH5yKmtcBya6uLXYjxUA+7SuWplKBjwNKzRGlvRwPJMRmVXpf17tJFM9oobL+5QXK5
xSiFDrC8kXpW+N7OVvBa7VmPY1lCQlr/pueMGEedSUieDsSKi+cFzZpn0BAFnKSGrqrP+ZHUA3dc
30kznhsk0wBDoFrVTqpjs7XElhjXzuuHpd1iTiP2KL8F2Cs8cg5JCMsQvMLm8vVaP5a2nG7bScMB
QVYSXojmIWoQNowxUqKxmY61hDJ7lBu29dNdG4pmH05Z8AoDKXLMuvloO6Guy83ljVFsulI2ZFEU
Lhdlvi4BlMbLVjkL0yqIS7HkdfVj1I7Lrsql2EUbohx05IxXFVAKWstOIlrqACOyt6SogHa3bTdE
v02lEJ5GWTvUihTc6uVEP4fco01AgC/aV73hqW66j3bbF1uI83MF+goxjynYZcoXlbC6RlUuY1w7
5xVTDYlAHeH0uFOBqYlvRItAdGn250fJlJbpelR8+t32DgQZ61uQ39ZEZ7iQ1PczWToYXXSnRdm9
N+Vh/+dFwbhoEXGuqDPoEdkKjUBhi3XR+GlHlbRaP2HRWOWDI28/VGqrVzAalyWo3Ew8jeSXYG1p
M0813QW1xU6o9WtQielWScrHIKoPyyAvvh2TPoDITHPx7Sy+FGauBWbA1YwIRmhhJY5BpxtraYpf
lXhetyakBxXzXIPHXKrXDHnRNjbREJmWvi9J4qIxUQ5bS9rKYGl89MHKhmQUJ8UZvB2G927O38La
NP3Iru6VdSGFzPEwTCCqEhCfnpbBmTSi7ihZ4gnsSYIf1+xIxiq+4pQ4waXo6falhYu69KP2o3LR
Y1ivKpou00B+CLBIuXwCAOcvfRjQmqfN2eyDSmZYvajebKSps5hAmtvoEEQoJlBFkierpcC+8Fu9
YdpyzudqEZvpY9S+WmwmDTgV/3zbV+HaxRtG8BDG6HXpo/N0qfciVmgKiS6AHrqeWx1EDItQr6Fl
Gj1JwXuoq707AKPwA3N2oqgn6ZsO+cG24f5YAbFlbWM/Cqv4Rin7SmbWhy/RRdtkvYRCU411AWAb
ruoXPYVhbHtoIrh0Owgbztym30cMTg7ZAPgCMYtn6AA6IA8mcMmNtYypbwRpRfAL2gpN+hbIEdpb
kL6uOs4/yt8fZd1vvqSrIu/y6nFzeWVQzWm2fdmANK04aPMx6B38HyfOsmN5txjwDLWX8Z5RLY1e
LbcjoEJwiDoKOryBs0d0seZkEhC9asTGS1z5tazygGP60dwW765vJp/CqEeGsCY9GcvTB3d93c7+
uq5SM0K/WXuAPJ7y5QfPnrs2aODTCxMZadTao6ML9UTqUk0FlhkUO+rgVoFU7dC+fncMrbM/WBzP
c4XLc2DQQWKzbNGFMy/ua50xHh76NY6xfJwMO9+KnvWi6pXHAMreBifFoeuvpUFZ5a7atrIMf+S8
nWRCPYAzgZk6PGKXcJkXkXUT5rwxOKwPI+Ay5QAk7ErR+5oa9Spbv3+d1kLl1wEofNRUtf9+NSmX
UUwSGGrgktUu6qlFEQQnZjyhVqLs2STj4lyji/ReXI99+YVqc28G/AMIllQ4zMsQ+HP2htp5539O
rzFAO2Pcjn30wuCrcoqItY1p5lcgmVji1qparYDDKAGVE+nOLTQ6DLU6TvOmzlVHGeyJV3UrTRXK
Ax3MOrZvlJqCfVlMuVyyKGaWfkQaxOAb+7cyjVQGFCg4b77ofRg5S5n4AtenM8g5LYB6eQzmNryL
AoB8HexHl0iab71O4zJuWxfjSeeqBRv0dQkwA2mNkkr3wkIfJc815zezcMcZigxpgodaqRU2p3F5
Cmx8oEg7HE0PF39eP+tZFfrgOmF/SOUdkq7FF0bnS1GOlY0EKYos460YNOUe9XTw2jKOKvUaOmXM
Rz4zuKsJBHBcXMYq8Tmdb3Yz0S2pFn6srTV3FYBjjtd81EC+1BayNJn0jFjuaGlZUF8udktc+iRR
GzbeWmoMjpxLJWZo+0pie3XMv4VDeF+LWr/OoT0Yo84cc4Kd1yNq07TBL8HGewbxFsFgLvtCXh5h
qS1+SubN0HHdYjW4Q0D8kqwPSy5zG1N+ASXR6Naz/FUZ1hy1xD7NMM/2K6nKqfsFJLe6kEJpzgFj
4tWFxydzqICSWmy6SltFGBNYilvN+vjBYqj8vdoxdUsoKisLAyCUxL9WEHbXhaVdlh0tu3m67luR
e4ZWXwcL0qn1N0xjtPjNGH5WLQI+Mg1bujkR2yPm/B0SReKRS/RiZO0A2p5bG8NwlHCDEA8uPvjq
Gb+pdsCkIKRmGw6n52+zlmydYAXQOZ2lw0g2tTPdsnWVIEgO14Shf4708GaRgp1iNSlmwIrgTJpk
RbXwbiT9TRYWn398zWEQbtBJfW2RMq7Fh6b11ODLyRyIgixSjPudRHyxLiAoSnq5mRYm1/D4Q5zL
whuCWjCo/4RMhNsjoaDCu/5wfgUBLUTbkdiC0GALhlSXkhHNdVPoN1LcVbvUNMiJXjyz7Xb8AOwE
9vQZ4WoFKwTlSiJHB6CYW2AsNvaGUPB8zn6QSaWXo8UjIUoUhWtmHShfJJmGIUVua42MX2Z3NPhS
KUUx7hWUld75CZTDCqxUNEunMNXfBQqTjaSqNyNZBce59LVwdiaRxUeq9WYrjZYn6xlCTUs5mjlJ
LVjtSHuFhW4LF1bJO9LP/hCnJsb1gKQMrLtuUMiwa1m9nZJ0i0PWlg90u4gUNbNx24Yq4mZr9lPK
lFJpTFdR0/cooZxT8vUZB/3s9Ln0lheJfiVpWeRIA6UBhDIU4XYmO2HxXSER1E2rCU2k1t5HLaUV
6nWUTukXlepWRry6JRd09pcM5Dgjk84Lou6ZIvwTVuLamQj7PBhxgz13VEB6zB0iJJqBBGBCQxLd
LjRgT0bS6NdwsQEMNNDIO4CTYSA/yoDl8aN0bhvwmp7XTViPw7aYt004BIfz/hICfOsLei1G7ABw
mZ4IyfQGlXyCqCqpMBLiUFhdpUFK3KzUX4amtreqzQfhXC1C0ZK9jkSgHuc1jUuF3DbM+hvqI7+Z
ePnTruq8cG43dt+gIFsf+fPSAmZI2lR2cbusi7cI9Lu6Y6Ve2hiKYaTCHYmT2ocPeqWMVIh1prqQ
+1sXiDcvzfpBmtf9U2aoDuJcfXt+g+FVcXcsXvA09yaWDYcgGqDSXLX1jNlZesDYv4YLG2slpelk
ydWOtAykMbp5L2eDG+dT7RXrHiBtyvc+g+/VFDlnY7KWEcAF/lZDSrY6nWQ02RQyHBArkxMCjgRc
2/lJXQAZTOR9PaRcg55kivOrZC3aJ2pHbFbmWN2QEfWlR3uiVAqIHimR9vMa9RPxGvSsVi75DFdz
0WNNMzrtkzqpx6TESNvknHTM7bwv2Jff1Dloj9G6Sc0wvzcIaL1Npi+YZ47sAdl0wjtzU4j2XmKX
ozMbi+Gbw104LyQwyMxbMUS+5Pra8F7q63Told2kWy11wthskiXZkusT+lFsCve8kk5Ku/iaAhZN
7YYriWQjOAwzfSUk0kDv0gEiMWq2c2NLTFmxxeuWgEeEUBE0BEFarfI+xzQZJJPnPLcw7SfxRK9s
va/wWqOjlFhY/de2hwhq0DJJTB5W2tIOASROi17STl0YPYpYlbZJVfmIj5HudqQmsChyvLlaq4lw
XtMQ2QDSSKF/0uJ/X58X+OW8KlW8NwJMj8TAEm1XcbNl40uIFe7Hb+wr1OlL8AyfzfJ6cgnTQL1l
uqIc7R4DVdDz+ht4auEVLXdiWb72MwlF5/+AjpTkMVmo6pAJCBga1jmZGxjxoid9z4xJWyCQ6CQh
xYTLiMlv17dwVHqeak1G0B191ecM6ThfPUiK7TtFIE8msAgmGFciDfxKaRgGWc2hXypxwDxO12Zt
wwz5VGwSdWxvcrE61PLwTqzDL6mC0pUKMMN25IMlXnbyTH9HAlq21Yjj6eER1K2V73Ck47UpFcMF
j0koia17kx3bW2FqrPeZ3ByVSXvQeuXAf+godfNw7vxgfkApKfEBzteEcrz415pFi1IGWLP2enJW
QUmOFSwPKldbnd8WAla2XWHxtzi4t6fyKjIGscPu+IoaYWGQNCmOKQPrIb+m8xWp/UZQ7X08chrK
yDfaQgWcmJ0CfDN/js34DSQV5nMuJFkDJ13N+P3rtz9elH2oElGnm9AO1hf6vAT86HzoN9jzrKtO
hJUzwPZ0zm90wTogjS1gkIj3u1Cw7Udy/uXcCSoYN7gAg8IZY1yytQEm+5KaKe8wILvttNC75XN5
XuzOi2M1mI8pEQJkYw435/JEzY14C1f1JYuKU1kr9yVJOW6acisUop6IArmeDB3v7tqgOa8YUDx5
aIqxAUrT/dj2hgUea/Z3fqskIWo/60uylqhyGj3mAzu3jt0Iw37ijdeVhLTtzhPBxG4wD3RPrwv+
GUZP+Ge9FyRiy+veu/k6LYIgiZ6d39iL4YnQEnD061v54wavr+t5zRxUIpkqRTjnC9rJGtkqyAUi
SBDnr8F5cY5wvG9C5T5o7NhB8dAhataafWpSAeRbYFXDIbEjjAzTQqqZ1F5NFuAmxL1v54t8Lubl
ddsxJSGEJGV665DErx+O846E0dtNK4/pNh+RJEQdykRVlXcI8cgbwDCNm76mm1vxViUVn1DJZIdQ
taxyGolEMjr6NikOEovzBhBE76NeNSlfAbTy7QjajBGZXftzZuVHMiyOrM3iVsURqw108A19l41c
s/OlpMNChEQ75+TMi92oQu8PpRhzFPWYRcHFiLKNfzSXhw7wtdUX5Qd1pbLum3/d01JW0qVAOMDO
ljnOryVwmgWdsOyhc6QgUx8rU3mh0UYflucdWDnZdqCSSIe0ZS8k4MbLkuRVIt/YiS0k6aNhj7iE
pY82+2uX8fKkwJwKcFKCSvhSvkQySNDbg9Kh20xyh9myttfYLMHOxYTQ0pN27UV5Gq10jTNH2c5H
1/9zv+E3fRLTxPml0sqh165dqvC0KjQMUM+YZAc26YQ1XE1ixqyn343zjBkb4MN5dnJeD1gnpt0y
PHUVz+kyENaidtL33sJKEkj7UO+fOpvtHdny1gFT/KEZzeReLP3Ln096nbddXrdVKIFFFrUn1st1
2/9TR5QQtW6uQ5bTEBIj7cjRQxLb0KOLqq1EUi7yfSJ+5fIru7qQ0od9YM+YIw1z6YMBxW/aiMhQ
aIIrgh4iHaeLrVU7A+zT5xHHxTBR3M28YX062F5hQVAjthHicCWDcLWK20AKwLFJfXNsZCAUPRQU
0acnC/C0l7fEXGYi9/MEQowmT/d/vmTnJvHFo2ZhVkTerXGXxaWuq4w7nSzkiH6YmOLt0lCCwE3O
nTZrf2zMYWVd8aA8SCFj8sSUCaUdyKGWpKD15abqt6Mg/GNGIMcwgiV8imiSiIl6oa81R7XgILQZ
3QETvdh51WvJYyOcYrzvahYMvdK/1CbwTmpuEPydd159awsw+pgSQb4WHkAhPI2oRfSIfHyJUnN0
pGY+IOyDlIIx1wrrscoxFC0DqvS2DfqVynkQmLLIr7SW8GWROtidc6QdxgUL02o+w8FN63vAzJRI
npk2T+cvewwrDs4pe3wo367UhJQXeMUGgzywdQWtFOBbVYApcMq2w7qTOv/jNW+Kvf72zzfnd4uT
ZYB6lmmmGgoirV+f56AfYbja3JzzTA8UErlBa1NJGxPqZ2rTJWxvEJJP+TvQ8CulZ5ka8ZF6oGrf
yPb6YAyprA2+i4eFJUlhq63qqqxf6h2ZteUpTVWmaNNiIHCeJJdN3H5ho+InA6r2Ri2YNffdDnIR
arLmG4RGSk7Rr9HMp1FXoOhHCLT+fJ1+M3SiK6rR1eG1Z0J6+d7XwiTRuMdqRYmpe9IcA4YvgSX2
8uTT6SqcptQQ/lNyyCuRBpDYZ6s0EoYjRIwFIS4SLdQ+lQ0qG/4EoDDPTHTZJTX03OJZgoJtp+Iq
HJarvKKQ+PPZK+I3LX3sGTiTdVQBKu2Y9SP107plkq5dSBYEXPCQTwqbeJvPtRuOmelWkIeP7Fcm
fDg2AxW7ewfxkLoG8Y7XT/Kg9NcifpMDQOzpYJSMCLudqijJTdcSH7juszRZnxxGNnBF6OzJ4L7W
KU8iJ2BZh4neX0iikUljC0RrnDLSOE/7RzxlXVVBLuLFbshBXHLqyvLq3LeoCKAxl8wFvkolDjt5
Lbl+lHnSIrl2RUP93FLE0O2yuO5bHTUOrJJDUtDC1lqZ1lJY7CH6fyco0CJJh8wL0xhISqQk14Yc
/HqPA0IawtsiZGN+Ll+qsU+B/Y/3g73cnFeGQlevFot0j6ifjoweqT/XDUZswYpV2/C+Uz+dR1CN
WK0xVcKmmDM6XxbdqohoR8twnNR0P+KuJYCyAwtMvmdTqdck6e46Nl12rOd+0imvdqm+YsbKQVmG
ZJGfV4OEbUWrZN5qf2GBhjGPcdkhWLByzxfg/PHE2X47UUltlpGeYwOa1Cns5hlMEenl3clMOtyb
IjwJaucjYCR7kuy7BHvioCubrvovws5rOW4k3bpPhAh4c1sob8iiE0XdICRKgk14JMzT/yvBiT/O
zJw4faGO6elWi2QBmZ/Ze206Fh0veF2LaLv2+gWxGOGiqjUreaT6Mq46y2tRN2TbRYT41TjeIIdS
i45Bek4X80olLhjaasxi5n064YTFNTUeUR2AT1MflO3Ul8niOqwSsPyael2C2Ep2+LNsoltGeGJq
UmY2WruDyEMWa0CQtOcQd+LU/Q+nceKt4UCJNIBUAA2BkBW3y7D1S6jyluH9kDbNd9W5ybaC/0ie
37znxzjiikMJWzfQ5Ed4WHkac4gjGKi7h/QJ5Fp7mqrkTYcjdymU7V3IM7kFtEukGp/KnOAma4qf
TBoHkoJRbJgLnYAvM2x1SrHgaxPt/UycijHpIEcka9iclMTEeEiQ+pxSchRflqQGOX00R1t/Nq24
exnzfN/09PqLwZxOjUCNBJP9ZgiWYk8uVI8PVYpDqg3zpmj9i2PPwTUOCMg2szqsohwpMKVi0g+h
6QkgQRjXsWYEm7WWd6SGNKNMyrDWW7Jw2I6GazWsDWLagudGx8aJM2ExOLktZVYK0QRv6ESSn18V
xddVO8Cr2zCiL7Z507Dc5UbyNecFuRmnVBtKwQtJX8m2vyZOoHb6UB/H/Lg+A2tpr9Yu4E/ykJrN
C3ui6cOgC6AAqiafzLZ9P+c1uM4mD73AAqjFJGu3/jDiiUIgzvP5X4IKfwRAVINMTz/Wx1P3y++5
B4ceZJm18Tqww8uCe85Dqm1ntFKqSjDBcBdSD7jX72OhB9vexPWUttaB+JmYL8rGBQteXWgL5u+p
3Yxqx9ErfQ/j3aPRBjNWHr7y0dZwJw7jgxdsna7uniQ003aEJBjjOUqHZtkvWfTE+MNAzmIc0LXg
EzcSrFkZXxTS569piumK6NzIMkwgw+w8EA58FpQJmYYxLsM2q2SC3HaLdmLquV/L3ujOnY+ZXLV3
VVVyYjsNQtgESSqeK98jl1TNACpwOJe0/dXNXn91oBrBEuKpKDmWA+ithDpY9iFA6WAFLIjK8r6O
R9eRC5nXTZhMvTgubI/MbJqwGtB3qK0fcwv2EkSA7amhgo2e5sQN/R0m1w4HT2faV84R1kGPJ2SE
aM3wKCSYTezWn/+Q4+odhfkaOFp31TAU7zTLLpjo+u9unTNiUlEk5IhFGy5dphYL9FV1eawHcaNW
VONCfwvu462yJH7UtvIORAPkm041Acn8AK64JNHYe82a+FMh7jZtr8Z+Zl/RtW8yi/UGl6KHoAUa
q2AxRkAMdTBsCd2jV3UZZAToaKcNQsXgXOf6r0LgKMu7xDsvA11aFAuk5GqeWkeEDBYBlnCmotsk
6+jtIWUDRiGQULrbmRJym4B/dM20ZnrvK1VPjnCzfzSEQQYPMUi7MmmPFJbtyR774oUUXEDeqvo0
TBd4VvRozRwpNmK/nQv5MALBnVMk5L4JYcJJvm68ZGrSE4ynrraZrudaxS2ecls7C4P/qLrX1Sby
7nP+u08xUorZne6DB2MrIrVnQDstTFY9ZNmXsLf503Iot1IY9UNTf8SuLgkrRsMkI+aElfxdFlNy
TExpEQqMj3btx2pOcnMcyMdTM5gMrhXD+w3AhSJ9GMw+ZWThCT5UVUYGqxjAGL+NZHp+DVnXo7tn
WxEG0mb4R/emZu61u4y7Ws9P0mZtgfQa2GStkc5itvwhSfozKtUnlUbh+nHAWgw73bJOXprf2/k7
ebIBH2hchdjXr1Zmnb265zycy9/rTnXU5te4qd/IFkC0rYoWJ4F530FCI9JWeV+CLj66Xv4GcT+j
rgNvQVpIfbP9BGwTJuVS6md7FM2JTJP6xADN21m1WdDCcGlamFGC9l8vOkixv7Nr+ixUmKSRVst2
JUEZYUbWjPpgW48WY4giap+G4K8sdZ6JmAplngJo8eZDN3OyZvDmN5Y5xZsxYpPRkpEDslWtkVjR
PNnkK+bxnJ7N6m2dja93+Ppt1RPkEsi++H7BKu5ExXxPaB0Oaq2It2sFJaepPgHHIXDNBetgdIgk
tT4m2oojz/Ji9xjNPq57cqk4k2xd43yeST0kVNc1ix98xpIE4oNhVSOWZznuU9qoJUMBmZVx6Jqi
epCFImlY0bmgUiQaQslz1FuUYGs/gjrEG8sdp6ZQ5GDuKr/3Nl4LvsyAu9Dl/aFVY7ERzGMDI+y4
nidewCe3nnajlXvblHY/BCQ0RhQXa+nQoNi7rmfaWGDGJ5ekJtLIcA/tcX3LgscWedehynIBtbr4
8Lw3bercz2mc9sUchEucUAQyjl27xrUVWgfjddk3GzlyaLb4IpZYJ4cUnsmEdAsRnAakTMlEvfnX
7DUM3isGd7PNhzC1lsSfbuUbD5pe6Bg2CY8iIk2We2jBS966THTXhaFeM7Z3LDRtkOMuJFl0M8Ve
9EpWqKrYifnypfwuB5nvSIgkzU2wWVi/abckHYYEodM0Rx+IJ5Kdrc6QdWxdgUedLJPVcat9S9YH
n9AMxzN/JrxYag7p+7agPK+OkM+VkIv3EAHhzyrRPtOyqU+dYIRZqzn5IFJjJ8fkSBAD0YOAhMzp
sXFRAK/vudbyW5k1is2Ut8+NPsDPV+Ur6M1mt3y33epXJZqA5HKOm/WfwK99bFLP3cbS0Lf0Lgfz
W8yK96qUHDDmhjDZRkqM4Ivkif1dvSkqwaxRFnfawwkgIfII9V9btyNpFdwt0yRHV22KRKcdPMQB
4ZLaxjaOyj89E+i+8o1jyRR8p4/u6zgbkDBy7Lp29epq1TllFLldyAQk0/NfLAiXoyRJqxFPVnqU
TQT4DzEWYad0yUFb/faIwTz861OkqdBHuOUiDXO1SUCayseg1a959bfLR8jcSsQwGfNfIirN0+Rw
kXv6+Lt09BT4b8ENw6otLPv6xZiyh7xPOXg1HyjFwjfpx4zK3Urfd/mxbHqeK1VT58XwCIhmOk5q
QbGONb66GE8TG2dsHrIm2YHKnPej4fyqelPRnPbrE7dWTrlat6uTtM79fr/+/mAZLr3fgGBQ1W3s
yV+Na/z8GjR3iDPAXm1kJvWQjTXmBpG3qKETKD7qSM1yAgZE95GZOvpgLze2rTn8WV9JS6t/eS4x
SxCPY/h/rhXWsjt0aPpo7eJbRNQuLTY3D6fGoffHnTTyvejr7t3CZg0hwHybqfzp1/zPdVSMTBDC
glnubXaMmkMVRrA2hgxVD1mDf22YyJw5k+V2XrLT+vXlINQpYmW2VSn26CxLch1VoTH3OZLkpT8k
XoTrjx9tqmqHtRit2c5dUKAw7PuRDdvZ1wjiVWVGlyIjrePujO3E6OcQ/vdmdud3va5IkE3zb+Pg
+SfZjr/XlhCO9WMExRlriB/B4pCoZ8C1wFgttw7T9YjZwK5Kg4V5nlpR88j4Sr0E4e+5ELQ0mdsR
/8qqYYia75kOj5eEZ6oQl5QVl+XsKlYF+RyCPGGKBCp2XZ6kNTgDhZmAw3myu2SfLgPPKNLdLyFl
q35qBTERrEZ6SAM+SoWyJx6ux2zomfvB91NwFla/TTqJNsJsawRZUFek2T0SQvPZ+YzorFHbTmna
nYZ+2MWam4dua1jEF44vXhR3tP1oJCb3NgsEBl0r+cj06MU0anma2uAtHRirOXZ94JUjtb38q9n8
Bo2oRBcR9SU1D5mJ9rxmstlwXR1tvuYhQR7hGGm1R+WFiguT5vofNgQdUZxOcAYQ0G2hK3N/OowM
h3ScQWJQ3XZD/ObPqK8if1j2JUlDm9QaGe5IvQ4zK/u+viNLnppoHg0yengXam34xO4vT748mjND
U61XPQkA2GOTi5e1bFqgNtJ+90/gpSkLVdXuzOKhHOXjONAfklvBPeAbz/DpQ3fxfxYwBg+aL4xr
fCCF2CSGjWJrUxFmppOoINDBYVfKKg32TqRdAbzxo8ZiRU5L7930mlcMnFTU7hYeoR1ANQfZ1+Jv
pTvBelkKlkmEDO5nraaR9OunTjo+++a2xoltZhen54Nu81eyAimnGuRYWlLhNZ/YGffMuEy/5+wZ
xBA2M8oiktB4DdQ2OsPjcI0decyHdjrlHH4Vksr7+mOWKharbF04v656xtjdwbOmQuXb2y2WfF3r
xqqGs5Lp8NOWDqVIBLJOyvxcjParbaf1e+UHsDQLQcIjrFdwVfKsaQ7siqZy9mv7UpszHyfH9rbN
/RKZfhGpntzgD0INgNUB6Sxz84MkegpetTj5AwFzXjWxy/Xz9OC0WFNK+BFqLTgqzcISJdnWIIBt
E/mlcWmDjIhue1Kh1wsBG8x8vkH2PqOMT54zp70WtT7c3NlGLcnJVEisuRm0fajgzk9HEkXGYMq+
OR7/XGTJ3VuMbuOl3Kb5aHZXIqrG2PdPVbX8JrfmUMI5DR2eiL2ek7/Ms2vuNC9zL0k9nVs0b5Es
QJ0I8wqeID7282LQ8qZ/3Ia4iEwv2Esu1XyAhnHNdPry/jTPNp5Rt0wPWt7cG6vi/yH1eoxA2Fs+
KbOmNgU7wlge/dLp9qMVb6si/zUqWbGR9fYpYC83z/NrbjS4H9CrngVke3e8WeR67Qkpdo6AregE
SKsO7a5kplZW46PWyR2GD9hf7UhQOaE52x4PDnYmgFiLVlwEU4TJCrC1kGxJ1F0FTLoft9LgviKz
A0iUD3AGFPLTaLdM+9p25NMg5MHIy2EvUpcrrxtP3hy03+o2RRXpJjszWsCh0HfNXuG8s0AQ+XsR
5P33pQlIdVi3k5EO8sYr94GZgEPRYJNkw3ToLeRXZIRzumf9UdOafE/+94/VM4TaYDfMiWD0rfmU
eoyhbHTkBz0D0lol3yO2u09CDT6JTnvzjCensOOduYxs9KN+wZi9bFF2X3PK+lsS9eKtbxBNeY52
KXI9xpC32K9LeYkJyQ1hPKUnQh2cF27fZJsWE2nj0vs5Qfp6gpJU7NnS+yH6o/Q+EnjeIS4u9CU+
knjUPeY5B3vGkIf9iowu5P5+kjKV72NZZhepsxJJZNWG40Ru6GBccoA3Xaxe5ozpoDslB79NtNfC
6NHkEO2CNaW4z1UZncyyusayaw9FqYLqLSEPNZPbDSQ23jtzbo4ZC9mNXDKQdbkg6CrpkXglz/j0
UVzl4w1UNCJHveifR+RCcK4tPUmvwgCMpLssxzn1rzRSJSGz2hFnePJYRItOfFMNskba2n7siMe1
c1j2etWL05SLgw1rD1n/qLOcsMMAs/YxnSr3Wlt1BIbGnF9mZ4IeJAYPNVdPRu4MONSo/bNT9R9e
V/ivovP0Q90489EXRCLEZE5fpOvCOHOtx5mh0eNSR9deUi4LdzButCXyG1y3K5Be/14mIel0wXWu
q+AqCcAORZTqLNxc41Dl1HFqSI6QG/r8kMATtyBmnde/uFD2zDaTxyI3vTP5AgmWX3ZcKdFyF01f
csKJuoKIPEDNSzZLquqxgJGec5h08ZUnSNHO+bAAHxWwUgncy5tOnCzNG69lnTx3UBa3I8/DvqwK
8ZIXCq4+efg/F8pNsu6Wk6ux+fYzXug2L8ijdM2naLGjy/rsSLv50ZoTmrXYMfZtr//uiIjZEAhn
79kvurDZDGOjxc744PfZ9FAMiQQszWTDjQcAsDwDOHu1u99pVbjowfKQZQmi9ih6EZmvf6/Z1xDt
a2yySBgkVyX3sXHjk8R7xu5OaSf40hObLD9/6J2jn8Ii5tE4dWnW3RkevfYznwnMZvMZfvY8mz8X
lAKPq5xtaOsUhmY9IlPyom85ovYwEy8ZEvqXjjAe4muN7LC4IELMhVIJpKG4IgdNLgUdClM66OG6
b75NWeXs4mY6xhKaWz2126mK6n0VNwX0kiF5ZOocKnfUmbn4bkwpygcz2vspKLa4J1Rn8vRTH0TE
ZTrYgqWe7oe6/WRGbKFmN0Iy3NObW2kvReX+SbKsus2ydJ8Mu2eEONw8ScqEKGXKpKcZd86AgmDx
eR/IyLx4ZW6eGQfAp6Lfu8dluSFTE24324Pr+r8Ia2SkWyT5oXSV4mEVO4w6kk+/6YwbDAjjZorX
AVHIhchScZUtaapaOfEvEBNqb5IkJjtoNji76QeutNR7trssTd1aJ1XRKi5a09IMoO44ypZaPEtJ
+yvG6Z4xoSOu8zTXZFy5y6fD5uxhyLX+VMbmWzW09tVAE7BPcHUG8fCz1pfssZCeiTpZkCDrYDkH
klxu7Zb8JBI1IjZMjs0r6E3X4WSMfvdMGdA/L8DZoQnqSzG8TBN6Fi2eyRurXTZxiGE7yHY3LCSE
VPl+frTretzZ6VhBdYyVlgsuXUtW74EGI3/kqcbuAOcdOE15FMyBH1iKRw+WLAmGz6vp1BAb3rtN
cYdctWDFc/OLrbE5lZUz7i0vQfa6VO91nv4Sjs/oE4U520pCfIMIk6RyqI4T7r505OHUSR4D+M+e
YMofepNZS06TT6AgCUa0zPC60G+v1dQY1xL42QWvSkBLQOxOD7aI+acwmISmbrktJlfBrqiI8eig
qnIdOgviSMprqdTkLsGh27U6NZTqiEXgazNmzs2e+4clYGqG+EhDJq7/mrLaeh/xbMLGTBvdfE4I
eCRFhsRFjZH8jpnftSI5+iFo8js5Z5TRRvabm5mZxE5vEao0Svu4Tuzqev5p+9K/FuSjf612QLkR
WBM82iTBnPOSyYPSUe3zXgvCqK0/bCgPl0ykbOiUnHeOTr0pyp+sKROX6XPbCf+MhTgUfYAQYCTH
qEclM4B6PwbgybkOGvo3pgdrbzvryrbA7ATbSvOdNRW+sEycZIoES1sQghqkVYZ1chwm5GplPMUn
Rr/bdem2aO4rwb7sEAKdUO56vleMeMLSv1tPUW9oj4P5x/FfrOotq/zhMesniio9ILg5isAjejtS
2k8DYX/npGCbR1PHbrhmtNXPto8+zUUyKLV35JSwJeCkbWwnfWahkjzGYCVXd1et8b0VThVwTPDY
4uY0aA16A2PYIDa9C0ol4gg+ifwVKQEJKN43i9CnmwcDkb5jOpj6eJvIEDGotZ4aXSdwD6z+rpJk
FASAdq4a6eJo9h+toKtPVpc/Nu3cHXRd/skXY6HGsFGks4dh6xcWkW5cJlRZm3ZOIsj+MgsZEX4X
ft7v0yFnMJKQx21o5YUo8PS6/sUh/+JgTPQNMmfNhtpvP2hoSVvDFg85iQBjW+iX2AXSj5OKOrR2
/rDW6s8D4xetxTs44f7ZeT0q5Aiw8rkfjG++UcR3cmtRh06o0IdpSKEkko2RamQXxtqo3TVK5+It
70W+M0HrHP9hl75C3f5dogCOnbhTxX6yeJmUve9/rNKbrqonX4clJ7KIpVFN1aik8Wx+/IYRtVZZ
31erD/6BLBwt+ydVCf6WInteR6AdkdYno+x/MBkkpV0rt3VdzLdoZh8uiM49FBabPwdF4KTOk9xC
qs0f8FHElr51Oxq1npQEYKdMdfLKfW/TKnvA9QNVj9ebC50pltP+HfCbkDygdP5x+yyK+b3I1BOt
pvLAtzkiZw6JoFyOeM2fhWae65KFm9shmRfNDbEA+s+G2XvVvFVCiIOzzhWV4tDU6Chs+91wrLd1
6FpSmWxsvXpNWu/PQvDgrs/GYRM1iFUdrUdSotT4dtpIIoqXq28V1R7PG7yAvLvaxlTtK5/hhDAa
qtNyeSN0RllbpigjmNCIuZDSe1OZHquR0b96rPkqq6Ww5JvDMW/tYwMAZs10RG2kuT8rhAVo4XNN
88+ZX39v5/zZ7ybx6KMt3pLC+bPBwcbJk/9eZ0ZN4sEWWPx9n08fZJiU/yTVcv/bUcnVqNsox4zg
f9G6ZSbjWR1NLEwQpoDGmOPUFuDqiZjn6dFPUVQ9tPxb9y63bl5VAUqOomcAp6BTHWC+MWnOALhH
tEQy4TOREtEe/Qn1YPlKxDTA3NJun60kRRBHWGC4zh6iVtr7Zapf1tvHzfSfhS8/yokKJ7V1/2gY
HVrupCEFEGHDRrSNvvXz4m8bGezk7aE/l0ZH3GgcMUPOAdYWBhKxVKbHqBi6R234TomLdnShK3DB
OTOltrRDXpUgFRIDNj2wYgZN14L93CauGfLXLdtQYRjFaR3UrtYIGj9TuuYbunRSyn8YdhLDblOX
lseXN5XOveqcEzYLnAowb58+iuSGzSU615Z/sWqn4LKyu0NB5COGpvRb4hfoPvDYzG2rBu0J3+1C
o4Fci6Ccaz5SECQesiwJaccyrOGQmvKjxRiyoR0Ydy5+NtzIC4aDmIKRwHnbLexHj/BifkTFGY00
gGDFq4joHPZaHfbzzp6S4LIKbDvf/JMW8/f1b4J2+W5V9p/1zSe593VQ/hAlW0TjyFmhTdF2LVoj
9Q2jyUZf1X4t5uKccZ072JuC2LEdofIfDmTnfG6T41hrR2Py3qjhDLxDxB2QmMdSElS5tOklXbY/
ZT1YYUcpJpRkOM3LD8eY2fOomZTPZ3nOK2PrW8a0Y3j8kqjhdwPrZgd2+F1mxjNhwASjRuZnnOG3
WuU30qu/s4DbM5o7r/ekpvhDMaR7nZ4yd8rX0YIMriTMZmlrR8/ufjvaZP/DCWz9l3bVdS3fxB2K
9lH3rP/MP3ATF6S2nSyhlbVnw0qnvcgjl92Rt2xqD9eWny3vlhGVtE3xi+k5X2tI1hPRscj09lBZ
9n79ePjUdkK2vxOJPNOhowp9Ul0CPT6N2hlmIR/VwI5m9RVQuzI3FuZWOjazfnt5XSUQ//ftYv2X
vhQYP3AAyzIDcjtWqMu/XS4JS7vUIsch9eStrhPyhOMpfUrz7HdkasNRt36se591JbaOEtfSLmXE
GGLKuKapN+IVcbGPGJ8WYm7S5v5OUfRrIosBujtbgth5NI1KbAa1NKjrn0UpzxVAInYj7DWKlhq1
DWS0YStd/4Pc0PwvVyzfnuXx2SGFtlw4pv9+d1Ys7YykU2zceiYFiiA5sx3TbT4t8cGuJeEiXT6F
vXNYh5Hr2mG9dzzRcvDExBOqxK0jEdovJHyNmG8Pq/ep97BsIGIOiyX5/L8/kv+WSPI1AzOGtAMR
EA7jf0gkO+J3qX+Q/iUa0PBoOQ1L9Ypvww61oGiP9RLh3WBdPVuM3IkSCHajPVeXQhuoWBJmWVL7
R1ul0vb+Ww3iwiQBgqGgDEjL/1NT3pjFRHIYsHRdFwrM+uDX7KRh6t7TuCPJCm/BsY1MbLBEeB5r
XY0qrOiV3ES2hUv7D3w63rr/5YMFE2vCtDACnt31uf4fRZHhkfCXsapS6kYTf03v7ECM92fNdM+8
PkDdnD69oFUqw8aB14U4Sv+1EjBWuV+CTA4Hrwz2sYMCZUxQ5hOz9m19DJjN3AoDdUTnfa+MEqQO
ZjWIYAHKORRk2Qh8gnDEHsFAbhFWqz3lShVoRb9inZZpIAwxbyemlOWCGshf9Ee9qU6mUf7J2pjZ
qDoS+RWd17GyJ9gbKy7KWsRlFVltyqg/981jbTXR4ySqTWexyy41eruIFmhjJMLezHL0t+xLgaZg
9+2q/GfuJPplBA1EMk6pvc6B98aKD9MYGbKg9MfuvUzGj0qM/XndNwym0HdkCy7wYjh6Mqc+ZM4z
eKHhbWri307bl+yFsuricmkxIlGpDPwgMOlDB5cGQVNubZ+7P0FcWKFljfK7OXTA2LD+LMVL47cw
lBL3Rov+d6IYb22vv1QB2YskKRN6FeTNpWUbLwqLqAYhy2sTLCcsadrem7MklIsX32267KpBBFwN
bCJVJwbMgwC7ydqVbUuZUEFAJuAPWalWfNrdZ+sHxa2NlXwQ2DwxxZjSSZgWm8XU0KT3Nqse4s2d
0SREVUFC3IA+dkZkTfH5KFp0KIZMHlp3vico2Df8DVKuOPa3SWoH26Yx0/O6DF3KVts5doKwjhYV
Q7TZ+/PXrllvLcwh/okyPUza4TCZPijymJbKzLJxp6TmzMtXTIDJPGxkt3x28UEItdTkT2YmsYCn
d530liP32qwC6EnZ5IaM/Jyv3WeSnZAGctcI7VVa4iPpKOFXvcUqrR47nDjxXN3G3v5FDijzSzZt
E/0UE0ftapuSY7BnnxyYV6vbSQkOH0cKVR5L0ZL16UbaX1IWJQFbtWCDLkFecGnjTrS2cnS7d8Lj
sHnWXQiyr7+Y34j5NL7kcGmE32R91Nf2eK3vGR4Gh7bUbnlbfrYGtjqXXy15Aduur4zQSc0nuSSS
3RcZiB4oGFiXaHnQG4Ve0Tysl5C2BPa2Sscz59E+GxPz6pvykAdOtF+FFNid+W7AC7ftstxj/RyY
2LHYjX44leti7RyaTeODE5D6ZzNizizMO16n7MGpm3s8DPqZQB6NRok0SJaBYaMZDPGX5bbkVH3l
5Dq7ubVeG7M65Ize71ZbXQErNtu6z809tkt7P7TNcXSaKXQxMZ/ol49ygGUTx1Z5lBGOU5Qnq4g3
Ne00bGIkuYXp7ovB/iDWEDgNSphDo1XoZ4bhWwI4/ZEQ7E9hPQzNvBxa2ZHNQSQhZtlCC4eWiZHX
zqdODRdNfImsUDWmC9PeyZJny6vYCETTgZ1besm0+E0xylqbTJcKEWM7Dp9RKsRlWMqbTUplNWop
uVk3SvuD3djTHZT6QHR8/MLSeyQ/YZPOnX0F6GedDFwQjjisGwQABe/knSePFfupuFaNBvZ8FnDJ
8tIY1MEWRiu/K20I29A1HQ+VNnE77y3qR0YaV7eFNZKSTA9zCFONh4ZmIw3tUGDRvcZNeSnMOH6S
ltWcBfZFG8yCSAxM0cY8Xisj+aYvWDeNaMf4HIhWjRDEFoRcyOHXWk+tHjQSPJHo4eN+pgxTa0Wc
cuvh3dfjLzlYjFJYpK+7m6Zu/ixL/cMSJZEPZPuesjq9rmUciNBPXetcRPiOfziWC5JS9hA/1yK1
YdLINBJyfG5X5xHHSyqCjVEt59nQ6y8PXZQqlY7IFc2ZtnTyeVdSw38Fi8ekSVH2k3Sji0HDHa23
O2NniGY66A1q2kEOJ1L8TolS6gm/mDZuI6+kZ08P5oTOQ8ZvQ6+Wz9bg4vKqizDJll1O3vYhU7fU
/5dWrVeAP3pP2cjmUtrs4gbehgD4z9ohqHAStuPGsdWQKHbqVEI4YI3QxVzm7muttDZVQ882S49Q
BfgBk4EMKfc6UVsLRWbNBzJzMkJ9Oj7P5o8mpu4oldtTqD4jMwnSGDgBT6VV/YgafdoabvMwBJlB
ZjFNlM+blbkmQzS1oR/q6apE9U2W98c6+z2QzhlFUxIacXwTpC2de6gcgC3lMUG9QpwILbvpt2HX
FJdIIV3iAKk37LRNH7TbrEfUu449V3F1mrCwz+OI3Tc4tUwOH+v4ognmm4vnZrua7cmDf8lNyr8k
phXrlL18RSVkZiIeZUBdrFtYtYolwJKQanyO6se17io0RORoi1ng+MtpPRtNGExn1ybYAUzjpiyG
9NFAFFeqAYjiMnLPqhoC5NmX597sqUZorKlbyw9hIxkvNKYowO7YNivSVVbZYVqxi1j89Pcy2O6u
X2oXsJJvH9sy+zXreRAmJoK6dFqecz87arzlHPnARdj2Bezoxr4TW1NYF0znwUEv5V3XrPRSZG2A
agE9oi6hBEWFQTw2Es2MaFyK/eKwqlfsIsKaYRMsO5IWVfes9QZbNscOkZ2FTYYVy1+lNGPyseyH
zglr0P7AQwOW24j512fGmYkgaZb4T+8yQPVeiSGoD8wDfos8HvhhsLhqmE4hZ0o6JpXDG6gMfZLe
bljI4UhRCKlaRxB3ifFgbi6l9dmS03m3n4KXRdeMa6Osn6wqX40sglygRlTrxVk0uUFauGZc5jQ7
1J3eIslZLrWShFbo27fCF+9WYwp8UvVZ+I8Os+qbQ1IHRcl4NgybRHnLFQdjbuN9aWas2XrEfugc
N0adFefaNB6IrJ23ddIdVcGxXYVzkV+8dzX51hMSRQRY/bEpCeuqmV9VutU86WP1qZHSoX6p0SpN
s+WfhdX9yvlFGtp016PyoeBaa5fYRB/J2QCG4EOL6nK/KqsyxhdgSI5iBLExEb6kVBXTjOAkY2G6
aSOSX1ZxipPpj0QQwK1lxulxRiLZ+FPW83UdkfUVs+Skt2jV7So7jXH2Ok7xcEIA+io7SqmxBpc0
278HYZgkFcwklRi+GjbvELxOD3ON6Alg1cU1CaD6WuD5ZFDXGDRWR/o6pkMgQw7w4O1XKVc3krsl
fIqy2EnPcl5e19838OSdUUeR/LxotzTyzWNSRse1rExiQmJ6Dz3LUjD3LxJYBIyjATDpGn4VwTuF
uCLZtzXWbc/DdFrZ2VPkZ1QOJNDbECL3WZ2kt4Cm8hAF2s94JjiqGXoAQaQh7nMn43b3UGSuxZiL
x4EBOPKZSHOP/s5IM/suxHL8cjqsatm1jbaFi1ARMQ+I/WKna85TMifVgxU3OzHN2R57OHd5lVGW
9clhlX1Nink38Mxa/pZDiNWNko7EE5JsuAWV9i8KZC7rnSTN5Eu7H9RARJeoOaTRzC6H69yQQ7Jb
Xy8T3NePqSe3XnHoMLUchNGhAEPQA8KOpBWbLc7K9Jh99nJWp238HJumOFUNhWrfxNbWkeiV10+n
RJKZJlP39er2A6cI+e639W3mSGNbW7EEW7iGWPUq6VfV5hiOKDdH+CI7WSCG8UjGWvzMCW1H26+O
yjYpiYkeDBFO7g8sgXHIw9sfMF3dvhyXPV3LAoIaXSCuLZZsalQdH9D/l1s58+7AhjsPnGZ97ZB1
pxSzqV0+JTCp7ihBeyfoYQ5Azs4d+0eXmO0ZWy+VAH1gkdmhl1JurrUU8qRmxPGTy+SF8dim50u/
xW68mwZWZPZsEZUUexN57rhxh8oHBdJ5+RWbV7RxbSL2jEhU9AnVHuV78i0LWJ5IEM1lUkSHyI5u
63u1zh+l3i7oW/k9pWfHN4iG8dFURbYqy9brYp11TVg2aNu6I8Q/hSpp0ZNop2IagqMemV9WsGnG
YCNFMF29Vg+dprYf3DHGWtCwNRN28xNmRnqGyb8hbzd6ysFxTkPMuZoav+1FOIQnIbGqvO7dyP8f
e+exXDe2Zul3uXNUwGy4QU2O9zz0kiYIiZI2Nrx3T98fwFuRWerqzuh53xvBoKgUdXQIYP9mrW/h
FnJ9NBrCT342MSKHQJyX01+KfiQzoHxSndNeqkljdTtryZdbouS42Bs555Cb06oxE3Q8/16C5l5Y
UTDl5UqQTtiV8mmRCnqj/V4l9rgKZzUniko4rCDtLOu0ALoGRpcncCbPPZ6KoyqGm4YIBDVH+J1I
s0Okj/uqHvRb7LIkmQEYU+aQn1lHySHyWdnPLoNlJiUYmNR1fAvZpPOzjp7BuCXnmBRy7Jjp2mmt
R5a/73VghtSn6EWlP5bbwCDViEjlp8Vq5MxeSmWPYISIzoFYyM/MmrpwY8WAVHTQDOuiyGZvgFee
mEhkIFUzTsVdhzVuVzGtacxyuKHueBkcJc+tTUM/5N3R0AjN0mJ7OC60hlgEMLji8HUxMQzCKPZB
47prR1Q+a5neX6O2KDaw1a0dg2fyPCubQcgsPWKikR8m33pEI5jTDIQ9r8BO1lrBgLkOxm1jjUho
otyFjjPvC1s1rVKOHlHAYPChynyK90NTIhrtGahnGiIYnE0/OliYh6rT9x0t/KWkhYlZB8GgwE5H
KPbWcDMGLu2M5A27n52EzjEjLZbnii7FNdPFWcaJRjfKDV6L1towGziPAbAPAA7vWh5662wcrwvb
ZKkxM4+uW9lqdhOxWHWnezKDmlrFignu78tIPiS1f3BeQB9xhTVnyN/KmY3Sju2zarth63Uq36Ra
wThPWT9p+V7TiveoMXiU20CCN70p4iv9nQHQoXwqgppGleDu5THgDD5bHkrPWxrgW4ojjtnYS529
UXCjP8513z6UZs+2OMnPrWI14HBzoyrgMRAhphnc/iFBfrqudcMBJyfFwQnmKfLsbDFQWO0mdY87
ziMV06ib7C1UgSMI/DI7lXp48SPT2mf0QW1rV58q+Ka1kl043+VZSwven5ZbZ5mtZ1GJckp95AHN
40iiLY7D/EZ79Q/I1v9pgGyBfHHYNJk6fIU/8LJJUrX+0Oichlm9xeRPWRJ+GPOaJgbveMrXw4y1
WQ7/BavH+nc++PF8zNRWS/lf05kilQIUzqI3zdXkAev6AX2eTlbIKsQlZX5VKWejLjuHPC9Ye4Js
tV0zxeaqNgPWIXZ1T8Y0vgj9H53MCz7vz8knSEXASJ5hEiH8x79PNIlj9LY5wN0i5rCbMKgk01Hv
vZfIoGsDZmruDJ1xrDfBbrZ0Ai0TXVwXyUTks2SBNnDSMqdi+RaLk+ZR97iVhsc9io+DqHcDYsbH
GmU1/mAQtFWY7DTkG417cjrUlWNjE8wL57BU8rjUEJ4zPKYcUPPfAUUn9S56dVa2iWqFGdFmbnYk
jYFZpk/MHgmqTbMzh2a+Db15SkrHo6Og2LQx0YbIcW6TaBHJ4Cu3Z2WC3qWUc/fEJZOgHaNsq2k6
EVyQwJO0bvdlR0ZxI9vyHGfWAdYTBqGch3sOjguqZZee4aVcSKOm9prpM5wM8eNQa+s8dleL0bWD
KXgqa+dFG/0D+WXhwZdlvq6t1l8tPbqHANYO0Cr77TdrZhrGIW+/qEYUCV0dXAZgoOoBX3Hq9089
ZlqErNWm8LEdyDi/mGFP1Opc7ViUPYVppgRNYZ/tKgR+bGmI1stUt6q98Rr2ykESmts3HKNoq9Bd
HVrP/oFPGwfAXK8mUYFzHbSUgVxpnblNRFpQC5E2Gjj1xN60ihwxZBbsOjCrrL7J3yhSd6t3FNxk
FrM1SOotSZ6fg0E14yKbEQJDLMiCHr4g44n/Yflr/g8rHRdDEDsPYXH5eX9esSmPIcXc9BP4w+g5
ZcRGXvegtRT6pJzsjGpAEMpLiWcQfThL8Jd/rYGIqp5Hpzl63pXuEsyNcPMSDd0+0Ucc8pUerJrI
/5nQKmyA9ZT/wGO1jHm58d9vN48tA+3CDD0AevIHN4DzP6PbB562oNVCt3W2wdhRU/vjrcZQltRe
+ZwKqptWow/kABnWdNO7KUcBCp+Nax/uExeadq6qRq6TQf7UpgQamI3R2GPTho0Rh2KCbQd8vIv/
qHwKoohUI/e47Ae8GiR36ykHBwOIKUsMK7bS3ErTSRXoQEoFD00vMN99ehec5Js20d3SPSAtdvSH
ZuaFIfybyy583Uk0cNZqh7FUpK+Ib6ZW3D2ZfjH7eGRALl8j0/vm1UgPF0Bl2/AkSCiGNlzr+7jw
jXVRg9BrQA39dihUcQ4azxhorzPbrfQx02b8oIgIWcrxgvRYAETyLqnwcWqCNBKjkzAif8sdlrdj
3eP8cH6xYGWCO37HcJsxLwNOHb9HZU/bc1yMb8tQRMKmzGN04/MUetcUfohA/NHxh8Oy5I3m2ZVV
vCfcyVu7ylyc8CfTpwqayXpMS/GWzryqKcMFhsz1s0UYyvjElA+/1bx6ixrU4z0OiVnoIZWBgD+q
yKVuLKqRGd+6jCCLWQU20x1rn8dPFvXMDoqsWE2N9tPqLfecW6G7keGvXLpfIxkcuwSNEAXicJto
GwyM05/D9dgEMDuivxV29R7G0EGXutqeJWJuyagqjpmhzkSFHr3uShTqadmgR+SalkyU1kbvkqk7
zonRPfNZVqC0JrOndsxeGU6pU+J5yAuU2rK9CFEGWeO5mVhoM5wihsd5bMHfH5YGtrZ2ppnjSJ3/
eFYE2Q61eBV2wz3kANRBtgY6u4tZBhOnEcqCZN4Tmd+8qK/2aDs4bvOQ3GH+dOmWTJwqwlSLU9bw
HWDsrsZGd45+hk4Mp8mEy2DPCorBShikhBkIWhmlDPoDiP92d4HYAlXS7Y+ogzl5Z2N0UWHXYn37
aLFUAR2SPMmJ8daSXgGUwlo7BGdCCsZbU18MN/Z33EDXJbEiYtZD+TGB86wQCfG4/wwAiGZxgGvg
3/i8DREmyAa14lR4VFdoAuIIX4HeDpvSB0uyOASrxgphAQZf5QTmF90xqj7dxfEWVDgDKyO8lVNL
4IP/Ai3k3yD7YIaxDY2trYXEVLpU/44IzyNH1E7LOpTYDAOQWXw2qstFsIw4dbCxmyJp5WrZdekM
uHOhZoHn/A0Dpjak51CAMDETeoDeKmhuQcOjNHCyhmAc/z5IBbXB7btDbaVP5YQ6esqCV6Jj0Xsk
2E5qJ7jKBn0Zuxx8+GT0Znn9QxtGhJeei/EwGhnoe9jP1x1TofsUMu+zSl17cbv6Z1gN8bnGS7LU
Ar6Oq7aFRnMLZf1V+aP6rNoLRdb0YJhPmZ29wvokSgo75MaZtZ6VhePWJi+JdNoKqV/HrFPqGAtr
tIVT6uT7MMqbjUsmsJZ2zVVm4ZE0MPsZv+uuiObhYyHQHbM9/CduzIKF+e+Pf9/SLV/YtiVswgD+
wF1NhdnD5OV6bYCp4HZlfBuPwrgZOhF5HYgI+gq/3qXzlqOIpm8hto8Xh0HbHKx76kuaKqkYXNmc
+hI72osBrVOrgTtOaWrQ30T6ObbEh6sNW/r3/FSjrOYuRSaciQPkKBgTMc2DL1SwsTHXbLweJ4FG
lsZBc1oUjJn9qmnfpFL2hmGCi8AsjHYZY5Z94Uq08OmtI4PhoTEpV+LJPTU5XYs7esZBxQBhZsl6
HAoBkcSt1oVsxTYieHuZjCy/KWb9r+zi6lS06VPfI9oN5+vesl6LXks+HWS4Rk+JxvSzDrVo5lkm
+z7K38VEm7bMCNwUL5OW8HItbW0o59sCT0FWkG0CAU/KfmLbPG0Xu3yR2MG2Qkno5nLcL8+TfoZt
LEP81ozXmek/1LTC60jNcTYDW4LaXS9aqhIsJWaYem2NcbVZxiz96AY0nskmRcAVTOpm2swyl+e7
ldXp2Q58wvjy9tWPiu7sBh+t8VrGHB7K7iz0dasOIgQaJki7D9lc1IlZZbxoRXJAhYXJ2KVhUlfV
0/sgu3JtVAVmKU3uyDNZCsiFrQhlvT2PInxc1o/LBlUrun5ravER2tqPAq/qOislMu9EZ9MVJFd7
ZKrfsi3/FOCMc5qXWS+m5gbdMPtJaWPmR5KTxXMOq6i492a9zjKikz1+Xa/tjyaP+lvgFNMqJxR7
X+n5bgrtO/tfRo+KwS+DfcQlqidRZLZ+ooBjFEvYdalb/cqdPcj10P0cKoWWQxqfFtTJHJy1NVWz
PjrkxSjGEUFc/qTaYRMRIKTprTYHirSb+sE6BKYrkVVmQI8LJ74sCpX/H7j1Mha//vNfH3mbNdX4
9Etihvx7fpZhUEr/nxO3jh+/ku/Zz//tT3xGbmmG9R/Cd+FO8nwDhMj///Xv0C3NJD/LxC7u26Rd
EaJlIr+Ztzvhf/7Lcf7DFjx/UAO5lmOZMzixZhE3/xbfUDcsUrxmwZDB2OD/JXVraWT/evTODS7x
bDoaYyZWvnCsP6RSkUhCX9k1lJ+i8B5D4V39UcQXr5pOXUgf6NvtE/FTPxMHcBiG/OxWEd+0azyx
6kNFTmHWe6smSdyLraccn3E5S0B4aKRFtZn0xN797c29f76yvydI/aGT4gVDTkezxk7UsAmQMv9o
FXwnZqE9iJhBg9WfbFCzBDapMwCJN4S9CE2BXjKsZeMZtJte2bRmvnMDYwGwJLLFwTW0f2hf5p/T
37qX+SWZQgfcBq/RIsD8z1ArpJF+3Hc1ZXKHojWcGsFw7Vh6xgMp9Q+jE3Vftc49WqG9UqnsXjVM
yzdj9N7aGid55N0nGECW2X71nfbMTmTcsmginCBMznVKYW+OrC/oRL//39/KP1rG+XW7vGAYeA7/
M+Gf8+/6m5oKCUkMPrjWNgyycSpV2QOtPx3goMqvMEi2pJy+CHDMxGTmMOZEn2AbYkxt4CZ2oObg
X015cCftC0p2TD7m787xyWAkqKHXpnNf1V9G1Y//IAMTiDD/fMMJr3O5cmdZmsN7/+dF25Z+kaKd
2DRcvqx4bOvy1weZCTypnXP860tYoAigmD84eMOQl8yfltYUcHIkimbtv74BpA5x8RxISSZCh03i
N8M5jazhXBRy/Pxs+drySzo++KUho9TlP1l+o002hNFPDyW703uRV9WDwRwI+vV9RmDfly9bCfJf
2eU/0KJ8bQJ9wi8t9cemr7EhiPSx1sBpJVaHI42+Z21VVX22U5JZUi72Rz/O6rU/5epbZpT4Eds9
0mrjyzjJZuObg3ETKgWWRtG6Bwf7xVBg02KvMff9EHGoZ2CXYL7+1691I6ofxWD8LpvUANqhtbca
GfM6myDG1bLA3zfMgBtkAaeh0opLHXGFiCYGgMyO/rJ8TfrgO1TpIHUIESWA97ksn/Gw6y75EKQn
s+PF6ZmVgW8S/mloHBPZgDFsuMHB/kZpD6ADcETqmCaiXz6YeGFccM6JQx7m/IWuyoAwJN57WXdg
fFMWTEaKhn0VzW7G5YOtaRCgA7JdJ3Y7ZxEL428fOluTZzk+zAvYB/jMEl41e11V0g3qUfVNN19U
aGhf0O/1B6vp8t3yZSOPKDy68n3UsX5G1i+UDvqmJWTujfQVfSeTTtsOupO9aSwEcMhH436af+mb
FZuMupsdVo5xDyrrkkjCvyrsIvtYafWz5Pl+LeqIPWnVPC9fSlNaHE74FoQc/4XRV6xbXYg1dUrX
ME7ElZrZgL0VkRRbBu/4+bU0tR9kL2bg9fAUzh8iTLiQraB/LX+gSgCo59Ekj1msXiuRtJdu9skO
ePCu6dB//qohQ+lkjbM6Rw8LyN0TAtOgyM8ohO0NSp2NI/mL7bZt7mDMxBUTKexO4l8DUAnrtGX8
tvxS6g3P3Pk30J73l5BEXs0v1VaLZLJ25+18IqeiQOzFp7LX9maA1zxKNGKwDGVOp9jsEe/lgwLP
L3Pc4HPVuJSOQaDx5lS0v61bceuFoXbqIgHBwi7DU6K+NTlmdr1TeO4rQz6Yraz3YizZJsvEluug
rKyNmRe72qcPrhswPRMarjNrFXYdnkCb09pPKZIc1n31o8FgldyBDFI1zHl+KHIz+vAy6IXwdUWZ
fR2Mt95Q7s2KhXOTLEiOXpp/NKxAsYJlcsu2XL7aWchkKKS9BnronbUDKn1xTm27xUmn2ax22uw8
RibrhuVTY7TIkhtCoim92rymXfIkNID/Q5Hf0pyI+zqN431phMEuczuUXi32CtG74xGEwba3jVcN
qz3Sn/HrSE/eOaRlksFaXwK7tC8V1jd8XtwCsUXgYsWJvybyMrgtmJhGeu65CLqHNGNvF7neNqKf
ujforxCGO+y3At9+9gvHfCgzd5vEIrt5E6sWndHCdui9/jpKtS7cAD2JtJ6KHhTFYLLYrjWcaLql
gCEa3TUsxCW2/aeIe+0tdolBk113k5pM7xFPVCaNJ3Isa9NGKWKE6wic4caNfILzAOIFoW+uEgOU
OCptEJmsFxpGEmGEHkBhvwG32G1Hs7t4mlGwKQbJPRnFsE+M9MNS4lceJfqJSMyLhVaH0Wn9UJGX
w5KUEIyIMp4xlNnec0yheiOsY9ClgNFst9jqKqeVmIYPH9HjvewLeJpOfTDJWJ/zjbpjCADkICWd
Bj2N25/tFt5OGCmSPxRo31xzskeQPvDoU/Gizx+4CdZcqsna9HkQGn4bvOOL28BJsl8qnkhlAqhp
CGeFRjS+6WP8XmquImHBr9ZjOF8e6FlPcWfsAE3V1wIr5tWLSTtAUTFsNWH+KEeIiIVX+VhqfGaG
UfdDaH17wwJx59ZQL8sHvAcH0AHIGcYLatygUFezgD2G6jq5llNPn1Kb4r0ch+kl8pyTN8Rb26j7
52QYrolskXsNo02ACHuCYLLRECplHrRRe9Kmam9kYnx0+k8OSZD5+kXgNAg53/tVoTf8vEN27Hmb
xAwer35UGrdg7vpyMXjXNCIJ3WU2v9KCzj7k85bO6PWD5oY/Jsm1t/DaZ4qAiqr+Y54RVWxlLoy+
vlYORgwgwMa5U8h70ume92PF8m5YwThiEg77YOXigrPpzEbQ/C06MVxQ1z5iIMVYYCIG6myivt9g
lQTfUuvhrZ4/jAVzfKvARKaJkX2bC/85ZPiodO1YMgvaRZZgSeLrYFbdZDwETk36kAjDlxHIYSCr
nTa07qPPnH7cGEOgbRkqRVyyCqYF0R81DPpu9JnZTXmwZfo8XqCHfiS2+TVMAJONTiZg+mrTNgg6
wQ4XtJdp3a3EiTaFKOwjY1ywjmSKP3l2+2MgCYtKhtkkWrMSWSN1a3XOvWciQEg8rd3v8A9y1MrI
cHPT0tGEtfUhzVqx0VOCcJjL35uWXAlhxdFWy/lbLGuAPadawqcI2EJMwNleuPupD0Addb3xFFBM
tDjg4tBQ186zN0qMY7+KqZjPs7m/cDT33BrNo2002dqPYRxH3Uge6OT9VrnW3IPhYgPCbdX4JXRd
tvnenFkYtdVOwuanNF+5TPQ3mjGO5xi/+GoawnyX6oM8gQuhrM3GVUr+wXYMO3eTlqzr9LL58JUk
M6B6x+BzQzjmg7pkVE27dXGKDx3eyzqUrMxD0cizkVeXMDO5s4rK3fq+zLa6nh0g8QebFGnkuvFy
cWm4IbI04BHEZeaXmOtwD5mXRthvmFg1fOzZKw4yd5UFqKeRCZsyALtmyGmtoTvZwnRfEW6pHhPA
vQ1j8k1OyNyaia+/82rw2HpYsSjv5M4dkhesWN5piccZDSn2k2fVVwLEf8uSOLuhdttzGxrvmaPc
nT22TyyVwawyUqM5yc4hYpKV9CScXduRqwQIANsf5CKbNtOoizK73uKvITPYb2fmbFlvg/JHzyxE
64pvo6ztsxXlPlMTUlfCNB9XgYmExouwCfqBfxrDoVuFRm3CjZ1+48+LzxVCznORuyPChs7fUGNa
nOKgWVgzH2WInQiX4FO53LOht8Ot2R4b9NMoeSC/GPNN0MnM3HJ520ZRnDWlcYSP5YeDLZGjmsHd
5GBSZ8fHzNQ8ZXPN2HbnrKdyJSsNSm0Xnue2FiGST/1YcP3lV0Q5zYnxNuJVHoo4hALvUmnuMR6c
+LCUFSSfziKinZcktn4JyjZDHRgolu7qkSrcuw201Yj2NO9BTmRsZPF3EuB+eHsmr/ZDQYTkHu4s
qwC2qqcibOutKKW37nSm750x1gdLtS9jVRIPnwaXxO9QpdWyPNeOFaNCT1tQpjwrDSfG+J7zrPT6
yTjDdQUnWiWA5bU2vf71AfkQm6sBSsgw6kdbdsVONwKFeq/AqxAYBekv8AWdjhso9q3pIOMUXBrp
WpTD/fd67J1LGNovlm+qg6UjIiEu4T4Q0vRY1VuSxfunbMTflZmms2dTtioj5CxBzsKnl+E3Lx9g
J8+igyE1dRxCwYT+xrLuvSu+odY7lG6BQWx+/oKqYoAIsVLt/HS8SjFVF4VFA+XWRV8c3+CfmXtB
d02sB41CkbBQ+VLF9qZkZfkmNPVRE1Sz9+BSbNzRxRYi6i+Fr82xYawscc5goCv4p9CcOoxbCTmD
/oPs7TlHfTpERviYi/bsmVz4CmfRvtWqr0UFW5RnhpG01c0ItfTI8Pt9OY7StrOuQ5m6q2YorROr
2Ae9Uv61L9mPTHUEA7LmUFFIG0CTvMohc+6teBem1bz++x4jC/WRLUzEjs4BJdd16pbUPmslZPhj
RUBTkmWnqXHNU5p+NXtb7kOs3Za0z77CKCujWAAIlhFtRznbWMDma6781o4prCB0OeeQk4IfPRy1
PoQhC+6TS6ax2v5g58xqDcLldrqe5k+lUXwZTemd9eBpYodF9SmySxeTq42uad7TAX+0x4vb/3JE
PX2zI/8UmQRKtbb+NYBstWvquD6UjYbIjHgouGoivCvUdZupSOv32mk+cs3PP1wvHs7YO9tLHcQt
aAcxbsyB0sWPo3BYcWbkVySDZWmvJn9gtdMlx4VV5jblu2abYm/JyrsEQXias9qOMUS30lXjPiZF
mWkFmL6Vr83KrAVrMzjh2fac355XF6cBD9Sqn7yaG6av1tKyy4M71f5RmXixSdC2YOM5oae94agr
1sMsnC9h8Xi8IXcbvfoqzJE956GDPRxuCj8SZ9+4joeLonmm51XMb5IX/MBw+aqUB3LsrVp6962Z
T8nFC5IzxVi1bmPlEYbRuNd6wr+V6T14DdQfpLLU1nqyeSbLamQSkc2k5ooB0ui19psGq249uc5d
VplzxZGjQOa29JxeAnY8yYwtC21GQ5Y02XEV31mAZy/Srm5yIOxlyNVwqXVv2IhEY8cprDugKhtN
iV3gf6khoUFOyxblkpkiKitFtnXSFMW7ayesRU48loynmuDRQ4j6tS+xNIOcCh57zQ22adbnx7wr
wwusiI2qWU/qfj9t8tzBQp/WJebgKr5Y3z4vfWmmzj1tLLHNLPTacV2FD5WliEuVhnVExmgfjPi1
Tm1j2+bJ77YS+XG5F6Gn+ZzD9nqYqvrkR+ppeQLmsCs3imztlTPHTi7iXWjl6VaG3hvkFWM1aQSx
Np4EPWC510kFUP3Qy+70imj4ZPS+5SYBRH1gXYNat66WFp46LZM3P+vR3dctum2/udatHjxoXBYw
ikhbDJ171xT6qSx+InfxHgP0Bb3T/q7CqngygfYAOK/kuqxkwepnsCHx5u3JRJtaBciutSgejqNT
IDvsmQLpdRlvy7ke1Fr8eF3snZcPRqjsHfCKYmXlzKwjVAZ4D5W3S4UUO9UAhtWHuDknlqPvohgK
9TLIqXhzA2DVZpy8JJkk608DebUGDlhtRDUkV/j66dXStSuXxbNKJGpSacTP0G2ZJKR9tatmpFce
E44iYh7P6UTq12D1XI9m5F5jjP5KmuoMAIgwxnqA/GyPUCUdDYcgBO550Txmb135TEoNzqxZMTQJ
wuIxJzSs8YNgD4DimZzG5Fhk03Ux9xCkrt0NFju7tISwZDQfpmbrPww045kdZ49EdTzmA+slQ2rR
Fu9O8VxiSSrmtDdXy9ODZ2XhS4NGOnan9LwUBIHrF5wCPFUSHFgoQ6/2/O8fqxFqUhQKeK8G9nIJ
Nns+rARjsROGj/uCCAgscnUSj0Z/KL5aZXpSo1VddBbxXtQ156oZk0teOO9jUX/v88Tle7s2STAY
v0PcpawEkdsGGuu+GeeNtjHdZK4+bMk5Gs/VVL5A5CyPwBJB7uDmJVus9U735W6ZorheYW3Jj3rM
KrnADwjCzN32AYzW5VHJpuhXPWuXkpSGJRYvxJenL4CO1o2PS0Ojkvy8M4vqTIRQeQ1eYsMmojod
rrGNd1gXTrNPxGA+9iywDY0nMeW0OhVebj0OhbVG9QFfOGGbaYcn8MNMzWJyD7nW+M5kFvhawQPG
pX4Q4PaIuECsYzYU4mP2vWXUxfkv8oMsNPEMLQHHHo+a0W7vurpopRldHc2KsO53xPThz921DatP
K2YE7Xe5fh5fm1JX+26DPxSLixmO50glMH1DZiUkDwW8No3OxK0fpO9kW4/EEMQhJm+m73vB2guU
8SW2U+DjOTPpJrp1epWcs1G2l0KhZlK+e80JT1HZyJ52asIzpO1dYkTVVZHyRkZQumFkgUhF5ubd
rd6Ws78BrzYpYl9M3d9lpR+AWtF+USjTSAb3qmeWMtWUzZrOBnByeu5tra4o1SmWzBTrNL0p/Wz8
vBR3jhP2aziTxnroeHYRTAprp7k1buUc0wr9jXRr7dz7WEm8Hq2TlmREvjBv7ijWsaQrLXAee6zz
IIUCdbMn/RCb8UeMKvPujP45z9thVxoIdVxckGhmYW9M8+gtrjyMWRq6UPdboLnYWXQtXgstGAhb
0T9Sq/iaK2ZfsBCbUxTh484LQQkYyF3RD+OLm7GOsLNkTXSYvo/K+uQVvX2OAbCtnCntXvyOxXmq
uktv6VybnG7KTqzNlJjWpgQeghafozCW3a71MBvFebhjgtfdKt3Dr6TwhCZdNlDb0nMfY7u9WE2K
3SLMyz0d6/iwfLBVM0IUeuf9gt7X5iztjXC8mHODvHTJ7RQwe20J0OAN6rjpwH4BpJyOkx/LrQaB
/mxpqXl0MntX1mS2ZZ5kCx3i948w6wQlNFEREhVd55MP8BV3z67URsjkAh1IGpojJltPPMQQvldm
MpmnoAXujJ7oviBT21TOgX02RcpEXGXXWbe06owb/JP+MLK3Kgo9P/Js944SKzYYBkmaz1Lcec6r
S3rHVrTgWzyyX+6zIk/1VX/VmHyGiVE++XG3yatMPeVD+lbn0FKW59ZIWEFhTkBcudq5ql15tsLk
zYiE2jOVk5eWOr8mYNC3N44v9lptvf9VNOkKqxN79o+GMoIiduzfcSY8W90tyVrzsRXKRwqDYFIa
RnuUVouuDOLL2oBbe4qFn53KvGKSSaDg3LBAl1i1Qnb3OGrdc6k+Mtu401eLuwtmgZwYzBMDYRm3
nOuysvcSeOlP3J/vWhE8ghioL6zJI57Trs0AQeiXtKd5seoehdc8AnbcPt3Bu0H6YFbOJRV2jfEA
a5pNWHIjav0pcarf08hkTJtIYrXxvEWYS6LXloKUyRdKhl1pMkUP1bOV1sW696EL145tYwUOtqwa
8lOjE4irZ8Lb9EWdnKF63ESAUK2Gcn2KgcbvHWsk78FqY9KOEatwkZCvygrmBKs1AQ9uZ5z0a+bt
2nUSebGfTDjSAeMG+HKP6C11JF/4OjMOu1Zvni23oPuQv7OgftLoYnZ8FwNURZiGTEmMXWw5034U
kXWWO6VvIjfynienNbd6whBEJXV1dZNT0xbFexEGP3id3mz4uXi61+0mLzZuCj/pig3rQzRU+ls1
2fbZ7pkx+lmDQwxBtiCsgCypGGmZJb+nxKOedKl/m0jUuJbaRMr8y6SX9cXv24urAnFpib9kpDjH
C2vMyEjTfUwnO79NGvZicscPpluh7J+Qxkgj5CJSBJgm2X2pNYipyJhjBdPdbTFO9f2wjZNc35i6
Fz3NQONQwPnTRPbrCTd+SqepeSutnfdg8HAIAf0+AoXcZ4725k6WcyxwF/EYx/YJ+21Vod7Zo1ae
9k7i/ahUei+gFEpkVcespe1qAeIAEzBKimsoIcyggdjIaWTj49Tn3so7sucFUqFYuGuDPKLDxG5b
oeGcE+SMvRKwAUXTansCm6qpOxHOvNELRmsJFGIriaYHaxo0zFtedHLyhhnJTPmUKg1vTZs/WKPY
SUKLHw3Zg2qGfIbzD58K+ZS9Ze/D0uMyMyeOS6yBe6svc2wtARDg0cZCEQ36hswDfavGgdOXBxI6
5pxgmq484j4l5KJv3ny8pE+lO2zwsnmXevzemu3LADtllVVjC+JUb3dmoqpDiMxmqIB9KAtGEAir
L7qPX5nk3WTPtiYHnza02z5m+mVoowesJ6b7kwnsCXs/uRASQ5Nui+LK3v+qclmvaiYVyE2DaQdT
gT7eyjqGOJSEqqjIgUpb4nccdoc9HfoZXc2TEKN3NHAb8DbH3x3HQ0TdufGW2SH0hMwxMOQmWHdT
l9ln5D/FzoywIrpiVdgmLpGoKdd94ovL0Iz6Jpyn+jgObYz/I3RGrdGw0g3Rgx8zDc9smewIHg2A
KRNZ3kXeoxcZ5wJkMPmYr/aEGNz1AVvi/MjPijCz7Wc8RtfUtxlZ9iAjI1jj8oi4YieGbvjD0X6l
5r4r4XsPKIruQ/5ZUQ75zQBbuxoLowIxrI46wN51XBnGY1EiPitxVEUjLG/q/kvaVix+1aWm651S
iRjU/V88ndlyncjabZ+ICLok4Xb1fSfJsn1DuCv6vkng6f8B2udcbELe5SrLWpBkzm/OMaW5olP5
U4sCfVMGPWE7iXoaJUeRtjgzTTJgTv9DGRzQktx/tmyL32yrZ0Vw3Xdz+FZoJYWMVeauZ4+RmQOU
qf2m2HQecB60oIEK4Y+O9NoWn6EOtUhF+wR/xz1u7DctFv90KxWnye/AGgQWT1ogd0MZIFMHBjsd
1XqbJPeGnSzYB6UltLyUTSimUyrgIocCKMMSf0t8yZegBQots/gUh9U/fbD+9UX4NMsoPRW5S80Z
2Zo6aCcY5ObG6AC/Bl5tnZu23vfFWJ49jWFhVxKznPa60d+8Mv1WIWFxUonUSR/oLuIHqk6DnuhH
7Wa3WCf13Dj1PRnOUFPBK3cmyCCwl2vHwNuVkyKLXH8v0XIX1cHomMHZjsYqLdS5wPx+rE25anob
boUCCyMDGhPxcmB2qcn7arV9NDXHWUUVvnK7tiTSv34wGYLBzQF9tfWz9Gc9qI6kGbArq6WLXaaq
3FbWGDzrzjLJmhHwRg5rX13M0RMmPgAFY7gMNjshShYCqG+/4KCinRb1s0QNXjVI91uzTbNDxhz9
ZEARXgHdjQ+9S4Qm8/vxoU2E4hwx9YcyBz1HjbKxruvMJAkLTwGDXfGzkLlPHaD29GWATA518cap
RK2pdJogJabJtZ0h3iW9M3GLGOtUZj/rVBsrgB87+UN9YJyJbKGj8PX9PWeSSFxvJCrBW12zvYDp
X8eRy0zIBcdBxSElkc/IPSm7k3f8RPRghIF9Fm1DeaWQOA1KB2h2ybea5j9ASmfXKsKjARmJWehU
XHQ1RnfTzO/SKs2XSrz/SkEVXzVGPWt+GrCmM2pLSsLupkfvcFMUBSoIgIkgkP21cNrvQ0MBCMTv
T2+AXO5IlsHYYAWkCfSUF2QM4xpvbEyJSmkX/1o7YhaetbME3NjHZS8Supw5vk4edBwhxDf6Kf7Q
vfGO6Gb8cGpYpyQsgR7n3oUAvrrw05db4FhqT3awmrX/T5EabDwnmpSmXlQg13GFClGzESHfsDUQ
ArM53jRmZO40pd74Q6pNC4J1KxtTP02MVFdUiownco07S3Lsz0J29gEZheUECA7HAlBRhvsyj/gb
EDq5FCl9SFWwB6mJ516PgIIa0E78gRSnHgcTUwE4rHWgsHWGb5Cqyh+hU9R7GP8kaOLCgvpBGy1C
XvOK/CuvLnkJ0vItimJNrswyfll4wU6RW2mHiQbtFQHq8JkwyrUbCOY5XvflzFTHY7FeegYG0xRY
1Xtxi0b9W54V+ceUGTsbhy1R0KLHvdc/a5lZh5qmM1pPhPNYdi3pIHaK6Pw5MUd97ZkJYG4dHuRk
NzgtrOSKaNc8cVbghDflMROW/zYbOMfkGQf2Z1fXiv4TjxYzP23uIXDgss00oKpmeAvJV/GGn1ta
Qs859r4sLz6VMYx0tJdtZtWl6wuTGmP7mTaVDtKfZp/BwPQecGjbW11g8UGEF1UM3j00yFJM7If3
TE/te5T86AMCr3Hd/TYJU9AG0zanzAS9l0SgkbuX0Pv6mbRHR5TlKUkj0LSaY2J/SH2OSPK7QJJ7
rEVZi3MfsIuRzOQY1RTtw4NVmpXv7fznuBAoMTp7vHN98h5ISN3VtrURZLBLaGvK07vlF1RPhIzT
x86dTt4A9CyVsDWEzzKDRF7L6I0ydMSBoUxWJvvLadXTf6N3RXZPo5mfVLIzwscWb8uiFIe6qQzw
sghyfgktJO3HnwiTF634pCghO/px8LDHnvb5ZOe7o4JtEP5UQTH+hNa2qizjr1lEIO210LwarJ1X
1/ROhM45W4SjdlVo+ytqZAsUC1d886qeuBNw34kp7Z4EYvJB4yDnzADaPj8Yyg5mS07Hx7TFYK3v
ilZHYEgaWidb/DCt0w73bMi2jBJCVkWgWSDir4Mg8eH5pE14y9MIXvohTWtxfJ5qVHNOu5memJuy
LsdNBiGhrszupiu5GRrfvg4eZSnuFB8mW4tfWktqqMbDuUtKPb6EjchPIOb/6/VEvTrLO0Sgewmg
m5i/pffHxWH1FmD8JtQybG2oz1aeeO/axMghEHI6SZswl6WP6s9+EeRgKUYbJHgTzQUjleYU3bbq
o2a1jJcaXfa4a3RUR0M75gaoiaB0xqPdo+IklZbsBLjjHX1mxkpOOgR+jZp0uwPhpRHOOzKjVUfY
4MBBZJHz/STlypvn+m3/dKP3cjDcky67v6M/Gm+5JzkXJf1rJrbcNdthrAlGmumNo2G+D8ikZ/3N
GfAOGmhRK78Y+7ObmrhTBk+SUJxkszKYUt0G6MC3GgBGwaft16QmJe8/dtQEQvzBqX/kBnd+lOrH
shs0CifGR+Uzp8xVSkPFvOljcUlWqsswJzEhuo0pEJrFIaae3VB7JwvKPumZwiBaWKIvGRzqo74z
96mL3CRmDFbqcYNoZJr3uHDrnYvwtKs7uDt9nTq3ZaTTtLm26yKGuK3dnjI/re44U7BNdaTBI9P9
G0r8LA2H7WxGfJPRgpm0jFox7P03zGLvNF8wMiaHWBXX5eaavpxLwzzUMHGH12SFjJBRtD2/hekR
mt9YWvmjmiLr6MwtaCDYPobBA440jc6pQUfMyctE68Fqr4SfOVgwOC+Obd2am9Fm9uhYXfhG2CC7
eR0KhZywcg6mcE+uLEeQW2R8lhZvadvpuWgQf2XTM+QgeFeRe49wr6wZGGpXKm9pzlI0EaaD6t+S
psEMwy4ljz1GRwSepSndzSJbipz/q7ayQ2rUxDZn+UNTcJ+5R0ikmKm4jR4WN6cIUXR4Q95SQXy/
xXFIYHK4RKWN8EQodesXLmcBDrKNprvrxOwoyE2Vc+UUcmxp9Do3tvHbSltisUS5NL/Ij9lcBRqq
xlu7nX3ytCSmX3ZKD4PnXlSlUdpoN0TvIWLuSsCYq0GnVrPKQ6jHMnibRJftdCSVfRrp7FVHST5S
fKhcA/PW+9XOa82/AcKGAlIKOW7WkwnbUIqW6LCIXHpZpKVnm0lZ4y1z+mLdRQEIpLh6uM1gHxEy
mkPLYrpOO+Wdmqy5uHY8XStRvJcIKWlQ2WcEmXmcnnGyIVevJf6znIz+giB+pn00OStC+WdXB2Tv
Q/K9NiN9kV2WPH3gtTleSWrXu52KracxuJ9A5eNPCJnBycG+wbifTsnKDYGfx2a9s+OBoi3XCvjY
sVxmbf4ycx14WBHO9VRd+mB00ZIYGew9eRlGjtACz1DMYKM37FuaLt4rmCFbkXhkpryq5WcVfO8c
DkqyFZSvZjTxOOXesMVpQV6IAXMJw/7iaEjw2pWDjaX81IY8Zk8AJyWu3iifT14KJPOEULrDmGZv
fZkGO5PlaG8wUOdTONu+8iiskdPBqxjwitak9Xq+F72Z9U0onzfVvMF2fFXCbIjMU9uqvdIM8Kzz
MIsJGUVAHj9ngz98Fw4YznKtrvamw/x9sm+9ZTw6iPz0WLP7JmhBUZ7nbHjbCvQe3gmVc5XzOyOg
b3AzTOTGDZmeyTwBijH7bq/llbkbQz5Dzba8m0NbOy5v/ev4aXWdzsCaB6jG+fH1LXmI/IfKVMzK
Dtz44aVoevLGEo81AS6HgXmzpUcgZcKPOBxtSjcoznqMw2H5GwmBbpR1IfrM1KwLw7gtGuySh2as
42BfmYCwzHdbnGKEiMsniJVh63xfjoANIIyLQ7PKxfBBYlAjDgYyKD8Hf3iQvQwfI9V90CQgVikl
3lrqot8DhpzmHOczFaLyoOkv2BzWjV4/b1aK7ZjxbDoytYscg5NST8hN64xnxxEyZsJHt21SbHKb
UkbWMSC7s5ZYs03YWxGvn7FF103adlPq1X81txNki47ReRmYu7RIDtza48W2BIaTOHmUSNn3PgSj
VbAX3PndX/YUwW25MNdwt0LjB7QmWyj3Y+4CfkjL6lID6occhPtAvLHx2olm9B6qMAhSUiqexNiI
FpsEtYTRuckD7VEEOmwf3Hl7XctxMc8j1Zj7+RzowUBnKx6ocd4OOBJfRpz2PBvlbPfDs+gk4XOg
jc3xEeIM2PnHiPfsT2RlbHzjOpOl/wBK/lc07NVbl1xXhdQKUc+vbqDU+AHZ/S+R9vR26pY4YSX0
z3Sowjhh9rTXosuUUMQLrudTCy3zys5Xrga3+uPj1SUFXYSbUe/QRVj+10Iv8StVVY8oDQ99AqHj
hlRYKeqaQRcl5SmlkGVvTYhkIInO/PZ838j8z6QzdxvmC8hYtnJFh88y2ae16DDX6N5RGFm0YgwB
ZieM/UMX6sPDLPA2u4lKVsNXJQxC07DONSqoEk3aB6aC+q2LeBoXzckksnfUjNzbxZX136CVfwOU
xq2L5QLqiUGbzhBDU/EpmMXx2pJqLd4aUxoSYu7wt8uNEFSZj3Y2tswdMlfa9MzYasP5IzhP8yWa
vV5aVb4MjpgY8CcdRSsKPjN0Avq1b/jz1IYjE0cMtxt3LbLr0U3V9KSXgqJNoEq27X6O9gjGKSya
3fe0keJa+n+NPHCuds3iYM6XzgLBiP09fI+D3qWnlL7vyiS5bBk858tFSyRGbAKFwUyBDAsIRFqQ
q8NiXIyQRle2rbwjzpF6Z8Gh4z4BHRTVNCokFYOUtHfxOwsaT9ig8BN0bUWHWY0BOx/xB9rF03JR
yMrwLRRszSNti83WvgmnCw9tR8FWhNhgUMfxzUG9WBPKDc923bWrybDoPRxr+quQRvYF4cRvsLep
VZbZPtAZthMZRdtxiw+mZ8N+NMTBGomQlGll/kxbukRq1z8MTpkdpMY7hiif/OzGT4x2v7UqEjhy
TPvpWYxf9boDqRD24zVtcS6PQ8n3FXNI5jX/0Vg4NHJGMlsm0LSv2TR7YuzC0ifsZ0b5PJLxsBeZ
BrXNtOU2o8HyNJEUXRkltQTMShnNV2ANQUakj0Sw+UxyXKODypP9gH5+mFAbWIi8/EIiALnEm+CK
CUdde0M8uyB9SyfqMlutM9csxQUIbFPD2AIatYCCd9cV1cI+05xJirsjMuhZRjsctQK+e13XGMJ6
19xNthWcop+ObRVHqg7pza7e2WUae7w8yb6LMgu/Fl6GbqrlMeJowDNrTCuwxj5UUIVNpw6jsxjt
Hza35weSbrgbk3al+7o4h/6QXCaRpNthJMTfDbH6UwpXXkjlq/U8l9mWsv9H3vanqoS3Ycw1cPZL
his7iU0cUw666gTtNZy7K4+qoWoch1NK7VwJF4v8oe38mHLS3mBncFkJ/2F6+b4W6S+Zs6U0aB06
qsi8M+0cX5ARV9R8FYem4z3s05DzRsj8v0mT1puNEQkngf1flnyQE20vRaIoETGdt5YpUdzP6lLs
mnfvmqZUsAUc4XYLfTQNHZ9Mzz+3IVqp61tuIO9On8PII8rOpkiocJMThDC91q3jiM69Za0kAq85
7+4EMFRwc8xFZ+mJJE1PeUQod6ZWC6zo42+GB5RpM8hfDQOODcMb3IMZY3GcvcnQaA49OwczqYqb
Frr7xgHAXUCAPtIDZKyTgfq2zmd6WA/MM3iHDxS8WjpWQR9oazA9BtMe7g72pTWWYLnn7DNsS1iE
Lw0jGxn8PuS4YWLe/dFVs3sTSuO99TTtGRXdu5UJk34BqcEfyuW+SPcFB23iufn4EYqq5lYFXTGF
JQKr6z/JdX0kEz2OFGRnG09LnZfKUFg4M70P7CbOoWmtsmb0t17o6zfHFeZ6seAANmhuYZjbH0wK
xTmP2InG7Xjjf5x5XPXhq2E21WlQrGbj+tjWZzGx86YBN9p6nNjhfy5eR6dRF+edMu7sEnJov/Qt
w0MKf6h/ikhiWENfbYOoL47Lwm9IlmZG2ZcuxJIzuFCMXG/aWwWgBcRNLAduCkCXnyFUpvlGbSay
I0xnT4Fjm6suQHLXle7vsoCsQ8G8+/x19nJZMpJoEismmD5dshqf6WDYd09hQ+DPINwvbecQ5f3d
r+kByYyk2Wtj7YDDS9XW1uGpBWB4H8tJOCJZj6bywSdUnLPWPEDYFWwAYn03dryF+4mExJTM4mzS
eXcHIkgG3PhU56Qk0hjBPQ21YVUnnJXoIbguFyx7cueUkLSkXxjDymoHoOaOi81mUKeKw9FkewcK
4qo7/oJw3aTeT3hc2itPgndaatRJ6wHFUeu7G1WLFy3UzQ985C21Y9UvHZ0EAKurvTOO149eBhnZ
bvtNnNputs3aYTvmYgazNr/FMCYvu6HiwetyfSMnCaSZe+5Uz5c8cEnnh1N5nMt72IQHb1+v3+y+
GJBTl3vhSyQ1GFxpVLZRk4A5TKZdgrjPxjrQJjDnDYZgJSgAXyY2FA3eLJAzp9ytjDNu8mPU0oSl
awGIxoCddpv24kRMu4MjtA0Db2/PnrQWh9hyrFRFso8iLOmB5WaH5aucpPkhV7q77UoTo8xQoafk
Xfnps5vfJUlboZ+yr536o1d79cVzom+jDrXwC8+QajSqCLSUGhTktZ0vMxnrPMtuZdD+GwPcGdbY
YSr4/5dgLhxKAotOtAgu/aIz1Ams4q8vl19jlaA/3YqeFKemMFIZGEVGUN8Twiylm483py03nOJm
fmfz0wHBlhjRL+XU9tksC30lK3QNy6k4+fvqs4QmqfyuZJLOPLmYkvPXiS3poYdlJX8tEHom1Drm
Eks9oNlL5wS/Qp761mI264Ih7+uOCKsnKFobC0wamuCsz6olN1KVw8FNw/4aeGTlVUWZMe8KBn4W
zpaoSz9So8kfaWzQ+cBI4n+ZF7YJLAreO34Up3J8iDDQrSifPcfzhSROQyRQCfL1dXxYAvYe25Pj
OJtRI9u1dpjx/hoa4gT9ZlvTNzkEh82PMkY2DxltUndITi8vL1HMfmZxVczymA7Q79x7xs4bw+6D
zQVcAnP4TvppFWf1OxTq4QLIIX+MUdaA2cbMpmgylMmthL/yUDOBg36SjRgxMDeuSV2dTV+2Fbjx
bfmKqlPUdwXuHRastGT1DP1kvNoO9J6RDu0VSo3ks8Ynq4lTZ0lGEW7BGxdiug5ScLo0mmaQ9eQi
AsX7RzdxNrDMlLZI6KQyxJGHlJfsjALgwHTjSK7xAAvEJ8gBzKCDtWWF9TVXzUfAgW+MB6KmPTK4
hiFEC9rkNyiMK9O9XR8UzaMjwXyOrO5P5/FcRWbJcN437v0ksSz3hrfj/gtvXVqFIKUlYN7g1XdA
wVM0izdF++NZaapYDbFDOaCJ572ZM7FNirGv1CFjWvMqasG4DGov2XQUH2/CefdqT052yjT3tjRw
Jxn67pd3Tc9JUjkeyAJeE+VvyfDCzcrgUJKYW0ezjmd54e/agn0eZbj1kz5/ZbHeYZtvXoR+wqMR
hdWqEBZegmHfJIV4RkzJjqByQIGmmnfAdzscCBF7j9SmJHTEcLMZ6+JYgd4D0Ed5HTZvYMem+Ra5
8VOTrvs0EiLXi8ba+rF+GtKMUuM84fig1f5WhtbMt0AEndxQPXAX80isxFykZ8wVV20eZieV6eUq
r7pmZ2igKpbjidG7bBZs/AaIjGIG0ASX0OKmYLdxlUHA+2Vgi8Cu67CYeQSCycqpKKMfsJN9Mt+d
rioL/o3EYzhyu9mD+bO2/XqpCY8BT5P6BPrQVt+C8m7jA1p5pgUpUXd5orGYRYYUD4LB22FOfKVV
Z701NSiLkeyE4/TWpbXw8fbkbVvrIyGJsjcSMHP23K/Xs7b1tXZmBmJc9IoVnszXQUpO5X18MUZA
SQyf4Jsw3iVvMoJHdpJ7wjT0wIHpd5maTMA9wKFymCNdEJ+sje2yRbWFem/ihqn/mQNDyXEeZWWJ
d5Wue/ADjWUOwW4TQ7vcD4Qb+dc4/1ZIwIyHZk9N/0asCid1NFynuiQUmQS7mKnsOcaUcO7tMmDt
97x1pte+t04csz13nPuIUxqngDAiQ/mq+RZQfn5uGoOYCU4Cu2rHhikqZgy8o/RHVmV7daEYX/35
Upe4m0WimJ2ruKcjohXYnukF2dLNt7FFIU/LxZy/SoyJ0NvAlGlFHeaHhI13KjtKJWD+0coVtIcw
HP8VCJkwGCKmqh7glIW9QIZxnEkz36NMyIe0U2fLJs/jbB0igRbBu92YxYljL0cUDG9bZ7lVZ63Z
zVJK3M1mFSIqbdpw3vjRQ0A5tz1t/IZqA4zQ2rWNqTWwJnNfCfrbR0N+iEplhGL1N0TpYT1KnDzc
OQB8R7YTFKNmMORsuqsx46HgeoE0wPyx3Hijmg5t5BpwxwAX65G1LSq60uy60TBxcuKbfSOen3+0
cdJtRTDpT/TES2C2hyV9STZ0WiUM2ddqYkjCHcBv7wrtZ6qbJOjMiSgAqxqUuooU0YNqNxojykc7
hYepScdzOG9KnXqtszFeZwUocg0Gki6a9og0WR1Iq4/nocJpSn7zJcL6pSlmfIvXNK9b54j5Qb1q
Sx00azobhFTwIWqrAZfg7mstCv8UtmgfxBP+NFMZnhHlgrVu90CgQiLnadT88EvtaTIf/Zbo8hcv
HnnjxHlvMBev81I/9pHUX+gD2SqaSLx0ZPcUpiYWiXbcpWzgrtFErpn3x3TMYI2yuUFURFH/M9Tm
LtSaY1g12h4HkL0leZQcCtt/SdY1g7iVOdYkWwd91e97vfNJQkMtXOxki+7WwuDau6LoGJiJ73kb
Z9gROtYLQu5bhBECpnhYD4EqeKML4ojL7n/51JKkp7HSa+x9G4/jaxygKoYeIQ4HMBGGgPd0KIh4
dskDKzLRuGIINsKEE+mz5K156qYfjmCxcwztGz+KYrfcO1N71ifXR/IFiugyBBjq/D88u+WutST+
0goxb3L6yxRpB7fopzPK3p+ITr9DKUa22BTu3sbeztedwm6ipw2w5AmIVQepDUdiuwto8nx2eLwH
9pgKCZrDNvjowSrCty4EkKfwziRewSipr+tXoYq/sY/Hux2wWkH7cYy8fwedpXC0IcIJw+mwT3Bm
tDtHrNo6bh/jvAJ/uYIwmv9JcwuTZmEyRdclGnco/zO6JoUDONTrXim1CwnyEnIpfzBYyI8LI9o2
k3CXD2G+Hwn8rq3OHk+6Sn5rWgodOAxbTGyeenTEV12bY5CNm33VJrZ2sWqTAvq8Y9VVYMGpx+MU
1BXYxurM2HgW3ignQf/KUkKolcvLvaJvq4vXspI82LXTrEwbfFkZpu1FjjzZ2kDgKGGQtQ96pR2a
2RxYl7HGJiIPT3rJUIrco4uE856IwLwxFfme4MNNcbzt2ediHpyZCwt9YQp4QeBBvAWT0T04O6+W
F3hdJDgqNSqI9Kgk/+mQiiUmQdV7MqwaTCabAXTGRgQHOvByZeYvgs8CJn0Tnqp5xe1cRX2rOxAZ
ITjkDVF8HR+gQBlBaFF89pw4OgyROrtlT3g2geseQXdYjw2nxxQrxdqcoZKM0CST7wSkblSzK22p
SdTjvIdbj0i9XEyKS8hjqnk++q9Spf3yRs965U3yQVM4c0OHUX7bvyCP3nWDF0KUJ8nhK9REvxjP
kma/CwHyEnNKjwTtwzETSOV2bWrvdHg38Iu39lSoncrsiNG5jHcW27ZLsuAt9THYL50rTap/0+FT
7pXsiZ6hit80CVB8pNTZLaPmtBRq6/RlbjRrKNaR8a+LUoqxHPVdw+xLRVW9Kut5ZMIisQ3INyLO
tLq5Twz9thCCjYYdCSfHq4ctFttR/6QykuAQjg997/v6r7x/KgJH99xxsrvKhGOvegabvC62cYfz
tsuUfRJVEef8PZkVlwlFWRqS2XW5FI73v68MwcNKpP+Stq1Ovp7PsEkNXCX8yhDtXOqN+Sa2u/aM
JoU2DCrvTWuS6NbVxQ8iIrzW/potpcSNzb8Rs2WyQpMUnDOaF4zAO60gd+C6bNu7FF6eTtniZely
LrVGXxn1X+BbwTXn7XSNS+zpHFBWZuO3L7je+WawoZDwCJOhnBcYizTjCNBx0V31STfpZwQfU6MS
tElc0ZDpFJ8Z79SJQqoVQUS2+46DEzfDzn9ZLojA//sKlYwgEQ+SPeu8y94YoLmxNhOJZ5oD+RF/
yIcoi+Hkj+nfZVIjzPZvZmX2bpnP9vOQNjIdbEMx8zOEwWcIjOdoqZrY63yUmNK5n8ZPin1Xgcet
R46orkx/l071PdHM9mTP7I5oTGCs8xQe5vj+3dRYFOxQdXvlXZe/9+IEWy5uLQ3eUnxvU2vcPMx/
QWZm23QWq0RLIFfAxbZ08LL6oOSnF9cH30YttorWPitBAAKmLIZy1sRB9rdiVBY1rBWeMTdlZiH5
dkCGBM29UYwYA2A17cjP3Gvlo+nSP5Th8YcZYm6OL9kHlEBDEIJvqU9NYkNOln3fPHnN7NfiycSP
+P9W5N6biF5iDRemSXd4WzKIypxLF0hJVV35a4bVNdXgP3XTvXict3fAp+NjJoEfeY2+FwmWMHJk
vDCRFzybdBTDW0Y2XfSS7vs0GMYPIu6MsOETgErt9rUd/PGbONw6+H82QWNWbzX7um3AYBfAQ4yL
TdMaNtLMor7++vA495iOcFS07Z+M0UDJTtbyJ/UGVQkTAnWBT9L8ySlwy3r3P/PAPMzX+yPBq48l
uujabFQCd+x2TpvbRNPZW46OV+3KoGDr24/HJW8LjOIwKg9Mbszi29AI5qTac5zHQ1pUdrgcce86
KfOeDoD7DrRHwoAghwyGBYoFxC84a8XJvIXvOTHmGHBM/byMu5cp7TxdFwmHM8mUer70I6zEvDxF
pAKwuPhPwpb9hRr0K849slj4N1eVrZLdVBJXtVQmeftFO7qXnfepSPM9tw25lTkMTXDJOGR4xOYj
88AGqwafeGtVeC2r38vvcGeSDL7SlQ5a81jXAwxgl+Wcb+loMVg69V6BM6jp0cJteadB5LY81GA+
Cd4lwjrEk8F4eUinPa3JQrOSU9KaAejrwQak0msgIlx1963hfxdulnyrWtibAfAHqVdgTVIqX2y2
J1s4Ld5lSZMniUSAXH7NC5CWbipwVVn6nwT7fvRZVX3TTcxlKBJ7gbOSJJTt3LoZKKPmS+e++Wad
fSErWiwK81kzxPsvtwYZqPPiCrH0bwDD1inYdwar6kMrxTe+IffA2oMcy3/gvHwlJb4XWpS9lTeP
VZeLXNLlKW513c1PbpvO3i3ScRfFulXFkblHrnNOy0WnUeXUWOMLcB2C95wVh1P3S3Uzs1hj47yi
DEft8pgA3RyZNJp0TTF4u6kx1WFdYALej7QA4Wu8jF4VnySh9K9foWrSvUIB+wjS40P0Mx6floOD
bHJzlxN4W/sNIU1dCXm0HeNkasgFyvH+Ot5EsiHp8kNsWz8ZKFufvmZW66QBiIW58d8yEq3y9la5
zXhsjSzYyjzNMWgzKk2cJyE2AkxIQE7HVCDVQCYJi5Ifr/W2zjRi+1F2u8PSnW5AqAVbJ49/hCWw
PBJpjJ/9wNsZdnob+PQunX+0a+JpkVdR0lkxqxCsGfsIz/0aPZyYeuwbDBhSRKXICTZalr/FHfZS
M0x/y9l17esF81ZWuAbYasK9Cr26eo90BjbLalBULbe33tLhm2gz54zaXIQY9Vr+Kf8947aMS7vR
hYBmFw1wiX4iKod5lyWFrt0s3fali77H8PeqQiPbCYNgSiAm9YTA+S4w/JSxXV4Tqwq3bhNhSmik
eS+Si3J/k+0m4inFd3Jod33AIZnAT//ZHXgiiXsAeMa1NBz7hAfGDa0KOug9xQd8dWhnh/Oip1B3
aue0OKgwfrDfnqV6IBISBYftg5OGJLSEY27E/Kpy9b0tiJwMsuOfl8cA2i0RudE/1M6EPmAPzNv0
XoeTkupX12Cy2RApoGQcAV4G28B3vqcIM5DfSVUTX5wt7k4Mw8FIKXLK41PQuK/WQdLwPWpwbEvv
DotFtRnGn7JrvJOr6LlpE8s8aI2xt5tsPCYKrGyd12IX0zy+7oT7s2IarFrRfBszDg8+M+hD6Zc4
wKHwIpMGR2mWGPzn6BIWtGhXJnwGGfTQcSWzbI56dpdppm617kB71pD0cEcY26Y9ngEvKBTPD/Yp
Zm7w1yzjjy7s+oyo1O0AcTt7rSj/ocl6G6nz0MWRn+yBPv1EP5qLdnhrYjhR2wlfJXCItQI2vPUK
AlHNxObeBwlUDdNmkPa3xgMo67SYmZtDrQqJJXKgpWO+LL+06Fxkm4RK7JLjOnoQNOAMxcYTTILx
rGtaAyV2ulgTOkpD4L15SCzs4sSlU+IOYt97JmbrPQtOep7PMcmj9xbYrWY9M5cGMNvCchFNrrkN
Cg7YDad8/FZmDTeHu0jAhibpksh9ivWfIFCWHmDUe7txgte0l7mV7rueTb8+WfAg5tDbmPMJAZLN
D4MBVzYZ8mYVzalvnHmfw8hAq8JzsNLH4Sw7j0q0utuN89pQZ5NL1gTvpcnpl2I+n2gOfaMX/xLn
8LlXsayCnTV7qxe7XEvvTTYl2Wnxy5fSxsCI8SeynYiZ8cgPrdMvi318oEGKJLmH1Z/eh+Uoiak4
XqMhoXm19ovEbrpJIoBbTLXiiz7UF4IwG6csx+96Eb/rurDOpGvWeokBGYsj1gqIer7HXMMYIBPP
YUOtGbOdVzL27qxyP8bS2La+Vz99n1ouh1Bd1L6Yvq5JmXovSEEUnBNeCh9LvL5sdErHDfkjwINP
RIALqu28KM/bxkzpAqrtHZCx/tJMcgaWXcPb0nVC2Bh49u7/sXdmvZEjbXb+K8bcsxFBMrgAHgNm
7pJS+35DSCoV930N/no/VPfn+drAeDwXvhs0IJSkVlUqMxl8l3OeE7I2hGV9qlF6cQ+fzMuSAdTm
R7kdOZiEXS3N6z8rGmZlr/EgVleMjfMhPfSR672C7N3NGec2+J1zHn6zYmALFC7YFkX8SJoMgRp6
ujSRczCG8eAyzdC23Ab3ECfA5ZBZ0w06lozBahWyEXLzq9GP5xuDBLNWsfL8kYry/MI3j6NDnU3X
vfTMoClwXv8U376Cj+KWNeS41UEeG3pXVa28sMfIpTUszTubfXg9WQ2ME5Jlh8TAEcQKZa9cyz7+
5GtyzpG3cR5zlZ7qCJa9lLHzOGc3zlLh6zOL7kkYoj/NLELRoC7dk4dK+EKhVgwcX7VPsi7fXcFd
z6oJgFnl7xvLk2DFNLfsrIuvMpKCLYT6yMC7dhsRLb2zMZpvZ5/BpVJTs8P1KzfD2JVHcGtgUBEX
MXlhXehDxouEuOq9cmN1eK+K1edl1wJJZpa73MCTW7+N4kOe+6y75l6hOE3vkVZDvKpji/2rM+xp
09gxdsTs+rW6LKjPkEGYDtqPuL42mwYXLVz+W22VpzYyrVWDbByoEZiyYv8EfbRJZV5AmyQ8Ie+5
HEVvwBEwK1w+eRcMvBFuZy6Gu9kBQwo/ctj9TBgwMKIlNBvsAFVyTDv2LZ27nodZGG9cxq2aTQQS
Y+eDLRNmkwJ9c3OsXHmJZaM8+TJjLuEl9sZBob2d17Pi5wOPL7qiYGUQXscG9dZypdmPWqtNoGQV
Q6O369ZTufDSDheeVzNxXCbe5r0d7soBmLXJsjYqsCH0tRM4GIEvY5X4F5P/UrEovv75EHfiDYIC
JlEu5EtrSoxDCyI008o5jyttwUzpf5uErpUwGaopzfRRFNzY8rJaZQXEDd4yj7+uirYhJYM1hRcD
lvV8tR5wbFeXCcEfQ//xOnxflFfd2UINJ272AYCYdzP05N4zUTdYTjZfpfRvV9JPwd/FFUAnK5U3
Vn03FzalNMTaZwZE2yrvXiGDMVbHAxwFJuGTbCFX/lGYPCEOGViNDANh8tZ3pOuBEqiosL7wARBi
llJo/VR7Px8sQ8zHdh5pmJEqrXiC5mcp7qRcsU1XHPy6LO7mKb9ZFGG7kj/d/XwpgR5umqv8wIye
6zLrDz/a7gZ42WVkUOqO5GL+2+qCt8RF7aPAynX6AipCwkDkWk+6lCx4JNViBWnMPgJOC1yPZ6IK
RFK0RfVI5AOn6b1vEfCRZ5+jmx/DuJZvmWX9Cvv6N5nD10MtozMZzBwB+aRfc3AgOAupWYzpjOQv
3+bEyuyURiVjENqGMIGkbAWn6rXoMtayvTjEFP9bqob0Rs7iEFmtdZ8Ly7rHBOVvDQpSRjmzD5aP
WWDHnEuUzoohYodTrpNS1SwtsT8iO/QL8V1CxMNxSrAw8AbxH7BwT3eW0pv6z88K/yGz8VBbBa5s
0a6fZrWFNJir9ucHltL3riddn3++GUs2P4VoPtK8CUECop71ixjVeF95KzJsXslGpJDEVW7ekIfy
MddyHBE7sDj664+hB+XMZyL588U01MXBTOq3MAu9i7TCQuDGpX8BE4LIPT8TB4mD6NAUlIIatRCB
SezIBHa0ia1a4JA0BsAgto7M+u1pyq4NNKrXfee2hI/BXPcNt4U2lArBgPcf3w6FfFVDIo/24jWs
E+I8vy4TeqlKIKD7+Rt+vhYljhZBtuLzCs8cttzUmo0hgWbg3CKCdmwqkFLoMq9+Pv/5kOb1jRXb
wzET9af+AdIlZsuYtz2iTrPvB8o5RlGw/X7e9dPaGQ/rh9bzXiFWRMjm+vyIsv7805EoIo0us3D5
68OfXUou+z852v9Fc8cP9n+ludvuP1Gytx/9x3/7Lql09PVHwc9dDfN38VkNbfQ3oPv6Q38C3R2Y
7YQe4M9VrudayoI9PX13/b/+i/qDm7qyIbmzVnWFs1Kp/8K5K/EHVjnuvL7jKtOnO/7fOHfb/8O2
Hf4u3/Vt35Se95/BuSvF3/RPLHJXSJvHoCwHZrwrPCn+jxgoXasYYVNkM9PseywIzrg1+3bTFwRr
sP5i75/hIa+m3Yh5OigkXMnKf5nrqTimWIJ3BTRLZoHjjl2JESzQhGAO+F9GSHCOpEQdcTjvurBN
AjYbzabwoZowGZtDsa5AMQgYS2rixss/B7e7m7J+uxg4/Bc5TbTVtGHh/Naa9bo//BVh1cVIwh4H
qA6Z7HFjuXtPJb9Los3Q3h29DCcsVQQngzVfjbb3KUOJNECap5CZXJ3bW0AqDduCqd1ZSfdEn4pu
DkaMYZTE+4X1zh70ts1D6ALFdTjm6XaoECTa+s13E2oP/+QO5SG1kNiU43kuV1iEX970obMDt8VW
rWRjIMPobaA55ZCe8Ffs5tJizLOgbCuSstolJa4pNmA+tVngV9PWM3xI25EoyOJk/FeXoIhDArbn
uqsDtpe/5OyHTIvlKqlixUvF/0mcobmqNv1jZlSfw4T+1rMyC8391KHqq+6jTMWB9TtPhn0l2kdf
i0/QcNOh7adTZmZ31mysyJPN1NDRD75jb0aX2saISapYOlTWfRf9yjEZ74YYGYeYZgbFkKrsQj/Z
SPPy9JrN+bTxS/s1d/xNwoBtbBuEyrRcWzv+7briM4pIazOMm5EbcpY0j3DCln0pWeHPzrMoIPHW
S2huDBdhW4TCHaAxUqEO1N009Ow1ll9EDt9QjrHdoUjBwhqg4XKQz5BUozjeHe+jxTH9i9XvtOnq
mIGF++jM1i+jmsVmEERVSeG9JHb7oQEyB75b3w4R/D6vHtoNvTivCYiyc9kWXbA0nn3vCTYRSJft
PXf1taQersKezTgBSnAYmGZEk/tUClShHmu9ZvaSoMJ/s28zBtI4loLaJAlvqVHsoowHFk0bhaMd
CW52J4x3mb2aRVvul355xrFoHBFSSsLJSRm2T9HkwyeCxg7ydNup+n6YQTEBaAQ8VW1XQxjC3vFg
+mPHDH06LHQXKKIZ7rT2UzOTeYjJ89nS+M/BtjtB+kUk851rTkcGTE/WSgzQMLjyLmLPOqhnZ6ge
xRhC4rbCi2byrzxcM+hTnk2r2nkTZmejfZzqK5AnbOq+aDIkmbwQARccVtK2KDSJsLRNCtCye/FG
RgdFA8i83+axRvhpaNQcEcSVkKgHSoMXZfAyCajrNrPuTjZhoLvx3LO9CWJYf+XcIH/oPkv2g4z6
l31domdeH3bq5R/YZW9DMRQby2/eutAiDeWqQX2UE8AdNogK0jz7sorF2Q1NijfQ698jmSJWG7aL
Sj4ymnZgWTHL2U0yYGNgxw+Br7dGnN6aoYQvP9sxiQIPy/uc2WB/yifmBzRA4Yqbbw56SD8qJoeM
itVXiREnIFRTBDkrwZ12ibeJFv/GztrX1mTR0WXAKavRvJRTd+phQW1ION86vX6NJhJWQbtfsY8P
nM62N/Ocf2AphwSVxi9xh4s/p1cgTGt4yyrBCgdYBdOwtBhv4V7uldGMx9FgGzpClB8Mg3NE03XY
5kW84OSzoNXuEkPV1DRA1+0ovpGEBBxTt2aEzvuP2NPL3h8QxOZ2y1OiuI7znLd7vG3nE3t0yReL
VwQGXA4IjVi84hpFvDn9RquOwH+yJVCY5qFfZr21oV7nULrbOrqIQuNc9C60x3k+FWN6O7eDwfIG
EUA3OeZ1W/RHyd7dgs1H3u/dgKsHO+3AyqzythTJukeBxTIBUyzK29BYu1zvvRPqLYuiT+47zL6T
u2ruCR2blsdO0S1uIs2tpgtpnhLYzYDkXcbTBVyfsD4aIsMh0oIsRzxP2k7nXho1hgqFvHCTZmV6
BYplz7/ltKMHjZt0n8YR+FMdfzsmdbcJK/GC/uhgGBHELRB7hUR5l/nA+t3u5LEEHn1xCwUnow/B
7RFDyOzj1RCxfCCye6T1MZGQS2szD9Mqfs9fEzXlW3oD0NWaHaW5EJQVjgcna/RuPbmYajHFUt6C
f5vMKIPuZOMh46ZwjYwjXMcrG0c9EOP2FMawm3WDKnrxooA1hH3IYOuSppTsG0YwQQ0xznTxF5pz
eRG303RtFa4HjRROViG8o1d45Gd7VbshOyNIOjb8oP1yVo9S4TX34WpITK6SBnkUJoKZ9NwKFlSa
0OKBJOPAZOuzjSLAOGSjJ7eJP6UXcVy/Cd95SePVK1h27EWi/GTW/m9uBdeCudUmrR7DYoFNRsY1
zRAWY2mPEID9D0Knbpwkzm6soU2fqzy8HIzhVoXhL5godz3Ze/4yMKHxa25g6WvUkAwIIKGH+rw8
uTnba12fJnve5RQtbLq4k7pxSh6Z9ZXg9iQ6F2OzgaxyIqyG7AWC7vrlEj/XtpDzjT+7B3zSzH27
8neVQ9/w8tYI/ISZnkHa0oHx1VfqGmBlM8yZrv6oBiYkmDVIJIh/qyh6red8m47Oc8R+ndvyeA5x
3QOHvKo04m16M3p/H+9rOGhcTmxzU4eB/GD+VwLTn7X3f1CzE//y7+cv/c/fUfxBNmP/8bfUJn7m
z4Ldtf+gTjel7a6hMaSMev8o2B3xB7Uy+ePU8h4FuCCa6a+C3fJIbRL8p1zHlo6QfKurfvKXTP8P
UmFtV/BFCnpq9v9MwW7/5LL+GXN0+vWv/2KsDwwZs7P+C/8cvpNxAjUZ18AOE4X3LQY0qFvZTGwc
zZZBdbspnS5JbopGxPTOglOeab3OJVjlO9U5A+vhGJSz/JV2c9Z++H09jE84PIcxCbpo1ekZ5oCx
0A4ZQm8BTRM6HPoJUXjYPyrUZswA8a0/p4PsCYMMcRgFo9KWs5lspwlPQ1rmzExshW4vjROMgqEc
amIYPFRup6GwSc1WieDWFUyiSS1YTn0VE8zANklD5g7FGzVmM279Rk/i3MYLLk8vU17+uMjcpYpm
WUVPzW1CXyRTpSE9K9dvbpntkbsmogEdCGaggkF8Y+r8sY6VR7Q7oJrlNm9cWSOdJcPnysM8fms4
1sphshsCTnXj4TZNu7TER6lN4wX1YlOz7pDc5Ep3IQneyBbDvx/jAiFG5XZNvqUxW7rXIqmncKtz
gMnfi5g7+26wLGtZLSGShRTr/5gcP0eRryLStLpIrRAVyKKMwgCJPfsMXOspNg+l28zOLl28BJSi
H2NlH/AA+le56xTNZdqVOXO4tFnME5V6Y+J+w21+ZGOdTthYyQvrA5lZYATsLgIcFfDDjGh1No71
Nm3dhlsPudk1Rc+8UKBVQnQbbXboOgJpYYzeNzpmqyJce3b3RkyAyYvtz+V8YvwyeiWW2zzzzww2
2uSJjq7DxwwUsNkiKaPImHCDts8DXo361TElCZJjJ5hm8gqk06VP3pW6nKZuIXvVGim3eIsNhKja
FhGXhAXa8bl22VUdGp6u6RS3LlG1VNZl+p1iMUVsLPsi2aW5TrA1Oeyjzy3seefBAdP1VNm1Z35b
IQ/xOCiBNaOSEQF3RtzgGvHYB7tX3hIlxEHWGaPMgUCX+YxDSTsopRNSEZpUjfEdXHHyaR3Lp0Dm
NhPV2DbbdrEwi67bWGR22n2akQ2ixm8LGqGC5eFyPaAESb9QkTC1KlxzfmHo3VN5Zw3RHNmQ4JCL
nBiJcZ0CYHxODX5pTFoGQJ56yQBH4DJ3xwNmBZ84Hkp1LsdeyqZ8jBheKuRRU7nkB6BCbb3rG9rS
rVN5ENkTE7zyq9GnXXjK87rrrmIjHsc3BPn9cM56RyBXEUPDNoJNquEgzrXAULqxgP43Sz0YB8c3
a0JImmFU08HtZtntPEfTV7qdsH8jLqKh4DLpY3R5JCfzTmp6C8FLnxR44jEXbfArNPOdUUrkBZ62
CFryCaiCy27QWG+6YunBt07Kjx7sXrBHW5SNW5Dh6vjhSFec6F0hHcuCdU+unKbf2TMj44A+vuVN
3NOoBF454OFmJg7AnuLWIjQEwBqni1/x2+aSGL0LoqHa5TSi167fO08uVMumiXGnxp7lXWu6y4Io
nB6tORN9I3uBvDMgDwxJXT7j7JUkYI50nWeHrrvcUrtMTOEzY2SmTDRceS16y4YoRz5jyAAbpw2m
aNKCC3UqaSGRHyVKxRvm7zU8+M4VIK4Wtwc/gGmsWrrLbLaj5IhfS1uPYmqRp/HXT5MRAJoIccWG
oSNv8wQ+7h2ilRrMSxEjvBGQTUJedKqO7RJmhnNt1n0dI9VckpJNnZ8XF4K4jfg0KifPaUTHriCd
amA+T8EZhtCXSWOu6TPWE5pXlpLY7U0G1NpmbAWLPw9fJOE7kCvjwklvyAbCIe45zYaBvcbSDfNR
B1bEYdbEE6nVoEH9eJMxp2h4NXIIsJ5hGVuMEBzoA0hgjJZuv9RBu5CkitqXCB8kNq7rYzlM3WiL
gBoAEEFBHv59utPymCBElRy8tKe7zsvdgbmPYz6WMUxJph+lAVKPctrYZwUcV0StwtZQryPAjEhR
5l9M58XIxF16L1Fn9C9OaNMVd03lvpRW1Tm/AYyzBF5EE7PyFIJ7nKH8adiyTTaLTdlZiizfUurs
VUaAjeuNZeOGeU8iTW9UTFywO+1p6tOyZdyLDqwYuC6nMI/y5wx/urVtzXRWgYthOt0Utm+tOjIt
L1TWchZ7Q5WpYAbd/zrmORlyZNu6NSvFalFbo7aSTyn6HmlumLJZ3VkRcU3XUxIn8Qn5V9S995Ev
hxsBJUbhlEIbGtSAs+NzNefGfEgaoineolx11s6PEoUmqbSyFXVlkP4d42BmhwjGhUvWB395qCoL
iHrKrMvjNXVQESgijxq9YZmes1fsDJWOgTES4dCDkVQ6W/2WJTsX7C9z+NgCNVkDruMuvWc5MuQH
gU1m+LR8g0OTDruNZBA2c4RnbhRRNANWb/FCfeApcoyvkbc2Gx8vGRrvV+gupExyJpm6vA6Xcqj2
/BEOf8S9e7gq0CWLUw/8F4V9Bmf/qSLvhcGCNajF32Wlw1stGBgP6htApxXBkgTjEQjjFtWtIbQv
n8nrSdoH33GMBNX73C1bE3ikfz1zJia7PvbKq7pJyvuaqGbp7iX+0iiwxpDZmUNqrT5jBesLrpQe
b8amtd0pufZmUQ6PWIlhD1ETTim+wqxWB4CzAAFoOdPmuWIKSSqfE1l9EnANWndN4YwvM0YDFCSi
5T01Aa1orlVv4OLGC5nbu3G2WNu4S78ewUiGuKlb0uTXBbyGKtedB2ejrAbivdczDAnyJWsEDKJF
OSeNOh93pVEj1yEzI6puW0Ykep8QVS52ncbIeCwcPbI0Mhp/etOl1f4258ydLxMHFtsHPngd/4KO
EA9odOKEWVOfUIphKfOcxd3YbjnJR34tKe7BNJvTp8oRbJErj0ODxbsyQgYys5VShenMqa/7Ngun
6yX2+2brKmucot1kZSsnxk8nAwdC79WpyZwxT7Xxies47T5T+N31NaWYhbpCTtJevsK6SKYdaBYY
kBSwDax918tH/Gme1xAhYChCRbSAqlE4E53/ZYigNi5A1MWOJy7iJGf28LoGhOknv8+Gab7stC6a
8StRVVSyAcrjYfr/sy05fFfrGqH77+sa5quqdYslv/8ff/+0+/Pz6Ltatw9/+2T3s4m4G75h+n8j
b+VH+Yv++j//X7/51z7jP+ip5Lo5+Pe7qvNHnvxtA7L+7382VPYf8GwYlng2kVmelMr8R0NlSJPv
mQ6aPxckKf0WvdZfHZXJNuSvDkqyDVG+YlygMMJbtuv+ZzooGrI1p/TfWijlIgbzPZN/mdrA9Sgz
/95KGaSrAeyjvRmzfNNLRhDk7WLoIUtjZNJdVyFTN8M9iGVTY9zJHa4IGDrDNl3iz1TIc+1x/RKB
cVrgCKPyy1zCLuZNhBHv4OjHtu4TZG3LboTdAuB2MvecHrtaFJ954YPZ9cK3dBH9YRbWcormpzgH
FUFQ5p3fcmfpY3nfMiMFsxXhayED0JU6ZVs5ALmc97GHsRSBQb5rV4aijl+MpsSSJSHqowP9Wgo1
niuzz/f1iB52FvgqZtv/PTPSzhVuZvDxZ7Tp7YNDrRknzTt8l+IidWwPIonHLoC8LZEKZnqwyJ3K
wSuXIRHAuD3tDLdpds0QfmTFg1tnp2bw3hoOuQ0G2vkwD69+HZ1brwU0jwh807FgCBN8/IV9UeVV
wCGAq4kjsZfNBdsVwBNlcVG14vdYufeV0O822qAichnbEBQGECLaO0P/UEInoQm6tEz7XheGCqRN
plDT7rscGq5po283bzFqZYeqfGitludZoTRgZ8sNfL5TDTrXEcBDI5sP2+/7zbLMF7LO8x199dl0
hpelSsddWVkXWjXzBd0oJWT37vntVxnWJ+BzJ+C0HtsgMGAk9gV1XbwVktYItKa1Sbv2qingJMMB
GmP7nTHPp7bnIYAoASAaQqKf7UuQfDvd1qc6hvpMFcvMeYpJxR1GzHSDMHfs0k98QlOWkPg9hN7K
NkNHqSp97mpRwt9aHuWY/o4zkLNQjSIWFQEI/Ww76g7rlDijdsED3DO0UsBdsej7ezOqiP7BapJI
AjTklkk1bgzHJXq2zjGTGMogT5KGMCyS/aIRAA6/O2PmdWiLGWqfz7NNPLxw/WO8+CBF6+Jp9M7j
wpqBkId063AsY1PKr90BlEInw+ViqPrlFDKjTRIjxjDLbBnct0TOu+r5MgOKfs/qrCQOz46ZbMfj
tVC5oqFAx8QW8dsa6U1dY09V7B9EwjItL9PbJY1+9XGMIVCPbwvvtQvtsmOsw7eSRRCUt62NVXIf
l2XBdQcFhyMG8Hj1OA/cqcwS3up4Qhz8AuOYCUO1mWQJCy1Kdtyy8BN5IbdcvQaP5S6z83Hactt4
NusohGmDiMv1Dazm9a6iYaqH/HJZsySWqFo2OM3TgLyjG1gFoDTllfaKy4KGy08smNp4HDEnnpSf
vxMjXGwNu4aDuqfaN1k2eYwv1BlORrjtYArk1reZMD/OHNjkeXvVpvQ+dTfcDPX8QkbSRyWzKJgY
FHArVHuIezyyZun3EIBSciowe3rypjO8XWt212bSRwRQ9vtBx8iZO4rgRBAj6+8sB7Zi27wJxBi7
fKjeo7y/rFzjtc+co2VjzG9ETmKk85VmBTqVrA0mmc4BM7O3mUGoY2lqeLSpfj8/mktzD73is4/J
2M0NoLIivreimNxZa8ROOk/upnLCFMmjEwz4MHeJcq/oYhGBj8ciKvodfTu00bQUQe8CeEHweNOM
FVCS/LeKu8slX+5F5zwPgw+Nxqu7o4Gn3vTAAFZjchvFMeXeEm0razrosGYbpzaplQ/YmtvLibgu
wckZOP2myUlIliF+1IrGKgZNY6vmLNPwa6biaxYI9JP3hKZozw4JB7tMnzonxcW+qngnjXtpaik1
jcOMUZUomHMs2B6SmIs0yqye2+zBT8FsOBVrStM7MI9jvQGKgyoGSaNJpFI1uWBfWLwBYd+ZS/SR
wPYyq27Ywyg4MAx69v1mUy9YBFRPmmJ/6jG4XtSzQiaemmxb4Ff6hlzVovVJuzZbwqXIDq1XHpjS
dVtKTOJ8y9ZmIzCzE/fKD9PtEJ0U7jWKA5y9FrmZogapxt37JMsFMhGhQVXfmZedEq8RGYXMYFxK
X8LidpwGogA/TB/XkewCH437WWOrXTf5X5ZupsCmr4ABIY+1gyurWlkxgAABDqAOAAiyzCi0ta4O
Bpm/DLeeOCpJLVnMIyu3TVaPpyS5w0D93XfcoxyCX/bau+1cmuTSmY2t6iIE6Um0HYwHW3Zvloy5
c24pDp/xulyQpeNuMkFnoSP5MCbmFlnBBxZofDV1T0ZJo/aIuvLNFHmQzTy+35K/4WJ/HdNHJ3Rd
iHfRjWhTruJWPc4FkkXUXg02V7/HTIQ8yk/hoiHjXSabrPP4MetsgEAQ23ZT81WyxE19hfKvvmd5
g6tODyGsLfbn+WjcQCO6ZadwyZN5XY1IhLtkzDcyimLqX3gfpi7iY8JFY5mK6S1JbgF2lw/Zs1/J
ZoyngM8OxoRbZxyrrUf4a6DV3ARm8TrLKiH2Li/21dTGW6YQL+SvXLIRmtToBCLrcQOOlw1bsCYk
IS+0fIerzM/Rw5LbsBxaNf3qfU7MuWwvOrVAvu6wF/reblwsXHmOficb8GykCKgV8OLQyIhWc8EQ
zizRb5r43DQlMTup2IQT/qc+k3CpMuIIu0q/lBVq1jRl7SuAPeYVZI+KvKtUvRMDYknBKMTqjl30
onPmujSMG7dmP1L30ZuTUp+1xeRs6BrKyz8/qHg+2ObwwqSugPjTnAXrV/rVhcwox4Abpq5KRcE2
JmsYcpOsKudPdriJKRC7EjtIzNV5MRP8DZm18u0RmMbhGWD9wSOTlpi/6U068qVfzAeSUOKDk+DR
8+0bCGmY3fJ0T5u77HkI26zqLhw0NU/g9DLyY81+ZzAVBORo5dtKvqYMBI6mdq79jC16EZR05MdK
uQ+O4V3y9fchde+7lilDbQnJxnRgcZ567/2Uf8JRycknJcPIWdougO7wggoEfbvhFGDmrpTfrmcf
YRcEEaEycWV7w4TNh3aT3sKuzgMPK6AJWhAGUhY++s2dk/oHBA/1RQtbYJcs03UbYbqmWIMXXaaE
xDs5qtWZQZerrl1onPslj9Zsj45jiByYPm5v8xkkBjJ/d8tTkTIHSHcREvxDw8NJpBTEANgv3nqV
sJQ4OZOucFnhLAqtdTwBTHZIbHaZ7OWSOFXbMeWFMzEVBi2mYPyhOLJAUF/AZcwvWcBHW1snO2+c
mx3LUJdJ2A4nQZswjsiU/Q0tlMyufLqFvJkabL/rlXFuRfcYUs66sF7mSSGV9rBP5PkvHOG7mVTD
qyKbMDW3LW4M4BhIz5/bEa9taF7Gvj3u3UyzGS/OdkFBxGzk1jUgcMn5GeALiPbxuzXIdHGmZtzY
afKAYphjB+CXk4bGpT2LR0/rb0IAJHwx73ZGh40oxLjijYQBRaMfLvjNlU2syui9qqU0r8mLj1mq
V12Q4gSmQa5Othfh/qGe8p2MrDSn3cnJvfN+uy0u/LZlROeW5GGuSLGyFccZPvBWf7ueWUJmylgw
GvaVcI4R6KetO9RnbfjMcf36srGLG9KpL02Vbpk9bAZobTBa4MyzsBwrVhJxcZ5aySCQAaYbZb/i
DAdA2r74RvPopEsQTjjxLEd9xqq+n3txhY6pi9O7oe6esOfOIQDh4dmNCf5rKmcjYEduDr5jwZRX
6uQPxrc/LhtaEB5lFr12CCuTqL4C0fLsaHnnl+6Xrr4Yr/N98BubEouNa2UPHX5yPa1wUu1/WxWi
tYqZ83YG0uO16juu+t+jLVLiSWaosDJSQcrTtsp+7DG+SBuGnxYhQ0O+d6V87DvMTtz8vlQPN9zL
3CC25XU+9Cdsn+R9xPowz+KureJrrIwoa/QFb8qXmZW6yeXVdfKjJWSaFhD9wcgkUY830GTIV6h+
LdIDdlQynYix3ONIqXV8tdgJaqMYZEibN1QGaqVM5+FEEWrfpretMpxt5csLopSQYWSavHJQ1VMv
3xmhopnVOd0fiZFPaRpdmzq5XBYUSAyEeLCMMzNH3NrGjIJoiU7aLx/6XN4rN3wRA0ZJpaugLOKe
BAsWZB7PxVIQV4k2euGNnz2YOiPDtClftP5IR3OvKGPz0dqEkBnFlNxHsXPRWDna/LDpkFM495CX
AeC18lSFA+coV+KuJmJIVPK0JIIaUNbvTUlyyrrrszyOjWRSD6JyDuX4o9AbL1yfsaSk/QBQPAUG
qyBGeyDLrAkmem0uhwltYqAe3JaXmLUlnvm4+oXg/Qp3PpJrg/7WqMEdCv+yz+1q46+NG2LZ41Su
+XckEi4om1ob2OZAntlOg0ATWUzT3wLQU3BMtauPtjPhPYn1vrEsSkhjm7dPunsRtZ2tfh6SGM/s
cXBruYR8IIGIPayqPeO/nZvIr0inb11fg6ngHRu4Ds0hpjxrVzs57LV0zUjGluV+QSFqD0RLnWXc
ik2HgBF8HeGr4VCcqlLxZs70Dcwba1N0UgFDxW3ceoGbTr8WU1mcGvGK2DzCkqvYPpT5jpjRINWd
c2HWnxOUhzjm7lSN3iEDvhjgEEVsYf2mhmf+RsT9yKIjCGezDJZa7OZIDncNAM99yytKYM28iZ0+
ouiEYBEr2nxLp/fQBoC/lWj00hS0ULHU2wbP56G0oi9chSyfJ5nhwmCyT1tG9Hnv7x1JHVPze6JV
J6+NXjnlSm9mlqyxaKed5cfEFXnOtyLMAhyTLDYNE2aqUaDn7b0GTHYsTH/XjPmrIOAct5RBLqo3
UGSWRNl28cRssiZgx3wKLcpjv2CdCu+6vPIzvDd59IxjjFO7ZXbDFHTTlcrZmeny5VEX5ElS3Aws
aYKxHHNGP/pQWO2lnTdYtnoP4IfXMWadOXQBFceBMdE0GL7/YA0LUU2sLRYvsOgajmXv29ySqGBW
F3YXkdrQOjTpNWQgS7nvDi6VA/YAkmtCNvFluGVw+TxkOG/NaJp2TgT8qqsgRvRTRMq4QDrasduY
0+4xjyqafbHJnIu2KqkGODpMF7RNnbcXueu+aucxRueHhxeeVksIb0NA4uWs56Ao7P9F03ktR6ps
W/SLMgJvXgsoq5J31S+EpN5NAon3fP0d6MR9Uew+p1sOk8vMOaYT6c12G9pEv7p4TIaBwwYafygZ
uyap4bwlhAHtAL3VOy19FY1VbsOeR69LiJ8nIKFy5RxYjUzCjMCiYwNO2S3qLIRhwI3l+hXnzYTE
xnqJq9iITKDfYVMnOfJZ5Pflgjgmjx13V+tEjbQJq2U2Lkk0WwySGTUchaNxIxXs1CCShzBJCsyL
060siDxNdIYFKYLMo8rK57Gy2WVla7lPm+Qz+aO3MUiZ0krDeeRsBD3x40oQr31pIx3y5kjUaxmU
LAaO2aSR81IbNpetoajN6b2rxT/76VwEyZ/F4NwBJ5q/tGp8aCkrsJziTNCQZnmjs5DNhAgt/8Bu
QXJdzZKo6JohlJiu6GYxU4L8f8KMb13WiV+4xiuVdajF9J0TlPzwYVonegUi6xWv8pwOMqgzFou1
6b3iBvyi6e5wNMKMcVNi+nByZCJ7NVecfB3egKOuyo861jPgA8SrFmsT6aBtYuyaB27xD5nBTS9b
djH2anyNkmQvI0XR6v1ntuNIgGL35dMcEU5pj41+QC+S7JcGKWW5yO6UXGj8HdLrZpZ5uL1qnmcU
WvVxkxvj/d4nuaZOv3Md0/1yNUw9ZsyHXI0gTi3/vdPYYzgYTFvnexppXAuW8aHnfHLk0aSl8XxK
uIuYO1kIvvPmtDdT78tlZ8UKgx0L676Z/qAwd3kzPgtiVWQfyzuPUVXqW/vBMHAi11MVGLrb7wYa
9L1KliMrzGfeBFvewsbc0PnC3vZSolp/h9FkTriwrK45rQ3AYM5JohJTpqUt78UVA9KSatyoaDqZ
TBoP3WAdQAzYQTUYHdZ8K5Sj4ZJ+M/AQkWbtQ56PZC7gdjTJeHQKqPDThIJ1Qm1JR8ttbWalF3nG
Me+ac6PhDSQj4DSWZJQXhk2HVSzjntu8iXrRJLfKiCzbP+ia3p8IPPMDW1okQ6ZmcqJlOXmNszfX
trykmXEkwmwhGXHFhLx9OqfJpkdi1QAf+O+63cSvWZHvU+LvVk1/7x3XDFw9VUFFIzon49XmVfDQ
reYbc+WvAUXMUZQcyqPI1mPuEyPvmPF3DqYdNpC9Zw/4g6f5m2CFvbtmHxSoXVTLx64cUP7bzdOU
osisnBSNq6Dx82HikPC6TT6Hl9Eo42vuqZNW8Py0VtEeWzNykDdSKFGE1UvxzqN83ysYEqMa0RmG
vTba+7aWOMjMAeVl0hMA41fEWANFq9nfZuhoLxjhEiiL+Aaszb6fFAcpZXygBPnMN63g0PWPHQ8V
7DIm7k7GIEe5+p7nGVdOxXiVOJi9QTXBaRrFE09gVjsE8HlGx0Tsv7nQIQ1qvM4z4Oc7I+P8Zhsk
+HQ6Ws4cmhvBxfva9szrSEkoB+L+kpFpjiWzB9CZ+8rUTh5o4ovTdSfXloi0a4rdtpUvTEcIUtIx
UrkAvLKhzvZWV5MWu1ZHWc57kVVuaEMuP/UW0Vcqpm7vQNKWaXPrl/hf0gB+VqohmKTDUcxAnyDN
iovgwqFv3el9WuzvrCm3isN88VUXrSZ4Vm71Co32Ef21vm8EJ6hb4yKTAu9AumGwmeQ4OiiTbDVJ
xUGk0mJzG8lJ2xVUtTnZGPdr1rShX5rfQCiLHYM274K7j0hGuUDZX6sva9I/LTLDNnFXc4hH7OLk
m6XRJKa7FF8FJb/nYEWcDr6GLED5F8zYu9ZA2EogSxP6ydRfRY9YgGB4PKglrwFjJnCdGjRZkWBA
SWWoNxMsrAYyexrHeK94VTLAsKBY8jodKo+sMUKwstyJKKTX0PJBzxLBu/WW3k43bHGkuDmsXpVE
OqFI6GfJUHIdsM60jyEtp0nCoHlzdHYeTdKfR/0RQE77VvZd87Iukt8nOdkt582uc1CxysHY94l3
gF8kH1X3VLGacAUBbWuXRgVDzmhsuT+sDqWZUnYZdTZ+zNzj9urQQ5uLPYYNNwdJ4s6DdJdHMNlH
fBfi5It0fbb6DdfZFeRGOuPzxpvfKwkFvFwRgFVG89BX1nM8+9ZVNbZ2B8DqO65rM+pMCm/N2sdY
uPd0zGZgMWk54dasGd0GHTEIh0mMbmCshfaspdrIQIAis9fghlgwa8exYTago8hl9PFTMaDfOagz
HnPXMoI4tod9N/Gp4WDPge4lzmOnod3OyuTvOhfZcejI0V0RRfGHQ6Yz0Sd9UT4x4J7ulU/uLJ7s
E4qpjWnbTEd7nV9GgnF2xqrZh9I3qMOyxogkm5NE583rVGt5SNfu3hQM3HM5nZEeE6Tr2d6lWvob
GQJRKdzhDT+4+aJRzdLQ3rXF6N9PvG4DOfvOcR7t95WaZyLvnhQ449lY6B8XNDQsqsoytJL1dWSS
8pQQqSzGpX5e1aKCMVVDkIoa2PrMFHc1xQMbkokYA+3gNIt+KAlGjBJTWSfyUx8X4Cw72ZPHW2iU
Mt1UNxxciFGYS98REMcPI/BLgcaMXKfRkAac3bkKMXMUT78feNkQBrRAOJ1/5mKTJ7mZOi2NIN5E
62VgYT1XrZZf0y4Ox4T8QowF6qnIEjjVhtKCRhOHuvW6y+BOVPTMxS2Na+Xa/GNbVdUBN8V5bQYA
0GbOnUtmttDaYCDajtLD65/42swcjK48TXX11+kYu2o5eBPfsO6Ekd/1E0lCg+k9klPBYsabspff
D/36uOqa3FciJRBmIMoxLtw/eZ0eK95yka8WgSoKfHo5uZtCP9lPi/dSO355RHe7pY4hvEOa4J7L
5kTrZp+dK9IPA1ICpoVZOZx6sFMmJB5MjWmu1S9n2BgUw3DkEWvfC24VsmlWFd+lkujLFruVK69E
DP0sYPoOZUO+JPkplPhGEw6cEl0B6i2H6zbLtzYf1wNiKg1P/TCHrTaiO4qRqFWyKikarPFhShZa
YDchCkhUUJuGI+I2GYwFSj20G4Tw2PaN7GkMoUn/UcIiwhgCBIkXoDx1c5oGhuOrDxzOu7WckKL6
JOGJmT1TjZ6UN4sJoFJhBu9oDg4ams867o+mLUj4thHn22X5oaXJ+JQRtrca5b+hk+oh9TWKUHQk
bCLApZiWBdql809+X7Rwdj0KelOBUZB7ghnSY4H66Bz/l3VOf8aCSAeYzPXFqZP6YOtzeaS832eF
VeKqJfcrmeYzZtcfZCBMCPv7xCQveS5QDHaakQdpVXz4dWVcyEzXTk2MBFes5gu5soFwVv+eK842
jiRO32ZWXHmjH/m6dcXFqD7NhBY/wQ1/BQW2HJmZrZhm44CAqdsMH+VakYd6p2xG6exEOxYHjLJx
4xgmSRfGlHJhGSA1WLv3YzEvz52bpFdzSz/ssCy6UMUSxfFp5KYWgtX+565PfQWfng7kNekoFXCI
I+XCPRc0NpjtuBw/Uo30psFdPE4O7YN8npECFPb6jEz1xFY6P3TenhIfbDdYVGyeRlDNlEyQPv91
JjYvtLB4OZz/qvGXwzmfViG7s1yc79xHWtImg48SsMUa0ZcUiwYb4dyzn5ZpaYPGjNGg1UhAhZZ8
+4aMA1V6R50k5aAYFR7GfAuJ14uQyBhoUmtcnf0c0FCuvL1C1kn8xMj7nW+DSX3rR8Q2pRF6mCUY
NuVabLFtmf1/lYFcdyajhC0GWVEaRkrSGdPjqP+jy2oelg5CPkSWE6Pz18knk9BqqHpG4dpHmjsc
bPIP9mwyZPS5eYhxyezgdHLrEh8a6iM0DQtzN91cDhx0axQbWnYh/tLetEdzFDeU8Y/DZhXEUc3E
GMUpVIK/i7I3Beql3wjCQ0r6q5Mg2ey34bo35iQ37qpkuTm98M+t034V6KnuhObs4CxiAfSWv24i
njrbJZHGWF80t6dFjMsfes9dTQrJcZgShgKmHdY2+650S71qREyK/Qr0xCk2Qpx+rLpVPwjtrjN6
rIVGxdIki2GLblG9mU1eYYylL+xsCQSpUum72YwoCVxT/yxjur/hwJype/CcZNtRkGQ/Z29CeOp1
MeW9aRNAN3QMspH3eXdu4y8R8QHbrpj4sCSXCXvv1oiYRs933foAKT+B46r8fTsnVTgOC/tLCTzP
k/UTr+csWhqzOY0ZOsyp3jBAhkR+5U+XuB8+UL5nuMYQS3rkxZO66RyqkYzaOHcIGiCgxjI4o2oN
McpvbZ2uC7wvB45bo73b3XmWyeM8KiaP7P95UeY6ChKg2dcxZqZeIbKODFwFF5UN5za2mqNi63tB
pc2iPRlOZcONkHrQIUQlIwks/6KRjnSZios9a/4Z/dV8wSC2XFpF0ex6lOHzUh4sfd7Y0bdE5Oa+
s8c/8ciIByIivQYeNrvV6AlcBJ/bh9LysFUORf1hrIxNlPmTs6UlPubNyEz25eOSbU/Ca0KE1F4y
JqGv5kOi8rccwQ2jnZVWftFeLaQ/B1R1fyea7ygFttPwy7qYdQMtyV+repstpkG+zieWdc5xBHZF
m8eIqJjWL5/Sad86vBLmnNyjshvfED6IfSq8p4RUb4TsWrKffYQcNcubOwjEw0H2/mteTZSKU4Ix
bQI4HaP/Z1yxnLGOJneDFm9ZSc3TCEJoz6bhJtndBnWl//i9hfQcYbrI3L9OydkAJw9CNQu/4Pcz
VYYUkT2Bpkw3XvWS1hXiIwxL46TMSCxgkCnlC0IhjJZ8FDZqtk068gx1fCCnADw4m0esHhHwPHrc
hemUORo/s5wJLK4d9zD36mEYGX3brJgpWeTD7+dTIGx4BOJTRTF7WLXh6mb1eHEY+TImQ5DpOW59
cdsHNDAN3ZB3KjpTnNEPinNXlGcinORxq3zPLLIG6tJz6WPEFoyCOXAdxsoKRBGy2AaIjlXzt1p4
guuTizRjZxNa3bjTst2l+GuZVIY2P/g5Y/0SlLBFGV5LmnA9oY1P+uELZNKubeRMt24dpFk+lSWE
OTgtGBwG4YYZtA/+9f9/GGoKYMIZs8Ow3syp06Jxk8vjB0Fk0ZAgU/a2e4j7+IcA8AN/IeztNxOe
yQGBFam26Z2XqGdJXFOgVibeIv5yiv7m5HX1qGxGrVuM6AmVv8d5v94bLad/YviIo1I6ioXfH7MR
uK3cujIcmzU/O2pTEqAw04y4+U/OBOTNyV+98dxjl3Ym6SSMDACfPHuSZsn0RoxlSuwMR2cyx5dA
tP9WFD4OTLIptjsQMckcssb3UdESkqHb2c41lAXyB1CymlwvAFKwiamdZ6whxt6yl4Oz/ikWMozm
8pXLv1wQ7I2sZUwwN2sAfFcdO2zvSbrWZENb3dWCM6tV/Rm/ecxdiMqssariuvINMkfL2nOh+D7L
gsGc31xr00oeOvKMZ3wpcC1GVFwQUJCB90fLAuPK/nfc5Me4jOqM7W6ayqDILfzjLnypbHSvvURv
Tdo8S2GQeUNcEbOeHvHHPKwFF9HKxhenEa/EGIrQ7EDa8z3nIXUj/EluWSTzjzPvlaD0APBpafNc
6wTreJm14HFgEe5P+QXScP0UOxun2cekX6QuJEJvqe5oDp8Rym5bV4/8FIthiZEwE12JB9lZOGP5
o8muwOkxGeKmApGNsGV6M3uc30bOHHHCl2hg9WfWyrI6614kHlL2sLQ9JLJUha/2KNY/C93ALJ32
b303paz+1RMbV47OQj+5xEAedCOwMOCEJoCVXbugW+J/hmZONVpXDEQw3h8K0erkNrFccRl6nZ2K
gQ5DJLGzyNrFvo7Agu/ahiTE7IPLOPfJf7nb99G4jPGhFXQav/9ujfvz73+lDCzxR5pMjJvlrEAZ
rwNr/0x5z2tLwObGfUdjwCZ8AKafCuZhLJyxVykUHDJsVtpb0GTuYZIDc2HPm4PV8ayjcn3j2MUK
RBuT1yNibBNInp2+AuFlP4FZDZy1fHfhLfXQmd0OMYiw8Ff0Mf2jybTT0lkUu8MWmx6trsjO07O/
oj/0SvUFww+ZPstSilVOTStz9oObk1obx4dq9fbpsuKcTfS3ouFsGqZtMc/WY5GQ3Fp3Wc6xaPSo
1eW32fa8f3y1ZRRR2Fkgp8/2kA1Bosoy0HSGKLXPHmVZLSrbXrIECIzWLJB8oUySmXPEp7290uvz
RLSEhpUEe7fTnH+vb5xqxBNh/5aYjxH5owHb/j+ynxQPOjpWXeed+vtfIJB4hJDVBHHBoLUA89yv
9kmKBpUY06em1x/8nndeuXJBHBqSsObW2eVE85yodnZtir0/bxuYk4nEvWSk7xIu9nlM+WyWZhzN
WjRncJBRlyr7ANFgttA/qKT7uyw+n7IbBTaPhEEcFUCKDlRvgD0WufYXusmbLMmP6r2egLxqpuly
pTx22LCRWb2qVPZ7gXHmPGvdhxCUtgqJ63keWzffQaQjoSBHYVDK/N5GMrzvxdNA93z6vU6DlVfn
ejjaqHwJCS7+KuAGJGRS2fSPbe0WJzKFA9tKZzQsIAY8vF8jvy4t6tkoJXnO9LLi2TCz+FATunGh
Tg9Y7Ylj1RQk5rBwp/Hs2rNVzMhNXPudVpA/bR/SIQNExkgz4NaoYCdz+alMUrb6owZ9Dd/DjO1s
kphqsu1H+v1Awlt5xsWGEZyrwtyyhzGZbf+6P7AC5JsfOAkTTenHxfIIIi1KxidG3Zw102C9ghxT
Y9hx1kYKY2SkN2PYLCnr/cRdfMIit5RyvjKqdOGvrTo1pRjvs7r3Dro1YE+0kX954gpQDi1pT+WU
+jhQqGlx/qTduh9r5j31Up/j8YMFXH6dC00/W6lxqjc4Ge+4fTYl02UQPWxQlX2XAjatZ2T3TBDI
Q0agtMti2G0ISlFgsc3flNHHchTdVYc52dV2cyTFyb/qKnMOtlj+AvbKsAzWQBRSlEOLPYRQG4Mc
dwHSZ2Qwq5aT9cco515maLcLv7j3NowkA+s4ZLtGiGpKWp4gcg9R87MlXB8ejEY+doxozGCgUGTg
KgoNy8nq5/0e0Ab4g1TN+EF6tgsiv2dL3qEbAgPqtup57Zfjymwh9di3PyNvUuGQlD85OZggNhEp
bJkX9N6M2JNI0wePXT5qvaZqeUyn4iVXl3oSd77nUbnkOqsnj2QwPyEKIs2jfhFQIttuCScDNUnf
FaE7DvPRsufvij1+45EQpnVJGvBjqcKJ0tFrHoVd/53KZ9ABiHULOHWTRKfslR1cduOBv/KTCmxk
cbXvR4ccpCJUjw4TM/A3AdODXcULeHN4ECdDsOOm0lvjB9a3dmjw9hq8NgtaaA+F6z/nRN0xOyvO
naFnB8Smh7lJ8A5mkBQcL8XiAYHB/myxdkL6WKDC1VYRVh4hCI54NKmWQ64n3rU4+zOImq0GX5Dl
qtHAxvvmKOTWFV0d6kyu2ByCWeHz3yU17jjVzGFGjmaA/ebBll+pDncSFzM4QRj2cD7eJBglCH4r
o2jYHf1Q/JfDBAE7/QUi7tanxrchtFPpSJRtOW0qUAVS6RDsWvw+sU3v2B4Wu5xlNSm5jJIN5z5b
aiNAhDsfTmh8SpYY+Y+1TEVoVRUaVgK8GpoRjlL9b56gUIAyz7G5dnWQtugl085ARrVmUYvCfxX1
xex6QhF1jSSAzGYuKB/i2fqvchh3EchExrPXfyEQCtmn2wwooMr4CrSBCmWmvzdTY/EKs7KgrFiw
u1TKqOxKLE1y7RkfGUzy8eao4SJEEZqj/WYTTBI3NkURCri40Z7yWJzMGPg0h2UceiapDmb7U8Ti
XKxIKWH3G+Wchv7iJocZD9jeo9ekrHsetTtC8hzL/O5d7cMrmq9k6F9rhKy1bh0ct3uPY24pvjAD
Duc/J6YRyybkDl1S7bCyke/hIbbsrxr80pziXmsBHg41iZH19MNODzwUuq6AHNn/PKrngyHGR7A7
p6Iq0xd/pIAHjqudhA/W2JAA+znGD0ili8gteF4qeMewYnSNvrC7mxQqxAXlhXSzF8mqJsqv/irL
oO6BotuaFba1le7TuXlJ8oPOVi4qUl0Ek4lW3e7yLphSl0DPqdw3af462esTiYqEnFebGy41QaXG
iXm3evJVd+PxCI6JkOi05Ejqk39DbhtRPT+TN7kEcyr8oF2+K5xWQTHc2PbLSOdUSPXtUVfvLG/P
SBXzEAXJPynSyI3np4WBJ/yjE/5VRiCtxt4+RmSKrsFltbRjyYoGqi0jUx/sXVtA3iSZojuPcX61
1hr4tMW5YHVLc9Y7fc8gRA/khGXO7+YQU0y207V02JkuSCeTLsgEX44P6p9m1ejCt0jDAk7JqJgk
OSuEX6y7EQINhrnu8GkbjNQHf8sJyKEhWdryhRrV4DVytAfxOSdWYHnWneIIqGv7s49tsD5cPpe0
QgxXPHNY0SaTnwDWUBQrAE49QDAUqYKVPQUaO4Zn2J6cJ+Sw4u9Lg9Fu2yuxpEfHGy5N70Yjdpbd
avCBaMkqaCbNDHMToFY611lAUrd5yvSVzRzmdaNYlruVNgmi1yYqd3rSSHtwIAvAfvQAtCCpjr8e
/t59125ZJXYT8Qy7h95sPhAOVKcqu2BRfMRpZ6JI4vIvZUBMw1/4ZV/QBFA8O82PFTt7Fh+8cRKD
FArV7euZGHvXx/lg3rlUiHvCelTU+S3mTFSKWsZOJkZ9X/hfuI0fMUpcaTLw+20XeiwcluGISVhI
EqTYi32GOX5NkwfUg5AfATEpIfe+XiUoyYzPBVJQR+edZyer8K5karDdwWigjVbkTyy1iwX+/cw4
VD7GqOYN2GuoELAzQlEIwJXWe21yUdcddJD/08ikcvbtr2WFut0Ox0XtY7t4m0hUD12mPHvSNZnA
M2hoA9fiZsrnIDNSnTVBRgBuaf2awL1L/mfserRSdX3WC8Y2WuHZu9gYrgiwxkNuyO+KkcNeP/RG
m4cY+MBVVGznne45b/3PRsyXvEnqPaCkOfLtBwZZJOu4fmCyRyYtivRSSyWfsozVzYk9FE12uu65
hvtKX+o7NS4tS4T1bVSTf9ERehG6YSOtiJ+NzLtg0YpRuy8H0gmr0xS75d1I3BHHmwrbdfXuTCs3
w0FJxps5RyUcAYZCTOADR8Od1DktVCMRyzDXlz7EXoRUeDgq4I/7ymHeUII2pqJVUHWk2yFlSWA0
9UQDADOuA8nYZ2faeHUck41LhiljrdvihecM/dkZDuutnQi6k9J5GoRpATiq+R5yJFREy900D8pR
MkY26QNRviBHd2qEBJN0wtJkSj5B2Q6nnra+4k/wBSuyL3RApyQccPOhohPlYZWML9F979SApTiO
K9RiBDWWW+4E/hmm0fpTySWki2lO0M9GcuaML8nvFSE+oiNkf/sBbfpx0v9q42Qdk823Vqd+wI/J
e8LN/sFguK9lQr+np0QPlwuvl/SsDTNEXhRpuwTODiLYSkV8L1cxozZnq8SInhks0dxW84ANmG+p
xqw39el03yzVsGNWMEar/4MHbIXb2hyk75nMkf07AkYgS6GYPNKHhWPsMBodnbuuntxIF8UlH8Nl
jiGLligbHfVY1L5/jfPLJPlV4TuAnzbY9s4oxisafrCH9mYdcGE8l3F5mK2mYk2trS9OIi4LrqCb
rk/qMBcGzz+qvktsOlT3ybq9TdKXDfR7vzQ5TWav5G2siIyMM1ud1cTLfi2a+gSzPVv5TY9ODqY1
qcF3Yd5wrcr/NFkKo9AimVAATAMfYcavjrSjZcPG+r6ZnfAsWL6HZcjJSLqptR+1Ls4jgb/9IxQS
YObyqS3r+TZ7xhT6qN0Ae8sROfbKoj378WncbiyC1Knxc2OHCf+ZuE7vYvNTU4KB4U7UXD7gb5ku
ID++ETU+Ey9rfs5L8bzOfIXE7OEJbl+CNT8xdmOJJHEqDw1ChOtScUe2LC53BpPkawK2hoecN0TW
6BM1z+x+wo5bpVPc2u1XQRNpxAgDV08vb4YVKk3/D52T+SCtUwwlkws8fY01YU5pXB9obZMDKVjU
maJ/WpEBhsR69a9x3Z4yozggg6aoVsg/kqz/cJVdHX0JJg1TcHHzV0GKzjITOKPPcbjqDnswBHa/
P51VpjbG+1kLiVpaHiaHmVi5AmOPT27T6deW/db1978QAT0XZG7sklhGndehGpJE1gziOUUIDi+5
T0M1NefSGtQx54CIEqToO9fClSGX6YjhJv/qWDqFbYcWqJzYrDDTpGFuye/xxd9qntJgds6/t9XI
+/fObrkfknpjDk5Umtj/dcmTtfJV1rHGBukgUcKagbVn0FBhWOUfMOBIMFZg5lDaMm+O9zjUqBdG
7RVceBij1X+AVPzVoAkP4zTHt6UlftTNRLvXk+oObPw1EJ1Zrv0QRU0S6OBhA0OqOzInDmR1hNMs
I+G5TuTBUD/m1vAPidZ4MgVbKB8jVpR3vKxBoQN4zB6oouGUySK94ww4+lP3ArDjvpEZiBfQSoHR
E8ddlMZCkJREyyR+jInfg7eOyxV5P6k/VWWA3uTAHtQ0ngf/XfAJhDKTg4jhIcnhPoU0jTBjXC6u
/act5+qh7rMLp8Fez157h6BN6XcXzzeQwFlFs19HIpzZVaF3nzCgCzhDCNKtrG5fZg/pl5Xdl6Pj
RYwnmkdzEyIPVLIdFKbQSPPuBPw+PcfwvaN2GYY/jBgZpk0dKQmVdfGmzrwsndvwJq6vemMz+lmc
/CkZnNfSECTV2t4/VATyXsOaDOC09/Zu4XE/atxc4h7YAcp1eCsXvMp32ZLeTxo+xGrA98Mpxanc
aeuFfpbC21DtkZUZjXxX/ItV9dX7lN+IFOUOL38KiK9B4bCuIkzytt+Z24IUt8qViMfuuYLf02GX
5yRvxgus0iMGYiSyfrlE+vbLkXlevgy6/p5rpf8HTfQcOLIurzmyskfffaJrprRvJ+cmu0kEdg8p
etbNtx6IhOag9IRrybWfwbjaUAwQh7V/EgRYGI1KakgTjGy6ipG87fnBGaOe09Y12uyO8dTIyYER
blUWGQbJs16evKkgTmNii2sRnK0YJB4V5optElt6ifEBIZod9RRX0UTx+yEgbHiQyA3gEW96l6Ck
3Ar9WlaR8gbrKmOVI5+0z9x/02tmvDW6YIw981ibJsMVFtAzBYyWOOD2PCwFTp0zsNxafJdSR9Tf
aQfyo3etw1xqWAIndU7NEYdy+v37qs11/rnS121wWZyQj99nzrycjJQy2J76+7jP4z/ERmUhXi4y
dTo9icotYL3X6F1rxgZW3xxaVkUnsA/IvbQN4Z2Y7aFgH84pvQXlmXQ4g0W/7yXaiwUOlZ3Vm6MY
0VAdGaEBGXuXbfcA124bf4h/5J/tzVy+mUuVMRXKMbdqNCwIYzl4oYKhHdY+hBVzQpSociroCoFe
gmVsDf/DseYPm0Rc4QzvVDf5HWmn56VPni1n/pYWYWIOx+vcUq6TSU6ZWpBEWlF3BiuXKlvcZ9vg
orNdIjUatUBlJs4RUWTKCrRtT7InZaIyDIzF9ouB9XN22dm2WnGJ7cqnoGc5RE7oTfj1kw6k8jZt
v2Nf+bBpy65/hsL0JmMuuiV4Fxup9AInrcPCjl9JDCH0Y7PzYT/DTtE/mDpLIgt1K8vwU6vjpmw2
/YIXf3s5K2rlGd7NNddz22nmqw9R/wIbCCtrs4T+dmDPAqlX01qfiU+HM1kkXqiRuK+4q0aeoRSs
EaRQVnhM7xqtaB5K3zKjounbY55qZKm5WYPZS3+X8KOWhccAwj4z6bZkZ68DLQaoZMfIhHteZbz+
GTIq/SVL1+qZOc7PmFnukSMJctZoNjeY04qRCPgvnSMhzTrYSnYxE/Be0dnEOAeluiQcEtPYENjj
Ovkd7NFwSZe/neIiLQIXdNoSlRTXT6KlbmAj+U2OmVSNIPjcfmkSe+O9FvdJlSaHDr/lDX00UAJc
Vv2IxXEsrddF44H9/ZsLLyNtjOKBgcRvYYUagVFcLdrzhFXhs53e7XGo3lF67rN5vcEadrBEQBuw
zS9rOwnHBnxLZnY838wJuIPPMWJbFhBmYLqmd7TGVL/w6haISAIb0s/nYpR0nkuuRcSbMwdRsf45
/++Yb9uXQhJx2Pm8CjOwnDWPoMRWcrNS2CLZVL7kYzlfe2dNgrgZ+YYSXkcDe7IrkE0UgkP88Pv3
U10arFgr59h27rVcqhctGa1gsF1K/ELcEVapC2oaDQ/MsV4pWTxLGDcImg42a5ISkD9ME6MAVL3P
SbK+lECwblrOaxGUDjeHIaobOTXIBpg8StRM+7LOORDnwTi5q+LOkBWy8pFjXSv6h9SUf7XBmR/T
zKmfOKM+h3qJIYUtYovsRfiRJ+KzTqz9wjQ3yMFgHYzFeijoxtAo1cOejGR44IY2f+bDghu1dZlh
rT1RYmoQVy1hdEuEExyKmM7QppOnLDX5yW5FqTGvGt03C0XPnVgUeUZKpre8rb4SvyQycvbumOcN
L7ocHn+fqFHTWWzN6crDXqnPXPz73/+c1AQ5WcxWa3KO9ZwKu4/J1DZb/+amicPI3u/uJ8ZSu3GI
nZtjSSIKV9Vf826Mn/UmfURHkeVgxBDikIpsDQQ8lXx/PD4DA5JZfsAoDthi2zfymv6qFpyClmhP
KQA9VtHZ8NRCgUIUfO+jJvmstIYdF4S10MD495Jm60sda/fVgc6yevZmtRxrRbHbmcNLz7L5wO0y
gXda9y18U+pdSKdFTvGPkMr/7D/+j6/zWm5cybLoFyECQMK+kgQ9KS9V6QUhlSR4kwAS7utngbdj
aqKje14YIuUJk3nO2XvtrHaal6iXO95whBNOjHakTtWWARmLcALKdUbVeu3nR7TW0cNAWjyUoDm9
mrn+m3x2Jg4NAxiAOfLoA0FuG8W9Gat336APpi31KslN9piC4wvqOcIpkrPJmcixzcltIyqEQdXy
MLSMrP7Ta7fP/v3E7ev+vvb36X997faJ+H9/0e3pf3rt74/6r7/t9m3//9f9p5/8X1+7/ai/v+3v
j///X/v7F9y+4/bF//YaTiFah93o7zDwOhD1i4nbcqodHYOGhpYQGNXMZbyZo3I402sCI57j5dc7
vz/ntRVhIlk+LFK8yLj+hoGglRqrTVzsx+Vb/s/X/J8Pb5+KasybbmgahFnxfbXh+ty0dyMD7ZMu
sBxPhY4qT/nsfjWBatKMX5Rh0oBZuh+M4PKVU0aYpvuJgPBbR2R5uD315jo6dPA2WpqP6Bn1aDp7
isp+HEDU0RIdz6NDwsmAHEOINtwO/vDHs51pw/UBIK92qxO9ZbjGDq39yPxOhoaU5RCwF/UebUIt
hygcWtdpCN+MrMJS5sznGm2+3btcoNqhd6cZ9xPlWkReYiHTX23vkKxtCfonTXqZp8zcKz959MHP
rccprVia449QfBIdgIEaaOXKtGNzNc2nDrDBpjW0jMXZCUY1NngyFKLsKrBa5B/l8ss5Xg5eoUVY
QNHFTsTZgPzZYFLMNygp2w10QrB8xoxWiHWdmaAeUEn/thN6PsLHR2WT9uODDhFSA9G+XkiOASgX
azVJdTLqEUBxGL7s6wK5TQiwhx6S3A3kxVsJ3VhjTL7aynoP6eIX8o8asT/QT7KOsiOtcLYjiDTp
xbd44wwnXPSklBSuKvZdqv/idqifPaljy4819n3z15T21BZJKzcZJMl+Do9K1AWEMu8L6VWQWqO/
Zxk9u5ayCYUDt0eBKBmV0oqc9wJ1vaoF2hveRp1jRGRpgS6kocHeh9BmSrCmST/gB9HsddI594Rf
nNCkNQGBOymCOnSFfR0h+6GDNzL6ZpIKoqfX5BP45GQd+nRo7cS5sAPsUa26u37AuKC78S4Gu7vK
I/d5BorOrRltEMNSOrsUgksPAoWPbH5wGV/zcYr2sSP2hj4+AjIB06CQUMV5fB1dA1q/l7znckqo
XxOK3eWs7boOlr2OYqgKC2TCwBq2dqk+OLmQZjt8k8GAX+8kiawJGU6tR2FWVs7BhmUJGAlsqyqQ
dYZpI7YhBN5VwV94Mdm1U+3wBtsJqgXRGs0Gm9TWRNRxaPqNhmof5ys2YctNYpqVBJ4nRh8IZs8b
j2YblQJ+Qr76ie4JahsmPXxyTJgkZLs5jT78UAPBMbj0C2Cx0lDQ30dCbHSjdY/JcgV7DErXdbLQ
WDxjZaXlSfcjoIsFfeYo5l+//f9xY1Fs3J7n3aLpHWjoQWhpHUxLXvSO+Yz33HLboDF17khZ96Sp
cmVa7reUSMl17PQtMVhrCDFccTOHkmrC3oySnlsnsXCzqFrHqQEJ0RNWURtfuAWdDQGfyYET4tDW
9HxCauVG0JkTVqcFsxrvxso/hI6NBaZFGOjnesutr+zOlDI7wZXhMOghzMMS56bMuZCscqShqrcM
0JY3HbnzmT+N7OC4/PGcoTtjHZHkMxHrPtBKQUqVBwQxv0aVTIJGr062XqJRyKTYUD5scg8+EVvz
mrvkMr1z32j3PVWYz2ktcjy0ZY4ven0Ds1xnwpqxcgPlhPvKRgl1X2vTB5yQOIF0aBKcQujw3hHX
VntL1850Q8y6bVirF73kOD7KOHTIya1O9DYDyysUyrh0PAuQdpAe0k1f+0/DjJ4wnBm8OKQE3m7x
t9v+ZDhio9lJRgXVgNtR4MpOBjeciEJmk0amTbxKlp6JFbyvrNmjrMFtqhTnApHvmwiAJzJneYTg
iRCjgekSalF2Tgso9jUTcPaMECTrifDIWO7pc/0acnnN2W1Dy/20yQlE7k0vYdDR0eUZs/TYSl+n
CXMdEMud6XBhz6QNr+kZBCWUmhXGBANve/c21aRiplW2EsBZg/4dkTJIg4a7LIiWt7pQ7dLfyg5L
uvdtWbw9ZKVY1EzhP4um68w96ACWxr9fcfvIrac/lZF8WBVXssn08RxOGHE1F0TQ7WlHwX2+fZR7
g3+uxtrZoQp/8a2uYNZshWviL++G0P6ty2Hc2+PedIuSWqrHk0Uc5cYDJrFTDV49Lnb7RdOnz2YA
W0WI9p849oIite5CmT1FGnggk5sm3oKVJ32dcyh5Qgfm84dwN0uZSSQWC7EeeXs753RubOvBG+NX
2NZMioTfntXyMOkYyTUdJerID8owQ3SVs8HYN7BP1UGmynSNw3EOLHMgFC0FIiy0N7fovuhIvdTG
EDAXjo5+GzonjzwE1f8sQ6ydHVZvno0SznXc7TxMn8VCAWka4QSSbHKJXxNVDZsLMlxI2RppTBQs
Y4m4t1N3rRWmeTSXBae2ekrTFD5FlTRbw6bXaKDT9ulMhVGXBMojOFRj2InxHTk5Rt2WFtu2R8ee
JeUzM2oM7VrdBhYUzXNXjcCfwnajm7lznpaHAkkm1PEiDWZTpeh5iwhI+ftQGuWGUbRGiSdA89Jq
dSiO14YR9WcJNdNxQg4cxFYyyGV2dtw5OxdanR6cXBwJJbv0cOgYP/U03Zj/ndnJIwlJesmZeZnK
5lsu7tHbTwEgyfTaf749sRCDrXt2VHumpXArWX7cxodX4D+RaH8PU8+lg7UYf+P2nEyiOS8u+XM/
2uJoO9BclvfZnCDfkkaLpwr4rJtjX9OdEIgC8bXgm9nMR3VQGBpkvz8z9vFT7+v1uUHSwtzK2GgJ
jat6ua4Gw3o2Wggllp+ciGP0LYqGqWDIBv9ZntPlV5M1geVrMJ/lPG6myo5Q9rDD0Ofl6KepDEAP
zSt/glg+R1Zgigq2Hn/80sDtquR8e3J7UC1hTRMB5WCctHFfNMlDny9ZHKPvrtMWWcjt7twzDZE6
KDrTzVittbeYOzum9z1/Zb9ql/cV+9hyt4qmo8bRvi1e06AVZ6FVJUEXbovOLcdU1NTPiTebOzSQ
8hC54d7xOeQNic4bGlFBbk5AnVOhztXyYJbyhN1b34MVX7xRJML2bF6wz3w1zTovEN/R/0L2QdZe
4KfWR6z8vW4XhEqUXb1BpzpQ7aPAjJ76mYXXr1AqjLN/GNHkn8cRNoyBFIGR/LjJ5iE7KrI1h4mp
3ET1RoGG3xUFmmW/wyDd2pr+7ZjWDh0C9azN3Y+t83DPNP7c9t3FBJ26huyyqRcIU15AvkKppzJc
ClF1ZzlavYuT7itmOyIqZnueF63/2f/7E5jkLIdloofFY2GONMxs/pF0qSqlvqtn7bXgF57/Pviw
HM4me89dyZ1HJGC72VFgkQ4zNgqdqgItzB1A32Tg1PWlTrTjlCk6xXh8MREAnEm1l3bU2LSF8ji2
thWQZ/nYAGmv3do7x511P+lclkueoWx3WafSI2JZJnfOXYERes/KvETbsqnqi9cUieo6h3BC0cCC
fzu7E9djm4IxGqZ7fAZAwyQ+/6p1PMUQPjw7tBj2WR/2YOc7M4Iv5Kv2QFrBJkJZu0bowIbcDg/M
KQyQhv7X7Yc6y13l9tFtZf/72u2paVJKZK7zz9eOyzV2+4q/3/Bv318vp2e1NQlgITso/1UOTrWT
hGFuSVAwfslSfxNwRh+8PpcPc+283l62Okvf1hZoiNvTycsfcCNWCKyy+r7osq/by3jtAXOwl9uB
72j2ns+71y0T0Mhphyu6dozCAkOiXQhiaJdP/P1s553GqLUuty+FcUHNwybP3sdG/P73q2BiZ8fa
cq/JVJnXCe/nutPI5L09NcYO+5VHGFxJAPlVklh1Nbx/noAfMa+3l28PGhaqFNXkKvanHTO1lAXc
Rxtciquppn89KAbneydGY4PNc2767nr7gtsDnRlxbYFJbuQCCC87rDmx5UE56F3nisfhpfH6X2k0
MD/56DGAHclvOWk1mjM7M198HQeI3liXwqbawUH6+reGvzUf0POxpe1AbDqUbpCcUTqXCQaNBPSh
2bntCZM+M9oCQF23/HjMN81RGehi//lIKISQc8ZAefmsyzwI+s+2zB8jG4mk1tT+xmv18Xh7GFjE
1sIBmulL3z8uSgTqZH3XYWliJs7uakZ8FpXJGREliDkRt3SHbo+Zib62i115rJMuyAD67Zvl2e0l
r2TcpVBqa51jb2LxLhY/hOn29RF2GIWs3zz4g/nCBvocGwhwC1ngRFs+uj00os2O4wDycz7UipZw
WTfzRi0iVK8YfMxW9ChRm7B8ROboHoExzQBy+9e+tb+pGmMMxuX3CEM7mIe4Z39qqWNGGzxITPPX
7SXaUx4Ocg5OgYpil0dmdRxV4W6AD8FdWZ667KsRwhYgf3DxCNK/aD6FY0IWVzfu7KnDZoswuFV1
s4np7yG2A6Ig2WuwqICVih2eszWHVw+6aNEpt01VrETW25v/2sSZpfOrYGIejIuO21SyJOVkaYJF
lX2xtSWUHdxKkEJS50jonCEqOSTGDxUgIicSyIOGsHh+7+LAE2VZHxPP/TRNMQZFKZmqL+/HP++A
81J3gE8jMRPTXYuXvhb98fbgauG4g/CDwxH/WZEiFMVX+XI7ALeHKUP1nBX6K+zxgw0HGBlyQ30b
S068fTvbF2fM0z2SVgIZWTYfcjaBiETFWzT2r6BQ2+3t3WTDXx1vbzY0z3FlVzmxWoAeljyw3eSL
X8T45gQ9YgnhFLbFriKDIDAUjv7lPfnbGZMkSYABMd5Cx//JK7qKlo8muwFCcfTYd4yC7swYhV+E
Uz3ffjUTaOuQabt//o6l8ac3eTuvDb9X+wIZ1r/1ytqOhjbdc8BRRhWf9K/OHOdFTK/ASNhi62ja
mahmtU3hdxaWcYAeXnJip8C14uSNSXx1vL3ULR+BCq418Szgoa/DzP4NMQXtYJaW8Ray/OvtXqBw
t+C/W/5RPwX8wQBHHLhkgWro0dqHNkplx2AEUD7gCXICwYgb5XXCV38VBrmYai7cwGwSpHfSvgBE
SZBK4RfVvjpB/z0RKFft1ET6n9Z7ATH5h9oTj093dhsHDLnevYSx735gxv/O+i6jRcJGHCMnK4c5
geia4QSmHTWUhiZoGqcrgZFLYVUmvnfWZWpeCaSfg2kpKbiuAt8FWmaE6b8e+m76zJmEQ0qCgjoQ
hnFMyHfYCs3+iKbw2SP1bBsSAngi/DaGehT+HuhfrBK9C+nq/W4JhTugZ9zFaZjs6zKCO9Z3AyUu
t1ew/AlXXEglwFgY7TSBeon6oXHCSCZcGhXPuG8dru8ZUMcE2Jl55Iq75AqgzXpgY703TNz99KQ/
KoUJ2J0W2/wI3mOGohkS84BeepLYe5qGNhVOLeIrd9FQDIcpbO5rDsFW4ZhZuzqgHT+akWzP/tEk
EcwgD/vk236JVwDAUiV67MpZB/YD2h37y2MD1OJA5c/3LgvG4tMNa35ImF/SNjd2FsLYa+N6G8fW
zGucuerKPWM7WAboz14Bg0Mc8VSD5KOjUXsr+BSC6cOM7RMFufdD2P2d1Rd/2qiH0pMK6tGa5avo
E/52QNtIVzNagLbOCOu96BFosqUdS4ayVt0fhdaj0gi/LEbi5ADhMW5YmDTReju0mPFxzH4NBXrM
MNbh8nUj2/62/oi8ccdE9KHTIQOxeXpDQzjuJgv0B+FChAhGF3DWKdNjdad7n1i0RI7fv9AWzAud
s00CzXxFTnKg8PVtDJpUktHSbkjeqWcQcgtZBlwtuNzA49UtZJRYDJvOan71xjIcmSsD26HJ3BJT
Sz4za1BuOLCWboeWK2s06rvG1nfUdXeaJ9YIPpbmyMjpOcU/g9Vs6l6+A8zjjsi8c5jjraV3ForV
Ojp7C3fJwWhsuvGhtOZjHZU+sqC0WbWFhgK+obuRpCe6jtxLY/WI6zJh9A9AvcRNbClxxN9E+jlY
tUKjYLPs6Q54M0FWA9lE7YisqfBf3cYYTprvHHLVQh/pYX5IH1m5Y1tpMGBpqUdcgNIVzwiDftHS
fsikY+wid5ZrIWD5RZYNKXEJt/b6Re7CRaEBYbTCmKhyMp8mzXplCUBsntNAnTUIIAU7ChoEbB7U
vTALLXCQVIdG4Z/qvjz2PhPiIfNOTRs/Kbqr1M1I/KJMO5G9DaEKXeuldxXkGA2nh6tSWmJgIrYq
8fet2Tx0HXo0rcOsMxiHGB0DbN2ItMWFwJVPaq/78YnJUHvMMthMmkWCJujiFtHHRxX5H0JY5X3d
QAYi3D1KC3XyW2Gu4tKJLi7yiY2BHBUvpXsX1tgrPNl9N/BhiMoKPShwKO/7Io+3Rpu897Ny0f/a
5TnL4nrf1XRAx4hWj178zFnt0sA0aVYvf0ZyHsL4T5KyfkDNIS4PuTgi/OhFQoVA1Egy4ExsqUsE
yKYgoYNJPghbLvOaulUA5xpRvSzUox2g8mI9hLIG0hsaK8NB8VuipjtkKFf4J7YGBSr/sdxTRl0L
xpS71C+949Tjny1cEmqBFFYnzAChKM/UmvHeroz3yeAWCac32uit/tK2vUF0YkYlOcP5osLdwpAi
sdFdlT3bzNLzKPoqmjewbZyC1CgSuYgg6+29aJ3HQZGfkTnQKE1AbQWdjalO91EPHztDzYZOtmx3
eXmVyhpWfkZQVnzX8bY7pfbgAnjmokUqhMCDVsyYb1tGHv1AI61XWz5NbjmQ0NKYdfx7XrtL0/jo
WZjZvOHTq0BRMF8g1GxKyUACIdnhnkCdm+ErLEixCuVFmysTVIvKA88f3gpo7wacHtRCBiRaswAk
5gx3DZfiHatUJiyfEQR/XUvC/VowSthmI+4OL9F+27oz7Sdj/uFY4N5rsOsbDLNX/ExueAsPXKLG
C+ImNcj8ZXtdNDuf+dmBxh+jekPBgVH4nZfYoRZ1mWbQQzNwL+0yYu4cvNfItoHRxuMRyRSqAHdm
AAW7rGbz5GqkjWVDzkDUzgrYQ+5DntSPk+O9ouFuRjQBwNsrxl4phGtk4jPRN2TQWbhimlcMCJcu
XSr/+0FSRNH8ffWj8gMJTrbRFhImrXEfB/kyv/50moXyRaMY1du71dXxVsNdzHsLvXcQvC9dIqEY
Sn8HZFxeCr3Y97rYlmSW0RnNJYaXBSMl9Ivo42dNvyMjBspqBvt5ioAOzOi9ubMB8KOu4AgSx4Ce
HnxtR+zxRaKYBSfN0EsiAboPwf1mg19e+2LY0o4fudPP5CGbrxFmFFZv9RWjt6adMTILxxco5z/J
AMbVnbsXbXbiqzXIC2XpLy1kfOQIgZvWME9AoRCvRVB4fa27w+SP6ZuuNKBQNnIFYZdDHE1rS1Mv
egd5NwSOkmvWF12s+8E3kY8QKg4Kax3mljqVIPffOjR5Ue5fpnYe3gbDee7kW4wibd3j+8WqVv3u
0Toxxs73kQlVL7SQHqPOLMGTIK5mAIOlsnQu9TikW69sDoYQF7ohI/ZdlLdTpV1MbzhWhfOlzw4m
I9B+KFP6ver7O4n2Y2h/ZrMzAqPLthOIiXYRmAwjJUftaGegZH8QRpaHMVFH4JavJGm9udV4Jw/T
YD8XkcdlkSdk5DomeqkCO0+ivh03Ko6R5/3QCo1U+4slHAmQiz68iDWKTONhGNJ7l5N61enqIwWk
uKrTfkNw1x1lgIvmq0Mjq0u5BeV5JxvC0nt4Gwi7NYZV6PLr3sRfpl18bTpa9EQt0Y4rqxnzADNy
5sT3hRT3YY54DauLgtyA8d04Zbz/xDdlAW6qJwRxuDF6TkfxZEjDuLiNBz3STaZ9FzEDrUE+q8n8
1Vt6sTYxtfUUO4Ax+11YO3fJUH9g5HsOOQNpx4zHMdV+pH9aOnWnMRM76KpBn726E/Ut5syz5R7H
0t/L8acZSHalxF253fjZatXOQZ9AOjepABa4ownHdF1DCuuKJXUVIxS8QWTGoLNV+Z0UXKGkByKb
+KTVpHJ1nzGetYbuy2/cakN7Nl3V6Ac7X0IEt/vAaev24fagd/fSMtIg9bx9bKbWvinFIYnpQk14
nfdjF/uPji4e0dC3HJjQ3PQUh/SCr+jl7TPy5B3BBSnOL/00h818brrsO+1mRFJMPFqPM4AbJ0xQ
J/2cSlY1XdjNySmpcjDhErxRkRKXeUzYGkl/1RxUILDhwSmkX1bJV0649FXg/048gNIpvbAZ4fJ6
tEMsp0DmYuYPq9FF+eZY2q8S7SF0HD1FFcny0pi2CZpcrwOB3ZYMen3TDf4YuF3+xtRxCBw3fosB
5vXWb0ckAyBU17gTbmcDT2wJEGnaesfRozHgwN9EuIpGVgBIbIhU7/fM58OXhlxl5cDkCwf3i/tZ
FZgG+BOoa0jMAJBtx3SCllA76yQan5qYCWnVWeGGYKvsXraRd3DxO+vE9WI0jPeR76fwf3y2RiXo
HlHT3euYa25sA+dIHiOT6GyT9MYJ3NWy34GOpQcxsACiBKIm3dVOROBaZ9HEnTcGcCnaLOSYZB3/
/yKR9DQVnxzzRfm2cfQjIYCdNRcrxrlAzmIfQH8+q2G690NczWw1vbUOeaRk7L3tZ6ALM/ZD6cyE
AChauFmaPUHYShv/MTQPUyvgxIQ4CFvfJQtYokxnGt47KDDZKmy6iEsK4KNm5ActWlY8A+Y8ISY7
WUTfhU4sm+e5Coo3kkxDcBtrF1xlGX9qRFVPbkv/NmFHCtEw20P3I0DibiafZOh0Ni4y/coxqB09
p/5wMFMjPOQUcs+MQJk1quqPK0088W4LINryCxSeLhIxEMfdgK3MM75twZjFUMRs1DQEVlntuwfS
fyhTyBiX6qNpIQJ6Hhtp4JTwz34p25iDf65JUMgIN3zOaVoo5Z3TIaIoChxwv3uLSMQK//PIarJi
1PJQWNkRQsQb6nOL6SD7lGaw+H/BSUaafHQyDyBaTt85qg7GYpjlu0HOh2gXqa6IAgVHAtIRwRkU
YyhrewwygUbHupQMiM3mPIZtdtdT+1t1sfEUW7uazYGTWtyrdC6cMm/PwLNqDr36EWCTYAT/TuOQ
cmbyGHOXzUYbIzSJjR7tej199QBOBlH+oHLni1SsjINI/SWZUNf0iaB4YBKde/PQgPZWRB2g9EvC
LbjHb2n5T0rNwzYMSY1enIrgHgwEBxvULOeuBHvWpc66Q9aydVs0u01HtyBx4FaPzaHoVb8emXUB
YeQfnqM3uv6L3z36ja0gZezVvpDfei7siCNTKyyluWTjNB1pXjzGJYyyZHYDSzG8z/o/lkyeDWN8
E1FLtEJMSu/wk4pSC8JXnWJJ4dwuFb4fz4IJnkxbI/+EiXYM6e4GM9s0CB5otZMJNEaOfpulR//E
MvfeJvXebT+piOxLiCc7nbLv2WBRrYcYIbh+HKuBaQfbLbJTtrGBe8ZFxm57iMgxlGyLsPyJhgQu
e+I063DiJk/nhCmM5PdjYBozMsb1gYZPdA0S5DxuahyNiG1YyVAK3ss3bsEreXlXUcZnfFEaqncB
SlZ7AyWNO2CO9kXGkMuxbdZF9VZkwAckIjrsUt4Wtt5TUShtA0CHLkxO37qks2wkx9pomCoPjH4X
kXSZdzvf8pAMZLh4bbPx1xWoNpaN8kBlLUgRpcCBhJVrJ9Pkx031G0m+VIA5C5UeLdyG/kU2CBLS
+DMf+BNx8D133KmH1H0dB6TVegZ+30EISkrRbmri5ordqlhDlBaUh4IoQEh4SAchVNGgNigwiUZa
zLOy8vZefpGjfLFjCBDElu+Kpt1xw7+fzEpt4bqe2Za7q9H22QkxG3QH+92HVz3gQELS459po3za
jnSCeWz3+6Qr78IGw6pt+tc0B5VZJ/FvKxp2ut1/4876qZPkd1I3+1gbtVWf3/fU82LGAGHXJYgh
K/yo/HgigQwVQZawLU/ps3G5zsY7GTU/0zQRnz7DMOonC2Keua1DlwVafgltoLdagmhnJHX07B+L
RsPK1tnnL+eAxYKrL+y4ye8CNPF/nL6COziJX/mAE7ufkZfleX9K4lpuTDbzRCPvGTDjHyVRcqUR
iKqslJkpeM3W5VarHMQqMG1XCe9CPVsbe0aGMOnRZazl1yASsCGQUvLc3KEXCzKre8qdetpQ6USe
BUJrUh8sSy92h3J3YHOGt0JbgkXUyNZaF19ofV7iItwSccV3Wx4bC+qmlGk2+GTeWV2zr3EgHdwz
Hk6ptet2L3pRfKHkokrsitcJ74PZtvGKkJvn1tdJIU0rtNYp6/pYElEnVPq90KX8ebQoQ1R9FmG9
mujDNLqE9NUwO4zhDkRkciID4FSDRPTJmrydoq49TLbZbfW63hGTbkN7MzaRMgC6VTgOQAygoM8a
xOsk+e68rJ33noEVbUzBuokFn9u3DRSwk1AWBhL0s6veGOOjw8mKCqHh1tUPu6iJD45KaSziVXmw
nCMpsWQ5puMvzc7e467VDo4ztK/QlJd8Jr/dGPFSjYGU0btuOUO9deZq7V4McUtpofStNEPwVrqI
tnYtycv7Vbn1mViPIwpqpAXCo9IZNUQ14WWgBx6gwTtM/US94ntvqUS4XOFEbUWHTMv8ie3kZXas
CxIfhtCg8BwzIfiDalvF08vUqK85LV5KdhHLvfaztjlhRC9P2mxcXdKlQJNtPcdaQGH9xqskVGXh
XvN0RgfnNNRArkn4tGCw39efBpVktVBKo/HNYN66ZWPkcYaD1sEVZEvEC5GP+shXW7OjuRzO89Gm
yAGOb7MXM34nZgEi1Y1/uvoiZKptjUFuVUErm/Vz5YzZds68xfiuaKmZKISUuRlAzhCdHT9YLp6S
cWTdN/vDwPCHLoGPU96puAa1J0N8F1mbrVUNpCxmca5IDIW5ZcUIgfQ/SHseRwsuvj5hpIR64Xj5
h583zamCo8PRyr7UEI+oIdOXcaqyveXbD9CFvKB2BPEMysBRA+673M6VzInQANQ+IIWjB6Hve6LJ
gxhZXZbS9lPhbi6is8yJDqqIFxn05ApSjpPIg4LIbRn0s+Iss+UilCp/j41DEA4BYpWX4Dmo3GQD
mY1wY7KDN5FIrvNg0BUgnXEy9S+P2OQVMIJXKQFhUOnLfZhrf4jHgn6lcUSaQf4ppMO/jVC11/Lf
bQ3lLo3+MEDjnpASDBM2OI/AjIDq+ukL+mrl9ApGdmPmVN5padB9KcoXY+mlGAvZE7D9/jJX1Zso
DNwKyW/Zu2AEUi2gLXPUnRE9jOG9FzlXNtq0e71xn00msbb9BTWFX45mDYrSfVt4CqgIdwOv2s0O
fXLWM6T2ZknrEcRh1BA/47rNvrNA+2aQFRmntmmHq6aYTkndHvrYhEbvsvXW2H+swiJ+FiPEUILV
HmkV0oJib5OOrk28QuOuZHHMdZqaWkq/crKWLUq8MqWjr+qmBssShmc7x3BEgAXru0XfNvZRiAzs
nGdHWyMeO8k6v47YSK8O7hm4TE/mEL03TF22g/RB95d3RsxUG0YQ6lyHCyTrPzPG1WugRiYZGPc6
/gktBNUOX4zGyl3VoqcYQli0vgfJA0pUG/f+blISOqYOuJHYic5VC9KGKIequnQJTZ6m3xkFvv45
R/NmkqYVUS7QpH5sJrnTfG46Vfkr1K3omKLiSpZcBPpc9wh7P+1ToZsEbybjJ2isb3pj/uR8YtFq
SA7mhjz2GqEBqfuI3Oo4IB9dNXX1QocAAIR7USyEEubADt8NAzdtOhMmvg2FoQfOix91b2gXXlsN
hqpgY1CRqUQwnf5pA36/iibbF/jT63AzwSAcUPlv+wYxhYtj3U71127bGaFaD2TCEiUGx491d9V2
8YtLtkGs68kxZoed6Zum440czDskS8mmKNOTefV1gGpSw8lZFtekR65MrYvmSM4nNDpBRI9/l8ao
Qpmn496+L7S03Q29+a6HIuiihtS6Gpqnnjh/SjtkPO1/6TXKLdeu4OtWzhNEwZDB0D7vq+c2cd6r
1EvYQuFKjQsKALSEn4V7oQlzAfOQfNSI/nqRbuCJoEztp62rcVfy6HAs5FLVlBn0x2E6EODyRBuS
loaVfbtMQmgCaCKw4t/RTH6RSkyKuCQ80+WY6Gdm4SVEdte53YmR7+I7dmG4dtWrqGjklimb39Fl
PyIokq14/hroXBYEuAgv2loCiy1dwSM4FBsUJaAHx6ss4np6FLitxX6hBGbTUmWsfCUKKPL06UxM
X5y93Nej2CIncyMG7zvDt2Xr/WNUTxWNPuNnSLWr6ePIrivSTqtvU7qAO23t3JFMbmfgzknghvkx
xk+RzV5r8Oe3ntiYxiqfwQ60GyLji1Nt2PBzBXgdZUTwNLFxe/lbFqnHUStBeZf+I2PXOwc5xxrm
QRoA2viuWhrB81iyFfUI3ZncJQkoD3wHQjxGfn0KVTC49ABcHQtnKrH9JAM9+TeYKa9tD/QGb/GV
RbbHp0/skeqNoGqm/VDD8KoJ1NxH0r9Xhv2OqSW5FGH7xx3nnzb0nix3vPNQJzbza2p2PVus/iFJ
uDBQthzbhH6+bM2ToR3H2j6D4vu0Wnb4NpeR8n8puk3soqh7F1pyr4xVz2FhnkjsNde1o9gIJh37
qyLgitt7dvdRU4ByIVDcxB6c5Rl0nu3XBGd3dy3BTL37HJF4ue6I+bNqGjElwqXN4HTfeZNmLDjt
YzN6901EyFxXd/CzrR1kG+SBRvlUVO4ecLppCLxBrJWmjOhJAAsMHQBtRoUhkCAlDGBX6dJFGDOL
DHdmEJFb4mkVLPtm+TBlfbRp9UdyLprZfSMS9nPO+nvW80uExzcgpwZiXd8fMlVfwB+5LyGRtwY9
ft+crkCq33IttbdyQK0FZfBs2ier+1bjzOoK6jdfoK2Wvjj6iDRsDbHzlQmWTcjnPq0+gINjZ+jr
i3RDdgzGWnVmzRv3AJSPwWV4N0JtXVnyfxg7sx3HlSzL/spFPDezOBmHRmU+aKAml1w+hQ8vhI+c
SeNoJL++F6OyqpDVQKOBi8D1kNzDJZFmds7Ze+15p7WgfiDUzshPQJFkCBCoWX9benMn0A/UpHDJ
kRUeA2C0HljHoTYPGwtNK4EUdB+M2r5NJwIimbG0gW7AF5V5plDQyp0X6hpgLf8sSwJadFATSUk+
yEhgg2Ro3SXdcz04gUdOHr1hQko0miZlN2xSH2dzqP+oqk5xXzIqMqeHKhxe0z6zb+ycSX3OlNzS
eBtzFt6wQV3nuLCRTOSukMV9Ft1k3bkWRwbBlawp+ePGBt1je6MRH7ktROZuumaTI4VC2mR8NFLj
ZCfl2iJHWTNRrrX6SaioWDGj8iz5zBB4WNm2YrNqu9uwJcNQFW+Gle1rr76XALtdn0urzwXwaVCV
BlZ2pEXc4AK2neZyHRvqGM6kPXl3rikk1BqizQv3nbOItis4LgmPiItIcPv08XhSTvvIKAvvxGwx
JhbOvdca5xSNA1W9Nm8j33ottzG0Uoj85or44Z0PtwZ2gkOKaGccswGCtjs8QSxLdxUNvJXP4u45
j/YE/n+4+lnPelhkKGDJjVQoB6buCojCWKGQCem9QvumjRrYNHBovEpSaDX/gPWTjSmCPxhF7T4N
LThaBDhBiDJYZjJyrTSSDJnh+qeh0a9Iz7mgxtYMwqgQE7xOEpvSyeyY6SSoupY/HIPIh8htp0Cf
cg89aQn7K+TWhLLleRuksD3QwgiYfIY4gBa1xmegNuxKQcRJeS2aksFVS9hex8egtdM2F9mJcw5T
F6uMmIqbzKY8DOpjYtXXrg5/CEr0NxRi9XoCz4hKOsbmcI9fayGH+cTSJMhkPf+TT+Sr7tp6z/A7
AjvBUNdv2+Nk1+MKvQ7Mu4IKh6RIXD+0JcE4qxOmonzLSEUglyST2hw2SciJdZCoX/v2QVg0FbUZ
6HqcXYm1whAyICqsw4RkMsbTuV2fhhJqbOy133wGsARTvCK96LCUsO73bvcFGiPQCus6lJwmGSK6
F9UNJ9MBpxoNBZFfxauaKUBJBdOI4+wBz9g0rkScfGqlKtcR9mK4DvdTP76Ynkn0CDnPIdIUnDBb
r5UenPoH3ro7u0XOiHmJpzfZqzUN+inSkr1vPiB1UKsuHC+M2KbVEHR2BJnGAsVtcWbUa3p4Xaog
B8t7DiH1qpuda0Vd0NkkC2PQCvQwAZBeA6CjLhOcUPsjd1Oz62ZuV1LJ/fo3k3J/T4gv7Zigmdur
A0vOLOa9LwayxxBfrUJncb9NJQM7cpGL0j6H9JtNY7JuRW7ewq9aJ+yPmxrWM6KjCmI2QK9qeAXT
zJtLWV8OxQ7U1A+qi8csYxrvebD4vMmAkkdQK/U3roIqop3dYsG0HCtgIyfY3LQ2tPYsXJvuOxPz
BlwEgjFCOIGCAcwQ6Er0LAKcH760klyBIm0+qqn8Jg1Drgm/exCTPuBNxjA3t72/M7vqsdJx8ElP
LIMRxq0puduGP53qKKw3ek9QSgbVSMTDAzGiBUsHVb0MqyxIhX/rEPMZa+62MZgC9UnzZDbxp/Ci
caMPhCSXJWwhJV5ms/EgrkH0iI2X0rbvillLIVBZ+yzzb7QUI8eo9ykNymonWmnv3LYON9yKQ/w7
aVHZkfjwY7OqjLJ4GfKQyEg6geVVxOe5zZ/9GPka2XVsvigG5PCNM/ZTi2WQQOyRRFSmrf5moPpa
o/UjCk/IxzQmgHkMqV/+pKQxazA0ZtmZAfKFbUkyzKvZRxiiFeznoMDc8EcpSnMVU3/3mI2ScPrg
5EET02VJqLwcbVnOBd0xjuN9bw9ZCovfoXOSDmDgR2bIfmNWV33rSwLTIlW9RCJ7X/wVGwsGaQdH
Ye1SQW/Zt9wtrVVKlXTMKYJnRsPwoNywCExF985wqH7BQj6GFZ04oOaHzFX62ugPbvyZctlAgag3
GBh63OrEQ3IHoimKahTt+II7Gb5ZZMohE9i6WJVux1dF4NRUNWLnsTohvshgJIU+2lly0oiCci9F
eYcuBAqwl76a0GVQAbXEVCYkbgrHOWZFH944FkuFojEtnZYAFnMKwO/eg8axJQjpFnXdJnE/XVf3
1zrKXW00q4OL5A3mbZPtHBbrJlUPNaGmTWvcavnE4MW7S5HtbGOhkdWo493zRPa1rKcY7l2SVhh4
F757a2YIi5Q8WLps2dE57uMSyqlHoHQmBFIQBEOxzeCLf5kgaEP5O0kE6jrywE25DrSiAW+bLc8F
GbB8Xs9Q5io0942OHi4aV/imrG1Nx2rX1/WnoftnEkJoF/ncr1VoPU1dfIC+IsgG6e7btr8jgjnK
8CiVrunvEBi+Mc/doOBNDkKHLUXAeycGdZUF9YjLbJiJBsEPZY1DQ5t/DEmXXKfW35o4dIupWyuH
OzJNh7uG3MumM5JNSMm98bRpK1yOZrEr90ob32z0f1C/uPT5fBsrcYIYwVPocqYu5GAdXfApbHqQ
sDqOTjuAviCJGIpRJRKZ60Xzqc3h6cWh8rniUU7IBnjpkO/8SZfMC5lvjWQSrhV1N8KUWlKq1gEp
Nsm+kK6Ni4xdu7Ijk2FTs7VDmgC2Je3At6wCbVt66ZkornRfR7rQjual6vUTMPPbEDZg0hAjVQNA
pi0Y8X8DmLE5JutpHljsBqqqNmpeepsgG5LQ4XS26a2bxntjyWMp/XdAy81NFgHrzARBbVGfn2P/
kDZMUOG/56dm9h+NDhXWREGTZfnPIEKatSbSFXt40qL+LHPX2DRh/IMyNlulSAXS9jYhLWuWfrnm
2hcrb0AsAYAfTmJIePYY7TF8aduyG1/q2vzxDYcltivX8QTyuI5f6RY7BC2RCG+/caCiS0R0ZYPc
KB/rU9n1e23qDo0JDK3RHtK6CzdOk11yosUQMW3JU99hVKU9Z76rMHqE//wcudFLWIbfpf2uo0rN
NPWdWKiZpuisC4FhQcanAuRRbhqXKkrOgwoZIiL4zXukbEYi7Est/VuaRihniIToynzapplHY8HR
sGqEDB7m0eSoh3ukLyqxgv8+LOHtHBX6Jn62Fg7YVD8gQH3G1uhyRXSfmWI6pTxIakXSPxLIhv1c
m14ZhjzJ0JpvCCn41HeDzVtYcwy66FP8osv0i1eLtH2O9KALuXQbcqcD2xRfJvcHU0beSRdkZlEQ
oKJPnYd/rHouZkbXfX+TdZ66/PnDiMQ3OkkVmFotKajLfWm5Qc7FiMA6CU8acq8WGNKatpFYFz5I
2KtRp6B9Mz3ZkuxCYwu48NrSGphf4KrPWY4YDBjrg0mGemtcvSk7sgAuuqb50EhuyaIG56hrh7Eu
tKCo9a8kdt5rzewvdi83meY8DQbedseGe5O6pPVUdx4igJNpaC+Ng5K0V3oROBbWLyJlPhhgZ9vE
pxSb/NepkFwqRIbGVtKtx1m94p0BCpfZP41RgRC0czoI/ErDSN2aFxkEf726+G75JJBeH8VwqGHR
nK0WGa6m1TxZv7foz21gioDqxam7Hl3rK9MmouiSCNxTx+iwDoFymhIQ0a+//u0f//5vn+P/jr6r
a5XjFyrbf/w7X39WkqiziGb7v375j8eq4L8/3/Nfz/kfTzknn03VVj/d//NZu+/q8l58t//zSctv
818/mX/9n7/d5r17/5cvuBeTbrrrv5vp/rull/Xnt+B1LM/8/33wr+8/P+Vxkt9///WJRqRbfhoO
w/LXPx86fP39F3L9P2/Uf7xPy8//54PLC/j7rweVdPN3k7+XX//Xd32/t93ffxn63+yFD+9bnmVa
yK6dX3+p7+UR8TdfYOzwoYnBBTDN5ZGyarr4779s92+eLizL9wy+ybRN89dfDPv+PCT+5pnCgQct
TMEE1zF//eer/5dP8b8/1b/oJl+rpOxaXg6y5F9/yf/4uJfX5+oo8Bxd59dAEe7x85bHP9/vkzLi
+cb/sshTYVs0IU1yQZPWx9ANIijTL/4v74kI0z66rjGhsocG6P4BPJQdO3D1TU7v+iWxH6Oomi91
aNKQLxskFiP7A5lWiELv027JBinp0gvD3RJ9iI5R9768dPw9u7hN7ORhGpyQ9uBnPNf6thyQzlqd
CcQB/GbD6EGlNHGwVaPuBRaxww+GsCUn1bj3IrIZcfntbE9YyyxoL+x+PveQ8A1BjozIbcKcm3JH
Kvu4plRi2Sg1sU1Gc2SVYSo2MPKTpXaVSSj2s4Hl0Kunfe0k3amt6RzmybmOjCwYNFZ7QRdsXdUd
pzKibEgSZAw0tMOxblOP8FT8AxJHolaTGB/HUbM6mWbWrZO064M5Kj7QrZIchtkjckYSE2b7nqPr
N+Q8IJcYeLaT/dg7bHwWSDNH6vrGHB0gVHn6PdjDJ1lA3TGxX7XsxnA6UPNLULHZeceBCMIHZXgg
5weYrljG1m6H8BkxMBZOLfvoa4kgdVAvI7KBHamFBy+qqBPa5rYrAMvMwBAphPOg7tvfY1q/xhGH
QIc3va2n6KgWM+dSVXUyOeqxbmwqM7yMWQoly6YgHLC1jCIDHYIoMerdG+G+Iz+0TtOcPETM5mhz
+WfdRVROJIe+xl62IQajDBxt7FApSAeUlnrqG49TtoQ/pSutXc0WBzaVtffcWASiY7kkSOaWOdW+
R4EbMbxgiYW7N8UfdlMQn2TY97g6xjWGeYh3ZuAX1jZRBl03Wl15VFpBzIyKg0z8FAIBQnCn+MAT
A3tc99i0NHbKtR2IKEKM8FILIeBJMBxJCi/wGBUA+qwevHZ88wrKbj8e0FOY7CY41lcRI2LSFPT2
qjGCJVz9pJsMzLUqETtSKcZd7Ubmn7YGHk4F2mO6kAi1r23GlhLqMdNJ8MtV40ExUqW9HdSz7Dnx
6Rh+tp2BkVogDMWcbTKSk0h/pX5p4V0bKaYx0Hz8Bop2s53RgciRV+iZgmlWagyaGyB4E5pJ2HdL
in10acUL49iH2RaAUSv/CTjDeCci95NijuZNjNyAbBskBsam7kyIp1aJlnIukQD39nxiv7nDIfFW
a3fmjMmka/Xf5lCAjNHVg0akbUv69gn2uFrnjXNR5dTt6Uoh+WhHjpkvGFZo6eMqW5euB0S6X/p2
Q+ft1YENktIOVn1StEinOCoGGE7pGrr2HuYaQyzL3nqMErD4RNjx5XRXlJy6Y3ruoTDnDSm/eI5X
RpuqVTH6lAgitNZ6TWKg5pHekcyvoY6ESJP16zA7Jxsg1N7u5J2btiS+duU2qkf0/0z9AzSfEW4G
rPqNxkfZTEBf0L5zpXW85ug0t2V1zj1UuBPEZAzTvYlpuxQWnV6yFJe8pmVa0EByQxT/JaUJHCWM
q1PbIu2etYQQ1Jw1pIsoXkcdekkWMVmvlZbRROkPoxt+WE4OnNXGJOQ5T6ldXTDHocA05osIUyTe
XQVdMmaoU2wF0WbJgtbQx3fZa1uTKIK1C1hgK1iyIjJw9x0qCwYF26ahNeBJ9EdzYsnANtDBpPIj
5lsOMWORKrolBYIAj8xflDLF7YwYdRMb3VsVOdWGpYcxKmbu2B9YYL1QbEg3jKfmXrQIJ0po2DXF
Ggk76V5HVVxnx2LM1VHz4FikkQe1cBrbAL6hR+lK8JaTiq2Bxp22K2uD4mMzOjPdu731RWwx2Sdg
zApv3jKYi49cYfEqx3lSAWyeaG4vaIxnuw/vIornNVUYFM3xmGD+z1xeTOP7zY4Z8ZWBQhlgwFWr
Nh+IsJ3hxozutSGaBUjwt0x5HkEPwO/cJcXLHbY5/kivAEGoRSRQNcP4XIb7eOqKTS3Dmea5dyxd
goUGQgxcTkTrEMUB6ZOE5SgayERuoxpgELq1jQSIUTfsBNtjiAaWOR5ec8iwU0vWS8rEGLoCLWn+
mkhzHEpavSGGj9qtS8MjKqKuhOcIXGExV6XaqtIZgIWu3VDhYQcqkxzdttttfLrVFlT0rQCJA3uB
ToDe0pSh67oFFJCAg2FolNaO/wqafEIfjHz8XPildh+W6o1eqaDsxnSQUJ8+0JiMKMi8GzHjWOWx
jZe2R3sGdxxOtDNdWpagGzYj6ihM/R0GmPHAsgiUIWT/bXPtfjDU13K/m2wu+4GRc2ghlM2yBDKB
DsYZKEHhtTnSk+Tsapna0F22g3RA3xJp1SGx0UZPrYFPpLJ+VyERT/rUgv02VAqDviQN3fIOcIO7
yToPRUuTpaa46Asb6XsF2Z7Zxo2sJsCxmYfYiq4CpJPhxWrmnYthL3OfzQbtO/oVPmBJ7iK5m5fJ
iGg6Ly+spcdhT3150JZCMi/F+0xdA8UcD5vSv7McGRbk8S6EX1yhDCxDQ6Jm88wd2ZybEOkbMnz1
m+Qo8ziZI1WM2Xyj61B7RdxYmIiftOnuhDvtB74m7aukamEfEARNGLY7r7sRpZchCKf22aTWcURJ
wlM/UAUvSTTa3oSMc6m86KTnzI4Mi0yeaCzvRiNFe+4Kf2V03U5qZf842R0Sh1mrA5c0W4aL5F6O
x04W4RmXOsQNbESZipxd7xd7U1MIUTQWDMdY0ha0Ad/X/DBFI5L79Vgze7Umm5a9U93wL6drRGx8
eKRKrIF+EfOE6xW4tSBU+R1oFT0TTgeKUXxOpoTHjHz2sMngUyLPiHF0a/ZbMq/JUVRINJxUxbsi
N66zOOtaumzs9U0tDMLBpXn2Cu/qTwvswEfl6HkYGX263C7d2dgAmjnAVOtnrGHOskEWHSZkVibC
rE+1n7wbiLDXvN5442JiKfSP3AsZ/8zsw3lTcUJw30UJjk/JDPFSb12SEfc2nfsbxxzHvTfJvb70
BCxVcDfDnXStwDRleyJ1rNkU0WisZ4qvlOjXMwG/N7W2nweUEcjimxWOCn7ywHrv2uz0HtJ3lgEF
WTGilTje8C9fuRdZYiW9ZY5W9u2MZ68tmHckpIdMpu9QJVYAR0334Lhdct/k+uMwaB99aKtDR9Np
PRWUvGIxjdhDe5WzxTgld3jz6x/GP969KzUvmObIRJbo85w4v+OMh2nVIpilQVU9xcRiZBjFvfgA
IWpB3KqvOJmvdFW+JndGRD16zz3JeDuwSEEm1QO6z/ZgViEkl/zZlnP5nGjDg13urHhnLHdpHmtH
fSAfDlIxn2f3aWAgqN3iKH3xWmOHIujZYmRtXtKE0JzWQ2D8JzYbng9KtdkAy1JvJ+4GBJ2ocp2Q
CaHrHKtKbRGJPAnFEF85fJflDERDlhbExQSAEFulHb45NsJrwyTmgtJnO0EKXmcjrFGcOyktWZqp
yubvhtleZ5TjJyx1Pec2WN+MqdaWXDIu0q0UTB84jBa7qgTbGoXee1vFaBYMvTz5RmluK8OGxi58
hIDU1jd2Us3rqADUCodoyXqdNgJ5yhaXdntfS3HfSmJZip53yBmWkIJGRGdLwaDTc+9Ou3SwgGXN
NMqeDI5MCEFHoe5iY9pES3TluOQGDhg0acxMkLatT52DIt6YF8/Rvn03hwDRSJaiirZbXQOnLW9b
PZ9Odjjd1HH54dYOaSm6zyi7LfbzWL97vTMEhi263dhPjx1S3U3VY7mcScBCvXys8ZKWhXdEihVd
azplsOGqO8PX35hP0wCRE/sSQ7VQphcJgZawkA0uebEOI6JrCiWmI/4dZIcGDa4RhY8kbnrPjpa4
9tdSLvZNdartjTeV6s526WqOc09FY4TaXjemsyYRzvSW9VWXWn5BwLamz3U1utk9IUx1N1TqGFcV
Qt3YNF4LLvOVG2Nl8UisXRceUngDnIHX82Jz1KrSJb+mJaEBuT65u+jikizwcqC3vcquTaXvKx+L
Vlw1mIsMLLYyn58aLqNo0HEK6frvmEQSEnIRQ2P8WvUUzSvLK3xi5Nam7+LvRwyDfLne13n41ggS
XVvaY6UYPpak+UCjFe6ocqD8i+dNZhG51NLswtjJZY9zLukVbpkBoUAktgJf4bovQSShrfQQWQ7Z
DSI5GG6jh3UWzczK9ARpb1a1iiPKusStNzHa2l3TqCPejOI4veDZhCaaoMnI3fG519WRyEwzZ9lr
QGiPvs9UTJPUzcidyFi3KiMK2qK6LRzS0UDpn4RLiHnPuy76Pgx6E69OUTrNDWE3vyuu5ES1zL/Z
Z9YyU/UqFVwX5hy+1nZU33Q9/pGBhaKHDkj7gFW8k7fWqMeHMRSBZTKn1uPnpGA6SOUeyKZH9T92
R525lEUxmcdwTTzwMsw2j46nFjGe9zlqusZOks+057gSZP6lRQMDEPzN667pDlPDhd7kCKNt48TO
/RS5nBAGdtTF2bIaW1LgUEZgwOHNgaCPArMT9Sbllt1WcILodUZsnk32SfMRFk6KTPbbwCSHXOV2
4eTSjaYVAqVCQAu2NA1pfsTM0EUK2zf2bVULXGCJ/tIU/SOcRXC0scuZqnd+NI+lxM+deps7MY46
sW7KSg8cMR5VHl2JlOlH3Tk7pU9ecD2u7YHmZSM3pKine6l0ZojGKbfy9uRXhKwX963/XZIh0LTq
4LSkl+sJlYbEmrQtq/kLO3t1yD2UDGg3Y+B9Atk7PP5ef/IH5Mme9VOwsJtzE6/IuP5Z8k12EJOY
+PUFaVJE2saK4NlG3XhSD0oFCcTHDqxrpLxPjr9Wnf/I2w3hCajpyvDqdjO4+ZmAYeBDYYqIa7Tc
jTGnt5477itw7WrEYivAHNX2kdy3LyzqrxBJH0HbM4hiIrlS9HtW7RQe6VgGsug+J714h5fPBAWt
FpPzwpNvubCvFfkkOy/a1MK8VmgyZKwFJE2fph6NqqMh3U/8HyrpZEUik7MmptlfzfiJ6fQ+cF/+
YFaJGcgNMBi9LiBbdGbI4hTrMKGRqTufKimJ2cqeafIjlAVN41JmlBECPA0lGiKVcWeJuQvUHP4Y
4fTZFukbKR1ogKH5i5bBJMF4OPAOnBNlMKgGm0fKaQlo9DqKQmMLD0vyWhFhYLvv89t4ysEcsAST
RMZJWAMxaCpQUjYxTCNFb5k8+SSR4qJACWsV+e8h9uPtqIYvJ5rzzWyHpMi0bxbu2E1u1jcjhEjs
USJoWqS+9Am1baotFDTnhn5YRcuRRw1EH/VbY3vXqCtxEaZynVouco4O3XIaAi4tuWlyxxRBZn/m
pSeDAqaWrTvXgfY1ihDWhMg3m8BeZUNu39bmVz7Jx5HIPwyn1dbpJvtmQjY/Vy2NFhIlHJaEssCh
kcT9Y7vVixmWCFWRFWlbFdm7aaL/woCL7bRJDwqc4NokYW32asCfBaYCeNxBIfNr7rhvbLsotcaI
PpNNZpeICHhA3FnhN1k7DZkxosZxdYgTxUk2o+QGJcKxC4FnJdY9dqzAHdrDErM9Ltn1IT4WPf/d
26jBtX5+F/gNhsIybuhHoYBCEipdf4eb0Dzm/nCc9FAeUdnitozSkytAQ3fK1qB3FNvK7d5iu5l2
bjJb8GT4/F0rowQ2w485Dq/9tLNn2T80ZLyvrZGZdSkq4E7wZeHAL/MawpqH0FCI9NyVZtoQWKPo
Z2T7Ry53BMF3H7e9txtt/FQe5YHdwM5mz98goGcFGmgpmXpzX4/hFft0uHUH2k41GV8Wu/Uu/ahz
cz7S9qs6a6OD9dqQYATQs658UL+M3zT/tgCp6Of9qzvZGanWgMxn18B7/sjUaz5ifzHdktSH9OR0
oPagc6FY1q0XlIXNiqF3vmYzJWVLqZ9Oc9/m0rmPdY8GX/9Q0m/d0NdhPvtchDG+MwS4dl0EuitB
KHTePUixnW356rr0hlbNiLrZBHNhFPpwzko2H6W3LhotKBFj3HBenrlpuN2k8HBH5JO/Kcd6y0JH
OJ+v5bhzo0egF8WaFjwQBKU/4POja8kJPfRQS4RJlVJsMiXUUtPYd5p9l6jn2JKbqpM5umZnWL9S
9ZMeQcT0n+vKaDPUnVmLZM1yiHYtaARM8cVAUnBT1i5dYkQ3mNGJLbZSLkqvOvV+PN5GGcU2/C+B
TRojWjHr1dZIsQwbqLA2IpRMAl2IdLANy32nm+Z2WBqEpq22sBuSoMhg3faor2WYB1IHr+gv0AN0
72sRtvfMktGDJScTxBU9GrTJRlQVG4gXhH2UV8MaWhZO/H9+2uxahWVSRvK3F6J6j53n2VDBiKd5
BXJSQQYs9owSzm5N895M/ghz7XNVAM3yXmj/MDKo73ugikYJz7euiaP32vjVoaG2MoGWJ0aziL04
7Hi3nFUSDnT4SZXx5iyyZULQJL58QiPnGd5UMcyEU1ovWX1HhXsuZyt7dJkpqorjjiKqiavpZxwR
mJuR99Ib4cPUunBatRGthM6wOvSCpgEmIUnt0Xo0L9hF4MOD1D9HrWPezmNxE1V4XsVQRNCpxAU1
xpPskNh3qfuTLZD7mgXN8VAG6zb5BtCUQmGEK8pUxuXNSzF7b3ZbolUeVsNQNxtdG17r3g9MbJDB
qDy2Y6PuqA4Xm7PzXXXwD2QzYI7RYxUkyZMrZ85n/YWyvaLVER/peBZrKTA/aTOE5Hluj7NRk+vB
fryyRYxpU6ezrZTM13ml6Niy8gwGkcickyTAW9hQPiTaPL9vRwxQ0eDdZ5ULZ7jnqKLskLVm5Hez
oUBMlXwwIvNoyPjF6LCJ1tgo/IVmdSL4ngtWeQxerelFd4Bz5OlX3Xjug+5q4GRheq8aukdZ5C+S
0Zn2F3FAIunUBw00xptblz0jzNOahNU4WoVaQy+gJOLOVe7vhaHZExqLfoMlrZzf0rFJ6C2p26iG
6YE377eje2hQpjFh41j02BG+QBBBAA21HiY2QrvbQf6ucwnQyIx/t2nB5e222b3Ioqe2bD7GHz12
g0bm0V5PnqRvFTeli41mZqhLrexVwcSCaBhpe9f4Thwgx0ZZ4Xcnv++fm85KjhrF4NbEaQZwV3ue
kvEUjZ3Y2hEu6FKL4zVZieosCTCqLDFsQqGKPcpmsc0Gk/6LRgsddPv4Ugj4+knyTlz5Xtn599xi
sOXqaG8HbM1zAuymMjBQxQUAGiNIBrmXkJV2tRF25/xiUH1usrod7sICXW8ehdo5j7q1VfGWoKjF
E2Up0EC0sTDzzvV+yK3fzaACKD/ndg4PcVF9Z4g8Kcy4rpQPkKVoDAzlqkW678MictNL6HbYWGvl
gITp6PQQP5vHaLhEn9uHtsRVVL67+mjfSrUM3N/HKlSB4+GHSCEIqUHbGKm/wL/Jc87qzFg3zahT
kgBBVW2QUWHZdGukscyQjOmH3s2icYXzRimOXpS+sK7XE6BTeswEQzuBY0JMkk597ge8djFtPpeD
gzXF45p+OfnKzWcmS4JtqooMipQGS+3hSKszzinZSMx8yJo7OtnvMJ8erKEUB5HSYnQUa1ASSpep
zR1o2lsiyh8bbkcoPRUlZgXJzWKgemvrKNuliU006cynDHv+MGC8IBh1LaBTDy17MKYIdCwyfB2I
rsKAHJbraijqrWCeRGAH5daTnxgtyif7C38CxEAQUKx6JambKaC9ooZx6R7iPix2dWo9wvAhmmSc
ny1X1uv6J7PkfSzqS1ngQcg40MCidj+U/EqXxp8GKRUQMg7o8t4dHPr95UVPOdqYN2aV38ux+B4c
mIR4oEhqD1+NyjaYBjH6tJKFJqswLFjysfdztSIBHkKm5d14Hd0TPxp+t47Y1m55dl4pQEzoxKH3
3Rt0FSiUp/J+qMVn7VQc1sNA98eD70z4+LN9F4fYdxr70yq2ibVwZLbWzOGARK33pLdfuKSnCY+Z
2dBeEpeOUGRii6v30POBYlfexZBbe4lfcZpL380fBkohqaeXCjHcIpv9yecRRYtzHefy2jozC6rP
8muV2cHTIuMCYFwQV7W4neMgH2Syz0SjwT7hRXZev4N5xtbh+YLVSM6/3ZAEcblwSgaAJwNT71Hq
0zHKsK1jHcUQlh67kOYarcpzzy+604v0wADxMBVufLa99lX3G5JlKTFaNfmB5sT+pmM2RGWfVAEU
wE2EN2hlV+ieBz/kGN8KWiO8Szr9slPTeOWpxX9Eyx9bk4aZ8mgNldy4hDNSurjt0UlxWtnCbjZt
XWt0vx7iqHr3DLLBieN9TN14qzuzfUEa2gY2ejmqAsnR2MzaHdY3LvywP1WZfea4Cko5tbTdjNGa
A1EsdBi7XnZspvF2yq07W+dsrHMWJ/6vvypneJ09bJcOMbioWWjzjJyALG6MVuwx2cKLEOi+QQDj
8iIaqvLsbGMKxaAej+4Ika5Cch5bBpM+QexVo1N6NgUmc902APLCwIgit4eG1ZYcFTht0T/Yy0p3
1nrMNg8TqYLbvOkMWCxRxNDbT7tjamGNjXEFd+zopKNlIGs8bYOcf18MLgljCNw4I5L9Mkz9CeHD
xGLE/TSxNZw4DFaQG4BF5Lq1JpOYI6tk/onWGqV6aj71Y8XkAHQpB9gIkRoFZD2CyvHM7CYyF7RO
hq9RZ+haK0THlZdtC+pqqpgK0L6akQFGVXTxe1b90VyEpcVDAq4VJDE1vmyw0wKfCjeJ0D9GAcjP
QksM9US5ey6KPSw2tjwNm5JmRkcicG1O2Xt7KoxgERdgHZHkBddkyvT173xyH2ICDme07hsh4o/k
uS66xThFpuc0ju0m0qm58+zDNhkOuTLBWhibr1C9DzPrVIgriZFvC7xyNAEbaD9ZpXtQP7D+e9MX
yOBn5gWYS7T5rW+9aOviLVpNYIf7iJFOPGPlrwCuDuLOHrudRWbG5v+wd17LlSNZlv2hRhngcMDh
r1dLahV8gZERDGit8fW9wByRFVPdNfM+L7RISyN5CeHu55y91xYtzs1iGLHpB9W7G3Mc7FLbYpw5
/Jqy30WVfLnp+Iw7eDVLoOmt/1FyviCKSW/cyqXARUfMcbPeQ2Z+IK2Qx8CK4yMzoJcMsIUzZ9kJ
XdSX6/anosMKKzoxbQgvgURh8teYdvHsi572NTHkpHW/0pahyrWDl9rMXxJHPRmJYglJLBf404iE
1Q45Q2KiiOk8rZCqBEczxsDrQ79r0yC7zQG+ARKZ8PnYn52nQKS5X1rOcpu0OEPCxjsIzaSQqSOh
ccZGLu1+XK8rVIvEiZWkIo7sE5i+KISkeZiJJFgRPrWLi4W7RLOz9QjbrHrBIzi7Tw5piWjqVLy1
DMKEgyA60ILCjzYyF6kyxJJGQ9GGPWNiXF45Cns7lhOzahO6Vv6RY7N34KK/9zavqBFbTGc1Y1HJ
EH5oSBzPFru4+EXcpn2KM/gq4/Tb0NUncS/0mJZ4pz4wreuAGXEhF2WFeCcpgTjmpeeqyfLN6YzZ
RMLSf/nscv+eRtHV8JNsP5UNvToG/4t4PREdqTDdmvTm6KDg2K/Iid4FFEkrnqps77vxL8R64wa+
0M9ApbhQMNLSWY5XIfSry/cXzl0pNOw6AXljSlpJGa3drm7OWM+/RMj8Zq7LmEIJ2Hcbde+CDBRL
xPYl0mhzI+tLCyvFNpBjOwJNtZEANomYtxLkh0xlzQV0yJysBTTIuGZOxNF/jzgsX6osZ2Tuf3Ca
WU1e75+DwoFuhOW+8h/DAtM/SXicTIIbLEj+NRo3g5O8xK1g/Zi6H9VCze/pL/XTS6cyAH/e8JgL
Gd833HCqn7s2tuYHvB83PqmKO0mE2i61vQfZF+w5Ak1sOrEa2yr49FwHw+1Q48ngvLSZq4GUwWHu
N2PHELPL1Y3T98FZD3wTcAHM2sQ6CGIt4INg8iGJbt7iXutBDCVnAaUCVVEMvqTp8GPPDOcVxZie
sZHEUtEnqoGnm6iP8dNwnHTS+3Ym8Cxx7V8DdLaFwNAtzJgdM2oa7OO1mPDrTyMLXZWSiKJ6Fnmu
Wt9RDrkT0T1IIPw5CQ7uhEfGHneV1bEow6ZMVMZmIs3H1CaxXXDGOlYNjQ+nx56Qw0hhnrQmSjeD
NFYL2ifB4QNcTnxbZ6/GeF/QL+59Ey5wNv3ySQ1bp/A3CouzS1dlP+PJuKmM6moSgbElLSXdMpjB
/oKxGtsdNTUz126ivWN1+ALD6JaXPH2vIW1gqQbfkpr3lU0QUWmb26w2+mPR04vhGeWNNgk39rvg
I45qYy3FQ4XvEsFr1NCYJvN2LomK8JfgTUwtr2Rzn9tEEbtsBhan4BH3KijCYKruKE9/VwWZGDqS
MKDTkBYVLE7Wh/DVa1qxIyDoTJiMh5rMb7cCsZaK923Omsb9e+mrydx0iOzWYTd+ZiTWbwaVvqOB
sw/+XDy3401mTTV8yi7ak9pI4rmXf3TtZFJYTh8zKcSX2J/sdYk+nBjEsjLIGRFxwxCchvGaGCD8
ClN1UP3wzkgl2XUtWeC5nq+CPdUEzrtSJSNT+EmwEdvsEJdwPKLWfOkm72usW4lBR4vtsFExbMYM
J+wmszom0ZkEaRyH16YgXy8DbNX5agBPaZSHIker3PdPcukgRzmpcSMqixoUNNgM+MMLHIHfHjQw
T7qaaZlPm0HRn071uQAS+E6RRoPXeY8DwNoz4a47A3msmaLnCePbRlN7tr3z2xHW1UhhI1p1epkV
BNrcMc99dCPjJaaOphBeIxzWVnvf6J77S6JbR4TvCjVis/6PwskqnIqMl9oKWY4h9a+cYafdDY+M
d9E5ua9hssBagYPzdxVrsLALNBTpPukkM93znocdH4W/SuofRoXc4j86Fc/x7NIPClxUHGNKGUw9
y2MerTG17+OBXrphBj86WjjOwFDJNaLPxowfMy+9E56aVtrjXgLhgKyNMtihQuyYqhPxqah6woCG
8Hgv8CafgB6ZyZiu/79a+P9GLWwpNLzIqv8LtfDNFxvSt1i4+bta+Pu7/lILq38IobStEQQrSyxy
3P+pFrb/YdNVd0xTmMJSVCfO/1ILO/Y/UCSaJt8oGcHZ1v9WCzvmPxQqYaEtm2rAdrT8f1ELO+oP
rbCppQSLyuPsmvw4U/+zVph6AzxVQmZT17OEM/v24FiZD0aXxGScpVcqNH3IJ4mxOvm2TcQtEsU5
PA4meKGAajSj+xn0jXdp4G+sqqhC82H2+wAt3x7nNQSfoPS3JOVggKwJamz627T09xYpxsehhpLZ
SMh0TZ0i/hdHy/JhS3XFOQ9H+klO73GgQi5sWcYeRMWXazTRnTSt8RqkxQ6/EQlpfjSdYqaml9qu
9MqtYfalfrFXAXX03Ir6yXUGWv/kgpDJTtcuHuVqiJzwULDm65IJKK45CHxzv/3bs/A/tNl/12Jb
/+LqsiY7jlaea9tC/KHENuXkVYSBepz3yruUZBfGdjhfx6KyHkrsdVJjkqygieLiRQAYvwnmsJup
WZqTaVEfmtjGQZNeRTGQiJuP/+bzuTxh/6QU5+4jYDKFCyHLFqYp//nu410tsnpAujfoV6eqw1PI
fMWvLXnuxuDUBgEVnEYl4ABtYTkk1QEusdyD13zsvPKCzrfZgMH2T0guCdZ6M6Ka/ksgLqmXjqug
My+Jrt4mXLCbVi33O8LeWJbJu1s2JMQm7u33E0Bb+DJXc842BHRyFuUPdMloJstuO7UASubujvPy
LmBgfxgHKhRDVROeYpr4FOUocUV/w+nQXhVZT6ihmz46bmitQzRyJcaf+5nOKJV59JtzonFTODVp
5rF99Wln3maDSV4MYJJA9wfLF8kmnGkyTSqZd87Q+qfvB4ReWf/XivrXQvEvHg7FO/znxXcpNQXK
LWlLIZeb8zeZPpAAs1eEsmIzTjal4xMkROyKG1h3xZSN597SeNcbVx8scwZIw/QzqKYnaMwv0Htx
b5UZA4I4yxC9MyillZCvrWxURzvOXzUlx6YpIgtx0DEsiCwaPB27KA2CfofO0d7azcD+BEWp7hMC
iA3L3rhz+ytQ1rwvSHejCKaXZESRQuuS7LOWUAbq9zvT8Y5uNNVksOTFTUsD8OhzZFpN3RI7Co91
H8mM4+bQ9bzUVXGtmajudd19hWMUg9iT0TWZgx+yq9y9UbQ/iYtt9kgwg2u+fHGDBkpkNUZAke2B
76aiK+fgCNRAkLv7LWDIMLCm6jl0Z00y0Ig+18GUAB4DakNuRv/mRnFD/o875XouLjGohIJV3GEJ
//udGmzZp1aLeAmF0LAD+bFWDbMkp43vupDxU63tO9n3rzoo8FAhcET2Q/kfe1cP3ch2ykKYCk1N
O3SYpp1sP4Wu9iVK7xtqVXgaokeZMNfumulsuA0MhBnc5hix5CJBTRuEQ6xOnK2N+tjbMAMTugX7
RpvGW2pW5wEj5FnbaNIUo6WjF8XDPkp0B5vFePIYZvAPOk4DTe2qYspuAHU6RFa7jTuGMvYiBh8h
x2yThFLfK54iUxykpWz0w0ygguk8OwizIGAfxMTK3KHWtPApZkVyU6jkjTY0Q3Gzq6mBW7hE3m+j
7AZgCRaUhYhAcD9zox29Pib9VN84hj8Lhxq49sFpmx6NzNy/aTLKuLKkxegQVW3WA1DHuAlQFwf3
fiG8S2xO54x21JDCOO6012yTBoJ+UGDGJXUCrK8DSTekXbeNAmZlYI7GQ9O03qY0GoBwotEM2bAP
Ksj5dzOwR/74nVMHB48RI2wK+4Gm82cQGk9JyP8JXPLUJPUevyEkpTtLD0lDABDiM4aOMcnhvYmt
LRyTHxGkj7NTujvdyGSbGBF0NsoV0Kj8zlzUzcnxxY9EwLpES/0FKlBvYK/w4vpb16Fn/P0xdWV4
lyT7MQs8jLjqvswywR1Rq32Hi+IkqlmuVA+7qbfeaGcghxMVXvJwM9gOnnpnMK94dtXJpuyZjW6b
jsOj2xi3uNVAIHv5YwAQHc9onnc/6ijCl5sbsO8AFyA1OA9ot1gwdLnPAFeabYkXVBMrGco2OFem
8cSciwSRwU1pwBJDGEQ4hSbWr3Xgm8dBWafKwj8gqwSVEEnQG7UQ9EBN/Eq79NK3MHwA0R+S1r64
LbGmZZi8adO6kf2MdFZTenH2jvsjhx7x2DlVt8BWQ4wS+Uc82Xce5ssVDIg12db1OnQFUGnarrJR
t2X/ZHUkqjSh/za74DB9+G4tzKa8d/fjCMO27I9pa7lbhPI93W8qP49p10DH3puTs6+L8DD57V2n
kdoE0tpiYjCPZVnl5+g3U5zy2Gv9IgFmydRLDmOe/uykfk0mH/AGbQ3HPuUTJaMqyObxnoymvkkZ
afxl1/svt4vv7eCfXF0mC5NrS09Kj37Mn64uCLjRyOEByU6VRmcHfgekQ7ISFJaBrtH6mCPW6eYq
oyila1lPA6+I0lcjV8mxK1321Sq4wpawTlKa92mOzhVbb4b35TK1QDf9ec/5iPj3jsA9yy/FbuzJ
JiBj5N3RDaF3nL02nCGtK/gkFHGIQgiVlQ7xZ71zKqvgGNWZeFAZUGuV7gppDtuZEQThl5zy2rE6
aFZtWBaXsYNf4wzd7t8ct5bD6h+XCOubdCzXVahAv9fxv++oWNmUKki/9UNWXM39tkvMzpbFWheS
1b12analLhbjgbHWEMr+IJAFEX2Q056MLvHYfWKS+ZgBcwkcDutIOsZGZeL6bz6o9S8+qHRsz2EP
dy33z3PXSN4dpwwRrs17v0YLm4jceLIEO0xa0JRBFjhcJBw2oGENInImhOjK/vvPsFQXf1wsTqVK
ca8tFnMhls/4t4uFizAQRoeMO6yrYzsm/bn05b7QEzFZlhPeqOLeTxIccfjtzn+dHvCBw5Erg+Q2
94KJtxvvHQ1w54x4ZQmRyIGX1xLT/3LDCeGaDygxbnMf7hvCWX+dJAXamlyD5AVQccqXL9//4olv
yKZMrt/hM9OSQNO3ZNGUIykLVW/C7ulJKAFbd9tHs0EGJQ1PqZpbmxMlOsmq3U7BJpGa80OpblMu
4Mlpoi38OOrxMdL7IQCRVY0bx+7Cx7kt1/B4vP1/f0ktHJ1/XlSL0z7HfdcRpsZX8sdJoR4A30fG
kqgxu58owiE11BlBm3g9VJE/kClFyg7VSGsbuKH6dpO6oPkqK3mtYGjy3CqTTu6Vlsk8Qz2o4Chs
jRGLYFJ6e28M70c/PYxx/6KkBkxRhh/VCDh59p6YQ+Cv0c8yxFxHA84CSuNh8lMPs4dPPpkGeu5D
OmzJFIPKtPbQyx7rZLhNZgxXbud8uLXg0NXT0W0j8bNUTEmrxXRQ0FacBg29Lg3qHVszWdrLhMjV
p4JIyq27j0c8pEGSbNymmtcEJRgLagVhi2w2LjEaTdfHOyMOX2Tg3o5ZdEJx9WaXpGWKdCuMYlfJ
+KNMcnlWXb7zfPpthAgqXCP1z7Dv7L1MEHkZtbUG14bGVoyUcposQ+7A1lVsH4Vm3bYb8SiFvUcS
x7APQ2kxsE16UO1XPfwJQmL2NXnXZ083vxsXKlzcwZ1xm2aJ/kAO4zDlq62YiLV04PY4TrRBc0Z3
s+rhwZvh2zhoSgg65SXjSsfrmF1hadiYqLM3LilbxHixSdn9FkkKEAC/77Z1DnaAGUGWldlNkfmr
EAka48u53nbJWzt7v1Kr+Skdp2LGq+SpaIfz6L+4MRJAJtliE/h3AthcJiYX0avu950FKqooMJ8P
GAmlMG71T0BnB3Cb5p3iuBUmyIuhYHQoHcdo62KO7JRKTu4VIx6aoMZxtgpDb9+oe8NFGxxG9n2q
gcpYaaxPdmgcmTK6d9ELQpH3LkjlwZDjNbTH98FpLPbS9oZd5IHb8MmuRNNPI5H2ZYxvap7Q8pJs
jDIGlTh2r7FnHO76BBforCjvSfv7LMycNuzIdZwzf9hYvv4gfX7PToKTVq84HTXHnEgvqGZZedVT
e01pja1EBgCazAD8hNaMxSa4nTvnqBqI6a1XpJdxdh9Nr3wqUlm/dvX8mvjlenYcoDTEdD5VwF+K
NGcwnYF6Mg0Qkgk6kHWaeVejYw6EyNbZcijz9Fwwg3rIYowWJO8yQh8zIqAR2Y/+NUtpPm9JYPrq
NTMl6IF6K3vvvV1U23NZtcxiMbtm0xE/GlVR2jKvK18cCkFE0PFriwlo6zi8mTmvx3rGpQUIXZ5t
jfTOmZprYIQ7dnhydDu0WPFg2Wd0uYzgXOwfJpME30Udpei94oJ8CDxxM1PKMRT5ZeM8PucN8PFA
BKgKVnVNV1FM1L4hBJlNHpAeFHjNxuuBdzIUXiwqcGMNfBaWdSdit14SaJizYzAgY2ggrLeM1O0w
APBJZfyUlwgd8jwEc0PzJOEtXLsSQUxpwUe0xCaJDX+bYX9m/vPbNOgW6HmGMa7xZLqp2qaJQ87t
kjCoRf9UckRKM/WGFO1pLEx9JlaBTBpBXVqJ00yLH89SkG2kF5G51zyGMSdh7HYG8dg7ZIOfeQlR
vpMsk/X82c+esTI5vy7gsfswew8RcHc105V6zpgJo34XY+puUJeQFgNuIQ6ajypN4c9Ra2fB8GYZ
U3Xx6jI5hR1i0cpaQed2UGhQ4Em2oLWTQsSqBxguCAIDNCqI9bOqHM8ii1qybkC0msoZdzjf5Cao
i5tJMLdIR8NdDxSIoehebBPenDns5in1r127cNWDlrO3RVymo5nGZIjwfNhBm1wSb6wUrYk6zg/y
ZtyxcRGftrB98f/idY8PUz2DBO545ZueQMFGQ+YyIk5f3q2hwJdx6OZS43JCRAkHj7u6pk95z5KU
bAiE+YDfSyImXPukCCkjatA43PN0TcokslpifrdmEPLSEAPYaxf5EGUVolEcgUUCmaumcnBlS1mk
zzSnr47u3smH569t9COpYhm+Bf2C1gNhflBfnqjKpht2KtWEtxiVkmXGi3e/cOiAjME9HmOu8UhB
o5zggN7x6s4lomRhXpYokoDrx5C8pq0Re9QgHgDJxnnKovgnsHmWeWeydzUKY0+BGItbzz6S2r2Y
e721JvVxA1YvPEVz8tsd1HytDFDpQV9k++E06Cp4wDI3HWwGJRgOI8jtdBVmYtZXWZtZ+67Bn97X
xdEDEWa33TlokP8PauMABl1DuXu0KvextyxFRAehGKYR4B5Ar9+AGt4S4kpFELZU8eUjlndJ3cC+
GrtBdkjc4sWEW+CXnM+tVwc/JoJLKu26/2j7UxpC6qPxk3PgIYXD4ixt3ZhBsvVjA+4UBWI00Aft
DHhMfgsNzy5NuG5C77LOfbJsHAUUz96N0e1sH1dVkTrdpk5ommHljhEeVz+sjMWXQNF7e9TPhIeA
Z89YD4/k+l1UyXtT1MhshqBCoYlLkXuFzarZq1id/XyK1jVihuPcI1gOjdtvbUtZoXDsa9c7VA7+
MqYX53ZBVSsDb3Y4/rIifk01IGIbSenTJL4R/wO/q0ERnofle2aiGHDt5m7AH7vvPPGjppUSJOkN
OX7T2p3ozyXBlAKPgrlk196199zqgF1HQXf33/TPsfe+WAA6ZKDTl/J+C0iLh07T6G11jdg80bs5
wrAkkpy21qzPws9+qpRNOI12I7TlzcBkdj/2CCxSvPP4TtxPvyeagAcAAYHrSWafdn6I62KpgJMP
ADs/e79qrx4D536u7zQBpluzytnGs5wMEQpfxZFhjYuX5sAXCEtza7iM1owQzKWGdzHEUcBDMMkt
Ky6hGwTilBaJRr2Puh+V7W1YOGdCXlYTxyWKbMu49zCyVyOEAaP/rsXmte2Ta2G+jCgFmJCy1tl1
2m5dI1wDLLfOBR3pM+Asrt14mfBHkbbTklM2krYKuZDLYg6PI+09toxo3pVMtK2KBToHABB6aGUL
Baw5p4tuWk55yWTOvKoB5UlIAFx6ZQ7PyH7AtGFUOrj95K/U9FjVC3CyrY4zh/Nd59Jt9Wgd4Ooa
r1aTXWHrzvckEL52RqxvkYN6XXM3z9mnFTYHMTfNNmoM4gSsDJBxcdfZFdjbuCx4E09oTeUap3Sx
risMXODNFqWbif6lYjA2EJ3WZKHcYCAjudJxd8iVx40ImC14quXAms7u2kNqUjBMozMXvNi0h1Yq
x/MCled3LEjqlfaedZ0wajW/zpA2GK8LXjTvtlIhNTZ+4FU2FvSCZvpcqXerB3uGRMybYxECVTTo
OeI6uAuHoTz1kXuI0wmpe4UF1vD0i1NDy4pm/8Jyk5yZ3/NW8l+m8vzLiARxxTCP89VY9OdGjtEm
N1DTon2ovW0xZlxTKCgBJNUHtpJPy60tLP8zDv8UmVxRwsVryvp9HFR8Lrp+Pg5NQ44IoxEO7+Ul
bhquiRGYJ+yzPFiWvxGMnp603RiHLqsXLdQmMQO9RtcR0IlSElHEtlTK2HuOfgvb1Lkm1W50Mqhe
E1m48M56EfZPbhDcJ+N9oOxHiwwAGk7RLjY8yNBV49yhSNjZHDcS2Lnr3sjGvWg94ggkkUUJokMJ
yoBQnBQ7pnwyk5xIr3Bm8Us/bMKlD8EyUqEVAotlWnha607Z40NHOtuuTwrnHjMsumVOZMOAv51h
A4XNWBlrWFztcdjyDeLRovCKQnoj40Lg8Cac2cI+6qQc4e8vGVhEFnUOzb6o6VEqmS3cd3R+t8VI
l5N99EvGN7VnuNfA5ATVpmNzzYJpN7fOq6ljcYpM774M3PyO7B+fhIzy9P0RnMl5afPQPUraVMxk
vA3poBLD8W2Co2A12lFxxlFzaDV98E4SMoVwOuiIF0CRdx6I1BgtC2FP8awxHqLKxx/otnFwAdmC
JD8T6SciRoQwTbZoYqW7c8iPGK26ubIvI8RxAHDH7ejeGiFN5ClaJjvNgyxdsr4H/8EF2XUQ4dwf
/vqBJE8gbG5Ux0iIHkGusl3XVfpAm60+u70p9ugV71u88Ee0y0/J3ENCDSp1DrAArRVXff89N5g6
SG5pehMT3tOEYX8McBHtq9Swj1NcvPqpiZDO7H6SWgaz+Ktqpvfcb7qD1gkh8n5w8nNtXjBtYMZj
b8e7dtvwoF0mM3HXRQGmMc8M9/z9JREYpiczqnYEBIxXpzWe09JVmzBPn6pwMq65yo0rudkcimK0
rxUc8ZswXVqRDb3UcURN7gRW/hB25SvBNfkZcYfC5qiNfWqQplIM+alxYuvODIn0nLAo+CVCZxzd
3Z3fAs5ofZAhfi7Ru5q93A/hBF40Zq1RHLX29CuZjtlmcsAfGm6Q2R05xlVPop3WHMVv0f/HJzPl
7ta5DV6z3BVEOG6kLNptFFK6WQZclRB9TxoY4O8yJmaYLfMkfEoWPVUO5QY+E/3+iQFYp7eEj9Hr
nY1mz0r525ynS4sIetOJdrwdwKYPwMUbwS7fLIRkUOD7JikubeJicAx6aMhNdDaqsjs39KwITY82
FixHwm9lfa4DXKB2W8IDDYxkXxHfDNyB6nO2i/GUxDGgighgqkjrF20PuLqaqnkZZ6z0dva6/BG5
MMa73kIxR2rk09zP0XEqSQBa5gOpU0ZrbHhsywpZIDuvuNRhe4GX3W5i6hwCxkjzzmLEQE3AohWY
2ZdpvwyhGi9QfHIJaHiu9Pa7xy6ahSBQDJoUP2vBhvKfMwiQcW5vUKgR2wIvbqdb7Ea2oQipmPCB
z+TFbr0M8Kflp3vVz2ozW/6hXCJEPOmU9IvVVnlQxaMOQ3ojNvXQPfCeDUCXQnjIwVRqVIUU/9A/
rw0dwU0yV7z49hVCxXgqZh6Y0nQvdTHgW+pJSEgvZSRZVrVItmWbj0+AZL9q19Qgr5sFBuLxAtlo
u8pcD8dOVVflGPoul2az1p7T7GJOKC18yGvsITbRC1OzVVUHfFFQT3coKTu4x7sME0QldXyMsXVc
aUrCLo6zW1vK9NZn8aJZhRQ8seUpIxd81UssCA0Kxd23j6cn8zC6CeIl8zOEat3i7yXb9XcoQvfQ
+wKjlGYJxwuJNIvITicnwMGskbz2mSwvg40YlzcD9nxpP9ttCy+RIMRq5ucXqTbfNPVB7KARl31U
kA+Fe07ZgjaasLKdEaoDwmh/X9ZZ8DjFLH5k6GHqkdNHm1vUgAFPtWtmN3ZILyhpw/yFJnS38WPv
rWZUdSzDqjtaGt4YlhZzU0lZHzCn7vDXjrhCsXC1gwvcZAJcmYMyv9OQwLFFjLsB0PE7bORrlEzj
k91Tizid3FYElh9LXzSXBowEW9FJ1sJ4MpFV0oAzf5gTSIuoTk4IIetDX4JNtoPhHs3ECxMsawv1
iWemVZ9GNJwQ4mOfKenrZYrDR1m3yMn69gfWUhhnNm84hhJ+iqrYCzV+jJ5FHiUUhgdnyp+VjNuj
afIrVMA0zhR1u2UedfGLvjjP5nMJGCZwholiznrNAvMh4Q/QoWXTFATDFjnqGMWFscaNBblGLdZ/
Cxw6VopjNtaoEbICfS+Tw5r5Q0RnDBUnU3X241qPe6jUxJ+F1ckEoPP9xLfkbzO4mcp1LgjpoAx6
lX7eX5IKxyc6D1qmhpetLMWEtc5UvKsRoWURIkR/gukN78zZYuHaoyIktho9yG4g5mfXFihx06Lq
b9q0uh0qDzKIrH560GLCRB/FzC5oqro+fL+E4wStiXsS7o2ZjzUSCcDcFNmwehuWvwMAr3mcT+Zc
P2AeztYsbf2dpYrPbtLPAbxRVnJi2/gJEDVSgwbs0vyshoNJboSRM6iiYpzJ2LiEQMmVKWkg2ThC
ienDN41LJI/Cs7VkPg/Rvlj6Nl6McSAzLmUyc9JfUNGsNCmq1vZeFAPL98RlM5wcAXfWBtuC8Znb
z8zLIfl4MMK3Doy2m6BFSPY9bhw9xrQBqkq6X8WZyJuQ2LNx2vnZeMpFyrynbMqDbOjK0qJO9xkA
l3PlD2dhIyfwe2K0fd+DiAf9Yof54mDRKKLx2LU09H/nRYi+L7dI2BVhTdInd6fM33DhWejvwvu+
ICBmcpujUeBVDUbD23QdvZJqxM6ROVfDKtXVsq0fdOJ8tnYEHWvoZ4QAdWGANBkRMYNIQsaRnMbL
0zert9y1AdupoEJU/5yjNF3lhX/jTrxBbdFsc5pO5+Fgw5xCq0ulNC3z02F4N5YHvSZBDlRUvZtt
F5ac0neBLcbNaDMXjkhMe+Bsmexy7N2XLLiyI1PfzoIhRy7GY2bO13gee+bkaX9A8il3hYvapJb3
eLwvTPvrgwdgad+NGF5wos97aTK07Oh8EB0Zm3yAyIbG7BYg+PFPMQzog3VPLNDJ66IrTmKxV6H9
ixaDOvpteyIabgLgnNOSSd01Y1+PRhDNBdu40ngqeFedgkOr8V4tM+1R5i8REs2VVcEaK0cfHWcJ
g7RNHH8D0SzfFctMtDX1qRtqzeMV0rvXVEiLshb0+W2akR2WSGBrFPAdiYcsHn7aogciDVe23Xy2
y2sLqOdY9sbPNndREbTPE+SwB9f0n5EoVTc6No3VaKKfnGKc0WWNcEZUzi6kyFpPKTkkkRNDqq6Q
lsVA85sF8Gj47q4PR4EWJXwGOJPTwkIagUqdjPB5r6FdH/3E9s5lMRJIrqtnjhtuAJytoBWzdcYf
djMVVwxLuyZx6PmZxR6Xw11WcsYahhr32CSHHbT45Pr9JTBNwpuawWKGHvPgxC483vSNUNrwWh9p
uZ1jP7m19NztaoFuaJj8N2tIiJn2PDhTsfNzpn2xKoZs1XZEakeM7FYTYoSDBuXKjIrzIVqHJZYe
oawl3mU3nKauma9GaD9GvisOE/wP3LqAHod9Tr1KBoxtN+QrF7A3+cSD4lnhxUB6I0gBMEd1ZYcE
3GVj/hCdd7QGe7oBVf0hmxi7PUlu9Cqsc+aPZJUWzQHnB8HkpWhXYH+ys98rGBatuFGBy2+YAWGk
YQs5AiftmlUAK3E9v/mJuK99RTBHVp/N1m3vQEx/yRqPb20isLDtWkO8aX86ARTJbIw/hVkcY/QS
W7CA+iZBJoHCnTZV9SMx0hdqUm/lJwQQdmqtrSw/lZ4+R4kLpQ2rKu49hCJVrCFIZaG3odPdvNk2
a7u0jdfMmZ/IoSQ21BlB9PU0RHJ+Gyo66+kR5ni58cfmaNeEwcak32zyeTkQR/2ppnt6zVrqyS49
ZBhd1zU2uf3o//Zr0t1mMf8imlnS7aZN4XnMWANvNzcQvT2BUDjBAsRS0iKhQa1pEwoO8ionBfnU
dxPWNxLFNpb+NcH7OTuchDZtOcbXQJKkMljVE3phTogSQXLtDK9WkaldJsdjOkOmgjjZbAwDJzNS
xKtt0VQvQAM9SscYdiGqRAJlWa4S93EOo7cWeM0u8HIsGlz3Dep/CVp0LImL46Tre8cEoNPBI89j
X4/NobbhWY1h81znfr+HTDafZ/uxdjkvuF7d7Svym85DgakRZdsuFwxtl3HZtgJOvSoRT95VrQeD
UAOPccRtiq0haMat5XH0DdsXeDA37UyIjlbECw/JQxSRCVPLlFwh2nEr7xArLDIecZAQjT4I2sQh
brGPuFCDkjZ/KOlkbfoBiXgb6WwtR6iV9Nze8SMyZWso2qRNO0aN/rbwcKfjEbNy59YvOc3ARJp8
5xM6M3oWPkzM4U6nckF+ZnzKElijrR8z23+sAf8ntKzsEcO119njtery1yxVt+Msxz3yUpjZpJYd
RDcTcE1GwKoqzOdJRvWjsP+TvTPbbhvJsugPNWphDACvnCkOojhoesGSZRvzEJiBr+8Nqjor7VqV
2f3eD6mU0k6bBIGIG/ees09zbNAcWlOVWx2anMzyWOC67ULSeD0l9pcmqyPSKoRTUSN/JrJNVmnQ
K0RrNNumJy0EKuDRL2sAKbTwu86PH2AYfRYpEOkMXf28wk7ShrR7gK1OdKb3vKNRWIidGtsfdWi9
ZsEW94ezDnqUF7Vsh4MU6pEALAYXAAy31fDpC6YNpFbdMHmEwEvbJ7fzyet12iMYZLycOOMBZSFt
x8M8YqqtgQlQNT2XXJPGouTD374oe/uSlt4rXH+4XAFBYSoIcKX2LzbNIXy2TkYWz8S6GU+5iuFb
b3AKGLlBjUXbqK8iQntU9mU6yMGqqnKMYg3aYB9IE+b8zH6if4sT0zgpkr2AatKmwuDZGh2SLvzc
mTOjpQbh0EsGwrbjDYJmIJTEuVbOTNr4cnN/F6B6+y++yTtOMZi60uwNkeDJrAIo2YIRZq6tO+iE
LY+uWx2rNDxUZ4D+HVqn4ZRl/UPgE/ubPPT7hMCbmc6RemyHDz3WXsLcfAY9siicZl+n+lYdf5pB
tY6V6GqM8VX6SPz/SzXpkMoUo6vj2wzy6BkXhbi4Rg7GJ7pGDAr1xDo2xI7+v8z+x/9KZj/Jmf6z
zP7w0ZRhHTa/iuyn/+dLZC/Qy6uGKmxUK+jYLRDa/4PkFv+wHEg3tmZTe+m6QJHxTyS3AsjbMGyC
ISxhAZt1hPEHk1vR1X9YOiZ85rII82m2av8Xmb3p/KILceiZWpqlabrF4V7TGIv9KrbhgTesHkbX
nCyOZ4AKJ4RKZ9Mg+bavqpUPAGZJ81XOWUJJug1BEmbySUiZrPMSKI2uRD9dsRawNVCLfrNJqGFv
ZSoQABT2xgoejUnkXJvOdNrSvvcxmXv8FGphHVJUGgs6moSQp2dk1wAFeh2DWRx8RMEYz0UgF7HE
oZS0HuFONIC0sKVuryHCoNJb9pWAte+IpSFjMWvIIPA8Q1IJeX+jSDKmi/Av+dbXRUILxQfpqqZt
qL+p5RMFXGoUkOvUr4ZyMnIqnFda/F+Z7FARMYEQ0TVX6VsxxApGf9do4qiNMYkUnbYtGyBqQ3gg
8zY/ArI9qFm5rUx26FReWNPEQpANzqWG2hj3Fy/Hj5V43kMYRqAs7IyOC7hMLzwiCvwkp/OaB9Xf
CdS4DX95hyafvHHX2xuYR7kZfr0NPAuDtmEmBaoO5yVk7bL5JNRQIANCNKwSwF0yqKthBWeAPoP0
0vWff3puTl9X8xdLwq/SM6oZ/Pm2adsoj3HMqb/LCDP+5p4ALSzfQX8K3GRDZh/OTvHxQ0eB2TEn
M3TceXkJdLj6G92b/qtA7+svxwnjaNPbN5zf5VEZDo88NJwC8BQhKKMGnuugju86h53Krpjs3VLP
5MAqF27vYA4npYHiulRL+LOrkSTTyQg9hSIhgFhZk2mU3qjVnW2JGs0AtaflFxWIEQ3vnIYE7JW/
vnrGdAv++Radrp7rsFTwMGtI9qcP+E+iOX8QpBaB11+o1Seub9pKQ3f0sefP7dZC8uPLjQVFHyHM
ehjoGFef8LS8FjBCVju7ymDkKBCpe/0CucBszP0H/zO3nGc0AZ0C1q9i37V5sCONltXgrdNRv4S9
9Uzn+W+ett9SAvgsbJ0xJf4PzeBh053flqTMo7M6cK5fmJk46LZyI/hkr4TWS+1rH4Ohb5RG/Whs
H6mUufnryzjZl369jLZhTGYo5IeuiUHmt+eAmV6uaa1P6BeaEERUxlsQqxBXiggATbJyU6YDqz2t
IDyRLg15iWH0r1+Caf7bvchrMHkJlsnjIAhL+PWjHIk3R60sWE1C5BdRm/1kkV6yV3y6MWNO/a1K
jTeloSPXduLkSjr4ZLUgHFQwErnDlEvHSSslV4xFF/82eYd0gvcK2prGKuFRpFZCnw6DBVUCz+Ln
aHgIyurom695Ld4LZudKyJ9aV+nGHMGqB+qckgyLYckd3TH5I2lmp1Vy1fXvFH2Z6hxSffqTgdfR
swUhy9FUocU1S5OG2FGIfrmcCdCWSIMZyRH+UpJDYLXmW20fFL8/DKnx4nfxlZPVrqiiHSbwt2nY
VBnGRq3Mb6ycwXgk4Qk2p/ZWiWpPf/sxd2uC29xP1TFfnFp8Rm549S1EgR4EfeOl98g89Wm2Qi8A
deCTred9kGTzE/odR2dAQxygslOtrEVbzt20e5b8wUXZE/ETG2+eXe0NvTlL3fjgjLEj82dZ5nfm
54pIinUlnXFOyCVbUgadGZmaO1ifNOO29PZz0FHKB5Fum7BMrh3kH5pz9bm1sq1h18ui43eklnOR
xfcgsRcZiTsQI4iuCXeB6t4CPPt+4i9JQT+0qvXZ5zBI+KeK9Lees73vG2+J1yNjW5CaxnTNN14Q
+Sfz1OfC+RLZ0Tkq+XURh8AlpqtZzVH3vnYt84JWcJ5Xca9ZaviTyBsHwNew7IyYuaF9ixrrpYrV
rW42u9hGOZgCymMTTr9n9VV49RmZBll4smbTBgTQh8YmJ0ojVolq9Jnp4eDQ3hp72RQm4ut+2DLE
REDXngDrcRVS/2drsaH0BmzqVH2DE/NmxZzNR5NYZHyHx2xKb2ataXVkRGNgfAy5+gPP0ITCooup
t2ebhiyjHyBMSKK+3iNOsEVpoKEs9LVF1yQNkJ9Sv29NJ74ii3zhxHfKxZEb/oWR8baCKyli7UE0
ZEZx80DBbqzPCKponILnlHqwSwaSQhWadrU+hVZXwU9W9p9Or71h3oc9aCGEMJiK8FG37BF68BOt
D+LjTltMeA7kfhdS09EHjDF8K5kB6Ex38VDv4y56AUhrNfjIpOpsBz9qFwA5kViNyVIx2oEpX0F6
KnQQfB+AbF2MgeYekePGTHkQO80sUNDCUqjVj34IphH/g6M8Jqq3MKpi60n+2obMzhlgQc5JXn91
1M+SJGGMKIhFiDevZy4ie7PQofHy6mEEP3Ql1MLBaQJiGXBIgnXtCYRc6zSoOr+HQBA8uAMy1zAP
YAczP/J8hDk+ecQDabR+/xQX4rM3630eIkbQO3XdNfoHRDPmN8qGV9IstEnt65NfF5qToDMGt8+E
bGY06PZTE7VNTycEeqHaN3NOah9eCVGgjtRja7xZwr5Vev8Dou/aSLmkjB3bOUK0yHhrpQ8X28Nd
XMXkhHmME+1P9giczJV9K7upXZlBty33XhQ91R/MaWAlWvatr8yPvInXTIefGEq/yYQHLbDnWWXu
gp77ngiFXVZ+Mpc+y5GLRVqEa8JzATpEMrU+My1SpkM7mNkYT9FG1mde58U0jZZky/AQhf1REB7h
q+IEAGfWO0wGHSSjtJE5kTaRWCI4khPMBls5qy+YsKJkZBnXe0FqlaKY2LTshSgVmgcOLRqYnz4Y
WjQ5C09PgMTp0buhAWSXYJtEoWwb3TwYDmyNJGFc2EEZyj1riV92kzhkDfYfbUFEXDLuBSnNVm09
9JwyqN7NT3eSUcH0huChpTDLefueF2FIwJM1Kwq2hGnrSVPzzW8ND962pEN8tuq3Tte2/InAVqdO
YgdrfFRQGzjuIdeuIm320BofOcTf+pCLFNX6iyX63UAmQtuTEs0wHK8PqtIKzdaM2Q/KVWx/fkJe
oszRTU17jg0vL6t4SRixLmYUrTIEwfOurPsVKOwFasScoXncQq1p0dwi8iyS6Jk8kotZJCcAYgvU
VSdPJ/Q9Lha6tbbs5vLXe7f2q8p+Kl1QQwpc0y7TGQMH669btys7sPY48hjgJtfSJbDCDkw2X1pc
dNT1VhxGX5wilSfd7R8jczwajtjGSFhJFDgHtvHx1y/o7uP9pSyEkaODN5rOmHgqtN/qmSFuQtD7
0KpBKb+lDWLi2NjYLqXd0aiAIJAxT5gQq+NYmW9MipMZMLnUIV3I8zJ6ICOfZzxkj8Aupm2D4RUq
atZ+Fsa/fqWa+NXLyLXjBIrhFzmjxqwcA+qv106Qo2QG+JcWZFkuSwlvSGuXugGdxOR1h86Kkxc9
6g4Y4pBesEIdbLJLZYpTtipeNOITusShQouOJkQR+nrImRnB5X70GOUBMCFGel39bDktUD31AG37
Qe/GZUlkQ4czx+3UpXRSYL/1TwEtt+3L89D5H77ob7pxpReD0LIJ9vSjHtSOnNu2st4gdp0Shgat
8cNCBzUP3mAVosDHsY4q/dhAxdcKd9Y6D7UCihs/BAEiivNI+O2CPWPnlUxkOGt7BcfmBt2U8Hel
3v9sVWfl6xlgWyHelCJ8L/Q0RU1uUmwBI+/9Sxs0nwk0WtXNoEWF27Y258R1Y81kuotsr/O3SgSN
gkzUBRE1u05yj5U4nerio+BEo2FxxmQNC9S9VcmwUnpn3jWfzEKfdAGrVwv2RXdTTeNRFAn7iYPe
9FrXIe7e7HsYZ08E2p9NsLaNaR4aDUiwD2dmvLEm05z8qEqITTbolZzkFCJ+kk5s0y2lrJrpq8CL
9sJSDqox/HTpDyPIMIhyRo3PJkwLeeaV1tWfNMRR6xB7P1m8Ou3JkCiKSj5/WiaTjY+xGDutHCYg
egxIEIV/OszRDm+d+LvuF8UsZUg7ugOol7j5hg7wAXbsus1r5AgNethhpijNoZfR3u3rY9VZb/E4
Pukp5QKrFLMrEqcHGsNe15LOiAj4fsv/f87d3+bccfT/zy21S/fj+4/fgvH4H776abr5D1xprqpq
GgutIEzqf/ppmvYP1bE1mDLOdIQjtO6Pfppw/6ECtPijh2ZZtNcsU3Poymk2/7L+Ty20X8+MtjpR
CkyIcqxQjsF57bc1VutlbrKi0fDy1WzfpGiG3D5p4PA6h0zFiB1kn2lh6fNeN2pgdCcIuS6UdSMA
XuVn53HyMeOp05wcaXfiqHuHrJ7ZoLEqmV4CuBMoOYPr5Hz3oQeVhTGwVcKF8BVt49euuUHD6BED
lnWc3vEhdMZWt9tibYrYZfhJ8H1Uh2Td2PbaGLCWVPziM8a9IGbI3/qptQkC2f7NZjg1MP90lua6
WLYz9XFwXk4f2J3x8KeWhEDs3fc11rYqQ5Q1y5F1biSKdiTbzXAk8kp5HodpcpeY89rUszXT5OrM
4gTnnOwJxgEr8r/F01CSXI1dBxdOzxQfSR0gP6Kw3qNYmRSAWBcCjThOh6L34HWk2Jh22i80oJ3r
aPRq/HtISOshG9AFIJbMKs3YG1Zt3MZgqmqnHyMrxextv6gNcV21bh/06UusqWALm3gK31AcujdR
fs5dKa+Waum7njEVDCJ9vJbSK58CrC/3n7y2Va9Kai/1OJFPrheq17bKJ8F+qe3s6cdg8Oh8jlCG
3MkkF4+68dIhrKeKN0YgBPxYvZCxXv9Ne8P894+ET8SwHdUUFo1c47c9Nuih8tyV9qJc6cX4vdU1
76VvRblOafKt0jxSXqy6RhLhuuYhKEX00kRbPB3BcxLcFG0g1cPwCwlKqBgASSLu5jrWCwTBrqof
0V/qx/t37fSjkdfKQvqIBiSbHprfiecOinrm4zg/BEVdv/jjUVPs4jnmAX70DONdHXTx7AeLwPXR
iY/G42DkwaXRk7egr76NKfc3gknIwX5d3yDr+YdG/o1b0jB+v3ExSZrEV+rTIgGJ5Lcqrvf1yI5d
o1yUDvxlrRX6rdaHdlsL6LFqifJRuEm+kYaPJyQw00WDzY5fDJm1lt6i5uxXdQjHGtcGyxra8C+s
iJSd2DKYD2GYm+ltE+KicTgR1ZBu+ODdEki/newwlrbPVgNHGLxgtwblivZKO6gVmZOYc0xIinV/
cMJeWfxpkT39e//1/tn/q1TkcRUYfm2c3Gh58IneHaR/elyrKu5bU8NJrZZiIIdJjXissnI/VpVx
qEtXLko3s1cU3QRhRYG9tTrPnpPybj3TtZWItVHzhMJJT6Pjeds8SBqS0Vs4bFZhHwnjeiCzQL/p
ZZkQoqZsvaEq5+1Qe0dLJ6GjF1l16cw8W2mgWQgb0/sHM8qUB+h7Ixqj3v3afv+jb13/t4dB2DpJ
qcAzMMby7n/r6keFahdGVtULNOrxAoc5RggjaVaDw5HHijy57fziFgaD817Z/TZuHecmca5sXAD4
SRfTYx31eo/trAYZGEH5CUsab/ef719CVYSbLhPOi3S1H1kwaMypKx3UMzQ2WnPx37yj+yv+9SOE
LwqhWReGrdM+nW7sP32EWen0/R3dqobJhjaTe8Q/r5NcVthrGqeIgRvsOmlGdBO9loEoVPuRNuFC
IcFh968vBbbBqFCUnXRyc12YEruKksydKpwAroG100jUPvA8tmdHEgDJvPdUjmR2aPAuZkFlDoec
Ye3BKsNjaY/lJhmbsxmgQkq8kb/Iy5C+t8VrzLaA4tn0D2728PUc4DI1jpw0Z1JEzrtrKx5ZnrW1
QSrwQGY1Nkf4nwt30LJtppT5c5W40ygb7zzkosMQWuHe6VDFxnRmX4pQP4yKUX03kBFo4E7/+onh
TPJvC4XDwUqfZnW0abXfj3tKweQsCzSS+hQIg3kCYUDtOzzcYwsmpAqdbqtmeX8Oe2cn7dZ4IcRT
2XJkYZzF2eDamFqyrPMkX8c6ZLzcK+FZ90SBbf20eRnoSew10w8vBa09YregqoWmGlwcRb+aVncr
4FrtRMjcupyEGx3uWrNESA9+4WS7QKa7UnRYOGJfmVlB+BBrFZ3NshgwcbGIuSiFFsGUqpc6DgQK
wnQvWhB1hD2SapGFM2p1XaylU4J5jgP8eyxlT3nSL2EEu9sQZNVWdavpPObIUxchSVKTekdCgHXJ
OtQaVf49Gqt4C4xCpzsVGcS3Jp8t+bXbZHLEMy7F1Wq0G055ylxouft4/9KOo/sI374sVoOZNe85
8mYCokhsbDv/m4Kj4yKxxs0bFW+9A1C3nZSUkDoUh2NKYr4aeHdkGBm3DkLLQkQFRzRVosMOxbiq
x1aua82Ol/elnDQwufaZWS7rWvPmhWtiRiz68qdSYe0EwkRkmieLt9AiUjAqrVsT2QgE3N48svZ9
r2pcySaxv0dXtquUcB00It5Sj0hkUoIMR0tNbARq6KQ9YPAt94VXrYD0Vk1RvHAmhufgp0QqNO3w
qA74E2ajJd7grOccy9kpotziHBN01dowadn7dSFOFBrCIdxQbxKk241LzEASj09J402eeNJOh9At
z1B8XvPeSd+jsaD1VXDc9GNhXssCXeX03zNhF8tWDIQu+LbXrAP6uvNQJb6EDaB5QLZQPJumT5Gj
WiVB7KilZ53TD6/CeulF0c1NvOobxZDVOQ70BVL+WTgEpIdKAnr++ThrtECsgoOu9AjvmkgkoWH4
Z+K3VPQ7i7KV44sVBE8aitG5KESCDgvSIIkUvkG719DR6edmueri9oTb3byNLVJwjs/RNQwqe2m6
wLAAl29D1/GP0sU0rpOc8kENBP0SJBy5wyFR0glKmtj0l7Rg9Nv9R308eT5w5buTIfvjNzSZ0Txa
6nAdcRKhS04Yd05PbpPp2zIZl84wZO8mDWYWf0I3RGvyyCZlEO/iLEge6si5RGUst0I3Wgpa9dGx
4u7YUZHiOPPD5BWhUL4oQiN6rE1lncdEpwKjYdlSK1AxFBQDFqRdYTOk68juIBchNtdIFDvkqcOl
bIpRAyaeVbRi9fQUohdYVK0JtYgz62cuav+gjAa0iRVPZx3Y9ub+qPWuL+eOKpEATitIT+sRx11/
ckgwlKbrPDbTMzdqHUJtVswV9DUSsabfERQAHOdO3JQ/lKFBodRP+Ze8nSOFiHe8f9eEGJ4F5PqF
Xmrbv15lkSP8OtucpBNM4iALWkKDR2iZv23UIDAbW8EoxyhzutoBaNi9jm50rWIsX8hobK+45XAa
4Ixrb2Mph5Oj4uWf+SxiXo+akGf7VZUAkf0m/kk4wyIf5FIf2/YwEuhyKpLiMkFsYjhYRNLE0y7V
D9Kjy+0aO3RKY2iZRyWMTfIRvJZnmGOT55ZPWqemB4M5x0Btt8nNKRKgVqxdYWa3sq5ol/h6Mq+t
sn4cu5evlxLLKeqsQULcO/YlkQVNzJZGSqm5cjX2rL9Aw+qVDiXodezwrDPw+IaU8CTd+nvm1WQa
WXFx1mvl3Sl4du0oPmpRl11NWtvALhri2iwE8WPtL3SqaLpXuQHJQz9WgmBjv+yG12osZpWHcKN1
U66TVyeLrOP3iwlCkkbjvu99uYpct94CRSDD7r4O0od3uO1ITK1Dk17WMEp2PhgLhczrM64lsSoj
iR0o6eDypuE5dgZ9GzoEW6hJ80gkarO/X29PtWFroeaq2ioh7NENDl/LpE0QWZGGKVFI8fhOVApO
/RLy2FiQgqECbVuiBgueGDl4s1TDz1zlkExyy68fmSqDmIqiZ93v00dH8T5hGRcveUMORp/heBsK
WuyOkz/JSvab+3ZMjAe0JAJquoLPMGLhXrS1rh9LwxQb0ubKrbCHeeSq4UbCUr4MTv8ZcLI6EQUA
1UBztmlToQxn9ahniYIW8+su0nzj9f6ctQlHHrgWjC+CyzDJYe+3TT3dO7VOHNzX285o085VvUNF
jGvsJdBruUmnusivMMETWUqOxSgwuX09yx3tWek77lKrMRvNynJ4x4xvbjM6p/xCPsyDLHIfC3Tk
j5Eo8MZp2jHLWvoJ2EpJOo1BuOH7/sjJMSc2JJpMiyGNtdg/9FMVUIKLZW6J9cGWBaj/6UspyUro
7+vYUEjspDoFxfSg3L8IDs+rr1/F8pBvs0jo3AM4CaMBmywzCo2SvglwQbUvSuQgQMzr7DVLI5pw
dDvnESymjRxZsSkzKQjTWl3r8fCoDY4BNqKGuGuUqyAaUwLqGZZ1zr6l2jh/fdEHUFOYLsCmTOuS
IVEa9sFRnwAlBB/MBXbFn75lHOuITW2UAAJsEDPYoNa23RxtQfjM/SbuKXn39VaxGGHN8kYnEEO3
b3FgAXEBKx/UmOXVyq5PVQ1kwjJ/qOD3PqT8Xo22OBSaDeax/pZYTvXuB2GAu6EmnKaXWUCZXEIi
V0hzjURbfcP7s1A6M9yEA61dQqSNo5tD7tIJTCIpwCdvPAaoR5eA8d1gHhApDkfHS1xCoSpuFMau
WF9T+ebgw2f1v38ynV9tdYvnrUyHHv7BWCLo1gZYBdmzG3VYJ4fiescXprbImTQ2W1KWYkiSILW1
kjk01NCFgsMbzkRtb+R0jEUPcIuG8nubhhyHTQ8PL5MV/AZ9Uz2mQU3McJhZS7c3gMf1xpmyrCdg
klgS5Mn5xpI6YaxJLN+S1n4Ce3xu0nYT2Pnw3MaT9j8Mv9GH/WQ7o7HTEOZF4OI3pQUtktvVt1Jl
lSmy9z6tCLWT4LHUICwfM8tStmnNbAAJscMFMCtF5/uuGJ5yrWyXQ1E/aY5ZvH09YjD7hhPRFGus
lslHRiDbLCIVbto7xsp2ATia2DDuWwnDrFVk++gzeUF0xdXmcl9H05hzRmobwarzKFampVJrn0e1
77d95DlPMGzQmnaBcZQNd2AfV+Kh4ylfjsHyawFtVNvfK/nk8hGTmIB8LBhQ8m2wAnQNinoZXZh4
IK2vUdtqS1Y089n3Mip1e50UrODdtHA07TUf8g9TT+3vA4Jq7E8Ifwd33FUY/mdEfPaPlSG7M5iv
k23m7qsLI28VcChcS084r4OvHwQhXGUqUsTWTA8MED8rzbLlY5sbvAp2Dc+HTT0E2KoDd6wewzxL
KX+ZVPV3o32Y6HtpNcqzoqqbrA3K9SiIJfJLmLujKN9cN+9WsTtAqvGMZWnqLvhNniB96rulsnXX
wxhiSCytM5cVyav+o6k4Rw542oXXf8a13y0VtPcvOeK6ecJyATZVIVoPscX563J2JNGt6l7vzmld
PGrmeKXoulR9VrwocQVayuU4YgejwoCiobKqU0WunZEiNE+NfFtUFlQYFgDH+3SSqmbwrxvc0LBc
M2glmHlNXnirvKv5Xji+/kTNTvFlR+LZG4OMeOjSepB+eHWRCDObIaoVL5cB6yTEj2HS3QsNIEwY
p7OdW4r0Gb/HEjSQ+taPuQ5etxUeRDP/dD+qGD69rrx5nTKGg0VYjRgwAgwvd2u36Xruxo/qH2Vp
v1eaBPfQR+HJH3nu/vVdB0dg6Qr7B6V/f9BNX2NmBjcP1jwSoiC7KoLH07e0GTpiBVOv0RwAAbDK
TzeJThgP2bCteNC1UHuNb7ZfWZe8ik/YEaDHEyz5kCUh7RoidWZ2G8gdZjDOvvc2mBKRBqApwkTq
DP/fGSpnXihWhPkEmfRy9NNPKi1np/kpoUPANedZ03DynGrI/I9CUksjifwbNvPXbug/5+bM76mF
cyeIX+7fQe7D25dbG6ctqF3CcWjnBlkrcc/f87WjTYumLIY4fComG3cnGXL6o5m5qyFiFt8niEad
OChvjhV87yfxyn2lIMTpqa4hnS5KD+F/0SliYVrVUnGt1gd6VS4rIsnnsdOax2jk4Y0YhDK16shJ
DZ+N0K6vaj7ma8y77maYToiqp/xwTAX4KAhN9GbDqynamSXFS66DePYCkTyo4bBrRkuZI/dapBnJ
gDinHlS/Ru8UWNWFkKVSGUtMldY+MTQUrqjPGehNX/LwqbRaaxf7gba3cGwtv1Y7LFbdMpDkawt7
xHI/FHAh+v7sxOlK2LyZ1MZ/JhsVWVUTi4fUU84pM4VDjF1tERZu85FDaurq2DsD4iF9jbgr9Dih
8uyAJCQYuzVPTEnjdRlT7KVGZB9bSWhfXwxgKWRZnjXhnXD1V4Oa3HI8i0cYJBszTmvKYcffBtJI
rzUC/03Rpt881Ynh5mHJ6kZpk8I31wE37YeR/1yXeLmRblbzxBLZc1E93k9DMTSjnRTWCvZk+jQm
6NDuRWOrq+R7qjQ5arN9c8I4OtQ08xAr2BzlEg4q7BT2prAYvZapqTzEbfx45wFLd0S63w27vvHz
w/1L4RwN0uOKuqsJY04FDw8cOY0DUgkYbXOv8WzUdkdhKih7ipTVr0n5JNBR3B2ppQvqu76fzwYk
PUtRDMMxssS3su94hYYDJWJ00+OoVnQhaJgd8hz21V3a1QJHXanD8Dl2Jm1Y/BLLJOJY/FX1pXbM
mauT7bLuuumL5VIh09aRhbcvte5A0XsTHnWgLHLrWRY32GDtzcEvfG6YkTYgSUoctUfoq9WT15kz
c/QJkmerkVM3iYM2OuZWKXkjigm+LpCHr0e9iLXm7CWCJLNmXtiNdoV2ql27sDiptfLg5CRghXGR
ryhU9J2pwJ3J/YDa2Cm7DQezcJ9rCm7n0rIfQ5UgLiorTleJ489BcNFxQp5LlqFbm4ehRPc07Xno
Xm81CIfd/SfsOv0+9vOHsCiaScQ3qOuyRJMQ8afjX9Fe7w0xv+CFW9O7gpT76Ic2mGkyXRFmTc2n
HEUjcO384ash5cpn8h+iS1xNZwtXVOeqI6a3JtV+UqIrq/vdBfdl4osD0PKOqhGMl8LnYJ/1Y7dV
3Hq8dHVCWTyiugw8fkxyErabsQ5WaO/VbBUl6cZXcMq++UWlkNelBORI+zlqwenb5P5tL1psfkGa
bxrRbxXpGi9hkGTbQKkhQEBzuH/MKEjzNbxk0FO6mDo4AZ7chLBxIn4ysWZyiozLiqj5hxhbrFvg
6LGncO0g3XaETWsrO3bIPL+XTagxM8hNkf+gCzRihldxEpi6Xm1lPgurbqO5AT6k03oV5xc6WLSC
s5Cot7kq75iusd9riqzgwvdomBBoOYHnnh3iqBDLx4TOkHzIpI+xXFAmwxl5P1x77tCN2Vp4XW0w
W3GIOJrTSzqPCwJszKBeo/6Xx7yKwuXgZs2ttvHIWZ0Rfm8QNmVVhz4+yJq9lGZ6krJ9d4DE7eoQ
xkZnBNaFAmledZjivq4DAarpHN7uNssohwSn+RfUVDcV+OS26NyLShxavIjrhQwr65CwcK57m2gu
0mrhiVvxDxxOw+mrCDCk2Z/i1D24lfiosKe96zn5T1pFl0IzySUzisa5uGpxILFde6s9wtobwHQb
tsgYulxqHJzJqFaiwDzkseR8FSjffDd4rHyluNLfxibpE5NGZDGkp7RBsq2JSaYScryjHX2h0CwW
IYk2V9HSPpeuSkXblf7Kce4JCVZ0NnMs4aUjJb/Kj9IlnUuM5bxWVGoAMDQ2Cz96EuCbw6vdszSW
oDEeYG9l80rHc2H6rY6Pm/urpqSxjc78SXjamT9RfYwjw0avl1JbebRjfHNcYvQdIBd73RFcwtKW
JkpCj91mgVXR5MiWL9P7IfT+W6YfY8JQZnoWektvmkAIJ/F2BhXqNvCzbV0RgRPanr/qSoUEOuwn
Tj1+KEN6Zbj44dPhc4qEAN/pO4r07NnGMr1NB97+aFfIXRvLOOh9hD6lbI1DmBEgrGXFh9Q6a2dN
dNj7dzjok6U/qqCfu6F8ul/gOlG8VdTWztLqNLJgJsLL/UtuOxsvlCQQy+BB6xLwTqLLe06C60wE
Gf0vVmDgO+lmMAsCdTOVYaGu5f88UOCZZngGTKeMBzR6oh5nmg0bzTDCZQug8wZki2ctqVAZavVJ
ZTx16r2qn+u9S5s5YgZdeE1/dMMxP6dVdettGb3di5dhtPtXWaE5tIzgOabLu0+RXUOrVpVXzmBL
ISS0KUDlceaUG2KMKatJ9t6POlzXXsntlZOVwcGug39+iTVr5yW5/xjG7bsSWd4PttxZVXnj6Wsy
4PXwirquW3YEeH32kzLMdgwQDHh5oLxMDxmQTLTJY76jw8UtdP9W7+pzv4kMSLAGUqBvtl3DAfWh
WvR9u6hdcK2QCpL/puu8lhzVtiz6RUTgzasEyLv0WS9EmSy8dxu+vgfk6T63O6JfCCEpsyolzF5r
zTnmCVNf7xfz1O3xTk//dJTRc6foAB4l9EC6XeIBCIvGnsgeyYirQjYcbct349gQfqb65Cyb6XsZ
CAAcGWIIRibM7qqaZKfWaEbYDb19xFoP1FZKkyOgHRzPy+XDIBQuBWQwUuegOpQ06xK+Fe/BbIh7
P0teZWOijox0ustj9Oe7JAkV7c1ZjxY7Z0Wm4l00R/rzHbL8ehipUEAdHPEYvFnFOPvrlcNSfzpl
KH2Y5Jjs16fTAFDvFAxj4GuT4Zw0uq2xSPovHdJYpFjjJ3qq3G3MUhx0cJ7bWjJASM3hVdN7/dQi
st2jFZsPeagoO5AO9VPWcPfDoh3+UaSn2LZ9UD/1fzRwREQWPAmh6TYaLetCQidHCzk/7rqrTOU5
6cmmcgyJNfeAkts1pal1VYXzL86a0wgsccUcl/gRv7uK40x3eiMn2b6sCbxSx/Y2ccCQRTteCjWw
3XywG9+iUXuBDWYtC1VmpImb5ojH4mXxaocWWiNldglYATSydBkZ+WSXpO+emT73W6AcJQMdWtfr
4CgfYOR+T9G0KNI2Jilnlzw10NEt/YcW4u62odgd20fYDJFnG+Hw/ahLbWOrMbo75+medb/+mme5
9mTH0U4VhXjrmkK+dgHy5oAmMD1AZb8OLtcNaQ8G4ysjd6XY0XaFShjf2h6ADD2gNFHgxUzSU+hl
cpNfBpXichqi6r3K69dk+VoTvo94NLv9es8lFBolyXLXhPtZdU36bA72Jyuo8sLKrH+KANeGlaq8
kAr3vx4JYW9auUndoJW1C5E5IZKVXAtPA5/S+pzkkL24FJVFj9NPJDQ4wfeVbZndSCqRGrt/9JrU
H77bmMZknRjZl9dYhdY4JXXhFUHRegRBZi6mkWpvhTMYuKX4iJcN6fa/LadVcOFyX6qLHidRM6o4
GhLLh8khebqud4cGlwB2Gr154KsuyWRfxlg2ZGNjQgOusVg71KHeHtAbSI8xhKwYRma10+YxwMbb
JZfv7kylpud4KfoUltZuWzftbd3I1hTsswnLvNQsvT0cuquGQ8/HK+krAckqc/uaxOojtQP5tvZ2
lr0lKOT8feja+rNp4n5IInoNEU492uTeejFH0ZS7jH8e61OWpjhHI02RGS5zBFzgT8HUQJzsLkkO
qJQrmllwZUeCJaYgPuSGdJINDeZ8FN3XVmvqBDOZrXAfQwAYz9h3OK+76EQ8W3mFT/jfk7R17YGC
tKGf0ChntYXooPWd7IcaBSUpGqx4zS89fRFtxJWUb+JmZ9ALhhmR9Tq5aFVypxNBgGneJ1+KFA5X
0xylQyFCiD1DCPukKj8ru9BOdFw+2rAIzoXTQ61QnOZnR4TqkBbiNcy0+pAxTvYJYcX4mO/muIGe
mznpO4s+V1XTHFVuIu+tnEi7XeAIv1HBAS3dWjmNysscDDeVetIbxq442CYZ1oGWtGcjB/n3/fnH
bQNHwqZ3vLFnJ/vn7vl9RSwcadqBqU1JVZJJSe2II6f2pLWyfAXorQsPWkfr1rNs4xGQzt83qwQh
PWA3npob+5YTGfBsj/RHOedzkFA0FSYbaVySGhH+BeBlxMMZb4ZpRvg0lMhTcy19VmabPlLsXLOl
w2/H0invRfdUygPL6Q4qp6eVRsvaqAyIG2J6ZorwZ9wJe7fi3WlTRzcaOhtTIt5kKjI3pOcyGLBd
AfMRuqjq4hZIk057mtlFi0VviQF4nkOD0eJaRX4f+iqhyPv1wGXlDoB87I6FnicAcgkYz8nW9Q0o
J35MWBHzTzLVw7bd28DkPFDR2QnFFZG/fRsf6L2hqHMccZf0uPOLss8u1HvyTkpMA/Ajth6jJsxt
UWoYgTIcrHjC9GRjuDWljiU2WXk7tUpYx0zdFzgg848kHC/TxUsb0X0zmemPUaozDyWIN9cjLsUp
dL9VJVmPyZccLrT3vjH9uYmcw4hgZzvQGz4bMum/lcNNkkvOJ1NUC/xBp+Ii41euCgFoTz6oZeec
YGIJRpVrWMEh2Sj1eEoJSXggqfP1OT9LhR5+LQ9E2ykYb8rnoM3Ky7qxquGfR+JTqY8xVLhjU7bt
Y7LTp8hsgfAwmeW4KAMVFt5wyBsyjnOFdMvl6Mvr5GvEVOmve04FNGNthzH+F74qEUlRpsf10I+C
cqQWwg9MN83wjbYvXGtsAmgo1W9kTx8kaCBU6cZnkoABTsolU79C8pAEnL+/9CmK1G/hRKABoJRC
ExSlTP0bSgKuRx3U3vo99UPc+zQjAjeFrnHRxyLZ/ftIT1palIS4H+vqba3e102co2Ri4H7LFd30
Upvg3wizGVJ2Qqu0kTOzC4ZXo5xNDwqw/gRn5W/BUvAlNzBAMW73jE4W39c0BySTA19N72PpSAxA
9Z6N9YVmknLDznIJOxBculBAXuiS/W5Ay6a/KiNYJ5xo+z1ykG31FT5JjG8Ma4vRyG9lEVm0kBle
T5ma3MZY3xd0YekjJi3F6SKymIecK6Ai+2WtTj+4mFmNGX2GKi6AzNBBpto9N70F/pjbzXOfhH65
BDsNzJ63qgJU3yyl46hiDEi0vAasMgFVDpGL0NgV5bWZDY0Q0lFye6VFnlIziawixAkxLPWLNbUW
K4c+P0Z4dU99jIm06dXdujpZj9conWq3qxGeOKhAwcvH8qVyHmaJLqyWwVOXrfVc2FK/t5eDUlqO
UTub9R0QTsUXBMsezRQnaDsG4XM11K/GcgbS365BfyrHUXY8k5Rs0N0IA3KlLe5qUGWbJFCD/WQ0
5Q4G9kx4L+77inxT3A4tHIlxVk6GSGkr1k775RTEA7Wls2SqDuKpaCPVD5CxnPCiUw+uzYJy7L7K
WM1OoSCsZ300K/XyqIv3ItI+9Dwi9HaIsRksvN4SEH7ZB8ohJNHMTRxVPnbNeA4Bfp26cqgXbieC
Xr3+LCf9qxs4N4iHNmFtZJJkHwdV4xa/Tjq/22LtSMsHbBjJbI3qiaQmJEBlcevU1U0lRshipjlU
U3QKctJKYcRaewrQAnil3buVXSc7RwDOyJWkueRa0+FSM76quWsubV2SkFnPEYXiMjrKAqKCVgVW
YVf11hoLbbcOcOkzLSkIXODHaJElLfc2fa4kX4JnuU1742NtefYZtzXdJElrWTGsvWg5VaeLlMgM
WUfnahozq9RV9rJ2FLo1dIOif2sUrebbATNtJ7FrqKIiu0pWOG7gk08fA54/1pAgE8LePjWyHl/1
lGbhcvlXIiM4hgxRsT4wxynHP6Pd5y8gYNYdB+7Pi7pMYXhFZzi/x8zCNWTpAgouE345ow3hEAD4
yJRivcmM2iyA/bNbFTSDofWOm7XSTfmz5YRIxdH4Y3fBOaW+PRt2Xp7qMPfmsZtf5xl5dSzmbJtN
WvhJ2h/CIW0G5GfHcNFBbZ0s0mT8eGY12mW49JpoCEmephH5fVrXQ2sfyYqvgi3D+ZFY3NKLV4EQ
o5X2+C0KWddHGdioJPhbLd0Oc87SpwbMzgGoLZaSviLjNO6ICAgq6dLlAxFSYe7roZO+GiOHlKXr
lpfADUbcHBr7TmGyL7Bq3/U40e96Mxa3EGj7WSUbhCq5zS7rI3nZ/X7kNDJ04wjkfRsKBjmRa+sJ
VvVenl3MMJbXEha/09NmcBOayduBzlBuKRBkl2KRLDKvsKb6+F0/ko5wtlAq8S2K6nM0+02jBrq2
0e0k9LqGrtYqvSmH6jLWS2yAFP6N4Kt9leKRN5NAeleLjTRPyjMyDuGnApWKBlVxPUYQe6CXJ+sj
mqzktnZLVQPScLm032oLUA2CgE2oa8BuW7EPzKh/z0xYHsMQ7KM4nY5K7UyYphQUJ7B3qE7U57K/
AUJLzuuhYcjF33/W6YMdPcAz/qJwxrWqMB7caHLzqJxc2/FzXprP+aOFFPKMMmOzHqhDwjqgzBkp
p9obpMHiA1wh4NoKWkYa1/m5mlBDTrqUPImetZ+CssdbdyvbzDZYSJoLlTmRlQUwJF0XYpcquG1L
hiTAa62Wjsdse+tZDgRsnZR0NUvKrCiejAroSDQDlWMhIi6FRMHWp/iMYskksqB3nmojSUCHSd09
ZraK+LVofTUR0/Z7l6414uLktTfgObdd85qpEu75ZZkl4knaKcsRNS7HVhQTfx5UUw5FmW4TCCzU
XYZmoNASh0qdxqOUp5cuU7kdWZKyHUGyDaNlfyCsZqkDQPEexz0qe6JS8bxOxb2I23AnVXw6/7S5
+abXOxyr43wrU2t5E3McXH1yDKKlmU9k0FteyEe2ySUSM6woaola7aCbLYeKHXW1CwML66lcQ+aM
hvoHVKWYgnCqvh+tz32/OrLOBHzZukmvBo++Y3wQpsTt2QC6Hq1RBw+wda6A9UYCvSj7d8iIzHnL
pLwW/USrDxb8jSFd6Bc9cCTU2VhfLan6/J7gqhCju+VenFdFQzFqCRdXvvQQqrbl7x5eYsZhL9Kc
nafgn0VBpv7pDSdztfUOMiYJxIvENK+G0T1H8lS/cPHuNxmKR2JSFqtaaerOPtVfV/Xbd7e3qQLO
uRJuLl9mtjcbZT4pZvI3FfE9Fr1zQ5wAdxkMP3FSoEo3ZmxX5AI8r+sGmFawEwGACQPat8E4utDR
KUqZiVMeuLuD+scrUeG86PGA8RrWvFcg9HqqehY1kzRY6LZpgtTjLwA+wiWqlGtUqR0q/lCM6kPn
K6bz3o0TcHkTI3us8oXqqEplDhwu1ANKkEDBl6CgJ1UF8xW0LXJVbTOzelSMrlwJ//sOS8OU5ChQ
AsBZXV4+67NDPzwuanrK9bMzY8lHaxpuzYKsd02J3EJrcQiTerNB6f4La6nbje1Gsrpw0yLpvUDN
WVr6gSfFyR4MJ20N8mWl1lGP/D3QVOZN2VBKcPOP/LDhu1YgJdNojiYMIDkw/bg7GOTdMQ6uaPEI
E6xlPWwd3Mjtkh3V4jNHEP9bJSzHHyLDrTrC0dSqSVxHbsCjmTPtddiPizA9DB3NBww58PlftKTn
b2v7v0pmhBsqX+MN8/4iv5mA31F9ZsuRJCYasSGVSzeEoDyteIuFQvGCPj4bkt6eFERaPqN6msAz
MV59/MlN0m2qYjxpEZE7KtoZb4yNn/Zc/dQjGlEhfPoozf4Ew3ydi1j2BKJJLlwn7G6Yv0HZ6waf
SCNbh0kjtSYxu/4ih1+tUfrRIKhSsXdtw+KdGjf3Yd2OXl+jgeshESPEpg8So5lHYY4HhcQp3akE
yD/Uhromf2lz8zYESNUm2wQMrH4xZcrvdP8NDJpspI7xkSakjHAD5zALLToLOb1pQoatFM6/mBfG
V3sybsBY24HCjWSA2bXUfNgU/XCmKQ0pRpdYPIZgf6FIEfLe/FQ6ca1L1hjG1H4NAb0fLEN/x8Ii
Yhh67lbodPJkxRHekI5PkPG8FJ7hzhjVBJs7K7XZ4HoQD8YPAUXESlPTkxPGSVL7LkLAgQhqfmoN
N5VQdvaIGnPPaMvabaV38Kf7oSBuLdIrSkFFvkedPMHELfF3JO3LZCK7hF4aVUDqjE4oJwHtZSrj
nFbBOFyr6HMEbrIVgZI9leR54oqwmMgRRZPJ9ltTj9K27mBLO/msUxDbf8J8tq5C8dCTtLuxDfWT
n1bSSyT4SrPQcRV5+O2MPuh25OdLvIlFtyzIQCxP0E8cFA27g0VL/dB07TMCBusBJcAbE7evMM4K
A40m1ysAKxWTvz6JjW3ZdT4/K4N+1jsPYPmmbtJ7181vHCHTPkbctFU1RNxFaAe33pF4Zw+zEefe
vEsHpTsAnNI87mgLi8J6Din8qZGBenRC+hnQR+VCnQhPLubWbXL4GIggtE1DKsKusiI0EcnEuFJV
y8Noct0Zezcehopj0YImqpnUu6o/R73qJqlVeqC8dlMu/6QR+HvUyx09xoy+YfMSygxxRY0DTEkf
o+gSdw6gwqq1HLpwyEnjLqKnqZBlt0zhhlWSs42NmuisUPxQrcr2sev+hRrewsYWx4EM2O2ST8i9
xuoIb0r/KnHIDc/qd7DLo43d8Tcp4Ek2DCJyr6iAdRHUs7iVGzR8efzHht2K5MDCvKyghQ3xhgOG
slx1GAhFili6SUL1QC5hGpR1qFVwgKUB7EYQqXuCpdOjE1mXLOBON+pMFQ3OHreR+b7jXKsu1vAb
O6N6YjTOn2ooyhbBsXpQizNqyyPdj+CqWnDl7Sa9hnWwywa0irZpHwvIpVKD0pigFdK/GjI+THW+
lhGzjN7pe5CsnbYKY71orC4tdEIvchh+NGag7RRUAwqywX1bylf0gYRR65xipqbS/yYZZou+Q90Q
b4USDyupppl3a2Nniy1SfeFeELi4qQZPgYFLBpe8JQRYcPfcK4OFcCgIfiiAcPYsVVV/UJFdjHr/
NRE8u7GiMHZtlctAMr1nCVm9VZwg5OkTvGZk6xEEA7GURODxs2S4TutFuH2k1NfJOsf5Lzkgq0Mj
7sgdzDb14wk+WT2HdyZFOuD8Qd00pXoW/E/5R8rfaanc7RYkeFfjXrJ7J95XKbGbKMCgIAWiOgbh
vk+Cp14FKYfXOMJk8VH2jbi2erKbLaW8Z1XxTs7PttCr6LVLtK+yDv6ElDOuILjIrh3nyJnklmDe
b2Ukkwc5Od3elsSnbGS2a7IegM9yJMW18BCodYd8TP1Mx7PaVpOxl1vw8erc71SYORgEMwRT7XQw
kjC+WMtGj9vXWY5/dMY0fGa0Qns53DVGCxFdzs7oxPJDn2XOqWyY4ZL3VG5tlMgbtdXMp0VPoy2V
idGmFP6x+hFZ4U87inN4uqOxTYvuPUsdOPEspF3DebHIZzYrBJiFIgN+f626efSM2vmcyvZ30QQP
NaaYxoq15ZKBhTdHUxDOtuEJuj7JCDKkahvF6wprPHemc8mUvjmVgIFd0eaFqyTRPUSuv1dmlfOI
omSI7ODeql25m23mzWlTSPeGlpOnsSbeBEiE7DEL9qk1k3iIVS5sIbgTMmRvaRSCy0txguoBt+4+
NCCFOOMurA3S2iXgph1KxiMggW8vaprWhmuZZujFmsNoiyk8JqH8lIks8iSSRfVW3g4ti/w2G5cg
3/RXYWLTtgrrMnd3/ELaTqgLx5Arqts19WtppOhdIxazalFc4jZGlGpFNrL+oLzIB4KF62PT4VoZ
ZMl3AtAG+pidTc2uoeITdtb3VCKs8LapFXPY6EBsFUY/yx3hKpHgwdoZK0KMmNMM7YM29ejNMgOq
In0Hv6lUblYaMgIZDfJ90FPdw+iBE9eE6mEnrNQVxY68wVISj6kNOQFya91M2ocLzAZTNSgojHik
7crqHSf9QouhiO+8gKy4TPfIVSKUjJsXas6xog+eTnsm5a9Npsm+lTiQV8bhA55xczbjmSRoLTjN
WZgfU2k3xDJwnxH1WQgoeVeM2kUT1Uyok2W6o+X4irb0qxMsUt0c+jP/PRSdskTYtwqyXbINF8g/
rh8N0FhXk7awKFo1FrWGmv52dIl4tynVgcUjhMZuX9Kaq39RcBxCtTdeAQ1bW4E0azfmT4ReIqIm
SmM3495BV27YO/QzR1uxt1T9KYMbFbCQIdsbo1EkVx8HYgrDYVE6gB7JTcB4LFu2qVboxwLf1rZn
AUZKL4Ewie3wQbHCRNX2rjFjcTNJtBjMmr8WpV5ARI6ZeNmoGG859o4C4dOg59jCctS1CfmxlR27
FEt0cFt758g5QVVJ65OOxXgGc9rBUpmKalp5iqpniWr22FjJoZqQjYNFLkNrY3AQnmi6q+dMZUKS
mqCxnDp3qZ2GF+Yhf8ZIREirAuXJXtTZaJLcWQV5r0wzVyB1+mkNQBZjmmbRaMr7cXi367Y6w503
3NgqyE+jTnArWgrkIw66a8Q3buDpPqy7rzHIbmiPdMh4LFijufQCY/zsVDM+OgGSGWbbBNV0arNr
aXhtKF/Dk6SPMI7zvsAuRaVcmaKDjKMQOKU2NPAccWwSidWSku1ruXhQvWNDDzP7yDxrb8IyvkDp
IGS8pmQSrU6ITWrzXUa3uZsq3zISDlVgSmRln6qI4KxQlrQN/oncZ7T9IxLdr365vxVWJe8m6WtM
7m1cWxctS/Boj+CWwoDESxtxA9Z1QujeqqwgCHZqSAAdVM5wWDg+oQI0F5FjbZvWFHiucopjzDde
00SEQ0lQ+gc124d85V6V2qbLiHtyrQxPnqJ21HYdFlHHOOd9GoP1GvBMAmxHsVAmF90wXrsy7250
8/uS7Kzakg9tJMS25caHBKSpjutG0Tp/nqv6kGY5w8MO1VLQU6pZwFU9XQI6g4K69POhfzbSkLM6
H94Z9mRbAkBy1zbs6hhLZIUBrOShlsnVkSABToz/2V0f5SjsQGkvT/7Hfrk+S+VdeXYwfn3v0t5I
j11syy802cmpR/hZk430iJa9vC4+OBeT6/paklHeSHKpH+26Cl/TfonibUNnt75KmAn932kQHknl
w1MW1Mip1N43W0ZrVU1Wn+gCTkEg0XNIvGA3TG5CiqGC1OXSKTXZFel8sMu0O4I2IizEvhbaCwYB
+V1EEHzIp9XfepN1ZdiSBJaa11JBuDxEeb014u6hY+K9DMDDvQaHQxTH2U3LGZjIQ9xAAi+NI7kU
G27m7mg38cGmw+4F+ZyAfw/xRtFc/WjME2r13NcKMe4MyHKcpQrZlX15c6ZBuSeZTHhFFP2o+u53
k7UXw0oQRMRVv4g03mqWC+falvsniWrOQDnR1n191uziOktB9Fg3/SQDRQ++kOhMHoPKJSMsj3eD
TEbiFCj85Zoi4iNtiGvdD8N1rJKAMYUxUCfGDjAMR3pXJfOXE9xDPVRfmZspL7RVJEIf+5BELDmR
h+diJm7K7J0NDbFyRwlMKHg0pUd8A9GmkAWBfzROD3NRIfwdGRvpIk/2hUr7ekaczGmZX9+7Sh2P
VS4RY7VgBapQvyh95vit7lD6SfniWCpUZK/TZaILcVA00mY3lmMrl/WFNujlkzYuDAne9u/GIu7x
sr5NEsy7UF8SKLM89+9b1kfrcwG4MqreXvH+fXV9QZ4kHRwDoo+OPufx//yCdVdpFK7XurL7/nXL
f+w/frTLSc4RGaryf3/23//8+lwhQVfVlLnx19/A0kns1al+9KFMvERjh+YxqpakiZCss+O6DxsA
ntP6MNB4EjAWzYxgQoi9vH194/qCkOPIqzoS4Zhdk4FC+5apAL0cC5ZSKGPaYDhh/1XSMT+tUks8
EBGttvlUCHyKjpM/d1PY8P8zXS439llWlx5sZQz15fthrusqUs2UPGuSErNdIk3eYIw/ApZ1jFD/
ezNUY3HJRyfYG3p7sftZd0fHKrZKRFAMmYJh44nO0NEDljOMQsOwD1DpnsumV65qd6wKhPUoyOpf
U9UimEbCwO0D5IjRf1W2kl3LpPmdabHhBnGZPJrJUZF9tPVtVE3Nl8WgXNKosHdNXyRnY0jTQ11a
8nG0TaT0al8dUjj/JL8RaahjY70kimb7/Zjo24LWwaFbOpNVxyVQIP10lmalWSga7rl+S3Zafpwa
6W9HttWtWTbzMODqggKPpYRdk8n/LeZQvjHghnCZlu9c2RvY1nQ+JF69BlSb13UXPv+TaQvFTWjB
b1QUDlfSUtqr/j+Pxuj32I3FQafxO2R1dI2zlqSstpWjq9n0H1nGCiDSsKmjjRMIv8sdfu/gZWmB
JWDC7gITtUQ+qh+NSCvAIVh3TttrNlcIeyqCSYXAhtTawXOclkdqAocmLxvDoeieVGX0/32ubXUi
tAb1mKidg0Im+WHrpM7Vzk0yUucpNUbnSYqqAyygwIux2eG7iCck52xmiRQeJrDKziwbVn45lI9c
KOVt3UACqm5GT/KF1RFDUrWfuor00QjRd0ldnb+w/j2uz6Ntnn16f9Mut7PuUweRacopIS/xYJ4w
G2oEMWGTnUrnN5nVdmzQJh+S3C+Tzu+nOH/lDN6FFtK5GuTILseZEtko9sBcF+R9OsErsXx07eie
bZSc5K0yIEtQClJGqdVLZZXhebTgbRr08BTNSZ5tdPRzJFd7LWGxmI2D40WBVW3AviaFn5lqh2dY
0oFySvFnhmnFnwKpIzSCjVQwwKUyfiViKNtayVw+8kjr9ubYa/vC6cy7HM/1lohTI60p/6ci/N1p
EXjNsvzom6nwJaQ7xz7I7EfcmJhPhRr+tlAiC4a6b2h+wp0gVfUQgcx4RlwXff8OWI6vchJnr4Ju
P7OQMd1DwlVfOqv6WP8RzbH/yHptnxJSEd2YKOJT1doSC9TlYaqpkZ+DP84qyJytRXK1EscEk8Kg
e7RSVj7itss3dlPeSGibfSgz7VMd9e2TEsg+ac3xbX2KVmF1kvvxz7ongZVmbjLIFPWQoCQm20eT
nuJLivXTUxIrw1A8D9y/s46FSAburx9Kih/L+FGpn+AUYpRL5HLYpfwURKHyHDTi5ywxsS/Imr+b
jiadh5CoSjnWy595TyCVoJhv5J605hIfjFALme6gkv50CIog3Sn/rPCYL1P/eSepjvMRK2Izt8kn
k7wBcsASh6M68ZPamvU+pUjeEz5d7hvFYq0IywJuohH/LlvS4CfrTz+l0pnBKLwJSXazSDH2sdGd
esPqnynrMdNT8vn1YD/RkgEGLwMXLG3igdfdqlbr58DMfHBFrPcz7ZqnWfCsB4HpOhoiH3r3znMQ
yFTCS06uqSi/9Jms4AYp1J5Io5+MTrWrZBDkhO/ElSoZBAwf7bWpZsZrHQYPzXFel29Z64nlS636
oxfDnywO6UqGwyuWGMbIuTEeMrxFU9ngLkDEeIcJss1oqrt8O89jPZf3eqlPRALmuF921+essizv
kVm+1pyBR9Qi5X19ysytcM/Xzm1+ece/PyCA6JgiJzZr+R3r82jxOaBD7m59x3Rss74CG9e3GkYs
688zJDVZ2A2pN3SjfFw3cm7Ix2nZ/Lu7PqoQRbKW//9edqoAc6Eq/PXNzfrm9desP7E+uW703Po5
D11xylGYylkcnWNwKgFfgUjcIYG3KjWtcl83zpS1h5ZV+sY0U6n1zNqThi67zwpjW/pT+jGUxXTU
LW68hIbpD4tTbFSFdgNrxqQmDZTPpjGtrSFLKqdnWGz1lKjxSdOdbSiZ/avm1CzSRJdta6O2KHJz
NGahKqdHBvzLwDm7rBsRKv88WneVVgwnuDk0w4nRRDf/z6YZ+FrInmOfZProZFVKfQCP8IN0qmIj
i7x8yTVs4gyM1x0rmHhGx43Rx0Z/Hj9qMYs9KHXtCR+WdgusBrGCrT6tG7tv+ABYHXuz6SzRZ/rk
awnX3g7O4sa02+ZuaVN2ySYczlNZdT/nKsOYFvavfS3VB9FZ2AOX5xWIUm3xM52BRjVItQ/p2Ouv
FmHUKImct0Qv9qaTM5xpUpnQyDJAl6khVGoU9T1spzONkIWpzj9t55oEVodQGBm01h6jhvPk6AjW
17csv6iPR+ejsZmYN1ykGX7SCZ7SobmQHGwtvon2Y8qKK6uR8MsKp5sEqPIjtBALReTaXmITnJIl
6+SkawC+CKJ5X9/a8Ku70Ql/OAyeXXRBQEMtbrfcPia/lrkt9STGU5+yDig6cgxDTlYPQCux2eQA
4e626ruJvOouIBCeSvomk0Pb7jtDCSj7X6tDArG+Y30vkYt78FMWa8gfdRppZ9z3JAUbVYNjbXkI
3qbyJsEIiN4BlBYH3EWhyYT4Ic0ukyzs6TvxZFSaQ+GuD/n8u/OwWx8beKXcwk6lLY1Q16Q+cpNp
aK6tk/1pKDJ/EU/4RDGv/jHy6mBDQ8HDg0O/imLgpknhpbVMf70Yf/ZRO8POHnAPD2b2NnT5iV6j
dC6JyP3ezMvu+hxl225UaOmESeIAmO6t/3zf94+pxmuIE2s/TvlAnW/ThkuHEGlOhyh33RDhE565
fIfnedIMoOYG0wVGfWU6fxDPkexEp8VnSaZz+VhfGEdbcfWcdPt1tzAqsgoUoni50wAxNSHqicaa
rgWu+ym0Sy7+QRXtKq9UB+0GzprcseCetop0r+Jauue12CWGJC7/Pp+XCwODD0me5m7XTMkRN0b7
UOUof9jPaFRIijRI1k3VRrvMNfpHzSqVX+hqKEia7odlmMzX7dE4IryqH/YI3G99h5VVnGex/ZpP
o74DvH0vJt1wR5y1r4B+EUm33a9kkFBZjOV4D6NSO9F0tJbOYPcL0hsJYe9qViIyLbGfD4q9k7Xe
IRIlbvaKjeZuRKr5xh2KiVGuLGYoIk4dXOUPHbovlgXybKtYecEtkftBHcleuXgJhV6lR4lvFssa
r2oxrlG1/UFt/1x0VflRDJOxGzMEh+h1ig9M/7i9Iqe/dmaj3pSqVzdlLeJHRB3j09JjelDJI2wM
DjfKb9bUbdr4HaPB/2LvvHYb57Jt/Sobfc8GcwDOfy5E5WRLlkP5hrDLNuNiXkxPvz+qDvB3Nzaw
X+CgAKGsssuSGNaac47xjQ2lScSEkbxhskK9J4nGh6BQMkSFjc0SA6JF0dmORzFCS9Zz5cdtLabb
SfUVRqJcqFXbHNPaRURfxOkqlkn/6LBJWVPjoBBWhEJDWLTEkpssdwoDKybUBvsY1k7OvH3qYtNo
OG7nKS5S2htue1Ng8C0EYKKPaBpPcWR4xCB6a+Q+cQjJs771ZTyhS2sIynNolURq3WDRAN2TlOKm
xEV2CALZz9JF9Z1YqVPTdNpN62Obz5Sx2f15mQwHjI+53wZqDy4o27iNbTxCxGhvyANJyauyfK/a
fXtzprZc4+1oVyaVA01CInJZqLyVwkZ5IztzenXp2C0AkHYzxy8DuuYrXqa+6k1pnYqwa1AwBNMG
U4nc5J61CfTQecdqPNFNVZtHj9zMbVYBEdCMVDk1c9Ynih4/V5PiU1XKg+iD6SXtWnMztS07V1PI
F/YPx/s3DAkKG4mw+cHKmvjEYIvQaja9nymDLTRygrzbsWfhdOq1NmXtLiM6dovugN2PLn8FBc1q
LUyLgzPn2oXThcDL8ZImjn2uVG/591O4fzgP7OLh/g3355PQIkiRAIX7U/cHpxkIhEUx47cD85qI
w4rMiqjHI5K+h37MooucH2BvWA+59v73Mwnk50sOvd9BanO+P08eXnRodJEss9iQRDGV3auGonUx
OnZ3RIDevdbN3B1qzRuDaGeOr37K56dbXNg7w61J85l/KPFEjyygzHf3H2Jo+iLk1Dz2tV0+G425
iO3CXaLBGXEeEHUC74xCBVCM9GsjMP0wIV87nasa5IrflsNmtMbIumZZHd5H+VgNtvWB7J5TOKVd
i3FmvAor/Lk/30dWjYZfjS5xKuJjhcxp2cw/UNWKjxraeMP6RZxwotVbxeuqF06iveXW1ofiEIxq
NYaxTyM2NZSC1jOIJMJHlDg8tZFnPncexCO9K6qTBf/3mc7Cj1YL7c8/lmR6dGOxqkeMcY409TVD
93jTzl+i47rZWtyc2NbFa1giANK8aFh5TbsNC+gntirxj49bRRnBd8v6vXegfZVai7C1iCjctex3
BuNj9p87iVgNUHYikXyK3niPCsmIq6VlrGMhnW+7y1YbP82gbRa1Mamw2BLSo0lzZPp/mgiqONDx
DSnODjKk8MdOQk+vRqyVEkQgzfY0Nq2+1ZmHwQMm9E/FRRxwjm4nx+p2XUd336w8TFTKYbAmQhrm
rzqjCpeqkfTLAP36OdR4UFkIfMMbk9VMUNt3U+5eZwyPnrKn0GO5zExN8btSAy9Dth0rLfU0mvJz
4N3KPPK4NJPi6IrhTYwgF0sU+m1gMlFKhyd4rCtHjp9shS19ZMKkB2dsn+WiChLiEox+5VkGZBxF
rK2ienftZFp3NHv8WHGONbfIVy0NL2GkJOtopEs+sy3eLbvDPIJpjODHfJ+nYt/Zob109ER5hlxx
iPtM/9Allli7N42dFYQnS4YZwyBxdWJ0iY0ZbYwszjdZo9+cfLhCbPTNNnq2k+FkKuKA7OAYj81N
IUsgy4JPkj1+cHXi41enQzCpnxgzTk6TlicP+Vdm89G7Wtps52m2hZAHXLsKmyUudooKi2YMzG0v
S6R5HQINoXLI2wK5lpskjLN7OhO8XfAbYlsVjDn7hNGSCh910bgGyatDvRwRn2InJVy5UFBQFsoZ
iIhHBgT1pe7C3nfmhGQqhFqmyEIabN86iHO/wUbrk6VxcK3AXagKrRjQk+7SVbzIN4aU3jc7QdhD
xkat8ZogCZlYrMOWjG613he2tcQSaDN+JWNSCmsZaUXsN7JNfBfMwJI8qe/a68cTxfJvEcAZaq1u
08PRKVn+/Dgy1VVs9bcE2uBzOiW3/ErYKtpWhSXDUYEvDG2Ro0dxuw3tvVemePopdGgaJLwZWITZ
Bs3DtKl1up3Zcgwx3jiJARItNW4FmkdiI3CCBdFELpOrMuYzpmRXgeBYRB+ysIO9NrLpIW9SW1nV
7z6XyiI04t4vxhx1i3huA9dG8cZVAdp5VZvY68hdQ0NJ4qTR9UeKJtcnmYGUN2PYeXM+MP1ToAzX
KIfnLwgWYkBLba71U7HX++RqeDgP1GDcDXnYLsuQORJYriVrjewi5gmqelSjvjuieIWRgfgPNcx+
8Nqbq2cRRE592tAAf0qBdW1Cg/ygYQYqO579w2YrX+R29y3mt4xSfUlWCuHPtU8mCaD8yHtrquTH
tJStGiUvuE5T9ptM2spYWTPttJHdVe4qy56cOdJJqDn5L1W0jSpsZzrxmaVTorcoxdqtklfy8z7p
6yA17hLaY6s0Ds/M/6hWSTOqCAeLjrmW6itTHaJFNvXHrl9mI7BRA9wt7pgcoyXIAoJUX1jrSPFw
7NxXlH6nlsEOmjARB8qG7IBvdepRjHT9s9pPpNow6F+BZlXXnqPX+y4YSD4ehD+ljs/MOV67ZRP4
BKGcmdwsByV68rQQ82llnDwlZMrcqr9Y2LmD6Y/j2LtQvpBjlDZKQVEyakxkuID/fTZpm5udnxf6
Hv0CPodAxdmnLtvY/GwpVYgNaJ8J2/PDIR1QHmSR39Bk40Z/mCQpAnqo6b4+hr+VtLzMb3LM4g87
OAG7pAoaF9rUk8Ia6/m2kOM74WzjBh/isZQJwa5uQhJ6nmMQ1AGnmhZxNtQmSSNQu5Fl1Nu0+WOU
f01OxLzMWj9QSPdEORMsIsndaq+6/WvdT1+BnNjTlsCmseTZvffjamqwKDSoGeC05aIxuUgdzu50
0j64saIE1M1oRyxPvukq7aBnWb3MWpgDMQb/k2Oee4sA1K1R8DrGyLu1RX+0MYSjPcyf2nNmAhIs
mLLrblbPnYvflUEzKLWhwnXcgyn65u3CDhDU1kBti0FqlcHcChvx4TqIiYfWhDeVZ9hGIvFRIqC6
xUZLAKL+GhTjpXHK05RJZkCVEi2G3OEjRluKop+Lyky3pVYw/u+iF7PnzkJvP1kosUO6d/U1KN6x
j1QEUNkrOSLbrm1U8pVwdKCljgK8CWWeAnxRAszAwaI0fhlABQEOAg8TY4MMwkToYtgET1T2tzJV
EXlnjI9wCvtpHxyqNhuWGM5+KYgk9DbdRekIcksebWzQQ8d/VRIohHFlR9PwmE3iYWJc3DLfNVv5
ONIV9EG5+HRXlrGdRosyVDCxwQSNMG5n4XFwilOUDhfbbLsr11zHPE4FmC2+IF0mG06gEHWJL+Lx
KUGogbhWjSnObZ6K8nBp2sbemSbu2/BeKyUY1lMO562Ms3VTAWHVgBI0XoBlsVFRsNVfqDDoh3ro
Lsem3MS9PPfCenEkdTaKYC5SAgKMWfbQBh9stw+uvUEMyYG5QtDyo3rcBzqRiDWiZULnoSyj95Qx
WUuyHX09T25SmsiNCmoVU6k+e50YWl7tLaq7Q5BAf/HS3aBSbgHbCdPHah4Llf23I5RTrVQf2nQN
K/PBwghhxf1WxPpGscLHuv6Y9OYEcuzbKsWD2kUfGSrerPMI+E2BHoffiOA93BoV17cZvCi0yBAz
73hpPdLeGrJucag17r3AIcIN0vyYoPoRgI5iIEduRmptjgMakQ5ny6hEDtA7lBxeiNDZCDKxmAz0
61lfx0Q8Bnx8hEnQ/kGCZA05RnE6HbFKpl3RyNVUp6w3UtUXDavgosa2parlAk//N9gK0Cy2Oi4y
LzFBFQDUVepfXcrW3lPKn9LMlk43Db7qqsTQqZuiIg1uhjuvyjk9jJ7aDjzrsmRPtm0cpkkZd3nT
VT6bqUPN5uXHVIRopWn7ZASJ5fSCDxDf2Mh3cyAKpKUHW82JOc+l9xqY4iVq6uYn7auFJQv5/sdY
Kp3xkVFNhKc488ehDnwO4ZbPQlnz2sRuchHbKAKqmTE7yEwhyqWNxRfHK2VmB80odF3mR7NbJe8p
ymMTRZpius5zOP8t1xV1f/eyCMV4jzV9Y9um8TPl7ZZYpeGDPdYiagqGjWqAvnZUDkoy2CRLoRei
AztyNLNvffYtGRVWzlxw7im9+5nHRg3Pj5a5yziC7PLTWOrqrmngVpDo/Xh/IKTM17XrHyhxWFry
obWDcV+Ok7KsB6fZaihWXkK33NXwkz+KroNI+ew1YbaMRsv5HH6SMBG/A8VjjAyW7700g7dRc41l
YthYyWaaVheK6x/zpx6TkCBSuNKpIISR1Ysu7mwW+2Mfht2QHz0lf0mmfnxPLOv0B+Bbd2N9tLS8
25gDzWLTnoYTeMli3dSFy2mjiEcFVPBJzKxPoQ4rFC7jm8s9epHhSABD2iceSYIBeby1A7a6oXus
adL+Kk2KPK97cSuHzQxIqL8f6u4yGaBj7MwpDrkNN64bf0VMm+bZPkY6onA4lGPaM9casUi4SDkV
JT9IRWd2eKdBlC1Yn5GWdRtYa6KSx185m08306aPsAXe2jGZXJZyCi8tY2xMNFI5AXr78OZidkhK
4xXbE4sHgDJsofGDKGuMtbCf103p/b4ba03xNeBdVBrqPcCj45GRsH0b5GRzC4fIX/SNdUOQ1Kyd
vLNYFRHWJ05s8nKd+mLpKK8sUuxGN4+hIrHNfTQskDTAxck4vkOSmsI51e1wI7VEPNfW9NaH+fg4
VBMukUbuYmNsXnBCQMl0acz28bRXg7o8GFavLDI8K21oA7WcIQiZ6p2snN5A64JfbTMmH6jSdjLJ
rylv5nj/pho96QJf1LKYmTOmcPV9qXZr1SnP9UwTYjuhIoy3G9JaEySonKeV5TiPTZSoF2kCqfY7
A9nhPStkqNARdabHNALQwIQyZj1Af9iqdTriFsEzaBQ1S7eKYA+Q/XuTY+z9Y5sDPUQWe4SbZ34d
XTxYG9oOUPX6uj+BLX5p1ELd51ZDvomL8frOmQ16/R2LrXzUvLKGDgt2wj6B4lSP4DeZPiWSX2tR
ZcajeYXTbGFgqFW/D9roc2q0jcNg0wqud65YE8XGE8Y+NvNc+DSWmATQjzP0ZkkoYozjl1dIMZNz
U4nmU++nmOjv1Lxks1Cmr1C9jon5ksu2/2Sc/6J05hvevPoKbsH2oRZkjFtN+KB5SsZWT7rOtq3K
/qLTvkqaTq7SQiC1up8DaWgir1SQ3OTZ0D4EDP/vZjQv+M6NMrv98VN23/Qv0AFQu1czKE1W3N3C
PNplra2cQntWJwrpQm4lNkZ1k+v9gTFwtJOa853BhFeJ1H0aG1sHrFy2tMXi4lwgmWN30u670Sl/
TZFno7XMKoyoCtDVu/FWpJ5yMkPrA7FcsAAaoi3t9kcvRhcJhVUiolDTleyVo1M51lE6QY47SlQc
lW1PTMDtzwcR9sLE6ZRbTyJjN8HMM94oYvLHFt/onY+OEv+Xk7XDo0kAx+oPPKtGXg2vUDAcGR2A
i0nPZ4oNNdyX8IwYbIxPk8Zw1KA6PiQufA+nu0eSim07eSu1H0aAOpAvgorRh25/iJK0T3VO/Knq
iXZbMUEQ7WCpBUl5Gds5cNOUb7ltD1fkENGCrcv4YhDA0pQznNPOxzWGAnEDEmTsse6doU+5t6GM
ewi8brqzUUGtgjj0aKyq8I5mKsadfNsVWGKkhOXaxph6pN0p22gstOOf1WHEkBgURK81qdGuqnaA
t93Q3Vw4em4e1ftfB9vp6aJXRKLMFysES7pc7xphwBvdIzsyHMJtHsrkoChbAC/eY0kMho/XRqzz
7PeUVi5FZmIPm1ByDkxAMuFE2x9lIwPfs2r93LjodXqIm4RD9vaLIq1rV8BqjTjDZBu3V5fbJm7Z
s9d5s7kOHcD9o4ScJ/HeswSrWpwxJC7qJ1LGfctFZ65EpruXBRmiI7tSX2IyP1cV+T/mDKcPhUiv
eGwTFKkwLMcsNZe8cdV35lildortra7lkLb6qQSi2kNKUot2LcjnxYlU+J07pqsCpu4f064LD8wY
quiiNKMNJsKl5S4dDKYCcoQK0ZF2GLM0uGY6ketvk4Zyr4k+e/qR5MF3WKyyccdQPXzp1AHJN4nF
U6C8glwzcaNisqarBDUWCsut1NgMRqJDYR2lLPosLyGNF1jAJv31+8VvM/vazP79M+oKJP5vOCme
E1fbuPAx99ZgD+uSucYWkCET/FHKG9xFbaUkSbkOmXym+P7BS4cxAqRaKzgvspgEYdMoVjIc8He7
DRFTSmC9dDqQNugP2AHui6wbmjdj53Iebe9E778fwNlYGzWxP6IEZXtuGJFP2RKvwQdA6yRISPwv
EYu69p+JNxrJeNTSpEvPf7T/zIfxOPPSUXcU3wq8cj8qtFxGvBZ3+7qK7fPAwPuLJQJN/jAqeDKq
CSuCRqMu0hvQQkm99VQ6McIjOAYBiwY1Hn0NrB24An1Qf7hpvVHNm5yzze4PhkV/qtZtZZfUSfw0
wuU9NuP46+/vUItgWHRaHe57YjpYfrtj2nn60XG4SJrALN+HQA0Xtl5eR/QFZ88MVpNI1bOSk/vR
ZhO0fev7zncKUt3c1kE5rQD1Vb80R7zU2ogN1TDyB70hVWiYn3cDJ19O4Ir3ldLsjWSWIF9FnGU0
PdTqzO1i7XZat7bVQWeMg3XLCeg+lTr89fkhNQcFL6Bcx2nbzTMxcmVJrS46EPxc2oRi6+W+T2fp
KNMvv2pE+OEp3apAK/DlDtMXhN/62fJIiNctGR/sRM3PGkafpQop5VeqhzuQe8GX6OWrNUT9SxhD
fUgnp8eSla2DzNIfS0ZfEjvCHvNOfA7VEIvPUJ2lG4N9H1fCDItvzOvvEihha9reFjgtWueZYRYR
1iJDNmJdk7O1Hm3xjf/DMq0CS4o6bR0HDbox42M6IueaeVkvTKc/qMMreqtW7cRHwI16RZBts/Ns
eHewrHgTgfiQbhBD/XjKY5EBnVLTg4nz6M/D/TnbizDaY8o8M1O+/pGqG3WCCknjNxOvodtZ/CJ6
xLahacenzgvEwaEJz6VH+kUXZewcZNh+DcattehwopH96geqB4+sejmo9rJs9Ix+dRNRTBLjSSCB
vEwwPXyqf/r2OSZUCXi660bq6W4Ag+JN1uvgCFTWwfiZegkRBJkUF8UMYeZMrr31tLg4xMVwSKWi
MC0gf3sw1e426c5Lktryc3ConitF2JcxrtT9IBV0ecT/zRtYYolZe49OagHJCughT1F7TifIR0Nh
aFtr6GIsTqxVECOsq1EYrW9PhQnHuVLocIREOUiH/lmTSSCsdKJAViwpz7sHfEP6tmy+e7i5B6y4
0aGcHxTIGXwy819V0+Cv93+HJR8dDK//uadz/P8My9tYfv/1j9/EQ7T1eP0O4ZuTQZmzto67r7/+
YZn/kmKy/Gg//t+/nT8EP0bFzzPX+Ddxvf/+M39SLBVX/6dFwprqOrSqde7K/Hf9d9P+9Q/Fdf6p
erptYeV2tDma8r+4G7TRX//QtH9yR3c1z7ENKkvL42eaQs7/ZP0TdonhcmtXiS93CKz7v//n33LQ
mv/4+r9yKR6LOG+bv/7xH7lolkUsGoQByzAYiwICteag3n9JEWMvKNVs9NK1AgXkqKRruxMa55J9
NBg227oxruAok/Ocu8ieDItU6Nq+RQpsjG7GzwyhSfxk9cjIe9wasXwdQXH5tlu6oP0ug+WOy3ys
NvnYqwfctQ/w4pU35+tfPvD/Ic6O1su/r3a8D89zLZu3wafMx6PO6V3/8j7sosoaTNg6IG91xWgo
9TFfjstKYisbev0x12OkVyE9D0YDJzBg5qpCvrXqm+wNsZ+F4p3uT1nQlhLe3mDw6WuD5s3jy9SH
4/iT6kp1yAI2NDVWUfKIsJmZHqLq+I3sXW2p5s5qGsPuJKLpmEBS3xq2dVDDJy1myO4VOAETW+QP
saxRGnSq7zKCX2DFcH1pKzoCPZluXPBKudd9xmn9U1nt74isbx+VwZfZWG/ShqkX9UQVFEPKAhmN
UN+0i2OECgkJnUGae/FJ9kXzprjds/Xm2Yr9oUwK4IFZbROGGNJ12q86kcuVdKuji861tj8NInbW
UcwCf6pMgEpWONq0v0Ap93b6zHL0UkQpvzlR14mcknVom8hbPSZestAWJHv6HmVQ4CibofHGVWri
WQckuUFZvSlyC+1pNd1A49HMhHbvux2Igkms7AZBmAyJJfaQCNFeUlch7oqFWzANQNLLuiSj19ad
kH0SPLHQBvujpjdqEKlAeyz9bQJL2Lo7CVZ24OWcHAQ6bKHb1wh5ueuN6RVUbSs2Eh/PItYt2hgs
kI4SPhhYIeZ8noVWMkwbYPtTf9L+QUi2K8qSsf5sYtUlm4gyQrg80Qtxxr7dgCJeerU8NkH6jC72
SKR94LCJAa1HIHL/OvXQ3XQTQZ2KlJ4Kz0hohhTOohMlvmmGEAug5LSUkY6vPLx3azzX5GxrvAUT
dodCw9MPMKD7XWtcgqn4lbb0hK3SzU52Ym4VelyRhvCGUipZuIRq+iZZjRoSpF0sAn0Z9lZEi1MV
ewtJ8QJ/lJ8G8b4hffzIPJ2+Lv6gh3ikGWMxTMsZZj42g1g3SlqvYlI6NwWz5F82rEFHtxOYtvik
jKgzlrogkSUVOZA1qvfELr57miepUlQv7Q+pXjeTIDoDRuVIUD0zxZDaoiX6XB/VYuXkUOTozwRi
r2lYmqeo6qYV1DPsj1LQ0tEZAvbeuCyANCPSGrzJr7O+WRm19UMQSXSoAMJYjnZ0OcrYq/ZAA8xT
wxp4ruvQ2QGqdEX1EPQxjvPROBZT/EszvVOl2S9xoz0HRvtu62dkOoTPCFhpxs1GKDnaPvLDXd8d
6ilCXGJB3okS81TqU7VoQXgshtFbO7J+CXLzozTV54ZEbFVljyrLS5N027jV3nS9fGxk8xy2SPfL
rMX0FuyQ+Gl+ojb21sj4xQ6fdh31z31FfS4nLgMPGoIU7mq0nWNPFhGDl8H0LiowF4ZE3LnANmMl
P6XsNIYYSj7LwcbR411bjJSvzDuQOR9UIui5U+mvOsmXC9K8rs0kcQjl+W+UicyjwSXmL7WArTm8
g9DKCVAyoJA0+wKzO3lQvjSEQUDQ3IKC3ImdlNjbKNs4k7Y1Q67CIYfmheGc8kECno0mhyHlW2hw
4Ua6+zsU71HZb9iJUwrpv+IA0Wg49itNJ1bbavPt5DmPtmBIqNegn2W1HTINJS1N+dR87/ryAcge
9NkSS2qdbJTUIDe9x7SYJu3WsZvboFCmzUmJzqYgw8BHEwB+YeyPuaSQ446Bb7T8xHpwjPS64IA5
nz3g1gXLE0PPvPZ11/xU6/7dcezfCOwODvLRRVPokEvtNFzlFuIUbIAnO7IelUCeifAo10WFxj82
ml9gEsSikqBSwmgC0cFdqBgVg3i9riJIpsX7jYXcLMOb3uRXRZDUNBUEaN5XRs3SDSh+1IyFi0Aw
KWMm45iLJ7Md9llMGFWn6IQZYhvB5eG0fBuOXgJTodWV9PWLduI39t2TU7CIQJ3zjqmXN6CQI9bU
kCJynFZaJwjeKCQThLIUuzAaqU7jLHrXe9pjwN+eilQOC5uYAt7q9JUm+PK1Oo2e4oH2sZr3CuIS
s7joKf1NfO8GDrww3JlS2wscfBccE7uwKYedixhl7fBuMlFGD/nEtmNEdTCWMSY3z3jmkN0w8IBI
QmtKVNQOd5fxKMJoK6pSu5SogZG4CmQ1eWfsw9pSVgo5wK+OHR5pDMV7wyAZARHrMUKV9JEFrrqY
dye3CNAbntQuXXaELCxRaPQPZtkCrMT99x6iUAL0LMaT7EpjGZP94Xdh3K3CvBwfrNIw1pzD3SnL
umzrEFZ60CTW4YTt/wKtSXoNmVRxN9Wiz9YkWMAE8XkFZzrtBTl9q9ABvzyl4ALjQKfqEvU1J0iQ
K1WhS9jsINVOYKumDD6C6uLwUdwlpIiSXfyjQlv1Me4NVFSmBTjBTqqTLeKHtivCxyQGXM3A/8rc
nnEUY3Kw/F8T/oYLthD9qppsBupkxTQ8WJoZYRiiAshZEfoDpzqK9rWLNyHEFGaocY8UQasvzrzz
IiolWjnigjnDPOQTtAsksFhxJrK1QcNsutqsX1Smxsro7MyyMpeD6ba7uoe0PwZ4IROHUIO0uWR9
vIzc+oANHt8fSNuKy7vJSSpM0Has2qFfF3B1WV3TAOtAutIdiEw99Je6PHOiuislE8cJg/9iKgAR
qV06+Qkt23Xr9rpfdkcSNQ2egVmjmuUql3TJyWF+wvuyjSZvmwgQTiIjDME521VztEN1BVR/G0mD
/4w6bjRjXK7uSXPjdsWMhezb4pdKP7W33RVscG1tyRHFGTf20vB2FqoRjpkDWMp6hFi0qxx0Wl6B
KEWH4DD2Wc3663w29JuScjqFuvbpluwmvfIrz5kdOx0phGlV7DXQvIvEAqOKI2CRdEz8cj1DByi/
WpPxBXVytESFAlxMoaGYMkD07YouPvsc1bUS3271E1PzF9kBswySJw1Mg1/rbEVob/tpYoY+uGBz
IUm+RBC6klp91krzWFcDjMpO/Swr44ceRLYoHUDvtpntOEdvVdSxdXR7Rl3drQXFBKpwMWD6K2qY
AAaMaxeGZo6ja56CMlTwGAihFZuz5a+tGT+JkoFBMsQhkT7CD3tjr0fuTkEriv5FhWXUfGEQyvEg
pgWAyeSEOv4DIQYaCp00XDdNtUPVvE8GEpPkYci/RSAvtSS/r3acZ7KYSLxPcbWTOQnQZy1nIMZg
J7+diqZtpzlU2ux10dz7A01DWRYvmUl7TKjJKy7Gi9b023qsXmlXCnI3LJRA4YdzrWZ/xRjb3iZm
sJ13w9OgtruqfoFX+zvOeDGpNxDUPj00xfjAVUs/eJOkJswMCdKCJTAlcgkrloPiJuYGEW49/Bu+
RxjujKrHNly+qk0MXggbPNOL5FImD51avUyOt6F/qaGv0tpFHOv4cZNpqyngB+MaJRc8+w7NOPcV
8kWpEtl6pWyWUaVcyiYEFReJlzKx2R90I/iYdrzapnVJRl5k50G6gR+r1PW8I98bZrNnh0caLDA7
zhpeiWajECjJZbSc9CcI6KjCkyB+yKN5AF2ILr0+iY9CiWfVRE0dN5Y7boDanCMyn04mbH2SF6Lf
Y0WIaBmCy9HcmzEOE7kurPpCoTipu2TyoTQig6E5C6BMwZV/VJ0qu8xxAGutxv3eBIFxaDuW6IBA
0dfW6MJVE4CkMAtjO/VipTll4QM8rI6pqsqLVmSnSOWoBaX5loWFDQTLmlC5SeMtVaaNILAxxsh4
6vOufSwt47Wgs1IEr1mqIf1TbQM+FF8GPQ0VncLEETjhugipc952pS/gN4yOOZwF9LB6Nn0G8AH3
nmhjRvWKd/GmGfOQ5uNGJcNzrSI3WaK+8S6hm/PAdpjaP0aAro/fNilIG6i9x9DR5Yksv/PIPdsd
++qp7r4z6dIe02AeRPKxJ97gSQ2m/OZdhzr9ImQ3PY+Mc54dt7rpTkE0Ueq+hpVd7Gt94EEk33mW
B1tIe8k11NmcT0Fhbi3Y3df7cx2JOtBhmQsbsDSZ1KyRyqtLDwGilxjl2aQw91ngjwZ5Zt3ovaI5
RtwaTOLkFu6DMzUXRoa/GwFAqBL9L4ZHLJGTjfUtqCmJJvWXnbraYggTedbZ8tb4AJZu5AUrC9Cc
tOP8WMK48Z1By3YVqq4lsUhCqd+KvrJPfR0hweqV1yoFdoJPkmLD8LYSDYGtHuscIqXWORCelUTz
77sjzda5EYvUPKQ6iJHAGs6jiRAgkvEmD5qrwmkEOYRLPCUI5okdL/jyGDiuY3CO+rkwO2gJmrlK
8uiW4LFA7btuQ3G+j7Jgh5O7IosAVCKa2PuP5jnByIn80asoZB27Fg0eetUhMUzV81OJqWB9363F
JtxnDjpJT7+57uIFhiR73UhIn2BoTi4Sl3Fmj4864lkNYQ/3zhw6UdqsRxS1zFonJuT3aZURv6Th
sOnyRJwC6MyrRKC0CAq3+arKnADbZhz82qQVn3YkZnL25EK98GEg0EYEjDpzSGF9jNjhOl1sOsU2
iKxyiewJNeNcm+qDqukP3tyCaZGBLMexfhCcfbPnniFPZaT6pjGJfJsN51uJEIvC1sDbnfWQxRLt
zXV1viPX0U7DONm4FTEKOGY+87L+KirrEClcinO9KhwSuZrOI6WMT5G5W3CEOfvgMZW8aULwW5K1
NMxpP8qwA3j2CP7skekIkiBzlixVHNmW1MB5Y9yPqN86qyQ9pkKuNMXlGoSwtxnSOY2sjdhKBjWz
YO4Akznaa9nq6SItee9/jqPBZkCQ1XNIZuhqm0k/1hv2POyEQwmOJXQ7knhrBzEIT7u22fjppFxA
zpm+Z3B+uR6ZohqKHGjJJYTFzOo3+NYpowgRQBgKnslJ1raR/4CmgCEy2Q1qQVhrgRjO+pR5R5FX
v5vY7Jeqcqutm8UOHICHR1mSqYhqw/9m7kx3GkfDKH0rcwPu8b78teM4G5CEnT8WRVHe991XP49T
1d0U3WpmpNFopBIiQGGSfP6W9z3nOVX4c8w1qqltW3bnmqIiTxPbecXmEEFmZ5KrDoV4M6RQE9kq
UHuqxvAW9RELK60PNwv7ByKK2CJU6ZOayewGU1Atseqv6BvhOZ4QICsSTJO+mnYhujavU9p2q829
fyT4JHQQEL1RjpSAvACaU9g6g9W6odKcYgFU5+X92hp9EdtzypGa4KmHsgiN3QCSpWeT7gS+jAg7
IEEyrTdNq0l3k1UMjmTU6Ac0wfOBgaNiFBVSF5ZbE1wMWC1kihfJymVKyEI53tdgPdCLp7d69qPy
LfNwucklTQPpnyUHULbsFovmSDL1I2KQjSKU3W1Ycv/XaK6RSWfaesKWfoXPUORIBtPVUlu8qbGk
b1GnvF/+fnj1zUmINDfLCELnzBMZEepd+hNGaAmHbrl3spm5jAwpBDqjpQL6C9XtgHZPKNDAC8Io
7Eus6RQ4E2Ai1nwn9IMAH17DwaWIVzFAJOy/8WHUb4NqZfaKAsuekJ4QQ+DC5SDjRLS+gUjbJVhV
CL+srRumcDwMMTkthXCLSzlwDbHpd5XfgWxSmw0ML07b5Unxw26Puvj7RVlRBi4HDxBhaWJei2pR
Yime0Ew2wbmtxMjTZv2Wvmq2wcqUOWTAZ0IKes8v3y6vPePssZlk5ZTO1XI6I/N51qOjXA0cPq2V
6U/mKh1HECLZdB1Y0o9QNYu1uAwDtVt6vAI+6d5ojG1looCHV3OVLu1DNtEnZZ7hlcpQA4hUkaU5
97R0bq/9MbmTCzBhCN27VVNiegDc60kdyZxC0AbeLI0j77M8O32aHOiCWkcO0JxEio3RkVV6mbfV
sNjjqOG4trAPRz9QYex2tSPisXXmwPBxYos2KkmSo+SmXQEw3SYme9F2qLK3ksRn5XpJGTogcsfK
VsKNvHC4lQqfNMzDjuSKbzgayptiSul6I+IuiebbV2WL1rlUFt2wRoVvmSUutGBQSHtt0vItK6CF
+PNHWiPqSbTgqUrbYcPZK96X6MdWxoSLgBZ55ISY5OlGwxaDge9zWlZekRc2N8FINQZ7w0GZUKUs
MXdwGc1SGI+XeT1tkamL6bywzspVbka9FykDMMNF/3W5YwT21fGQnEVyQrypj1NPEeN7RaQ+GdQ5
3oaQ6BPWoVW53GRaZx0CSwU/n7Ehpe6qbudovCE8hHHQdycQHOD3Y3mjWTnroL84AkIhpwQGinvw
xdZWeiHeZjkUcgHV3YosjM7VUh15cBg1h6HTXPiaQD8bSeHkG4mmW0GrXl3uxqxDzZPrIzb0ON9Q
I1xEJDktASn7Zk4jCOe0q9woGcpHoOe+CDlebZv4dvimqErodrkR3vnKq0R6JG1cqYE2qT4bQ0m2
EgupPYYT7E8NAe8ywKNRYf7qjNrrg/IbuYHSlblsj3vweBQltxcZk4x9BkBfNP98RYVuoC/QDp17
2VIIcQdSbjIRMpuhyaDQmt3liZhpiqfED28kvW+ew3aknmrJtcvKFKyGtJB2cR1ReKFpsK8ECm+X
0IKK8c/wK8rdiLJsK/BKwoyrIcsKKXRJn5VCUAQc9LO5z4xUQhJS6zpB0BwPfU3+oS2iy0vwZWER
wAckAckXgncyuzvFoUTmAQ9KbgTatWehrK8guTt9rQyHOlhO+BzvnbgW5Q3DiPcnah79pBnvrK2/
zFmBKh2RnPYYW6GUMJlQkEFIYRi7KZjPSkKZapHaoEd75qDe7an5KyuxDOlpL7IxpoStH6AHC4e7
oFTEB0pmOjc6d5CWDigmQYS+JcP7jIZoBXBMPOa6BGPSEh6SJTrEmSDVnMMJRo+kdWT3iAtYOllF
WEeOxHtxctYpMDfZPO8uCz7ScO8SdRF9U6wOMFJjstUxBMhyapXtcpHqjNWV5JupkOVTSvE7S1lw
7DKldOa6F1SNDiDa2iOVg3RwaUrXUgQkGgNtfp3VbiJVpHdp+ffUMiT8nJCNUcUBfoJ3fLk3FaOM
PCNM12kG/rJuFN70Gl1+P5MvWocPdS2vsDMWkVSegOreZShZbBLHxa044fYhQpOLIMDHxtkqKDxZ
rKnX0cZVcc+2TXdz2XhOsdXsaaCwE5jZ5+nCS9Pm1wU1ZVT+DPM8DKyDtWweBfDRaP2pr+IPfyAn
jqZL4LfbKIk3Ahlob3HKsm7IMik7lX9fQGZigsvQ4HF4U8CmTEriP1F8p6KP6Vzpa/0aHMcppyaV
Ud7fz/P4hs9U2JLYyXF4CWFhVmW/EciUaiui4lh3yUrEzrZpNJUCJsE+20htIdiWCcXEQr9GENZb
dXvyi+R7MNCeaaSYksKyxbjo7LSKi1EAOF5qqK2Qby1Uq54w5NANEskgNaZcGaSkObKo9C76tnNm
DQdB07I1OTw3EtYEza+Cx8vUvMj8nIQ0lgM02x6kERBh33ArGeGeIJMGkJEwUcPsvlErFTD7mA1e
JRCRk6HHkpVUvaKf0FMXxyoST1LhVGW8u/xlpRaoD9bQ3AZDcAwoapKOoXHyS1y1G6CtL1sl2Jpe
uuSMtmt1GSvqC703AmhmCxFJSZcpnPaJRTNkNsrymPXJLtWV7DggZFm1iBvzCvfERTTcRpjkGo3O
C4gQzctkuO3cRMBwrKtsbr8n+mygqWC/NRS6awhVdJ1nCr6niKNrk+856SnrVGBc9o3vZUqHc8bf
d0mNEU+luq8N4kwXcBJsVcLQNKdhuTGHB10soXwZcJaKrinWQ2ppiM+hjIC+DCYPzSuZtMvm3aDR
vR5N9LZD4GnaNK9kRBt1EyqcCpsfpEHLm041zpFaV9sqj6aVGuEcG6PIyX3ybwxZBJGNYFKiKIgQ
tLlvBMoZTB+0QZc9miARiE2X0qfcoAfeZQ9PE0+kgoKqGGtt223rOOwdTYAM1INcVDgvr8asrTed
9kI1B2vo0puoE+pqcm9UWyTJEHUlnIImm73ODDB8ZUl3pYqVSvQGN0GT9Lec9pUtaUJQ4aaTkFrE
MGgc41GhgCExgPzGUeGy1oeQZCGjcHq6bHFD/B9VPyEkAvVZoF/HScW7Ay7K3+cOw0bRQYP/d7tb
FmlmF+mES/siR6DPpUmGiigA0xWKORPdwMdm9xxYupr0puFKM+qUURqPNW0DTY9OoQ7Z+7IXDRTr
JhGNxcKvsgFYFuR+2cRc/kZxOabJQg1thf4V1UgFFM9+Qtx9HmhL/b+VjSz6lLcC9iKxci3ihl96
lUWI8dsD9yLYOHXvi4ajwT71pw5i+cn/3W/+knB8oQiRJHQS//Pj7/9NErJt6tf39KMc5PIffupB
FO0PHbUC/TgUOZaqKdKfchBF/QMtiCmigdRFA30PIoZfehBF+UOmELuoR+Ad/aUFkS3EIKIuW5Kl
U+jjt/6fiEHQlHwYVghBRB3JCUIQcrdM3VpkLx+HVb8w3+jwzg4EFTV/baPoq4GrfHGFTwO38NVQ
1Av0x+1qcjmBrUR3uprc7qXRnch5bh3zlkJjdpduwiucZnfpvXltrD68Ff8iFlkULX/fPP98louS
5INSRO0LMx1LniXLi11dRU6xmr54nssb9ds1dIiwKC+5Oy3eFWhav18DFXVmgPWjib0anH497JSb
cittiBfwqFy64C0dcU1rz80d64un9/lN/HzpT0KYiAIvdOEUiXeMFbj43mR3//36Scub9PEFvFxB
lSRLtSRVl5bx+/EF1MbCCAgv4Aq7eCutKs8/qlvJm9a0Wu3SA4bixj+nkN9kSx9lStLngfP5msuz
/vCmKUaWwD/jmqzy9rgKXMFp7TfVfi4dAjO+uJryu5gIYcPy9ukSpkpDQ4D1WTpLMSzDgSNMzqqy
J+cFVr59xb90izXUjVffeke3Lafc0IZbJx7mG8e3a/t1V9ul86Pbm67udvbDf7/s//qq68C/dIDE
qiF+EmoRfmP4FOkmHLNEemJfK0gUjLPzf1/l35/531f5NHBVcrmxXviTk9YYpRuvEvcSwJ5J3f73
dWT53waRDsJeNsjAhIL7+xtaW6EYmSoXomTgPpjek+pINn2tDcYfF46lfexWw7Z10t3t6avR9O8v
5Z/XlsRlef0wmIKUyqFl8FLK+rUq7vVgb2WI+/6a7/9lkpH++/lJ4qebxAy6XJyxnTFgSTpgnlM2
Aczt3q3uAmfafHG13zcEfw7Yv5/R8td8eEbwxnKj6hiwphfZ75kDhdGGIrkpv5hc/vVtU1SR9YEC
nYk7/fcLxQ1YJ73jpevcp34brraFB4bXs1wa3DZuPhsAOfcjJiantgf7ixvz3+Y25JOyQR2ds5j+
adCIjdYNisTVQ+VBamD/fTH6l1X896nNQiePfFjH2aVp1uebzKdbEJshVXmcyqt+234XifLoHeFJ
eBB2snoQPNNWHOLoveKLt1D+x3OzWHm5qoxfWjN4kr+/spWmGBgusSmTvmvPq5cYl0ZjW2/ZNYBF
viQ7o20f8Uqka6hH+tOwml3nq4Xry79imYc/DKTesKoqXczS/QqGh63+EN6G1JbWzcOT6Fi2ZJ/P
bBWfylf/TX9SdpZH1rP734P50+6Wwfzplfg010ecaggn52/oXKBhk12QqHA9uIaNAdreBvZbtzJM
pxfc7iCvZfv7F5f/x527XF5haVM11TTFz7sgMCmNKBVaz0Lje/W2Pfie6bWh+2LZN5FrOYDodvE5
POP1+iF40Tr9YpD/8x779Ad8GuVyncR+IAAxQJSw7be+Fx59T1p3D+GdvqNZ4lhOs2oOjAKzcyhx
0rX+cgn85w7m0x/x6UYfy5GEhZhXgcqfV26NJ7ICc/dlcnXnDoPGqnb7Zo31O+aO/2r9/cf8bMka
vnbTRN+87Gs/LXWy0fa5KSv0xkZhcPWw+Y71fvEm5ekXd50hLgP642bGEFnoDZ4sswqi6s/XKgMl
qeAU1Y5GV0hd9V0Z3glSFdhWl2XU8MQC7tpUvBA8adzTATViBHsSp/LOkJRwjTogajnNmyGh4FWv
USI19ew5jhOaq6RjcwvXOKyQaMzPnTQ+0GWgNpTNSZCS0ZNDGCQAoRhxmpY1ggfKxgZ/gymsC9nQ
n+MIXgL0d2ksN6jPkmobE0RKqi5Pca8GdeqqMzwPW5kVkim6yb8f6DOvKXrIez0yVNZSctlJ2Q4G
GM5dyKAdEmuXYfwi7ws4vo33ewn0Ck1iG1SIpZmToSlGwyrPtWY3VJZjBz91dG7h74JrDjIOlIIl
y1dy1yg/jBmFqZubQSp9EznxIAXumwwMU9MUZ4S+tFIpYAfzBq8r/pOuBqht9/6U0DmSw4K8DIPC
jDPUianYQSWKEt2AJotRAhhIoXVRaVZFCJuiBIF6CyKueKnpDx2pjFnbvAdSNmfYJ0QfoL1YFP2Z
/5vb1ViS2C7ERHLRevVtS29eR0PuQE13UEX1osgnBxZq09q91Y78Nmkkeruh6gwRpEm+W6UfhTYg
nOTR12v/3ejEsaDrmgmrRiO8xJ41klvsEZEO15izHO9oYaS3fdHBxRrU+0Shfh+GmbVVW8k/lOIw
2G0sZI+932nIaH0TSU+R3dW9qRBmoxU/MqM3yDeJIEbkOEFJYsNngnRRp7Hayrs6jCvklcWLRXPQ
JscFgibdmEAyTMyXIdkMIy2xVMtvdN/QryLAtAilB0KiB5oc8jxTmSprBDOWNTiAOJ4bxCOOrydX
aZg966o2eZaUpivK/YTr1SgkxC4DPbmE3JHPTTmJsOqG0CZspOsuVpDRzvwmOAgiUVCK1Qp2KwuA
EGkplfT7GjhXVQy9wck44VKpQ415rvypOloULx6Exs/ob9SEJcYNUZiVJRAZZdC/TC0zcAGd1PeE
hxEpOy7WzRroXIMiwfYHjWagINJiIi9rLYwaKI0c5T6aP31bdLK2Eucy22UAoh0dZirOdHgYvV9w
w6JYs2eEd25eDPRg42pwqQ9XLlZBgn1amVdMrYqtoqbcYZ08gWY1S9qoguB1zahcVX7duFVtZU6b
ZZJTcFx2jDSeTwnFpQ0RNVAbxBZAYUPVrG+qBGReJO18pPauagAAz3paPkI0I8kZG+A2oiCF937X
874QitrfjkQ6nsg4KvetXvK+S1IJxIUeXRFLvWeVTXPSZt4TGudhetN0KqCDBq13Z4Pw43eUTCo9
Lk6vazUQK2Oea+smksS9Lyb1PaVn5LtZ0L4DDy1Kew58wANaVOmHvkGXGgQ1ORtjYm3Gyu+3ZTya
KOkN4Qm1pXzW+A5DG558UQ3QMmQdSH3d6s1ajyk3JtREAYIgybScoYothCLCeD0Hae+ZaZBcc54i
t2jCpf89D1QkzmbJNg4mIKSZXlVDlFJzD4Wq1dbc0NNa1isDcS+kRiBQunIfzbq+VvQ2XRuwb46R
GrANEXSkPUG/rYPWfxRr0h+WEmUIROd9FHcBMnTg8KAi6I+CQjO0d9F6RRhuG+o+RaPYWjiYYbxJ
NdSW/Fz1+4napwFEewzNB47R46GdNsjl4bM5tX/dDdspmICgYdug98HdkipbI36TxgbtHwZ1T1Ol
jTjeh9m1bm5F/0dUPvfFzaS8dk18onh+QxsWAO9kgj4HqhP+mMmvqyJ8/Lha16V5GAgPECYNlF20
EfXpQCuzVw1QTSLbUJRS1RWDLEeW1ug/0m6t+QvVpXwgr+KHKI/HMD3M1m3tb2N1l7WrFGFW4SUQ
inx71L1UAOa6UsWruVspqiOQz8SyQmw6jZBVq8UneuGexEhD5FPZrIbAwIJudBM8gm4zCe3Jatdw
LsLgTsP/RnwelruuR0uSV/GWeiM5GejwfTKeoy6/n9p8nQ2USkVTPYUDXXcUVXtzrJ77GIhhyhtB
+N4m6MfrEnn6SG7N3FlEtFlPPRjgguRCwjXUbZ6LTjkk5HwU+87Y1GjN0xM+ZdsP3gfzPVRfBZOc
KJYkE51mVCFbL9+r0bhJuobniV6qqUV7VFrm62FdmSRAyiLDdkGfFNYPJlT0apBxEAObCs7rxXR+
pXa7bPpBreio5NFNOt4EQrnRLpEjb+AHYsfS0fBn9KZVODNJwVYVvnY6On3yymGM1kiPLKW3RfW2
ShKELO4cbpv2rBIUiAQRapnszeamY2LjbG1aiEwjOzFOmfjYpi+JsulLULnIM/P8dWzfYqrzGP/p
yZwTsG2kB3lGPLEQKLsoa+l31NleM1ucSqa5n4mIMaTXuiT4DiC48ZbgCRHDJ5GcNyP41vYPlf49
04VNmp41hR1KCKyshFplKZj0O0/JzzOefmtuMVpLdlveUZxd5X3vyuqbmGzlpvforWOcX/v9tRQ8
63Qh2UuY5nu/rKABtKIYykODHZ37SHTTUN1U3dWouFI0XKP1uAq74pmNn13VLyEUNBWHRFpWj1Zn
wfMwkZ+iX6kArAKGGNrgOtMJLoRerZ/KkdyuUjUdq81KWJEd+lgpvtKTxhmNk4xiL0eJqJdns74z
hyeTCn50H1B/IzysTXtbtQRUogFM1tDxYSNF8SEt4P0+DDUV/vcyQ0GBlI2ejDwdreqYI17B+ubo
BIeEBWrL5qafbtJYX8sqUcrpcDubLcKz4qoZ6/uk79Z1FV5ZRDa7dHF24ISu0gb3Vaupt0s6kTHW
V+OUnsu5uU9K69rypXsVYQsDxrwPdZql5fCkqf0haLXrYejWc2la5E+qEsQmtssQ2WMSZ6uidKLW
eBILPTwWTTkwn8YnY/BdI8x2o476ErDFIJluNMtrQO2rOKQ3GpTIv1W2L1VLamWSbOIKR14rPJKk
Sw9mISG183uqSA9BZxYHwQJ3A3R7PAmJSbBWHWsmrNbWDB6MOi6HXQMMwO5mEt30aqKnZPmicMos
iVk401KFab0L8UIJkxSseQg4EGiYU8qyzFJAWr0+IT0zG9mH16QXG3I6SkzGKHfui67U5HVdo+6U
uooaitQU9Fz0GIewBiOAwOrgm1+aswy8aWYDDQFhNI+4nMH6dnoJ/BAUaLcVEhzMMak/I10v4u5X
c18Md9UkoM5hd6hNgjuiHQx3pIPlccXAk6PCk2ixx0490CpaEYZiEQGmRdY5q6Ah4VUKtZBhDQpU
sDs4WAQQUGMydEdsJ1Nm8FUS/Ad25vRFM5RhFN17GKC5Fic/j4r/tw253nuxWFWbS+fkr07Kz97J
Xw//P2msmBzQ/iq0/cNre/0+/I+X99f0NedU/7fZFocsD18vllrJ0P8QNU1WaGXoKr0RTpc/3bbU
i/6wRNGCvK6ZtHMVipu/2isCrRfFBJdgyaopqvrFivvLbyto4h+WqnN80XUFZb7F//uz8/OrEvhf
jlvpU3WZ8x/NIEtTLCpNmrR4eH+vsXSkWcqDnmrfLCT5W847wnXV6lciMLwGkiLhaZIy3LBHje/M
IotwzOBqYNMV3xlaIW1jDWahZYzxHSfo6KxD6L188/Ih09rvfa2Jh58/n0gYFEUsSZeHtViAzSBt
8sN/aK1XAH/y+fIDQqIxwwRCtMv1iL2jEhElvPhOwlwLtrHef89hSRz8tsFpg5cRr1tyDv0ecWmR
A61Nsd8b+OYZ92PzvYAdKPj69xq1LutK+OtH57iXN6K4tbRM9rRINe5gZ1TrpWDq/nyI539rVCS5
Xh6OVp/hw1C/F3Ji3mkWgSN1oBlOO1fZfmaf6W/65dPL4w4M9Mcvau2MX8XXtpdvCCg+Vo2gZeKN
jI7O1qRwOlSzXnY/P708liwR5JSc8RcWsPE+/Qjs9BRltAX7vDM9iM1eFGfSo1+njecrQrIZAa4/
6Oi8zDoNv3F+RwAnQXlpY7SavtEQxLZ8AwPoJu7G+tH0iasPylogtaaYHjrO55cfSGercoxAeGC5
S29iphC7n8Hiz6UQ3GZ9Fe8LcyCjW+7gsfz97agGzqnPUncq6is1brr3ppoXvOjQ3MkzImZLCdBk
Rp18RYOHFOg+ER7bWkPzPlTXH+7NX0P/Y9cGK/rH4goWA+pn1IolQ9NoWFNW/X2ko1uyBqFS+hcd
vaNYxoPbdAGqmCpTN/Fkcnxqw/Aq94e3pGNLQ9UvvCK+tLHjxeOSSQ1u10XWxogaZsW4CbpCgYJk
NptsXpLBw97cxYuILCqWgsSgnFQwHRhIEpTe2JLkmkWmNvRAQv+BLROHaesMhRK5OMaaE5LEyFVR
c+MwIJqAWOyahdSsOjedRCJts+IxnUrTtIt2IBibc79fAkrB2/WiaF2+quapvS4BqO6LNPmiQaL8
Xg/mtUO/poiKRq+HirB8aTB8qMTCIgvUjFL0iw7I6JqMmdtaNOX7XpUeZfCaXlQU7JVUdXpSRHK5
E3G21llZyXbaphpqBrI59EF6G6Qlu6OJBjdsGo7N5hRK2I/bE9IQdVP6c3B1+RCmpnzolXTaa6F0
/onIQtNH+HFiyJyjAh0RRyLc9ZL8SHxpAidQk91AysfE/mLU/F6ENy2FTjZTNJpokTkSI8rvo2YA
nFbTHc9eCchOVhl8OixRRvgtm9SVXHbik+obBr4zlKpBJBICG3ekNC00xPQpEmMVsPZ4okPJYYWw
CWoG6nSc4Gv+/EA5P4nKDDJuQmAxijv2HulzQZ3kkdAqayXKpnZF033a6RrGbWTlMKviYptW/u24
UJQA5dQr/GnVTs2MbxJVgdflk/nPTwr2vs2smAf+BO2WBNVqxaai8gD4jbfijI5y9d8vGOvYP14y
RTYgQogseXQsDX0ZTB8GSz11YakanfKqh7qNb1q7GwpLWgO2odqxPIwAU22iiihzshfsNkyxmJsJ
RRJDlGJQMHJ6KuLHSYrx/HFw7yySfflOc/rrS9iPaM4R20K8a5RtCEeqs1VBKXQNCaeL5dtAlH4k
qZAc0KNot60g+phU/B+WWjNgsyF0RCjPbpBWiVvnan0aDLHYMMyrFRq0LC3UH/TunzFwzo/I08oV
5YrpJqyXOAHSTmuweV5bt8pDX9Y7Eq6jb22Kd8UnEv26RIdo580s6V7l+2QOArCLZxCO5QBiOW27
6wkRHtEe1YzTUa8PItK1lQj2VxIF8cEwWmFPOYTsgCQIn+VYRtA6G8qBiKb5nvqsC6YufGa1Kzep
Lx2gLPuuqMXCJkv68FTrQuwkoVDeWmNBmkia7gxduKGLhU6s7ikfVZ30YoTGMcPd/t6bzZqAn/EV
CWzlJF0qEbXa26bVyV6HIX9nZhaHJfK03LHz/bu2FGtbyyPhnFh1yvFIQ6pdGD9IE/75yV9fWT7B
kicO2vdaJ7wtG/17SeiidReKqCr6bt4l6AVHVjAnTFSU4J1IurYqwm8yMvA0LTl90C0PYz48xG3F
GAFFYKyMaDLdXJ6eDFmq9tZCWfSTEt8Q5Wmv9NFIgfROIGMKJWKAMo238eAL6ylqSYDGKlMrbX6X
YmN2Jjk2N0MV5nf9Ai4PkvJeI0v9wHtabQqtqg7jX5+JYlxtRGI6LQ3wLrmzyn6c520zds0NY6O5
GQqqQzI0WZgFtEVIc70taKCdGTy7pivLx67G2K/gwWOU81KrMUijemYWIRVk2CpBPT316oPmFzdj
GGpez/yPl5TQul0f+LuxETrPhFFElI9GPtpsxl5XKtqRgyvh5o0fPAKrYhOht9odgdNaszZbJSVO
rRU8pGz+PjT4cPlM7a1kkRE/Xh4RBF1uhEWLa0XNuggQ2eqTOe+FkiA7WhXg28UZtIRsyQLQrfiY
4m67ixK/2uf12BDY20i3TZG99CpZ4CFsI3voIzBOf35Gls6vr6kaYIR20B66RdynF366GylC3cLv
eCuHYXoIc9LQyyWLRW8M6a4SxrMQmeI1cDS+pCP/VEoTz9XyE0kyWK6VwwSDVn4jNiSD4uRpImz9
sGxQTcvglpROJKaibm5AnvMeNVV/7cdBL9zW6tAcyEAnbYWjU3vgpLbSZGALOQfYZMkUBlU3VAfq
d+Mx0gBysrWYVgTSZW5yeUhn0KHQ2RBP0sFhKWr5QHqX8qhEr9WMT3TIQh0nltDDd+A0auhl89zh
XjLU6jqr5OlFTcVxNcRguIj77e+Wr0+Sv/755g3YTYhuCrDKlRPPQaiNNTrynnmyVnRvori8iSYB
UakP4MQcIqxs0litkzFrToHYVPssqB455I2bmE0w+bsD9ZUkP0ECmZ4ayqarKglgwtOSuKFThNl/
JIFm/iE0VvKiDqSpDVGqbzJVFldaL8YEo8Nx9jL8fLaAP+exANTlMAzyw+VhDW2CmEHRTUry5iVt
QgKq+8qRdHhtHYhgSawwtbZx1Zgbsmjkq7kowbgkSXrmnEymH6hqrwSDZqOpz48guOJ12gGdIhcx
P5psR6kaBBqmO9Cy4A5MVMRRdDcC4c664FHIJDnbJ5GqHRlI5bUulK+XLUobaxYJ3gYZWHUar5Mp
rnbTOBXbJJOVTZ7lSw5LQx6fiCX3ihik8Dau2n3nR8Yu1fhKX1H11cVmr+ay+jCmJfY0UG5ZkBcb
vywBnhZSAAMBtE8kpdwtObxlygoIudI+3iSaWJ1JwMCyuxw/0tZtNeBwwHluR+jp61orDU+MG/l5
JElcVaYX4un8dYWpjLrWO7UO1VMs9vNBbir3lDdus8lM3+ocp1JS1N1tLesqEeCmtwiFjpRIr3Lu
rj0o6uw4a71BuU9uoYYEmdNR4X0TKgnue8ydWLBP7Vo25mNTnND9Y6LE4mawmdNo06g+e3e095FX
jkZJQAeMBja+9XSUAcGUSv69ANdog0HobgWVQEaTgrBodaPDZP5rH3fZzPUT5aLW6EXYBNlNWGja
dUyZ4w4kL+ECy3ESsWF2J8HuYGirTqeqo3theNbjFNFT7oBpVG37SO8wkY45CfPYNkp9JdI+2sdJ
VZ7SaMQJYprdUYlGdpSy8WCCNoWBEqkeccRYxtCj3kGNeWujJHsTB99DL4ciV5fvs540lg5F7YeH
WF+x0YeMaTNrg5MZK+9dqwj3syrULvlVnBPUUdq2xqAmV20kxXtzmMkdrhVMJ5JKBPHlMS1aO8kZ
Bk6vYUhLU6PzsN/MtJFN4aGQ6ng15+G0rasyeFRr9d2Ak3dN300+QOF5maaKfPvGDN24hr9ysRpd
PsSL6WiYh2TdgVmwO8UXkLtw2RVUmGxFBC+BjXNZwhzIQpclVhpdRQ9PjS49x4ZCUgzVijohpLY2
vFzFpAwEFThKIRoe5SrzDubK08XGFIvCq15l5V0SIKjL6vqQ6D6zv5ExAfPBKgUHRjfmcTFoT2Qe
uKYJAyNrxVsdQOIWZBh3eVH3L13/PEaCdm3KhbCaRYkjd6q/aT7WiVxPq1soUov6W483WjROtyl7
VfvyI+Ko7og3yJ7I15Bc4jpe8l4NSLEtWerlSTo3ZWFhRvrtYdq1jpLpavWtF7IzZ4fxSD9yOgrD
CGsxN/aXL10+FEr8qsft2VcxINH/gCo4xOlKmGuKCBWhqVT/yQKZFDIBh3E6SIHQn0nZfU5MAcgo
RVO3LH3BqwfCuEVtyAGEanAmsrR3O4JuHnlBz5muz2ulFYw10DeIVKVvXJP/Xhz8pl2nqnkEEb/J
KGuHjp7N6lVWIkGn3cjIifPuek5ZY1OAr7GKGp+Acp31XB5XoIFoqyKxLJ9ZjoKyl10rIeyTHlzg
YvAzNnPtp5vCx8tTm2lWU5pEQ375VaKw8elRreCUVu48FExdbIM6TANq7lL/8TeB1Y97NZoF5PL8
Ajrr13SLhu9DJLBOzsN3obB+fjL9+ZXLt8Bnks7KxVp61TtlrKuVPGkpffR5T/bLdJZBqJwr838R
dl7LjSNbun4iRMCbW3pPUZS/QZTKAAmb8Obp5wPYp/fpjpnYNwgYSiUW0izzG3H2a9N4d6z6x/wV
EANy8cuwsrUvy/CuNm1/nYlaM89tIsbg/jJSHun1Fzo0xVpRIB5B7dFoEHnDV+303YK/NDgoufyj
KEq+YaQk/U2bltQGJjmqOtWbmbY3haB7CQYiuJMS0f/X0Cp3+3dDRngJWXq2HXrnLj2Haj7CX/eq
Tfa91jgLZLadpygrgUpMZ73aKUsdcYx54xjTaDwAo0Coi+7yTrbIhHrUbc//OdTk68sizS8J7uKb
oTbxzMJqzEvos0b4Lm9TFLTcQLqfFq9gjVQSJKE5nEPfoP3RV9CLINV+ZvEkgqw15G8IwjgrL6FG
0VDEgi8VQ/ACOMQ+3eImHbTBNrQ6lDfn4eT2dfytk0dDQfQj/Lid349BJHN95+BrB4jBbFbzPCgS
pLxF6zUrXI8vXYtJhanrirZLeoSOHn9Wg4kHXryU5VyRNOuZqJhEsc8sC50X2ElFJw3WTd+iaWMy
JsY6+ZVPmf7MUSmLfHKURSABA5B0FcSOeeiDpl1HE1kL6z+IXvGU4tIYYBib4bVHpmsMpXXL1T4+
KgbNdFWo1LDatTpVu/wan4esAMFhZ/YvoNyu9PNfdpTTZ5Fym/RKdMqtLL66vse4mYTw0TFg3KCb
yqICxecxgwYXbnIyxt/dRI8UajUggwJlKcChpVzZVqnuLVllO+27RfeUjCrNt0kS99uB3eU8quRJ
c3IyR2QwJE/TnD86sfMLV85mOX97uEyiW8QGklLzq9SM/uS04d5tpnZ+7qpraYn8Fk5CNhKC3sJy
Bu8AycU4jIbdY3iL2q2ArUllICj3cJowyiw0feOXkMu8QtjXUPGdPfYCGKJgQ7d8vAP6Lt5idHvv
jIQ34DqUlT9zW+ybdJjko5R219j1pL7lBjDuxPCRiE1HHoh1uflWmGq50gqrOhLbhS9Z3jz1gasv
g3RI0TIggLJgRQInSm5q+apALD4Hvhte5C9dGCTZfn2eLZhLyJ2nLlNuaD7Wz/Mt0dX3CP1C+iro
z9zTUUsZk6q+VlNPeapwry63HrvZug6MP41qMO9ijKGQWxphnOVFWR7RqrA3oaWWl8Bq7Q1mZ+Ul
T6cueUyvSZkoeI7Y+BTrVo8E6TGMrRjVQLrmBhCo2DqieE/oh7w0xdWkIT5DqRfTnfzSdsVzbMbN
HuZ5fplv0dTJ1yT6wyaO2gAucp2tR2lN2wDIGjvy1A8nKbcDJQVcIFWsI/Bd1kr/MA+s0fQgAnva
W6mhWmQyeM7+oHr3MbePQQrxx9cYdFYj9HMc1OmtAK6FXhBZkKbFcjsmuMgFU54ASmVpKvDeJ4fb
nejQKdCDIf2Zhf2TJaG2PR4avVJv46Lf624sb/M05509rga/q88e4kLoY+zRo4x+0NiIlwHUOThU
MN+V1KuPWVtAbFM/OlcNjlKl39b4KKsjQV+sB5U3Fjpj+KRJcatSt0J3ihasPujWpVBEp9ydWquI
UEa82lgGNWWkHjqfxoYtd4X6ZIpOfSzIfbyrtMz76eNTtYwLgvSob61VPQT1wmfFgwHvx5O38ZTu
8uP+CgVrEiu2wrwfPkzHOGt6VrxWvh4tyKTBTkUrrdaL32pEx40CrHyxBxNpdOQYcHRrupPIGW3Y
DyM0Kmx3hfYDZ1FgnjRd7Y9G3ZT0DvXgxagAumSVUH4lwT6ILf+32nYhuKBmfFWt5DXzaQaOLVQ+
P4rGvZ7WiPBID5UKEaDVCaj+VSvgK8sqlDvIueF+2GVj4/8cm4pKtKMbVwUc1KFNA4nDcE4JhNAf
qnG3aura3ick9zu9RmhLThGLqbDLZ/ECDZxJQ8+mCh+zRwFr+H4ktI+X30eu+WQVqrV3cSmhp+il
L+7otzcccVdO0vvPyPYi/RuhiQdIBpBG3D/Z+pCvLK0r3hjQOcbZafgTUj8GwBJcWoauXxeFw+8S
07w4zHE4LKiG545ZP4cl6wYCkdlZ94ly+zhQdtYwMKLCtNrGuG5Mnl7DVyE8pNXULLvSae2vODwD
vJgehI3FAyRNrgiWdFcn0/7xYPqJlt7n4yd2pQXMad016QqqU/GV2BHKApHSnBJWwosZEDQ66Eh8
991eJ7X8qeVajYLEUEN57fIjFpKIYUm+Qc9SWDInf7oGTgETw6E09LuZYqaU6g0Fv7w0L4napSu9
iuzPXB/og1nZbyMU94i+yXseS7FOMy86Y65pH9O6cRHGFtbrMAlzddErsUlXHjMxpfdJ9ZbBO1eC
CFx3Lspt7iI2KAo+pvHODepG371Qm0WDGcWtTKx1h1zoqVWz+OAb4qmhmT0Z85gX9B3wo3RAVoRt
a9Vb1qQO5WhzxXtuN0OQApBCADM5CD1sF3zD8JWyGt1ggWgCZdBwX+p5DKyzLBA7d6jouAWqjIF6
qMIBaXmie+kV42Q6q7+UKEaBGBx/SH47rk9OwzobAp2w0clQoVWulLxJcMtpD4hjpDs7TRVU3TDL
XqvzpGesHAIbd+miNKhAdfj7aKgQXiJFjSctI3cpfCipHsZU7M6W/QuDvAoRED88dXXxjVJgD0Gc
ecr4L0aEMBzzxWxJekNSeptwhpYIf545fhh2lx7hAlOn13t44pX/HaKoMZ9EnMzhMbQF+1XTlrWb
VL8VfIqwhE7KF0soYNzdE54ymIw4ZkB6zWHsM3v3CHK7LEto9QjgDcI2qcmq5SfwNNQylU8CP7Gz
877Z2NMluzdIDCd9iy0PGGWd9av5Y5HmvANxwmQkMxxeglJe+pZORxc46ifOc4SMgA1PFKnFi5AN
pRSpYSHL/47ujwf6SNpm/m8oSQrWynRZxASgKPGXAH+QaW1A6+ph16F1ZQHSROU03EZlj6+o0f5l
VBQN5m02ScqbwnnqNIwdzKRCwqKnyNBmEi9B1/1QErXYJtEE5poueYfPmmHB5k4a+6rh9ruY77tG
J9dWW+CNTbaTOrFyU+t2PEvmWZla/m2+lRdRs/MDzwOCWPu3+UGd5CrbA2qxUQlHpeucW+2BRcJ2
pV0UiJrvg5578wNT8ykRx9Z5vjKQyGOT+3SQitw3Gq5ZNsnxTZGhBVYJX5g5Q8xKXd88Gh+P8Pkx
LjstMNZD5PSboNPMy5CiDdKICbMaOJG9xBWsujlj8BHH/m30U9rNJons0gzj6qUzFSoTSVm+IKpT
Es6Vyh5bIert/kD7kKZUtUWwnZhc1wG+VcVXbVE6+9sian4HrpG6y3Ak/xnuuU3NjKWQdK94aqW5
M7Ok/qnmeOVBDwf0e5YifR5wlDmh7UBCNNqJdpqvo2HIjlX8/9/SgXxSOgeymANpuoP/QUU5fQmm
Q4aoDb8SdWW6Lgp5IWaWkxCS7Kzox3RihuXjJDD/MBKSX/WbJw31t2OhO++G1UBcWuKkig68ZPC+
FpW8z2EHIPDVY2PWgjZdu9L5MQ5DsI0B4SE0ardfXWBh9RzH9lHLwo8YJ8F4Wdi22OQOjqUIV0bP
FFV/uCgfAMRDhkm+RFq2iBWTpm2VW4f5rNN189Ap5iu5frGczWWoCTf7qvOxJ5yaXkjfAlMMkciO
DS0Dw5WgFDzgUBP7FRa1UwY6qGCJPDh9h/nS6vZKh/8jFi5/0FzczCdI6T1OUAPbAOdm+yfePtlj
Ej8rZvdpoYJ4lJ4VPSepZz+Nxdf8qNWCi7Cl+5BEaS1x0JGvPT1auXbUJdsai7hlMrWXQehn+yIg
jvjbwMMstOYghfWXcdYQ5/KEmiqVwiDe6TIG4wfo59lRY7Fo3Hr80csOlH/g209a17enBEFDwg0g
mbFy1MBC3Vl5dNSoJhSrbrwn3gBEsZl8hMb6gHBK+D2VmgqlNj4zZ6SgrDjlvtc746zWmMnV0Sr0
x+p59nxB+BUVkMEVy/my1RC9mxZ5Bc7/pgns5CJxlmqn/Ik/Y9xJnJ6XdTyo9TEYsEkRUPFuEQ5q
m7Yq+5Pf2vIQ0BXYBWqfXn0DmVVFutGrWWenxof3lFIkvI0a6h69Rn2K6MVG/vapis217dgoY9Vp
fKP1CcIi7A9l09B2rFvF2HTA2Be2Q1o6H+B0+JdqQITFT4CkaU5rkS96tbMDgkjVE6wJWbcCkoSe
APJvIn62tWKjZrZ7mW+Zld7vAa3ve8tGsJVRNo88SBf4gRbZJdAbcjdsbzZEUOUik4VypsPZvhcv
ydQkGJF8XaCo5i/DCqMXXzr53UWNAqWnIP3GGITsGos6LQ23oXFo3cgFoBdEDPksQRWBlSEzh52J
udWi67L6UE3deC3e++C+14ll9Qc0dJqDFfq/qqm9KWzfRrR1qslUGdZcue29uHPbMgUDnFGhfbLa
rjx1BWZ9bYi0aKTm0QGMMxK2MA3e66aJ2Mg0PG9qYy0nhyU8Z5JjrNFIUxwcpx27o1olJ+1JfELr
s2FU6lkvEEzvQ3Tek7qiIeq4Ub4eXT36SfEseraHeNfogmi18HsMfjzW/dFXLXwgp1+W4IhFeQOf
HGm7x7kmlNitucHarV49sCapjej4qJvoWOQVmmgy2GYlQiwRjb81zNqnAQDRkxKl1qKL7ep9Pss6
0MH8wHiBSKHrjv1dW4jQ0H19GvpiWD86xMR+N3+yQrTm/zdAeltbhOGqg/OxoVhIqa7CxEOkzSmg
7PqWBZQYxHQWIOG7VKJyg4uBvOjVzQvhuyyx71AXyGYpp7zM4q0cB8RDDKpuceFf5kNZaup/IRVp
M1fvP6QijyTd8jwbXWmqZ4CwrH9x+fCdRyq7U7MfsZw6NnnZn7FkD4+1Vq97QC4HLODeqACkn1nV
HKCDgMflDlaW3rpPNWfT1aChg7o3IKd649nIbRVgAqX5JBIBK22DN0ORYgS56aWxTGvvyoxxiOYw
9XLT6j63WGmE1QtQN/aqyeqfQ4IsKFW9vw5mgT/owomyreeN2QnT9pWvjfW5HUfvWk+HWJHtHg38
n/ak/xJ1Bm3T9AIQP9rRmJRvrDtHI4jFt2s0GQXRwLwEcf+qoMYNFtcwnuZD6IBKzgM73+qI1z3u
aZ0ebN1eSsZuZm9DZGv3tu+lxwojNEA7bGpDm2W7R+Wkrx2d8sL88gPJXtK3G/ooct2P8FcWkaJ4
SzO1/5BMZk+KaoHwMRzj28Sp2FKtdA+OXhygrCxqUZTfgYfxYJkn/tWl4D7kMFfuuatlJyczkVh0
B2js0us/Sn37mLwKBapP4up9phfO7+lE1Lbzu7OrSXxO/EKdah0l5XDw0Pl3catux100tnev84p1
a40DVbG4P4+W3Z2TMkW1yBlJuj2135dEQCsZGjTWq/BZUhOOq1J8D1lACluFb9JNaXjR+0CysFYu
llOpCxOjnnZ4HZM0uzU9MjLgXAdKzm/lVPRLfNM8iRhDx2JankQv/kS4NZ/60W2u4+BRBlb1V8my
eC1L67ms8va/DH73n/RJTyOg0qj6YS1osoU7/8Z82aWXSQ18zw9lGjFTncl3MtRnwNo+LhHvqZ8B
pnxV2ucE6HpFFQ1dZWbpEzi5ezld1WnYvc1nFZNn6Sgh4lVpVR+0sfs91170XoFmVoSEd2KkORS6
9doj0PxmWUHOXje1u+cBfcA6sjmlg/K7VhVjZ4UGcyKhJ5KkRbXTCrc8WeE3hM9L1b0jh84bnNU9
CS+ylernO60vcfYb1RjjdwhcS0VtaMyfLOEmRw0d6AvcpPAg4YaFq8TzB3DfOtjh1iNuqqc2uCI8
7+ik1lHVIUn1mXQP1ljrr/OlKAOXNFQHcKBFa0cO9Fxb3Sy2wi9N9LGEdqmRslzYKX7OqpF5O6+y
uk1VY9oGXAHsV1Wec/clxO32MhsUQvpjNXWEvU4qYqL/gjSChvkPSB+vF9CKhyeNDdp8ki/5F3ce
Zix8nsasfkSmyKrPKKi0Q43B1FUlAoxd7KOXppatdHpTB8SS/ON8EH+fzZepdXhsTmbWbTQzEHcb
dauV2cMuiTVXR5O0HjdmrqF99YhvAkqxa7XEQ8kxW/c4n3l/n3X4dexqj1fbRPSqsw683rIhE1zF
JVbmcaS38ZJA7ic8oCezc4EbqJLJlNWATIUuAthDbbepka3bAO4J3vUOm/qIIIe8nae5MF5kZHyg
UuRuH1uVr5AvNYl5nbFM8dj8iJQhQebLIPfXvPJHhGoaHCoF7TWAokNv08lHoGtCFy3mD4DwydZO
6bUH4hObXn9NzX2atWlRr6w0cp//vopzw6FnTwTppyuEwRf/G+hDHZ03qg/u54QFAY1UvLWh/8e3
AywtaEvt53nXgBp6kj48sWlm9o25zvwYobVqrnYIgaNpi2Q1fSD80wJ5L/LWP+aF1MRqPpUKJtKR
2w/uJhpKSSiKgWeSKXdpi+JaEF2eHqv2owcbYN9cUqiuCye+615ACCz0Jf7nyb0Z82ejBimgyua5
tkR5cIDaWqznBSwm6kKyC0+556V3gG3qtaZCuIhDUHf9YEBqSvBe7tz6N98aFmrYvPqK9Nd2oDpH
nJMQGXVD5OSZUG+hqr2jO9huH00Xsy/iQ5Y0Ee4ATXmTun3XJYapMLeMvPlQVPQgBRHzUgI0pWqt
VLw3v1+4bdNdBds4UTJDZ8YNyBHDu4iG+jWtlH5VRm68wYUS8DVrccMy+eTVOIxPV1Sf5JHsGbjV
QAMJEsOJarz2ZDsT8Wayz80UXEWsqMie6wHLRC0AqBSitYCyH9+HrHChTi0zA3FthCTr7o6o6sLC
WGRp6xFa00ofXjBWfQmnLNOcbkV1heRyINZMDYOdJ4NMKou8fp4PSXV2qU/cBEjJZ2sUf4QB6yek
4nFQ2sCkY5AoK00L/bfEtj59kGm7Rz2LvDXjW8PB19RQvFR9AOdPauHjbJzuJdNTV6nFy78+V421
tx9MIj6NQjDYNOqoHLQsWlW9qJ7nW1Zf380qci7zs7SEj0y8ph9lIcSrHWoGdpbYGs2XrFDo/keS
Fm3fn+fYwQkif+0hgL2ZL+EBeMizKjUa1GAP5qf/udTKkm6WpRJClMaqJyF50prYfarKEfVLF57k
f+75mpNfHDoUIrWQF54OkH03oOCGY96kp7BtPAhIpZIvYpNwr4/U9t6qToQ0axEti9A2topi4wMw
RVR4zJcTaP0yh1zzrfmgAzdajZg18bv9AMhJEn6QMug2DGSq2yCP8AXULbyxLd9INvMlKt5jhbZ7
vRy8hjY2gpPu1lY+6Kjxqpx436gRPa5aju+F8lS6V0XXKG/OYrPNNOv9Cil5PO1QuhYQbxwQVgd0
H6NriBbckqYbjMVYk9thKnuQwFEBKcvcXNXjsT12rpcdWILFGvui4cty5F4xbO0VkPpkOxIpW37f
XpvtX/uyflZD8MM9UDCwWJO4b8jeiVmUckvijt8rYY2THfg3SLj+rTW0dVqhVTlf2aKFQTaiLFvV
hJtV8iOw1HUY9szg6YzykUYXonaKb02nKzTPPdo8hPyjaR+raSqO06UzXXoxU0WQxTij9q7Eunzv
W1AuIszCiyj86hCnarZNUj5hjRb2udN7mw8p/pVLq+JfNEBuAYgbaKrqaqGsPpSorW7zrkBHvbwd
ZxgtplglJClGrTlA+vfCWGwfg7W1MF6KvHBrZSpdhelpJ5timQTGx7xIz4fYwdak9m7zhRNZ+1CH
/jcvQjmNqZqa+qtXKoBHXTNYWyBUbFj7L6ODuaIThdF2/ua+DxW5ivJoO28tlV/LNdqRbeGjPghI
Tc1UFs40Al3UG1dzjDCMmFCSgmhvnao1AAcpj+pkJ1xUQ7lLJE7PSkQu3uDzsQ+b6ofd21/hhL0t
mvqzdJ3iHIuoWPgKjI2+8OwPpMjvMjLNP0UxecmN+q+UYBDcib7zYaxDSy1/9j2Z+wIC17AaTUxf
5ma3dOn0OqCuiahD4LsuX/f+77PeEtvKbuQKuUWaEoNR/PsjVYkrC/CdfaQLn6qBNBfYW9P4ANkF
hx03WoWy0qq3w2Zf01SAI6fFN5tuNFBLr/p67CJE/Lewzd7nN9B4kbtUDHCsne/bz0XYHUCXrTUw
9e+lQdw7Yspx8XpsKsM867cj7arVgNMEivGiX7pZEH+KsnlBkY1hjMIukZ7yp2jDjzKuUVulF7pR
bWjjhaEM+7kDravjOcWEh4p/XB1YZBEyi9uO0nxmv2g0AeGZJ/63HfoXN82qB6SCuC7ee3KyAqGk
7DYa8zfVyQdMiC4JZtqw4ONu4fRFFq40wJ5bLUqLleHUOFbnA96emplghDp0k7EYer9OAu6EsCs8
qw0EFSYEivx9kepgc+GSzqg9QZ99JcqwOVARyl4QvVgESqSve7dxF2JIMfn0o/BJ1WVxAvXk7KGQ
o8swhSdzxIJoKfKWln0iNJL73I6TvdqWBUqpzY+xwG+OyEXfGoM0bgT9IJZ1qAJun65LicG4wn/w
emaZGNjtwbNugzNTzFoImx3YGezqOYzDrybIqe94UFGTpFNP3nTfxKKpKahXQVToVorO0t+Z5ZkJ
wWJAAB/ZmXsvRmiE07YSSbvZ1KMxkFwSMqlhqR2KjIK4m/jH+RZeLv5xwAJ8GfY6WuFACZe9CQkz
rnz12RzyBkOx99hW1HRpYtCAukqIn6iWGJs4bjMo8UO2NntvOMKqV69KMGLIMrWbgesufbQjX01v
eKnbNGTLiIvPHJ+IVd9k/r7Ih+BTE4tExMa7myrqbv6T0XEmdqgN9EvweN0PtotrmdJg3S7z+9ym
riYRGl3YxHATkGmAQLkmM3DP5LbQYiPvOsaNd53PrJEajduqgMAgE+PdEty8zLKOXS/sYzMd5ksH
aRtUKAZwuNM9RdbfYdE1lLG8qroH0DMpVLLVUVqx7oNViLNCbX9exgM99tZgE6ba5RQKa1xWFda8
82I2Tn7y81PDhZIuFYCxRpP/cuJSubZ13t5DzcMs0JAf9IPcnVbCRuhNyWVVQ2VTw/yMrqj1lsZf
820SoPhoTH4A1fRDiD2zsdqZdWh6JwBYxmaODUk3jZwxRj06FtlrYFEUzruy/JrPkLetliHWUyfV
KHe9PQwIOEy5H1dlHMuVaXrhAXZRvao0YT3PZ0FvW88omtSrQMsrYi6AwEMxIRjhU+2rPFNXxF3d
sbJTb1FmzXCFaBucheRbz7baGYEjvot7pYzK76FHxSkR4a/CE1SD3AmrDnV33Yc1dA43spZ1gCTt
DINr8azbJdboL4zMgh0v8vhlDNX+1CV+/hx/WUbdL2c8hxXY3xACgucMf8nTDObpc2juWjS+9aEa
AFDsMpyKpvQcAA0VK9wuD1ihKisKejR49Pxo97D2VkZG9lsX1cYYSggbBcmK2ylfNMR3uTrEG8yr
hqVF3/TuiKg5qUO2nxP0GXprJEq37RrbmsBo2EW0PYLvE9Cpi4u/8LA1dfUlGUO/79oa+Kgvxk2g
lNl7YhY4ihfpzyZAQwmci7PPA0Fx958fm+BfYVP8iooCffGJ/1Pj0rxrHbbfqqJKDUoECW4QOC54
qzT3Q0winY4lgg7PPDDny0BqQCU0Z8LZDD7NhBGTsg3mJdbSRd9mNYnYnuYDajLsur6KSEjii03v
kcqr1mC9NNVY7rOY+lYLhfElhOp5Vlz5XTlZRKlB9FvKDQk+ahw8S0tOznSYz+Z7xtBt29Qb9l6Q
d6fQUVuInH77OAstNPCKnrara2Ez3Jb3wexD6NBR+rOV+jMwBOfViwN9Bfv5LXMTrAImCHFmufLs
RfUn0GXqjxko5qHwXtXckRcjcMXNSLI7M9N4R67A36GobPGDcM7b8geyu5TGFeuXLMuKYgd8GlUj
Ew7SaDh0ReGs5snlwcCIIr94MctdmBrKpSu913kB+/vKqKNoUeAjeGdof1VK177bVl+uqlo0Vz0E
Ptd5LmDI8TIMyUgDKs6rVRPo78kjrq46xzr0IFIuFE6RRegx//bRTqALYl5q92hpFO80tR32XZnd
LK1KdqpXALmMp1nkNr2/9bItYW3ykuvqoZvQ6gZ4rU2fqeXWTXX5meQhPusyX9R+ok36B9nORLR5
axT0JvIgQHO/Dr+FZcD+VK7qtKW4LTxYOwSpP3/b+bKuBNKhwnpDryN4zUH2x1asfqYWliaQsbz9
owGoK2r/hM76yrOq8ama56FLVxQUdP8LqqD1V2lf939ZNt+mNRAE6GsdyHzQg4/LsLrPFZ/XS0IT
CD05zPXEVGRIWlhU4dXCOxneIJ7xnPmeuyMo06AaGWTIVtD4XFls0jdAixU2B9VuFK1+nm8NY94C
RrGztT4V30SlwkG1B4S0iZvrRWS6yEmYmGYbqMoYruJRHjfHtyJOVobotE/NB9jlO5GymV2LYIqt
nSYB+xRSeWi09iUYxJ/Uh7wFUqJ5MWzYIKNpNtv5oRTevfdCPOiSDiO06cVEnrdDZ0oFDZ/7Jx+s
27LKlXSrahbmW7gtLvWxGk5hoFmvQtMo0XTBZ1rp9c7UWmM9X1Zj9JXh03NjKQp3LGtfXgRNwSlE
dbSbPLhABWlWo1Xqn8D2dkCqyOPr+jP2y/CtaoHgshzfGIUQRpgLSwu1nU+pJs+hkRMRds1W82T7
x8vKr6hDawoq4DW22/gJ9MevenD6D2ZKsjFNifCjlMOHhVNPQRGLWjagW5a/8N72AP2Lhk/Ml+ZY
lle71R9X4cQBg7ny1ydA9HuH2bvOKtP0yTRTnOziANhZksBiKAiS806az2zL5rNEzjc2m/rpcYUJ
+Q5tb3oAZgqqOOjTXZERppVELofCKN1bWU58Eitrvz03fjcrrX5xBtXe2RXlEfDn9YbCgbmGxshY
CowRR0R1mZeeHSwKOG84Y0U/s0mhxCrN8K1wR7myaPwRHA7vsTTFxUdyaUE2VLPAIvC28OJRnAIF
ALenv4WImX8wL7WlmWc1kiG4vCsO+6kOvvQYOdLdhBJtvbpRJ3WfsFlA9RK/NFWnQVJCx6UDvALO
jhSPMkJAsvGxa4kK0GhOr0Wvwy1qVJRX2kF9ng9OCj6dAlex6wCKPrcZ48RCn5887JSUmsLqQlaJ
+417zWXVkAwiiO5M9+YHvOd1ptThCari9j+/tYUKsI4F/P75HthmRFhoRVggf65l1R5roTeXDpDl
bmhpGMYz688v+sOYdbDRy6zduKNtbyvMciO9ixZJeH6cRP/vhEddP+o/Pb/ci9Lf6olePM3MEYkJ
07KUo7+bd4FIhGLn69qlsQkT5+W+z4tm5UU2au1T55LY7Vp4qblyrRTN+4k3M+/gSt/8yC3scquC
F4UGDAW0zFNPTZeDXis78PJcocORbqjIYzyaGR0tTvbBkhofQMsznhMESPP9kP/MUNdpnqu0pkpN
7udgwOxL6J2YFZWJ3ZHsxJtqVOWni9wmqy7udfNlC18p78Q7BH/nrqE9v9SQIj3RmRmeSiBiYyZ/
y7bVbhr2AOesS2oM/8gbMzgqvv6nd5iTMu6SFwcF/tBpxUeakvClospW82UNsGBpiCI8FsidHZzE
EbtSQPh3kuujk2uGUDsDs9/PeKcY3sC5y5V4P/81WRYhaj+1pqj5t+vRcdud7eVfWTKSeampJJKg
3WBWXvTr75Mxb67YGtbIDfzQOP/n0398bH40fWaMaAyaqVFfqHSIHU6Yw2rej7KEt0w8OKzsyWXA
TKxyN0TtEyCF8gsPPoWydKXda9/uMPKUypk6mtjbgFehIWiIQbGXrWzA8MVNxzISGyudZv7graAL
FZ8EZb9LwIdPLci5J8vQ/syvJZbEAZWqWHs/SdJPGOzTu8sEsYoaqttK8kdUeZ6f5rNc0sn7P8/m
z4FyztbEZE8O9iGHsrecE5YvwUZvivjulQOeuo7UvwDAngNS3St6I9TcaKWEej282lgy7aIqH7e2
FnRvZJywgc3mW6NrjVuzSSIbmuFp4rHCRAvsIt5Wce99tFNh0M3GH3FHdF4KqJwGxkXPnY3OU5cI
RJJSqzj4I+BaWvLNM8Sb5OCxVK4pMfifweABp7abby8GwUBlrjrDucOMY2L21kFVrbK+Dj8TPzwj
W1MzUv3TfKcfw2pl43R0STWtOgxwq7aIEEr8pvNybRhNAh8u0k6ZZXQH5NmgvlVZSotggNRES/Td
s5vfELq736r/w58LFG7bXKyqrL9Ya2LUIYX7XETCWboDmARzaMyLPh0UEYPqAgO+T8bgPlYde4DT
//RVfMxQH0QHqVP8I+nguK7artuPTVbtEzsgcG+j7aObKlknDQfestlgnzq3Su3K9GAueIQNacf2
NUGyhKdAUmibndENZO+gWlZGP9arZoAYQrIZH7Pctu4GFk9bA/DOhMtol48W1AOsq0R29wHMCCIz
5QzgWtqy62MK8FTMrj6dYeHQzq9rkMItrk+3wBuiHdolu25mu5gRy8ts2FPkXX/uZPzpJnm9cSMn
GYnVOm/pWkrmL2TRNmtdMTGZGi2UJ51WuT7Sgv+h7rx2LEe67PxE/MFg0MWNANEcn77S3hBZmZX0
3vPp5zs1M1JrAAkQoBtddKNddZ08DEbs2Hutb7mMXHA7TRT/fzsVsS4J8iuBYK4iD7dr5CDDrZI3
QzWg74o3miWZV+ptujOj9lA4ZXTbGZEpvXJYoluj5vq82dbx778wZUsPjsTU40boTNDDbLnLoqU6
WiqtD0UjnPt6OPfG1dnBQ0bKlXCCxNXdPE5Ym4x51vFWjs4DniqkToYBzIphzv/4u0leg2H+Xm/o
4JdhSt7zulvwchwShIgGKvYgp33iU14yMl2mIWj/jkw3ux6uKUHxb0yGnSfXQfeHumairw3AE6py
e0Cz4U8ysZ769uSMlf3YkU387+PtqH4DpbMgHqj5AdzxUTpx88oOWJ26gqgmJjzNa9UQGMgACCut
O2r0CP4Kpv66k//6lP/+aV0sXhhUay79OmRCtfYfP4PegXihOfW7+0vOSGL0Fo5qDpnZlM90tvpo
Ivd6GHytbcY7fbv2y2z36/88d5X/K9+bqauLmApJCdB9x1WW818EJURvqZzxmfHtCooJRyw3emzo
34q/MPPVCZ0W4b6Y7hmJuW+TxrrMNuGEGkSvogfJDbjxmHLbfEtbbK0YZ580ay7uJbS6hWbCGwWX
T5Dnu2FdB3IkdVpEP93ka/rPP82FzHd/f7D/1wCrm/QLKlz9M/xXgtU/k0H+2/9PmCsAHf97ytV/
x3DQpRDn/0G44hf8O+BKOP8StuEgsbGl1C1Eaf/Jt1L/oiemyLbGW40R19aJfvgPvpWp/qULR4dd
hTrDEf/EW5n2vxjG6aYuhXQM3YGQ/H9Bt5Lyr7jpf4qfHN1gyMvvISUEG0VaCWiuf7JIwEsNibst
5HHFOTxBHfFHQ7T2ppW9VxOheV6It3StV4NYriFa12NMDjUGw3MErgQNoH2oCyK/nBYWFYjOYI37
D1km5t5sYBwULqOmkXQrpx85qUXii7RJISBbRzOO7mLdfhzG1A1qy3gZreIXcSPgTsDMJdD1wnlY
Sm+uxh16MW+cSSVSMn3AJPewYA+H02K40GHGyxrPn5HLW23Mle0tU/7haqBketCm/tnlangPAdb2
HJdO8qhqbykJsQYMbO2X/FmLwEm3sdgZ9fhalHSIu0n9uIYgsNDmSj/Ud5VJsp9diVsKi8SLI4LJ
00gBYOw2T8FJAgqpGq+icX1YdAgGimuwGCVb73MfNgLs12xOhMPfJWXb7RrIZZ5KktZDQoTgqr3p
m+2x0Ncb205uF6t8IbAUhHicv4kEi7kc3kxICww6aK3ZWRTkFhHmhcgqX2j2Lu3s0bd0zPKkMTtr
V+1z8i7LKPpNCB7QkG6+4KC/TjzwKgz6OAYaTJk6ruuAuTQWGCIYCZqyVWDP9BKryu4Dhn0X3ML1
EQNNjCsbpvyYXj1TkJqUA6C1KXR/onF7GQhrMtdiZghCdbENhFChymLwVTJ3ldslpZ0TlMN3hZ7X
twbtByn16omFnM0+zy3IPGr2bFkbF4fyLay4azBNrb7SFFH5mpdZECUisNSIDAwrk9+BVvYLjf6q
XE5tRr79NBkbZA79WQJ2BsTskmhSiwNy4ZInpAzfHajGJjve9lPf07Ry1aEz+D9ZNb0CbdqZawYg
NznWgwmAeAIz7WQuJA+MGZ49quVWJNmvJVKP5eA8Ogm2v4KJsc2dGV4tRsDtAO7MU5Nj+Y1mQ7tf
nZ7GjPNAxah2cotOtZTxoU9RB4NrYV40KMX53JEHAmW3ltjXXTv/Exl0+0TcMvNLuFATrdXvq7Tx
h0HFiIIrpLL89F43TNZOmt29Lpd5h4sto5ItJn9x1UdZXPuN4yCe1Za9Jg6WTDgNIlSXKz88VO7V
tCGXNliIIt1FzIeOa094ggOamDkOXlQoqH5OAytAdILdArB4zNAq4Kak3pMUlO2YmVgyau1RmWBY
VyTcvtXl9Y4Xx0fFmwWTbMh3zJiW0ALblTod7WVjWu2uAusgSfctZxnQbw8CpPASlHO8Of2v1a68
0RgeRnqae5FnwSCKntJbfhmAH/mNpoO0SaLfWj3MStywZCyRV72U9/WM0GuOZgZlpP15Y7qFtR5N
Xj+QpaYapgWaQR9EvzJPNLoPCN/rvYG5atdyjgJ4ukaaPy5bl7zi4n3OeHyBjfiHqWv6YHdMOyW1
FYBVBB9tza+wc2bZ5mGJncJrRii8mgvlO6lcXI6T3KMuMnxMxjIkxnNvW3RhV4fir3Ud0M+ptK4i
nre+EJ+JKoswk+U33qQqqIaEoWuWQsRU8LWlOmVK60MjioSf2d0pcW0EpMySKJMfp9als5ighM+d
6KbNmFw2+7zLsmNjJN+gDM5TC0xva1iuKJQ8y8JBjJjiF9hvTHVsDVz8JXIq174VpanvxmHG77nM
QaVyHDlp9mLWkvjrmNfIdZFPrXn2GWVDcTJIYhGAFWgg3aaG5TtZxF18Wnf8kBjHenGXLXDrJlaZ
1mN36RRZEMPU7DkWCIM3AHznwMxpUwSVXD7HCGQqY0DHc+v4tU22k5iMlJ5lguAJcWAu4vQSwX+1
IMhmzbnSDdvHtx1sY5fu+qlqcfSqyEsaNIBlPBqnJerOOnIWT2eTdt2ObMgmu7faudw7FYafIpX0
T4bkZMMROtCP19iBBLS/Rnq96bwCh9f25P85vGut4dvXOhxWPoFywCSIwIQLw78RN2WG9ttFsEnh
f9fZhD5ixEO5hoy7c+kMa1zPCHHGpqVnPllz/Utqv9IxZMKDHkpiDD1OQ75PC0DNWDYvBBukAYid
IZyrOBglE6ap/dFb5oopCA3mhDp8acD8MFu9bdF+15Zagxi8d58Ne9FYlofDj4Wkxvts/LuyihPM
upOBMwahy3pHhGIcGFZ2Z7fkQa70a7TtlqBe62keLm6ejachW1muBldDDL7hMGTWNVFd+aoa+AAg
ksngLjzsuuuulXJvWFrOfZ8AbuUhl/6Q5OaG2+rER6waicdY+Y7Xwd0vkfwZ0AWQGijeUVMQSG/i
qOibB0jioWjphysJiS1m6kHhg/82HgI8zAxewYR5tMVrNvq3NDVh7U9w/2Rqlb6uJQCM0QrThCuP
DVomyOYBpciAXD5zidHTzwnJgONyhLJ3ELWm9tdswn50VQB/bQzGzYD2mzVc6utnXXTVLq1YBUma
PjL7z06rNrU7SyTwgdL9UMZ9QAA6cHKHZY2dDebhg8F4XVu20CSOM24zMJh1IMrx2QR5sZNJvreZ
cEurR7HdVrhO45FLLg7hnYmWYUWDfVpN60I/6pkqCzLBK7CnxZt5AtD/Tw3Ys5CrGpWZ9SmtAmVb
NH4iLUYf5l4W1+kPGIGAdOGKS91jIYcwStvPKQGQUmn1PQ2xy1CL17XLFH6zlF+Wu8dmIr84XzRC
B6pbCQY+TAeB25I9YI7IArLA32NbaeC4RexJJgSyyWDquy53izGOSNiFQSR9kLMPBmtdxAdcabtp
tu8xIRMUmbqwiVcwqAlRwTwJA/2Qhc9rDLpFFOEYF64/M6o+ahPUpr7TKJUQqqPnfdFfXbtID7QY
3IOC9IGWLIyw3VysOMmwqMUvHYzhXVYWETbP9Z0ahuZsrOVek6WvGzVQH6+Fl0QV6aqCD05Hj+Kx
+jGm6SkmWWNnyPVZ73uEO3qsM4q8TzNSIUdj4eHo8xsMHjeUuSS3vG2Gm3Ve6VeWsRWaCB4vGwts
NYbtFIO3Cmer7T2J2e8ym6N+KZfMPkhRYoG8JqkTRgzbM/LbLml2eVzO1BuF469JBWRUM6d9Yae3
9EqNg2kSo1lmvR1MbA9cIrQbFDvM9rfRtw3StLEzsoUAbX+Motw3R4IszCp+GSr9edBfiAmIT4tz
VEOV7XBMaV5hYquTQwOT45p8IXJIXLZ1En3cg3EHEd5TwTedq6gjtWhHtIvB6Uv8JAkAVePoENHU
i4oBmCzxxWQCsktssZ8WhWzILjhAtkqeM62DhA2w/9ZglOFpA/JpvdyD/NqV+4iHc9dHJGkjtEVL
BLkDFFrcF1c7xB/4HZeubkYyQ0xMAfYnPJzo4PTREyZMIkDWPKiZMay0N/AWW686odactdW9heTZ
txrBtGmDJgNlnwndYbOK17qKNKrTiCyMziRRVSeDIV52jqontFEEbpZDfrNl9HSHwnM3tlrZkyhK
qAPW+OUKCVKC7Q1bN7bQdN3p8lxxuCN/cc7JzM4R4T32RdwbJwDfezdPfeaNOyl0jHKwjjzgF+B2
MrbHWUkCNhKL38fpvnITZhcAhvmu4qqQ2s4En5pNfI7pA/XYBbAGrjoCnD7XZBDZkr3Erk8mDkM/
a05jN8dH2BIHgnEJNnBM9r2BLy0h15VU8CzkTSH1BflRrR/t0q12Az4B36y6n8xCCpcOS350oD2h
RiGr+tqjcqYao1qXX+yYrS8fdfbl1RtRipP/UZIlDgkiZGb+pk8lzmI38p2xvtP6ZASfiy246hnY
zJDo0jU7DddvQSXpSaTgO3KzBsRV7eZWfg3MvUvDXYOo5PM6mno1s+F33nIazuLAKHU+yDL6udbZ
XTv8oEtO2GuwX1q1URAkQzyIow6Iv0hZMI1qZ7nZ4zY00cGAf4BVju/AdF+Mdm69KrJPzhpfDbCo
EWvxtKZzhaO8p0mn5H2u/YzV8LG0YJG5H9gOu7ls5K1TnltYZ4wW4cpP0ICT4cLXSax9Ve3LzuBb
klgjuCGHtnKZL8Xmrp/NO6OMaV5Rz06gJ0Q/f7pq+wENvCcHZsOVBUu5TmF8jDUVOBgAAhv4D2GR
mHsMhJjz+lJ6tmZRFK6SQ2L7KCbtIExCctdRnEai7fM5Iws3d6N9hgSs7aJnrScffpizztNuYIpl
QdXpkz84MlSTAHAs28ee0ieIh+YuSSTkRiM51LbDEdyNlae/y9Lm08hmCyZiCLyEiI1lXvl9S8V3
LmZnZ8xo+NS8CYoeO/XKNRmOU9mM/troj6OAJmZxrY17hPfEERHEUG3HJc6+O93YPGc2pnAh3cYT
q0ZKbQJ4H1u/7EyOIoQ2gOK4Fg0PHZCIQ+Sal7y2b2Ns8XeF7JjW6RrK1aj33V/shgpDqsOBs1mU
n2iCiMwWDeAhN5in+TlaMsjQfWXTAO64vHVk1kDyhEg26fm5sy0zNMble026es/U9JagkvyMlmtn
TDFtNyr8u3ZihIywTGTar5kFFZog3zxTLl+j495qpkBTbHrW7TYiLJNaxGONa3HBq8EOGs2PUtOf
3aH+kh0DeOhrxCWxnUXTQdO3NOys7qkreHnc0v2qnY6qoHjWtoH9ph9fKGNyrzWoHKzETQLoouTU
QTv3zMW5HvDucc6qLdC25Y65flCnOqFmpvwkjcqTxowv5trRZIIT6SXsCx5qSTyH5qx3IwrzQKzM
B3urOEkdQbRRjeQNxVF2xsa1bSY3qzIi84FI4oNm9afFqDCVmlWzX0YAdsJBE9BJY9xTtz3RuR/8
qG9pGEgt7ET+DkC9ORK7VQJF+KXNJlTfQT4ZdenFAHlx0qLlG4r8hFO3J968PyV6g4ICbM9Sarfx
DSNbPk41QdBq1CVdyICYO4Lc0xOEGsmLPjy06SZuhtUmYoWLY5yqno0uv2kJOsIibvt0j9qj/h0n
CG6gY69GYoSpqx3sRIOXJxxytqyZsNbrQ7FTl6CgAgcuHj0NOCSZ8JQzJI/kjZ/MzY3edFBL7LuM
aa+v52AGVrBGmSOgNcJT2MVKF57pZCKclySsqLh2SbVSFMsLYPqLzIwX5HHEVNCy6UZq8aklhHDI
1IW7yLHnCexsLT64/LExIfaizUGMV6NHIpH2o7HjEM9xfMKJ6yeAg5iSp5TcnHeewQ1v0ilKwI4E
RYuFXp+7t20h16JZ0uwA67LQ4+i4uDvNMg9w1m5iu//ptYGsbDJ7pni+Cg2HvemUt8U63TDUPhbk
t5Tzddc3EYUXIB3gp0VvccojJoaKkJ95PUqmJ8ds1c6FrT7HYrxBUtH77YLCsuAja1zbaXd6huhe
y2MdaTieNPdPDuG6SeMmNLno+bVO06U01Z5xRRwoCJuNpaZzL5bNQ9J8cgV5uw7Gcb/tDVCiE+hG
Yu2ZYCJ5DMyNNGN9YoKRLqee7erKKSl3W9fezRTA/qpTCdNYN0JIjEGXaN2uVcjXVcKPxuDf05Ju
AsMrHgfXoSFXVL/zHBxckuakpOfiqXrIJMsJJ/2HmoddoukPdYWYCpcS/YjIfZ/iat2NnHHR2s0h
l8TrzE756DCK85ww91aYozdlf1oWiVrjhzsmh6oaGTluOpVaesqA/zO8CPC7eaYqwdL0vLEzR3wu
bExqsuZ2KL9LLlLcTQCMvNEvSr1OX0M9WxAJdzssxpsHY4Rb8QLREYVvqtuhNZCLnrCWuGih1AbH
XE3svImNPFRzbjRmBegx8zvWqyJKaV/bo43DCNltr2Vva5/8rPZAEIhWfJdR+jrqLT5o1/phDgGI
xA0WNPm5yikiGft5vdaDBlIqCpbGdbh6RtYO+ci5LLbNK9Oz2wyEdUz4IpKWxMerRcy1+2RPArDj
Mc06E16e0snLH514Mb1hi09wZLgzNQ1QWqpjQCFI/DCiCUu2mMqoTzKb+MBBmI+jE99VeLsZxDGx
mwS5MVmik96Lei9ELzvFBVJUV//MMLQGLBkaE+C8O3LsdeOXo6FZn8Esc40haGqoqLdc4zzkI8bA
1bW93EqOWGnO1qQeinoRJ1PNX/m9gbDyTVJU2cmjpB0VoJuPgjYpn8ZBhdT3GDTW6MWc2RlwFR81
DON+7GLpUMz3/D5utrDqiaxp+leMgg+2GkGIuW69syz7OCf0mznoyvOkcIYLEldAoVenyFIfuKx2
1jZ+6W3/YkxRdAIsONLba8X19bSTb8epniZt+22OsgxscvnQD59GZDUIrlEh7tdWQw5qjexdvQVs
9GcpECTGmvHWTERzIsBkybcmZmXWHilb0pg0MIpaaLKoLg6tVi1jm3OcovJcUhHpqlTbYRiFH2lz
75XdkbcYbpvmvvNxuj0PPzBIrar/JtjFV0mvOMrc/lYlryDGK12D/YpnaKQrYQlqhJlBJZ9PCvci
zAysd8tqBtrwtdVsSKkxWH46c3CK9TuPtwZGm3wUsQ1OpBl/2pJqcjaM2Esdaz9X60lHlroXk64B
qqtML3aJlGuzKlws7RcM6pvYyc9DUwhKPPW9gjCZ3AnS2zxRKkbLIc3ZBJxEnx+gkxgn3vLSI9Hs
zaW9cKtW54K0CY2ksMeQDIlc0Brsrak9wRFCrmgTB1VDDM7ndxCOH/aVt/jSjr7S5nnfZ+AR+op0
2PR+YmLHThXdQhR8hhbQ+4z+A8mHoAf+Fo9MYx33t9Ou7zgnuRrk0XNuv0yDRfmupxPAgvRSDvDC
RolLmewbRgzVTaUtnk47FyIPuzFFHm/rbPzumj8RSjQ/HpgVlDr2pmkKRit5zsaakIU5N/2oex8T
Y/Q32MVx2dOcluYVY4YmWZTioRn075Z+fWkCjhRVeo8FZdC2yzrpIKui3RLVr72JK2Iac93f7DhY
hDjEiN+OjcTMXM0cDpVlsF6Y+AzVfMYfpv0yC7sMrklDPJ0TPWZ8ZzXphquz6zNwhEvSf5SLxf3B
UblXK242pTjNUm3ndY5OHKfsDECQvDxN810uAn3tXoE8iRMmZtx2RvqgVfYDGiooD9fnaxmKzW+5
pUFBjAe40cCwHW9Bp4Nc8dHAkHH1MugYRUrQW3WYjdaD+wStGDjMon26GqoCsX5Y2Xou2XSsHNeP
yc5VqZjvH9d+Qw6UvC/EfGgMbv9UonI09zmtmzq3yKGw29sewLiK/1z3n639KWoRdjOoBSW5kNJ3
OeL9ORucWUJiMcuN37a2/Zp1wOaTGHYLf+BaisM+tdF63s4120Ne7rV1qp+Gihy7CVZ3EMe3RXKA
2kLnJabhoZc/OD1yHLH2JR2MCEoSJs3U5Uedh4PbkKfibC4aYIVcZdavDk/ZHzLOD4NuylNlGMFG
Zw2XRqjZfPOaxAOJChcrIH4qc5yDBKUYht9ufRxr+lMxxU1L49eDE0pn4Nx3bnWeqNWxAbs0Mtf7
jPEfTIn2mOvlMwAL59GtzMfOiuOwMNAi0iQ/Fam2eWPZV3v4eLeqTBwa6867oS/jTVeL/RX4XVWy
8kqXgcjUZ+/zENqttWdjiQMg+/JckiJi6euvvyI26Bs0dqcxCkif9PtRP9hzgroZw4bqrDuniQHX
khI9mvAZ+9EOldGHw5WQFpUq28fvdPwB1tWQ4RnZeWO+/E7M9qcGdOeN/XIoo/kVTVbgNvKPiz5P
IRjyxlYgpx+T2zhDQ9rgSmTWJC7bMrw7fXOTz6UMkfd8bG502ZyZQkVr7oysPNDTEHQ8mdp1ZufT
X4NOBWoBecVy1/c0akpr3qOXmsIys6JryxTCq0rum4UtZuFEP9DU1nXwaSYN3cdWWxjVgKXTDd7Q
/BxzaWMAa6twzEsUPUlnhUkaBcxGTZcGeFHErl8oM+xWIMlLcx2vysOsWzFTp2ez0D5XRh4wOP9c
cZnaKkGc+qbFiGOv68SllpKaqinetCPalTjMR8cKNjxDUEQKWs2s14lp1+8nWNzOWcup5WoUTFXR
hkO1gbRv0mttRMjB7OI1AVvrzRxvAYcRysO04Dur5TuOAmfEL5eM5UODTtNDNsQ8lsGvRCvoW25y
g0fosRhhUNcgIIMGOks4tsTK5AN9SaH9VGP9SVqIcbAnUr+KWtG+y9uLWU4TVyrzOdIHm9YMuQdm
iXYbJ9jmSdv4kq02hWmxGnstrgnHcJb+TugO470UL2tJdJsSoA+zvp9DWsjh1DVDQI5hwadsbCa0
29xOR2nln+qaS1deoxvVEi405ccp/ZwsO6UH016nDNmrQWvdm2UycBdMffYVB1Kl/rXWzr7JriqW
7uqprq1La6VwDwoLYENWg0Ru0qOZysNgqdbrFD8JZ5UWaNG1nYDu1831Q1ILcFkM6sfR2bVthP7W
dY+pG/0Slvtqxe1FdBiCOiO7Y37mjWDR8Xvrt2XHbtKBc2HPJ2R6gvdJu/aTpCLrYpvVTQ15tuSZ
hukV2m3P8Vs7gP1tIxMSpXY0LXIB8bfuLK2Ha0LrN0VBao+69T4LVnCHhrfFVO8hHf/k3XECY+RI
mYV8QF/wbWL6Y61Wdwkfq2b9pwhHT9W48Ybb0N76KYBGxAL/iOeSLpVkRBClCI/TzkABDRlNzDHd
ApE+odNAsq0SltnYYCWpR04epz9a1/BKCzi4qZZ9VjwyrnhVA67XBGm0D9qMXB26j0ErUDYnmsFl
B8oxmYt16WP/uQ47KJM4pQtP/sUYYPTasekfhJAXo1/6hzJJ/qiHLrlT8fQLxjY9xjz74F0gv91J
n3DkRt7W22q/WA+apXF/YY1KUbiebqwcXJP+OpEhdrVe04RhemAmKaL3oi6YsPf2A2UIeiM481b+
BoqVZqaiPIMpvaOodu5sZbwxS1ThIPSLLNLH0crGcCQsmV7Elp2qVT/SYlwvk4wLLq0EA+ORwBSv
2oO7aO+dYp/AiojEvtIBb/TJg04H+z4FM3VVbK1AznLutglsl+1jgFa8m135YRvwf2xHo7iLq09S
TQgOXTqmRhtKCToi/XHmkFz4euOt/doUPMBCTZdUaywclIOXJo18U6yM3ixeko6LaKrmNkgbpyeV
2SzYfwPNRKOeO6MezDa3A1KOd2WVgsJM4ndZH0eXVkWfnWz3Dr80LWM4P0ECO6bU2u9KpxTLTBR3
0syasJ5qWnrJsu4iu7rC1FoOuiS6oGLOtykPHRJ6PZ3RdFHjGXepYpTZR2HecXeOQDtxLVqoutY4
dJYhMDMunk5r79ziHRy8fixaSS5J3hD7qjHerqCo6aMiIpy7Z0LPzGv7COaVsf6CcSWQqX2XhQ27
ov7q4vFXlVDJUungFMmoTsxKt/xN6U898lavn7RwSmt6uB2RyE1GiGJe0s/TLas8ueRvBA1Rk9z5
ofR3tB3b2Q4Jt7SZwSd1iD6FJgdWpuGbSHAPJSGpMzOFVdMSu5WXXR20A213O9LpG7ndwKSyOBIs
Y++N5arp3zPCZFfJBsSxMn1a2xHVLTFhXAaNA0ehBeRO72zswWZ8Xq2HcSjnQ9dBJuvAxPrasJk+
hRy+sCSBh6tGnQTMeNsJ1Z/gXIn9IrS/ACtImBWeY23mursqPyYpm4le3IWJxUh8rbRTrqt8V7vI
bGRxVUaYdB6TjMt1VTVfqkwtMLgTkSRXQdG09vSTzZ1AsuD1Yu13w3X2mCeBGZlUwE7J+nQpN2zu
czFKhMgUr3MeDV6DHmGXLnHhO9ZaBVr+Z7DFDPPGvM73fkcba3Kpt4eaEY83D5a4WfKVUN6cgvyc
LMWZEhgBQWo/pkr+mSIwqn0sTsYAIT1r8LxoQ7BddQhDSXwu3fnyzq0c1OIYRaroNdU0vrVRO8FH
yXG0D+auxQPd9e5pMGgZy4mI5jxWDQoabFq9iO9WKLPHthzDtaMqWghrYzD2OWUa/f8SuLfh0G/A
/Ok31wF53EBkpMnUlw57Trv+VrXwE1GsN9q1KCnm5bJV2tdW1UboSCqvBN3YyoCfW6V2yyNoz/qx
wdTNdIDvfpu200oyDJUte3KF9bhvo88Ucw8+ypuZQVmgJoazebn+jqPldYJBFxoKWnLTjGGdTeB4
DB057rIYXoKJca8G0XhM8kYsQA+YSxb6d/Vps8x0T341mhFE07wHjgECkG0KUwLraDfhFg6ZDgE/
lP1rwmkQuFHGlFPK7KG8qf1VM5sna6MBnMcLfQ76ywurAM4ZAAaaiWmh0Ya33+KSKWfRgH9wN9IB
LS41TYVyJjbG1MMooZjcBOBcV1ZnV+Ljo66CHxmsWDv9Zm7AHRj0tB9VhJW2bp+XRrskW3IBNriF
DXqyuLnD3m/tR238oWdFBgGBdlfT6HXWBMd+jb7LziSQXs3POajkyUTx0TIWmZqN0gXWWZDlKw8n
5wqRJG+GbXVnp+DER2hq6TRpBovUbW74w5mE6HCdXkQRYXjWKazdhSWeYXM9oo84EYKx6ZRjMfzN
PiXEXg7uY293j1KkJIw4hJJwtoYm6ho6gYRyF7s20Q5d1qkbVdOgtNFWocZ9mIeGAZWg08NNgQ5L
nd2rSFt3gnGfnzpMBSVTSK0Gi9BqBJ4zVy3IMYmrsFlJI6PZRbcY8g4oWT17zLKcCtcUN4aNw4x5
uT9tWRyqlMeM0A8ZuPEwpXNHB2OkgZKsZ8EGJOoW6O92E3ey9NexcMAAWg3TjuKxNUj6dtvtMzWq
dQ9YItRzSCHLbN2iMTSravbnQn+aoRVdmKNCyeCEGu2s9QdJN6bLtpsNvfj1qJt8h41v1airo4Eo
xUE/5SZcx5ryAUXFdUyZTaErIkQnV8YMXEgk87xCpqCjplk5kswk/a1K5yWa+8bTIpe6RavPelw8
Eavzs44OrDZS6sNMNI4fjahIeLBuZMwfqLS+NI2ou5YvWa8kR2XeMdWR9aeO6GsxExkacYMy0PrT
y3wIltogzTQqHvqoSvcdiyjnvKeTD1lm+alNmqiUvIK2nMYktW7hruEVIKe8pcGRKCJO29NkLfUd
nOUaGz0PP0OqvpaP6zTtc1Xsijn7vZi94IxKf4EoObnUqz77xoQEezq1pPSmeOvPeXarT4QPl3Y2
BQUeMyOz8SgwVvEI5hPnWZ+o2vrJChE5fFjlEjDBnby0VgsoORrLEWagASo7+my6XSAWPNvsOHnt
5tloub9XpfU0duPBAVzrIc5kHCsh+eUCmcs4dqe43NmqqW6nyEbjyRVinxAjhYdd+SLnGbgiMc55
O/Pu2/J0hTynPE1G0PSImtjZJ3Z/bg0N2RsfEifevAUMBzh9FZjbFjSeT9c+3mWpeWSYO+4zII/n
kdNvMhHTRcMoWQcGGdBLyz6i8882tLA6JWRgmfqV+vA5zeIW6x19+EoeDHuKw8mmtYfnqg5KM36u
6jm07RNZac1+mlP0Q6NeoqFrQs3dxCWrJIt2mcLO5VelKWzXQhq3UPcC8jMRe8I2tdviZKEBRvr1
teq6Fur4r/TKjE4NxZtj78x439rDE63b6tUQ9JFRWfZu3B+B6z4hdtwZboQRo7BfWQH46vPtW6XL
vROP3+ClmD3oenJcnHPDvnvD5UwjpEmfnQMqGZ36YL7JcPbQROSWaDCoEyZY/7IsX+fUPvFTMCkH
6Ij6kin0kBPfCvpnwT3K1ARcDvM1YaYXfOytj1UjTIoKjnL2G9SfT2vUhM2+Up1novXsXFLLNMHW
OOqYzjQ+F8V5X5FWB6QO/lVHRyjozXaB0cZlYcxAgsXMkuxu6UNAlePOcUkD+zf2zqQ7biTJ1n+l
T68bdRyAA3AsehPBIIOTOIhBidrgMKmUY54DDuDX9+eh6noppo70Xq3fpphFBikM7uZm1+69Njfl
gwfFDJOp7jJasF9iP+xdhRh1FvPV6H+YWkpveBu2qRW9Fn1DDrbCV6DJSy1diT9CEiUHMw/svxsc
FrJXAFJznfaPJbhzMKQhlhUp5tRLtNeu9HfOkWMc1yF4fkxRuBDxNaqHYBNV6h5R1O3SzaxtF+U8
Qzd3S3CLl+t9x2ymizXElQkrpXIHneG4a3V6NaT+kTERy6FUpt9N5GgcuF4xMDkUqkQWvbbFyFtI
pyvUJS7T8bqAotIzZ0NLn3YMmxsPH6yN6YZix0y5Wc8vU7Z+LBtnughc6N4OOjUXrff5yJmeU41d
RK6sdpBrN0NbJbe2zRo1wzaELrKupN2zPc4apz4+tbYbiYfnxrh5f0b694A4GcgHCJrWQ3adxKnz
oYa1t/cnCH1B+cdY2JQU9dp2jpN8m5LGbT0ZrTShxvVM4q4x0z4+68lz4lrsnX56qOLom/1Bmefz
vpiOf84ew1I18+2vUs88xyvskDXTZ2Nd+HaqBCSYAioT+/tMFRwaqtq6jf8nVFqc/+cZwkzEKHNS
BPDq+pLuIyQ6iU1EaFlBKo0/gI8z2N4UmyTx4dbTemR+u9evFz62SZ/dvMUgtIAaz0rdMtnpZmgW
dzNWGOoU3WgtyocSZMu/zRruQ9HIqJnJJGh8rsvQnms7+OGYiOdsnqNN11F/aRREOK9QqQYexpQe
uyVrGTOjhvLcuPIpyWC4rlr720F616DrTE4ePR9sITgvSJvJL4cPra7otCQRsrb6qpjza6nCj7oX
u3oNPywjzYEkR0saRsfLFHLpHu4HN4d0+7yRwj3rmMNG4hzBoiy/Zu5F6fXF5TjLcxlglNet83yh
6r1hvOamiBknhKjCOReRu2c2j7jw8/EpZNgoHuv5voWruMVf1WwmhqbavJwA0Z3FqRiuF/fIsJ4u
uMoDvAZ8EtBN2sfeWUoviol4qOim8WMwL+1mgf9/blVEoUIZwIQUzJem6RMcrL2mgFuHmhCx9OC2
7hm9Tdd5K+qwu+w8/Vxmdf+QcHfBNJw5oMhbD6PjfabiVy9BgNw6E4eAWw1XQ4J3ek1/EkeH7Hz0
PjRFpG9Yvg91UHjU8VaCz/SlxjCXGzsppBRh+ZbEYJHU4vG2D8PulnQWKgSy0tH4xRbyCN2ZmGJj
DNFDYldzNkK17ujIvOXRo5yqL+NYMrJb13TymSHDGzyD9rluKV6WM/a6F6o9rkNQGoZyGytmz2ok
vxybCcyR6jLz4ZD1GBEmU/vhWOFmTqc3vdA4P6dc/XmMFgy6VPnIIVbuWnTPi24vw7W9SqNkM845
pqyugbSjOMq6hc480O4GkzWct8rxecwoSmBGLJwl8zny4y2+BEymC7wHV+L3IKdnBpQ7n45wpiIm
6/gLLVSbSAO9h5+Olh6AwcYcH2/kNCDm9D3mHEqg934Qhinq9F6MzwkXdi/UGV8Fo40uuwimrPAO
SU0TOqvmAgrKehYfj3SiMYvacYiQEUg8f1S1hoxsaJa90dAHZ0yLriggb0xLJ4renXPl10yIkkH8
sXaYWNp2uE81LpdkvkJ4hhDGpKdFAZoCCdVDc858F9Qthbk2fnCPEfyujAB3F+/Jhz+zcYfZ/RCN
ZIZWsENW1aPFX0fIS5biY1Rx38M83noleykE8cBAAtgT2qXOzZex6ImlPgwueL4YSR3PEt+R93nb
Idj1AlAAjOd2x3r4KOrjpz54K1JEpoDQznlTvhZKW9yCybDFgDIz7q8yMQNj6eWW4V9/uDgQJ01a
7KgU/qhUy/JxjpfhMBcXdIhQKcZltW0KsJq14NjEqgoNhgcrvMBVc1OF3stxgi2bQIkPGz8glnxp
0pVWGkoD2HsQbsd1QX+vEnikZ00eIsgD8T9vR4/hr4ejj6DESdIeKPqDGRUDVzPxwRXMMT7W6k/s
FfCFYOjrZl2hwaReXJ6NTn8dGlpfNOBHxhJ/dZYaJybRZmcBgCFo7uqdBWWfUatKhh7Myd2CB9Ke
1lDQD89kS96eGJjQS4Rcz/Hs98PEeADm+LEpqdWzXaqhZB7d9clD4LiZ/ZlWmfHabZNNb4BYwa5M
Uc24pdUL9K/0vwVs/tdyLcMHU1eXeA4bjhKg3eOx+GN18Lej3/ISzA+okT18iiNkMRy2HCnXrLD2
DvD0OfTDz57n3WWqe0GvWXwsmIC1WdhjSJZpirqftEGClWSUSYk699pUbrMs7s9NDn88Xuh64OY/
31I4pJStWRbeRonA1L+quos5a6azgIM7wYG5A2U4azSTOSGJz2ZgVRdRvQvAKTEQjNM99Vl9HlMM
garXLMh2/OBUJGSuWOCiqU5vqsTPLjp/PlLfRHoL3gkAOw0eG55phtggozMyIMgr1HdUI/PFYCGO
eB2rc734AbMNCKYN/gWbWhrL44YHPEdDdEYp3AAl/RGWMtzh5wywktIk65jJtHEDMV7WTo21Gsh5
ISW1YhdQjM6MJcfrl8bw+jXBlJaicqBHG4sLdyzvJO5bNAVFf7uaK50uKycpWp8l2VXpcCETuz9U
725CU7d75vxuKsfTOE2hW6rdY3NulgZq0h9eevQvhmMGGhAMeKvl1XErW+BktPQfdIJVXlDAkzpG
N83sN9d+ThN3Sgx9pg6fH4r7NM6ZNBH38aUxyzl9TXbTPJW7oM2/KQc+4nQMipuAweXXkqVqsuhu
7KNPnRe1uy5EV3zUtrIbWDh5nj8nGm1UOGcfOVP4Duz98ei0iG78ClPzFDQzjLYjNgTecETdfucC
MFnnmjNTtdW+t5iSxHIfvw4YCdXXgEUaqLI8q92Ysu9uWdzyXjvoAhIPQpmbn3lZdh8xzJp6JsbU
p/wQxyn24B7+M+L47Ib9/VyK4UpHKAa0aN9khqgkT6KPePPu17DId8IIfxuvcbmbEweZhuZUlwp6
7iKCr7hRMYYNpGDpOF6kqHhizlwA6evqNvoqA6ZAjeGM5fowYIS3afBvu+UYW5npcYXm/64sF4ya
yxgir0B13tGKpYjrCBrNObBkf9Vi7lW4lOrQRCEbM+TurDqaatMF84tvfeHiDlyVgS7Hs3GZmfEX
OGdzXcdXtfNVONBW9UQvOsL87dG4HNXHjnS+CNAXxNP9kRG1+3opO8RlXyqark9iZdZP9FD5qXOW
FOE2d8xlnvCKvbjZZTMsObQwdPuhOu7H3DB7JJ/IFedmudET/UBGcgmkipjJ9cdl14mjwwHcddeu
k+MRoDmvhrEhS6zTfZzU52lR7YFExpuS7uzeW5I3nYdb+FI0Vf35K8NOwk1tZ2UaH7Z4OFt2ew+r
XkS6PseA6UMTrQFNsWm67YNSn5UlXRt3QsqlOnHrIW0mAT/oPrtvW1i3ApTK+ghbHUkKfHxs7rus
upWjghUQ1jksBsbaNh+rHIOKJXSuQ6hiiLjIoWZoDXMfpzfUaGSoGlO/sZXR9sgAeg6pbvv/Rc31
iJjwienH//2fbw3MZhrxf+qsqX/QKKNK/42o+bV8J2vmV/4paw7VP4TA5CYOPahUWKv8S9Yc/kMh
Z4b9Bmcs9qPgX6pmJ/6Hi/444FcUYmMVK36JinlM//s/Hen/I5JRiIolCCT+pJ73/6Rr/tH3PKQP
x6UBvkkP8bQnvehHVTNWTh0Ta5fsk3HDmybM7owHSSmfH2bjffRVDxc+3gsJb1OM5lxW+ekDRYar
XJXdMZXiVgb1hUnjfeNND7XRJLRmj5fWvshiSEWgdMa/kk78PJTqdiiYcRAkL4Pyr1dGzKzHGAUI
pYY8Bjf+EO/xasKA0hz+8kbuv4u0/4Oz7R6u+Dj893+6iL3/o/0/4u1/3maAglmgJXc9/53RAJ0S
1fcAdp+KKL7FneJzU3eSXpw51yUdYjpJ9Ar3kVpCRhExNCTh2rP5oUnivWQct/S5V0pvjcyEUQo8
DGM+y5U8W4aPBmSN8W5MGjl+hgoN4pVA4cA3zQ8uQVDgyimEEvluOB4ZPCwvcdC4b6b6zaz+V3zF
sEOUV7qI0XBE15UkBmhaXUy7UcuTLsIb+xxRyF1qopGhd2waQ7eCCybB0EZeCRVcDj2KMEftm1je
SLV8G5CiFw0JiOKy1hyaLwQone5hjO54J7d9lu39tXhyIEcozUh5wf0y/4TJZruVCFQgIBGZvMYv
caeQoNeT83z6nk886s3Dms4HbF9wJkz3QxFcTylGB86GoprCWnzrm+a+z5v7ocoohkS8H6r2fhDF
ro6mhylloTXpXb7GX6ny9hXTr4s2ufzNK3ftyv3hlSu8q9hCQsSMKwk99tdf9fp+0CwRGgD3IAco
kFlwJcZsXxQG9QdWY9lNlPR/qoxp92ZuLmSnPxXDclBDeKk0X6PwcsijS6Gmz6YPrpDC3jaWO9iH
l1rkhyJKrxtUILqNrdskvCNWUsEgqZLPKYojiHhXJmvYGeahwZbT9MkLoNalYnxeE/tXdqEIbE8M
EjY5mwccZq8LwVMqmTu4yCs1yuvY7bero8+GMHhUC58v4tsi5G3GdgW09/Yf01BLBkQ09sIKNWEA
wPbtszu7csWC7Jm3JTP+/pruRapu0WvcN7ip2zeuav4/16Mlqt3J8FrG+kJPC2BSFNwohxGNYvWv
7WLCXIZ5uznOTnBSYYJkdxEX6NuVHfCH2C72tTodsriedA64t0DjX3sFxrjmIV9gXfnmrElYOvj8
2N8tVnWbB+Onvp2YOVTfw9S4LzQ32QCBGSizVCwMAobkN6Xl0+QXT1PdXOAVdMm/zuUynu3XK8Z3
3y2YEIOHUPm+JyURW7rqxwXj4O6TLUskD03C5sTxyj7DAikJGulzlfF8fZ7hkGxPX+0GBaODCw39
CPkISk373k6RkGFgdpcOA++qz5/srdqLx7sFk+7mHmoWj7kBJG7vJ37HT9I7pyyefn0/HAQ/boDQ
d10OidgXrnQhqnCI/HUDTPgKAmbjV15UGUCROdNr+QQ6y3qUV0MXf21Kogv3ZNeWDJwXyVwIM8J5
JdKIeX5Vx4CscPrcu8FjPROlnTC9swCET8j/9cXG9uH+dbdysQRmKTn3YAJH7rvd6rThKLw8cQ8m
W/GzEEfx2e5ZBg59XovenBcpQhzGcH0WSoRYXfTDufLjkKWWfjEhY8F1gNZ3YJbZ2ZAHEhMtbGGV
dStEuSU35eR9gunFYIqJ/l9ewpIwmCZu4A9PWz/WsJsmHoDhow1it41e8nozRPhaLSUfXWl5N6P3
TVSkl3CeeL9HSLTyiPKAs/FZJs4LXESqwTJiaAAssy84IBfnsnDW/cBEGiWy6IzoDVl45k9I+gM0
DOSlcDAqsGjSRsXwYZq4fBuq+XVQYD4qXV6ZClhv/UV/gfJ+L5Yg+5AhgrrAhgTacF6/2YCK7Ong
hFx9pgXrsHgaY2g88ev3v90nz3VXv7XqeFsyCBTHJTYwCcutmAnOfUIIYPcq0zaII7hkf2R3FRlm
A3IN4y3Sw+TMZG550QzJMwSh+gy5HUKg3IJ1+Ze84hkF4+fsWGNYhlBp8+uF8bcwbhdGhOWAjCMI
R754d3JPLdO8lxgNkT4S6XKmkEENH5LwUqwco6xgGylNI6/ssUsJ89Dk6Z0sOIja5gL93j3b4KEn
+v36urwfrYvCgItxQz+IQtfDDCZ4v2DrigEq0P6/X5fwp8/Ykl5wjVdy8r5pyLlmyIhf82HIY+zu
iNhMvZKpo1gB6nQAM/IePavcMQVoH/FBHyHYry/yJw/Pd2OPrgram1gx4ObHEBBVsQwzNMEHhUNB
UZlzm9lJqGFSM7aRvIPa8llpFgMdYcnUFNGzHrg+iOh3Ebr6Xk7nTievfn1dP3l4ATItXiYb3U7c
ebfbJ5TYivnGx9N1YQSzLwTWKcoNHws/uC4C3iiZwaCPYHKkP4UxBxnyahl3wv4MboaAS2zMA3g1
xFA68ficofj/3fPz36eNvOBA+DKSvmBOcijePb+cEeBuMa7wOr0QSJMcAVm0bMgYOXqRuu4Z+v7Z
ZpBNGe/tQrQ5gT1yRcDRoLkFnl+DJHrwSNIg/2qfo5/kt+aIrlOOAFPf44pICRpjcJds/ZaE7mjz
S2Z+jSxcEzzmuJ395vm/M96yqxf6qIjIjaRHiSHfp/0a/UfOLIGDYebFxkZG3Eba4QrHwbfeMV9b
7M1uEKosl1EAcF8c2W8t4PAC3xAeHiFRC+xFmG5BapAWZ0WL7yyZ57CFTvoJ/Pu5J3xs8lhhvqk/
AS7LXRHPB7PMeJi50Iyn1Xk5RZ6ETj7qfyRJJnylqX7fBPou7ccXuLModGmxYb+9Nbn4xnl7kAnV
RtaQu2diPGs8RPKFm7gEUwKYPrKjYDJuBHOqoBlCc9I955aGVIhjAvj6ECG/FyshUDt01jXqJ4Jh
Jc4KtbwqXa0XTVwvO9PC6JQex4qcrFjiKBAjASOfE+H4LBMPsCw13cemrfKNKvlzQ7u8Ni1Jks4I
8v3Y3E9WZqGcYeYwiZ9tHlAyXBam4ALldLUPR7bzTeEgO2B2Kv4bZGK8EzTSuDXsMB2cPgy5fGzw
+BGL+lqk6+sQ8RXlkihQEthzR7TNvXRAVop0+jxUlvu3TgfDlCVIavIqant1IdaWZ1+hdG48v2Q+
HSkVxQ7/E1X3w6qsuzq0BKjfnD8ez2Mw/PvaxxJZM1iD64q+NtCEtooO6bluXZwGxuNn44PxSEM8
awpuW42YvcuMHDLNOVZd8dqUvIhCaiwjQn1nKs44pApPPhnFRjTIrQSzh1HaYIWIG7HVmrqb3otS
jjubAdD/QpLEv9H0DRISzd+JWl40nqwt/AacAZAQXCmkhxcy5AJ85OsbI7jzfqCwtNnAKXt0EvEN
z9pvYtB2BITot8JLaNwpILQpTpkJiBUuuge4T5n+4gTJc6HKceO0GgtSWt+43URn+UkNN/XIkOb1
eGEKMnwSEQwGGOh3JZYpvXACtY+Yn3yGoQpMDxN/zf3ltU8DOkxsMSxifBo36Zc1s7kH/YNtkOhl
u9KH2kndvE0kyrcM20AMaJtw9QBOrCoCYjSqi2ENH4V1G8MroNtrWhx3uva+TT5yXL0SmlSGPzMa
Zde+s4EarX4rsH2n7uHxqpTVZpLjg7ZDHhAJIuc75fMR+5BTA947dfjqtCwR5fqk6e43swTHi2iE
rWtvbI3k9bqSwvhyFt+98rCw03/aE3hhRMMPxfnfU79QKo+Jkl4ADiGUzcvfXh+zWttS/r9qbxRd
BUB8UEeWeEglK0ETaEnqOrqBNnlp81NGLd5o5s5sCt8ucOoLBsv1VF22RK2ZZJ6TyDqJ3P06Usq/
FwUhzH8yaU5QbN+8d0k0qbnvziCfB9FxpDvAHeX8YLOtPkJ2MxDBZ04uoe1ACCvonx+Uy/Kh1XKJ
08AXSer2PdXmLKAiVlo+qojVzlkwIIQsivpetcElHeeLZplxG+PWKQ+qILxfmg7mldoPi3wccNTe
FA2HyVKjcw8vo3A6h8m3d0Lw7iy78+Pp4de3fiqQf0zJuXWLDIWgUzLw3tVDmBBnwrJbD3YZosW5
kl5AgiBeAekvtFs8WfSnsbVOz+HHO8Lh8VKZdG8RH9yLrm0iEZF41BTOzJSEj6tua5o+uUr3Pb+7
Dqwq6qlfX3f4s1cGrBVy5UIq5b5bT46e/KEQdXMg9gBvM8zgzHdwTDi9KeMysEAO7ArtMF+gWAuI
zLP3Af+J7s7eHInwmxybeiugeAjYVNgPe4S2uHiyxcJe4TW+E9PKZPqK9EQ7BIzJBuyjDWmeDBEP
qK8yXb+BH2Ay35oHXi6qBx/bFBDjhQnC6YKpniHRCWtpLbheCkWMHdn2olK3NDTgLdppW/JYtx90
xXVGguhcOegb8BjBDw+b603dOc+2DJYAz5tT2j4FfftBYeFMyHW/nU7YMvkaZVQczJLLrhye1+Xv
0zlp07X3K8V3AyyDo9gTYfguR4e6WXV+G1UHkQODMFiwkMAkA3uhCq61QyUMuCZ8qlAIySoEDBiB
vFhBjUrvYHXfNjYVCok/SN1vFXQ64bAvOpZQwd5IzZmo8fbLOEKwsaJhC7t8im8tDJHX8a2FF3hl
FxFrz3pg+HnDPLL6wibUp2SKBJNpXS/OSJJYBTsnj/c1G+33ZSyg6U8eBT6mKiKkxezyd48i9yc4
a7lbHgaPwigiZDuG94psnON0YB6I0CQqTerTX8XN6JR+FWZ91YZlGrWcXF7X7vy1ejMyG3ctrrzb
9ggBvalJdUzMLMYB0otpmNtUWC2AGX3KCdw8tiYkX5TLqxNMD8MQtPgOFk94QGGUMDA3Evz2kA8s
SbyIbuEXepvaY2UNCSVK394z5pF8SoQ3fiG+NY7+krvm4NLqoeo28xYDle6CyERKE1GqyJlqPIVo
oJmWqTfSkeZPWyCrgT1hQq/5YgyJAgypdocmy4m3gwvBQDkOZmPNeLweyvL4TR5d+Hr4jlwNMLuv
jBLfNIkKaeM4XgXeMGxFTG5mhoK8SpP0Ndi4bETI3ZiGg0hD6L0r4EwNHd8aqGUF6qGPyjPsb5HH
FpuJ/FrhXdRQUOtQGPi/lU/elwz3puKwNUzb+aqP+ceBLFdxTiKLwYeCytcIPOWGBG9vOKA1XNfo
D5WzvTE++4rOjI/zgujpUNV15XDO0BTEU4KXBz+SNwwSq9Dqkw7V/AqJqwumlfeAFwpC8SlD9GOo
mrJmpwISFqn66ow2ueKAK1IDCqUgo4750yn2f89xPH5ea9JSLKZfRFXfnyAF3eR3zcSPdMiySXAR
KSgher+btkqQvYvYByjBZwI3H5aFtLOqmqh6Y7bCm8mQftstWNi8CvHX4VRkSe2gB8nuiJv1Buef
O+mSOpxCkTZNci/cJN+sYI512IT3PXmp49mQNFOHo7MAUgEFPvI4laHl2K/fGHpGMGQG22YttbvV
yHq3vCe0lx6RLe9INLTkKeQxC3QBlJF6ULuhHiT5f3oH4H1bJNAURD59lhavURWTHyNmNvlHcOzF
ec7t24O/hx1jCowzCCafDscyu1Jp+EjZUG9XS42vK9ZRLovx0oew8m3NuuOLRtmyjSob0zVPrqls
gB7J3JHzvRQdCVtREY6FmwEnjdyDclgDKd9nJtYLNFsENJhtoQlxXiY/edY1Bw9CMnjhVu+kSxLa
damPL4ah5ls5ogCa/OnBAsbMkVHkLssr7vTzjZ+RMzs1eoRVwwEjcaaWgPWKraE52A7NKXogTEWL
HVF79couJZ9yBLv+l6EIH52OJnFdpM51FiKWbHMHX/RMF2+npQeSedAFK2VIx8/UrtCiM57liqE1
1ig8GCdgSaIfGplFxw96UEIGLxCrSC/Miv9gv+TZzo+Bh0kKIAa3ZNLN/Zqvr3kNsjkTUTQkA2Rg
cLP7mFdS11139l99CGMMWnd5KFzeQlNRyQuGeJ4VJTBUIbHKUCsdJHQulh1Pie/lE+kRa+nX6YH/
swh96nWJwItkGL5La/qO6Xf4c5UHnVlUD0i6cbM7i6nLmFMJXLYQT5E7ndvFhWTw2tb9tnmhE5pA
fG0EqWnrPFuoVzXk94hBLX4i6APogaq2k8AY5HYcS2Ji54OrFDkQMcBFUdAE6xTYQfJitw/mfpDh
bR6XqN8gVD+r8YM4EAoIKMAaOXyfuhZ+VyxZWB5OEP3CY6bbTrsnIkkLH9VIA4ExdcB8HK9De8+E
RToQwaNtXVFFntBtCvRtE1IECulfm+AUAgJ4ZPMrQBFnKhtz5Tyups8WwBrwvujWDu0dpqy/B41+
lmVgE87tRGSaoXoHxiBYKJzZ9Kwg0AiDmlEYm7wBrqTt/QnfBoEr4vASjRt2ktwBmQYgMqpr+i85
YNc6nkLxqaFBsq1j6lLEoRaf70N5HXWAMCTpv15wrr2ud9kRibRgaHgUghfaDvBf6xunjwxUg7H6
DiLRV6AhdWUXUTEAJpO724agasifFfY3uKmpgIe90BBt9BfbG5hUcPOba/pJzRUB/NAZ8NwYHPPd
JoA2zCm1+MUBD6f7rhgueY5XFtg6gVlkY3Zx2wVtkUuBG7TJzJ0wbIiFbiA5PK75DyNy1cX4t//O
tdGJDkjdZeC670Zx14K8YpFhcVq3ImvtwCeseconWwtKcj7YQt8Gyi9x5Dl1+ZOupgfVs2HrYucU
2Z3dTyjS0cz9rrYIflJbkNzRe2eKRYjh+Ltr81sBxTLri0PhcJIPwnYJl4NBI8vnL+02sgvRQtQW
HZRddMPwH4AXEpuVNsHif8TQ78F2hIEwLmyhpP3irhj6w9iKi2CotxITBY3HArO+UX5O50OALUHD
ZhtoyuBewCSBXV6GdMJm1OZsVVrqg8+isc2alT4cTcdeF7tB0F9L8Ydc0FZRbNVR8pzTPOyNvLab
U3Tnkffp16/O8hLeL3Uc3KUXR6wuQdv9x6XuQ8Eqc4jKB3rdsKdpNm61oBkp0L+TWgq1voouuG78
5s1idYhftrZ7ftoI/dvqUC/K9DL2h3PjhDcMen/83nujJzo2wF/DhaDj3HSszZRHvx4/Kw0ChmpV
TayFlkcaUU0RkwYGBf7v+jUrJ/kp2SYVhj6ndXane6qPuXorEr2nH4bqhzgRcYZGuBSx5s1EDfu/
/T46CyoFnVPTAS+XDwtjSNGv3YiW03cC5u9LEiFGhq45Trj8gSKi/w2SSWGEYfV0GCZgUEay+zPK
cBq9doFOWKWuliEQpNm26cqnAc3sGiyveL/vnZIXxNFj/9s+lV+/pp/A2mHk0+50I7oCkCLevaap
d8mVvbw4WHKHzUJUntzalrfttPF2ObrCR9v9hAG9p6ZlQdJChwfR0Emy7azTE+Kp2nJNAllLEz/b
JwSvE84E/A5875wm2EWgAjj3Pg2utWbPn+qOEuWflX++TL9Dkn5ytGObIwMOBwF0f+rw/gVJ8gMT
LO16zHngdgPS+V44CdiUQCsPQzzRFZwPJ2pFBVWD7qxxudbWbjI6tLSYV+5nYjrkb573z6KtZGPQ
XQ7dIFLvou1UYmSDmzvXBU9dMXsXcTrQ5zg/mOWW4wHKCwvBsCoxfSLFezjBEm1+pzvgI908FAzH
RBF5abv7hpLfHB1G5/hXTc6Kb4GIaNHT1nmy3X2x8N8OJRWwkWnTOzjtJ2KGDQy2SW8rYBsgVngj
NiD8+l5/0nIKI3p1uGW4sEtYZT+GgCg1CN+OdX6wRACdYiyT5R/t6WI3Ota/X1RzvISlc09qhNdr
QqKf3tmq3rILIp90GUeop57I929cGB1m+CAC/pSr3lXm09AFuJaXOSAFYISFBBIgxZyHDJzFEEFa
C6QzHa0nPC0sNcImyzaq1pN5sAgjrYP7/wvI4CfpAcyriJESNnAyD+XHB4a3Cfo+T2UHW/+c0lGi
JSDL5YmPsppzsWRMXKJlTytqg5no3Sk7s7kC/AMLGFmApIg4AmDq5OQUeLXg6YdwgQajpXVYlo1P
HvTv5ZgRxDawHw/SFVy1Hy/emZWio+9/f6h2ZVuOARwJ2ERwCU4QgORpU1+qhW3oEdZmwkdKOIFD
AFFmVwzg/vaxS2mztOAGt8LnISVIsl8tspkzIwt31YccaZYlmNgYAqB/vMCt4+E3a4RJIn87vyiG
lWfRm0Aq+/O/BJAINd3QR0l6ajYbFyyWNXIifwHAqzVjNgG9SgULAejSHkV4ik/0PsbPug9uhFvf
W1zKyVkwEL9+j21GP71A6BE+6RFctvcDc6JqcpLAkelBSuqVGYcI7Odox6QUp4QHKhQiiiM/5YFz
bxk3tpwxx+bNDpq2JCxztDiUxQt8S1Jag6slZyZ8GnFoUuEwAvAU/uluQim7teQX+/3vf9vzoTxz
VoDo2j8rGQ4IpnRuW6KWSGfriCblAkhchGdrYx6BHoDw6Vw1AAMWwm8Wlm/F40qWb3Kk6rZcqLWj
3jwl5RCT9MAnbIV0ZH2Q1FlOkhlt9YkWuTJ3zaz28kihOBHKWfx+Md8zE+mUS1mwQavjg+wIiyV/
pwUQhP01ObAybCLELPArW7z+etkEP3kr5OWh5NiJ6F+8Zw6t/rAsqi7LgzEkNTmF1Zx8tTHPchQU
VYWY+V4KNtoScjhLT60AKIG5RCtffkTgeUpCREvlOFliGPuCZNf+qk12TVrV24Iz4jvHAY88m+nY
Ipm4SaG8g4iyFx0TOjx9p9PpwWbqllCVs1T7BaQ94WtjmS9sIhtb7fIpJjoXee1s7ClgF4jlJllG
nw2Oth4WoYsxxBEXg/AmopayqeOQV+ir6t8E5+DvQRCOh7RAlOfHrjglln/ZeIwB04m3uPpgF639
90WxMHWaxcupYWsSXRAc6QmJCXbm0j6hCQfbt2yGGVeDznweOo58jjbbgwxn9XYs6hcxuIfGA4+p
yJ+B2W2xZZ+vXZl299ryFkMR6BmAMRS0szteRLH/wfaVLOlJQaAvGOtgj1l73Jokfi4YQA9ecSKv
0RxjQZ2SNNoY9nC3B/ngAQWxxwDOplumlV99r0moT+TviK3vhhLZPj5dfAyU4U2Rbvt/yyz8IexA
O/W/iBRN0k7IwMzBvuXZKWFGqD9hE11aCoymhyVxgbDb2P6c1upFEUJdaehU4ZRksYFTDx1qqHUv
0xHLrFCIPDmWCygKludkt7Hq6ZYTvJumvgj7chf6xYV0yTm0urUVNzRLOAzESEtX1L3cndJnMJBC
B4921yoHIAqzgk2kA7NbveBxhTHRa66TAjxicOHZr/eo93cqR4TfWKRIeT2Pwu19XhJB11eJSJ7s
TevYPJiJN2STXkrIUxPCnv+WYGv7cqdyAhjjtHK4SUapP9oGPSTgbe/HtB5oMeQkUiRvWugvEQ5q
v77gEwXjR9iAk1Vg4kC+KBhP/Q42yFEPD2OdVt+DCkerKUhiIT7ZQGKTQUvrPPFNIdjanaDoKCFK
pxvpcFP924mfopn2Yg+uMpeMIN9yWj8KSAOWqzJUQA7sABtMpojhwXEuPmjnD0tntAm7vWdL+gUU
Prf33gy3xiQvjYSjBoWFoToPUR1/PXFwbF5kScWWn2k5K5bH8uvn8bMXGNKKJOjQKo7Ue9wux+an
WKOkPDSkNhYPtrCAzY2UxRNLDqZ/0ocEBOaBCsu+SxkSLKmeLf5mRo7oHHYpZHRLELNtJJtkOFPx
lJOA/OZ6/04Qi6EA+B7UIRfa/9/yuoAY25Vx+GRmIJ7WgCfW93b34Ud2bVupNrwVgvsgvJnKIUqB
BQ4Kj3SaXqLnw953yP7S0thsafJ7UO0ngEYMPAj7HzWSBajeZZ99lyF8CZPwSfo2NYdRif8jxvaA
6nVsm6YDlYpucPFEzMD+h8UgNGhxMQLUD1nwFlLAbpiWu4IR0quRMwj2qSvBHFUYD2v51iwULC2q
0VPbtakLupVCRdu0x0gd5daAK43NAW07xb4jZIhvTu48+04ERWOhh4UM66KhDoYTHICKZEDLUbi8
2krNiWg7FEuB1M6hKT+bg6gZo+JnVNW15lomd8Osp9t8SvPLnNPld/XO38/+mCOLDN4LCMQIC39M
GSeM+dGNy+DJxSSox7jRbkUjbQMAkQT820vNDG9IQvGtp7FA0czCJQCeaM40WVQKwZX02AaTKba0
gt+Rvf5ekUl2C3V+BI0Nt+kTPvmXszXKazrSbT8/2fBfrKQVVPu28DkpG1ZLAoQHzAb4X0jK9u41
c3nsMWhrCLtBbLX46w1yyop+CHBcF9dE1qSCCO+Zd0/O1/nSNk01P9mM0qoESEd32AKe2/qhGsV9
kngfThuZjFJXFEC2Yhf+lciI4ou5W3m4NcS7SSXPv762k+zlx2uDcOpGcSwEUNbfueCViUY4yPLp
fzg7t+amtW0J/6GjKt0vryQBEgismHBZvLjY5CBLsiVbkiVbv/58PZVwsOyy1161s4NJQpYszTnm
GD26e6ij3WDVnCbco576JgGHJNvVNfoY/fVrEtwgmEmJEXO+NyL8CNZb0SIxlF4SgA6JY+qQgyh3
tZFNcOEDAJaKBJ15wuYuvIGj6CPmg2cjewgdH0mYoJI/Hnpe9hs1oJxHKKlMX+DBLxEXpP23OAxn
qnjt+f6Hbm6RES3xqzNAWAm4D5ygaG+7ux/5HI4/C0QN88GLn85f4/HC5GxzQ+QZHHMeJBNtrT+u
seuY5Jus3S3ALnUGEb2yKR45vBrA+MKmEocmoGLXRHFKQ6yi39pR+63ETaNORhLJ5aLW18I7ePhc
F5kVBvgR5GMi+OS6MEWpwhA7DUmBmjU8jQ3w2Fb0hYB7YX0Zuu03f0+pE9ER2tg/CpdkVUSPlBaa
0eOQB+0L7z9u7mL7ATMQrUxp19dd9cUvgdc6csuWjJEfq+YpU1fw+AKGylIM4LvmoURaJcqV0nfc
pCitgvc6qbTYRZoRrLZMl+9w+nh9/pn4R+GMdMOhjmH1u2FIOTN573m7W6zmy+2jScRFa16jfqHr
1Tu8d5pUNC9MsSCKh2pENVvatfst8oc7kYGM0omNalnOu/Uiei9mk0ibqvc9p/q46Dd0hdVrQq0i
/BDXO1qBW4i98J544kZ+oILGwBjArAIDitXyP1kA5wBlkUIRQz9uANQeVSGqwvMoPrsVUAcrJgcm
hvn6Xwd67kzoB+wlcIEE0vfhnalJjl0edvP4AuI1S/tH4/Hkl4AUcwZBDTTW9j9S3CJMBEB4jU7h
QZeHtPqzYWllyduI1OsyVfm4ywTaxrKFrRU7vIgmG95Lg204D4pqfHAMW+83GPIhXUJKe8csrw9p
m71Pm/29mAlF488yq/2U7BgWyIIUJns5BUK+Md1J4LAR0BZpELWKb1bbHzt8qOH0u1kDh4GjxB/u
+SgK5qBe87lfASc8v+CvzZJur77ICz7s75V7z598Hl+oEKRMtldvm7+r7me1u+eDvyH4YCRgn175
/Y2+T+7+o/k7/sELvsXnJnxs/qZLNf7g78/6WY7E/l4/0r+8gJX3x4e/vR//WlhveIHDGZQsI2q0
4zd8jc8+gzHgZ/7NJz5ivIViemfX48f4Fb7IX/n85wcWNHwxIntN3kDjZGTCPX+hRuMFn6kcnz9/
r9O3TOvgY/iuP7v78YMv8zv4ofGfDd95aT7pJ8dfsHscX4z/nH+mXzV+zq95bX+PZ9lwbes/QZl/
PpIcH+9wOh0f7zxIUACE01ZZmUaLle2mVJIlLc94lKQpWkhHly4W5O/RJ0UL7fnKd5lnMcCiof3i
QTjVCbmjU4Xi6B+A1EeAfAzXNObcgdNJ/9OdZL3dqltjxEgLSNKoos4MzqfjXTq/JhtkYPdTyoMm
BGalsSFESvTLog9uJSzpak6BYPvtH2zkoyYG18Yu9jl42Dq8PIwzsBrnVDhobHTC2BWpBjIxwR5M
vYLFwylTwD2IAXmQ8zVLACBOxRRfppy6UKe1YmTOqX7heZ66rpDDC1EfgmH29eF1la5VU40WyNlo
v+u64orW7H7xXZioyXMRq/pihqBrEn5e+Qh/h/ittafpQydMp9Y/aK+fepYhebcpCkOM3Q6vq1uX
UbBL/OyxyLlHYJzVPv2aMooJmdbduipuVddL/qimlVJIdUw3UfspDLeYUQYz6ajE9wCfv3RmHN0z
iVw4hV0HzTGtqUmG4627GmXTevikU1NpZGEhPS6AXxnLoTZmP3RvsL3CyI9wRG2KVuSqYXxxupp/
gdL5UV1eEN8LgKXJrA4yHF0XHEWbR4nmbtqkqZdxUpdWOnwSebxooff2qDaRBtrb+VOKx0bDSAhq
Fv/9xifm0SU0Ah2Yh+BA0n6nDlq45MkXvZwxG1+X/ea9baNXQ0IYVzv+BLH14MWk0ZMdQUHUTU+3
Ip5Vi481WJ2BY8ml1CqsLMZaMXlImgW1qUTetJgz9ur8Eg6C6XFEncYg48RHuhTz56TvWUfrPI28
/Z5+lPNLRO50E0O06+lQ9eTG93i/L2cxxsRP0A28n3E1p8fJLGDcwCNA/k/NADGtx3aHswwKQiGR
SQRPX1ECsyvITPM5BmcVYhd8yLJ3hQdomFYUrvt2576eV02EPQ9/Dco5RpiUlNfdfLDesXspHhFs
MvHZz2z3oY4lxlhvV7P54OKMshkWX/M87j54brv+4EXUtcM+wCV/IVraFkVgEaHM8xJUsgnU8hyB
RhwzeHlIgdajqt69/x9KMSfabjb7TzFMuleoEn6hd2eYxX74df4+H8u7EoEKdiKGVUx9N4GuLGQs
1a72dywvSBARVdJm8Z2E9z4OyyckC7G1/yFhdBPA1rOXLJtIuDX9AxYH3cWbwfHISWi34diDzgMs
wruk7TIx/nAPGKJCSM7EldpTejtjPrlDTKT6ZOJsRtxH4O/P4YQVzMw0vZGmS55soPPCBTErhh89
LQT1r1TMiyjgO1tQN6jbJI1XRYACJm0Zb0cbrqzT7zofyggWHbo8XEsuIkze8XKmaWjj98ZyDum6
Tk6K3K/oG6b17lNBnean6Ve7gzARAdhoK6uo8huq1Q3cLhBAwYbwlN5kbU143n1uuL99q9XrUPrT
WG5yGgSipqgTZ4CymmC/3P0oHFZZ7LXf+oGRE1l4n3SMSxvmNFdKenGJMg4PxBliwJAFs/OLybS0
/nxOEWIhO3BonPsBWLc9aTGi/tnvlyVG2QySNIuJbXnfRyPFq2npLGbJU0z87hG9qKLVk1FTShVL
vGD9q9Ioevg6S3dxZ0W0aWiiVsv+wSj2orSl5EAl1gMn4Z2J+RjE2V4iPh415TCIV2bwb48yBHif
Xrvawi9wp4Qopc19KKHL5nRKoK+LeWSK5jp5KheEcbosDI55jDbowhbUALC9VMYMi+LRg/wZUQxK
0VHSIDUEnSL9XltszroVO9bbflNjoc85wAiXL3CgDi2xLBi3if4JNZTEIOfv/hHqOt79GGyQcx/T
1OlW7ly8d+DwfLJ76j0oKpgrftbdtZcWLF6yOchiIrA1NtRfyFkNeEYXLB44FI3kVdyksKvult36
fbmCVg7fus53M6vyHy4T205dr+OyTiJbPEEYWofZwND5g0sbZ1wt6uAKNTetuL7/Jp6Rn+3gZ9Hr
RP1qaC0JlBX6OxhEgjew8FFeAufeifGo2nUUsPQPBqC7CDQdZckRVIcIqEE8TeJAMtnDXk6E8NvQ
n9kO/Uzxo3CpoNdJOcxhqBQBovuv1KJBBQImwpfx8RjYkVW2+tk55KHg3ZHDEiFfvfD0pygSV0fu
QgefnhzYsGk//VG/eW5S+lHTOjPlL7KcUB7f7ee/Uiyzt7voJohr05pT3qe+iV3uflSgSOrath52
2N3MakEQbSB22FSSq5+/ROcIsZA4PHQdDksfap5rouQf1zhwabDq5/bMoEh/VJdjpZk697/LzPE1
VSUvxjKTz7H3yGdqyPHz+MMx8bJ4S7k6/pXXfCTRf6zgZ7r+SQHLCE2vfcMX9aswhOGVrKpgpPKF
8dePv/h3GcuvV9ZHucl/S7Urd8t8UJKOZagyED5wMEAozBd50T/yelKGqmaishzrT17wQRXq72Ei
pLX558B5v3/gpTQ1f/4uS3mhn63vx6/8LlH561iljvUpn/mrGET8vvF7v//B+G/Gn+N1t9fvMrsF
hyvsz0wdq6KUx778Sd35+6PuH3lNxamPTHfzcvXpT8sCLYsoRmBO9cn2mnLBIgs28hbV8Mwv9ch4
oCP4wOf96tccUM88Uz7TKhsfGK95SDIDGmEIfe8Fj3j+Cmcqv4xvcNF/Lo3xRwvmF/CK3zY+e178
xi948QxhPEMXC3a2FkHQ4Lp/+/zs+/vxkRccGCP0MH7uGVW5Rfe7+v8H62dITUfkgRs/Pp/fn3kg
PFw+j1/5/ZT4yfG1IF99r9VT4wWQSfWoZWR+Ky/48svSGX8Hv+/3C0ZvYFjx/J/gBa3B8TNgBB1E
r/zJU89tgz8wfhe73RGUEIjBd6xc3wd1GD/zTV7//hj/Co/l8qqY1mM0y+EY8NkBl4DlM6n7h2Cx
8XMr6Wc6zdQFNz1DChofrUu8B8a3oIMjKHqp+UXFrlyUvdB6BOCJIvEv6kRdET043wENRzk2RV0Z
Bs7AiaztZtJ4MCIZFSL9XIGkEPLtBsYUFPCqxWRkRe8ckp/6ZMY3AJQ8h9HQeQgvSnyGLkTXEzcM
hwaVStA8QSMmx2nuNVXPfMXtrFouH8Mmv2Wu3i8d/3EAd50cab4NP8yzLziM31bb5U87gDPHPYtr
GK58W0l8hznHv7isEP6Ty/7m4DzytdiE9d5Z9VxWR2lKS0uEVTodHJCYddGbl3GWnqVaWnEGKXJJ
fgjLQ7k5Ksg7sQ0uS2aPOhqiYqApcTnRuWUgnofZR1TH6z0eoNuZWm2isUg7oj6vIn+KV1ST7j6L
VSHyo5hKyo7UTDfYDUCsEsjLBCWDMxzk0LouPOMcGpRk0d5k3Xep2yVDEWxnTS4ntwC+mHoaQuPA
9+EocxBRCduh1PpM7ExjJqKQ68quQlmn8QhjOeYodwfoA/WKhPjCMz0K2HRPSfXhjAIbUp5PsJJy
hxLNWVUtnAMx2ehGIx6t7PS22iweJR4VgbfYOnc2Vsgi8dphCf60/Bm7NI6VtkU2iRAgk7e+xOA9
qmhNazfBko/2KRLXo2Y+o2PSKlu2LDj4NSACNCoJdTUqzN5Pv0ZOcbdYBAFJG4kapnfcZ7ocLDxv
/3G/TRevvNVwl8b4bqkT4Fq/PGtzZaX2pcpbCMbkQQNwUHLbVPMhzoGHCxBP8golbFzPDOAOP1Ab
oykBOOlKpyhyjXabhkWBWgsf4nsyJ9wyoqeCKYPNho0Ci0zECFV3JSWS2JeXyS1HxTf3MyZbYz06
IWKKKWg3uCiBsR7cADyRoiOZGBnRES9oTgshw8r3q+oLFWHayRJ8FJgxIF2jWyxSIBCo5PRGXkXH
2m5ZryF2OoRq1VC1KwVaz0K9nBgfdVt0/RRFZBYuFTEamsP7zGQDN8B/dz1Tm0zcuXj5XBbtpfDk
JJHtj+GNITKKG2hRcjgE0ZOoR1FRfb3/fgcl8MAIiJA0E1CuyUVBXPYrfE/Hi3pmBfVL7iUmWaqU
G5g5PqJoWTXKT6fI6ZYg0tdtk0i/btHzWTnQ6WX4+NQjT3x8FDwaviBD0QR8Y5ws80aGeTmTWYJU
x1qa4ijpnJOsR11f2f5g+wtc6L/poS6rt6ZYbjx+bBBBD65CBx+ghrxkAr+oqj3EVjwI7IGh4s7/
OvXurg8BnmC0pQk4q+zw6KjKlLLqwFt33fsUm2Dp8yRzSi3/RmeGUcVt8UhCmhXbYCEVxO9+L0AA
kEFebxkHCoLcvkM3u4fUlvOYcevSbfTXuF9CTFKbVgxM8SeUrjX2Ihp7osByxiwBfNP0QwFahJia
X8x/UQi6XIQMCoGIXd3QOEc2IVcmTq+0XHw0y9sDOoA7EPVQOqm1tY46mGpVuLnbbu5qHrOgAMGr
itTShVp29yDpiaK3mP9ydsxd3qCBGijP1D1tmYrDqG3TqRORWyyr3WYFcbxmXh4kiMWcoaKY8EDW
0MlmMT/NiYP7XU/C28MZQIBT2DB74e8aRyvgjKFh94n2dBmYOHWkGco8ykbYDcH0SLMQYVVhtKpm
/DEzzehl/81OSQOWaCbY/1L9SY6pwl4tkn4fvxVmIwGOopretBrqImGIV35hM+pInURidiDmUa5E
BxQik8243lYL5JlYHCvCoVYU3oxy8iEmPpEmvW6G/Q9FYC1FsYGI2J/VKxbjRpH3ssPh6XsGikMf
G6tDz562SsIQwK+KypkeLpLVe3+H7kheakhRlWoWuClokRYlsJPyFEUwkf60xLUClXOKGdu1uOps
cVU6f9fcE+cXwDHMldilBXZMeiyIbi2s5pmWmfa3IE2tnpemuza2uDeY+KCa4vWCLoSPL0y/gpoI
U7NY0xFb4eOqzaK2k6y1LmcEx8CNJ40RzCUkPXjkTINtZ613471k4Ooee25mTsOGECqmPCVN0+/I
pi2GNipVMZISsoE+J/ASKTyUllaFfQdA5OX0+ESojbF8dMCEI5oRFBSHa68s63ngrtfVrAlIN9cO
pOj5TcpgK0IatpYBDx0EbIyJXCun68oJ320h8cp7Q3I46ZSrDe0aIfOiA8W2P5MpnFdyTACyRjAd
5Az0DxCd450TO2QGtMxgDMQgY4dXT2TCNwOrACX0N6MghgZySmKPQbBoQdrd0v31Cy7QBGLOMNNE
Z0GUS5iDYHrnF6bJ3A+3s0z0kMxhuQwKPcXpmEGxT4aVP16UNBLaOqo4quXuutpLTIHQsV8uvuuL
jRXMqoCW3/Ntjh0aHlHTUJs0d1WLKhT+boNXh46WlOl3Yg+pI1LR51A3Sf/YIKwIwJSqvTBrwLk/
63HI3HfwqUVL/PsAow0jitCvEyFCky7TQ/nSdtn+VYSnbW8hdS7gw24R16BG5MS4k32KBGFiUold
qroDDoyx7JEnkfg3VckxgpQ6bwgIOkvO39YT+x16AKrohEcObDstyHPqoGS9yJYmSjZbVIcVJGeM
d9VuqZbQ5thIIpL7HoO1kuRax6UIA9JiKqUynrSZfMHolHYxVTCEz3l+4fGf2u1uHJDoUXCy44/y
/y1jDmtnUxggtE8X3wXT2iuoXw5FnicjMtYk/ke9D9XJ8t9XA5UTcp1XL0xjY7H1j6rOI8wbUTwl
J1RxCf2hWqhP9AcCWi82EX3j7YI8mQsBPVCHpNsv4Wut3smpoEJRp43j4/Zo+lYMkzB8vyT5opab
wpFWgxKHdfQ1abw3nmz0PHhbl60zj26mrtdzQeckWgixAjm83mGFQ+s6DFJT6VW9quPwveSmTRYB
15H19STVUOaMV52Pal8i2ngFWbElgyG8RrjxGkXb8mIFJcD9z43OxUnXTYaKHZVDd/Dw4iw7ybYL
/GFIjklPaSAUTHbBkowq2YUFVwf8n7sIYcqn+aW9mYYEdakkcsIk+0b1vBWgC8lgNc5hK8Jh0z69
fKCbMml6sZiZ4xIK0VPQw+HF0ste7qNyzcVGOLj02WvGyadZ9N6o5RFvSZNVLLh+G9W1ApP0WC9c
DfXMJIsWJ0IZnmitxY7f0/CeIrJNKdRhg+JoiOR+Dmd+FOdxas8UdZVQKWHRwxErU4IjvU86q/fK
8ZNmeZvYjAY7HzOOai89IWB+VBEwK4IjgkzpDmm7bDfzBzUEBRKImlnsMO2GJg8Tmt42NY4BOFOC
BQYBhevPBrltGK846wsjqOpLVzWFL3RVASJI5l1hEID/2OGj6OoVXiVFO39Q5V09F7LG92pHhYIJ
gCj+Eh4pQqzD6sMixw8QZtyaQpt0jB7vrC7W7/NldUmJoFUwXSV/XJoxCvkjPuTeihmdSTV/UBcn
rukRsxqMZ4ETvLPR3hQuq1moGV3gYhPMknxgXEgD0kJ6yvzZtEH/pIKmxKFUrBQKidzqP8tEaxE2
b9r+Qh548hmDOzrwNENAgnASIrqtbCt6LzGXLAGmOiuFR6ZfY35FTaYFKk8PKYgrwpjOArgI7wxx
jELvXxCNEhZcjHiYNhOE/3hKgMKaETxiVc4fjLI5yJh+wJojKCBmeo2Q40oFZkN9JUV8GuPEz4aR
H4EOWyP753uqNsryEiB6lPGZayOq+mEgMv2ROKaieV/kUQLpZhR96hFr9amY7UkCpNbcJNabcJG8
qzawu6nMXspQ/N+RVYqEh+cB3WydqdoqJunn8cuW3SogvUGwlSH3hf18tHN0X2PuqBtQEAH9He6c
erdYxg5x98HQrQWrGRfFcWkyqBNPkrF4l/OAml+S4sV7PGi2jLUxAgX4QiVWcjiuXtg7xwuRLJ81
GNowLISpTC4u6ttdlq9W8wf5V8jiUQIFAWnObphZ9QCjC7YB3RqZ/KsGTvz2pxVEHwRD4Z718TKU
chz1dU1w5mmqovlD0X54w7ou6JmoV4z72Y4olMSd5wyN9453G3erV5rNIJm7FMIisEtupBAvGJqV
ABTN6d7UrIFieDZoVQmqPa4euJJ90YSlDDMnGordfglvSSmhqauIZ1KEWh20a1ER6RCK3haxE6Q2
N/4C9LYurJRpN4JVHpKDky8yKzHGl/PwjQ+7xaJcZ/PkoQggz2O+IsGA3pe6EUbaxvw1Xw19ShjT
KgF4e6n7Dc+ZyuWy2OII9td1OQEaTHrQgBFTaGtYBz3q31Q5A/c6BrJCXfOiXNXkAPXvBegol5Hg
1NDbd2SvJrVO7g0nPL7UvTESwYPAr+vCYpsMgbwwnPp81GXrLquenaXrYmTwUwVPReCNzqiCTkCP
gEEjMdIdmiUGvzACFIzkuuxvu2x3a7Tl3Ok42N2mDkoG4km8ondQMddB6kMhBAp0MlIyGGcnFSBY
EQyc1JGPnoIHRx82G8ZIyCZTWEZPu1VxO7S79/q+1HkCnhlyfx+vNh9Me4F/L+GNHOi8qrsrNy2V
inxeEfskMna8yHOZcqnMI0QjBY+AERAwqg6XVhkG85qCngC645bACDZCJNSF0sAzRpI+PJi/MF2u
WQI95dNMUf9L3UJj2Vfzp8ywxMLlLBXGKzGX6QRhYqStwuS/CwyNk/EJRStEayWA8TQWeN1+ncHx
46CEpKlpJcryYrlGgCeKGaXqXtdsmK+Y4kgXLx6XLNvUbRJz6/w2PWqWmHtJmezyPzCc6eCJcpUM
GXPCuZccfG2U/m9ODiZKGkKwWZpiEo6d5+IV372J57ImdFkez8mk3B1gRd1IVB0N2L4Xj1mWmxkr
56/y5KaF+kpj0yONPIrsdYDsDXdvrnIFHkKQlOdG0wLjo+YRtJT29i/DAW9pLjTwWvBvY3Tge0wP
PgtYKhewmciWzl/XkfpIdy8wIhNATZdpbYcrsV678yAe7Bi5O8OGShnjkd+mRXZfeIyvZhvI71QR
149wuOFcJ627a1zqUaIJzTLZb0NTwICDERQ3FVdZpdaXpF+9AbO67r1RBas9p9ae1kLdYgJATkfv
BT/oZ03SGoMJhGxmEMgcx3ruSNSBAsjPx+rgy4nIdlnne1wd6v0jv0K3Zpr0kxPXqpy42wYNLllY
ugqvUjVrZfvrpGTKB9WsBOb7TfMUWos79cKFS8ZN/npbzv+SZsDLtlfLILtbW9mFJP/IElnPBrDP
g3ZJHxVG3OTZDJ2NdfsyfrDs922wuJWst3bZ5APFK+eRJMmG3k3Jh6jrzpSJFCOSwAvFaLPhvqaL
blqENATsrT/ToasySsj9sMM3Qwfq+TWF4o8Lm5wEpNLQcm3OTw909fDCo77pcjeuogdZVqdl+rX3
sTnO9xgOY5MpswV1YqQw0OWLOdlbqAwAW1UnSD+ohFILTR0VxcPKXt1VwYr2cErtTkqxQamTpnem
9kLXZrcyjyP2JN6dph2oZBerQnZS9k6ZR0LmYbwBwLR6r71KW7IPGVv47ZUgHr+Bz/kM5Av6g69x
o3kKoyFni6qOsGZonGCB8Z6li6WhZh4JdVPl6+fpd2UDIqY1Gwx+cIOqcsA38CXNWbJl4PySLlRJ
d63GjdA1qfzjqv0m035CxBsp4Bkq866xdkbepVEeqomk55RaRcmxzqYcdw2dTSYJx1bLT/mPAa8z
U4mUjKHGoG0RJsVQcT+rCSM+pAz+Gqe62jgQu2lcq9Ml3Z8KGDVtzM8Ud2DQj1ol6loYexCOnaaC
NohOPHbJcgD3qgZkGcNxse1EVxQ/tHaxvIUerDrZuGKts4wBRrL3GjEX0yFjb0tEKxShZDFcyQ8r
dXgMPEAVgAoSugEKElFLoYoo88ISPZHbkangkIjEn4RlSscu1wsrQqkRUdWzIEH9NVrNyIVkGkQn
K+ZE0Eg19UualgSVm2/YsIxPkaeV4lJ+kWR9hFCy5VGpMkkpJCAFwbQ6yXfRrst3e8IRd99QOigC
qg3ujR1dRzYKEA9nmRS+RfnTX9Oj9CGsj56TgCcDbQkOjr5d/cyxdJHVRbdylzdDyVY/fw+PJlhx
raDU3D22OZq7Kf1k2A/+kvkXkeF+q+ckHxolMDJekpmM7mGxlTkgxwrDjL69QOpyRVEf1GRp6FDk
fSVDD9EqlNHI4Q721FsVFiKGqEqQuZjGWhkSuFb2RQ+MU2c0ixc0Dq/KCIxzEm+jTevaVdqF7EoW
A0fdsujoouMCRB/KXtHc6MlEKbeL+fZ15QMDhLjzKuTooq26e9tFjCQsy0uEkFOnlEaFRYKgImDM
SUAta+JGXJXhgxRksc/0DRyilHtpSYhRb5PEKOQXS+5ssP8VL7j1O/F88QUEwpRVcomVyuUle/Ku
4cTOOSVesTtl7ZZbqtZ+uwke1HrU464CYvuKudBFaPJCmSeK7+Nr4Bf5txA+dRTWffVhyUBoCf4v
s5CCE1ucZq1D8zFmxNpRc89z18suWjWBqaXTLaVby5myYwstGKChql+GVOriD2tq2AXJv2jFz3ia
im8jwuagMgp8Ely9kRczHyUr8pIriFFG2/B8eOH++CB6wb5Kvm2Tnp+PrvE3/9uMOULKJ7F132Hs
w7K2PfGqWT7GHWi5588MvxXW+zKleYYFZ6E0H4wkBzKD8c+gjh0CAUm0NBBiNd/fZGn/5rLTz5Ft
sfY2NhJQj+iNsR8mC66reqZxrLl5qY9VCDdPOK9q35HRw6kOTUJTBZVbxDnpaj5/K8K71A9yJ9D3
Gp8bDsAOqQAPdOKnDmpsxE0DHyl119N3pn730Cmr9SNSyAABx7ipEvMlFzMjqzwQIcCNy4YkZqDG
JFPBFYLWvpJAF2+Nw0zFy+Z7WpfpuEjMM9+xkQLs1yge7B2aCIGpPFBM9RFC6un7NhkWZaiR0q+G
X0rQLRQUJpuSQw+GzhKGM3cBSya4I3NkR+dD76maB7aVOoQJEAWNjcllV5Rn8WbhPxgGZ0iRLGsh
G+yXRIlhElIRdUR86Wvk4qXBH/Kt1VrSua70Wi1Mr8S3b02JZOpHHtn56zxS/mkZqdyxMf/VONQJ
LQFSVBZtXct7wJX/vqrQDFHj9luc+8W2W+MDhT7C0AG0jXrAVXI7o9ilGoo5asVRoT3yRZNMpZSN
HTy+ZdKgdoGCiYAks7dELIHSONChlzRIOYNAArUrPeyOXxnEGz6kpgIpy4lokl5OLI4muPCOE05D
UNEghLQ15dZ2Vr1eN30XPTQWURmXPHF+pR8SZUvAh+l58G5HGxRxbUnWocVVuEwoie9JLNQnKaro
yURxCAVSvBhLEg21pZKSzlXcd6sa2+NyaTCzRLmr49nJ5oK2lFORqTcrmp0eu4aYlSk0O59k+Pyj
NpDFZCfBQaVXTb+Ss2qa8+ebIq45oUKcrobmKrZQQpmEnu6lYVHw4JVf+RDSFEsqxqLKjqiviSNM
4VFto2Fewog0HrXBt49hrmS18Kq0sGXFL8jbtlnbnHKGKvA8yybet98qn84L9rqiF2K29VgNGt6A
aFnpc+zyhpu9Bgglb6WnM+ckwK64Tn4IEJ1BVLU0kqq90jjSdAGYLl8/vidMsgy/J4uCY2z1lxQx
kusYcTZedYpgORYbqpPblfXRG9Y3lcN8EPJhcaStgCRNObaFL/d13mGu2s3p2Jy//6cKeaiiMaew
Wsc4ex6GhLoIqgzXdVIECK3GVhF3XTUSpYSRnssOWfydBsaRMkh4Tlqg2+FTBpj6hKy3gWyjokfR
Wt7mdhHd9mX6XWQBLUo5Zr5g4kovRLzWcCHdZ7nxqsQfCexwwUiaPGoibTS57xquGC1hy2a61/k3
b/xlpouPZnQkkJqG+dS9jNn0W3yuLHIQppLAuHsX9z3UCN7cCtu1dEcV0uxYUDrxFV7GkhCnSIIo
8wBknQSagf//E1LKt8sE7WgOPXDeMd4zuTejPrDc17xHGdiY7otyAYalyWqyrdbFq+S10l6/RKL8
0ncT5doUpeDYRTS/dbr8k8hqPhMq5Gemraox1NI32BtWFYtRT8BMnJCXXYztqqpEOdKoN6p1bRhH
GDG+tE1k/6nERd14HZBKYATEK38VdUlzGFWKMsXrSgMmSmZBG0dL+I85vVeBwZpkRTYAwE2VRpSO
4SWa6nx5LTXgsMH9CiKhGvRyPZfsX0NE9M9IQuVmfScvZxH8LrNfDYA3fbjqNoPDM5zTm5qGeYPX
zOFy+A92Xdx0++jj2rY40gCURQmKW3nQYVrw4jGl/g2lHVydCkSN+XWGfakq4rm8jLd0oKmdqxZG
GZRvOnusbFrMKj/GVvrus26Lwqd0lUIHS3RxEYFDu/z84jXTwI/eH/wu2FOcGTSlDneuVafp0l64
vD+5P8FKsVOAEXHmaLbI8F1Ig7F+QURor8WVY/KKfA8Mw5Z6xMz5FkosamifP6pzqjxSvqd0Fp+0
VmQLqUSrhHBn4ZOhdaFgW6Ywx/6BscQJDAhxCRUBSRWt8+n8hCGq8sFbBb4BFsWt633Ezn0Rvdeo
UmOsT1oop4QGxFPNS8CV5sqQQzjHdWxdJoOcgtQSEZZpAtKlAF08vNcebg1lhhWh6VwC7Zkx3X0I
JAufU3QFySZi3N56SkyhPfJOFZ9OA+1kiK/Or5oOWC3AcIV0StTUnpDqSFRKwoEYCeeXyImGqwNJ
kfBmY63GEIUp86L1Gyd3Fp6BBWTf/nJcGlc/zZWH0WWCmoDYWMCpuutmJiiAIU2ZL0bHk49mxx0U
IjM0EsQ8JwoKx1StbSh2zA89f/VHdqvQrURKxT/YoxQLpzbCXeA3Vp92Lllg9RczQn9U65wjkTPJ
iCjLKuXAIVFW/4IoJoK+Ugbhf7KEN2opjPTFJ1JCKyBOJ73Zz7DZ5FaivFHGaP2C+Fs4MUJ6xh1v
MOjNh18aL6SGhHHof/YyNxPjBBL645DLZj3QrGhwW4PGRl0yD7dfcB68lnZa+1IhVeQlbSX52w7I
pJCmfhmIIV6QfigZxXr+tp1othzetulDn6OMWMf4MyikK8basMDShPW5J8+nKZb1q9fbff1BJ3Kx
tt/5TkPKA9L3m2MHGHz+okxlcRisAKccWAkQ02ysMSeVR7daVFFR7N0HUWZFWNJFST9mWB0cDDJg
EIZerRj1RPV2J7lPAX0jDTmkZE7YYzwoD2KVg0ZewWAX8VIM4NjQkAFpETlAWiEzchmijSA5+Xib
QRw6iitazhyXdk97c8PYJPAEZcRC5zUjQfw8YZrKig2ps2M9cWWDSjo5OapnfBmoOblRA+ox2Dlm
t05uT5kuWpLWwn0QJcnY1tSQX7b0O9Hrm1lIyi594rAcygD2OKcpfnGuf1UsocawrIUqmLSTGdwq
WsxEJFNQUrSVS9wq8UUTc/IfDHGfEqK1UwOMYziEQPVQ4B2GR3jFrR+vY9f0JQXp6emafYjxIHH1
XdMyAEPlOu9CvnKmwAQNU3gUzqy5E3IsMr1UGGvWXErBy4DYMbjDhSLpYYxnjJH+9HSpN3FR5VnN
fdaZiViAI+++D1kwKhlo46lUUB/cSN9oGENB+SZmiTgDJXtHrOL6YsF7Ar+FCE0bTcSvhPN8wsuC
UrXDtM13TIN0Pc//2lThG9tiQQfLx8gd3ra76lMGbnrlWtYn5rK/6wvWAfRNg/vQj1BpoY5Asd68
y6JsJqNRb8DX4/xGNgj3ZCMD64B8u5wqqO0nKzV3h8SZ79bOyCCTpsgSjICrb0NDo+eE0MhEQV6N
MA0rfhrrceuLupRi6hsyFOp7HsFngzWSwo4DN7nFGrSrRYsjyf2wghcP399opM6/jRPoIz10qR85
YBBITbWZ3SbHPjDqHYOMytLTGO2ggeSnUYiAKDC0Xbxn05YR91DjpBIMhQlNOgONOIMc6sJ1KZGY
3l64plj4aRTTkdOCBVC6LMOl/aBxUY27+miXLvpfAWJ4H0lX2KL/3m6/aYEWG5QsGNKIrK/do7pe
iYWAvpxa9/y1HTm5sMtlzUqNTkKN/HEC7kHY3w+RvSPhhJxRD5vb5a0KVmExsZ+9FVNf2YMKQ1Ue
wpYF4zH2LnvVxhufe0qvTIURrS6xE9C6zmn1IuuiE6lKQZWAmC9KOlWgKDUaDcxw9CazTeP0ted9
2q6HL9DVLuQbp9aER3BgH3LvQ/48jGJMVseSfJ+TeqaUupXzxs4SM5QFRt2bnunMimDqP4h1BDh5
IyWRvB2V/NfL5Glw7Ddd4n8/f98N9jNZE16A+w7MCWyAaDcfXle+yiJ/5cw9glZmGrhifajFLo03
riE3L6Cz6i9pUHXIK5CZIWke4GrU0OjN/rZ3RF5hRfVP26LhR87XY6mlhgDw1D321OQDeO4Q414I
GapxlWSp8aqqXt+XmYp6xiLW6DCmtwSxKlO+SG+UHqkSnpxxa+UOCEN4xmDh9M+xqu6Uan/pNo2d
KP9ISJzOLU0I0HwzqYoUyIQzhvvmm78M3ym7UntW/Av9Kd6f5qBpxPH5m30CiHO4bRFMJEZD4XYy
yZ7KeNMMwbzxTKYvCa00qYU7f2oS4lyR5yjuNIlvBbueMnlRLW/KePVGMomXsCEcSrN8lFyL1CAu
rb0AfrPYFNQC9Bxm4lSJqShyrXaAjFQ30ep6v/IjZp5rcCdq0RfqQ7mqGKUl03KorRTtJcb9ry7D
2qd2AEEdaSar308QthyuNGvh90EZ8+b1oOS41tSMhEA8YBOK9XYkvdLZbdQfnD7G1Q+2icw3IkTD
Knv/FakVXpguiw0A4X1KHK3XO9va9oH7YGzxtyzZxPkloEkdtmJH2aJGUcr0BVr19BApDK3tQ1Wq
qw6ChEGWGejuBZyJXP35JXMqeUNdpcqQyEECN7lr3qakCo9bsh86WY1XvAYiQ8oMwV3AJZmpOPga
E9aHMf4NHfoljJnyzat5zTS1JbPRNZ4TVA2cyEwGQz/g7SivzUWLSibAWQeOxnWdv/hTjzyEJaL+
Mb1YzpzJI1+uPX+Tx47hqVcheyzzGK6pqKH6EOhAbSrJw8QhE13RAHhF/9kI2dFPGn0mueWFCzsG
ApyQsCfHd9/Gq0A55x988G6xzMjWmucTOoOXtYHxRJqWhsWjaRPLz8kdXTAktOlxm5BvdUS+OYg5
LPXX+Ys60ffhorCDjRBNJiBLkyMCMVO7jqPUob/FY425W/ARxa7WBlESJPBQFJBF2b1xis0HHRsm
HLM+mx2ECrWtt0gTesZELzbDXR7Ed0Na2dd5iaGXObkBPc9f9smHDC2A+0h2znOe5OddG67DHUaL
JmmTQ5IR3KMEVFtOLLIYyy/xBFMHUfAzvi0nCnU9DG8EfELTXc9f18mdg7QKLxHySZuodviMmUSb
ObnV23hf0S5Ndp83hc3w9RzsLf1q7OFoYBoOo9B7AmBjR69tK6WVA+ypeg4+tVxH/HqJ3w1cMU6f
giFTFJA3IjLUm6G97hblz8vb/kinSjqkbN0Vlx0Azpnc1Gix3y/8TTs8aHKpQc7LPdPc57B4NP5C
yrDk7Tp2/krq7raqe+ZPb9HVwgnheIxIM8WSMYQckHbPX/08f3NPPXQ49japGu11EdcnNzfBbKkP
c3tMcdXIxgxbRZnCUo/tic55+YDTFTQjX3XiVAw3kn5pJKyDW1wkXpp0ZZLOaPP41DnkkWiCDq/L
ypqlWwwLFiPNPVmhikKnlhenPm0q7KoH1DLg3Uh2Xje2/UMAueHWMHye1iQsURp16Qr6ioPVHMB3
PARoWtNrG18/f0EPXDvMvBP1GlLr1dAzDVzo8wpGucoLTTVnIHHCqKH4Ka9cnkPQw35Ss/hSi+UE
CwMUOg6JZKwVsM3p+RAm/bpbs1BEa9MbrSy0/m54nfnza5uFTikvkzeJWnxEby8KfmU9wo3UARFT
6t/Vw7ED90KGuaBsRx6YnFRZHGVcGtmW0FbB/8KNxQs3CX3BtXGmvtgNqVsjLqDp0pDcCxru/nvr
HPZWLP037nghgNF0Ds6AN96QWd7uISva66zB7smGDIbcdORaFY9h2v/lRhZepoAI4PDGosbzZ4YG
xJIAo0BuepGieKI8Q1iroYFc2TGhpm7amEYqjgtNZX1PbQ2Vf3Hqo0aIGTQjdEM6WGNgDok+9egn
Cv0VTCUTvMGaP3bz/mOERvT8jjfsisnOkos5UGlIvQA/4XBnRY3T+2FJs9a097FHUHcFnsHragGo
9sKh0/gzVbZ6pOoOqTPM4Hm0lovb3/amYGKiVSzXw+LVeu4y/OHSAW+0ZodXqwlHPGWYqpIlTMqa
buVlG1iUw4N6QSIAqc7wCkibmn0k3HJhg6czeJUapMgZ5xJu7IcwmzeYju2wxySrbugAk+2ZYjLH
iRB6pEywU+bcubvsLqy2UIKBHpidPAya/A0j+LK04ljbiuZWBZrN5pZ3yOSt0PBxFhtvtx+797Rf
OPRuGXWJmhkcmjCvfEX4pbaSMS7lPBN7R/1ifDu/SXuQupsrGqzvmsp+3Kzad17BxSrPyLfh+r8H
iV0ul9YnIBjEg6noglq+joN6juskN1sIZ59ytbiwiFVh5jaJ8UnaaUfovJn+UA0DTgGGLUFJj5Tp
MvXqaJ4JHjWM5IxoRsNOERx6uH55Qr4/31L/icEjdaJWgMY6SEMptE6U0HiHRSaQvfDhPia7YjlL
JJoy0eBlUFS1RgYkTqwWhvBedbO6kKIp30EehWwuUWBHXXZ+B544c3kHMaYVAV7ycAEnC6HssHKf
L+Vr+2zZLq71S0e8QcIun0wjp9fVQjROfc12BYQGcFZ/QDSLy1214BigdQE2sG5jWgg00WkyXa7X
blJ7LpEhRIrP7L/UhwIybL+JCKzOv8BuQwTe0bMQW7+DdONTBBBBBMsXMarGrXwa+B3F6lGArs6s
vqLET13WCq49BpeSv7Yw6gZuNNFFHttiE5oGWAkD0SJgRyUmy1tjVyMMq1k3sMGwRyi2MG84r7se
PKjmrBabs6MfK6RDnqxWXqev8m71+vJZeCIZdUnrSeoRhCBXnm6Jwd7v3X6B90WalD/jCKNTarYr
BaBtnOPRs783u5jBtgJK+pbdqXlEhioO3PkbMfEoRWiYlcTCq9KLNlyvA3WcGh83ECFbZr7txTPT
CNIn8RQkEysNuMlsoulZDvC3iGkCgDm8xE/1fdB4aTzBgA2Z2i5aj/02/SoTyJdWjLGlg/EhaFO9
Sc3ZUBzW/DkZXalNo/uh9SEun/h54t/YmotCKqba1ejY6HN70eKqdRL5mtyJ4yhaUg+yJ9qSAqEx
4u0hYyl/qwIAdjo6akSJGGlLybsClBJBi7hjfEogO0gdouqEKV5XK3eLoSnriR6Vj549XrB2NGPd
SJw2fnil3k6zgTwnuwkhRTIi8hJQRUjr7v9xdq7NbWLZGv5DQxXiIjZfJd/iOE4y7fS45wuVk0wQ
FwECCQS//jzvVtwTY5fV01Vdbid2bIQ2e6/13pa3To/TVYQQX4n62sR0WDKq9YeAqn5CoA6oTWf+
LzPt7OjK06YHEMnLjRw07whdzuthXzsOdRZS7ngh6O88ZKL3YTf3E3lXAVMvdev16Km9HKpxJc+o
0+aXpZffqHoUmqBNEIXT2g/yj2GWIAmFiuVZbtZ061/0puCdfBS33zGvIt0OF1EDJgdKa1OCA2rd
nod3qs6Zg6xmaL4SeZDkfedcfLGPR/G0KONtc/jcpsGqqf5Qka/m+AlOy5lW6bhU4SwK5iJgP+bV
Yvxzp+S7SEqBjYGHrwh36uRQncBcS/Vn9SVYiCQ7GlpmpyndXy2gO7ESqZKpCYJV5xGppqNLGg3T
IusKDu7VU2Scs5f+nYVYIVUihUeQoj6nVcGJdJI72mNEWKbsCjBTbIBUQ6cVoA5dpZvlMCGRJDiw
eGdKorllK9zktlpO7/7hlAdQ5h23QbIojSoVxP2/HzhYfUhVl5n/lUxOM5Wuuzd729lL+KF8MDHb
dig6MGt9BAvmGRP7rYf0SVjkjuE7ISUVYK6Ej2eu62Wh7GGWJigUjihmmLXQnV/Qm6nf+3myPR4+
9+3u3b5ofzciNI85NO7PWakQCe/7RbldhXVLCCFXRvqL4jOMOX49jYWFD+Jw98+y0a90ZGh2CUZC
WkqYKefi86trk2zYOPF2b5F+Jaxqi7Ntp3gMzH1mT6spH4fwbRURNWRzoHGMuFTkjnBgEYl5O0AK
n+WAXpKUTNjmximfEz3oHGRy2sDZFP2wx+zKk242H1LHRfQNCus1kMEefz65Je16hf/RgF0VEBKy
qjSTYv/vFTdKFECqihGRtTZ7T/Nxi7vG6TqLDstIZsPCADwU2q8m1mpQ2VG11tSUafjvk+ZUrY/I
czrl72fWmnVUz/YbLsplBB5Dr6B2ZxhmP3bOcsyWnWXPBR3JHiajpJjdlCErQb/8UHgpAUOwGIRf
2XARYGRrFytR72Tpv9LduBKza3kmbb+gOfIrKilfVWOLb43wWkZIilqTjCyHC9HZIuGOeOGeXZqj
yFmpuNKPVlqMNLz6dYr+EEOqKeM6DK2ohFkvVhRI4o41CNDO2CwzDuhgJ1ERdAnInCFFTyisUC+I
BVz8W3g0mfLwkmzRbfGcn6SJ1CM6FIds+OAGGfAtG91WInS00Nr1jm7F3CX/webGk4G37DzS0Ivf
ipgZwuBmLZFQ6QKPFUGbigGTPkLGrVwaGXRwNmYVAsdxeRRQAcpgIHgCiMYKxIUVqp90U3SrfI91
3Zi/AW156JnQGywXkers2fMb9Ux+cXftaSUqV0A0PvCqtRlIqClzk44Ajf+1zSFOIJRrX6T1UPiG
JiKf11vZlvXFQpTlEqlVHMGWPt9X8umYZ86x7GACFj+GAcgNjqLw4cYp/V3F6fUf3JT3o4MtlJup
E3MWHx5rCJ4BOkhTgDQtV1WnDIBW0w6tocQtIQ3SK+n0k12/7ojch4Ibw3aVRRM513hkaHx1YglC
ElSjqrtK2KrapbCznepywD6cgshDfqDb8tfePn7f7bJPS9fLV93xn+lyv5YURuMgZb1WpzTRqgZM
6VAnUEGM573Kjr/3tnJaIPtT/KZVNv16aJi+L5rEtJ+V+iepmhIhrPQfOdVKTIoYTLcnkYzqBg7s
QarFyWGM8+SxL3ODLTMmidjbe4wNanz+zoJCwQkGHhwJtcCsNXWyYO9sywWXJg624Nne199kAtL2
UBGaoFWoLUND1EUCdCVEKbeuU7arXC0FWiZB1dz8L7p0DS0WmKkUY3cCsoYyV0SBNk1JI+xoRUT8
NscuRW7s8/wy2/HSKg/AL1WJvP0qCa9jgb54mfSuqA8YK0qQ2PMF3JqdF3dD156wWfnvyAjG9YSh
2fUpq1Ivi1cWTRq2GEZMRqixlAoKGev9fFzXo8cGmUFlmD0FkZ7LOsGruWnz/UVbNt5qcMgm9oc0
vKCgbsmVZn8LCH8q0pZ/VDMJujDqD3ynE8HObkpUJpg/PyzDL8SDt7b9wJAt1qlDAUt1xzQbauWm
/mbXesSW6TtM3E33UnEXi25tBWS1U+arIaIG0fBlUi75+/ToXwTHDdnHrL3NKtzW28uiRGvfFdH3
zuUpNYg6iae4NFsqSZiEQHa0HSCzuJIiJus3MMlmLW9IFSFRLwK65M0uYD8FtnWkFV7m1brb5/uV
HZkJ9JMzqsc/uj7TE4YEbb/jrkvnkK99gkNWAQqldbEgQeiA/rxtOVT4Bdk6wDQ09LysYMFwd8cN
P3ul/7EMV2lTG/pT2oahpinFXPxFp0LdSC4uotiKqfKqWrcj62jqub3OjoOsxpS4Co7jdpVUu//U
e36dn8E7Vq4+EKP69vJ6RdAJ5A8GDqlARCEZwM9XF8k/YbsJyt3ntIc5oxvVIaliNc22HGKCaU6i
BbU2KW4wwWVy7Oi5qBlWJKxHD5WgM/kzNGCTQEvinvBNxOveKVbthvfOiVdyN6Ypv4Y+R1F3gVzS
P2HYHH3Pn+A6u6lCYhTUJgOZRJMnryhPGs3wJh+vN1PwUc2yHObWkZzjROq3KwHhqlSnhDuqout8
tM8rmC73jJwBF/kuTM6LBM8iGJ1qGrhnPxXzacKLClnY7sHD06RWaCtpPqUEp7/umg02wV/HAfq7
WhyNYClcwkYlOpgOsOVSqUu4fz6C0rJesx0EoIliDCNTiDZ9RtuyHcZN3faNdfcqbWc41N802YkE
0PdDhnICeRBg44PKfQmXdCTbyDOQsels3PRL5TboJi11wIslhx/M8/ma8w/lfugbv7V2TgPyJcmS
mlGlzchyGkTj9ZCtpbEqJndV7MdbxTlaaAd7imw76qHVmUhMIExLfxa9JCmKkjzPmxdediiK9gtC
nhLpKvFSPr/sfnM0TtY3LbU2agdFIVARqCa0ZkkdC/Hiumn293G0R0z+TdqSIZT8Jrh0cBdJHaMV
KWn220/xSxMhl2a924gAQY/nIhGieZttmNc7G+c3ILpOJ3yeR6puQkZNgzkGcAXuhKDGdFiBk7Hf
NkxydYeHrbO471zKyQ73LHi8UzPUUGIIn6Hsb1/myxNbDn2S91Bi8/6/oGerpNhvm3rc2R6vaJRQ
knFkqKrSPTUeqRDeeKPyooNkFIwngsmqHuBy6s1IVGbzb21BFp9iR7VcTjoghjcahoDElWZHhhuX
CD+Z7uok+aOF/VWar4znE2D6U+yCDSI5WzO9+m6oKBHqDIE+b7R9U+ahu9ntPvNNd8OBiFcL19HH
CsU/qfkpomi2BZJLL2HFwoMc6JSCEkzoCiUbrJDw+4jlz3tVXnLlvBmIqhjvIIt8NA/T9DdL07R1
x1VySsnEKQmb/LJP8m8rCi6Q2AU8XuzsgmMkyrb8J6WUVokNFOdFtIk5Y5R4idvr+ogjlkkCTn/O
5ef+Ptow9/G0y0rA/OThlubNVguSXiMd0lKweABJdIYAMrXdLUdNjjBKRoS3F7H32oUhsoXQQ5kY
I1OddTrOtk294/bYgDHx1qLW/yo43KSkZAVMj84JGOl22+qiKBnvpMzeaLNj0hJhg2s3T5p1RzGB
Kpe6RA1jkNEKoF9pVtwLcEL48nqD3GeRgshV+768QAFUEXqyYDzAFism0DHNSoPybYJgv8oXPb8l
p04w0zaDkNaz0T9KhueWvJkOM2GYK7lSnFS043c5OVn9xWL6mu62oOH0rYrPm3pa6aKnPuyMA21v
E06M41OmUa5IthOxjfQZJsAIHDclv4ekefxlqhMVhGR5oRE5EDeNnZv+CQlDMFIaMisSu17Ia6Kl
AgvcqoAEqroZFmlxVTSxu84ZfrIOMvQ3LMIvTO27YHFmKwZiNpfDcl9/Tt0xuSgwsNVb1Yoj40R7
jth+RJNem4QNb1tw/HZYAgY8flSYGJCGDTVT54YpmbDUfGbg/naK/FUbCAiAu3qJFqVrqfUMSize
GaB0uVM7FsC63nLJQ4jpdeDnHHvEkE5T7Ng5+/1FDSnUdbybZrHdcVhhhfWYvdZWvBtBoekeGyaF
tigSPc63krpSiURBrijthnuXlnw2GGS5kyjFJdVsmu08EpiW2Slbr/AZlSs2bTgIw8gEo9PjXqX9
wUUIeHi0BSUYmFub71FGw9UbYAb29VU00uCY0SyI6ij6m2CAJxxGpENLcoUjrAH4IQ/O+7aWvCkk
sgHA1J+wZotdqTx6BoLIglW+E+LmgOcG1DZTy72KtFCDBb9jKA/LT1McZ+/rLMbb6De7iywzj9tt
988hGqcVCbfmugq5dVEGKLMABC/C49fBOFtuAVdkDryLuKH4Vgj6ASUyo7hLbJhxDmMsly8ehlUR
VJ/yhPc1p1ljVml61UYI2In1iNWTbBCluxMzU+ocIeGmMZcO3TwwNUNVq6TdMR8E6BK7uZPhZWaU
onszjf5w+Y/e8ffp4G6bz+lCLULC0k95fy6KCFsoyLfTuz/yxfAFH/juwh3Ndwa34Co+FOcsry/d
QQIWtQtzci+hoWcMZR9s3Z3PCz7RDKiCLPELSJVO1Tc7gxJFjCX0MI3bQG5kYHKuITAPVj0c9nkp
1csIQF0URn8KRvBYlJ7Pqx1SaYfan+LaXpS1Mv4E755QNOn+DF6uLmYWBUeBGR/ECysQTdZAsVp2
QoCC7amI3QPbjlHTLAy32OPnIsXAQmbQS4L7bYQT4IGij+sMv0H1XwZvyOjnxBrrAFLN15Mk1cJv
RgEivp2CaUB1FLiM+BrbWfGgyDzbOAA75Vop0TH+ru7B119Qlr99LJgXdK5iEWjTY8l0OVXn1eEx
bvzE62pL9cFGkiyjYFeQ/5r9BDxJKqOCSeEmVJwi9w5tboHMrBsBVijPrKYT4of98VGpcWnBgDv6
8rShiBBiyc8xIU9s0ZA+JfSwLqf7IJ7+7YYInXHBCtIQoqg0UVv6UEx0bse2n19L3p1v2PscNL00
nSC/C7bl3GG/klJYbYBCfoReyXAnV5aGOHVx9D2P2Vx0okpW+qQZf4L4hH9mCVwCDBxktAw5qsM1
CsiWWbSHVhcPOlIvidXS3iE2VISTxbMAxyPA1H/4QblNgRG4g03+Uf2gy2Cet9+l185u8g6ZvhMy
BOwlNzPttkjGk7o6CVzAh7qQRVbhZGWjFXOnya7yE4BmfbGm8Zj/U8CrhJRczY85cZTY8vaFvVYa
K4gx4rooKl7kFjtDHrOnN9XnOuRgWWKELkYacRgGUw2PdMof656dMg0Nh2/jX4tr1alTJ+NvRVlk
hM/81NmQupUF0ed9mH9Rp+nm7Fz4+gUBC/gXj68XosB/2c80xFiNtgA6aTrG1Lsd0w2oA3p+Hq63
X+dLPUkMjAidL0UOxdmL6StLb595x8P2M3Etl4cx42aDkbBfFN52NWD5nwDcbT63tFKoI202GzW7
9YJT8blx4q7t/GSTfCqq6oM0p0pQV66aW4DooHREsFp90yv8C/WfutNn3bReAVmtQCbSmM4Fsm1N
rZrts+1n3TkK7B8BesG05zjXdqfYYeEcT7PjU5/gAJnSQe4lp+gmICv4TbUhTHAFTNJVHsHx3r7R
r5X3MU0/XTbz97Ciz5rsiIdvm49+aWWEYiElN9C+JNavFlpCdy0ro7y4pkUhIpmjGFjupQGqY4qK
+aBMAzvC4e/wkZoNiGqPyorosWXgPz9h+sltDnHblZ8VL6fdUeFoYvzSCWgTTsbVFCBD7B0miHV4
ZCwwTb6INa3hNusfJRnwyv5jOvbnNooXZCkXR+4tGSiYE0Pfn23n07YZIHjDwt6+mpFY1msyIIA8
wRJk2kk3QSipRZKftkzXFC7FAtqJA0c01hkZSpzkfxc9yiaHtZNBhiDg0PrP7100LBtTLMf8M6Xw
o8ypUiDYHYMW3gY3pQg88FbUR+r7lPUn3UG4f9S+rIHSE91nUy1uw6A5G2n0ArHm4iD+5OZjRgfK
l+cXVyWe3zqxs7Em8Se1imTtauitmzNi82LOlEIax7q4WZbJ9dOBQ7WL4W//aA1cPEi2NkW85Jny
+rg0595nEaTPn2boqqWHjQXrId367Fr9tm4CxzHOp+DIWSuzhanR4nekueK10Cp8SpK0c4JIirPy
sOWRITaIlzk1zwN2rwAITASAN2UWJO4yGI7nN7AdB98rtm74aRjwAdCacy4S3EIGK3WA7eZ0cX3u
38KJ/+tpxIu2mcYhuS59dMe6X9uUqABzMepT2WzObDDWVvrLrSOyyjAK1SoKIGCQez2/Soc32fFZ
R9dum6QXhbc317UP1cAQHuqTHc1TsKBv0OZuecA98+Rq2HMGhjBXCO2Fu8O5ZblfipOgUx+8Awm1
OWxwt85+fzm9cydKRquYEErKBMpHOzScUqejDgNA4mhoYOPYO2x67U/3hBgKcbqK+6+PnNkaRlWH
SDplK2f/UCLl0xmosBQBzlaUw/QnFZe2XAQzEmLX+qSFYHWouuKhNO3tYlgdqnJ9ODQEnX2Z6vTB
epqocntmNfiEYUTIZGSgVdak8tByTxe/66/sj5WBliFeNvR8BE63KdjszsyL9TuiyeDqdd1WL8SY
OK04kqIZFQA28BNqt6YVhcwAvAg96gr0L5pTOkKUyF4ve5CQkaGo4a62GFW5CaYkR5AqR/lbNt83
5g0qRr0N4NA1aVBrvUU2gbagJbcKoZA8JfjZ+sg7NkZbQO7oVllxiLRui679UlfJ7zbOBm18W4BL
4DijxKz4FVTx1o4GKC9rv/bsnkEoEkXouY5qSlBL4tvKcretiVmCBJEdvogheqBdx/rbdlPDrRNI
+VPA2ZEZUx2LB4kyZc63oCoBNhpdZ+nRs8PC52ZwrXUqFlfPJDAMEzuer3UgjxFh85K6K8b4gNf2
T4AV9tclEbsoqJEDFG0mYowYuA56BxSZCAIYcdcdwfW5r7bhlqathSCpQBDOy0pJ7n6+o3GpwqZh
chgyxuQBG6b4C2OLUqUwGVXBNfOri0LzpplczURk2Qn47PRnvuB6D3w8zaLmIyOn+fjnJ8yz5nM+
mq985fQff2IY9cJbtQmSIX3xz+Hnp8/5NvsvTl/kI18/fa4h1r5+gX3cedqRkkX1Y6hJ5gq5ZWS5
u9UfDBadb/b/+gp/u0EupWnXfPSbi4WzZuC1e3zQR33DN8Zc80k36G+YdH36WPTEzEPAfGDWOR81
0iVo7B8azaL+87/T0Oo//8gnp8nmp0+YTH2ahd21D6cp1Xw8/UdGDJ/0o6ZXM7qaj6e/mdimNbb6
9JG/ZsB1u6dJbh/STylY5dPIa7d7OP0LcS0aea5/eBp/zc+jqeKrZIydPvJH/nOgDT/xd/r0aSg6
7+tpMDZ/8ctXSL7iW/4cjH36xGBbSW9OH8+cBdZP+d+zgGw8HQY8HQFdMGTi3E9ThZ6/650ttzqJ
vwvYAe8UwKWgS4T4C3BGal07ZsuMpKu6I626cYHbimh3IF5DUFAPnOr6W+jrHAjS2rbSHdRhJiq6
WBDgmMIWgFV8pcoGsmmB34qySYl9o6lE/BiDqBLNN27+bb0J9QKAExEUJRuza9LM++EuaJ2V9WIZ
765zutv2ADbQefTWRRld4GWp1lUFha251fWgHzBm8VWx4Yv1xJC2mP1Zf134YLHYuUYoSNX+Jfis
m3S9jahnXgMQIEMmsBp0dfGt4BRdF9tdfVXsY2CQtju8b8LksAqWy82qHYrhY5EKLV6oG1pCzhe9
sLdA7f7Iv7CsuoyLrVsA4U0w0QMz7Ar0p0BY/TowxEM5xEPtG540b8NVBXzd1vWwJMHOTFhgkt/7
tvrmN4hUyAIdfbe/aYbdY7+lsxxKjR6qj19hLwCZA/DWaOCAdRdC+oFD1b0AfCcXQcZP5hjl12d8
qz8CQhU1ZkBU1gEw7LpygYx9YBaCLemkj9Cc9idYDnvwYN7JOtpdFB3/mnXlrm2hXyTAsAgHaHJ7
voVakYD/BT/OZqum++mHPedivV05Svc99sLDVN7kTWcYeJrXuBBpd6vjV2AfEmr7P6ra6a7pGQ5/
oBSl2hyz6sK02f4dngCA4Q3F6BaEMQ1BRaWO0llqGoJc0z1ago5pd47Bj+ZuwCJrcPKiixYAt93u
JiiRrxYGmXORFyD9UblboaHhhnN8rLpDuFznOSYfJ176q3C3eLTTXqcBdDrjlbsVtyQ/8uZOUdk8
nHsYnx0Aehal78Q7xsw5TBvWTv/LAeD7x7aCiizubG6legNNGZROSBFTiuySbVM5gIMPbyZMkebU
mkl0T4TgyEL2FxL6n6soubKQbsqNme4acWmosbjyX66sqo5l1Cz78l5khMQGQ4HbZY81owEb05w5
tFZKZVYFBDf2xUKEHJ4y29sBkjQM55ldI1vos91L18XUSLgeAE8Y/dl17ZltgbWhvDcJ3RNFh1SC
srWpYUkPGF9AsYSwUTtxwv20FVPPnjRidKtYNmV22UfF53xRX0qGP6Cx098JmDFEnwcB2hRI1qLo
Mc209ykhSjbZLR8+utu7GvgDLbLmwg2bw9oOfSkJc6CucxvCrHpA/5+RQqhyPvfkfSmAUNEMCrWT
s0b+Ns1Us3PkftqCpIyXnFxUpKh1qrpLgSJKE5D2WypCqeltTgnCSc2aqxcMwt39nB9hNiTYKQAK
0K5a+yTmSkGghSLpgpRnYVrdHA/9quLg9rFHcs/sw5/Wn95e2TNPl10/IRE3SHHDkFCmuR0k3/RQ
RGM0WejFJep9kEYYtYdcfkLurIKToVUpFkllaCtjCrbYDn5SIao7Y0VcZEpNfF2v3vpZNqx3msy3
r3c2b8ler5Y51vQlYHpkhRC/rHf26qHzsyK5Vx8nhEOguISwXZaxVrbXfWPlYxoJbwyYX12DRJLX
Y7saEF6bqUfxoteAdvKLYuyspQA/+pAwPwd9ofYppQQKoRQgogQizWqRmnzbLpFOHT7LJ0467a3i
i2Ql1ntkDWNnddwzO/7pNQM30fovaKqDufC3CvaLvvQ9XjMeiTSmA0O4y1i2345lebE51leRm95k
WY2ekvYIeltdjuhbRWcGHu6TPck+2J6J9rqIdxm7KcsMh4QsMEJSqvFcEtpM0PPymmdoipO77dLP
eu5ZgG4WDEDZdSkKD5tngYTCRorGuPBQC6coERhOyLmB5DtVenRDpY+dQ1YZHC/NWkMPtGOpGTw/
uWcWh/LzagWZKRPHJzLr+W6Vg7u4dVNucMIo9K5/FLIXNG7C7Rq+wbjBlMMcIksUF5MGKEEYvaFI
gVOAEimHJrnrJ2bQS/uIW1euNxuRi+Gnw4EmPZ11PBcwshTONkNWQfkiBRA4S6WQbk4bkIRZdpOh
Cldz1OMu0qiK/PwkeGFus22apwgLMpkeSF/nSsioZY7WsU+ce3kRh8UCn6FABuzzT8NU9XxIHaJp
BGJB4ACg1GmTpcMJHP9Ww8eV1doG+OzOR0W9csABCKNtAcl3UWzOFpK/CSHmy9q519GbNtz5AABH
OeTk0gQ1kBydr9hOlRpBhc+wrD4VLWuHGKsp0vhdcGtE0m9vRK9tnEBbhKOT2YKrd47I5W4atwfo
9o/dkcqRgzc1VMzEiXP0w5vXBqUQYkkp1qRUU5SMIsEUHlRnw8Wi3/+eF4tP6Ybxl9SAKxEJEgtF
I6bPYLg+lNPN25c8Y2pOq1zwEmPI6CrQ2j1f5X7bbqusXCIyVMgU6n15QtIjwjUOJHqR90I5sYz8
bhDNybNbjKRsk++cHiGU+Lq0CudrhdduJZA1U1M1askP57FwUxGFB0qD5F4WTdefvuopVKRkIW8Y
55EUYTUGZzskkSUGsc2thu0SGtMRWyY3tB03oQkwmgclD1KLD0PU2nmhz0xuZ++khntAAQBdAGnP
PSJ9CGbuZ9s7Db/TboyH4dZLhruxH+D66LmVnAy6wc61QaiApDohq8zcK25eOJMCMnRyCrqZkvEr
P6ta71zne9LUxbv9Plz7yIT8hq7pL+S86o2ePfVkU+JcEqhB8MDsmaqop+Lj8VjciRVSpod0ShgQ
3qUFPvQNJyeHniTBkgjqUBEhbSXep/HubAXiv6zJKvZvree8RKOixLiqpL6P9mzmGhV/ZgXPlNun
G0+9j0aU1ASMTTOCY/KPPfLRIbtLy6DkHEZH3fd0UcPSzRjE3fyfnbmVMoDzYlpy99WlBm79rXaB
QvVqrLgwpC3SRt01cDJ2UgGZ00GlHkxcLXbsInWQB6AAGlr1ukiW1nVLTyp5rp6Qk2amZql2xXTd
7eliug2vOcjo0wLSQdduQS8C8kdLV9J39pW53ScQsUXu3iDLqWhbqADNTu2oWWYYbFvhf1yD7ZCi
EnQzqBY/5OPopqK+wrb+kNbTj9bnKwibf+RZsbt2wgkdTE54MGPK0ou+oYe0gN9Ui5mWJrpY5X6b
X+CRRXGyoLP1j6F5l+9ANRUNHyymH13UllCZEm20/LMtysf1cs9Q3ACqbcOJ5bZq2FIUQFHpInFP
y+m6jmJQgyXmMM3Q6Q/8ZlBR5CV4gNIAZ0jjsYLBP+3YMklnTCUhPQjeQM4sRpEv6q9FnTCDTuaG
3W7VBMDdZZh/G5aJt1ossI5T63AAFhOZpTVPVdudZfa8V45B7A6QTwgzhLvPuyizKZoN1o87VZWn
4GNxQDwcBvZCR78SPmGN1bkMW74noY8ANdKpKJJAFgf5KVNmeGEv4QqVQG0ND+jZ5S+SuETJs70U
VIoT1rPXNueym2aS2tMTwiPr+QpAAriZ5/U0XUCBVGR3akcOU3K1C8vB8qg2rA2rVKA59ahLVJLY
MkWjcTsWnrScomBy2sZjZ77FTnzu1HzO9P68OlR+yu0gYnGuQOwPNaaQ5EjHA4KnG20T5qYllh8C
xSgFSf24CgxdoZScuImgrm2aJp7VU4omlSspSuqtNFbgfIfBwfPK7oiYGkX1Eq8pJ9LzY3Jqy/0x
bYLMTrspdvQQ3UImD7JZVBRZcYnPI11t4nzV9AjOOeMncjqkNZd+vR82d2gL14p2kkmGN+SBv1cL
fivDjFuwjBHjMRCYaG0FP3C2KkNyiDeqky/lCtdZbFCSuMyrROD0TsK3wm0+KSFTrIW+107CQEZq
3eQjj5Ex30VduY7/T8UwDVsZ/NT9fuuozhRNaoPR+bwjY21QKXBgVxkgVpl3ILWQnd0g1oHWR5O8
nJytSnycdTZCIUnv0+/RQ4uD0eakwRAdleE72RXkaZcsQny81avgf45K2Kl8wTMhH1000lPC2kiS
m9TJp3pZrieMzT3XL0l3u+DW+txRqSekXnBCGADmkFn7Ao+dFBb/6P2kDkzOQaACCyhcp6Tikt8+
cGY5sD/Xq1LjNEqciWjaOH5pN31/s803nsevOVLrq40BZlHppLzElDQBGSFdv//NjVi/A2GmamdI
SdcwLBFLtIiXVn6EwD44oMgi0LYbCbEdKQD4v8oryOYvYrfE35w/7V/fEST59ZbMe1rMgeT20HjH
mOfsY1fQ3h8RU6TDo6UPYQkM8dEdeglda0pcuNrip2QmOy6QUlGtrYRh/7Py4+n+0oCQHgbyM1fZ
+4zgPozbZXxvR3d1/hUuJdDKDRW0+FhlFYssVgVtuyqaWuxOD13DasVZoRAEaaedPW3h3v8NY9Fd
jlL97VXwWuGMsgbBXhDSKlHyPV8F0d4tuuwYZXKsXdUDzgoEH5LUB6DRNjyQa9TTJXebfXd9HkqK
ZsXVThDeOsDOR24tnwvkft49Avo4uHzU5lZA98vqdFLiZXb9AWDgKN0MG8iSVUqWssAQqQGCelxp
WrtWqp2LSUSBWhSNryiOvPMKPcQlpqEvMpJKsCJILPXj3wcNigX0CCammrBK9WjLHy59hh2fgaPp
z9cPkPAkvLdHisbVISJSlQhabFlgWUz0720OjBgaDOjiKPuYjQFpWjRSlWkke8CkRUnhJE7X4MFo
5+BBB00iWEMC/v78TM5XmkyDCwWcV8Gg+DKfv8E+q/BQbNv4Xp0H/McnSaT04mxqIFpbhdlof9Oj
8ZSsrl7Dx61JqNpljssV9+YZBeSrC4941oABvgy08ueTkPOOxhWYnJvOtqPgMmVMKORej6/eZMtf
Ew0hbHNgjoEeDuGWtg9iSxeW+RcclC/rpQCnVsiq4+JoJmdFhh9OUV+nTXIfLBHT9+ZfmqGiWU6C
w617l99d4xmySfYhHAJZHTb5ICTu9bD5KCxHGmbfHD605nimT5hxy3owAoxF+EQUb0vezewIr4OG
xMJD5dwv2p2m2l0Gx/JhGuOLheeTpcc2rWlHpD0qXsvU4T8XTXLR+psPGooly+qQEP7G1hc2znWZ
Bl8VT0qNd/H2xvIKsoeUjIvEswXJHM5VKdNQ9T0aGh5g0lnUjXf1+EXiN9Ssl6IXVHfiOr+VMEoP
qcwZVstAd16TLi43ux3yxX3Vdm2pT77fcd0f2nQk/TtzzS+fFd55sDIjMEZ45PNnpUe+ukG579y7
O4QJSjCTpvAJ3hdsXPu0I2ZJri53WSFmump1vnZr4EkuYpQZPYOm8atLziGMWwegDhltF3IcSnI4
JbBl52Vys2xGuzy8JQqlEDWfZnTOl2+deKgP8hyJKqCkBuoyIUcqZ3Ho7G2XRUePJQ1Mki2vt9P+
o9ztRMA/CgWXBix19lBsNHydZ74PZLIxF+pLUUMsABvTuvzRVeZ7Oyb/cZbdjaBWqf7EFCpeR57T
tBzxJFBjAZM7C3ZF2oMOulLVzdtv2CubCEzEMmRQIaJF/M6zhyHflInf77abO80TUTmphCOcDh8N
k1lsCBrqGp2wA5NcBE7oLVDMrBVUapdWFBCn25nremUTgbLSnHdtb+582kxbbZxhuShzdO34XW3+
tLMSFPUECT/5ZDVOwUb5Ma7Inq7QDtrkSF9i2QA5GNwceX22lXrtAkmpjog4YJ2TJPd8pVOtek27
CHNb/CGTYrVDNkjAoytUaIGqagHu2n7x/1yYEK/8U049IynJHuJZxMEeFKsq+efbN/CV419zY/57
fbPitF1us84nw/h9GxarMGpBnECnJYjX8fDfd5caCgR6aoabadhf4yT+oHQaQjGvLCkSoRxEvTUA
rVuCByGNYs3UDdgwWp3tUhWpQEhbwZWaf0aVFdSbjko/+V2jvMyIqgoAW31CFGPsB7x2dnz3xCze
CzWjWu42hCuDO51ICq48TJO+RFRalVKOqS+2fYV4sCM1E7dOtY1FxxeGtg+seQ9pwW3VL3j7hr72
pEibyhwtOF50ArMnpULmU44x5FJs9h/aK5mgFU0lWa9Lp9OEh99Rt5LESZMDyiwqVZSQDU0iskH1
sdK3/s5VLSOKYyGOSzuN9Jcqr3XaJTlDXmPhUVV5T6498zPGpwPoFEQvjFlgRFxvVvmYXVkEnNYq
jbIP4yH87cx1veyTEf1ztpIPjN74xYTjdth4mbs5bAR+3DJg7r1yC+WOlQRaz25NKrwo2SeE1p3o
eUQ9cUCJImTfq1ZvX9RsNKvd2m2ckAfIhu7fnSE5SVk3Y++Z7G4zpR+XRbJKlt56t9xdh0vlUVTE
GLCc4KKdCNgLh8uwoDqwHjINSdJIDCXJBAk6BB0CA/uz4jgEDOoIUxyJbHiqhlUsdHj9EVzSBaYD
ISSUNfq/cDqNGlIOXl7xY1TXHob4zNKYhfmdXq2PhA7Iiqxhfzk7yKZD0R/y+HhqTGy4aELqKcSI
Hn41Ju4BfNF1JfDg6TVoBdbIIBFVkE80+LwMJtOI7dS4Ar0t/YiNge1e9suTF3KE1QHpsMZ/jbR7
+/2yHp7nUDRhfiTJcPFsZCDSsz22zX0UwZvmzmL/KCtMRhjmkdYq4u1AwxAQ/7Ti2eClULJpDARj
2YoBX6Zii2Sl197SJcRRqOPYOvHNbiLzqEdrWYQWkqVcdgBwgj3/ELPzmnXwkZAuPIKo4s0G0RGI
HUAwGzqWiPgqH4ebY9DQ8YBzey1h92SbGAxxg5P8YQrz3eZNdDi89R7r6Rd3ryBuZ0NwyBTwhluA
vwQ07Y8kZnCIGhJUrJOIqYUGE7WgVzMhJqXSjKbkvq+2l0JNhBPmE8pHtyB6gafaUgZEmtnp8huy
M3thIoq0ixAMoJOU7FZlRYQiYjLnml9fm96Ld4gKAj2RZ7Pqn79DTpe6h27qzL0yTHTA1LUUJthL
VE5M5jfW2MeUWy4LD67LC7HyKjEUQ9X1xy8K0XTJy7SOXPedQUZjGDKo3SBNkCXZNLSQP+wx9nPo
2GgYECJ5qKZJD8/mr0jCOcRfe2VCe2ESKEQWs66vipbFMKYt1CJuNxWyqr77EXX/kYKWgiQPjqty
b95FJOGB7n6wgjIGGD+NrnJKutUdxa7IbQF6qg/cklJRrauAPQA8bTKKoJPX+8lp4VdwklBTfn24
iQ/etVUrwGlacTCFLx5tAlBs5hg9Hu+vdNeqorXEd5hADeJ1bDG2xaI1NVygeJygrwHOcQ7j5xap
rvO9QxZtSA8uEggGaaCl4BCYYl0p8FCEabDyQB0BUwrE7ScoCh5DzIgayiKGigAkVmPkOnxTy6sj
xdzmXXC+mCVVEDWt5PRCFuwIA2GdeA3EzNZMuNIwHMl2aLouhYkp1I1wHUJfYG+s8RJE9zRXAyhC
xTCSGMVZ1kdCpYGBpK1oKWPaLciwYCAS4UgUIWcYwAq5gBJQcC1/1S+xw1YmEg1dADZt0gxaYXDX
9zZd3Pj7HS46tA+KMuPf/CMKGLsWeCyDASRiwBUv2lGAQ9dE39/e7ma+1NOGrchfaGOgpBdG92oA
52Lcbn1n+Xb9rl3DPQVFjdmabe4TZY0tMNrwwW39/7gLgiSg5Go/S1djfLDpbW9f1WzG5s+r0iki
u6WAkOeP+FSMRwZ5B5s7ltcHnvevSk7xoQfcHSc6rWgQ0bRJWQomp21StgC1+TJc2uqDitAKzPZY
YuiC1Iqqe0D4ta5R+/8JnTAFJx3zBzV3PaIirA7vJbVS8O3br+kV1JMjBXLWU7YIVcrsaGwX7bQY
pj65f+I4U2baa/tCSvheE35F00q9IeUjr+2LBqFKsWEHQlTbbycEHGdf/D8mgJ3ut2aZUjjpnkez
a8uNiwU7O8T3bkxCExWd0lpSLJN2pgIAuwItNEtXC8HSS0rL2pMNIayTB0WRon9BayHed77VG3eJ
cwxyGH2ANsxfK81g2dW+kwHrcKSqLxass2vNldc07w3vmeAmWBsrMlKGhcZDiXu3+xq99LgNSGKf
bnKqhrffz1m28+meMZF0KZcWyfT2679cW++RXFxvjvTsAxUZQjXtMurDbGqbIB5l+m+2lGwLck/Y
gLWLd31xWew5sw5duRoPh3fdyIwj9ijJj9j0bouRmLWQFcsprhn2IvWE4urvLAG1pDiqkOli3DWa
lk4frxQaq06ypz8rCCK/4TA+8jPEUmhbkk9jIrfVjtdFeiWPjAgRC3zxPefv0CuSKya8cZQhu4xo
C19g6UE5lN0AJaLtU6eRUOrU40TA4vQUsqiA4SGcfpj8CC/V4mkBnZWWH52SZitqO/ZR1cjPOhUc
vlFHuZi7f+sZIIMEohJHm+fN3YBV7TL1tKqiezEr6h50+Gogj/aVoUVSAYOiTV2MhMpUe0Tlw5cW
2FMxZMqX/guQ6yvPAJsFfTWCO0SRcyi42uI9SpGOWP5URYGdzCtxhFWqKtxcA8RYNh24pt7e7W56
N/ZbXgR1GJseYtj/INa9UiD12w/BzMVmHwJOeaqwmJ0N7dGs4+9Hvxi7Mc3RqY1sxv47CTee5qLJ
KwskcmuXNWOUBgZ5lvFFs/PvtYI1O0L7ssIvyaK4bsH+/xaUHjCIxeNaUUehpZsVVRFCxRZ3ApA0
tbprMAFw6wSfWZ4k5RKpaVUBKBGw6NACYLFSVygGUpWeoFYxqWdu3SvdKte19MnBpQBl532+t+XJ
ZEAMWrpoUmhu64LoCnc7lhQ1RX6vqEPuLD2AZFvYyUl+ITEFwcjwIY0l1jBAFek+/t307nAZwAoq
VgSvRB59r8HyiCCaSgqblIi9Fh5xzTRwcxkd+/gOshTrlqGmePsVvYZiYm03yOLQk0TA3LNXlJuG
aMG0uTeH6WuLE2AVmy5YW/JM9bk9qEu6G3PEBSazqNVZblA4CkkmPaDLWCWquAfE+bLkCz7W+yAU
U073RbW9a83+TiY3/fmkkSF90zB+VbRgBAX1vl2Y/+v7P6IT1SD+TeOzJ6wDb7/i16qnZ694tvyd
0in30/7YWPGvKKJhgR5Qc6mZal747OS0P0NCMch+oTaiHpngwG4m4YXkAhGm7LevKXhlv/j1mmyT
8cu51IaLDc7Lurqvk+oblTCmm4FpZ12w9wArqZlqP0E5WeG1cXv+bvCC3/Z18VhVzqcUCodEyN3u
mjAe8m0IS4TWbDrEu8vuNmi05hJyX9ycP3ZoRQagt5VJsOtTyMdXJjzqpyr3A448C/t7Fy/GqhvI
tDGb6kidNtRfinCzf4ckpL8pDUk/RRD/4XBNH/P+uPtNYelRjx4hp/Jdpx3QXFdgXuzRPF+08a78
NDFY7i5PIefevnOvoW2UmihrKdNUDM2qTmYb7EJiOKt7NZIq91VtiJ3UJBThbRKBqDqTslOeCsUR
yMucggSq645IwPwLGJJlr2Zl0LMLmxmY2yLZ7ZJ91tq+UPO6pPKr8/RfyBxooeBSDbPQhHp1Uf/Y
tggaFAt1oImk/5PSQ3WJIWtFUiEFkljEFPRISNggBSiUXZDDAGjYFxzoE3pnNY2j+rQaHs9XQIuo
EXPasZW+pWrQklQcNkIfpMCYqFWe5uf9jfdoCY22CALSBcFGn+8x/8/amS63jWzZ+oUuIjARw18N
niSPJbts/2G47VsgABIgMQNPf7+VNM+VQLbgruiIah95aDsFJjL3XnsNXZ7w2mNf/o7v6lbeuCqm
5DetalDJSZJx+NBD1FBKdKtbWkbx1th/VCOplm45imZmxWAuQoY3iv0KuWTOvAQ8hzjEPTTQewsR
4+i9l3GEmY3y8KUyMdRbusfdwXu1PtgvZK8pwzVRFuWQrI5K8uOQdL0/KKT1WJ7sIABkkRoCl/M5
juaD+QwhQei1gWuYtj4Ho4pTbW2VnibsGs9OQwum9JILtRoP017/noTpIxVAsPBxnl2CikqjQGTS
7TLBmx9WXunWIymT/vsiym82bvdFGzZuhldWVBj3ZjlXHGAH7qoVXmKgXZSDRZ69rkr7tenO2ezP
r+kcw2RNYjAQ18IPcCyebjFvBzNvFVX5B4EoothId27GQBR69oHanYxJ5SUYD/E92w4sVVQVgykB
fOQJhrnQ6DVNhCj0WaFdIY1pVVK+Ko1E2ugO0uYyOHZ+hrF4OiVwcFkeEPT0dPHFamqr9cH1zfxO
70d/wJ8MSZN8pmzFMwowPpH/T8wo2ekZM4YAfFLy6j8Y0V/YgjGOb3SY6pYgVz9dWbgd/J0bbPt7
OQPJ8MBYgcBQUorECVJS9W98NhC4aIBzDJrnacH8Up7gH1B4z+5LentvxZJoy5mwzBmA1qFI10mb
j5DXIG7J1MnlUO0r6HEZoYKOiMcgIEjpZFNitzBr28F9eYhJmaRCkRmp1TifsOd6vUzsNgbXT19c
shJwIeHtcAWpa/WPbvNiPwQxrLzdPXylt4wEGQ/Er+S3oRfFAJq8wHg83oTx/m0vizqSZzRNU/pl
T0di5h2UVcppEWbWb0SsRAyo5tFM57HR8Tf1TetGnwV/gEHB2CVD8Q/ahTOAkxEISWlCbX326dyl
1uOySHbNPjpOl3/fsKKPyA4KEIIZt2hqDN2UQaJJPZZoOCGS4Cmph3pejec9CDki31iUyHABmekV
UCdk0L3snnxe1bJmlGhoK5gpefhJPf0EMt9dE5e2Y98ST52n9ITMK8sODGkCS2UwAP8K3S8EAya/
GsdLpHai4gqPSHCWPtLaYBMYizc+DgmJhDPryhRYqosYB6gHyo7PAmenTfd2irZvNIVQwZihZtP5
q+Gj0Hs5C/yBiEQF63y7AUCv6IFp585Ge9bBzdxdUNSfxf+w9+tf2k5esHmzDdKvebc3AYVHoAoq
IY2RmeIgehDKaQKp7R5MVslEeM9GdfEh9Q4viv3uVhVvgb1ERvWhLs9AqiDRqiGWuyuzk2bfCFo8
TSi9EJ7h3LgkC4fDVETuSPhJSlQpPEIEEZJ6iUTVBc6LjTPcGwWBoZoxKPUrAIcBhxEKGHXUfcOp
PljfNFiTVk1wl/iiHmxlkSSUWST9W56v3m7agUPd+lKF/WfJe/7NKDh0iBJD2YEmEizMbNNHBwEH
X7txqN/vpPJUG6s5oeB502GjLlE0uCh/mlpMXfpiyNv/Em+lwxNCmYKTG3/KQnehjT2HNZ+uazWr
Ta0oLHELcKe7YWyuM2//UuQb7RqVnPYON/4w/94fgi8GcpVOFgxcRvs6e45B86AUcoEKoT0tXOXn
ZzudqMPBGRjLvjn33Bu3u37wy+FOvb9odEnKmIhqXq2oRhg6QRMLojLom5kQc5or+kNYp7Q8pkT7
fVgq49LKMUcdoInJ3QQhs1LTRG070r+ZuR0Wy5HzexNvXIRIoLLwx1xvVo6EY5fsuGTct7JCF4rW
W8d1Y2hAb6dwLzh1xhcQsuSJLgO4YexhBKUJExI3y9jimIiJ1a0hOkZcBxUEI8DKnkB6AVjL/Kzz
Jpnou8ffwOwKmzzXatzyMOHzzB3KFXaiCzwGl6O+/SpwWZMUdP38ueitMTKACrRM872wa1lTQJHE
tSq8Yta4Z26XY/QdjfIBhGQFhIrJm3TT8tcSjaH3y799qyCdiGZJVvir8R/oBNd2POFFvv4y4dSY
Re3XLlp/Wdi0KoSeHl1P1mYwt0dvOhGR+LFyjd6JY2kYAfrAJ3AgalGtUYJD4WxRw0WEAZHJAKI+
0WmltsfHKx1XQYDnhjBAMFTdmZIES/avIa2G6tZ6aeEXas8nC5/HsISr9FDSyA93ujyEoJ58/wSA
+zUxIhTLBm3jg/ZDfOhpMkROErEx9Ogp8ZP4A775hTcINSniLGYvXuhGsylCVw5dsm6K4a7YZTer
w3gPn/BWpuMnCCoh6gU8zRydGj5qA0oSYOy/kCyEFPjUd0t8s/PTCayBKTBmgqJazgOnirzJ27V7
ON5ROtKPWleIcCcqNFyDBz0wc3YqLY0KQUQ4kXyMkTtqBh1Dyw3tObIbanEMhWiBdH7Oyh7kDCRG
TwWL26eMXiIMX4kjhAFaBuxKxBiqinXnSCLdBNhJ4J+z+6ASU49PZPOOswYjMHLvgEaW86cufqx0
2rCRKc6C+XghrLedt3Gc/k4Ho/gWhmgmzFnIYsD4F75pPlK7d5SNXoD5cvVRJAlDjFhl/xS+ZXwS
nn9/L70GLq8nc6vYXcWUjE8LxqKZOmc4+Na9IIpkBf+FNBbDQ6YPNIgnVbYuGEOkoEwSjCSIQn2i
wE6rw51jWbh8XtvxiXJbgzgrnME4ZDw+V2D24vuydoBL0AuS7WeX8uFh8mh6BTAUm7MBLxsQt0xa
Qdyijf90K6eUALu+lil1AKcji5ObDKvm/4VFzrbdtG9hybo7507VtgAUklSI8zyAf3PbRStaBB+u
gly47Jy7d6uYZ94KVTqTzwABL8aOYY1VOZ8yK//+Bxfy88+RcuXp55v12Nav06331nAIAyoxFMHa
cz5DDFkfykVE+05YAXsAe7QjxmJGeDEDZxxDdE8L+9G6DduAN9nqqNQ4akTZE2NAd7jEDhNVlJgH
C/v0HHvRflgxe0BLxJRuVrlVpMLkfeeMpqIUicngGiT6yB5ORA27ZrjK0F2jOK1VJ4/HIDaEUp2h
4lrOezofGerUYaiqwUgkZ86nz3YKM2tyN/EaJWzwSSeOT0ycThsN/E1SoAW+wskjGseJf2IqdIYB
GnvqyJZkTCwmryZGa3Mc4Mg3/fnnZzSYs3saNE2zfKjnEBVmW7Vb7xnN+UFPJhUSUYybsJ/PR4+D
EVx8Cx+mRp8bWYhg/SRbI/Z1omsj4c2bNch25nk3ESOTa7uScRQaVTxZcvROMKkSFGrX5aCvoCsG
TfPxEHT+Ve2NbASEnQw7dnZDEFOzL14XHrZglcs7Wbg0Om23bzGZihGmJvzFvUU7wlsPkRseEVKH
qz5WkICH3bo/QXX1k91DTXS7rXSA/rBFmcfWrTDlshPIFq4WIYZe4jpYKB0SvAy6r8n+MGLwDc2G
A/q63JKThN8Ns3cXzaoxqkKweBs2WXgTpgydNzImDNpvgTom2QYm+GjdeugQQ2IHug1iCFKYVWSV
FoJVL+Uv7CFkXHslLb60aSUesy+NhlhVQhSl08tph9+9XaCH9ImNQW+cONdhPDY3/6dbZV272nA3
EDf1caLssHeLw59L94+PUsKmKndQ389qSG+M69r1B/tOkrtNf3htxTHiMM76IH9oDsO7qi3eHN2B
4DQOMgZAZz8Ru4IfQMj7lXmk9S0yGC/eP0yMoV/KWOHMvDgLidbJfce+EzFBNaNqRYkJNMiG2/hW
AdKMOj5RWdxKEOVbiKuAskziLmP2I0d86X25VHPDqkQ0hHLIAcKfQZMVXPRtjwGYacbqNsCvCGGY
yYVBgWwOTlgawqlszJevjJEnp6MhKYB4dFS4GUWYIiDDZAmJPlfocPLgmAh1mjhgcPIZPImyCUdQ
qyf1k1t7l6xvx2QygIGCz03MjqEXYVh5iD5GdfJSpAzBOyJWivxf5yx+PfwQIeNkvr18+1z+dB+t
c3bqVOmOjjCwEuJR+VQlAMUvQ35DBvRjAOIj2pRmN8G2RqCZxqTC+ny8b6QAqEChQord509DA5PO
T8OVSzcFgYLCZ65Yp1JEe7BfH7sWt09er2v3UzQiY4HF6+KlcWiYKiK0luxORHWprjQsMnDzYSnN
9ZxCxuf5eD2zmySsV0PLyIO3QAAQt5sQ3QQ7CdEUe/ASge/6rLWfRMMqExLHB6R9qYtiGIUdc2lR
xXJiR4VuiS4p1/tdEt6S0/RJw6SeW8XecPOgMBa5/TTFEWP53whn9D0BndPLAAoHc8oR4U/RxguL
4zMWEGw3kGpQBhqshel3koMNAaGLCqU1C2uRIkvkH1WWOgk1Hnz+szdg2uyz9ygiYFkgwUJGP9+T
UMfKeKLxsycMgmunau/ynR0w2YVvLGJlfeAmIkkFw+IqxfAzKiygCyiNuLswlhghT+crxEa2y31Y
1O3h1RRxn3kDPg5COrlpILXnOEbWIVdZNMKe7g9coLYNnaAsOP0VPJAfsMUwBo21J2K5X0UEuWIP
0Xs4J8GM/ytJVl97rIL/Koko5e/h7khqfNLX2gQ2zpPlyOVY16RpWboOa7zAg356B9e71eXnMCwD
Y7eAnEX3iurhc+RAZuc6hSjUydNj1RyI5ip+JqGOVvI/H5IUOVBki6+Nkc77qDls7yMCg94naZe9
Lffr4rXv7IbrOhxjnp5CYHyiTTLuWRitiNlLTBT7reJUPDQtVbF/l24s6806C3bJVTRt0lsrFhJO
r4Wjjn1TgERbMR5Pwzq7GXfW7v6AR8ervddgvdHGv1TMQ2Qer7Nia78KdzxcPG/2189vC5ORN9sW
tBlkgKHNRKl+hsHGq3KVR377Pmn3HQx/MjKgcvodKbvI2kx67gY0g0BgUSJ1lgnaSurhIyZLh6tN
EPyQBijquaeEbJoRBpmCUQHxQy5i8q0ZkDtoMIOpydd8x5yjZS5P80lowuuxGD+YqQAWBGoKPMAk
UWw13xebsFNAk8QTZo+qyOA9MaF40DCrDBLCHxyUF7p+IuYUaqrikcnC0xIXfYGX2HZqU3YzhgV6
glBzWzseJmpcz+CQed+8sLe1wSBPnvM6fATfSb+tyI2JOBBg/IUg0nPbETBzPi3mHR78encuo62m
MrftbMzu7Za3Jm/xO+VtKbmQD+5bu5EmYd0dXiXpFvfSvopepqO1vhqd1LmrE+z5RASp7U35wq/o
GaUmQCd6uMHlvr7Net7o2q+29wXJWdf9Kv5irD8FSmGV7vzoKt72ajVO6VVYXB3GBTD4wkgAXh/c
eqa7HKHI558+eG/jNV3A/P2trMDlWudvcCtHg6FcFEMKZsatWfjp5NdsQ0IP9UIChUWSOPl/RClc
Ozy7VTeJADipiFeJUiTttej7QLa423CHTBK7FNFw9QfzNC159oYxsWQwgGiXk/cspizyymBcxwMO
cFz6wIImfXtHiAIdJ8EZ19KoGO6ujC3hP/lKqV6TWdipp1f2kjxWKkIMVJCG0LAmkns8n3L9+cPg
Ut1Cl7mCJQjb1MEw8enTx38vaaPR6+/6GlIN4KBhxP6WLir/Rh2d7tMIPUqyA0USxRgQrsORSvz4
Dn+RjK56YV0XumCmvuo1IX+SnTl7HSd/047NoXbuNGmTlUI9QZ1RRhjMSZmk92QvqZ4SOq2hVl3W
HJf8pnR/gswL1KDPL+pSGwwjkE+W+5QkkjldYwIpPwwhn6vZqnyuHXTOVeLenxBLYz6KD5baQynC
tEA5qUQN6Vs2cAjCRzyAP0wr952iksVJrgMGLsGSBdalwpm14tYJaYoufM446NzEmVLkWYggCAKf
WBOTaRPAfQpXUInPmCLHad+ZxtdWWR5tirrVTZ/uaBzFF9v97CjMQkvWY/gX20tZBhfXyYEbSH/v
QAedfdBV0XZDnnTjnSaP0sT42+GjiROAoqr1yhnHSIOAPVT02WicDDQ3HNFzTZy1IQ1/D39BK2OM
ki0W0lrH/J3Gh55XBE27jH5nL8qGS3LcxSBgOqbkLYiNgWZW+PsRdQZVG+kfBlgFg2NYkDKDVXlv
wDnKVil5Jll9SYn2/LY8JzkxgaR/Az/kVabK17v0CEHkr62KQ2NTf1I3Y27zlneZkzylSAIUoEKD
yeHn7kO9Dm+kQE5pilP7gzFf5mm3L7VQ9XOyZ7Qy2VQv1f0XzxmWx73qY8mGdGC2xnG0doFD3a9D
uM+Tv4XOMSt9Y0u5ZSwWMO2tEzH4dB4yaoJSJAhOvijTsPrU8ftFuNj+XjpoYF4FuDYjt6ETfrow
aOt2jwtCQ6Iy8HSMMzPwlg6avsfwdQDol4pZLA0sgVXJ9Nn6y/G+l2aTim4ZKrhQiwSP1zSDqjsq
avswjS2+NTBLaJJ8HKKUDar3ILF2P6V010BZ64l2XIdEOeu6Mw0uTY5Gc8YKBSnYv9lsj57XbLN1
AWeBNVUtzRsuebvN99Irf+r8K8rs1dZBLgaEAdP1VV7h5CSBuDpLO11fO4X9zk53JmfDslFqyZsO
h4eFBV54UXkfxAiBhhgFwQw/DQnk3BD8TYeJ0ESEbdFFje1ESiCvDV1npHOkgxR9RVG1EqZIOK4M
ENkEaHLzr8Zd2H9CRoSzYkzXZuuqtmMC9RgIvY7AvfIRnxO4GmyyiMPVZ+gt5afWJNxUNYy8pkP0
uRpiG9G7B9y3fNVeGCk9XdgMYim8xhmbYmI+CDClobPtyssMCo3oq0XVfWpaR5aFfKbUK/BZjSzw
lIHp5zB+VP+WcME85MAbweJLd++FA4RVwnxBbCHh/fxjtWp7nTqbaLgT48pooTBFk/RRp5sxMAd/
lPpaTba8iXQCSzMgckgFkCqbk2Vo/L9Zl/wAOd0YZM6eXhURMLDpY9vwAMQ11z0rAojxnGX0IGP1
XB5lOHrpVehz+AlE9imCJgMyP1WnC6/B+bnG8wphdUGZht83HyMUfYBd1uA62NRQJsPrs/c0xowR
sNcygITM3lV3ak0y6JYsRaQU9THibS1zDY1W5+kdCv4JpZSPQFzIeR+Da3mZTNyt5tXsLeuLCk4z
QlB8G+y4iIsc02CSRtCkGzUt2qy+BJsQT6jeggRsLKe8Kawa+0heI4CTmrteCmyZ4akQTKLtz8z1
7hv/wZDTUvhAvFo3qr003a6JmLiOUpJ0dTeb4Hvma6EHxRIxxktvOZRab/bs20YkB402cCPGydHs
yCQCdUsbljnHiSj0OrlbiNGgmlaTFCHAZSe3UMASrpSSJGGdnFEo0wD0zyevC1gDxZUEh6JteSCK
y0jmuctuiMTeR0eKPwIxZ2cR8fY2rNcbj0YYrnTCmOCYXzBxVbNz1IQljL59wi41WBMrPXLgldGf
GG2YyHIMfExSNYtUWaEKTXo3gkhQvddLTkMXEGwcDaTLZlwW0i7Mr/DKKYOoju0747LLZNdHVX7y
c5fkQ62W5Ignc4bT0aWFClswMV189iZfeeE9PL/LWVwUhUztJec9H4eHfdO3whVkbdJ0BIpxryfW
tRnwAP4J9IwcQGpq22iDwhCRstCSMmyujf4Vji3f+We0cUvg8PlVCQuPHDsnFkWebv5p7QN7qbba
7jAZDqXh2OIJ09sYSOJR0DOyNZGcUKhJxX04pcTpoRXwLDs0C8pH/4MgpfNRLhZmCLBIUYJQhP3S
03UVG5u92VbOnc3oWIiQdO/SvhpmLbo0OWWqv1LiE9Gqb4eh+ay0eZ1fRh/G+aVoquE9HerCB3q+
OJCYQBlxYGcwf2cHfsFExFptM3hTPccHB75MoST2kM9ETcteHhjV2/jWJDw5rEQIh2g/GuKP6uyj
NPcoSlGb+q+uJI59m5fYw82RE3c20bHKiF4qzJgg8wbLn0B3OS2geYEh0rzRC6tMDOm6TE8/MXGy
UWohddZkVpkFE2P8hSd3vt3A1xC1uTSmjhOd4dHRFNRrLx2ZfRxTg8v95jsVD+gOrSlMWnFWVF5o
hiPGmWwAhd8fr0quTF6TZXbthSucjgRcjfEA9yQv6tPtlikXexySRH3TSzOZq8DuWZeRIypzADfB
k22jhDW6Ln2soM3UHbcvYeF/cK5deF7oHHCShJ0PHWmea1wwVxiq9W54kOml1iUmgHFNxpAzXzEb
Zl06jI1pvNd9lnFo3tPLQYkM8+lHeAAKWXZBPC8t6OFWnOhalyJEZ8/LGg7QlAvb0MXlfqzclhPn
VXCCpEw9/67Ki3zPUcarKTKZ5kre2vr2BzOYS2taqagQjkg+7KxlKhjPD4mVDHeSW/lbYmFFuO85
wixwvhzbRVEG6wajB4YvCdJEQYRaVMUsgJm8eNyLoMH54W+mvehW8ImCwD0/yMaDVye7TIBR/GrI
64dwB9cJ4MUQW8Eu/T28elpyiVwlvi19AGUve+iq+FVrZ3f15nBjMvZW/6Kg9oH8YmR10Yow7DmT
rFjnSdqm3mAEzPI/r1cCW47z6ARrWml8xF89eVefhMFm10uyhbnWMgd0ln6OZAsHqwC2NMNUzaXn
6+pWNjzFHBq4grL6FteUfCVXHtzZZVfiE3rRk5SjDBbDsKzJOmFWIVaPYsvDgPa3R57KyvOQJ3wo
f4ohX640zW6hcxAAbu8AITLCgNIttFIOQWwSM4jbm9J9kyfcw0gAojVDOsBPoxWVww9SALWKcjYx
gth1jAsAOVRqMKQRU46ATCp0QsmoVEkNhc14g/LnmI8Yv9Kqnj9VZ1mgv58XNGQeGogkGo7Z24hX
uuNU1fBevjtlx+we4wppZBI8vNUYGf/BU8OpkaQc3eRhYCvyHIogCl87X/8SoOWToKAyTxoPu4Mw
wzcu17a4Kv4CFboOo/g+AEC3XOrpo7VkZIN2QZ+QoVv2295UBPLchc1fXe1d570xE/CZxctGVlIi
hAjqcqW2EHQh6M6YB/P7BTZ5VsYNqh5SJi46lGWks8sqsusOn4SEP/8Iz6nQSMfwPHaQLjKBoJV7
+giLFcZVdleV7/RvqbdEwfLXftv+JXw0ImhDDmXQeq/z2ruTYXa0wpl549+Ng/+AhPr/Lh+y55af
tAqBAx4KjqEw2vmltE7BIKNd+c5PpaYMPm02yYFwuPJG5ip9hRkICqHcAmSR52FpM3gDe1SXqUot
7x8RW/i8ZaKayYxgH96sCYOUJnayl9w3zq9SDMEojoBJcW1HCDo7hqfVYU3KWVyzGSG0pBDwOIY1
QUtaniCvJuPXbzJEOBHtVBKdUD6tsUPe8Qdm7WdFG4gV/oz0lmrDEII+/YS7ziYOMUR3IpRP0z2F
Ngs90CBJFbjIN3W1+jTm7i3hzsa7w7gZj5HpirU9RQzqQ+927e2WSqPL60PbCGDPmzznHFt1FsW1
FYx3dny4Kt3koxB7rVEEVUlJZPsuBMbYF0Wbq9yu8A4/0lw0VzVkRU0ghb4sw7fzi0ySSyizBNtx
lXmeaRofQcxePLVOzogbcy+5SAWf7JqiF0W9iEuiG9chlvJcZKp1y0b/e5S4GDt4QhuUFfCHZdKZ
DtssDh0YckHaVSQZTz9cz6lxAx8m3wjEyVnNcyxLfv9ILio/JRr1+CM7/5iUyhfknbpwbPWfAlC/
a/pdMzl8i1Q4+sExxR8YjlGn/Fk4gESqHmNRCT41v8Cf4ReOMaj64lv0w/zW7y/4Wr4Q+g1CUvkZ
maf8AsGox/8vfqo/goyBANK+UTwqf5IAOpK3vvETfpUfza9O31mZ+SkxpnzBvwAnQT8Qk0pSaf3N
pJgSecrPzZfTd37Cf8eoUwWhEnVKvik/8kvUQgot/W5++P0Tbq5EYafHHwkxNQmn/MzWH+M/fk6E
rb7Al7MHQ9EfPf4KZmfT98e/wNf8wX5UNurCaW1sjx7jKXzesFGpizkemdYbgsPjzbjjAsuyrnzw
S2yaywYPtOgwbEjKgITSlzAj89FK78AuYCsOXvuSFvFA5q2bKDiZ+bKDfYKr6Qh+ovie4yeKxccb
6eqiAVOrii7DBX4RB1KE12hVKGgyZXoCGamu4X/wBtSH/mvkOvurXZXn12PWkgpOV1qRXVoRJVoj
J78pbRgWk2IcoDxBRl333n0ZaVkemazis/hRQc5LHmxvTbSp4bnYA3E1uAjDCa1J2ZraQ/3KGSrv
L75LCG5dUXxL6mp8XY6jjViCfyyxhHdne5tt3nav+jr5bu9ZLz4fPZ0dISz+qiVUBsTm9br1itfr
5OAk19w+UFyLaUe+K6yDv3KupOtkfdi/w2I4/mjDZjDRfn38y8Q91cBRNffVVaSvkny0YRRgldJH
DutnNmMPvOrkLRTX9U45Lju5+fFH/R6WzEQMDv6U/+Q4tl6HxdRA/oBPiusxLNaVDAENk3jj+i/y
uPU/23YZ3/cdTPIab3r+xnVwk+Pact1vYaAW2dTdEJXkYhGLI0WdHHoSPzbNbVJY34otLJqq45s3
SacgcD80FrT3zIgjWvKbySGNtmoInBDfzQ9RsO+L/W20p/GF1h05yhedmMP7ATSgKa062K5p+aLd
9V+atR9f4UmE816IMR3Do3/UMEsi2vVQjYoBI5di8LYvuw2MigIwT5mc11PbpfdhWlR8A0RKVptm
89KeCEYt99bmmjd0IqWHbdFvRQJg51yjPkAUnPDsEo9fqzw8ofWXr4s0vUKm4lDQ8iyzNeQir+ZZ
eswYbsIGDw6vbyCElCzSG1iTZWl2MKUpxlJyrizhZ1kH3pSFd3N+j5lXk6sW+BD19lkmihdaLYyv
fncfW9NttuMECBBwUX6fxvY+oCUEnNfDp6J5J3BEyhQxw3WJSWlxMuxY7sbORs1aHANSWdFibWDH
uuQenxurbn2wvD3WYMBEchkm+PEO7Qc9zzHVjOM8IVHX9nrkkRZ5oYHzrt5Zt0e/Tc7Opvl7na7g
kaU4rNP90Gcsj+7PylGaflJ9wV4ZKYBLnGlK95nTTTsHP2kgQ1nr5Tn8LOPyiN8hI0DkznSM7dva
Xb3etPH7om0fNAJnMvdFsaDLqgTDs3165kZxBJcg1j2Lu9rs2XUreB6d5R9t1VQi2xYsJM39TCkK
aNTnhDzDv0j2xwA29dtRQm9AW9t7zbUUZXIomTY4vwPsqPJTXKNRvu2O4lwPVPn5HWncjZ5buHbs
ow9dgciWW3Qo9TcA7hqOy8g3wOH3pA3pR94D431rc0KpGCyxVbnyV8jd99mtact/VzRHwGf8obgE
OakIaFHQjaKGsn3868/wUIN3/vffA0Xs0+9hmtbkJLPpkFzAkCugSBoCgj/9EIImkb6GIZprKu1H
/CgNRqTXN+FhclkSgqoGPwoJlxUWeEw6y/lGTe7YfxhJEPqU7iEs34jhY0KZw4hgF8EkuUKvoWOp
oVO1ZxD/gDRokoBECBLpGrLHp6lS2KmeC+0vmlxBBV3DFIBeW5F7Ig1pbq7vJ8QVNCNjROOMfzF2
1csE8SCiJaM2ZCA2e3a7fT86VrB7l2e0xWXyt4AqQTAiE8uVRqAjo2LG1GDv+FsQXU4B0YKG/jZR
1OAQFyVn4ay8cBzFRDpg0+Zim0M1M+uVPCuqezvCQ0JPIccVSOETSotRj57t3VdcQgdoHMchi2gI
ChAQ/UUcLClpxGte5c77zVjeQd/JrrTUf/UMWemK0SuAHynA85c/S6Ng1WP5ZBwD+wTQlsRWoivL
n/LtjfBQyTtZmMDgvSIgDF4xSBacbNwrwZRBQ1zGeuqelsHbs3EV5zjgqMuyMGTnec46O+xe29Be
K6NBh3rAC6z3m2BSdSdJW/xcd/0HLt0Xxj9JXA78lTQHFIdo76SYxwbfFYCrmaxcYDRuV8iUkV0v
2iRfONyl8oMDgytf5AE3PN2PXm2t927bZPcnHpH8VtTl5ZwlIrbphpTlj8nYEUn7d0ZQF+UP5nAH
Mnz+jDQjvafnC8wmWIBAzIBucNuerikcYjttEt/9EEzjDVRMgDUwMnJ75NIuy498ol/qQ+sfc30r
UJVeSZpJob0SJtHEwPVGUnAUvWszhFB4doiHCItPcsxNkoaUe7F6kx0fQmaR5QbYKXhfh5VPHLJE
Ob2Dq9mQv5fhSF7A/uYW0SdmArhh28qiQFOesKaAy/jXNbPVFNTmbSVCIL9ygnEFPVZDNfAs3ME1
eqwm9F6yf5gS4GARKo3rTzVx9rAvhTVl3YGSPyk/qPIoti0sbL4GEpBGTYf9MtHHoNJPHjxUQrK2
ZI/PiJ5Z3NMH343oVd2syvCaAkUH5IlKlUqwLiAeFfBa5Rwdl/3rMLGvRYxD//4zSsh+OZCQHKk1
4RFR3eY1BzJTCDIUfnaN87opNuYI1+apG6re4x8ANKJKNxKELQEUEG1lZNjDwdbYedMmV0X2Ue4Q
PmlpCnDSRgRApkE+XuIJkmyChiAgcXgTSyZATHk9ZTaVV71f3BYuYknG2Or1ZfTNSV9gEodJ6PCg
tKgk6D72Ni6dwH8+n6es0iVwUiSoPo2IUY2xLtaMSKi0pmsKDJBbl2ZSUmLqGpbbitgxYuxoQ5zw
wz+YiGv7zz8lIBkDEoYEo81Q/C7JkTOsLMJEU+el3SiEkLkCOoM+X7+SSDfCHSyyt6/LZmQayF7E
fVvWggJCDFeW9SFjepA4t9gk3z02+/OvsIEoz9cITMi0lDnzPIMkzL1kx+Ow75McBLiHwNND/nyl
hlWVYz3yntqA3pAszEQ8LX8KGWfWQIcBEckfqMthX2qUI6ZIaQOGKM4wSnAu6Nb3mvPU5fqXvaMW
rbL3xrTKrt1vmJ3/tND8XaF5K6+NJXW8o5WaKBzcuvpFoft5Uu4Br31UYsGF3/W1igRDzAGajOR0
j9G7chsNmQhahjSimmpF+AzdlKmS/UDpoXLI5KEL6O4kUtSsS0e2MbHBGklxgLIrsZvuq9ctUlXd
S/sggreCe02Elmp21RR+G6dt0HINEjEtEDFfazABgUO2YwPk+2nVvzEGNTtQxQn6GyWY8btmrp80
2cM2oVtzGnY8UugO1wfuFxmWLw/ETF0z3xCg8WiIaS6jcO6vOtHB1+OGjvNUXeC8jhI24vLDSLdE
9HMlqrdunsguP6w7p7t29+4b4Nv3mhoI8vZRGcv9XQezcUJyYdYT5218DmL7NmvsG11T9uBBh00h
hgCXq2RmllpX6UsDAmRrkNMc/2WYI0Ipsz0IJXectavvK+v18+/BGQDtMFgmu0jGUBR+WEY+PVEJ
uqvixkMqoXKg3gBSknThe6J2qjzlLWDGwAeM1ThlLKeaya1Gz6je09jHaGmLdGx/Pp/UutDcMJxk
aoq33mzvdIdhW8a4Tr+XK4JibHTtaxyVW9ZDvyoBy12cTuwfEJ1ujbIhF3PXplaVYQ8oq3hkPQfp
z3q/eidD3Log8D5JrW+qvNWF5PH6Sg46IiOfJp6JRDrkiStNV2nnEn+AJ99qFNtHMEw8TK0YIxcJ
2DKESX1C/ar9Nvqrn3/gg3eGI+sx0Hxz4XHvQfuefTx5mTvOVp0M/06SYp6ykjpCgpaeMgigm3Sz
W4FNotCXjoTH/J8KBfpbZYFOVfzLbCVu5v/53kEBS58Aq8M+D52tkGOXGYGz93UBDQbarRle0OIa
kBtarYoUVTA6jEzMBiWjZleySVaLYwqMxfGUf+HcwYoEQlaMoBlngPnewQ/Ab9Dgv+9dUqXhTtcB
53suMQRUORljKcD1OBxlioGQVFRSbmNwZjMzVXhXkqPnwgJNRC0lEBtRFv5ZhvlaU5H91iPKkUi6
WT3rgpgatWtyQJgAbQwjr6YFZTihw0N2dEevOkZmfP/aRAufyYX3Brk01bKpj/B0f7phpshH/rvh
vtF7I5ttceYUKBHlyN3RVbLB35zkWKbaIfJTN4vHwETDpOV3+dIZE2PhCJNRpTwXwdM1FX3VNE5c
UMJjX6V7QHwzuWoraVElfI55moE/OAtFSTztFdUrlcNxKHO1Ra2vocDOjnxgNzhmgYydaIxm6zr4
qwFjqcxAHSrhRZ1SRSlYRV/j2f9x4/svRD0z6fNSLaS7B8IboYQWP8uRYk2gnFLqEObKK9/oRuSt
p7GjyQKDVCLH+/8c9uA7cpTTuFvEOnHXxK1QSG+Ywv6D2pzVVJsMenV+CSNSaDFYMV1CraaNI4kZ
syxhFRAg772QSb5AFlVKhTLZQxhdBELX12ohNaZVuIioo6qSJZKyVgybFzbfhdMK0AtQCtdOG+7x
7IF2sF+KKiNL4ORB2Qd82CJsUjXrMrEHCgGWKHsnu2HiyinbZ1w8e05gnJ0qMIbKH3/8QSrenBzE
GUpEH7QSXg+Ei/MhSDU0HBT7Q2ouOqWRyOM67+AfmyRp9ZG8HIqpX/uvZT1VtuiPoJTrc9FLLZ/r
ZfLZWRKyWRdwKcZJwJdn3L2sPQygbTwzg7eIfAYFXyS0pMNUurcYj1Ax63rqd9hPcdtKzFDiomSj
OjXxwlQbMnhTgw6D5Q0UwbeW3d9I3FBEjI+t5qsqfuNSxwfQ4V///AdviqOnb5JrK9hbahohCzO0
s/K3DvIJ71jpnYJ85TWryJeInHceJm+KpkHQxAwD3TTClEogDKr4dOeqbdENrqRdUIk36o+jTgxn
KyAIE2yXo1sQlFyHeMWu9Rbkqbo18lBWaf+y6CPys7uPpd2jI6YmlihGoKNEbiJbqNtRQo36VPWu
uuJVFfeH6R9d5YVr/1MR7PP887lwAgJcwD8wtIlodeaFtt5sS0ZYOScgJExFSGwx4NQJeCpWvOqd
bVVvNNx0d+7r3Xb6qM/S3OB81woVWEb4L1RZrIudh/kUOL8974Ksjbs/Vn8CV9CcvJUHiE4+Ma4b
G9CiqKKvssqysDYw1xnquMwP3uxd5kzGdhBuXYndYBP6Gll5n8R0tmkyZMYizqmxt2nhgQiNgHMu
AiXn4mfh2WTgfrGH4YeK5Whz5Pr3hEMZHq/eObxQ1RQexvLNti9uQppXpX9UsKiXzSnPPFJxViP0
jRaAhhAHiLk2YRq6OPUKj9i3mAaVmWUOvzdxk7+rzed9uL4S4CjvMB9ljKxTjeLWs75FGXVCACQG
VU6dY4lBqNAFFZfGSrUH1/EhnLQUlcgGRE+X/END/pBeWMef8Qdhwwuy2pX2y2ZqIYLb/4SJpqGL
uiTDo56/soADlJRIpDU+eXr5ZesSiNsjgV12hob0yjTwSpdNtAIbySE1IyaURa+syYcieeelN0V0
n+3GFx5JrSpIMaf4TL4R5jzlR6sY/1K33BPG6hdQpMv9e+1mEVdMyJt/YIbBBSqjUi7O92ZSSVf8
1a7c2z5wfyisQp2TT8JUsuElRmNkV+gO1K6qhPXi7uO/eDEfPwXdGo+mHSHOR2Ph1ySnId0Xa0rt
j15MfSsidiUJ7RD8EPUF/zF1hOlWYFgoNYp24nI3aszVzj8dzgsm4iv4N7O2LOxWI7ypfPfe2KNM
e/9KV6k+ETIRmXMzO4pS5ukBQA9GLQK9u6l5s7U9bIY531TQ+koAVbD2Oq6Lq6Ab78uGqxdwEJ+V
B72GmiPq1yrcocHW3oRKukNvoIct3EhNj+C+sCVvbeHJa3/NvkOsjgTp6joGJ3/65L3R2w71Pqez
gYbX9P1Dlhef1XRurfSrNVk/ThJ16Ru1UPsAB2Msfoqku5xdfOmIVq4llzCsGHy7Zushn2YTH/LN
1mgIkwzfKxzHe9zkuJ1Q0nBUJwip2YGCWVSkkkbxM4qarxoqiNuvnVAA4i48p/O6BZr1o3XNOsAq
4N3EhmvL3IXbMAPc43U0TCxOZ1NTSdMDTdJAjHh1lHH8RcMENehal7E4WxacX1qXuivFF65EYnv6
+XVx3GybcLN7b3Qa0PpVOCdkbUkLIeaatiF+VvBFKVdHMvowl1E3reSF49Caz3HZiv/iuqjpxW1i
bm2aw0dvdDG5KV6U1dboUzW/NLaF6f9nrglvkr7MkK0Ba/KMAxnbwv80pvjGZxQYC5/jeWPmkh8F
kZ9Btzhhsze66or9xiujI9CixkwpUjW+8YZRx+eECZNZFxITKiReTJp4cWqtPQAotenyKXM+UWOU
xigIXhBFO/p8NdKPnxWNZN1ONkDtxEUVC0IkZbuGJJQQ6iZRuWGEN6sX+QbUZbK+6TgRk7jqq7+2
XoG32m89KBtuSoJP1ZbLeRFpOGessVCfw5D6KYrhOM9eTi8a2G5ZtnuvSOu6YyQrhwipfJOspIuC
B8iUtUiKn/KtEGdRRagsnE+w85GZyjWNKl5G5cfKhAYKhjvw7IPa+RNMLjkZSXKfTKnZUWbiSqCO
5ZQYp+tabfy0bV5Oo/dKbbOOTSGHWQsnc+R61wR3WUpwaXfDjAe2pr3isJq398XaI8urPe5uE5dJ
IakJrU4pQUGSqxiTGXVYGkJkeMth+X383mT5ze5ePA0uFZLyjjOZHHxS8+S9IsvyNJiYeNoJykmH
507qJif4W9vdf5DXkE5P8VgiOtzcin5FGcZ9icMNZZQ/PV8kq3f9ukD5gxKopwEPEbP0XP9m0Ew7
a8S0svqTEarSXpKe3gERctM5L4PNAByJrMTCq0ltmpcl3yt7dzCmsh2RvCKfmGRs1Tcy0RbSIQcA
VTPLBdY5A4Q9qw8KUZETo4Ca7dlwVXh5l6xy03CWzPLkGa2CUqwtUGMuakjjfQaDqQGJuPKsg9Fn
5RvAMjSmSgk42WrqIp4450MAqWqIfqm/rjfZC1bwwqr+gDLIiz+/nB+vXdvw0cGQcenY2yEirK1h
mo59qYabmt5ohmljLqC+U2waHezKB5E1s+lVmF6LKh3iDyrywvOH6FkKtayPSX2B5sNAmPHrfF3b
OB1CuyzuGWuaJFP1KaIASHkk1FHbX9b4p8GwIlKFl+h4iCY8FSWHyEdmmob1ERQf5JmUbBiYkNQs
82apReVAFTrjj9DvP1sZqlEM/Qz9ouP3UHmoGRKIrA1nNLCL5fmlcgSliTImsCIBN5nvnm20drJi
w2CXHWq0TKQDSzFnrnzcWeXiY+YMJRJeBj3Ce/WSGzkyPYTkyIoMe/4TOBO/H4OlEEmT5AGv6cwc
u0zCpkXw/l7+/Rw4b8yO1okssZW0IidAXietmZ5yZYBffdb4U1tFbW1ZWt9McSn33cWHd+nVc3Fo
xCMFK0SQidldOx2aHsGyhgcbrGuVveVPED4Fw5aj2EB4c4k+UIMKiAEUbfFsA/bJB8zNJKYTNiXD
QZocalLSl9Cgi+uicNx8Rc23I5/Kl236/1hmpAfs4z6HXoynfCaBqoqs2kZxCahOXSzQDi0pqms+
eGvzCktbQrvBgMzuNSs+xokIB1Q0lBxJZDxT7RbRfu242ZkAGxBVFgQcSG1nOs662Dd1sEnJqFOe
CTojzcNlK1lvJUWkMiaLWE8rcsJfcu/RJEu92wnqf34r+voU5wviHHBc8Fs7DOaHQbUpem+7Sjmk
OA1lUC18grHIrbhbh867GjPliY7fJvQe1gH9Na+HjOg5rD/1rftP7yBx8hXC3mN/b3guQftx31kv
LLf9f6yd6XLbZra1b+igChMJ4C+p0YPkOU7+oNJ2CyMBEAAxXf33rJfRORalEt1dX53qnESJbRJ4
h73XXkPADwEqKA+E/EspCCn3wS/hi7mM6VFg+t78IMxNZ59hFzGBl/mK5do3lpe+1cdS3kmOwcfr
X/05iYdFwuXvoc2IQFpPi29vv/ZLRIOlCW0Voq7i25RDB4o4i4AFPPWPKlHuHKgKKnh/ZY/6mFDI
QEvKTF0yds9Jh/ZXLpbtDqD59Q/8zHKHVY3cgJXNNBg56/qkW1h40lVXORbxiFyEuCuEQwyrcffF
n2Sitt6GXrL15UjhMrOWywI70C+tPzq/uzcKZUYnrYXnQIt4goi7MwjmS+caPrNgw0wdaRwM8+SX
G6/CFDpx0jZDL8pZQAHjtwROUQH7PYmB8ABYOiphoMTo3jPEPor0LCruD+O4EaHRM7o1EaFgW7jn
GsFnTqB6hBCEXSmVXajCJ8V6fijb/ZxEjYEEtNzJU/qiT9qV4/c6BicWIkWpJY83NRMSydu4J5lp
jw4vuZXWmPEUM4NS7kMaM5WIArpV0noACQODMXX+2kq2RzYEa1oTGFkOCi89syxeaIqY05FDhoEC
blank6EgTdsI5XX+LiEjQqC8YfE/iirTKXm7dLsHKf3VeISM2thsxMWD/okmB4Zsxece9EtdEVtG
zJDIV17SCZg9FHZfkmfgmrFQ3eu+CDjtZAJr59ik49kC7fm67qDBdlBwag8wC1c1jDlBopVJzIZK
xuGjOsoc2XHrsG6DCOVZO50HUl5oCUjkRjtGXwm16FTNk3tT3s/7mHNZTroK/iL6XJCtICzNDrQW
9L4NLYw5gWIONdgwLCDOK3nl/IYpwUtDAXo2OOQemhPQ75Nepd0l9WA7OVsqAKGgiBSuH2KRk1TJ
Hz7Vzaaep48C+aF63KtBK/3DmxTp2YXBDlZfpFM1zZymBzK+1SDTLHnFhoB9hQwIcRp9a/57mLgF
9lTGQyncw40Zaeu45WuYT5qQm/8QHF0TYSbV1N8OY2Hjnsi89JH1o+pWbipjCmkGnspW2woVwrzB
QE9rQHzJ8cA8y6HkBOfWcMLYLVKUiRur7HNRhg5R+tlt5jc03rcaIncUaiJPCPfGv+vSLsG7mftp
yCmb/FEMr0ScBV0n0bciDX8a3wjS0Chf3u/Cq6i2LshPIu6HP0IUSHHygQhWTf4m9SbPHI4iZQiL
EqlKXGz5oRjshf9w8ChcwQo1ApFwNKmXB2XSHrc+6SWzZowgggJoFFa3NKDPAzwHq7e+efV0a63d
q8dpZQYJyR2olOidNV620dIZ+JsRjXo9Fd6ylNGeUNXnTTxJnqiRtoOtyuTe75arrF4+GXb4DCX/
QIUj8zf7wKtcAuiEfAx5/mho6VTedVOurgQ+iwF8fiTy0kUA4gJrCVoMVKtTqCFwxmlIgxjdkfL9
fL5VLlx8ZsFBxje0QKBfnw4hBLkvomNWtdrRAgNADXV1lw6h/SBnCAFc4iS+fm6+VPrAiaVGBL1f
wcA4uQuWtCkHr9vl7w5MYdxx/iKwUq29pr0SaGm7ScEj08SW+wqcZxtGw3fD7GFXaQKvY3ZcccvB
EBGdvYZpp7yRmqAm0m8P37tg92F0oZNAd9DAcYxKODPjH8lIa7FMX9UuyU1NbHZx300WO26/quwD
yPX/HV7Pmcx3l18o7hMnbVG1W1tTVYIzHOzpNq4iak7Q0BiSp3X4XHeHy1Xn3+YlLoNqTJ38auyb
bPMo9tRshXn/5W8AIOKUnBSjWJsEzJixYaGKOKUEJ1BpHXoyKsYdnu8QR7mdj5QTOmf2qxmDA9Lo
RDaUE/gMotfr5/JfVkqBxvxKe9HYXzAgvYkCCzgTSgB79qqEBUuM/RlHm8b+ItIsnDvaBxrhCdYI
yGJOHBQJ2OGLJtgFeC/rSlKNgmg7x7wBWJ/T8vVF+VLLimzAwXoXRjR8oJN70wvHyh/3QXqcpYiy
Be1TwMEjlUy3prTXigEylkK6zxnymDAB+oScpGnhaGc+13NWgusrwobqjv2ML/AJmNGuoH8kS/6u
7xGEl9lXG76mMeznysHY91rGDSGnHhU/lR5hU3Jm1qEm4pdmI5bc9+Ik31qr9sxWfqmUBxHG4JGH
5kKkOrkl8/Vu2I9DDS+hZYtSGYuk4cFZN4Q8zK+SOv1Ll5Om5uGaLO4ODgUzVhHzQgAKlXfJEv8p
Hkm3nv7mBL1fXM7N3/Jve/F8jGARYR0FF/tZfwpsN++KLmRGCgQj9zv6/TdjwXFSo1z3or/tIvys
AejIcSS6irFEILqtIDwbCeTnZLBuqzS1Njom2lV2287OtzOv/KWaiFdN3ih+hjLFffrKcQ1p+yGA
eSozNz9F8wN7kE10H2IipzpAfu1hzYNc9+99kEgxoSCNfDICHDYVjK8PuyS/OvO5XlyKvG0hJ4xc
T80zl2boZ6LEj0OAcawRXqRmoBNaCGRnzmDaHK9K3k6r5kongNxgxPPxE+tP8RgGqOciwP7G4OSF
WnxF2pPofGqBnnE4PAwy3RiWlkahyYF+AsRJegCfyDPJC1RDym/RSAuAzFXICAZHwwg6Fn87zyR/
5lRGz7OCLYGQnhkoY+oTICeog3xKGj97Jw6u4G5NQY0gKQs+deSPyHBUcLcxs1M/Njmb9dT+NFok
5P353N0EFA3nRT7PTMb12eAheKiR6BNAI5+usbwru4IyqTD5WIIV6Kc/F1HDZogBbfh7p/uXekV7
JUcdQmZUC4kuKMZTYe0+iJRqAATOQA2/Faii6kyUAEWE1DFFa7N6q9NdxAyd9FLOvr4oX2AgubD1
WZBqIGjHTooJi9SAvqcRvBvT1RsVDHUJ/wZoT8iToRHSbIotpYoXJdP3whazg7OdqlbGoOrbuwON
UOQzRULc4ChgnQBVUafEQkrW/VaWl+okhasSLn+Gz//S5YPyU1nq4IUMRk6Q4WrvFGGYrzyzeo/0
LvhCkuRMe3/jR7RBQn4N0VDc8uMEoXAJKEAE/JdRPEMwPw9GvrSGmfqFAXZGMH+AdE/WyR4RenLw
6dsBI9Wf1T39BwkeYu+qjtSHMmo1mTLSjwuTMQNJ4CqvJidXVD6P5UFt9/qrf+mphR6XtZjFAYNv
nQm/oB5WgTeJ29ieOScN/QEzTqWwGE9JPI00otBwWViBANzjcsUklLNIxcdvlhIvnJP4+drEzgF4
MJc82VuL52RLGDOY7AqgOkKoVCUlM/Z0bx+doDBW+and9Xhfdx0tVrm7at38m1ogXX/nbVVf2vWI
+rhZIgC4Ne4eT59Y7rjZLm5zmFxYYSFhvxoP5NassCqE7unN9edpmszfj+2Pbo5/aoAqmpAsmIRr
mYcIiiwXIJWlYkWZ84AaGrOa2yGfMYJgrCDsAJMkkdZ+4/BSVXFSrvI1ZIFEbcRfTrZLvktWLWAT
TE1g/G6gA83su6KcSfVgkk+V6RMDrED4ooa6hNeLWaD+7r2/a98IQBDl2QQtwXjVAhX1udp71xjy
bz3EZptgPOtx/8Kt/uuHNiHjv6xWTGntokwAfNX3RvFw2fZvBHrq0ScsVsMujThLxdDopr/lSqX5
oJfPGxC/+8Ft7+SQ9B9vIkzdyE9jhs6wAdHs0yWxZH7S7mYtCcp+m2oowEXAsbv71Wp6Z00Q3AAo
OMLVDksArHaqcPX6s5u8nKEPNX/9f/hYJ62SF7erdirpSB4LyS6n7KVdYgzyRl5XNkVinSSXdg9T
a+e/2c/5X3NnfzLQFdzJnAC4/6pN4HHRKOFJTIUGQvT0cVU9cHa453HpPBTJTsWjeJBiVcvYXLZC
qsTFHHt0vBIOaYzNYSZptvgbbcLz+ofPRZ9AJa5647Q2C8qxze2l3b1T/zyOJegTzwlCkh1AA2vw
nYYdpYGW3qEGWnqHx8+FHKS0vklJ9frSemGs/vQznSytoHJKz8bX7p2cWseFfL56hcmbz9+IPqJT
cQxxxKOJGUIadIYfC6zghRbBIKrWSDQLF7eN9g7oZwRKqjsqOYvigl5YvpYGXH3MszZ+HxJpcPWo
PK9K2kUk1xuxGY0SQooIAjiSiYEY1kW6DzoMTgeOOTlSDA4wkaI3VcP8RqKEFsfTcwvhLfkWsMZ8
BnynPIPc9fvEbYsShiaXpstzSLBzsXcjgWscAuB2IuxJhflIO5LsvsDrkXvjK1jjpWjmAo+PdqzM
SWEBCO1+/c29cOsLp2eEBz2Kqdlpql6Le/LojPUvxMKl/NLEAVYIKRYCTfcxjK0bjRMkUhc2qCGu
Tix7B+fBTJepnI61/rlW/YUBKZ9uLWMP9p/7zMANmn4ZWWPzz+hMKhEA1QpSpgaOMuQ2GZpJQMA4
2jd6EjlUytjPzJAwdBN4KcOHkbR0IzX850oTpmyyX3Prd/qB5zcAuByxNxRTWARTGzw9O4ICQ9So
EQJKs6yaW3Mv2aWYaa6AYIBPc1WBx2tgK+MMWWs9SmZzvsf5oe1af+7JskTfYvoBTk2GpE8/1+JN
zoT3bnkHeEhYYhqFty3OKe+TEi6VR/pxWKTOtgxSGz1GOV+EByTIfUc4rXXYY2o1wrq2sS4qsj1u
RCvonthgBhcJHiCbZGaXJk5eAoWTxJksTXdVB3VHPnYz3yYjMo5a5jlMX/fX9YDDzrBzHuwodd8T
zhne1k3SwtRGUe5n/CXEZ+IGMjo7pwFllWdhP3RYO409wlF+s2EH8L0olmOgOK4rftRGYbnxmPRv
rF7ZYCHNXz2vN3bOIy5snIuCXba6KXYg1gkfuUg7opMXmf0g3Bx6DUpcvKaWZuVfDfV+f/H6bnuh
KmMeDXVbBkwCUU5q7HZmJyZ2OH8UBUv8dVnpadxQ2PF71fTqaQUYC4lT/6jTQu7hwnANvQtW7P8a
Vo6A5sBUoHdfZQ1oTDpILDvGex5PDvmf5k748/Xv8dzswOF7OIADbMkQ+4iTssyzaBV3RQ8YBOQu
MKirpV3nfkT3ayM7lJZcd7XuRh0YOnvVgz+yPgz96fUP9dwR5uRDnSxudKdJKHPnO4nu/QCUEQaq
QXxkkcwtISRqP/0rq5JbtYZ6dmvwWebvhGTyALOMBOAYG3uNOuQd3tYWOa7iH+uS6N+X3RtNJqSr
PD+IMmyPk80ZYfYtE2rha6c2ytbQuNkYN9Fdn9gUEc2lTKjNwWFjW0zPLSGNuUqZ7Cj4AlbvNXF6
oG0cchkFAMBHH+/vywpQpsD1BEVCsfcYuM93mp5I3huoeOF6kXJbkKFqdw1Nz8vp3BcKlQhVPSBc
uCLi4VSym0/FKkjAMQ0jWIivGfgjsjmmFSBYpjGT1I/safPdRswYwiX8uWp296ux2EhrI6mCZjJF
4H8aWtKfQOzUa4hlGnYAcwwu/ov0GIf2/NfPfnKAW3i7x8O6JlVAGxVcgbkRFmM+Yz0mkTJGNL7R
pOKNDWomfFs0UTGnN0GAA3KS35BgvXB686EY32CGRvF36jq87Np4aXbcfiKImEglf7E3tJ6bBD6z
KZz2xwGlGKF6mobXdEC7Ag/cJ3uHMFVnQ1TafbA/3FZTfStlp4Zs51//S2cEdgWylgFvgV54ctYN
631ew/mj3QDwx4DtSgNJLV9RQDVBUOSAFNu6qxFGvbWD4Nq4giNbD0r3vZf5H88cEYLQT7cY3oJw
8gRjk/V1cv+le283BA6Zyf/QO9RW2qn99/9KKcTNA/43nwu5l2AiAdfk3X/upulaZjKywmBW9qHq
gz8UD33mM6rfefYZxXImdcQwPZ5+xvyAhV7TrcHrZAilQkeS3A6Th8LnYmAPSMYvbqoOWPW8Ko8T
7Oi4M5mgMU6RBEHd23iAOZrS9DK7tiyobBwQHtr/0QWtiej+Xv/oWHK/8Nkj3MRU9mITe+pwNgxF
G/bRujSog98ZeZyh16rlTGJc2bw/vUNIPl96IcQuOBAckay+xfb+UoMo0QEKdAqyvpKQ1cdUvCPO
XZDzlCyYQDvG4Vgm9xpxGjsTZbHB4y8QgBgDALRbYvUyDYYUA0oJvVONuAC+ARMEUZ1EjGyKEd+d
5VZZJfWOOsOIFSIAOIBemHWkL0oqO2oSNbfRd6/pvnNSdvCRsPVLWtoZBI4+aF2XK+pKzimUx2Ix
dLDaEpy/hYrLI11tihAyaVfienxrJw1ti8yg0LwDloqJI3ZLEcmIceBa56RWXzPsKGMEC7RQ1463
EqNp+jv0TttiqT6INl2Ewc//q2eBSTyMuhjCGI47GkEN66XmEtY89d2HNBse8oqPLNrowozrzCp4
XvwqDkBkClyHhHM+XcAWfXE1tMvuTq2dLBEM0WNBpdJyZ2EqpXtYfrcirSXIe+S6jGHJFz0miT+r
yX44n1LzAoiIxwx+PGAg9PXO6eAgLxY/c7KgNDYfMhKSD6+UM48aqgKWp4pyvUoBnGJRirCoh1sh
kZO48TeguucgIr0NPDlSTtYEW53aAHhev6qrOORQmrlnMPLQTtBiFDFOK1nj2c5hTgngSaKeoaP4
FVM4HNbMnQmEpRQzWS4a2wtVtIUfvhfyGXr9d8uDaakUdA278VI5D9QxU3i29fUtIqBGLMV4+ycl
YUUP7OZQDo8mKgllLfCxkHh9Ultp8wmMCdWFPieQrnwjYRPHnF3WGREmED0SNl1aHdyGCw11Aty5
DbUGQDr2vbusPJDjyyXCCVHvmYdCHlPjV/cMgVAaJRC//Yj3NmLhkkTOQ02MmfjIQpJkpyB2vubW
voPdd4ZkC0qLCPpGUl0ytjywGFsWAcWTbiOx0LQoLTpFjEMlPeQXQWLW/DJZzQ+FPf2NNCrbrP3D
tUYl6jmzsrwtw/BeLGyVWkq5Lff9fZMO1MTU+D14EvdhAGahzS6VpSyeRSDRKS2bb4OAZGA5oCYa
Y3RukFGCXGjbdA2cOWprY82Mnv74XDnxqUYeTx553Y1eeCOuraitHNk/h3n3w2MMIlGqYA/D/ZTH
W4U8tFtf5OGe5QdEiTtTwLUSEMQiYziZ2gjPslZCb5yHocc5gqNjIDAYCvxy5iZ5gdsG2Y6N6qzX
oUIZT4uHaF+V9Pnxneovnd7SyBQLf08tLKH2FNtv/iUcRRwFvTvBE48Fo1fuv+zn7koEEKvhrgP1
Ol+wP7Nyx95PGTvo9NGVcajoNvwF54X2vrhF0jBixtnrEZFQJoth+YNamnwWkLnkALML6ZQYrvI/
ETKne1qEFJGP9fYFThtiSrz6pH0q/sd5YOoFvAezb04bBimCp05pQ8u+XbnhNAsEBqCDySj3sWRC
RaW6lkrQ941rJlNATpWuPCpzdH2I/TCkzoMx0+Fe/o0x6gs3B0DrCgc9GOXB2j7p4DwkinRxK+/O
jMPp4DTaldLeXrgxmDhKbxMCX8qMSKWZNHHyH13491ZtfVNUg+72MzeabqynJRl1IBhURNwH/n6n
I9SACViWNWF0J711ooxQQE2phsYAW9ljOQYGzJ6Swnrx0vcRRYMKbvEXMUNGGa3qg8093UPPPVfW
vnD20g0AkPmocLlCTs5ea0i76RAWlRnxCj6QfahIwRrdCXbSEWujRy+kUxcNlE/CJJCMaZhxWXYb
z/srFY0BtAPfCt4dUvnMTPDaGIRyywwhcqbzWPazJHt2EIRLYrSYO65IDzr94JAa86YT9RL+g/iO
de4+qJlRyRCs2r9Lu/5rdDn/Al6+ci+g0spjQmJ9H3W78BHjN8HRL/Gr0c9gYqI7RNK5BOeq2uek
h2Aopxy/+yEfDd1HokkXdL8M5t4Y5bSF4VVCJU1FXWTQCaNs/dHqF9LaUNRnPyTZkblDBwNI6duA
pni/M2FKodvT/Kkt0NTcjAPEk0RZoMGy7E5MhjjjFY0pksZ5COSfgsGhLC6suN+KO3isLsKbmOui
qlrjoSszPMmVZJuiibtgbGlTw6K7Waz6k1o3dcAyggknEA7laaFvGf3mIumSDVOoSyf9qe2rW0Z9
gMhL1ir+9voWMZYpJ1tEXRWjY1zqPDDPp2fh4PdenA3yzqHb6w6onSAvQbt5cxx60bRw9ilvGlf+
wiLCCJWIiIdK6VYnIIdPP3AeDE8OIEkxSKrHBNR0Cyatfg4cGCXg6LsffNVmayOKgsvzBX3Zx3qo
7sxrkqcD16KQEDvcfdAUsy54P7SZGtWI2aAL346rT2HWfDbafnjU34+LX/cZLwyHNJ28OpFba498
0r5QKSs4hof6Rwenw0RaqMtHWm9cfyhTEsSpdrj8XYHkqzuXfENlivjOOmm1f2q33x4txgUX1KQU
6XKGKHOeg/jyK0FuApqEnRFj4KevxCsmAKKMwb15JYZDjH2qaSKZZAlxtBeL0+vLIwnFzEeRa5kv
IHImwLXGNJqRiOdhH+QtycnSo/Yh5tcEsLLaDJ4DhUH/vwNT0lXXkobeH9ZX4taVVpJvqj55n+wp
uLWTRw//ohLTAupTqgpdNSpgQ2iAQjGTAwWsTFM02e3iyjCylbspC0uGJFfFTtbw1EFiwI1x+UOH
lZo7kYkN5ogvg79bHtQLicarWmgOl/t9vJA3j/RSwpg8Xf5uHYqfnGOxggImXEUqlSrAXYW6QpXY
6/vkBRKLJhnRiqGihi6nsYHWUFeciVN4d5R84daI3/gj20KtrsRfavjFgLUIYViqkiOH8nldwnZV
EsyA3poHNQb4GQtXLcpuW4frt/KI0T/nLvAkB4pqNtGVf4Mr8sJFrWR5c1kz3TrlY3j1zs2G3mK+
MUY3emKPfKfjAalDlEpbhx12FNqEBnxStSOdhpa89DvwNc483ecIGZcz3BWOIDgDNHtPl3zgF+N8
6KKI2fE/p5DPfSE8nfDnsSMaImzwIQV4ZHJBPvQmSZK/NPM2GNREAoIPYUyUoIVmbdNNqswZFIg6
1iY40/5GW/pC+wfSg/QW93XkakaS9EsVOSxdlrq1t7+TglJYeh1jrb/Hz8TFrpO5lpj+qi3kbGgM
CuT9yns2ugGmhDke4Ud3+OFcYfHCe+azUQnQOHNPn9KYrW4MSGDrQwOp2wOn+hL/VHUrnF+TWbWf
cjjqEC3b0xd51UmsSJYiDRUjLTpp0Kmvoi3KvqhNUTJo7ibHGPHAtTbVpao0Oo9BvgBBA0Qgx+e5
wq5klv90PeTZwfYSjwrd95K/lEltqA/0Nji8vSnS4JOxbsq4zGftrhS4BtjMNKicPAkmLzS7yUW3
BD/1xMWEkEPTI2AeputPgyeld1rSUp09LPTxTi7VFQxyG0Iwh8YzfWhV9S6U3jy8S8p5E+zzT6ti
vlP3o/qzqHegTipI/ql75DYVLF+rJjE+Fma5UCN3Mx4gM00HTJij9TkUAE50DwztzPZ7YSnTrjkM
L7RWcFd7+ri9Mveqwin3d9I9lIf8rlp3V7opTBEAVXNEer8JewrSBnviFBceUt6OGQ1EsrAPwwgq
v0NGdp0wv0NZjo1mvZEPkUpV06vvjjHtnkjRRfdA0fGfc/QAL4nzhfpB4x6dosTDAg06T/vgrkNH
TSbDV/lF6nIbYbWqPNTkqEtXwvouJRpBlPdO4FWAddwigwcu0fPIsLF1eroc1ixjAl3piBEpnhIg
hywpxzIIMC8AQRCnyyAo9Jv6bJLdmq3HatqIOKHLfYgmDDgpg/XsH9+DmmYGGNKS1uNMeg2YgUw8
Ep6ssYsAeBUW0cJO0MIT9auDtcaA4fIRV1TNc55zQ5P3bMXzFdE2ytkfUvSpSMzLAQR2Kk38QPNZ
l+QeRayMGs3KVjTwDqiAouK7PxGLMkYQK479IfV6N4X+VZXlM2bFffSmKObynUdAytYfkMU1NrZ0
fd/eoaZ9sBL7wQ4IfxE4TESXs6kdvK0j3A86t7AvxpUVkq0CpO7ZSjQA4PDjxb6qU3Di3EKfX7kx
IYYk/tgJ27DzMMcy1RJZEX78rS25W4IdYSz5gKZOQRWbPIR+7CCU6Hx+vsC7plCC89Ls+k1tke8y
7mgaNYyoEvS+FSjo1SFuwY6G5N95hb2ciA+2x4A+YEiWzEzfw1mJQgNfvkANS2AcghLHfvCbaHk7
+skfdqyvBpxoFyxV4b1dnqPxs5UfyoMq9pzHgSwu/ANh3GOx+4JsnAigsSiuBLUUDXE+vjKOuqXC
4A7QeqHursNYUmaM/0wMJ1P/eZvMuIC3pNgYt0nfnj4Ky/QiBsFZzMXbD4gWMn6JPXKRdl0ZkNXC
ySvtiGp5f1/NpFdwYHHa+sPK29qNhfn0Yb4I8D/kdYyf+67u7saFfyeVSTvwlNO+tDdg+u/ymHic
io5gQ6LQFhy4ui12ZYo9HQORA4L5MBQNkhZEZWgXFWQ/JWmOuXFI5ad1Eu6T/Lb2eVdAbvT1fDr0
1HRWfsUkiPWEvTVPz0hCsK5emAoHAzg68Tv4aXekCtUL66ZVokaVEKJkhEc50UlLkLkXaRwBgB4C
8qmYIFx2vNP7sZWGiTdIGFwIN0IMiyJmSOfz6y+TyX1A+fm+9ljngwec4NMhQSGmj61+1NjI+FYY
3kppk89ueVPhCLNhDpJuDrG9PaBh21T1YdpO3v7fRmltSaJW5du1Xf/Zkm+0qKhEoIB/Xu8E27Fs
Kogf6rZSVpdq/QR4YGsHendWu7+QsGMkLw5yINHrdO7BhV22uIIPqxEHqr3/APuBuymbyw+1m033
bSvVQj6gKbVp2uq8/hHkxBrRnFDBF26PhlK/fiIw6yKZOzCKrNlfm28i4BG9EkGh+L6OuHRdFAWH
gR+ghE8iv7wOM63OtdVdhiWRT0WsF5yvMcFdNWSuKRvAr6mSx7Ko8PDe7a8JBW22QQPHo/Br5kMF
38KFvXblpg2rclmrJtzxUPwDJ87YE2xeN7V3vYun8pKxAqOlebe6UURj2JbJVcLEa1MU/KqOWcgV
aYQEj8W8gCJz4Z30FJGk10abbh3AUWknYs0ylGuprNI91qufccyB6sQXYcafDzP8k3ExpEEfLWVT
OnzBnENnqFWg2PzOIW7Tm316+PcOZOfCW7Nci3W1Z25W/jEmBVOr4gDtrkzjd37Np7MPLNFjXgxo
FFZc/KMdkuo3YSbS999h/POdAx1MYzttCtKc+TLjV8Er1kggK/GEfJ3EZYnzEes0z7ZFwzeuXSg3
QsBrd7/+y9/Z5aV1QAPKCmOIxW6wZ6TEtsXeLHxaLtNsj/Xuhza4vWK9cpz0t87UpFuPQRePxgqv
coyJcotfuNSckGSF0VN2vLRuD90st/hZUnH4mLCxsLU+duWQkenjRdtuiOztMOKtpJSwdTRlF23h
9eR2jfZl0PBbVjabsrPBbOLepifgg1Ydvja+y1vAngZLeltkIHaG744WoZJReIWAlazeFYM4mkwI
SFHfXHYTbADxcgRR1BBWtzSbXEXMC9qxIIxrzwluz1a9XfktmEW14hMP099jzqryY4Ltut1+f033
UVzUkbaafka7rqNXf7hWeMePEgdVgFZCBymehcKnAFGDgIXsn4fMwIB0yU3jrP8YG02LG0z8Jx2B
Fgd7svDrAr53uPMbpkX8BRsfDuClgVzSIrfrfN5EJhZ1srqaF2zGB5zgA//ednbzRbyq+8usSkiD
S9lArS65gEF+5Uj72s/dNp/34fXiED+GkCm9PsyHEHrs3qaDJcOo7J3tfhgaEtu0tuEMFhVUra4P
sls7YIfS5awvwnTybu2ZBSkCGKkDxbY2LyVbSnC/wr7ndvRInyNJzpv5k/tycDZNX9zJMNbrgmhr
BWR2Lzxaq+fBVbnHXq13HZBmk14HgVbteuFnXZwDDy3TjRMMORjhkF23hzjcGvuUfrSvuIZt9Ngc
4sTbhpdTMq8JIWCf5/Hax+G+GW6qPby2bkV8gZ8Hw/swIMLOwwllCwcGF+Oom247i4Cxi3pB81rT
Pr3lO603FR3GZZ0uuxtvcL8EMH3Mex3TYYrwcimbFQOkJdhkSbG7rYDBr6z1FF94CWVHsKuWD5ar
NLldurpx3PGb2zvWRY2Z7aYNESC3IfWBVXbNnd8u3TYoDhHGLM7+2oHEQtRt2GytCL5YcWAXWTNH
6dJRmISH4bv5J5Y8Jce6Dpk5sKv/h9nGLrMm7p4u5n+4pSUT66srwu7TWNbFVRd0zLBdXpZU10nn
hLfjqgjJO5pWb/+nyjucwco8gJxmF1vjBWlQvJFk6K1EvDkDnG2962EV9qgPWudhtEn/W5RuWDfL
Q838ZwthaH2Oguc8qzChrSHMBaKUsu2Z+nPoIqesexdh+tF03bf5YlJGiNud+CygR16SItk0EpF6
EaT6i0F3Q+IEuwaFWcrcBpvHvIh+mmcmYsXr/ZSJeH5a8ENWIXTXpR+hETkV63oTUtV9v8Z2AmhA
MMYxmEKurvR9Cd53Bk0TL5YIMC/jGge3VCxYsnc/4eRqLExkLEh//l4dgsakMj70SdkwPJyJ2hEZ
+3baV0YnBY/kOsThVqMoI1lZQ0dOmx9N4V7nC/d+aP0pgq2hLdNdJmH9/TLxlgcZjVpF8pcQJ0Uj
yiZarJ8woYKdIEmog1Doo/yKZEVjmjpGpcCjX+W1GHD3G62wlBoSQNPOvv48HRN4dPJAidJGR4R/
Ls/0mddZSoBZtq8yg1KLmqBGOoQ/bAwFkZJp3K4xu1zxhfl2BeRXSaWHCuaIXKAI1fa9o6mJ2RIa
Suqq1BuRUkHIk0gCwwJPK6l/CFtM2/DezZatX5JZLrM/OmBlroicqDejMY3JtIDRvBy8jwCIG/Wc
SvuWdYS8tKRwMmMKvGrDkWN7RumEw48IdGEV/RQCc0Ceu7YP7wyPRCMQEwiQk3lpOPHkscgjqD5w
VdWk/lKVYHNc806ssfg64YGxUY8nnomCPeTPnYQq6vl0/JcdYVIcaJizKBiI8fi4grISH5Nupbuf
ouzd4nnX4nTUHid+hpMmuvvknxgOwzXEIVKPRw83IEdyFVsJiZWQKmkBXn/d4fNmMiRcQX08DHcf
fsVTOCJfGCbg8g4lgT5euKom7kadiQuBrCoF2YhTL1SocKlRZZqsFyK2qKSkeUbCcYCdHDRd0z9T
iJogADzWCyHi/7BEdLcp87BbYa7MqKk+cIWMqfo5FpIENUpVF2dIHBiTBcdlWli4tBCPUTsMF2aA
vxFjgxKyL+KFDv2PzNIFeQj1DTMOb0hzsmnW7ylJmcbdEjgkqOgJGK74yQQBiclCADPSsgk+YdQ/
pIetfAU1vtCkRUSQCkqB6OZSc5KRW221IRXsZzi6fXDZDsUHM4GGWiFZpzpGNbAtPjKa+4uiE+Tc
IK+/succHayXgJWhDq1QwiOKfvrKhnVcrIn1cz4IitfQxGTZIHARgiTQUbIJw9GBNKgnLTW5b2Ea
wPEjepUHD/Y3kLhnyBYTc/iHa/qDlc+o9USbb9lRNi6jT/IymtNuUC3G3Jy74KNPFcWK6eRKPdoo
uHtmKxM1tuSSmkPVZfxnByGJDnr4KkhLJ6FMU3TomTGE7JkZXGetfZ3m3jtZkWkUcz7t8/n0H5oR
dR6PFpnyGvnp08drrYfGHu2qAEHijoB/TgAvE4/yy74YLrOAtasRKr4M/7CgwgPom/gscvp2xoH5
GINKBqfnna38Z0N2hus4HJAJAqecau5kgkhtXgVcTexWwEN5z6swUBaafBKBhLbaItJ7CrO1GaYa
7jvz4FDO47qn9bTNVJA7zOwb9oloIYLphOtDFzEZOeJLmv2jFL5/jMXkYCNmoKapj/CavYecxPBZ
XOPEJzZJrCayAUTa0c7KZybmTHLFQNDwSXYwmmf+x3sC7B1uOw4BLrBfpIrmlwFBbnljnaIoNC+t
zrHi8FBryGNbSaed1CR8earZjwUxnqEDTtON9HUrpABMuRSoJTnJ+dSf58MsmLRo5PCqYDyAMvGE
6Zdb+7BMZI6kA1ZjIElyxvWR9tm1XHJN3qD6oIdpV9Nl2niUoghfDOdb5+D4tc/9f3lzTyIrQJwb
fXQhv2/lcSlM1cQ22jCNGNdrSBrX5VW3X5+ZyTlG+fikLOB7yOwtCiDd8n8nu7ta5XMbH6LyXVEs
9LbtRbrPPwR0eOPRVRTlxZsuj3/KrabomGvDNtAqTGzgLDHb7Y5/ATuXOfQPURRkqD+Ku6kjy+/n
Izwnwb0I0DrL6l12708w48RukbGNT0M9HEQ5xR93x10QzVf26vC9mKEq8I7Flkb4bojy5kY+6J23
f4yRc6cj33O5baqUPyoDoxLQn1f+h2XxflrzzH0OVZ4KwRB50urO7110//nl0jLmxfBavmrtHhmv
eNl0sTpOlbQjkoLegn7eTVxjAeZS3JjJevejEG8snKWxjzCLxRJGwnCm73zpr7pdWgtPMQ4zUVwf
Y7hki6fz2av4uEqwkBGyTiNVY3JP0MwNmRKAK/mzqkL1VarW/uhZ7UcPKdfru8swyZ69+wg5jrN2
cEc4PXa89VStYckdbxxxKBQvoTczhNSoCcoREAh/BxLlU3Ljzy2fE12BXRi9F4vU9ikcRoflzFi8
85g35r4A97suwJRJtjJaPYDDskiQCltLIOmrm8JZ3+k6f+Saq9wWFm+GZXlEyXAdri7qnX1beum1
N8ZEQAHQjHv1lYfpulvvoc8CLKgE07zbKn/IyESl+ePPCutaszizcKAfKKERg7ZvqibAPW+Md3dG
S5g4GA8bKkJ6H1B+yEU2mY/m7IYwjQrm9Qf/XK7DTR+Q4kseC+c9JdrJsVaWcdbXJUw0GViRCGlS
lzhiRe+U97CRiyxMN3yeq+wcXOgHNAeie9rqXuuJVlU2qHWJYKwecXPQ3SrWnzEkm+b4QpeVTEZF
exUB48yXeF4XwFIMmN1CWIN/dSqz91IP+k/hde/VSZs5AxGNN0Wzu1atKe6pGdU143f++Y0wWJ3Z
j2KkZAfbHC6gjIbEUjJ1O/Sun1KDjyX9sELv2zVMBG0hThyxUP+beT5iQAQHEdQ7hi9MYE7eRe7M
+65254+1A4eCOa8ObxnGyYdGB5rCMDpiPzl5jDa8S5cPrL1vsgao8v6T1WXv4MKdmecbU6Gnm5P5
J/UATxeiJajk0881rGhg3IU+RMlt6iaNLa7u5ARjCg31Rb3U0LwI2IXSEz/GH2k269vgIyZASvMq
cV5VW4ibIzVuMQcjo7yAZlguQPx+C1U+fHDibaH50gLYORNiCQXHPbhT0gp9A3gfe/tBMWDGXdEF
dtL9qzPZN2Asjimi5ao8EedIHh5hyjVAgrJpn4xhbwvGLx8SlAsYmo7bpk0/1v7uxu2K6/GQbhGm
o0Ok0TYO0jNHuiKCDFGG2BHfHn92w353KSKk/FHFF5ZwQH+QSXobBUfCUvaoozVwb8mbQnYBlaxF
JsE5q2JlSfGgcOfPr2+KF4p4jasp5eD+03Wdpt8uWVPO+MZ47yXEC8v4p6yi5Gpk8HDRGXTkqaUc
Ez6m9IHGhhduiKa6wyxuAIzr8j93TyUtZ41+ypGmmJL+ZD0tVQ86W9oMhdD9SPjxyLQxweHAPSJG
Chvxo/gbCMKN+BaGdEeDtzjRTxFBZHAun5Mcq5zXn9wLBRWgBOouSUw8CJGn7U86rW2M4+wPyg/Q
pXO0n0UKsCY5keADk/saMM/j3k4aOC4cbwojVYvJ+vqQ9LT1Wlcjk197H7AwGBhwd6s5rLnbnfD9
4HIuirgWqCrcn9u0z53CXAQbhNWtiShBA3RKi67q9arcr7zifegT5SdGFhMzmtTlc137TDkpkeA2
q14d/SjdRiGVt9N/hXjPfA3wN6OQJSdL5YmOlwXO14AtplP3V1kWvvHOBsA+H6yT+QqNW08dlQJe
hU+PmcX14smOs4mpM1PlqmYuUDsrUpK7kM4i4jTw9yIuLGCZ4jYmPiUuPDYhaTXccqXYmLAGXc0j
FHuzbGj15jrZzp5DZBXY/479L2NxEncZyCQ4WiplCgYjiAKjPtigxqqd/pXmRjDa4J2jaT6nrEMG
FJ+EPI3IXfvOyaUbDB7TsrSecEFj6lBE01d5ttsJZbrxbqO9CsmuKsA3IKZddgrHZN0YpMgQ72bW
UAqAh1pJ8I/2RA5jXfvWpEZyT4gq+Pq+MHERT++BKIJYEsGFYWVhOP/0BbXLcvCLvdNjHgiTXuOQ
xP6btEAsmeXo1jVQTZt/G/dxEagWTFNDm3OHrET1SQabW/mfR+vwb0HNiGWZNFNLr6mpLWpOkF9V
FtKH+KQsqIISs0lmWKMNTx/HTCFjSQjTMBU38cC79D3IE7bj/PAHBj1QFS/tXmQVGEQGnKOkVtWb
T0GzBajH6z/E15AikrpKpF6pSnLorSpNzpPpn4PHPCsOEdAUpLcyjD55ZuynkLsvfCeGYVHgfC8y
RxfAs40ZJ4sBJWZAtjh/rVN73Pj1HoAfcEhPQZFSinyve2YpPGi+cqOanK53hIesC89wpGuqdzFh
aqkJk9CHAAteFcnd9lD+sLE9Y+6VUfCAicFeSGoeoAhT2i1mRqhi146Dn0e7C9BgF+6dIaDAeIaZ
rSr8sQFpy119VUFX2KojP9o3KKgUjrodvOF/xOeVF60vvnr8jQHCj6FmfC+SdR4z3Ht9UT4HU7QY
FYfI2uRCMf/+l74cLkdtLX3o/J/JA2CyEbgisFXLlhQ8MhMPAnOvI/JIX5YZ7Ed1WoLnlgacSEDk
/+Ps3Jrbxq4s/IeCqkPiylfdLdmSZUvddr+gHDsGAZAAiTvw6+dbR1bGAlWiK1OTSbom7QaBc9l7
7XVRkPrbT3eYE83T+Sg0gXqg/uLl9/LzT5g0rXOnMlaPFYVsdH91taRjq7Pm3AuRGeUop/kmal28
gjFzGp/bwAG6U+FA+Zrh9RMlAszfBnpiPgB/cXFiqLOsS5CDkRpQUY/gj1uHAlYZoTsYxKz7Z8EZ
4DY244hQwRytJU4C/WW5ptOue/PvPyBUHsC++uUeMrSVfj3Gsy9/ebaOe5zdos5GpgvkinrEVqoZ
8QGwRiGAa8JYAfuIduVi3HM6dzqHkQthxqfz93iUuyUbvjjE9Fx+JOcHRH6giS+fqxqjYNPFQQde
yYCljKhNS0cDMI96tEal5iULWAEMbo3LcK0MQHnqtGwgYXGHjlPTnMZlUNHDr2C/E7j16AV7hgpd
Ml30A1N54jlghmhEalJ4QX3OneU12/G06YLtaRF0+RljvoD0cq5ds9dYoCG4Pk4xA1uQGB5HJ3Wj
SjOBLYPEQfQEKCaKZ4vGcn3JZP+uxAcUZhNXovXNKEdkY1vC35XmnPJf1Blg0c5oxVlYm3V5Udpg
eBYQ/4mf5JFkQmkiH469AIQdt6EXgpFuIcqYiL+qlpviTMxuhHzm16A6oUl1t1N8RlHzo+9U3VIc
lxvRJ6hkVU2Yovniecy3vYiDGQvu/aXLuXsB8ZEZOqxpW4HXG/EIGl61ndwVXG4Ct8M9IGI4QZDK
nfTGM5yQReN8LWoOkCyBsPL29jxUx2sxEN1Iu6U4UjNbpFUSMq6LgeWVTWgXKBdZuWGOpCzGHk44
BFSdkho8aqAiKETlkNIPdGQcj3ALDhBYnsmG1lCTsXfCGQxW+aMTxEOxJQYlE9N/aD+j1HIvTUVu
xsDoCsSC4aj4HxtWqZVxoEUW5SJMIeZUPiwPqb4RE2Yk2Cx+Rr28Y5J9zZiFztHAgeDoDxix+5tz
XCk7Th5YRcliydRoB2uDxfEQTTDwhNGW9dJcJDQPpybgT64HVlTfZCsMk2GIrmn+cX6Ab+asR4hF
FG1dhRncxBSa/pliEr0jhxFEthXMo1xjsHIjTG4HwO3t91eGsRdB6SzCyeW/Om24WDr+1Ak8rls5
X5NIMzIxWRJC/9ho67uO6rUsRAcEDT3tFjyyEOO8x006YU2FEwSVI0vl8DxDdeZB94RBpI5qdpJX
eeMsNw3mojkNEg3xB53k0snYoCP85OxySfh38ZUTwDnAIMOwX8jZE9meIc5Rsv0r95+UDLTnLvOQ
CAjn5XkG44yebtenJBTTTAUANIi2SgM0yulvR5JUj6oH5AKc51QAe6omcS1U/WigKlQjRK1VwTF4
+6VZpv/Lw1baUcYq2Ooii7OT4N8u5w6hjTN5vDTbSakOZE5rYi4CBnAeyKa0FhK0qKuCqPAxi2qu
xvBdP8BrgfH4U1Ekikuw9xokX5utiG0T1iBnMiOTp4amB5ZtSA6zVV7LrxOQVtOFPsA6IqcS2oio
jcTyRMZwmQG46taM3FTDuDpbayCjE707Fy9DhVqokLZpiGS6/YEE9HA9Sbth9YJ+6NIHvPxuTho6
Tupi7iuzoefkwXoA5URh42FJ+QxKyvhCCV99CaCWje8wuzztd0s7nKrCY/6uh5+MnhHleIAEHjE8
rP2Xz1WskGzvWnd9myw5MIppgUhoXU54g0Tlo6l1oymNrE8i6KOM6T5ajgiI9h7EhAMH2Jy3uuHK
sIZrUTMCqQu9iZoNXCuYOmfeytlaAgLGfvDTSHArm55ZCrwycsqaL4wzsnfenj+sdrbQXYvhm8IC
Ssi+MJTMadpW+/Mm3aWnYUUdJMlpX/IJvYLjJHIgWNVB80XEUFcyWg6R7AzTFg9Gm1l8W1VRdI4m
rjwaWzP/pCAalHnGxx4XHBvGyMtXV2E9ymkc4zgpHSVjU3FDni0EJHJUQyeIPhF+p3FYInoHExaO
CFWigkn/oBQ7uFLwQJOZEacEoeZLrrqXD+a2wdhvCbtAyQuPNMG16DTZbVYX+UjHaSbIPnIunDqq
Esv4jjxozOjH3FMvUPJFMbowmkXRw/y2diE55ct6fZkPWEQ6kI+M4dAFaHdoX0T0LOhUUgR2p62T
3JYlYlLDkqndAXTPie/Njl7MOO6naM8/OmJ2ohQJMH0HJ7R6pBovVRB4RcyUA0XC2DVnWLY9mnGd
nmfVKqHJVRuElAK2BLvaB0pJdnuDXyp/cp1T2lq/tLKDqEtFc+JkLMo848pD3Fh6OMSCLhlHf2+C
HCnvWNbGh2FW75jb5Z6Tvot2tos07WW0NN+sNUnCHXtRJpm5NGoZzAJKG7Oq5izpVO35MGjz3OvP
PXpz3kR6l/RcgDXzF/tGwCogjy45eaQRSTzIq3v9MeKSKxgr95P4HgcO8ykfOatiM4wwiIv9Rc29
Qz/IT0jSZUyk2La9ScYpQ8TME8BGpr+BcHIZjew1NDbrK7MfABcasL7FrkHYxx/ntXy/pK3gUxYT
zirtooakwD0bdYZHXhpe/QCrKmnQ6wUqAvPdkwGHrfOgWAb/TirEChPXsawsvJ7b2N3QmSZeD+du
pHRjcIqZiaiulmPvbTfxRRB78aNbU2B0xPecgSxgd5c2w3u30akWwTbtUyi5vaGcdEYGUk6cG443
aj4nnVbtSbFNh7+YGsH9c/L2Z4b1JoQ7buSTEI8BVEv+dnXR7HflZ3/VtNeTO448YpW6X6c1jnen
TsYbEmWoLOE9T3F6O9YBHrbh+joUa7+Kd93pv6BNReWycp0ba7McUk+Y5hi0qCrh9wuRnUiVCe/J
8EKRQ82KuzCHGzkO+9ZyydTzqYrQgEKS1n0Sv2tN8iDGm3XK5hYQfyEiw5gj49oGZMtDitb+XEqo
cXA+D3345GAjO7QIBYxsxGDydN6xId1BrqoeHniOkhRvAKZFs0Gzw3LJil02faTeMpvsnchSrnjG
QscF/0trK3tgRahZd6wwPi15Pac2gAqfF8XQyCBVfj0eQ00dhiVewDocS4kGevhasjtg7T7IWUdO
knKOFOQhzwZN56yTjkJkEoiBLYudYkvujSI5YSwOjfpXr2tVsz2H2h+MnF77kKRRyyZOGtJ5vl03
pI67qjzsYsB1LCWhXf+zn6b3y8a7F6qlVtdDQt2nDINlkrTihur5KDIGoVY8twNGTGE7fG1Uk1TU
aRru+kF1kS+d9xLkWbsT5rRvl2Wv3Qd+QCoK6WUennDzh3eWu1Wzh5r9kUAqMCJsChIAESjaPGI5
IhMJB45GTaDsbL122dC5vIrygMM3IGn8NA2HELDB7e9q36nfsWVAa3d0hvl6v75PWnacOovTLe3V
TZCT0d4NC1jw2V/10gOnW1O45+vuSz1Qqtdjix9QxpWCLQK1RQzLky8Kq0JGafIh8rt7LOEhtu54
MHeVNOdMERgPdTx/3TjJmW19RHx3xg29BvcTmCMxO7jSP0QjNcUa8sJ2m18QylG9zzb8zUnBZViO
y58GholmzgUI7Cm+KiUZRsgXbKRiHf+YXGygfLi/rsPROOwM1w9LNWT5vf1dDtIy2GBsKyoIA8bK
MHN2OmBBBK85CsePGsYmBO9YDsyoybaAE/mDAMopeUfR4pJ1ev0GHD/8IHWvGAQCsK16jAVlIS1R
3Y885WGZg7YXowgmSxHxOnO79XDbQO7cRuODdUrStk93N0m4+SQAt229+9Ez6GoYwQv0hU1Xp6t3
pq8fLYmC8WUEBVIVLTN+RsXROyJNPwmGdWOVfB1WT6LxcEP/mYPfQdfPa8Z3G7bMAkUto4bZOVah
smiXK/JqRR5oTfjXMohu9PByshG1Te2ShoaKkXv2LNYIb5Ns7xauj2qrOybaFNIwuxhCnKzFklzy
v3P7KQZmNdZm7lP+b1+hSPtlNyfXJAWGSYmepyGmCbw4hndW88vL1GQnz0T7UDQOf42BiJ41g6tl
GpTTO6A0cGTlOyko5shiUJsye+4IfA86HjAnhmOzdzn5e7eJdjhOiNRoQcwIWi7c3bLjiJctfAKO
DUhk80kYcyVb5nm0xtRGV0g5EAtoCooOnaZOlBQZxjkddQLDybef1bYuL59VYv9ltGJ4wf/MVf9h
6mzW/WYb3fQ7pIh1hqFXPrUdVWOB5iRA31Mt0bi4YcnEDh7gGZFQ+RmOFgiYfM6KiFEu6DHKqmQD
G0+xbfW4BJ518xVxGNSfZrvOkPz5CfmgtHL9mr8/6diukkVE1QQw6HPXpzSsUYeWp8J/4WRdY3hW
d+PfBECv6Z+cvzjWvuTpdvcXHQUlUlIjomgcTjQXDm9OE3IN1QnZ08QIplQJmZYIISTIggqFwinc
5YDHwEXwhPr95nvdr5t3Zp3h+AsQ+a5f1vursgonKGsL76FO9+tLk43eYwGYgMy2ze7cjroujZv2
tM2Giu442xq0FPgv5s3QnGF6nt5m1fQt2tBaRw6gTtFlCSpixCpX1SIJrktnsbn0yEK+TIxUH94G
QGiNegRkj5qtdaYbgkmjd1a7d7yPXc4XZiAxPwRGygnuuMXc5BcxCKGB+zH9YEf3a4T8+NCK56VF
KpKQFulzr+3F0MRZcDIgqDfwpbFrEzNeXm5Jxb/WGHeRXyY84A+CNebFBK02l3AEwQJcicZ71p+F
uypdV7uhkAfrtTxzlaWiZ80xFZCxUU2fz898X6XjX8Nq/UHHvAxEqWNxTh7eH7fVOiCCqv3H5FSJ
NT68vHl8QjF1IdQfv3ivQi6KKWASiaMAvuoJ/IZ5nU4YMWQ1JNVLkYsZQkXwdKwTRMZ/ZgurxhWR
3ovgO+Olo7mVxuU9wOtzXavUC5HsPaoe2QfpeOuZOoknJUsNsauRgVqbbhjYj4oTUqyIl2OkV3Rf
yhVDX9E4RNwRRiirpxBcVByqt8+Rg/EtryYiXoBbkMqPAYcuyN9QLQdbtn0c1nwurmkJQmwFxVgD
z2sAfMiXPVDcjv0nlTp3CZJX5yQCYhNzJC+wVnE3372FSAI1IzLGMppAZgLiNWd3WY3Z0Rhgy1D9
/fhDr24Airm5jbsEqpiNIqcIVIv6LbxVOlBjlldQKB51JYjPFy10OG0ZR1vRxYSJzgI2KcF/IiD1
fX8vzqiHuCUa6JZgqT/WjPjk+aY5rTxP68w56TNuoeZh6LzpZFouCSvhE3JzCeeT3+Embi+6dcQf
DInXBxUSz8+6DbE2tLBkw235fAyFrXdWSw8k2iNrJtrzD4AaEmGHJ6WDCWlTdZ+YIUJ90fzUHViS
TiA3gDJGFqMM25aOIgdiEC1XFyXC96cAKNMxuoGFJ20EZDUNhYXTKpxZxEu6zrsJuqewQDENLflA
s1o5ZOgVwiCw8eR2aApPqdhww9LUqPtSQkehWvZ4G3bgysd3JMEayJBQGdH2ZjCTmzbZ3pTL8Fan
hVravsdSi2STaMCXB/Z01NAa2wpxyfugM2L2ceMNQuvZob8mGNZKky9YceTL3s81zte398mBjcD8
QWcQZxaH7W7P7OZGGeDiXTqcXSe7VfBZf4Fe90viQq4hzhCPeGHSAKH4evSl+SnCuLa88bjevAno
ogRal6GyPNh1MORsECNzKWSs/chfS4LA6FBAkZWlZrsiuQByIGmZM2oL0uSwhpx9/qC45TAe8iMj
goMrJ6R6J24yCl28EsMDtBsSz8YtdgvC2OGfRrVicjCng0qcTFCKMQKwfD43xb1a5A5Gn7QQhqm0
JBRyItQyrFjTdQj2pGVlx9Oagx4thg56DT2sugzyF3EL4aFfHmLVdlWmcY1U8ff7UQobjGTYH4yW
RTjE11PxGEHQ3Y398jKBTYNw6aftWbPpm5Nh08SHCYuT/fjp7eVjWZsvzisuRYYasMLR3mHUMeuG
wmg1FVNacMx6fXEd+XR5JmMajjs7Ul2n/iupt5RJdEemjX8YxOpnsmjyPKzJQgFjCbBgH6Ni9Njl
fe2+mzoNh0Z2hxsBUXot8Fc+cTb3EQNLTF1/lkwLryJcL06jCN0n9UV6U67BNJlm/sTSaAE0aX5G
PnEJtvQJMcw6K8vF8tR12v6ySoP6uogRuNrUlS4Dw8q7AFF+D2TlZIBgA74HJ+Oyya404JpyddUA
k8mSkjRzAYar5dGgAJ3sL98kohn8oPHIRGvJU7781lm5WAem2exu/UXyFTj8woIT3NBqeqyJ0LRA
1ra4sZcV5ok6xjVV4YT9YqPYfplFFRKbv/2ZX9k1oaxUQMxXBpPycPZwU+B3cTt6IxGlTGAs/ix+
thj+MgnUKCQXx12YkQrakkNNZEuB6NZkTCwgoWFq8eXn7JTktOC6NdX+J/Ha337eg4FbuEQO6kML
NISDAoPNl2W3NmFP6fEgFwVv2r5nzBZQEXHnC7gDobqGa34e7aHUQMMXEcmOI8QVnIr3W7O/lpZL
hoNvP9kBgQ6POcpHPOYsQocly8vP3O3GoN32OT0WXHcZZIpfq7z3KDXf8l6Y/pT8LUOrPBb+gUeJ
imAZL9vON2eOIm0Dhr0nYblF+4kkTWE/lFU1lG6SkM/lGCiFl6RSutABgvX/gnzNhqvAj7KMQgLT
WgqJXXAl95q3f+UBr5VfifE+XG/ePqzWuZvUtHLbdmq205O7OSLQhBAtOcfbYp6z3qZ3U4+CT18K
ZlD5qHKxkrICoFEI6R94L6vTfbHJOPV5Hjp1ohEDz1eR/1tVyNav6qQJaA4RVUr9KxdCKq5P4pov
6vzztF2yklXMUyuBWzK3fRBjuM3N5TbILuTKFubTt4nu/viBbwmf8+cLeToo8mCW3FAvny9cLwZ0
fTkIQ02JTXEnVqtMrf9bpovRzypVCa7K1fMhmujGpXAVDRE0/7tWdL5ReTFBzYU0L+9XTbk1TLYw
AwIhqa8yqLCCgeEgPIh21wFNC5iyTQN/aJhw8IWkGh9ZHQdHnfoVIkkX6MtZJ/ba++0rOPUWfwxg
z0+CzqQojcj8Sbb7b7XfPFiuLkWADV6HHK4fAGgJiwWxDVzlqz50zwoilzM+03FjJWsi9/ITgDtF
gDwGPzGeckY3IXPdbVfNypB/TudCCWwN5mB66cGwFvmej1hf+zD10kF03QeLEZeYy7E0Ojd/qNDt
aGnkS9x2uvDz2y/vwKgNmS5+8RFBEfo/gW18fnt5VV+sg3TnGopFDl0aG1XkWiI93jT1FksNqf/k
A2OnmWiqexcWBopkjmcpQEp2XMz81cN011uP7pkz9vc2x3PVP4Y0P3Xu30AzBi4IcRY4jssfng78
hBUMYgOStlTtMFvlabsi+XHgJ6htzfA4o5UW85nDi7yL8ZsGKvZ8drx3ageU+aTTQSa7xRIzngG7
pOM4mW6xl58eBgTiJh84wrA8Z7WwG4dlCkOQT48oWK5hXkSW5y/Veu2Oj7bSLcLd19Xe/G3pfOi4
JCDCKeU/pslv1Jeo7qoQolQp3jnApV+P2yxbYGT+pCF56cSG4I95YPqdd+1+4Y6tf6+0+M5Ye+qy
Kb8LnLMgH7FxlGbfNNzOq1NoAldevbKGt1LK1278Q0i19EPegGFCpeWD8gAljm1SfPgAkt3R5BIb
e256FPVc7YjCPgnfxDPjx7OXHq5Ud0kQfozMlxWhsH7dgqaF5zm9A8cXjcDT8cRzsbTkKpsgYkAS
eO428YVbDXcyfRcIqomQFWd5BJAxkBCSEO29TyX8AnpWbmiBPogfJe+Qv6BWhGSb+i+rh9CVZ8Wp
FMXWvcXiDkx2n6Y0yCRo+hRUa9N8+C8VwJ5At2dHdujhJUOFtCLVzsMZjxzeWQ/fDR5b1Bmye0lo
SnEpejonSdntLa45dMI1Lg2u2nHJFUWLNwwHDUxTLXxZ7vd7Jiw15wjxBJbBm/M3yiNBqibJSFU3
WRW6aiklSB8nLum+ma8zRgjhAkPvgEmCO9up+5xRLCXWjXrpoMsux7E8/69LBmAbrMvbaFFeiACj
LlYFqTo9HYZqjOTqf9yt0ub3HDwXM30RveQPO7sns3axGKPaG266XX8yeBMnBFhFTFsQUVmNvG7Z
d0hr2sNHO9HtqYgItUuAzqdjvX+veFFlTZc4ENq0VwFVq1SI102kXya9CG2TmIUyh6h74Eb+GgbM
qUi/UcByxpH3uaLB+wktI58VYEy4klwoBJypxtSn7OGQFB2dLtnbWKjdacVKEq0JkN5UyOlrjw7o
0IJBxByWTNSehVvORY4Zs+FZlFyDgUpixp+SaudMWVX+Zz5HDk68SlMym+CTrDeyEox6IL5KcRye
2DfcGX2IlzQhbhLnuFIsyMRYmTfeOrhpNx+cKflHVYIoZ1A+7hwfkc8eir/ffMkq2Hu/BhUhtI+3
dw7DiMP1BsWTT8CbQ7twoHQc9vvKKdP6gwh8hsl03wM1yYMZybBqSN1tel79qqdSBhUmBEiGAu+0
1Uh7wUiHswE1pFUFoSPsXd4Wfy/WMNdWBw5zX4eSNpvxxG5i9LFqnCtCFOHfD48qTuVZLlkTzBT8
z3kYdqsAD0t0yrdgXLQ9OB5atwlY0UzJiQ+lnWDUY4gt1xC8zpIPaWFOtt7+xg7/1K2hNJNmkaL+
QXBCj+dEAhtRf/8zc7xfjj8lb5XapU8D9xRCzlch+S5nsPRUUrtB6LjX1FMngfzgdeybGlO1Ml//
k7sc1CpVdaXr9UTIcWIfNQbGNwhfn8lP+QgZgItObuhMJSCHQGybsL/X0ShfTgkL/qA/OKwAI432
pHyyviOz/VsNHe+vWhiGNAgteAB9N/jgeIjiMAP/Am0QTQJXi3BEM+EJIa2e9d6sKVyH8uPk00ny
USwx8Mg6fOXY87hZUZghC2H4ODvB3VWPcVZqQoyQIQiA9f+6KK+VrmTvNSLPPQi4ojXUDVgxMx8R
xLIdmIameAIkKyZ/Rx7slfcG7Y/GBYkGHcx8OpbRwTnZ4PFgjui5TEzgVH6QQOU5maf0DLEjGzsa
lUVsM4144i8ueZ8AwP2jDflgIHCcwmZHsrND2feXOFMsQNeYdMxAAjwpYqfDJel2SLOPWeF+kZBR
x6MMADQhEZtE5YVYrzj8nY5BdpZO3a3HEZgsgYBRGFjnKHqVfZecrsbgyi1xG2WzKjgun5DkgQBP
AnIH2OZchp27/f72S7aX2ovfgSYPWncAwXvF15/rQRiTlAgjW2NZxPumqM7jqEL9RP2z4vPv0AdJ
LiW+jFwcFD7ZY4SNc1p429c43cEkSbYcrIqeieSIVXExUrxMu8+7Rf6fJIZ0X2dUNljcY0z7IN6s
/d2hROvg494G+9LwMW8dyP2IC2QRIOq9fGXkmCu9p7awsxHOxV7I8Fl9+y0cQj4sNF2w4Cgy1Jgb
QFWratXuw32Dbwzt5pLTjjmDVb6FgLpyr0Yra4Nkg+iHxgtP9G+k8r3Pz11zgfCZ+EO+2DOEXl/T
Y6xPT/f/PvKoB7sC6RZIIxojZqsAVbOFl2Xb0ER90qBVlQ4LkE5mLboGBDnoG2mnwGSBjEIUCbwJ
WI0UpuxR/hp/Ct44IyxNIoyDsx9Hs4ybpBKWb5RQa0ksNbGvMGlQmHtV+UegVFcDxJfLjiE9KBuc
LXRSbKRZreWs3GS7LCJsd9kOsiFGtF0b3XvfNQiwwUSl/2lX7T9MUXdum6ZfEzyNuUvXu4vi4dJb
Nac2E4I5qLTXlpsMI00Qi266fht/VVMl0gTj1wfVAlYsb91P+Ex8qrc/kHdwnkJg8rEvgI/CuQXE
+fKnFbtVtF9Xe20PTgNklPo2OWkrTpqQLEe3ELKxlN+HqZiOT823RDJImEXrztJVLsxb13fO4W/t
PiCtcyWbnxna6cZpz6ycUEyLFfwjEW/ks6sRk84+2TbZIpX2Vwi5jOmiiX8K1C+5wtqEjRj8g3Kv
p3vSfEsRF5p6H2+BDzRnXC4CJ7H2k1USEWuzN1LuWw7RbXBLNvYHmaeoBcuz8CrZrk+htVxLxq9F
gGEp4NiypHSjWQHiVSScIGAPU3J96hhWNhxDHIkmkWELLJW5pEx0+RzyLKdUDeCeg28zxEubNDpX
AeqSeZEhMZbgX/VCGVP58Mv/sJ046Ixmv3oOv+WjS7BcEd/29MhWb7ZcvcMvh5k+TSl5GLW/fM8w
DfXJeC2rh9hP71FhYbmtpkIb8FnUo6v/7VV6iPzo6SJQNUj/vvHnCDwKqGLrDLvlrS0+GRzS+l73
GxchFtiE+gdblDDclKGZLMesfOvJJK7u7pWeIQKCXcC8UM0X335EmwQ6PyPYQ2SUwD5jN80Kk8mN
40UWRp4N+9ILtL2OBv0CBRPigMruuzr3MthdmWX3XqWlCbBaoxFXxyM3KI31nc794PsMj+CuRHXx
0ZmKz+2quJDYvRJdJUNRscJeeB1V99oTVlAF/0sthhrQIz/soPDn3VNoETwAvY76Zg69eH6N8NbE
t2wMaIjsByrTkNNOjadEyBaiACZKcLMQlMF47ibZ8S9ElYqSkmhU0Q95Lus9+jQtH6RRj0mcXxI8
RxAAChr6Nm10mTxZP3PJ+vFTffvHHOJb/Bj6f5RhXJuMdOab2/Rjt9su/dtk4trk6hSuIuxE7oU9
h4olDrN/e0xmJPhV12zxrYmZg+N8DXuIkJtjQtcDTp0OHcoarJtWIRXaXB7lthhp573n2CtdPjtm
xWAuqWmvargPMJglXC+ZvFpzDNwFJMDG8of8HdATmlady2+/rFfqDGLrFjC7gVsl3Jq9LDihToMx
a3ObE+8mSZxNMuOaVtNulyz4SF7QcakjoOuSkFq+DR5KIiHbIiMKGKRaPld0qEb8qgzDoyYrh1N9
ZsccP0tvRYXIh5s/q5uGu/WyY6pvhAXjeARHSQxK5S/qgDAxTGZFh+UYnrFscdtm+aqNhPsZTO3V
ftnePmVjjBAYslD5rncyAT3yVgXMzA4KURV5RqHsi/kSdPdhW+6qNrpF9oB7Fk9HMaFxncwYpOwV
FFK23W1fVnDEuSHQY/kQcgv5OCC+1v2oLz/FWB1iqqkYGumwLPUPcsXbz2sn2fPnBXBlXgSoGeI2
+/I+7JohboLBD+zNYBt50EsZE2h1WoMZVoESkgTyPHGUoO+4TL5lF/ULAZd5gecB6QyUx5xfPb2B
5DxK/43ohHvmG7oJ6z32L7J+whVSwx1LTmcEKNoFvpan+r1WcK4GvA6qj/lmcUODfiEegC3WtQSh
oWk28cRnEQzLnSY+ispc9dhh0H7RHEB/iDb304x2eCwSXDxYz8919ei7kD43Fu4wJFGo+rCKA5+L
ZgnOYXA/fHI0ovsvhOZgsooM/l+OlxVNGWKOpTciQwKVtRY4AuOZckgKAaBAiXKZ+lHPpcPm7S93
YMTCoQK9+P+/3GxPFDjXhLi6hzcWiAgLc6XrYVfXfw3u5loEbGRMD0LSPdy8pNOxmxqUrCRI004k
OJElFVzHJTYmYpoDo6A8SjbYVCE2gCfJDZUnvFZer80JPX75v1KivvgZs9KkqJYtHuuhbwMVba8H
uYmNc537cEBkxReIiICuvy85d3Dm1ThbgJ6wWbnwCmfR+OTI+9U/+GBnYEBCUgwzH3MgNU4XSMNX
DrVziOcp4nfbb2KKhmoP2TPmX0DhsuQQ8GgtFARpicn7fEAKOeyh2YswqbWUtLvLtlo3J5KyuTtB
i7ioEDF0nIb32lUIn+HpugEJn6vapn5X+buJ7sTWVL9shPHE/wLl5lxdy7OCUh5HApA1lVKfr93y
RBKQvecxmvFrhRSnDBnxcqPwDwbBGREZxh0AjfVc2nHqPjwXjwHh9DpICnc4We+TW20r5co+h0TW
I4qJfo24wJJRaTNMg7xe9hCTxuscLwPNMItDHbvNEuS4nQYiDJ5ynYDoNOHWgapj4H8rZMMAD0wf
2Qt5TgftlrMfi2brRzZciGQMpn/rHmtEjMpoyQ24rwLH+pE5i/iOIGzyspacR0DDcxkrAbdNCeXU
f3tNv7oqhNqHGsET2TRr2Cd37y6zeIqfSBC/7IZxZ/hb1m9inyoC0TjsMVaF5Y8wM9KqEDypWKlw
Q4n6B/OOVxoU4IMQv2Zoe/ynWRkKz7ktY0pLm2fEfN3ixsGQnjLnuQWqOtmz0TA+/ya9k20xMfYu
Swfq6/7Cjtd5wSGnhU0APspqffXFMVoCjaD2hy89e75qNe7CZBHtb9Ui2lNKjuU4AGoiYV1oxGfU
faerSZO2PqPTWkOuQ56gU0pE4OOV0YHsTLcA7wzuAv6EPjDgy/t7ilbLuto43q2U0myIf3vNgnBf
KDd7MEAlcDNSVV2vm82anOEeZ0cnUId0BqilVdEk/ZxIhazGOxu0yxklyworpEGOq/taYxF1s+rj
TQu5XfZQ0uqailqawkW0PO3AitgH5UlrlCHERuFjugb3+fSYFNuPf2D0+lrhxWybbE8Yhgt/vrSz
Tb1Y5AFaAwpISxMXbJaTD1RCWdAgQYMFe54Y4rgxHq9rChDqCn0wqeakmH2mFVbMkDS07LL8oQMM
/wMuxmv3HlinzcPFsXkeJJwtUkSwAdmbOgi9jZILsG5lMC/bJ64MqicsNoRi5kiY7Am9oNiRO6os
sZ9Lw+NHtH1T84sPGNYPI6jccGhnh0TlbvKVF+eTVWqr2LaEe2Rg8hRT2LnYI5oRPZmlg80x/6T1
IW+Mmc/KxxTjQgO2jBjXqSOMR9hTRymyRpTrgjeBSFuPbGTVhipXl7waszL036dm/DguF7eClDS3
FpPZvgfueH00JW7a3RV7lrwrLE0Ik+Zk0QpjFq0+zUDtjKpjFnB0NntA/mfLUS35ofYbP2sOV3Rj
OlDI5qQ83QOTfRRYYUnaC6CycXsSeQj3HApc2pO6wwOMKVg/at5JLAGoJyrX4UT0IVXCEgCpwI0g
WZ7VPKu2W7QNf0QN00i2peVCUfjoB4pKZE2jd2w9d6BuMFqeWMeoQRC046bfrV865VpBRKzqCsWh
T8rYkkGduBvOXha4vfINj2aiv4ImQB9Sr4uAiLZSx/xvHJlsn0KTCU1lgyLV/aAG+Cgej4HYm5B7
b8hq9RjEWl9KwAK5UFgnOk5MzXKkKyl66KdhwBpHoXAcAnztLI+ErVPXcUsvrCvZbw8ZZtgcrXAX
vtH8S/JGhu1XQbUh91c5p0rXqJKP0TKhT4PDVXufekbI8s4vUOPiq3azdPfVubM1x4AwoUiznceT
iaOIMQg0o9nUv2NekUTNRKofnPPomZ+TxCBK2OhTtHHWXj+rClQ6eA58flDyZyaG3pqKy46G6+3S
wdNFcvBsMF6sLx9Od7NG0VlNzujsSxrFntm8LOy4UOy6VxQyMIb4KgrtQzkmbce1yB8TRu3SKVYE
5CYrPju0GEl39KYRnqKOAnDRkrcoEhNgDfMFk9FiW9mm0gLUw1l6IkoHcaqt5RBRvBw3p30M0kzt
ZMenEMelEz5+JLo68uY/3jrbwMhg3USzI7Eow3BfxkqNdNiWpBRo+qeZjMCs3CNRj0naRN0k0051
y0pikF92PihCA/cGOGw1F6BlTxPWYc6M2+ENkXDxuhzrulmF/XjrDqJscRvv9u1JWULZ5SJC8IdU
7MvbH/SQ484xRgcJK5OYEaqH2QctlpvBJW2IkoaDw86i0R1oFCxRpXTnEX10TttboiNpmIUJ2Mf5
vMRPfCvvGAwowPEn3rq9InkTbz+h/8qVTsyiCK0UhVj4zE6Tiq3gVpT9t7JdVlKfygg9qX3DQQw9
pLbojxVGAA8jkL4TrUQrxEpd1DWyFaQOE7G0XyJK5MtZGhYJe2IDaQUq2kmSkDGrL9s++KzZoOfg
FUfNo1jmhNG35fbiK5iBfUhR5qXMCCSrINlhyrovYh9m2X/6pjpJi+qq81AXslN0T6ra0SJRTy5I
9+3X9Op5htoF130icFHdz17TtEqr9bhMuK+ZxygLtCZv0wrk1k+aETkjC7zLa/p7rTjN23BZVYrK
E1eIjojG5MhzvXKa4YeM0HAlVifk2peXQcjV2yRI3LncuSEzWHxbRC2Ul+JWC6sT8KnGWXNAIcaK
qYfchdyZ0HHYOESDYp0RRj/ksPg/PNyCsBuOW6jJ+C+9fLhpnRJYMHn7+6Ys74ogv1TCiaaWNr6B
cG3q6s9Tu2caAvwEsdfWvLDlzAIJNmxTC2czwTmOyb9WYNCbMQohD1gmqPNnG0vqztVyeK9rALPd
R0VXq6b3NsufpSuWOpKODt8Sy9gQpaYeMZUgsFj0G+kWzMQMEsK9/rMwihLmQc/cSTiVSgsh9qo/
LGUZLDeHFCzNpFMyYgXXCDER1uRfrBn1pR2xsrpY1DR7/nACyn0DUQKeJa6qUbGHSGLALnEWsiAr
4zLFJWcUMG9/t0OiNpx2SNp4Q7GCUejMrshqkwIUZ/jVqmzWSSx5YTmSIxpyMtPe19wAKr00l+nZ
r4qUkmdJ0lP2UIWo+pAOTEk3ecYvsFwvWX/t5GLHzkAjTi4V5DWSdap4Datiugm2Hsk0xV23Xm7s
kNTOa3ghlY9xW7Y45jT1CuK9og7g4KNJx/jX4ii/FSkgCc3QOFli+7qSZ8MknCIE7btsuCQgfSae
yP0D07wfIjvgW/iRw+/Rg5G8Sj7L59ISApkijMX6sc+q87e/xyuHD8/J7I77A/4ugqmX+wjsDUrH
liBiy4rm8HnGiSXFV/KC1Lk6j63dP0iH1LnW9Q30LuQAsH3x0bvjUIgC9qWsFoIpYZUs589V4SOD
IMSLuDuoKKC6q7sqR/SA9MWyHbElOUQEVaB6Zb0hy6HiniCZVeROjawmqE7Htaav8Fz4J7M5yE1b
Sic7e2dd2Rq8ZJberRUFw2axEV8Q5sR40nqO1g7e0sylZVMwUqTyLnuQZUnkRNQq0vDOCX/2bEpp
EWQdITt3Ud9UEYqzq6JaHoRTxALeuR/EfrSzEVaJDJ2VmKNEDeuHAXYirfJEZ0zVRqKwneZA7P0j
zMIipy+rqRUjR1iG1N5mwUj15ZrpnHZt2i7BFuCZcKH5IrkVe6953Hvx+x5lmOYmJd7xjNfhh3LK
KMRFMJrQF831tMkt9Z6jTx9TJZYlrjF+2uIC2aYO0L74pMOjSIQiIehtyXxDtYyOwDD70EzVqbf5
qulC7yKjJijHaxWPDEM0g1NkMF6NCK+SLgXSME/xFJ/FaFyHYwi8MrUY1FDcCdKVvsW694v80oyP
GkhAUkeYAApBzLlOF0Y51yHhnScZsyClQVkxrEQhfxAod4gzUEAhyGIAjo4RhcXLl+1EXbsYFnl0
K86/TInsu/vVkim1Ta24fp3ODyHXaq+FMtg4FNXwDIBkIPn2wWEl8rNFEBmYGKjElurGZougCmHS
Q9zy7QFn5RSUn+L8lyV0pwx24goKDf9sdcWa5PVxe2/fIGtAbWTNM9kQA6bsOrvVHaO8RtWK8yi+
0KpoTAJFDCarylp90Ykp/PF3HBy2B7xj+gPmfZJizu0AnG0CMbheMMOgArM0Gy5rOaWKOmQloBxw
gfFOiLDoCdkKPlW79mzwRrBsknd0VenX6pIWMCyUQLdStV7cDzVuurCaxUY2S9Q6Yk+jRcKc6IsA
Eo3QrA9t/pSMXqXdFwl0ZE9viSiUKIpal95LIFKPu7vFkABz4W49WkYz5wFJs9B1uns5yzhxd9/u
i3eUvY+SK00MONTFqY4V9iOGs5tSEKCOfntVWEeU+aoAEqMHpgXH6WVWy2aLOE0SAGzbZT4DCOoc
1ad7/fofie1LBnSaa1k5POOMArdFrVCVBFG3PQkpcKRhE8cVgz2Mdoluscse5tOzj0LdI9SSoi+H
eaG+VevJY4JmR00VenAcbaHn4oMPMVA3qZ3RU0YL9FT6cL6g91vDnJRnaFJ19xPfUdw7p1M6RIvR
I3gCcCkD9HNZbWpoLihBEI3olRkj0uPl46s7C4ESyAbcPOHVL3e8W+w3lRNW0Y2G5f0OSxUvoJBD
Ye7Hl9vev5PAXJiehlgmQ/kY5TD0dAlZ2h66UlEMNeQV2i7TSRGrlyOtTRxt2iswPs5niHpSinh4
TOhAs47oTDiOA26v1UIR3LWI0zpgc82HA92wDbqoDys7ItRRIU5KEuMcM2weEjKPNGHRuEgSJmWa
KBBWG0P0/26ZZSdrdG52xEKJS+Q4hribm85vj3Q8B7ESWJQwGhCrDIkYSM7sYifaisOOxvNBK88a
mkO507/3O4p2pGJ2UK6KOV390E4H6brWehPMyWThXA79tvGsOI+nJzVHiAVAh+9NCCnn7d32WvFG
xSbHOsx7I2RhL1fKZPyh80kofy+3htZ1HseYaOCecZXcG1U1C5cVlcnLXQMsVuJZsf1u1RJNuztZ
Zj4k8u3tccrMq988wMQBDzmcQ4G7Xz5aB4ebOgkc0zhE3POda9JgztTO7KL+eopS7i1gZSBEmyvS
uDeiVq4jVNKuyxeX25Po/gKGhERJiSE9zHFu2OEgXnpRYqIwTwoZuM7NArKReHn4MxF7KUX/gN1K
g0ucHHK7Kr+dtt/ykAolxyPJbjo6NM1g5T5sJHCXi6c3hJcR4ING3PKhsElLPbRClRzCvJXFIc6o
UIgM/FzsyCOLQcfCi6OXn0GlAAWM971g0jV741OfhGk6RrebvD7Lkt2VjYFVRAVRcmYJ04tDUkXT
evtut0ou9b7/C7+JoftLBn8cSbAN78Gj0QRRz5PihzvLy0ernGS9itF80WSgWY15DGjGutMRahJD
mvxdGtgazI9FUy3xdjI5nhKc7b1LNQfDWDCiJDVqdxX9psrNNkZY6YfoiTKkpW+/zkN6lWobLL8Q
DMCww9Ty5TNznmUh63eFxWuOcJ8bC39PAVA21eNX3rEYgxrC6SzQGEB1TlV1N7tlQQ8af5U8T/w5
Ac9S2YnRXeyP4c4H2SUoGRcYb8Jaom8HFp8/a9qmBVFezKISDtIOnr1erjoPJSU2aXZfxcN/9AOk
7BITUFMFr2a6KJBadGkgJzWlOuCE86uUEaIm9ESETcuRla+2CGVSZqk/kaZQ8xphQDLg1ukn2rDi
dbwW2QGDLxKwfmSe9/2JIwkALDIc1bx0R33BKbvqvgggnibY+DKelen8v9zWlDHPxx3XEs8zPOgK
PvKBdQLNFuXCN3DRfIISZMIx+8CuswmbHWW/FqWaErnZ2JBmeLyW864TH2cOUg6gh9JSQhS/0TBL
m0i/V3Ij1W7FwrneOOwoYNU8YNeLvCDmn8anigZ5+8kP+bYB/SU+7S4kNYifcw40li+brEYM8X+k
nelym9jato+IKkaB/loeEid2EnfG/qNyJztIgEDMiKP/rnsRZ9tYr5XdX5VbwUPbS7CGZ7gHU0MR
jsus9Ny+t2MeVnQ5FEgcrKtzo/bHWAsbTD7dUmFZarD5gqeJaKu2tsdDfnl47vzGil6IKBnlTCr1
3N9ZSzsc2qAu0V02TSR1GsR71ITTkS94qvBMeGy+JuK+U22zpxyreFmdXJyC39doLgBaX/nYkIm1
p5hX3V0RXRV3qRP2ByXFeaYVUbCjP0IxnU0ULPAsowkp8bqZXexvo416paxqVApTQs6CqEOwP7PS
OcVR4Tai5aKtiVMryI2I9UJYne40P1MaEo+UO4qgOph3RK7m8WDbsXuTjRj0aTzA0lA90bZRB1V7
zsb/USw/3VVBKU250KgdoCoO2aegkSjctY4hlvWFgitpP0Y1X0OTR+GxTluDduJOS69HuFq183TH
tXepLyWhg6oFOAhvTsX8sAKy+fLUeQa0NW/Vx4LWhz1EWUpT61HVbOzXYbKxMOgVmrleQwbF0kPU
EwMAZgP1lzuMOAjHSSYFbisOoDIwEDSmwSCsT1Nmn7GzNCaUetBvoZjLkTA7vBKHlmKEn5bxZFcD
zHN3r5rAvtOZKqK3kNS2mI2JRxBevRGqWqCKGGNzIfCVohmf7XX3aUhHyKmb8weGhCiZkg0YSfEk
qiT0eDjmH7ri1CHxLFik0Q0/lEMCdTdocHNekrfbU0fa0wNT89jfwHWsswC0N908SAQPjXwBhY0t
QcANZm9LS9QVxSEYgVirnnb6Dj8j8DAySsKUEcCvSLVXC/PRU7e8g+shblmZUoJg3wDtOiSiFncy
S9cq9EP8o6P2/oCNIfWgHm+a7nUBpUFGMhVKDmxycutmsxCiQF7paqmqIFS0y8+GzUPWp+aJNhO7
XXzBTuo1muKLszBF5Wjic4D3jAG9QA59eV4/69WhTE86B17O5z9JYz99h55b9TgRdfQflwWtwyXF
fvJfCRWpWScMksBlRhbwQFffz+CmGHEaWAbasRVDCFCsaS78m5K00+DnZweLGaaEEQEk0a+b15qS
ZDvE6AhXBsVVIBxuDFhilyqeFiEp+LUqTlJo/e1HR14ceTj3yN1IYZnBPrMy1G04XXs9NcR5ilYV
ezBo1hqu5C4oz7xF+77HJYPUhtIClWGtyb6BgezFN7sE6Xhr/RqqXn1mxC6JyHryd5Wv1fcQeev0
dD4+RPQumchIdKCm+PRhV4O9rfb+noeNjIHhmuD/IR84iQ2m9PTkDSJKZ5rgF7UGI5RclF3wqkw2
/1Fpx7B1FD0oG6eo8fJcfFZZNw/50fBm+5kVu0ESlUE5Aa0oBfkHUBHsazEsGJWyNLweVKu6ruZI
pnhQ+zjG0qdX0K1bJ6jeH4xNf/txTKax4eYI2U0VJKBxT2+dgtt1knqlqRTQ2UX/epHtRLb5YA+c
AnsKSYJ/HQg4R2j56RoN7dqu+LkA+gqgnx9R1V2uCx1zu48qF1oBP3fiFs4jnPkwZ0+YWKZsoYCU
t1EDKHW3af/h5P6o2HmZdXckAB+NdDvWHr0NOEBZgPDDIbaH4jidrgQ8y1ZmI1rOMoA8XpNjNeAb
BSMUGUQhob+0sY7oZMzg0FJUQ00YDxbmQ/tQGBSb+PcsxX6wkJ1WCrVegFH1lpV321Z71/qnpD7g
Jhx70vRIFcjCrplLK+f5xmbuR9Vtf6DxiQ7sxzSlMEpX7PzxRY3pQ43bcaqP6YJXfoiP2LmJsLzU
z/O14r64n77F6+8Ln5oD3+u+83P2jno0MKsbhe/5Oa+zjxg94/6m5pxg16VG+I1/+cL0ZS78Vt/k
Y7rA+JprBEH9/Q13iNeo+MhFvzmHRcj/HV1Nl7z+voiW+uL0yoUJa6sbPg85B5ZXMWbb+oRsgzMt
z9ijEGQ/55qL6StVzNe/Wx3MEn2FT6drLn5/cCO55tby+vLcf+aprZnmK2/yVXeioPd0iebtAuxc
O+xux8NhvNwvRuj0ATOro427oPfUY5DV7ur3qE2lZ7uwooW9PlNfgp/CGAVymVyN0sT5aB8GI8wh
UUuVeswy2VLgB4zUbdHSQGYiQVQb06wTyf0zFLt5E5QiIGjTUUG6aPYm4q2/aJwRCRZutI1f7Dka
2M0FWsvLVb/nuBNv1oiS22DfOFNM4wkreXkcCIaBgsWPYpd/q/cpM8xiF/JTN8U9yKMQi/CXaswq
uuJf+87bYWqkmlsnb6EqQxiR32gl+fcwhHBb58Pbg7tdvfycjm7zcB8WxBy+cNnzHYFC+rBf7Flg
C+uziIBK9UXpFulRLlTqyQm6KUXSiP6GKtx9hl4Y1rsIxqOdQ0FIKeLphsuzkpu5//8d3Hy78nIv
zPbrYby1e5030SUu2uBKGSD94As8ywUwxBBUkfUvhyhF0jL1lYkG7UBExUkISVFMm4sTa6QZ0qG5
7DdgBigqCLct7uUokdUcV4HTda3nmZnWwqO3MU9XwjiAAFztp0yX+1skWMUW1GE8ji5aOCAQibOZ
Q8TkiONAZTBtCyuu34Z+/lX6DWKWS7XINIhyfsrlNDP8RrMLkYtBulL6kO/tv7IhAmZW3xVLCuO9
9Xk57N85XXQ1ltLWRBp91W25bx0RUAJN4fzEnNKymB/PSLzZEGlRtGRqzZYN6fOIvgTv16dzjZyq
iHE2iYGfy4IIDqQM8epY1XtF5KT1WNp2tHxM0d6Mj9n28qielZqnyfTfUc2eQt74u7E8VLlpx+eu
+yprKYCh/yelrogzt9/gRkSvrQgJBXRrFQxqPqmBLp3tiYmErBCAVYlDNcnwbumuP7480ONLEneZ
hUuIg+HePGwo9oCTgk15u/Hdr1buYuhMm5Epoxa5YaGBt9gF+afSomBP0oiYtly1ixwY/xY6jxD5
BIVCAZ8Y2rEnC3Ub6wgXzBeBwdMnG45WHwDj824lKCAiu+/SmkH1W3mhuvPgu6D902+kRmPA3dQ9
ROKSmakhcQHD+/8aE7yAp2Oq7B5U/TYmUKU6bUCbmX0vaIUpUu6l5wn8z2ULNV285fKzio7SOVHg
AmMXoyZ0Pk6Mal4l0mxDVpgCEeQ96gKzUY3W3m4WSUEaXbLGla2mrjxMVCNU8RQUQ6zqdcRcEydD
ohh2jckbsanEPR7qgqfdX4/GVI+GNie5dFbkb9M12xH6gT8UBMZKPOrlwmDZ+SaJL5AySp4STFLa
QSfzU+9lvqxMuY1gJSSaZhXcQvrIAv+/fPeOrtXHQ5zvIE3YJAtOISMVoE5AVNKgoC9MEHCpTq7q
rZJCr336xcx3kxdTH4wyxIIkhhv3lKgW8mRADEfVQEGKxfs+MVLN+Ple93iks13F2rbherex3Fvp
xBQ2XmsAT8so/LxLczLe4E6lHwNKPawRvaK6CanGeJQU1PwpQGw36avMda4FElHd//T587xcprkY
UBoRyJA2m/N0hSTZ0DelHVSApBgffuXCcxOFXalBZQS5+LsS21JtL0Lotse3DuQUKTCIJG0lIfyU
l2/c0V1u4ZH5OuiRQVycDarCGRd0Zl6bQ1FQGntj3zt9hXJS+dowk5iAipFUsVEsaG6c7d+BHDjf
5JjgYRcgy87T6MPntTxuGNKpBphH4DdXKOqW+7gID8KBExmkVULQYxvBStHChN5SHU5oMxDE75QP
C3MpVKJOagH3DXmZYFbHieGyLHOASEjfyr2zQuiu4T09NKeUwwOA+QPFqGOb0KP3Ecw2oWRJP2fb
tIdJ35wOgAns2IJiNf+JMIGS0ZgmbqX3qySvx9RHnEA10+QYJVmeB4CQ0cdhe1cXWNK+qoGBCLiQ
koqIlmFmnUqgj44fwCHNSnqVWHA8nbhesy+tHILlrUyKqBwB1tzb9yJjT/UlmpUJ27fxyFgQG3Xo
xNFoMo1rGheWbf/0oFKcBl8cqZIyQx6NbDZ7x31bJFXqsaQqHYJLo94UtziX0IiWjMxDA+hBE0eE
HjGYYgd7Ojh5UoA53VQ5Pi7aVPQjvYBG76xqkyTYX3hpqqXO0kZ82ZRFpQkG28yg/bfS36MvzcyU
WmgxUnnQPlRH/p1XM7VxGT3NKzk6sFB+40JO4NQ7C2oqjC6CfFureEu7EbSK6EI6CcXbMz4AMM6M
mW0fAUXwbx7KSA9BlxTfThtJHD0MQ/ZhYF0Q+SE1PZ1ilnPAvSdKKSVRshI+onecn71DZQQdSi0T
zTTYcWA2wB66eIzD/DYIq1CyqeCFRhRUxP83bcnTu/fRJAi0ATLOrANU/eZnYZUg6DyiA2riGwdz
Y+DQQrtJsCldB3eg4qT/faH4i4bCtaF6gjJElv8q0l0FwKQqsU88aMSr2OXVdRZdWkH36JMQGLQB
stBit3j+SYX7o9v943cxOyc9DMcKHjN9cQnQSLEgi78YqmDZf6XUfKftU7RkdRWElQFpcYPVbjPV
Plg1YqCYtrB38iw6ts88Htxsn+z8rFhWwxbkEZNAsDelBUZOPVsb5xWbDq2AY9JFoR71Ta1r1SGM
ag/svATYXnhSD+XooqENIII/3WfXfP9RxwOf8LW3cfGnaPfOq63qr037Tkl5025YpLQgWcV6zGrZ
Kh+PYmoi9fZdd+jPl216E4TluXpH//vZzSnHHhMtFi7NmPn9ipzKGzubCHKf/Cfaunc2Oi0mqKBF
JNKXgJsFDJ266q6KqH+dWrv36sXJhEWUFGXdkm7+Awl6bSSzgOzx2OYpShd7zTJLosFACyXxrpJ6
dADw4NCaL2U4SzhJ3JAuaSEXAEbIP1UNFqNBNinjAGFNHjZ/oMt5ZKI9GdxsF/SyGDBBQM0/LakI
42z2t84MbYMPZRapi4DI+GS33htkvN+5jdo6sDNoLieRe5t03dVpFYxjM43yDxU7XB0iIAOzJ1r1
dtUDsufcYHka6M0v5R1xKQTHNkzeX0ZHKjOoHawt+vfuJwp4copcdKxgTbePlJJaIgObm6ePGefs
9kByt+yqi6pz/rFdbpxfggVaT/UpDU77s09XXQ08ZcR2vL0uwhEyDaKxDUmAtO1zF+IsTHnVDAUd
PR0VHEtbGG0o+BJsBFbu7DA51HvHH7v+tuhBtHH6GiY+hTQjiys9R/AyzcLLz3InNtU0IQLbnXPj
Nt4H0exMUZMGtgZokMzc1tNZy9HHjaOk4m8Fuc9O431cog+RHgw0XzjReMkgXdx5WAQ9m4cQ2XII
SLdg2SlQanMRCkCNHSPCA9r+9A38P8YF9kusXbhRc0yIV1l0FyEW66xTT4zc7lqnhEofqjHE2+i9
X1aIV5E97Vv8kfYXhhiOtHCODojQU8I1n9jwjq1bcpTf45qBgJK1g8b/xutvhTQH00NBsr/tR8Kq
LHofHTAlVMeA8ot47OrnFwhQU8o1wQvPXFBtD9rAvxkWiEQq1NTbqLs8nW9jUEX7bB1Muo8yWhJu
S4wSaXwo8ZQOiXFM/sVsUyVUZ5bGpa5XF60/S4b45XE981Cg+EG5/L/jmoUs1obYON+0/VQ3J7cT
KlsLVhxZVbB8KBdxT7kI1SixOXW22tTvDdiQzrtEJihYGysQSpVUaajxwzKTN6rzUZpbgsqejp9N
MDU/PRB0QRKBUJUtZx4/D/XeXdd+eptWA1AO+2Bf5AHxEvqX8ZeKiOkyWmJV7m/yw6oGcvw68uv9
RZdglRvbfoYemZwithgJ9xX24AHMxmLXZt/iPjms/KW1w+0OmyWUt7Yru60gCwNPj/uyPE9r2MJ9
42QXNaVTOgtpRGqFMXAcJFjQ2D0+Tn1aX8a73HtrfgRHNx9PQRwmUKS7U3sEh9IPByRyV2NKSGdt
w/W9hc3qFfrO2asTz1hL8dmdAgQNigsLWZAZT+ceJtnRJi5L+1ao+3XivHfz7INPvBQv7J/+Fv2e
2ELgDrH9Q7z8tA5aWGtTlRpFgWspcAgLFaKbaHB+1vBFpO7Q3Xtnf3C+HekjCtAC0tiRruMcAm2l
y3WULguXTHhqfGpntrc0CJdrVPBAESlnA6JpQny5BoArBx8DrxDDZbrty+3iJstsGrPh6nSmfiw8
ps7gRGhjcvqCL396N+mTJ2nnZgdTcTDunAD5TYCv1WwEC1CQQGKlDneoDBEaG99gAHAI6BoiLeNP
OiaT9ExOPGrF5s8e9e/BgR9+OrhxDwuhacsDNS7ScDIPcbIotNNv2J0ZZBAcmHTP10gu4woKKmWB
CINjSXcbvRXi+bShsCl35t36s0SyVeoXu0SllLRY3J3OnI6fJjSNAeFyyMHJfzpuCyI2lWFvMEm6
+lrqQPod1X7aLJNJICUm5JlUl5PyRoEdhNGxBH4tqI/IrX9wyh2djOJsYJRHDD2n5FsZBh4w40D2
QIyDfo/9uLV91yz7f7a77FPTNejMEaNifmDT6Xmg/oi6Zlf5e7bdu7Ff/tC+OOkg/KvjDnCFQ6xK
ThyEs2gw2VlxU+98jrgdD9sijkGv5kEvUkTUuAKGSa1LxJHeXn6WSoDQrHQzfkof0phWU1d6eSIa
7+/5RHw8rtkq8bLAw/x8mKJUrRI1l4oS2jm1LYO65yFHJd5e9NREy1N7ou4tWj4YMP4qbGuVK0UW
dFQ5iqpHRhPLwgQSSVnDlS7QfrPqjzIOltOq8nyjX0LarDDI6FRQf6y8/HNVYvMFdUqS/jD83qnj
mGLxaTSgJfog8GGCBJxwHYZjFZFe/4Esy7E6L9hTij6QiSGpObN1GgbbNE+wdJ60O/ZEcgBA1Z5W
8eehKKWoTrATCaZLslrNLZP64FP9B0AsPZJnj8xFr4DzQD3mWURn7TZZ3S1TQgEQJ1FGWv1IfkIQ
ck11w8/KqJXT4BSuVGmiscYocNhF7V1yozolXp5OR/cHJOpoGYEkRYJ9NrYqytucMMAxal/pyBSy
WI+wpTRVjNAl/EJJ+DC1PppxUcTr7eSjGGBKFVUStZxTnqHHnyNoF2Q7JC9nkNOP0v7cyhd22ywd
A28y0urYhCp0kp91Kh9A7Q0Pc1XkDHW0NCjJwVcVP/AHifWRGBhpVqilS+4Z1dhZBSdE8S5s231j
nqSUX0RwfGA7TV0EGOpqU6OaraJ3jcwpuv3vlTM86Lr/wS6vXXw2wyCMYNOkYSEINh/XFryqh12f
OdrVSJDZRozzUpHsPkocIcLAUyA1oZnThP4ufVK5pCq/6ra0/8N/U1CiSRq5THtiDc8c94+fIDEu
5hADoDnyGBWUio5en6qKhIeqKgo8ZzDte/TkBLpPUbxURUmgw0lNFKsZovf/fcqDtY/or2O9wck4
i2+7fijj0ffh9DGofdbeeE4OioMH1O5uNnvnL0OApjMvfxQ9QEOnoyZghMggZajjchr5emzKPx7X
vNKfNOu8PyDEiZYuu7qcH+isKPHTQxTfT2pB6lLoqGYJfPUtePwPtXSgrv8uuyKwIT4mlMGr5Fn4
sLPqggCc7QGBlzzLrofkcOHH7k8DkwPOIN0D1WtUtjbIbeTxlPkVA2LlUH7GrLwY2+jdiWd4ZEsl
M+ZwFiaOosjsdAZQtV8Ui3qYRBQ5AeUrHh0oBkMgVuKelsSJ2uLpNEksU/PKoEVthNKEt0VhSaHN
vxDdIvNbIJoG4it0CbQXs5CL44faLluiIUcIIJA20A5A7KTIvG7zfw5FzXokWdahS8tb63FnZxeL
JLixGpIGj+hCFksn7tmRzQuaMelKuAh9RMvm/RoUrYpwuyMSWNK9khMCNFipqKgFKl2hlNNfgzL6
xSmFBuh5PSDgB5StiIVVdSqiOXYEMR7TAAVHTQvwaYgajo5jVRU45aBbrCyUCOCQ0UpklxhS+xq4
DDhMJI1xEU/6AldoBkj/uI0WF1D7riuYMRKW/YMY9cgkE8MF3QYoOtQFZzfM88F59VUDUtR49XGj
liDfaDNc89jeqQ0vU9qeWWSXh/uowbHZ7sHWqsPZt0iWdfjAcRopEvyD4R1JSSLPsITpHvM8Z9mn
5RWR3zoS51MIjbmRRhXZbPaEE8JIFWh+x/v1N8GilHBWKBKalIOqSLUhT/qfJ5gqVugIU/9DS/FZ
jx0b6XyTJY1ptYrNFP+CSvuI6QuxIFql2qv2hviGdrYWphhtD5KrcNl+Csb4r8a1IMuAYRUR0D+d
YHljJ25t1baxBlGjUqmGQen3CHxvsDCkDCM+vLiofrX9FJebf+T6ly73N236raOpdJqbdqSuCxeZ
DQxlJk5HFCJmw0rzOhnKrWWkFEQTMkYLkqgFJwe3N6VI0iO/pO3MUL3hAT6c33XQpysp0leDddsg
vThFPhQUNtJD1Hw7VdEy+8PTIMOH/SfHUsrkqKjN9tywTVq3LcIFlgPMNxg4aUTa9iAkZaCf8JTN
8w3c/qIPEvuVqe1IhkQkuDMDSq85MHBn7nc8B8iuk58zD6BxQkwjd+MZHTIYHf5bNXTIdW431eZD
B1Q2r+2fVeKMZ55NdIccj5HI04bURUq5JOJCccwbl+ObLqnza6vEW/TEXHqetz65CfND2kOsaLHe
ZUtTpFDKZXq56GJqz5JMXtxyc8CKCuInC3LTx/sFd4i31jcz1x2BWuGnnKxTHAkiAMtBn1mwJUDB
egYXbfwG/fZlarRWFc8bSooU+X1kcXyKDWqHKopQczFGAEUYjKmHR98Hf8h/1fJhUESC8JnRFCSe
eDrTExd1MYKMFFIyNFE2BgnWGv0uqI0+wCSNS2UyIQW0wUcdPSn8O9Wa1Q4q4FKyPcXvOMI18ily
BvRWQGnLJ2c2riTvUmfZdCZs3rjlLXr2X1D1p6hTvN+4i3e5H1/ae3jpCMeYDQKVTPmHyqdQNqAq
kHhb+ik7iiQtvRU2kZcn3DOhBWUaaKNFsGM4HKFEzcbYlcTnm2x9myb4MdbXIA0vzPnIMKM9hbGY
uhNnpcTcELf4KoXmlFvle9V13OevhSfvE+w2xBz2i/fiKHo1606okNMJpXmWs11C0jBgI5EsI+Gd
7WocpUERDfmO+4XEC4IQRhd8ALXJs4a7CY0VuX5qJ3Ix7NfZP+ly+AsqHQ6EuJYYxB2gGqndaIIq
NjIc14GOOMJtD1mnt2RzVFOo9oDU4qCsJEbwiHYV2MXliWegg/7Ze0L+FtFBoicqyU+fweiPaRCu
u0lw2Y6AH0jwNrWQB+YahTWJM0hdazKFIXISjghJqocyr1Ds0wZFi0aAQgoBXnAqaV4e2ZyI1Dnl
CFtIbuxZRIC3ZLu26mRxi+wm2DXcmcUT+f3Khe1+hAvCBa8TNWTif3AdiRNSuDfTKxdFA8lp86oY
bviA2QERRPyOlMYYctq/rnVhiCAT6eM372NifBjv2eiKDR2Gx/T6m97xmPMx/s1nsSF31BUdkavx
74n68d9/+WJ3oEpyXvHe6HFCAuF1Inzkww3EDj5l++caJoeuzVe45oLXxx8T5+PlSXKEmkkqorBn
AR8LNM2s4UNJbrNuhjgwQH3QSa/71nur9A3Pp+9CE0kwVfIeYh/HCEJLrq/mJFBUlO7Ge4pslyrM
6eSQQkJco6IcA1GSdsCW/xTGodklkUJ5dUD1emXcQ6heGQzLYUE7KHp9mu+NJNuRFSA5QgN7RmBr
FgrnrdsEflZ6RkGV6WNAgTCN7I8wkviQPsHv6cXcmj4i7+PjCaXqKXMndekADQDhNZGmqTXxjbie
plZ0z+XvD6aYfuo3u4gZdxYPK33BfDDnuKi/wTDiR5llXDD9uJYkAzOoQf4JxTjNbD74u8x2LqA3
6VNJfqhz+WuK86emiT6Nb3rlB6aRTRe67jVA/tL0dS2DVH/48QVDmb5oxvZkRUxj+r0ouEhLCkda
A1zwaltg+gw7anpl+vNtFgffmxYKrywbdFNgIIo0NX3wc48vzFJ6eGH9FPWN1g+L5PcSmrhR0xJi
qVj96qcWlosYptbZtID4oWkBccHqmT6dLqKtfsb+Wz9ofmpaXdOr197wfV6ZKePfGghIMf7hg6XL
aFjGjFdf/T0gLsa/eeG3PX6dPuWv8EX9LbOq+eL0R39fPIyFf6ch8Pf5JteMgo+XV/2RphWgOZeO
lZBAKB3OQhtvUdWZs6nTd8U41ivjwq3TuIipc226r3bAEUVjV2onqjb7oYrnAEZRDWANffIaAgiq
ziqcj9Yp45xjhzFaudRvYaDQs5p3WSo3a/OyDuji+hw6Yfu6X2ZvpBPio2SdUFIaKd1Ip1e6PWKR
yxgrRvSEZjVQSYIeECXG61Apm+phQgoJSSKEVdzHdzUsfglS9FmCbtEEkKgW/FJU8VVnOU3gPHbL
yeX4IwBMJJA6u+WWu9zi9uLvQKGJE0T6RqGz9+MvcRn/bRRi0dF9KHYq9NEpbKQbCIFEF3wwOrIQ
ZjyRAxt4yyxUUJCL0i5wHfw9ZkdwdQAy7qVZZgYX5/GXqEV1LB6JvYkVbZIfaR4Y+RP5UzpMfxLN
2CFTl0ca1Suj7MqdM1VI4ZClj6BKDLougnmINS6JRSGiNH2km53HHDHw7XpcZvyy+I6MCW7wpZax
ABgsKJozVnmKC/NMopbgdEEEDcEJ/Tre7iwwSnr/0C/5vQTz47380VMkywS3lUytwdLgjpEixYg6
+Pg12jeXscPz8Ncgq1F+QA9SSPE4stnB8wujO8yBV+3c6yB0fkqPOtws7vS8FGHL1UqTNd423+q2
+kvWAzlWA5M2N5rU1K9OF/2PIDnIpkip0JfjP/9ZvbjyvF3TF3gIY/2alM6XvPraHrA5BIUVJzgh
RJBa/DWiVyoiy/gs3uOcLDGRugXPEW0+EYx/sR3RriE6E+9fG/r1QF+AIlKOkAsGE+N/EIFGMPOU
nP2R8QM6Bq1O6Q/lbERYn0avXr8o3WFdMX4K8dIUj0cc8PBz1oN6sCKS5L7UADTrSJdeG3k20In2
oWPDpj8cA8Rje/soo5e851zT3bYcnOXMUyEEWaLAezJHm1cHWedE3YyclgvNWEq9T0efb/B38jdr
YkNi5rrF4JDVXpNPGJwFK17K5mI/Go5EF/6IUbZFRsdUR1B3zWlMMqVOwvIMKvrRStfAliSthNuA
AunGzW9ruyaAa6P6RnAKozWj7E8K81HJhCgSdPBglqfqWy2I/KgPSNVARWpROc1uS9tWAtcG/OhS
2dDaj2DWxYtfgox6HGowxzu2qnhD8waRKOH7JaTjk3mmIILE6TK9CkRXpemrbF7aHUIQ6XFV8AA8
mi22j5mGxH7DxeH+dCF3XtCa7ohcVPANgvBloIGPOj4WaWppF/UaC2eUdyL60Cl7nJ2h3i1JAtWy
pIWORvqFGFXqwirP+61URp9M3P809N6oSqL2gZW0AHng8Z0sZwVKROfPT8RM9mja+5Drn04sax+V
bhWstx+kYxvRKZbUohEDY6yCoqrhr7MwHUgxocqiCHDd9/SwRB75ZeiiBxaniEDQiBcqRP/PbwMQ
YKMosF32O56sDUPbAPY4F9X00vlEz+KjgIV+BIxeABsZA3Z4qJhp+9CYRunhuhiowiMUq61c6QTn
BWcBPBU5kmYUmjjhZA0liqHMPVXD0Wo/zVky9Yantw0teXZ9jMshLD0riucVJ1+39njIzoYIe51t
L7oGIZZ0QSrsjhx8IaD22vpsFP/SDYoxGJB459LzTrBlpFbC7QjH6IftgSLrY+oX44I+fFJ3qzTk
sLO2Y3uVjJvwPN5KxFq0YLQNrGLdvBm8wxnGGd4qdtL0soiWm5W9pZLtDwDSB9G1m3zzoQ9a1Bzs
Mbvow81hVTZ1cnbYNz7SWEX2zY/w/OsWg33RFX70OrXL7K3yp3ABM5gW3Po8pPF+IjAwStcv3bdZ
YBAuFiBelskaUT/qHw5yE76s4NLKhAdSuqCO6bj/CXoQcWB00m3ZvN5Xa++sRaSuH/J3OaZBAruI
Fq/9TC25UJxOiZ5aMXs3TowqK4qVRENlpUNZsIFqR9RB3KNJqi0pamCPLzkDvAYbqz1W5sl4rypz
pPeNSkMK3iCqYp4O+JreOtiXdVFvriS6I/p7HaMm5Yj6QeBn9LGa4T4ucDSglCirEql+1W34wy6Q
yRCDGFXJH05Qv98HMX7bu+/CY8qCEYV0CJUS5+8lTKKvgBwRvMDEkEhpSVxjkltEUgtVAeNFgOpB
OLT/bDZNfIazwZ0UfaWGZnv8vbixorPIG+61RSb75Q8hFCoO4v8t8me300JAE4/DCfz/HNUxtvBA
q+U2Nd5RaQ6qg6emani9ITAoOrn35cQBMuNC3Nv4vqhrq51ZWAWr4R2laBzlGT+qQPzlAc69FaYB
mo4yyqcRZYmnG9zoJ5mT7HC3jirq9P42IdtOGc1Z6dfxBeT3L5FTjFfRjv1ZTBSvow9fVaymOuL5
I11+5kGsWKUDBqEIOFOqH6AOxIF/WW/BQ3Xuz7pZBH+lVoTxS+ChQrbJz9PG36/SAqHPdWNfRHue
SBHqt6BwWK95ygVO12C/OZgjX4+LA8o7HMidAHOcjT2YammRV5wTHqu77of7ot59dyBdn60XAS4U
EsaMIMXkYdFBbT2pWTNX5TM3DsVAiBEu/DFip9mNy0uryWpr+0HndJ+F+JU1iyvTjad0I3abaWap
3QfwXp6Y8pnot2REIThe8FNyUzJvVlM52UAOBP8h7fTURwPRO9wkWfPFA6X/8iP/P0YeQGEQaoZG
9HzkG7stg2hE+ZxQOaReFFJYLzZ/q9tldxOFXkbCqArdFSg9aDFqFZuDpIl+FAH6h7R+JXes1azE
vF5Mxe6E5ESElf+9NT3dccTsCFNDYwfydNzJeu0ldVOmN6orSWBSQZ4/gK8hdFFdWImTWA3dOl41
28Od6mAClyuaEZVwW2J/kG1ev3w/jwSfKDM+Gtcs+BzrOrPdMtrd6DAVJCPNsX1YMAGE9GR7MiEz
tTqB3ZSoqXGh+za1zCHESVZpfTKk13OcHyZAMqg6UGlELXpWZB/Xw8EZkD/7IEHOImQXDsTsZjwk
gHZ6+NS3AgUKY8PeUvtSY7G+qRUl1ynDKOZBKzdOa2JCJVDCT0tqr9uwZ0lZ9OVbOe+1mEdMmYRA
mSI6Cm8zYJ53GLOshPPwViRxifOTWXyN3S0WS+hcxlCADM0GglvkHO4fgF22jGbtsEI1gG5gH7B1
SLrdKpCPpI9wWpJsni09G+fskYe1Y22TsR8RSMcxQ5hKQj7JwStMFN/54SS1xfeCfjhBmSZkcrQD
B9CDlWSwBeauJpP6BbkSwdRIUxBaSgbidEpieivzaUFMRipB+88h6Hu6jPJg06WbvOlvUjTrru09
MtJ+iY8OTJz0kBJPlbsDbZZDfi2hFQR49mdR3X+1ewwaCp9dIuY4Kopd8pdvOTYU1V16mbvxdmVV
gmit1/E59mDxJxF+R8kTlYs7aiDxeR901du0WO4JjjkVOsK82lYunC0v7TykabYbvLcmFXKYXjXJ
8kVaoX+SK0CIiNHizo1em0BY6C+/IbqISqamvWWbrffahhR1pOPPeg01QI0XyB05eXfWIWtGN9zr
HI+gj99l75Hp6svx52gTw0gWpJe6IW5CfR7/HY0QCkTu9g/EgfWevnS6iJCboRxnrTlS7CT6ke9o
SnroHuYl0n4FZjOrcbvwL4eDCvTt8FdVQLqO+yy6KHJOIN+FlhDtVNxc5Hj3lsFy5Q0Eul4Lr+HE
UtL5M3vMVOjJiuHiKKGftQTxk9i16QDwqx7wX8RtSsCPIiLn8it0/agHiYujfqUCMSGhegAyVrJ5
vdn/5Yfs8K5uO1NEoqUKfcV8zVHjObM4O7w+Ag94En40L0ZqZT0e9hyaS6Wm6XaIZb0tWmQIo4KY
3k7W+5Vf6sGlBdLFsW2D1EKhvw6WP4qi5NaXy+wqLteLN/4SYmcRUWZJXfAEGewO+Eg4ya8Ry0If
Ej2tJXJUsbNNz62KuBK0qLfyEw9pw5YTJaNm0W+cn9GS6mDJ94lDPqZATM+K0drAx6VkFkUEsg4T
Pq7t9zs7yi6TBunWooLWwiTxcQoIe2D9UifSxBFpt6hL3k1AfNwG7vjKTd0GEC0xc1pWDWH8cvum
39cwKHZ2yvabpOfpSERfd/3XtGXh1SN/wd6gw4doB8sFXAwGXeW5mVe4wvP3bDZBfiN3aSRGSkLe
ejos4vN4wJ1gibd7Yu/Cc7R9SMNKdDrJYT7HNeEX4vw1TdacxbSgE2MvWHeIyTEOn0lr01Fd+UUY
n3k1vxw1xgWgWUbj73ffk4S1U8FEuwjbYH9TDVh5pjCvPekXcRQijrHfZXc96pbnY5w1aB/wMCgj
pZexrXxWfAebYNLOuFF2kdrn4N8AeEXYSnkjEaHVbpeXYxT98ELuVuUc0lW+VmN6W5WobsPKQuuU
NkFXvhodv7/IlzwmYXFStLvPqi2jdYsiQ5TMhq8JiBiTGRZl6Aze63Hp1HfVMhnR4z3cxyBksLLy
+ouXV+LcLHGa0pDOli7d1ucY17Acev44pZWw6r5t4pw7zIGxpz6Af6z4er2HYhhA5UOwuVzv+wv4
5zauj2xcYgapCCABApRNETdr2O4E0arA6yptU6BLKPpZhG+tRxky6gCSAWMFDUb/nrZTPxZDIseJ
PIGUUkB8ztKGbutahx2QQAhWhlVqkC12lrDS5JZIUGF0FPTvBtFD6hq9g5B5TpaThc7ZYrt501rW
paKgcEcOIYmcPDvAX2tNa9JaWN/yAQno5amw6Fi4BpAjCJCKA30G5eXp+Wf1ZZjG/cZ9qwNKCMfe
QuxFTndpKDF8FhdcQMg5MlKQPJPvTjKnOpdVZZaZzmm1oXn3VNOEDAwcIQ0LwrW5nvDo9wevTnN7
sm2BKxZRVI1LqiJWAsAFBJOKm+J6Ko4TXFTxek0bRSZ2sv2QFZbI20JN+aDkJFjip8ToxMUC8/g5
MD9QRilJHmXUs6Gp/jIaQNStP0BKuFP1SMxHb0C9nTBPBNHcXX9+eUHM2SnmnVL4s3kMC9BHwfxo
qofNsjzURHlAJgU/SgswpglbfRwgCsLsVldAKZRYrXZsrXpMugu6FD0OX0WAgsOOihtmYPE2x9Q7
pPtN0xhKpzyxioC9x6ddJsSxtK0jfESN1IPQx5J0aGIKjybQEr/Ex+DHohoGyH2586+KzQavTKgL
oDGkfSWicRESGeRIe2MKsEIMyl6pJN9BXJSewelq/NE5is8dIhYh7QQ0N57OUc8rh03m7vc3RjUF
HR3hSU3ZANqx8TFU74cepzZQ8W0MYUxPjhTEKlj6v+w9Xn5yx5Y9Sl1qp1EOlXjK03ElPlXkRR+5
b5XqCN0n51F5HWjVxw4PCLZpMPirqvNcDLw5+JpJCURlGzWn1tb+qvXXV0b0dosgInCcBEUncQs8
i7OWMsJpwJHhNsyiIZQp+cD2kO11vl9RHk0d4jYq7AxcVXV7wfEaY75p9ATAwooz2GfZd6Npvc6+
V2CG9IS1+P4Agqc7NR8QrSLCQ54w5jizOwnVfKjSwAYXQQZhFyCf5MPKLiRAjUytjA0Zi14qQ2qr
iOojDW5RkIRL1+44ws56+Qmz5TwbGERVyQWrcUpPaLY4w6Czy2DnNjd+33tvo41cNUcqQH5jeasu
4UhW0yIqnOacgHl5XW+48kZ1HijEmkhKq9Ccsjsv/hx6UUFJFSHQcKcwyjIxMyzg1KlX9Ug2UB/a
/UWaINreLGOUBzj600ziBY3VE/Kt3Q9VT4hgZRzqBxWpdn57ZducNSkqqVcyRJURblykwSpNCJMC
hmsfKJkWIefNkm1Ue4m9K0qgEwR+WdeQ02BIsjINuTFDc1R+tMj+5Gg6EB7kCXzkGrWEV3FYfK9D
Iui6BfXkwZgbFNOH9eG6KCMPwGS4JMwjfGj79iodqV35i+y731J3j2zO8tL6VjCxz4s9DDm4K9aS
IJTDPcUshn1oE8XjWV5nt2m8JfYahvtkBA63lQ6zQwTZh1aJ+CJxXDESofl7kgm7UpPwQHie+pl9
HgVkMnyDX+sSOMhgUoetb+0Ks6t32T66UN2h2JWQ7IDoXNU7frU/kscgUrxZmXQkTnvec8zm5qfU
e9KqxJSj+5Dk1Qr2vHNhu3Ql9wMZHwEYnGyFmw15mlwSp5y7JlRL69g9o1tN5Lzn19cLWon+gow8
zKLFKgm3IceZxC0Xnk9FTHXEDfVkGXUWdbc+z5sgu0raaPuGyIK5EfHeoq1kXQs1iEO434UDz7tP
iE1Hl/+/8JOPRpep5K5Eu/3mqtv73lXVEACLtv/yApkT3zm8XPlwLEHVc1o/l9ryhm3R5eRVSvGL
tfVZDkqq+kR4atUpszKKQyAUcmrEhSd3/JsgGM8NE5iuHijBj7RNr0Wq9EX+rt3oh7KNtIF8BdpS
5h3+lphWVlP+mnB+oXdLpAUaRP0fVayrAD+qhJZTCJE4h5sZE/RuvbOuUnqGYhYh8ltnCL95IR0M
bWGefQpIOFeEMncCGiVODmQwgp0+PQwgxuS7xkklI07XRqV+J3Fxd0G52LRdZW8/EHnQdhWyxUT3
5J4f44jp4GOT9uAVKd34runPR0i8Lz+tqfP7dJ+l7SpQJn5eeCLM+SxVO1SNu2tH/Orr8txfbOw3
0YEdqw688UfqjEtiayogCJ/vV+ToB1QISOOKw1h8gOTYfzI6BWFFh77ItlB7k+SWCZuRLyUVEgN2
vYpcbEaLJu3p8ZK89cvEuoe1n//HxG5psq6vCytPDXrGFAS6/YBEwR4fPt9asIN47Dp9yF+1nX1D
3yXuAc+z69XtMOBT1wef08YrqYmXpIX99sDDHhhh8d3aWvUFhoT5GUa0V8zW4bLzgLTLF8a26ZSF
S/KxccHq6YeOry9KMky6rNTZtznYEWoc/4+zM9uO28iy6A8ZayET8ytnSpQoyqYs1wuWSypFYs7E
DHx97xMsu8Ukm1nVD+1q2zSFIRBx77ln6HzOwnWLYzktF8GwfNAMZDpyY2gWiwYv3KLj+Sxe8RBu
h3/5TbD7XXkLecCnV0fM9MYDV1FEnNtdw++ZguWAMI17spZbM33yNLEqp44Ie+NMzfsuA5bJ2OXd
cM80r0R71e7YaVt+WR36+8sE63Vof3RzZmK7Nge2rXiZvNtpZodhN2bK5ECd2rITkyQy/JgMK8oU
9Tc5n7iDIFbDpcTQom/cds9f6jD+2hXLn30HwtW6LgeLR42nQcKWvtLU7NIhO62CXeKRncO4HD4E
cKf4emL8W0zgULvgfkpn96zJvPI6Nv5nU7XNe4PvzrmzYJ+KYajt8ZH6c9IVWesCmXOQ0W7MZ5hQ
7OFe99zxwAafV+YKQ4/kypp8FzIkmLz0i7sKsUho8kwoqwwPdaj6PrYPMJAa/MiFKXPGxJ+/JaL3
svNBkniGLI8x7i5pwbaQAzk92oEOntcSMjyhzOVV/YB8vD+Ppupw7ROASnQlJZcBW3VyGntCerDQ
wJWOqSk/70Lyj6ODe4FglDGpSFMdr7Lr7A2w+3RMJ4CN6DBqTa5xQ4sxieKNhX+AJzMG8tIYSryO
isAJL9RSyDXaXbl8OBGH67ipSPQOzeG6G0x22ZVs375z4IFqf/B2DI6hoS/vugHArIl40jFh1xc0
8t6973O29P2yO9t14ffJ4NHahW65nk0xr0Zi9CltllugiOIcUr9/1bQhlIsl3z00BceoKYrkXZz1
7df9VLjfxnaMACXn4bqBlv6rP2kynKR4qAzMqRoXOp5Ju8s80X3jdnjudcl0EfrdejaXxe+MoEDV
Fr7xfJ6L89gfv67FYTwfHaQezgFvxb2+E8MdPdlJs9GdEcYAxEZt4u4506g6DteFD2QBqB1C2BBI
6PBFuoNjmI2TThwbfqXwzWLXg6uE9WO39tSNYc1/rnmboaeirALbH9LvCu+YdvsOE1hKJoh392bk
X3clRJOp/lZk+j4SaiR3z69lQs/66w9cVpiu7ztXJsDU0+fxwlJaI0FZ1UrHuSWZpNnvD0RcglmU
WcN4HXiJngsTloXO3iCXgHgrWKllARdeTOVCMOm1gA4vY3tRbncxEEjs53zX3SH5TqjIF1PyN2O+
shDFElOIeY4q2RNJpua6mqzD2/aQcoGlewOSB760cqkNeh+z1HwX9da7d8tDfB1PvDTWYqYAQu6D
sJirYk3ij7vKWe/bal2+NYe5p1gYosM/p224GyiDGEybanO+rYBi3YxbN4HWbj4cfjX95mDOo0OZ
AbCVxVWrUsRxgb82zXgTzcl3b1vmX+Xr4GcAhH67ck0s4nXv9hdNzMNwB5Y9IY7Jee4BnztY4Y0p
IxlBmKsDwEdZuLxzE+q8+sD3xOVj9Ldi6lcwshdUXvSshqnqPegwbfk5inaHq6BKSKHMgu0Doxze
vYkYhprJWW9gJXUYM8xEPexS/8Zp9tSOKygciVBJ9jT+dh3vcxNSSxUGo1WPirTxVQw2/N2SdAoU
Lj9N9QZotUllKU/8xoEtri1rcxUd+BZbGfW7LZ0Ut/AHxTSGPQN5uy5LMspBwv0de+M4gwPycABg
jezwbTGbUb7NXvAd6XZ3Pk4CwQs+lIbQPQk1LXYYpSzN2tBmbkrs3c/sL/LYLM75CHeGT2ibVmSW
5DXVdUyJvaU7gSuDZ+9WdaoX05CieCdJytHsggmd0E/TjfkHZyZvkuQ14J0YHHU1jJfmmkUMNeS6
q8fmkfqZFTmbf9SbJr6cDqxrNhHvdmzYI+3xB7GtoQvXp6M80w0mokyhr8N5u15MMwc6+yohFn7N
FmeSLgN/TP3fmObTfhS10+cXfkuPFY2jd+t5Q/N+TZMMeRFP1lv3yy33m3/dDcvmYuOth3eFoW6h
ilnNeVtwwJg97Md05ZeN3uiQX9RgejSXy3mWNsNlS619BXSX3nODtDWgFHwshffNwQMGAtHWuy6X
fjqruH2yMThs24VlTdvfwgAAl3PD+dEZqYjGtOMN70y5/jOpQv+T0+kXpHVCkcC/WL2uvIuqqVv4
tAkKT/nS8r1+38BFrnufbbmNOEPbmM3xl3YftoeF5vIOFXt0MTrsHCJ3/VL30SHYpLvpzmDnyEId
2K52gEJ5yy5p8d5f2synJ8na4c5P0i9+TSvTZGxE24zaDPsVb2RnbcnHOhunXX9pPfv9af3xSxt4
22Jo1xHLVPbiZuUWmNU3IvYcrusgSf+MPIqQX+rhwIbmNeMdzOb6rFyS9CZnSAORBkbVZPrLJuKZ
iOx4iLPux8FNQeG3OnWWYkGjxO5UQAe4MEA7/BgPSN/4tKof2FDQNcHmh+0OGpLALk3NP7fzCinD
3HYOf480OGgDSiMH8c5FsyPH24NT4aVhc7auVXHfDvXwHpsHDvkQvypkTtnTfzBqbhYnxfaDj8UT
oV6cJzsz39XJPL7/ZaQSb/xyP90lh6Y6Hw9xclZuSBXZmaA+MX56BXBB3U535MXif7HOnjcHa9Lk
DuwJiC+QGmSCURTun1ojIHLv5GomvaelBuHW02RYHQ3ybYSEKW/Vk7iGRU+P+wBC54AdE4L/Xuja
60PFcIMljaURlqlqSuMMEgPtmviWLeoaJ02/5BAlxeeQM4YyPkSE8jEFxifivTo3KfKlHYHCK4ym
md0fFmXE1db+M7wY7FAd+Vx84GvqmEuKBiKGvIwZlHpopeAZTIWQ2q4mrZO8VesAxthbKFkzkD4O
ADUR9SDxbmEAImFFihJkPaECEDPkZKLUivEo5kCTUYHYkJsUji22hIhc/4hsjh84qIERxRVKt3ka
T7dOBS+erM/wU+IGlGVHbWC7Kfp0s83dBzNAf+BN+yUPrIdKIrEh8iWFJE1sxZauAfzmOrP1GxLd
01IfFx4s1+qkcNahbyhiXTf2V0y3pAh2qgD2LgKa2mdLPhOfxgO5xkBLRsNaRULIhGIL8tbOIMMc
uYR2PfAjaSbaadxEmAKGehM06tTk51sd+f/WUMmHRR22THRlRigeS8HkeVeyqYW30UKhLkFna5Lv
NW9Ub2hNke8ntGGef4oRcaxjUJMdYiXj07uS5Lc5ZjZHbBXdsiybO3GGO3+8KfL8u/WxoJ6S+ELC
MKyDrtbFe/wrSFNiMOSVnyxdA8aRdb/Cnuft5voVlHrLLsNnHsoYCFj4+TdeB/tdP41DcadgdTtJ
UY5mRagECMgC/3KofOIRNP2EnQqJ1yzltxLWAOLs8lN7mB8tTH3aF+gluEq3j1iewDOIWcDVzy/M
65e8XGcubAqnh3COvmTJljoS+2e/Y4c0xrxzOwSQWMRJZKEva8LCgoiJkpEhGTeQsEZlvrAdvP3M
XmHGPr+0o33R8cuYnYdETgn95OQvoV+cgbQGI00nw52UfQXykHJMtOplNBqLD8yXJD8VQZlWBAgZ
Rg7H1nN24osADVKAh4v9k3XVGtlimO5bdSWrXoKCbsSz2gObE1mynbDaRO5tquqbZMpKXhUzSWll
GnzoZ7I4+ZVAyGtZ20tdr2ni/2vc8fyhHC+kwo2ayV2b37TIRUBVJvS0RymCGNAge5HiVzdmWaAV
IiPRI0mwFQ2kRR0pEdF/QPMRO//51ubBnNomGDfr4HiRWY2p627wFsYwuY5vhkxPwU9ovzFlV0cj
rTKezdh54C/ehZzcYdd+yIb2g7+BoCyKo0QSrgJLtv1XyXEU/EnSZg0iCjepp0poR/pKMT3Fv6+x
TxdJ67+3uGAv8WEsYuziuS4mY8fQ/poEnRn7zHkQKdgMENERnopQ1XA6SBMVGxAVH3MhzZu1YH62
Z81lqCCske71BEx3bEigK+NIZgrDRiJh7NG8y3EKZ8mSPMSRpKTSCq8txX4L/4svsalGJiQZLsp4
ilcw4pf8N1ULmtjVeMbqIFQc8ttf6iu7m08Bgzwd8RJ47wsTh93hkAzpEBBXzGkuPwLONbclFMSe
/ny9nKeaE8fEdxPn88g06Tcd0NpBNIOLOGI0tHj7umzc8/NFyXUxOYIC6UUbzFSeb251uEA27Jz8
70pGha+8/eSVIKGqEuPctcIti78nx1M0Lpjwv8mbfSLHovv3VMntc4aq/bnVEIgJjlLeH50/rLMP
VAJL+VzHR7yYn0wqkRbHhqomhpevArg5wKffc9NEyEhMUzNuaXHhkd3s2lO0A84xxsFLRYTsCHcx
PQ5R5GwsBqKsHNCbU9Snc6AffPtBvbaoggg6UagzIOYEff6gvM5v6wRyyp1x8RVjUInJyqWdJGMR
LiJuAb7rt1rlHE24Bdm4I3Ygvs77nO3zv7fK0kJ/dk1H23/tjPuSa81Q/vEJypTx39t8THqCXpCy
B0R819BauVDNCjeYErrGqNhGYSDnkQrg7Wd1bCDx4rqOduB8qvMKKKD+PHWg9owjJ2ChM4ii73xc
OGzAuCbPSfoOfv+jUFJR+tMqvj3MTP6YPAv9sAdpDtBGvK5MpmVJKM56Hc+nXu7LI97nvZKrSz1P
M2OFOz/JiPIicZt+380f8FCqz7uRUbRDMSQ+oQaozB4YoNaYCE8X1nWMub9mTMUMcWpYf4huLdLP
6cPstUfJlYVbN4pjBrvHNnve3NbrBJr+QQ5t7rZE1xTAqYa9YMjYgkz3ztqhjcPX3ZL92sY+JC7e
M+9aUsbOpf609mPzo7VhwvREEWqym3fG6eL0mrSk2qMNJYRQzV7HNSfMfJ9/J84Cf2SKMv9Bp6/o
GELfZECxGfKbVs4glHVKptPGpw05zjZAy0Sk6zGLNdM4w69T3942a/vR7f8Q2V2FdxNxX2zO00KB
PS0QUvjgtDsx+2X44VIxqyYX1iXJs6hM+vTcMvru88cC5j+qnteBuXeWG6wBP3maWY6N/qKCW0wB
scF1LI/6VUSci8yx8nRlpaH4b0UIydckoofL4YyMFU/yPwqVefXVJ2Jce3SaUK+PviJv6ft4jiYQ
eDW9CdJOeJcxcLDsVSXd9bHV7zYUZjT7E+JoKcMmJJENb1jHiNwgixj40trII3qIMGUFu0ebkix/
qjF6+7t/pRzFWBfCNQF67EtIVZ6/+2ibQpKNupXYGxxh7Awn/c5e/iGuofyqgcOLVYQoTZXlWRnv
9vemj2H5ob0gK0VzzA7TFmDmr+piXVRaJqJaMoNePHUpTZSMKmSQD4B1rkQQFdsKu1PpplNIbr02
QYmNWV/l6tKx4ksWNfQO/JyMI2QOC+x+k/PIcpir8nyU1nbEcP7U5qIVf/RFRC70c0okYoC23pFq
Mw9ig+twunww5DI2IUuSpmaNh5se5MlMNGKo9W0wUCqIe3wsu+ofXru+W6snLAFD5U9vv6nX1hYh
86G72WJGCaH36E21ETBcFDjLg7vgAgJhyuq/OPo1WdbHaJWT2L9LLC0pkQ1vx0JHkldZzah0kpea
ShTJAFU+RRgzyiMrx1P27et9rXwi0BZljO8F4QZLnOcryyvLBI5aRXMYTA8+4xLZDncbOFqwFQsP
6Q8NqVYRKT3nat+lJtEJ/Jca3X7HB4imJy7sZVHvR6x4AIsNQGB07AzglXtv9Dxn82Gt92fBwbmQ
0W63pKDBxaWt7aiVVCdpua/p19Et38uVIe7kyU11AP4iT1tb6ZyMKnj1PW8gAZLkBajCWP3oueHo
NnpDmEG9CT/LfLSooFbh5yR+gUo8fZWynhIHThEBLjlUmrFPOTAK713HnKVNyBtL8YOCKDwSHK2e
AJbTief5yknM8/zfCz5amGPpOWM3F/mduoqocG6TbnspEoD8xGKPLxx7C3uBkFLiGgHeAq9ypTMl
E1dHXRj3WAptT2xtr9Buec84HpKcR9GFBPv5g2zDYjTRwDhUH3FX0UtAJCwi3vOOiRhaXViC2Qxb
muXpg6BKcAvd/A9BRU2K8GVFDIMebUrHi6kBOkqIRqFPjjQeHqtvHQJrbUhy5pD6GFswaKxPEXW5
ZO/AWW8/6mPfCKo0vn1c9WhIYTW8+KZqLxz7cU1Qk+8bc+X6DOZNWUA36Ni5fQdaVIFG66KDx3aW
T3vnvPfjf/iBIOYe4n+B+IF0PrqFCgwg7sUBmpIv6y6dmaM26MCjGo4Ec5hmywmLIvCrHDviDE6Q
uzqLIcuZuZDJGYwAau/esVl172oXSMUKQKKpNFdeyAyphnZyVWMxeKanE51Mk3yFpUYDpJgRqnvi
B49P2no1Q0d16H1QvdpM/N8O6aEgA5NV6KXVx65MBsWf3lOQDvdYZuOvSjo1hxnd2lWxcL8GcZsy
DTiSn3pfflZuqwLQLOdGZiXF9NBu2utgXd+pBbUYbZJ8Me34YIWnHGIz+y4GBIhWDtX7/uBg5yRJ
nZ4E04ozwVw6EvQpi0wmTwWn5BGr4Rf2LLNgDwX/2+vlFfDw+VM6gmaR7gzswFvvwwbpS5swFkSO
JJ6s/TQ52TvA9pxPb9N/EmYkgZ98SW0jBAQUeTRBcJJGOElvX5otKp8fsbo0tF4xBwQ5x0dFZzCE
+SaMTf0x6yn7rPiU0T0Js6CB8U4aIWm+uyzdnLmyVgaqINRwKxONnIlkC+XhTGEn60bslhURh+lp
dVuYehlqcn3I8KcN9SxjPkHxluimlr045ExnoAe8Q6PuQyUWvBv0y7uJMunC5sx2acDUWtYcBVYR
MHoufAeQuSUiWjKgHUHHzOcRgNHiVmxuOVPRaYRwAAUHIcjMuufJbkk/8btrogmQEokCxxhpPXNG
Pg2TI/2JD1kNGW7zI3eg6dQN9WxN7Fa+IA/DvvFcxjAQYz77B7hF8qew1A8mjN+ijJEz/ijjHlGM
x2whmpm3zcR0nP3i4MFSj+1affRruF+egXvoZ1D73n6Bns6ht17gEU/U2zRl08Zrbc2+/IjqURJ0
0Yl0hk4U2UR5Wwsw8YSFUQgzc30IYjYDVH54TE22fGjknRUhbEYpDEW3LjbQ4WgxRdYWYUz6WDUH
K2Cb7YHAF96+m/9jOXKIYVpAKXzs2d6OWeyaji8lHsiqMaaAAQMXiRTpYbxp+9Q9jzcQqvx1D2+z
ZQg/jWjfQOYf1dRZ+kS+4AygilWDYMMrYjtath/9hTZUe1EsFb7u1WxnKiH5wUhpNPWMbYsUfVxD
1sW1H/TtneuxIKwq2l9kDrZCUI3Jyb1Il+Gy8qr2nDE7fKtQ4yUILZZciqVPTgIKZxVQCq5F2flY
MEftFs4GaDUJ5DXDyN5AKsgpj1iNEJ8YQqUXiA7KmwiyzZXa4mlEx2bm1buOgz3KL3Gghc5oBumO
rHvF0bDf0/YThgXtkPubEkggfsV+Z3rIr56EeS6ru3ZZ8W3LQeMwwD1bK/4MqVTefnuv1JraTP5+
e8eyUcdJZi7R97F/AbnATNvq0pVvYTFaZmLa9WV4qQJJ3qGInKC+9MDiKxWn9RBBgBKdYou+MnZ8
fmVHVfCY74I2LZOnIoS1zKPC3L6bMDpRTxMQfYQvpRxyWCf3MhiBr/xV0QrWco6tWhB4V/O+pHht
XCCFTXi7PUB/SF1zqdZLBbXmYjrsmi1FPrs4c95vZHucd07/NY+Wy8Xtz/flAUeE+kpSkBhyIbJI
KEgpBZmGYvTs+iBdL7jVmEZ0c3E0myH8lnXD3cq/l1FIxBjC7NIvVogkAxZVcCuUQrUR0fKbhpDS
hk8BezbPNnLoW7GdP61v3ryimOHhkpUhA3W+2xcE1Hq3C6vVDUgwYbt8ig0vpxofB7oG2g30UwZh
nx9gMzWw/KaIQDs11O3Kpg2RAFIeA2DQiB9TyykgToHB8l9lAlyjXh4WcNIgcWkY5LjUEuuHqARZ
ncA1TYxA0d3zGbsxvM/OD95PO5jNqHQE+aDvHSztieEAyxEVM/u7n8Lmt4LXaGFy7zb8hzkWDLAm
MYaLM8hZyko7QI6cZrG5ZhZHUn1MivpPdwCBEUXDOBgGG803dTDhG86OxNVbIkSMCBqGAb4hDcsJ
WYPZqZLrD/vLuJYEMoAqZWbRhPyez7+H4zQtDGeF5wIYc+UFxG7L+IIBydVJLaes03FLzTjh2fJ+
t3XGs8F35nPks/B5NDWrt+xi9qPqqv6rWzMlRf3On7fhyvpCwA212oFDEDzC40CCEeoD4ZwXY5zd
+svoXkVAoRddOP9ZF7Auo6qD/BoQSZgG2+VsMVUDztDsL/Mg+AxkHF+ONSYs3gBPBvHBht/Gjus2
zIpzCJZnsjqRUAF4A77hzEv3adgol7kLPPeg3emlRTl8ferjnhMdG+840rlKQsjMpVjGj42i2U/R
Z2ehChSlnJ23eTSxTiQUiBA2wlMn68sGlWWtoQOOHBjeR0foQz2XbdinbfgBSuZ77WaNC78a8ZJe
g9AuOPG3iPPwEyp/+0sZJbuW2CFnZOR/SWVBv8mCZhqgCbvOKHHMu5iDjKL632/CENiC8qsW9EPk
WCyDFnf2LhTk0xneqpmoMXB3YXCD6g2StlxKcta+qrT/zx7+v3d9jBdES5vuogIagQAfoZBxuTxq
4Kk+F+DqvWaA8g3XDNBWBrp8gCS5/UqaLCnWf6B01A79os756bq2z9tIjsUkcSbEOaI3uHuYlVve
CANafamojd7bcYs9XhjAFjhVwSQQEA55+qqbKW/YCZUgLFzDaepvjNBgCjCZffsBbl/24Vo2fsTL
iLleV//+Z0S8368TPV9I3jq9B4ABhNaHOvFJKyEyU0QkpYFSIaO24Jgv8gwu8fpRY1WX1rVzw3d1
1j8k+finLl8ugq5yOuQSaHvgESMqQH7NgaU8xRfphDOJ/+otRIGrnh3zAdv1/XQLpIA53mYXlzZc
1d+yQeuws3O3hZOR5S0YXdNKyRxlrSGrMAFLjfJ0+edKE7dWmox11KghK+K8o9OX/GUkg2Fm3/Rw
rOOYUxKJwszsi5KuVuI5yf4mRhiS+wmoMB3oLIwc4fL6dzZYmcJ22kIMFHHE2lIRNI1iiJlHd/f2
W329tPnpkRwtv3Xr1hn+IZVNdld+g3pcySsYJ0MS1+0yzjMzV+kTpwnWbYjdkuWjjdREfDtiyBQN
8fcTF/bqLgVmHkk07TO0fb7cvHpu0ilbqbm0SylyXu9BEyOXD9IHb5JNsY9/NSffPXPSy6f3wYhr
Rp8u+FdoScQZhUKOr+NUTf+KPoUPIo6R0uI2Bix/BADV1S4xJAMneL5QcmHSIcQUxhXnwQYu5AEh
IMlkcuPWFMK6ceN1osdXTDgxdawsL7YXac2heMwnHqEe0YutJcGFB6QCJMNCgT8t9xExxH6/i2Ob
TxPjhNe1T625OqSuVP48rXEICsO2p6msdcmiMJMe1fJUhHPQQUIuPyl0Cl79GH+6uiPwoM77uFnD
Yk+ELMZfIojniCAYnlGoUKdWh+o2GzY3M/ZK+fRFcHwNidp28mZFUb3hnOhCFUqeKjEErD6+dwqY
tjGNaAHEphPICsuA3h6ujUytG1xPxKkzTo9hw0J94fOp6lwI43MRiaQlUpdhrZNklekyLVD+n0a5
pmC30rdbBCjpQAMKpRpjWFSf5cxkbPUn6ygsim7XXXsua6CVDG5rrdulJ47y15fgT8/w6CiPhira
O8kU23xXv46ZhuBpQh9c7KLPUsnr7f7t+sfIV/bdWnki/QlcFJdPq6/Lqw/hMt6eWIGvvWOILRF5
0WEU4Lvz/CMG1uoNvI4N5wV7J9JycVwKD0kQrBCN+iQnEFNTQD1BN/ea3vwtQvs38eY0U+XVtokP
Nt4yOsDu79gg1yu3h4bTDEyZkaSuS0JwcUKkxLVMOBicGumLLQW/mVaVaVDovJ8i93baCdXl5xmp
m4K/TxBKrtFHsaWGJPm8rf65bN4dvP07Q/SMpRwZDFobtJ2YMtuxHOVEY6iKACGUOZbvk4c+8a6V
zq7iCDsLGz6gqsmaCtJtTSQf1iNQ8My+rB1N4V/qR1WfiGIhUI2JCa+e1zvORAEBRuI9rkm/YHHN
ZTSjFFSvU+Y0VdNWjscbDvaugR+gJAjc4z65LRtnHYMBZCXAJWCvKR2MM9lQ6PyUvYCgVDNiAKSz
boRO5rjpl95Q/jPqF3V2wqX0L+/ep2EJpsRs9PFEDS7rjwhWpszlW1NcCgLXm7E5UjQ3Ztn9Ix4x
wdvSFP3t4IXL9LzzH50qHSRsuhVjzW9pFVRNNcb7V2eiq26kasW8uE7pHIJDCHcYPT5oSuND4MD5
Uraz+mrqkRLLsoLYQ5FMmpbRCCWYa7WinnYa1rIbUvi7Db1uLzCbn9P7k0D9ScUSl980PtEBoJle
BEdXlhSdK3czriI6ZUvx6nYbR+hKAUOxEzuufchg7Zsdjl0PGlcMXkqLlW+8KwxtsnOLXSpGqiiY
vMMTnRDe07Si8UF76ZIkLDRmFOrCQNLfw3utQWWw2gPp3DHNQmJ9Ydoq+aMbUJ9A5MqInqVjY/as
H5sALR08kaSQYx7CGEHGMUWF/aYkek2JAUa2PnTpuPlQmx3IkhRMOGme44RlrYKTK7DRL5YUu2Ue
66eYQkUIDM/XFCNNWuxld7UA+Z550Q6RSHbYoghJp7Nx3Ltfc6ctP41ZnV1PEQDX2NIhtin9x9u7
3SveQuQ6K02W8jjGueioIHDycTNVnhs9mKT+JpfgbgjeW32UnKg7B+iO4bJQEWs4rTgX5nuWpI4R
WtygfwajT/fDTToMLCrOIMx0xelTDlTLge1hnKZFfyh2Z1m3PdfnJLG+HN7ERTidumBpaEffNP6D
hL9gqEF4znHAVz4OSeowrrTuc80GZhMdo39AXdo05nfVYx3JT9OGIoEcCJyEqzNLGwb5R2X21f4z
uE7ajfw1/dLkDZvqei/wSAxLee2KnaDDVTwViu5HHVBmE9+MlCmy3B7heow1FSdglFcDF7JJ52yd
goT2F9ginhgevHasPrvno2Mrb7OYHTX0Lc9igi/qpoz0bFgXU4sYZY/P/EWeHwj9ProVVD3eUwUq
FVIIKBpjxOPLnvlZcNX21dWJlfZK0xggM8D8MyKZhwn483PVCxtvReDTfOgOEJJYBApM1T47FMvt
EADS0tTCe7vovM525nLbWwbvGvOB7GzK0Ely8eJSdFbVPjAxZTyuk3ebTbdghvbF6AVEBdjgqmYg
6vmLc3gqGOwY7u27esWdj9RQ6n2fL4j0tvioF/Gwjw6r2LhA/RTS+n4oqOURu243v+bTmYa9zQzR
kGmoQEbbpcMi1fZbjcFdlsJlY3JtmTmUehE3/fYlvtYu4RwIKZJ6GpLkC2/LzGEz43i+E06ijFNL
qbaRd3TnFFN4Olxq3eur1oRP9oYIv65tOa3+jmLr9Mn74rr4Nl0IrpFPFB/P7wVps94Uo9PE1b0e
3d9yGFxt6FAo9Xmc0OTVisuwhv99FB9RR5K+KdFkVBH8BwznY6YLIy3qvyDSDgLeZP3Lf2pB8iyN
E28psrsiSb53C2CmjDgwpGIqoDJwBB9tBOJP2AHBsrosgN9ky29aoKCJPaSlR4bW4874CpXYikk8
MfUg0WRAwIFm19mjq4Ed3W5Yni3Emf/ylesWthjW04fSR7HBP//WcEBg3p07fOQJpAg2v66jhoUU
0xC2riUZN5xl0f6riM0+fk5hePgYbpqLzoXo7j0hW6cBLUDoo/bOXhgTe0uAwYXzaBNwpk0fxfs1
tOHgbsKzjQPgW7fGwwxF7G+mAOAoWvlbJ0zn1wgdY+din4ixIWdxTG/HHB64Voq1jowEmesYn3M/
5JNbZBkRfp7yrcu2Brrtyy5tIlDqQki1FQta17kuY4Mgb5uDfqCJm2YMpeMtEKmleLopoIqUbuiZ
PMSWaNIcHI4YPlIdihaUgoxA9gsfLEsdU0lEwQdGSi7Ev4uYmhHfLoDQNUHcZ/8As+NyNVKpa+ZZ
ah6tCH7a8ofEGaWL3aztWosahKJux9h3yhjfFw1mM0WLeA5cb/pXo1JvzXhafjHjXiCFcGe4cHHt
47DHLuXA8ixwb0YUQTqCjOTyBM1bjubwunPmP0cB49YAwWwRRq6Z/rwiR3qPL3reeuWNtTCwGYC+
2TrvzTAk70pcvkgG2HRnXc38OfZAz82OOkz1v80ojNlqr9W7aZ2Niwb/Ne/RLFAw4gXNYpKWyDJj
rA3kn9moJpI3gfGCEmIg9U28BZArg+VrVdZfcxwBgGwoopBt1T211bSXhaGLb0CRy0ww5/+bSgTk
TQXqHdcUdkXp7FBO8ngNvyoywea8j+of1psZOuS0uZyb9g53yw65zfzPuI9/Z44E2a5hPNk13+IN
zhR5KqQ+muK7bTZ8cvvuz6aFDNi3zVk6jZfjOn+ORhZi1FLeNz7E2ZjZSj5h1NNin0eNweTdLfcN
9ha7/ZcOkdy57zAYsbLYjk+AYeMBk54d/hrWrsUrWF1Nz9vwc1ZiF8kzoyiRgw8JMRjot92Cac6Y
MkxUP+HV4+Gmq1gjjaOfX7Kc3oxl2oH9X/o5j8N1chS2+BQi6htczIPAsRWu0amGNC4T1KZkHbjz
yAQnQb3ZhfKb2HUeaQf1AQsoRvLBkO2g7i/TfdwxGzQ5U1DfW374G4O0LmbF7UAS3LquPFBJOR3k
/AssIMvrYucnD9CvEFBvctSsQzljY7rH3WDarZ+KFTIBBoAP3WICsi711trMXJkSSwKyXbixYI4y
5g3rDx418t0xT6m5xvU824PGe1s+g2bCp97xEIvYTbYIGlGXaum+6hZbAKoArOL5mTYYkzustJsr
p2CA5M6YHxAqYq6K0MWgseWHnYYSvGWDOHeBT+6inXYFyZvXioJ92nMJRG6SGUBebRHkwZmflN9l
qNtxCF362br/7iKGv6vTfv/RIxDlvPVkBjQhQRedIRKx6MQmfwyVaS/lVI9RdFH5Bcf+XXUTTrGT
rvt7MKRLf6bIC0XigpteLLD34KarkFXprkNUHaRyMNySV2YtTKHSymJQxpCnWbTHCTe0bOhD0DGA
gsJEj2zh9NMpOkYl/ixJ32jYf29DdvPtD4G0XQ9zFkWE5WQytxAMbQ6QCyytFiKf9RsE237yShHv
EHLpjO0MehIAEiwvwKVLp/9Wjxu+xvRjm0SYsGLGSh0lqmwLLCkLMT0TWUp4PrZgdBunDQpfMBN1
l/DoqKshXDEeOzponarG+X87L1Z4Yv1riomPV76y4iS6KCabGLZJJzmTpjUSxyisU0xUSyuSmSwM
yqhDvQrMZ5ANqO7yeuaybKan664XJau95u3WdZkQyaryiGZUF0HhYPixsHa5HoYiRQe/GdsMLRup
egVy1VN6Pxd4ioHG+LvyXTMe3nc9SrgdL2ILgZKde8RTsYYRJNrN22v7Bffk+BqPkPQ6z/3DPgmX
B/l0Sxci5T2r7cZOwAKMCVI6OgzH3AnmEJR7wSmoy2+kdhDBQXiqdfWhF7cOicwLi2x5lIxaKFSR
KT0GU9u/BUKwmnf8Hvo+ETObhcJI3pAMTCxb0AeSwUsM77TpUdMS64oDAUpTbd/v8TsDDkGv5hQg
qeSQ27AyqHKFA4vHguZEjHQJNH4YAJpDSHg4qkhRAIPKSMG+smq3eIWyH4BiltV9PBwGS7AdaYHU
RiqvSvIdCn5AGKWxQwOCinAa734hF9JrQLjBBiNSMKK/53XkSB0x9oSPfLTdTQNKhW+3FjYOJyRP
bR71XUr1Errb6yXFGJ0OQgMCCBDi8AkBf3tlHIcps6/wu7yQXkZk5RcTjJx/HPQH7ylHWLJp11Dw
dD2D0YDtT/aZsQ+xKlAF5SAoUtGmElgMfnYEoFKEt2ivLIxjBezKDUpLbH3pMew3WTI5gl+n2Zfe
lB0zMAJvhuSLdiuYpWQzSIS01YaDaT17rHQ90QEGXPoEV2oNnB69WjzmZ2jD3j7YNLosjARedNFO
29ddlhzWByUCTwVoBhOmfJs9BkM3yQPkvcieikbrCuoOy/GRKiVk5eKLpiQSMAEbNKKc1SmvvhGa
c/9EVgKNLfLha+TCIWQPEJvbmruG7mWd7T54wBjN9CBA57Tk5kUIku4MRTf3xtaEC/vRWmuTOU6n
7bo+FJF87kll7wGgDkgujPwWoZK4Ff0YNBUcG6ACyc0P4tiOFcfEW3uTMBhp7mzfGtFd0UPiyIYc
ovr29iq0GpDj14BuNBaZHxlkcHSxDp3+ivafITJotngHNucogpmu4CZJkpWOCUpqM9w6cF+FNsk9
V5YHLhbw+mqKzoMJrlPN/6weUY4E3oCVSr2lfM756bcv2wKmLy87xEkTUAyT4qN5uNNXPUKVhVhD
VCLWYdNMX5sehnAHa1L8mAkQ6Ml5i3VF1YFxMltULECl84EIKBZMS9lvzam7IIVDOqBdYfwUIZHN
WX7CXWd23dkboGIxDFj5YmgrpeZy5dmEfMnWVx0mgf6K1rLjWOkh0U0pZx9Ot/lMf9Cqq1k7Oh3x
BzWRaEOHX7pF5TTj60A9FUl4iSvcdLmSwOExMjlRYr2+JuHiYkhKaNnmOBfAaZPJZOzJH/9S89vU
IViF3/xRWkBZ8EJ/xzryeiobHH00uQOtUJY4RKUI0TD8zz1bCCPzcYLYLNgC2kyEPbGHrPHt9/vC
iFHfEEUX/iKY0ULvP2qvoarnXUbh/CSlTFiWqJn9iL5akArCKx2hoshotiG+gDKYLbNT/qTWaZgd
RMxMxV1YGTRHXjdgWGXD1JhYS4UWd9jWhXpzNLhrv/65ik4oseOAzgbsdxrpA0QPoAH5/HdwOwIz
6O83SljSSSlnk9zDJgLLibefwwudg55DgPPGFuoH//uCOIMRdxdUU3Fn0vRjs1b3dswtJ9mUMhnm
mYjMu7S+gg59hYMNfnyIW4TdaLDXDYw+IETG5ASL7+AeQKtF8sTCRNu9PDDEyx2z5czDAUXbv/SI
UufkyPlOWySEghGPP1zqTD5aeH0B7P7nB3GeYnfR4Nb70VrjcvALw5MJSFKaayd2HlSzySVaaD3m
HldFzdyuo/u5axbaZn/EOKBiq1o4GED4RdaJA5pYtwV90LDKzvxptSdJPACwrBKayWZzgCet6nQl
zr0bqFuS8VG6fe20olT6TvlNcQhrS3zCJr8Up0fYMkTBT3I6lo7JVHRKSFs85jXSBzxJbzY/RKjB
F9IKY5eKqIJDZDUjmg9EaKNV6ohHrTnT20vklcqdJULmHsgo4w9IQs+fKEd1n5WbnjE0Iz6lb/oV
8hwOVA09VexJlygfGsHm9sTBjZZvGoFWru+ZtC14YriivRcfTs7DNeyJEV8XyaSVe/L2Bb8ClwLo
RYoIxIGLyz4SQa1OYJLZi8iJQywutx5g23ccT5+th8fKMYiykDx4jHPYcMWpXJnAMr0TpddWKpz/
qh//++vCRhPFiRo9L9kc0XlzgIfSrDpT0PbqKCSE4VoQmsumINt1fWv20yoZVzKh/GuEItqsmHQy
3ThdKFqnlaNPhh2QR2ZF0S+eVw69Hvr9EmIcyg4tZN4PP4vlAunzdmo51bQJSjUmxpBqfuk2rQwG
hwrL3jEzibC0cmJY2byXFkNkSkfNwSeoXrAWqLBQ6jJnxczhstlL9CCPIjw4xOR5qiBBhA+/TXH1
TUfDpksv2uFwr1MB58sr2Y0ETv3Qb9N3ooHXgPEaHrXszprZOmn1rYWQbHdLAsOsY/SJV6hq5cWj
itTEAhvL2eH5t5Afht2+TwYQb/gglPwX+BLND/Iw1yOymYRwqf92rEE4+RcVLDbYkEGsUl2oPiRi
ZPb2xb1gNBNIgHY4iEOw+CRGHvP84uqoLYpoKOuP1gBbX6pyj9wRiAMGIrA8CWh8rsYr4I/PX4Rw
+zTPEytLh5jAeZkIiD+DotEFxYXeBpnJbcZP09hdqD4RF1GDo6lw/sj6/Kqottcrt9zt/Pfp2tw0
0T/U1sigvd7BltWtntayvfzEuVWgF3ajyPNF9Hh+q07e4GOfOECutHeid8gJQRpp6Vhd6XSYEE0Q
CZAoPNhpyEJNxTRyZWHakwn1z+mm49XrYkwcED4VQ988NmZvOz5V3D6qj1ofmi0qsTissfXLUqae
UHEQc7kwAIlwuhJz3jd0UM3ufrNPbufKu1W4ohww3l4ar10XjI2NLLbIHcJz6fnz8tpgzrZrkrwv
InSKXNP/cHZmTW5i2Rb+Q5cIZtBrzqPT6fJYLwqX3UYCBBIz/Pr7raPObgtlpKo6rm922uUBweGc
vddegxi/orYbCLhB2kBrp0ZdiTUaFopKLe5JnHjK2vipk/v0BOnV65ILiU36Lt1M7B1eV9dCGvVx
W3+nrVr5nqYME4DACIANRMwuOE50AcYjRWcJD1ICZBVSeuvFGjhdHx6RXZQuy5wy1rmHsYyRvv8G
ylU2YpYUo03mQjBQFs0Hf1w8q5+HioZIlv4Q/8Az9vlb87qELehEtEMKBgMGkwYFahhmka3KYQAm
TzbZR0xR78Ur8uVkKlYyOAoqACmdRnSFI5V6MjEtB/tjoEKFhTkCzh0+nBHWHMS26l2/rjlvqztp
sXU8qM4wDFP0pCqXVWx2tABewcYIsMkoBW6lNloRnTGQU7FQZfT/6lc7smMq8j7xBSQwRzcTkhQM
BFUeKfRGSeUjdBs6fExYBYeUURwmtPDD8NEbw/tq+2hAA2JpIkZ78JMvlw6Abujzb9R0ZyeWspbq
wRZMrcoxiuWEShJ3bjrQNDnwtZVs3o1bj5zu4Xm1Xd177nSrvSwjcD6Ng/eYQL+X+ItK7lOC3fq2
3Nwxcn+SHpHIyhOv13GJxDW52HY41Jt4moUzEG5KKnuL1//WLGMxzmTpqTwGke0Rv54pIBEn7KtY
k0YevLBm0UOMuwiS63gcvtc1YIlfOo/2Zn2rzryr+mfZ7ukJvH0Tj498xw3oyRcRbC6ft2/WlU8e
ZX/vdhCDSeCpI2Y6CuyGDqfsaNVzMicU2cq3+SCsIy15xTuxiuiAsW2eANAnDmqa86hdPC/W/rVa
FaUJqdxT46MaV/uweW0K9meQSNEWVXljJvo+GRcfjL4W2lGcx7ecKX/IUa1cYucRiZe65rzEATlD
mqjMFGM8BkIgO5sJjz6N242BoUj/bB5WcHq5mZDV2XpD2MdegOklSRvz4Tvz7SDz3IFnu81x/IyQ
Tccbxh+ymGC4jX14wXTIbePrPgNAE7KVmRQqDTMK6YUqTcmUcJpsdv5Zspzsy56i5QKac3Fe5Pgp
MxnELRw/1uG7GZh5PncW81NU1CA6sjXc/8w3zDdATPxwHyVgRRNWspN0zKOXHYVu3O9u/BJdcsX0
NIn6J98d4vN4wcpi/oJi24KAm/hsP2SQMTNF33O+j+RzgbFVv0jjbvtY55YEFcVLJSbYOCX7flVh
8kag2EoAB+57cdfwkV2MaglMYxo0EQkJJCJuHL/MrlO6aQr5bAktFb/munGRVa0QP8LEJFxsYrpm
kJ2lTKEdJDx2g25x47XrO7dZvJNgDZ/vJi/uNik+UvEOBxCZKnc9Vy9yYbqQAfyayXi5G9x3Uc3Y
dg8HWSh00hJ4rgAZKYfNjzjocGFvbcBORnFGy8LMCQ1qQYQhHxFNU33poSE6i3omlNGOTLKOhA04
M8yA6pQerWB0XfOW3MB1sM/LpPgh4NvkkFl+8nHbLqTTJVWYw1RDI9tREO2WOWA1sVo6ldEmPLgv
DWK15WXaoEiytswgMUBOL7qeMaPXyjOXFz/KdXIUKDsnRTlFtOIpjGrxKX6lHWSIzuL63t4W3KPy
lm0Bt3+fHsX2VcEcHsdWTQJc61aLd3Jj0BvVowKRhalBRUBkdBQZliWHhgjZ6o5RwX1IpuRDsBye
K9+71FPNh/YLhlCwD3yjubJbIpTZFrpVjvoTIIB6UwOGLsCFfUr/evtzHFkdUBw6uDvB/41UIYbz
7a3Z4NAcdP6DNPOcA/C3xRgSF7yE9WDsdEMUuao6ILldxi7bNHJJUdNrDD300RjJQjngIMwy/h/L
EbHEjfGnh561tPHLjzXUpf/BcZUBLSeyvYI/oE63GykalnuNrT632hu1OQKK0x1P77SE5xjKkZAi
RMuILh5ky5nVUt4wlFa1E8GKDx33tHBoKzTtUeKXHuIL4zar0LmD1sceF+IjANeAUQhrL0Nrinwz
Y7FArqLhTE2Anp4ACA1kiIj4IeReOfGiYinAper5i6Qve/sxHnlL8TlIkUAl4gFAOAvziX8rwtJN
1YxxAveL7RJJAHOKfFW9LwKEy3pqclDVLqwqpYqIbQaNM2oQfk16KyQmSNNszjbaf6ZwsbbmbfI1
Xi4/ia+pPNJ6okOyePouUVhbmlX8lCQ5ke+NAfCkMqD85BzDJ4WWnL14NcV/IOD+anQEeLtQhyEL
5IBUDqZCF2QJJ/VTlsvhvIeHR5WmrkkHWoHnvIJZBQKg5nqy+uC8CNYP0Ra2iICxDr3G2zfylfrE
j2nv4RKqR8Ra7PC9juzI23VJZ78Xy0n0DTnWJINLyBtmTRpk0hYJvlEqWNmPv3QMM4o+r9e0KFZ3
ofhzPX0NELyIrUxDnKoyC5k3HG3021f8Si/LFS9QZRNdSArp0YwDry0rHX0MMzJkiSikZFrkNptb
dxmc9/iqq2BRs1BvGWrp6fnkwrGl8wgJg0NQK+9MKBI7cPGYMYhip7NtDPSHAia1vumNjDH2ykRo
x7RUVaJI27IKYKRMfAQz5jLzPyK8v9LuoTfWcNqpj9/+sEfiO9b57x/WnTXult1sVlU++gBD6DK1
HyHjVjWWLBBQgDPHSv5Qe1tb1BKLsnvywgbmPFN7xlRySjOsP9ojK07vtuVgGLV+DkBJCQ6JAbRF
oJsBH4AuT1eUr30GwsARBmDmw5s651hUHeXuahex5dJhKtFIXbl2nb6nK2HJqUNXLjj2Mdd7yIF5
NdngsYK9+olXbiCESiIlAxkOoYdCGF6Jxj0WE2G5QGpwK+N6Db0myYTffhCv1Hrih2DsZAMgB4to
dv5NPit5SJ3mUWIF8Yfionkoy6TC5hJV7JJPpZMBWrQ0pto76lSMAP4b9FwOGsYYHP+pqh+wPDmX
vZhpCV8UZSHGHCZbsGkQrSjRXU9ucFxFPzX00Viun4prU/gPTIisv2LFc2kLkQ+T8NMpWV+lbf1Q
uaeaArPMDivdwObkgGfqOgHb7uzUxMqFc9PNdsby0lALM4VfsEUIKjKxnDwDGQUI+rbz8bvrW49L
13lI1lBnuEgzrOC4nILxu1xplv/aDuG3tx/SMV/G4TIXKsehEVOkzPDoIhoZK3RT86jeJelE6yLr
uxwI+5HPILDMfeLz7qTpU1jl55tVhwc3QD4DDaEKCyu5JHHjRmOafmxo2eGgWdm9MM1+6T+wKV1G
2eIa53/kY6B2ItHiL0zwrQM+UsByx7/HXkY/Na5R16ym8m+c50eTDFpcrHaNSyUvxnwxWrm9y5vQ
nx6kaZaXl4oxQY1+svmoMXU4wLSMqVhiJhpi39ol/QEn351mwNmW4te4tvLS2Ct2vtXy3ButP4Om
/WJ3VC6xW7zX1L6X9yHnmIQs/opXTju9XjlFa5023HAFks7WGeGpkNtdDJIBK/XBfzvWp7Je7qop
2Bh9Vr8UL3ENNlmWTF62mBjImkzliXIVOSjtbEOeERzILGIvk+DJeMvi+7h3EGAkrKmpNaI3EpK8
ZHPn2SoTUulqb6++I/WAw1MBqopZg4CsaEMPL74rPI8gjyh7iPsG8H6SoTDkWOJt5FkoZ3k7M6RN
BkIUwkYEzbFiCM07RpvwDWRCGG3858LaXRU0EW9fYaTTYn57aVgxAWC2t8Cp7vAKUQcRM9Mm/WMc
QGnGtQL7Y1PVTpR0mooVm+qvfNNDuWcs1vHwsdu80/mqEk7AZTyx83EEicNS1+g3sek3Xo4m7Dmy
pntVwLxLhqfFPEAPRA9GkAv2JCTbAX8BAYvrLQQLDfJHoYth8W23CSTqRGDNZqcDWJ4fOpt2u+y2
9vJPcvSTezSbJ4QZuMiRdy/1pdxl9Lb5OS2IxNk2RE0KVBmACm0oybLCtRhCeU8Fm+21uFJriCug
StX4dlDwV/VJ1wUTOnt0zwOOjgiqCTOe2Z5kecsmhR87Per0E/hDWMiV7yM/pD45qwM4tpoRi38V
pO1lnu2wycJhjNBTIHvsNUKOEqFyJmURmfFX/faa+aNB7PljRnrADPhF+KdpiqF0sIWp/SB3DQ8k
YCTtaRq8mYPG5fQQ50qoqbE7p2rXWy3RQjw2XwUhpjvYtZUKC8+3f1lJfuXUzY2GkwbFB2OdSGCW
Uj2lC5JZgjFyP+nqdZTsq1cLYSFUTVA0mckeLtzIRRy3HZjbgbVRCmFPgRbTWjYwabFUpraWLENz
eRMCxQHcTn+Oy8ZolmKHOp5prozJ16v2CmXCrQDYHgMiH995+UXu66TVzca3LkM/xUqJtofewVar
w7hSufUyGpUDTUI6tUrCermEdkaJOIKz8j5nPbd5l1c/Rtv92VVaWeFDGmJpvQk/MPHYw6Qn781r
205EOoaPvI+xB1Xx4b1JeytjX2ymR7WsprwSe5XJtenMNX+y2fYbdkxmhGLOJASCZE7xwS97lKUc
hxWcdV6hamH9mrLpBI/gFSCftjP0AyQRPpyzuaC/sPx8Te05vZc4VPW6Rk7gIUgDgMN79B+yctWZ
G68ZbtJoqmYQNcxo+W0gAVxtp+KUwaT5hw/fzBCTOCSrkJBU08wmH0W08VZONQZG7aW3UwtInii6
eYIzo9DfnQ3t5ovPwfHC/y2d8ZeVT59Xxe5fPqoPE6MX4E7cLdI7zeGlcJWrmuYiSkpHIvG0yZe3
We89iobz9p4eaP+YfwoZuqi6jthmZvtL2q5WTtGM9nvhFzVUpKiCmkF+KDwILFdSUEKszP/KmnVy
ZudMulHvZXTpdgyGg+DDdigGkqbdXSSjXdLo82BQloFGUoFnreysoIzZ7bb8q982E4TAhbgQKb+j
FMMKcIMcRH+9es4qUDpYc7uLjBmraAvUMP11v7Kf2FCUO7dkH6pq77Zfb38lUdpdlvzOs6wF8MtM
654uP3suPaScnaIRnzSVi/JpNiIf1fhiQkcJiGmq9u3te/nKUo1Ynzg/LhwPrG4eLqRk1pU11N2j
XlkF+fg2DfGC+4r1XNKyOTLlzuBjKhBFDvXGF2MNPwPzPON7C9u4gjl94rqc44cMD5yKCOtgYAqc
OmfveMPkOi070gjpeanQwGC9INV0BXghlUpCEpdyqG0eQJaiXOhX14s6Ly+91TK86RPM1H2Cvy/q
midDnNs5k636nI0Du88grj/glJDiNyi4fRegC2kRy+gViBcEbBl5tdhrdgby6DscKVtgUD9GlECc
4bdKhUC0YwS8wAQOamVyUW8QliBP+WUXIAG1zRrrY6LB/Hi3fWciHO0aBESiaiJSsZAhm/Iy7XFY
NOhm1k/f+5IrNJ5LUyNguUMbAfJGaw8vqgzBe+FYkbpmj7/i5TZ/yPyS84HGVrRLb0EdouSRKKNf
Jk+gHoBKkyVRnKbuWlC0G2/RqfT6yzQNoDTIY9GYTsVe0Z+FdrVEqMQBGFWAq8mAlIqELnjprd6Q
EeqanLg1fOgHLsaakj9TZkxWQOMKsWmqAPijiKWdEodGcAMQMrq1X9EOBN2KqEiiPqjvpq79usy6
9AyVZn1ZWTlZ0jbM1CmcLlKfv2LCWSYNXFR7Cf8u3qfwBhXR3OdQ9dItnCL8lc7eXnCG43awqWAS
DNePosWJ4A0YA9Df6vBotPK4WJD/Z1rqF4sTplaqwNWmy+Ek6ciwdIePci2Qq4aQo6xlDkBiDHJe
PHQUhQQ5aUVfq0mWdAcLdCmmJqPylZ2/RWSqarcu9s/wA4DVzQ4Ka0AkN/0vEZe/JgQjb3/AY+7p
4Qecc8EAm2tW4uTs1c0EJgqTMHwI9Ucwp1Sy+7ioGv5eRdeeZHiw1S73Wii3hvQqLwXx1g0MPqsp
fkzUeRdaA4bPTBHXnTztj6yMkGMHIZt9KBDCd+b+pkXoAFNtt+N7sTlNd2shDYGAL+BDTCaxc8bA
u/Sq4UpJHSXuZBJx2H12WYHh6c+ZlhHlcBnIhSO6DZDmdMH6q/incs4U56NMAJtERUjIhO/a80We
MtcorsP4+7j6pEZXdB9RiCXdloI4iUXtDh5UkqvdgtRwKcRbszkZ45+2QTzesLkbEM9iOMTIXykP
D/fFIre32TTEu3cCtsXFFUFdjHWlB9QsJaVYaZr6kvEi8ixyoEdjBs7UQiNuuY+9vbyOpwxQgCB6
cCazbUOvmKGqU7sLFxs3orRAliuACNn7o3om7akdOzmGiewM9hqqxaK99GuHHFOeFZX1sHQuvbzi
yIkIOwAggxrCW4hSk/GmihC7ph7vuWaBz2qF1BKpFVLWpHCgThw2mUsvF58Z1IoIcy1+UTqxC0sA
8Tf0MEedJboGJ4oib+HFId5Is1rK2zqdg84xN4273AK0HMXnFt7SVyBjNjcBHWpIrW6ILntJcp/L
ui8ef2EuexPibMb6v1nU9nNDdO9ptsvxdNvj6YYSQCyglqAhO1wwnt+7G9IkPcPSiqPhUx11X2XX
olfFD6hs5Nae4JBbIrWSEYYf1Z/r8EudL37KFMx4/mpjyHQ3mYmfG8zFNwiz3hrWfc+xt9ZDwpg8
26HV7IfvZUulox1Q7UMdw1UHRTH2DXQvonLaE3PHpJx+9T5n5Vjgs1886zGqW9NJJli6ClDSiQAq
yFO9lrhiHlGuHhYLVoVQ7u2FbBbqwUHA/cIVnEmZuAt8c3i/0iVzxm0yYCXlgd2msDspGRFIumer
bPdsuokMYBr2cVZwrkEnuYupgcQIjHcqFvTu5S0KVwb+Kpw4FyTjj9d8EIPxKsgPrgnJoDdlDdud
6slfAHyCGaCTImaYblnRrFmgAgOyYLajk2XYIPTXbC3Uit62RcyJGMhzrc/q6jtCMLir/lnqArl0
sMZlL6eOTAI20VWrZnGREwtsaDAWZLAzsNmbqRu/Czw0djT8LskTjRDHp6DHwFw9p91zLLFDno7L
Od7PQI1C4iFgYHjQjMy+8tu561nraqDGKD5o3/Dr/KN6JUMph2ihHi4m2wvn1k8JLHLDmhQhC9WU
MGCBR5KSnSZjHbdKXA38BtLKmP0G7rz/npBX923QJu+MFt4MSTvwVEhPio+TRNKOOewNWkgPJ0Cb
wSEYTH3uLIP7hRfeGPtCxfyqs0vQTQLjGlcEVfVE4n5w0hHVJ6MWYrHEDrcS+9fbq5m9guV6uJwZ
/2I24S88Rl7IsmbLufJWo70bUlQkNQP2JfWjXA1rumfcb6igQ29kxlnfVmiy6pyYckhmOIBMqLY8
Td3h6cMQT66yLYyBlvKs9Mof0445hTYSwytVVkyNXclF73r4Gzh0DVt8V2v+IUjiDPJjjfM0hdq7
mFVb+yaucCa306a9N5n2fmiUziDTGD/VyrilrSIrGIu+eCl+OlGIaLTM3BOfT/8qDilRNSmpbRq2
coMCuIxozpRYnmRUnklMwcmslGNk2371a5T1GdBEXy2/raJNfLG1Vu+R8zZcF/CvMVxFHAHKvSS2
2A7YjLNx4VPKxQwHmWn6Pft2lfcgHmWWnCt/Kwun7xEWKVWLW78pXb2aRgMy2KcspOrLCt5EYQ++
avOk1MbPhFkKlrhFZtyjO1etDZ6YsxVWMftJFuEXZOcZ7s6lPFJLjCA8hlx0IrhA9zaB4VYAazzh
I045euMq5R/pNwBEI91DARdDUGeSY3yQLZkSC4zHx+HTXsTMQYx6A5G3123+sIq+Pvu/CgeieGDU
8+D7aiHWEFRkUcqc9gTT6tjHwWMxhtCsmM17lGazxegh9his1YIAOqBIzHtJ8il/ZPbqQ1bbfyhc
LcuYocNvVGAHR6mVc64zAjTSGUbE4q4r1U8EfxqYD7LyECZvJlTgLC/xSgb/ATWHUmhALdXk4m/b
dBZGqoGqOSegwXOWzxnMIWPZwzBbTwcZ6CeBXCXGVAocNKwWE3eQjDd+UbMjM1NpKEAYC9u5APju
eRdEz6FjfZG+VafZ1OuN8O5rj4KZcbE2Vdl/i1N4Wk98FBEM05miC5otITsMiOf3NR37rsktT1GY
kJYQbBgdo+GeA80YR+uQRyuCXbzGH00JbdvuuWLun8b07wwW3t53YKse7zuBRxAW14MclIs63He6
ynYHMv/25HA5oTCb4eli+8xXfiSOvuHr/ked38TeR77yw97oq09j3P0xsI3+yW8sc4x+MB/471d+
yq/z9fdv9Hsq3MBz+Nn6+/df+Sf45j//EL+Jv//3r/H3/S+AV+lvw9gpc6EGD0y4LliOXJC+mh+M
EqRO4H/4OV9rtLwUpYl++K1+qm/WF3xveP4bSlzITTf8ZTECyTS9yq/4W5mp88f2fz3fr6yL4mn/
a/zx/V/IT/mer/6SDqz/qL+3fVRmsuD01hBShEz4+Epa8DMe7fgaxQDfJNV/f9QV3ep1WSOke9x/
k9of/cVffM+PIr9wpvPol3RKtrU840/y+/hVvkZU53w/6KcVYBY/p5niJ9Cz+OY/P9hYztLoXVdk
hHD82P/yf35XNZzz6/s/YXWPfKMf5huv/fcFqazZ/7F+daEhBT/Z/wV85Xv+xH/+PvMX6B/hG75W
REkk+n72DQuAXzm1pl9Z0oqNAh4iNMaJZtOuqQOpjTkFIB6wA8gWmIayzyAiCCtjwkqZgmqcSX5P
q0Lf0qeMtZHTYMESnXfD9krjnQrzhIJbyVYEZ/7n29f4SjnlktGDRQ5cIdqTeRuWAul0bWitHyT0
lTuS4Tu5nA4ZRrcoS21G6eJJmMrl3+28Jk8vLawyMP6GFuB4O6Ank6bOxUxKPKbD7cBrI7zNx7p4
1yTxYzWGl5LWkGLPPWRbZ0KmaZCkoiqZywFXfIZXkouUdUBOLnM6iHJqqU8Tgo6yXYwMQPI4ZMQh
A835c6Xeb5xFTaXB4xFhWc4GPvK9sz3Zl5sGLKOhiSwYeht9VPfvcfg+Tw64QCM1zViZm7/9RI9c
6bhtniIQhYYiS5r3mWnpoVxNvfUDbAujolBjLUq9kmc0M7NdGi+/Gc+SNbRi6F2iLJshw5r6rY+R
dVHKN6vstqinz5rvaGNK5DTFGpXBR98BbUBtk4OX+ow+bs5Vq8rjA/SN1J0RPLrhb1OxLZaZvIYn
6t+uay/aaXg6LeA5LlzRqjP7ciC7wciCh3K4Yjq79noGQBs8MoW10nWCV6kXM9wF+PoSphtGk441
83SwY5dBxn4Aiq18rRqJucQ6jZh9re4ksSuKU9DHMbLGlUJ2Z0jHVCJwjR3Cby0MHnrLdNdVoLw8
Ic2X7UxaQDzNgWRWrn8dBR60LBieRrvMYC2Gg7XX2nl3ReV9y6Pk1gQgaSJJTSNKkpoC4ShWytI6
DbCLvXPQF5iLhlDmIFJGBTNf9Hk7dIsktIw0NK4A/BX8qexb8uaFZ8oDYD8oBLYkxFi6f42p1cho
4LOPojhF/zIS+Pl1QYgA8EPYwPxstlF0yS7I3JDsSpWIpvTP4bPAhlBNFxcYN3BdSfvDWP6yCvcO
eXTLKf22at3MX2Asj6QeuZcoMEAxlxma4diGFEKOHh0G7w7eq/aq/yqRs6FYkP5WB8PHJB9uVSwq
zGvFTZk879ZMcjQGlbu5lDfalgymgcwr28ISUMw3GKOSiqXV6xEBw9n4JAGw4g2ijO5HO4Xa1bEr
7vy+eRT7cRKuddoT4Xg+KsYrIy62M+w5sUc4fHUqdCLDOhooGQKECj3bBLJfrICU9nCFu6BBe+HL
CaIoeZv7QFUEn9pJP8RBcS850YTWosNCR1zSf7qjhQGJnlwXHAFNIeejbcTHg41/FjbCTLVIiLjS
rKaFsmRox6C5dg/StFc8EUVA539n3hxCRWw1nkpXGbe7a7Lob5MNiIawTono6xUY/YY1wMhfTvx2
5qPiIz8koPVK+u45MiGgA+1U59OppwkPYKoZ4muukjW0Ux1P3/Wrc+D992kevkNDfPv25z8yT6UD
Eheb3YLPj3xyVhpXlbfFpguPI+NgyHmjuVtSE62itE/qj+9apj62VD0oDtvepYkz5udyDeixrlP+
DoKRz8I7xWYwq493hmLPDIeoORBif5QbiXySAy/anTmrnwLgIiV4aWLz9oc6XnNhCJlGTGvpEOFq
Ha45fmWVdattj2IVaASUVw4jWQf+C0arwkO2jNJ9yR4na6KfcQePGgKZaHJMn56VPa4WXwGASoY5
cX1H+52uj0PLJcGQAmQxYzOS9seEt6KMlq5XdpYGZ0Jg1hM+IYYVIccQHtjzMEU3/V8KCYLYnpRO
QINOvRCnddDHxxzXpbKDGDLKPUZPh/etq2F5ueqPwhWuGCNpCAw3FswChXzUUI1UgxhEnPC8Gs9H
WStptmSSXrFmj7hn4qaoDTWoH4d25STvTty/owJO1ykcmUIp9CBQz66z6lMcTRb0cXXzCWHW86aq
b92mvlVwZrYsPyZBfC5Kg9Lv9P4pDyLp45tN4n7J8SI2WB1B5RF2CSeubf5sXTdElyitL3WCON2H
15biNTKGYR7e24k8CiAHhoubuicFQPduK7oFI1mDz8FyEc6qYY5QOQkBPaBtb138OD0jOBJOuqTL
Bi7yC4B3qJJzEmmnpDMOOvce4j4Y0wSMFklFxHCYzanA3TCboOTL1R8YyznPFsoWER0g6wjUS7Zg
7PGK4DyrgqcgkWW/IOkn3qWLd3wcTCp3JPVhgJ9NgDYw1QDu+iy97R0mdyYmKY6JDZgciYMaCm5e
UdQalEV1KmwvXYIweeyBPirbeECkI22H6il7WZDRFsM7Nh5HvLgoJzdcmH7nfoThsKfaDuRdAWNc
EntnBfrlbdFSdUwKz6RBlwOKoaV2I0R0MIHNv8odF6f86nKbMU1P8BksS2iK2B2Lf07OUQ13DgHY
GiTM3wCR0XYhBo1agjBR/J+BcseXlmtcDcE0q4BPx91jal+E032FzRNGL8OXf7zIoNlqf2Pt4053
xHVsdD/dbUswB8pAvKJ8SEdKtNIIS76zZpFpLvAilxAAJCKwWqu9zgf5d3gqmvLImI1FFnm6It5Q
yuVYDNPfy8+VvXR5A5onQ7fDiiKLWGy9X/7oHaiMLUepmj4f35iYYOy+I8+MgUKNphzGrHenDbha
IBCDo4wF7CfZCBTuqQPi9csE43d8VFU0p7OXtLNHWtNtXGN5FV2sqq8vJHJh/SrBZEViDMPxoWAw
Qw2KhVrYkB5SGqu7dMsZMpTsJ9ZF6da3O7s5tY/M9zhRcOUkRZOKJx9pmod3Ei71erSGvn3SwawG
ldQ/UHDeUs4ACTVlQNjDCj5TxpcsjMTOlxhIm3DFoK8YqJhKXq2ob7/+0wXoIf4hnI3Ack943+yk
8JBVV+7Wap50gqEVgou/r4ozKBE1ym9N4koPtQ3za6k7kDR9BcS9EuFgX25KmUTP9/aFHeVXctsi
rgpMFz4WDO0Zqkvns3aqbdCYIZMgWh+8wfANC+oa6sw44g0V7VXERMrvuzYPr1EIagZIZ214zZxq
JtRML006eGdN73+RQkPhB5oFGjY9ZbzxdposRsmWRdRndEoedISg8GmAUalXKMyYgMzlQRbg+Dbr
whGEB5gPSbU4EkoFV8exD2CGyczlqmOWUCFjEC1eR4fbghAKebVLXff2XT4y1TPXBTMlEITCNHfW
sHlVbhfkofIC02okitzrQwS3wCd9qHEHGvkeIaiSHfBmfyqRrsMzE5kTHoLNjcRU31qeul1HXlcu
82+Po5HrWvB/8yPOy7AtGK1ivBeBSSNwEX5lmShgTCJncRIAnP4Fn+190UXnK3tx3Yz+TWgnELm6
q7btb5dW86e8ZsShkG5eD/20t8srj5YhGHxZ4rDwWWATOny/u23ltotmYd8zRXlSvomMufcib+S9
JZLgnmPPhGXYE+A9QRmyETDMX+aoXYz9dRFbt1Zwqu199dICzhcbFsUijudPF3xn2qW2OxoHUjvD
ZRKSyws2JgNJYThqhHQ4CxuL8QY7k3GW/LJkX6D69DSQ7wlm+b0f1/PFXIBkKh6vDXJ3eM9Sr++L
pZuMOMPCNRmhlokM5q/a622QwwMDpCjGT1BCbwxJKklugxG0o3M3uCMqd3HL4uzhNpzv3bpjglR7
b/lZUiBJA9VAxxveax9rM+lHJIbFhU9p196aSkGvkzfRsQ0Lf3W2SpEfsbeJhYTXo6nMI1zRxIj+
xy8cQ1rZ9EHwoC6PZucqGIxjBdtwuJc40TBt4BpJHinBt49PozpObQTqFozwFWcJsYplFhGR3aIA
gbev6UgtoqdBCheGOwh+Inq3w6cRQbdy69Z37nVCaauV7ZSQEb1tgp9N52xvQMYQX/QrWp0a4SIY
H5ztT+JWaEtQ5Zv5+IhCENAuKqxvb0WFZxY72Ok25whj1YXHHpdMKRx4wHqHF+71rdP2UT7tcWl4
6UzXzzMSFkUPQiP2JKZJEmKNBbXeVOjsrFreCekYUkRo+5JCNIUK8PZNfe3dY0OFv2T7XF94pNYL
42wkZ3d4SNDJCjOPK9rvPHqQesoAqfDiBdnx/l0qElZ8yhfHXYE+HUdbGp7a8Y9wRe4ZnTmqLvz4
fXqcWTkyTfaid4p1h5oshIYIlg88p+syoXUql6DDyEZFPKmisn/k9fQtUVqEBz1tAPoAgNI8xaRl
azIsoapeMNnNZWddaJ1an3qMs93i4JLnu8UqdpMJeT7COFAAr/tq4oMNNV/ANI7KgjLwu0CzRZsd
oieoYQqhL66x+UrALARnqGgx3GKqUTjrP07rgo5PU44BFfFeZCOlwAz7cD12u8hdd7uqJvXH+aWX
20BkIzPKdXRr/Je5xt6TU3d71QfALLTXRn3JEfU3Q+y0oRzcPBTJFByMIOCcIG6YPW9MPnZeiD0u
tjG02UiOsoGXGz6EnrFoMMmG/Z+y2NwnG04JhgJm66e8N279//TF4IKCIIoXbkx5Bxx7eJMKu+qK
pA5ttJcw8iiFJH8Ue1I9dZLBNGBvrpcxo9A911V8pJdBkqGyivcgCubbF3ZccerCCOgkoITiI57r
GLztkPjeFHFaoioSmEOnc1mO8JU1kpOSq3ZAoNjeYNv/9HOCfcP19WaQhH9NF20n0c8qiDdnTUEB
MEACwbtDhvCotYgz0D1NZZpWjd+LNX1ruoFKTZnzzU/4NzRCqOCMvv2hjhskPpSixNCOIPchhePw
bqdpmTngk/u7LevzJEj+lAGDHOhMh2Rm+QDVSCx82Aqy4ui7+EPpl19fWKiSMMoLrsyy2zbcXr19
jUfQJdbfTghuydbEcBGezeE1CrwoLC9xyQ0I7pDO3myzFQbf4yc33XkXGz8D+F5Co8i/+kDxSh2T
AC3G8Lou8LIZ8ZBfQNKRr5+ICCL6SWfuWrvHoC/vtWYUsim+XwVnUs1KQUcTwbeWN4wR2Quhfftj
HYGX+lgoSUIPZBCepEkU+62F9jZNnlPHcuvllIDMAZM/VrtiW2yOAqStdMtkUuN+q3REaWCwqNVo
0tQiiqX1qRWxr/aoCyR3e/sCjyLNuECIM2hEYc3wAOZ2FqyXYhhxVfhojwOM05VocpjslKBeWMja
QlAUUxWzOlFqIwyFlWRjCoSXuVE+Ji7/WUGrMVHAiBJhDKx/2Jjh0wh9iFNiXmyXRVVJDWH8PeMS
icuGuIUkIAvN33r5dR2syqtSvCNhzKJ81p5JKsEMogCb2fOoFkgKjHsDtCbIE7zBIFVKp4ZmsyhC
/yyX/a9T1CMk2N1dnQXheWEDLHUNDsbT5NtnXtCvH0i0LjihksWVJy5kNUBDjyzA/78xANapNNt4
GTYBo8D3RLPozk6taNtEQznF9DBrcDnNhrSfqDqRXmsv/FlTgQoa1igsWVGnpFCqpMZnnJ9id6Ej
9e2HflwzIUiIgTWDkPkvh8KsZmKd121RB9M9oTR/wAi9jEs2BXLMfcwf+2z6o07WWHFz3hf+B2Y6
nyRg5PfgeYa6AEq0RnRFzbQWStOJazuCXDHtRL1C2BEST2jQs6OhqgoP06QGnRNnlWoTxmz4sLHx
ArnKJCYBrla/opG52jz19TrbDdmDjUzmL6dPhlfOdWSTaNs4ExCI2c68S54aANfM6/cFCOf6er19
t9vlz/FmvC9xI9eRBZb8oNpDzzFr4UPpHKW7lxj0tHb9uL4E8fr9mmabppdzT6zQ7olDASX8txxQ
sFdsQzQyo1Z8EkQveEEVGDAK8yiL/kK1+cTI83RNblq3w2XPZdERs6Gz0HD4O9zMvbiNm9ofehiY
IB2qyYHNzeHJoYNh1XXpjthicebL5LbE2Uon5KNhFcoRWI4jZCri4TNc+wnjiqVQbZQ/bKBPIG0f
5NgR7zaYfuGQOmC5x9iqD4sftqsMGtAr/YP2mi3Kxa/rxSFSogEDZfc4PxE2dEsKza3OPENZCQCp
lVtOPO0Pe4w/1HhAXMosWApeIhSbi9iKfoocrGqpDrtLdss7TJ4+xxYb1Q7dkpkG9uPGfRfD37vx
G35NEQuVtfxeduvq3FqeSqZ4bQ2E6iEx4eVmE29yeK8tJ1htfG8z3YtjgqUQllgg9oKW5JVKxuST
hHZaBJKPC1ry20V68eJqqBAocQdPt7lHTkkubEwQxRh/BXgAcGAOr2zK1s0mCLr9lfVKMpUwwOQn
SwuAC9rK27zvHGwYuUKxGJItsDKbo4gYxkAaxYkUQnu6E9RCGNrCvV9G3mUA5XazhgG/MZO+2mq+
KnSlgu6DMuHzia3pCLHgAzGD9PC9BsLjPh5+IGux6up2mw84LlM3WZqWQseoVn/K4lMgXq34tBIm
Sz/CM0p4/6lRSsw+z5gJ0izJigXjyB7fMQgGHQ68b1/hkQMRtxyIR2M/+Niks882hKooJ2vCXc+M
EoSZaRYZWPEHK6DBXCPPoNswVpjqkhRZbdzhIY4Ib5bwyKhumdLHcXu1dpfQ5cix4e0SVGHtTjJc
VHrOdgp2VKqMkCoJAH+2eoGVhk0/uoPRuogskiXMrhJnecWays/1xkYOZZtdKtgEEQ/7SGpfxCEm
oLLMIpKE34O5HgSKiNO/yd9Vlveu3gzflZyhXlpaD/XSWuXyspLE48RtP+6vQhtrUArsQAE2c0pq
FOQBU+DWxvoIXREj6mrZXkNifecjFdKIeu/bDd3YJ92KNtlw0dZgbxg/JR4ZpfiKykdUOJVoOmIO
VCvAHuQeeD1SwgDDAQqduG4th8O7r+vGh4d77/GCzRuDIV9tgl3HWUv8OuQN6Pk+zjvJGh9qhiI9
uaFlQkXQUjFpoSjARulH6DFvBpsBCmhhwZwuRGcOeUdiEQW/aN4TDNunYOnWZ/+DssP1QzfCyhb0
EASDGITD99Bbs033aJw/crGXCo03gkNYKFzj3UtLK7KNWmyzgxMrKsqCIg6NbzWSiNO385WtmCQL
fD4BM6ld+NSH15XuFkO9tJL+QZoYnVsvpYviTwSb6ayB/qGI9Evj/cV1iePjkSKuKbYUdCkk8Lcf
s7HFmD1mD00ZlsTOgoub1/hTZhfOOE3jk9Q4jFTu1v0GGB86wKhetn+GBnkpeoD2XxqVO6NxxG5J
r18NBdWYjAAbJIv+IYuXUCmxzO1k+wYcCC4p3nLN6yX7XClrNJpRk1BLaDA5uw9IhM/lCxGjpASb
B7cHgIshh6po60KG0YY5Tn6KvDX0HyRUl3n91GWPU/VnlEHV66KfQs41GlbxYl4WvEnF7xCZSIVW
hGDKC6xv/+e1LVyX3TA+leiid45zWYWs2/z57Xv7CmAgf2yKQryDKPLdGW6KNDsa+Q/dQxQNl7pv
osXKUaNjqxLd1aTLBsClO07kXUpp7VxqPqWMA5Wx0oWq9Bf3SzBBBi+pabvb1bD7r8eKu7pIQmxs
+ISi92qQGvbT+dufxVzrbJ0ADgGnBpoDefPSO63rHN33Yv3eMG0U+aiqzKgPJaKJV+jihRz1Ft5g
kCCSHbvbisAOxKuGnpbyEfCfiUvSGKjOsTT91n0PCqiAePIYT494x3BBmSrSLHQjsl52tr8xuta5
cfRRMEhzFzIwB1CYvYpp5U6bMV+YgaseS7y2v8sqeO/1hivhihFCDbFW9iTS50ooB/8deBvHl5EZ
ALpzYR7GdVEPUsB4gV+vfCjevvHHoxDqCXNo45WA6fJcGei5REluVz1hhPC/9xZ8q/YM5XGCLp7T
IiXgCrYmRpe8U/oQeNTJQkHtUMn8SHNOMxFrOKhJ7jKqakpZo6omC0cvVAHDSxHp+r6DuWg19Nva
rf0OWihSV8FrlMxU4ngIEEX65MYEQyIZrHp2S5QDJz60eFvzRwS5IMIDDs90cOjDR1S022Gd7Lb9
g2woMriYaInIscAFFQK8CNyt3X4Z++pC0sXEL8B1vM8mFkYqXvzZkoRQVnAgqnHCZeGk5T/SiQEK
3nbaJkqX/tXe3ZfW+KfZMqB4ysPy9Jz6tY2f+bQIumCZ1LuzAykq19l2LPzVe47Rj0YFC2d/7y8u
ihBAyIQ+jH46GbGsBeNXDyZqnQaAGktGOaxn73/opeFUeY5HXJqP5nR+UKaQm6q8JXPlRVdgFxTX
jMk5mC5F/9svHg6mloUBwbneFe+Vmfay+Cfe7tPWZK/gD6gd4GpGZIfArZrjD9Zi19tDnW2MPtEt
ZDmJRz5WTIroWG7Chw2bnAoN+QGZ8BeFUgWaUMcwSjgkpS1iWZ6mLxtIZrYsoQhH2KaJl3b0LL0u
DZxVV+zeZz0HHhxKWWCaOQMvndE5aM5gt+c1hnXyMlXzEif0n520TxgCAOLJzFPyePrVj3bPkeX7
GE9QfFDNGNg6cjAaPnnSHw92ICIucFsB6MV/FCuj2Tu1dPOyiezpSewo9b813lZlv2YxJl/UVSuK
kFP+0uYGYi1NvQeaKta+csC19W027UVYWTe2x/bRMOlBuyORv8lXBPmRFuHtjeCVpgVOBJxVekWS
OY+qZy+2em+FA99T73A3l5iOQioWOGC7eAXT7QtqlzZOIn2bytj0LAR1KW9Njm+mmGC7Nv6VQNSa
5onoWaEL/Rsk6GOESt02eDorjn7LmKr+jukWkZO2TfH/nJ3ZctvI1qyfCBFFAiTAW1GDZbdnubut
G4SH7cLIwgwCT3++LLb9u+UT3Tt2hIKmaIoDqmqNuTLX12J5E9hIOo9JjXMUS5QYfkTCVB5EUpzU
bzRa3C8R+OfonaIaBaBa/pBA/188+C8j5uhLceDhbGTZGBp4CoAOQkDr5zzcPHPdLrxjphPqoSkI
j37g1g6n+hhB7A9XTdq8jNoovCt3oPg0d8uEDKlrLqHqPBzv0GGga2EJAZKKGM5s6x1Sl7ZAPZVB
XE9LQ8aIhHBK6ZaTQnFzgVcUeoTyliab2vagADMoyJOtdHiziMJZt1/fQWWE+uhGMtoxfwUldHOc
Z7rxgE+QBUbpxjKbeRUVdX9b7fPiqiLPvfLk3Ip+TM7UarJnrpaOK1d9Q40GOgSReRNPDOZbseOl
Ewdmrx8Cex07Jt07w1Iw2ZlAMo10d3dAoc0TR4QrleGQBuwV6DKmVsKNvQoTNJ67AyXmdfh3Brtf
nd7fF+iJpwjLaqnhHu3eJMH+FZMj7+yQPUohsRNssq7X312dwYPF/DMjXJrUEJFWmVLaAfpUwsaW
tFChMmAggMR3/QMNjwtpLC0gW5PhS200ycngaCwk4s1JiIt9mMYA1KYePpxWREA6mvXooVEb8JUV
YZIDB/xHnkD1ANtRjY6xC8yjRgJlJivlMRI930KVYlywPv6zMfjFNeANJF9IHkUShZ7kkws0mRoK
nd1JMli0Dr63T8nt1KdSNUs5qOOAa7xA0i6Km+UayoGODmw6Ol7qlUBx9C/KUrunaT79G1VbofPB
XvHzJKjsalBO57M5075lJtyQ84jogm2oAqPcuCcwFksDFtdBhKPytRD3itm0RnIf4mMXu9x8WuBh
YkwtorXizTR+uQSqJEi2wGsqiEmg0RNCIIDmEiYXsO0UmBAv6egMUfyWcJBgYio0hxTvxfHllZUJ
NKI9oAyeo4BDDbK5IecCHPOd+tEgmiaki7BRcvT/Ay6KMhSkF2CVofEEGfU0xut2I2PF/Xb5TcVJ
XSV1UT3QgIxX0FaxYYtAWiZdAAjpcaloo3lG8f6pb/fvpUmPHfvZyetzARcBfBNFuMz4qZ+0lPKz
MZgf1G2UfqNBIMsVVPGgT2ZEhMydbm87iijyRoSHDBS9UONBmHQbU68WFamvkeATFeEp5NYTvIIM
CAoFrRJz9QP6qkWIGVvFEs/xHYSQNEGjTjPN80WK1WcC6jGlx2LRjOpIqwXAJ/E8fJV/isip2ta/
ISvxUtSmXrZuAF39X4QQv25yFTg3CG8RmZE86f9/8m6nqQihLhrmB10SjcgL9u5xKzsquPRYX6CL
AE0p5spWUr0hgSuBqEQwLZMqHlWS03nUFIZ6xxX2frcpPqgM9x3vpnPyP/A5aVUZUEIZmGgCkuwn
9dk1rbOA8fDqtQ93IVhxkbgfCIG0hHP3xVacOSglfHcA24LP+xO4LgaFs6dsluyX5B2szrRAAeG+
WOmp8HiCsdNMk86iegRS3VVsV3bEzOddgxg7OQnSr5oLEviMztZXMUApuxSKy2ZQakN0KctZlOZN
CkfMcUrKhxjWm1BCRRqJEivBP9vTX1CUwGYpVGs6JQZzRlfmyXKmIU1jk1XAoUjvEGpUliX4n+yR
F5sTcWROmEsYq028xOu7dk4oyJIPq9oC65Qw5qpNad/tlwhC3vr+v5i2kG3/+VTyWQ/MgBC67rb7
LWDUJ5/1XKVNHcfs+YRpFEWvsKApYlVbUuVfKb6pcO0dFJAetUoF6ZFSDW3d1xK9/Jfrp5rd088U
g4wFscvEBcygf/9MXbirGuyaezNO9fPl7BDp5tqJApVameo8Kpb6+p5Q3Ewi6Rq6ubuqp/RBK68y
tD7npaDFkCt5uLJqUVr+D6moriGSHECNgXyQADxZ74Ihlv25DcSFhR/CognHVxrSPho9QsEnTID6
aTY8hMhB1Tq9WFtNS1GzAqbX1WQG/3whf0FC6IPxoUQuhvJJ/BT9HNb7fswHV72xEakJc6xK9TXH
6ozKfxYEAVgMOTzpjSvkmHfVFyXK3WZ5PpnylXD68rLBHjmH3b9ptPok/e8rjcGjSQ8zD2QXcIj8
faXjKC9LOr+tZ4NzVOw05ynPraqy6BetpbFKXcIbCyJ9UfXoMQlW2E4RgX3NcBzKLDR/K+JUlWvE
zcys7L0hu1epT+PUZmaQFO6wdL8c22j+KJTauFtvu/2fYbPzVMzzDspWdrWE6tYkfz658D2G5l5Q
8A7ALt5jRbFISDKydTqgCgdlpXW0JdWoCyWE3kTI5DVhmb4Po39riXkS8ScXDTZNE0scEHzZU0da
ZOO5j9Zq/qBSvMe1i4lZAyyS05kTBljOVG4P0DWDKXcLoyN8QD89teHDd4TwQPEcjQPVQ+cm/o1R
o2dqY+pfHzHE7Fu7/aaBGM/YnC6fEqn2+OKpxk4Yip2r9Ztk65Vri6VctaypBgdKZqtZdOXlPP8i
FowT1puKHUthh/iGbcLoCjpaOghoYhwvCiJUJsFjayu49HJoVT8S3Z09YWy4usy1PpD8JFeKYaBo
utKLzgUeEXpt2X4VfHwoTUyjD+X5NHXy4caSN/JcNBQXdfn+izLoL+XpeIsO6oFZbCCJ4kh4GrIe
2vBcbbL+zYxUDqQm/hYOC+7z4wlQ9LBnPIGp5HL/KYfJd/oUPR6+1NOEB2aZPNvID6qRH+QjP+hG
uGPL8XghM+GW35tzcQX9AbCt+UHkIiMSrLhN+nf9x+STO4v8hBe63PnBhaIX4s89KcqFrUSvYElJ
0QDeP/DsZHmo3447uCf/YkDhdS6fQ7dNDb2cnnb5ubwugbxecRb/Cc++/Fzuc6v38zwplyfwyF8c
KQpSqfKQQOfXEKNcfvjVnWmQJSRNf1GkQDnithQpvrOm9Bk9nyPUKDyD2x+sKdzRzoAOBTjjz7eQ
mcDskd3wb+eCK3GbcM/zkvhJqh98KY/8IVEWP89Oe3GcXH7h9kJhcrnTzQ+XP75QmBj9lTSULwwo
lz/hoR9/wiM88/I4D5pHf6O2GXf4n/BA0wjr4/cRO4hnisjl/KDX5fbRPP5gWdFD/mPxp3oPvo7+
gWDl+zf66zVHJnRVS9D3/GcHFP7iycnhKTnuQkw8d+MnvXHg6GXRw2LyRgQmml2PKqacFvuHmAnl
wUW/JvzpfLgwVEs/RPNtxqCNmQNiE1MhYLMIs6uipD3Y1wIfqbOoinq3ocD3V2fR87rT5ZngSMPV
wy4SocXNCKRQx//8xX6hMSWLgV8EnkjYBWmG/tK2qfKms+2AW6e9V6hiCv+2BJlNyti5pqUV+0WO
2JdJC/2HxsJVYFOvr4qLF/HuxIwUusLkz8kCuA/rpNKVh6QDHRI02OtyUeaM9hpkgf3ez1jM84e4
ut6lIwzHmF7a2JoeZuz0dR1P92L3mGgiB248KubZFOfXWdHDtAWeEZypH7SC0vufL8jhaZGFCwLm
PiYHII1JqNT93ZN3GXFuTq5Eg4pCIuaNVFu7dPtwuf3B1/SzoWMHYzsutzzuiZt8zk5l/BO24f9u
fpiVn+/IXHw3T9iKn3/gZODXZGCs4+5iM5SN6xdsiLcOkCtdLEfvOZUut9gFsSR5xiT5Gg7MQpr1
4nKoMBScHR0qf/u3o+QP+uXsXo7Vvx4mmGGfxsW6xkwPCNhIeLx5eo1BW6EdCDTxLxPA23FxdX1F
qsXPxackn7jLpXvkmvPI5Yf7eoirfHlUv3DtzSOkftCh+1Uwj9gTeUX+/sdrc/9Ct8Ud/vTyAv7V
eOHvVFs/VlGf4OKoTq+hwdI7XKw8YFdOuufZYmF+Xjnus0Ks6+VWq/jx+42zX/AAF0Ksyy2Ld1lF
1g9r/+OHBzHw/Lo+Xh7zYQgyjsNLfu8/Xv7usujcXjxG8HzY3Pcf+WV9xBV+dxPc+eEsuAMPFi8x
LeK74pb1ZztcnMaPvcCOuFhtPfITLZYsMv/3ww9Ak/Xfbo9fWsk6gsA4qcFilyBXfrI9iq7fDcU0
0Y17a5ka92EHS8cPq3JZTy2P3ybcuRzNy6qynj8vL4t8+YHtjDtaXe0SiM+0/OTpOoU1SgE3m//f
GdVKKwr5KyrgjtYTn++Qu+EXaBv+fmzLCWVmLTPP86EJ3GeBvLxOa65F5j63Lv784z53WDduWaGf
by+LxwpdVu5ynFmty8qt3gP7m+8LdTnbuFHWjdXzz/i/tfx+3n8+7Pwvv/7lnLnXD/XVUr4sP/+z
TQVI9osilF9T5gcSrSplzScN285BBMg8/fkh2mYUwJCieN6tTHfvGNAHFZO+DlIQ+IMt3+y3CSLo
RQvubU8mKfUuIYyB71V35RYAwRkOSfGGuRYOzz6HlDNytCmiGZWipIEvP0ghX+nWQ/7K5tBlRRM3
pQ2+lmMEo35Nr8K3D0qqN8d9NXytl+E/8IQl96bWRDCMzoTmyFrPoiVIhVVa8hjWk/FAyhYXhIPV
BvznFnFV9Arh2PcMmbP03zbCY0PbgIwqpJ3S33KidZkPfAR7OHe/UTcHvQjrJ1y78P4vQkX07XAP
Q6dFG0vtEgQ2InFE2T1XxBVoX5Ux7AylsGtRRrsiFhaeEveHMgURwxzJa1vA/GWyIHoWG/FuBjXT
JJsKLs+a1hxJzAdAZO2do4JCWiM0ajSVcIzsiMAyYAxoTRyjsqs+RuUJvVU+gYm59uotYL5BhJ6b
N6UIfOc5AnIf2t0zqVuhdJW+7WtAd71BnDAFzQ8pq0+QomYPaF/vYs6SnKhF3AATu6/9JSSxSLeg
f1vk6+b2bM1H20DS4BgI5kkpjDtgtucKLQyqTJYi9JzBxXf4Wqws0BpSN2sYgmAs/soNUC/EQ9ig
kXgavwWmgmLixGMeyapPIyDanLNnEG7EoGVM3QT5ml57VmLoo4rrQmK0gnyaAFaCUJ98bvguUbZD
ObeB9QS62j/6Ndhfmzxf76YNGy/INDIa5cPNijTsVVwimcDkYp9ehQuavFfBhpZRPDIf4BoEfV2z
IPtbnsovSTfWYNKz7rrIKnfbd2b9OrdJcm/PcO2sdLPciS2TpDNcDpRYyuDjHKo9RtWgV2vJ7iFz
OCSIS5Qxsnx0ZtgqTDT1kGddDf34Ie6H5CaJOBhlL1FdGvyAH094IC6O10z12Cv8b7SU9A8ytA4k
quNGdlFRT3+uZOaUPrF+e1YMeAGUZyTjMV8mqalNdvBq13l+0ycnvsAIZe66b86/OcY4oIZt3mho
2guFxDUUtN3C7pX0VxFCjnsq6Pz52mp4UuUSoZ53yTDVN2sdHNjWJpherSvnoOA1j67r+ls6NyEq
1puUZi3naGYKhO3P4SQUBVvYT2i3MjJqKRgIQ5HuURsf401wPZ23CbVxrEEEA6ltCrWAF/uKxmOU
A1lMztl9dbb23brPDFR2U90vN9uk3mR32yp1B0FF890Dai3MhZgijoqv0vew5JNjs0ex6ZCdYDCe
9jEV0Speb+PxsKY3VVEmLc1xxpLAnvTtlk5pmr/gilX/4cDv0Uw5M6ISVUsFWXYWxPERmHhvbsYq
GPY32w0vjw5VWG3oXY7te7vs7Ydi1x9+Y5wJWk23HJBDWON38JkffptsMl6HyGIc1YuLc5ZuXZKv
5qz+Kz0nCKTUnZ0A0p8FAxp2ZOLpUL1zRY9AajKeP0/tqX+D5BNkU5AgU3VpW1pkbZzfpmNWu6v8
MPX2GKY9n6jb0BSd58q869Ad+3qip3XbLwCz4qVt2PC0PTmJ612f8NbJDuOdzY+9zYrbckLDwyGL
AgNlU/xZzD3YktyUxxPtuKt+QzN53IUPtu5TymS0Ek2iDyM2ruiMonJyHq7DkbcrE7iJGYPun7n5
3JOKcQiT1IT30EwwmT3S++yh7bK7M0cOzYrn1MvZ2KhN+4GjZIesUAn0mxLmqbcQMccRwxc5tYMW
koBlK5Zn9b3Tai2ZUO7c58q5B7ATHLkl2xzdrnpITpik/aYNXte7PY4z/TrjPFAQK4p7m6p/3k4d
/PI1gtct/3E6M7x3oJkKGdHpWMWTvWqq+pNp8+LV1KPFsqbjn/SyIUqnuXkU4wmwZ9EoctHoqmON
LFbN7vsGjYU6v+kSV7wYDpV7OznzzXFFoUqFp6dc+ukZ8BhqXFKBK2uR6fTg7CiSliVsPvMmGwCs
EQbNiYbezMjoFqrEcNO2LAOsoMjHoNNtJuRobInPclEYXs+MB6IywlMo9iMEn2BLkjObDSvUHMku
+xdoogC0OplPs40rslc84GRWjHzApghbcMBpa+F5G84303nzapNMr7dt8cJO80vUAKMrrVzRbrNj
k5/h/MFsfXC26eFMi2FP5CMlG8Y4TIT3M0s9ICvD28MQh4PcSgYn1ZSA6bK3CQgJOyCCEbV8LUjz
TM0zOagMnEPnDGIA0HSDpNtCGywBxAwDPpqRM17QVRglOLkofy/VjdswZuZy8U9X2FqTdNUbTzPk
ZQ1nIANuZmnA2YXQH6G6gvSTlqMHiXJtz2r1HfZwRoMKMB0k5sHEBzKmOV2PZvrkuf9o9BDK1DJk
lm0lmCRT+/zmGJ1v8Cy+Bd/tgvNxH8Rfpr07Kt5gSpkNGJ3QqLcHIiqOKyBLkSbNAdNpfcGXSioz
3+hDmraDZL09N8ds2igywKUXB0Tg123YH3d4GTzsn3ZUfqCwpWabRA6mh0wXYzgk98VAGaPdI2fH
25QpsUFiueSYUMIftwVW0aGFpBE+2/A3dkG2ec8ooKrKwQThUqhGNU47GtcWOhhaC/0Jlusumamr
EgnNAy/MJDzxzwTdqgOta2Ccm1lmd545SfvG3mofCzPaHyQMPrI1kxH74bgewAs4FDAz8iyUlo4m
LQnZVv6D+ZaFlreaeYHwKm77LcmobexT193sTyWhPLITUlqOnM2Y8mbvEPf46ALCpxTiZUAThit4
IXA/6JrsXHmr+TX8AIHaQqDS1x18TwVBYJnorQ0UWLG+zo6v02TxtZF40pwT14I73T3LA8dFnNgz
QCr4aFxSTXbOh9T+Xp/L+BmoTwvbIA7ahgQQKN6g3DagpEzDjUs1EG+4QMqqVTPcE6o+Yo4/RSO+
sewkEWViOKszbEmU8edNElRwCiJkHbVA0bZUpvwRGnmqM+wioFUhLp6TagomlTEX4ds+g+5LEtyl
RUXKjkPzCvPN12/ZoDOdgmv4iPGDvc7AuEhQKqpuTA0r/o5g0Riq7fAmAhiCIqysqaHy6SDGJwBf
fBG+wRfMXXLTR7RZMzZ7uYVAMRmy4h7M6oDUFxc7ChR88Az45fLnDm6c+yldv9nc/hGOGHYn6o80
H7+MxsLjB0X8jigx6RW3Btx0Z5Sl1BEwU4XdzHBTdoSjpmFzCIzeI1R77btd0sqisM5uhJ0UZBFB
uKlkSe2mIEPjaIDl+wDyBkMcIMrGtFE54ItsJAwSTRlvDS5WJZH7tbR6i5AzQoiIaDjgF9HVCngY
EY3ATCbxVqIq9Zy9CIHOmXoGqGr1n+Hb2GFACK+kjSC8DoM0JDrIphwh0HhpAy6nl8RDFNTk50/G
EauOoCE7HIF6d3HFMkiSxKYsTBwjLtpCbR+w40TYOFNX9CU7WpIefTqTERWAsMUyZZFLLmv6LzlX
JTnXbLda0SL/pRMRMo1yIrEYAN0c+1KyCVH61VaEGNg7uFjU8U+MexMzru4Gjn8ycELKE54SErA+
UzAA+YOmHvuZFEEt8nNFWBvPHdwshfJ0OFdBc+nVFkdcD4wJJLWG8iDcTc6Hr3Gt19YbCUE3dwqe
TXVAWNMWLySVmgwceW+I3ShlPXDPnLD5ugqmM7NUzjA9S77hROA2F9ghlxLbe52Tvocf9UKr1cAY
AQZqJgoUzXCZLR/p5G6OibTYBOAolZdYUly4YZUlMWh1785h8bKQOF7Zai9kHF1LEsOuEOseTUwP
hwfVjZPnCdSrnicm/Y8Ly+2xXEGdyVe5iuORNAS7eZ2tx6WOuvvYtMtxk2T29iRtCUbHv3qmvehE
oHEZxImq8KMriUDihhMdWY7KyrD0qYOjzkwg4C7qfoaLLFAmpuZxtgxsz3lAzLFn+1hJNagifSpI
m+ZyG7yYG1YRbtrDbQY3zjEAM8T3RWADCkEOAlsgqaX03joST+rgdtano7MWLWt147kBkMZB1JDf
CLq+Ri2vrEI4qCVFFNDvHGogxnJBuyV+Z0aSa9rnnEJR0totA9tzCvDRzPi+pLabo2m43NTj2RwG
W4i0N/Z/ImKMD9BeN5heJqquNqR5CD3lxB61JD+oYs+H2jwLA6m/qR8Ys1FdB69gUBAdIWcVUiEj
wil6NqYF0446BcOhI4p3iFI0N9Nhbp+FueREOtbOB7tqwfkDV3TY5vUEcVPUElObeWhuzu3hds2X
7e1ssMa2iCgDlBsu+IndfdllnbawNB3nnu9DtPKnsJXRGah+hjygRgPLmtXEaX7tS9awXyuimlNy
329BiCekOabb7d73BPE3SM3yGiVhz4y0xVVf4hNdiOHo4XglkOEPdiNeBWBGkspN1aiX9ElRIbQ9
EunE6R7Hh4u36bp9xZc/MDBfu/sG3O/rNdkz0X/u29dmX+6e9YBgiowL6/Lgc22orEEREU3oyacs
pb82LgEepbeXXkuC8h6jBEkEFfxyep6cYTxOMLj9hoTel16QREYpnCsgS2NHdkAyY0UdLDFXF+ev
g+Q0/e4WrtiQEk/vsrFFAJbIvwAYSRSlC60YTMNwXAUubK4EaBF9CcEssTnWpU8/mpTMwvUEILbS
+YgVJhCi4MhRe8DE4MPxzi12kG1NEmBgX2jLMxJtfIc5aZObKaCOIIIskcJMA+QcHhwbbcARtdrA
fjdEnAevgci4U5LUA6AvIlEjoOsJBfTTkuBvWCi7xUiTUfLlZPP5ex+7QrvzJSn4FOWeqGcOOO02
ZofsMGg+H4E5E6LOAD1CK9XikChJ9SZmN7kcCDH5GenEMO+hSc5kxqUuYfu+nwjZg5E+b4DJP7j2
rs8VnKn+ZV003pVnTpSNtXw17wz5AqSZDQff7YH7UswjSNtz/OY9FzmKzs2rIN93d4dyUN+o27Mj
ckx+yHF2qZLwDBueVDLu9Ta6J3aEOaoeECrEMZUr7niZ9w9j0X/upwNQKPcFwp4/s3xT3K7NwBFc
cB7FQk/eazFOjopNaQXbzcftS9J4AuARI9RVUXTrwwO7ZTl3awg3WYq7qsGGy6YCeP4gqBaT5NQO
96KGaPQhB4B8OQdTPRznWAPVSTQj70lRCb0pPNUcsH5VMTHiOps8+OpirmrfMLZrwma9c8Po3q4x
6XI0qZq0m/o3PnR28M2i5kCG4FHQE+ZBs+m+3Gkj0EoZke9kqfYrSvKBTGkefIon/h3bwXpqAzKJ
PmVKuJS5rPQ5dH2lRBg54rFyxYgTs1C/wURGgJdphYCiCMi/k54Td+IERYOOXayrnnFjDlpTnhX1
dB6pgXGHuXhIfqAVjH+LgaD4o+BW9Mc6hWY76KqNVW2vk2nUFezdFN7bYiRwziUGnzAAT1J2hVBM
eZtF+/JKJbVJrCU4rmQnVtB5860MlFlr6hw+kHV3mhiCZMOtIUlb1IsNSZ+y4+tLRgmJJVKkgpAy
47smIevZA67MFWbwhpr4A3dmnsXziG2BsKanLhwZzEeUcnNKyZFQJkqvg+1sbgnNqVPGhCcuQKs3
SdOvQ7cfcQH5J+08jwFnEpsNYbTWA1sHIM8WWbj59NxtvFVBIKKnAjWT/z2bVz66q/XRCm3LIiG+
baNjb+v4mW0JFJUPmT1B1Syd3/IQ988d+FoMr6qbRbKhkTBvmUXGFvm8JTkRyuoo+NpZMmr3GoIL
i1brUfOhwHu/sd790ZuIfgQ0AvNK+xU8Wc+Kw/HQ4xzLTH/YkSnEbI0Od+33sChFnQl+d2foMBPV
VVu2RznqPRfiApv3kOIScSsq7E/rJ1DU+tjaY7qMlzhLtoLyApY5DD72GQEpxMi8Cq5l3qUtwXnu
uIZuyu569HMTu3wAMB/dllU3QMfBiY1SbJnPiMAG754t5w3X8ZyfmTbVdZSvtZOsj0yw4SL7wM9D
gPakAlFu8aYMlOoE9xERSRRil8rZ7h7spp+JbYakr5kPh3H9tjwsDhtb7yv4UiggbrSnUrb1umjT
GQo1E2FMYJh0bzk6NRmJd1TkiQOzmptv3aGgUFJiHaXizIwMjMkSiss57+7EkZN8GbABysskANhi
3oAR86NdsfsdMU3vOmpR4sZB1quh5EQ6VaYlcwnwg11XdvtHM7S/e7lfF02sQ4pjRHhX0EGsnJvS
7dseIjVYDsb+0e4pYgWGckURBuNV1U5v5n4lyNgql2K6mBoonQsA/itvPZ0t6rVLuuDz2dF3bqF5
QLjQld9sRbpAXZhCCxVAmPfYFch3Rbwiyzn/6U1+PLD9SJdxEgZbONuVEFE0tKq40O/5XX2EuVmY
zMgoQtmMbM8fonnEoFMsYhlkbOXUNaCQh1x6W/Qvo0UZe44vKSclaxVFGLuqQpVzYyY8JGwa843p
xvWNWdb9f0xw+NqPcne6NH6PyyaYkcgmiSl02DDoGUkinkkQJUOJicRjlQXdlERWEy+LzTS3bp9A
AG0oLMzbYf9GdicpZRh3vJ3XgBNIUxlZud0RvsB6M2+26WuLLvB1sqVjeabMuuIwIvOtSu1nqqXH
sij5YO2a/0E54fy5pGpVoglqOxD2OxUN1Mfo5zh87Tan8+9NlvwniHYsyoiDFMkmlTh6Q2C8jyBN
VH7h+aasmKc511sywHAZCV0O3fKcoVku4W7qwFjz1SO0IXBbB4YIYhwRsRV5iS+FzHyJ46ammVRU
1mBXmIkIcs4If2CYU/jN+wPV8qLt6YttKpZumJc/3G7YgYfYx1veIrPDewswhgO7fioTLj8PYcRV
EiOWozATseHtCGSTyQIv8ZIqtOJs8m2Cq8FMz7I+gjSKfdJjFLco8JUMat0Ck44+u01UfZzn8/bV
vCfUYYKbNRCHCxY5OaixktOpY02PVXyqIUKrU8p/TOpaFRKAT12XBwpZvVJurzqtKZByDGjFbrXC
ip9wCeyyBkJ7X4LTqGU/DltLktaN38oy4Xu6jQxoBkNASTRHSC4IZn+m3MRykHgsKbEkIgOslbow
RKVUqHGEsIMmN6fDWDC81Jh3/eaw/8Om6Gt467JRTeRENSgSgLvc4Q9gTksEdcR2dFxC1+o/pJbT
t4g5q+g2Z2S4USPW85DUDRYLxpKC+GXfkA7EGUfRVeihIJ/Kcc8fkom+pVccdDV2g4tnuNA5c+QL
W8s03EQn9n5S1BRc2HPMdXJR5o70x5cdoxhjboJd+z7ZknLBob4pr07j6ZuxeI5ypWgYESlEQcnU
WI1AWTRg3bx/LDn0+IElfTGX3fJe6ysEsSISAg6qtWWsnhrFdaCP7FpKBZzErPky12TgZSzwNsGc
q1Tlo0R4rcKGS/X9656e0IYowJ7JXUH+UkKnIDR3qPCc1FWd5MBiDg4tQ7upfQ4VwaXvawPYKfIe
S5CJRZyv7SY3L+pz/TgWMO8lsHGQmiiXiUkkZnL4137pDfa/yR4TL4uoVB68L75R5dBL7Y7Je7ds
ISDDVKJcO+8ZR3SESYTUvjEnOoTSyXIorE7EGZYQnFgvrsFk35x4JnoKMODJP/UBtpewiIOkMihS
1pQ1+IsIGqsTy2ZDooyyPdGg4KWalz6Ez1z5pRARb0hMZXdz/0bh4hZy2quFMYEj2eAHWwa/Yx7O
toFIgIsdlzVfoCQwjqL/lPthPrb90N9uVpF1OdPceU75GsfemyR68EN+nhfJJ2um4OB7OUkU1SF6
w/gnNJlfwBai3CIJXysY+S3pJrCNEzWGWvvpQM9fw0psHfe27zbhvS87zCnW4mIHiOejjJA8qnBy
xuE9SJJIl2IAd2rNJBkXssvdt8M5xDpvVfZeMB52Ze8or/FBs7pP8z6d2XRb94IOGSFXA9EcvWqi
+9dzy8F1DOXbPQVqlYeSgcuvreeNgZfpEb0EcV11d0Eb7KgCmIZTJaoCiahpsgBG4eAFvB4EMl0+
v6LpfWYYZN/hXce6eD+PpcrKXIxyvy0/OXeoqSPu2L/wFVOTYtbEntA4ZqbHV71gh6JqOA4vN1Xv
jmajwoMyhsw6YIPD5j0efv+2sfHwyGTs/rM5DGNP7jWk4R0hcfFezEJuRzCnILOcVNQsdGTsiYuT
yXFaCs3wJ8wbymjlwFzmkl+ZEUvjfc7ckR1HDQamT8aGkS9aTXRdCWeIo6jvJkAVWDEqkSr0uS3K
Cj5RYjYFloolBPx+XbY95YiWZSJwpde51XWkgsGJJyjua1x+TeOaUNuAeOhwOPF6fjRNuP+DaqD9
mtAjvAS4qJDs/wDcwYBbOJxVIom5soCug0+MDAD+GMjZLz4x5e380mEiH1oSxPf7Ps5xorKk7rzB
vp13wDz6unglgXKNOUjr0w0c3ArX6hYKok3gNNk8XztHkQdtV/Jho0UQd7m0YtyGO6alemDKxP1u
S+rimjLxpdizSErqDuDPaagYnFhlCxgznN0hB8uzD/t3JtvFYPtZZfFU0ab72FeQNUZADY8n2P6/
Vo3qz5VsB1OSZ6hoqCW5RPm3Nx4HUiXkIGkt7pf+bQYopDiabExZvzDYVHe22ECiYt24f2PXDZVy
EPXkNH7kqm8rWt+m6dH/pVDgGkYzo5HaIJsAMsaCQVrX86udExY4Kpf3zFr0lESjlcWlP9m3XIvy
1EQ3awcRLiXceZxfsws27BcpMoq5g6NNC3SHksapJY4LC/vopw40lMqK3ENoQt9gy5zuSpmNsL/q
36wxxzgOaPi5pnMox9RfVuZ3AX8S/lCaImQ9szQkTA8XRrI4ZL6erdlvKfD35fKJBs5j4qNSKuzm
zGG+uAmiOjBWhDaqQZqKsV/bb6g4lll562WzGB/wAqw13COlGMxT4Wn8FEKGQ1TSE8UKaEmuS4xB
fKJmE00cL1+Y7rdquGQqto30MVHjxpZUvA7Xg+aPqgVbspMZQlFyZPZN35DraLizzDHVPkyCg+Fb
iebf8bRu4+u4i0uisksWdQ43I2J34cJqsUX8Ti0HwljfuehTSsWcYt7cYjKZ9GS1iMCTAQrjzUR3
vqkAoA20NSLpSfW5gnEjEvSAde53fBU8+V62YyaYJPJgvI5Ehjkq1+NOk+04H+duIVxNox3mll6h
H2npFvoJ1M8iWx2ezxFgogjNuWu3w0mr3RxNfJSSIWBiEKGrOqoxJTOVt8mGa6C5IovSPPUTXRHG
kynNKV5RV8N0NR0zoqq30UBorXncoFBcAI/KfOJwsLlJBYC3II1YBHSs8efllsZ+EhInURT55muI
ERJOc6L+Ld26G9uixyzaZJNvIUvdrv27aOEsawzRF2+6PDxcbWxNCY5BI3sm1jPYIds2zY5UCNCa
YUgWrt2J+gFR8YMLDFlDTQEgJE++CYbh9NzXAvstGAoTnD8kGYEonD0UizosMeWr6Bh2Tfbc7NKJ
erZdgVjbBAGaCFrL64S0sOV4tesbLkv10Rf2PeDBpATYpMbk8DnbxDdDOG5TfBWM6Rb8NrGuZoST
mUBhHig1Almnc4N1eG4X5WYLERHYhBddDEKCKWOZPgUOhqmYEhFqOnN/mhHCAZQx8KLVCXe/RK+K
Nn1PtXx4bobl/JstTIw9N8uBCRa0D20ghbROe5/peWIWmdqQha/Hzem6NQeiwIzCehRRp+j3ZUxr
ds7v7agUejO5t5RP+5ikfRm3KInt7OZ5Xx2sfc7umYs78U5EM7Ey5Y3+WJX2I8ALd4PKCYUnE3+F
9oE7CXahHChDmY7dbLPDCgfzfvuFWhLTG7DbLM/JvWK8WDTtH7ic7LUMa1M6tWpVFS6nIp6x59mc
0fo+Le9Bs0y32zAlwzO+iQSrzQCxEkCdt7u2SWnW4LLC9605rQZJpybeXCczkIlkx9UrB1qfjARQ
KQP9fTrlN7tD/34a4pmvH917he9kD5UAPRBQpNQiHw4UFaA3OmzGDyan5ACH4MpFPW/q8Ha7w+VS
xeWgM9lv2jNjNIAwd8yebncxQMlp63RgqZbYFsvrNbuDmFaJLz6EQfFQnKvxRZeqp9mFc/zuFG5j
rC+1v/umCM6MZNLODX34j9QRXZhC7mCTluN1Py71f7g0611Ewfdo1m7awOhKF5v3PMxEo9tkfRdt
WQnfBggg2AGh6b5Mhs6tLwqXE5462HEQkavAwJ/qL0UDGTBsXLZHHmmyNNpjzQX3Hd0W/zJlPG+v
RnOofye1B+hhMa3JaTg/JgxQfOpHaaH3Bf2eFZ7NqMUGuWVwL+JNT8RZbXiM6vKrPkjy+6hR5d1B
B0ztGusCI+dNvLrxBdpnL+yy7FVuGG6MBFwi8Tqo8C7cAtAp8JbtXpAgdkmCUPjVWpC7Ymsfy4Au
44xQm5rObiDK880qGuPEwhq2V2rGQB+VULB2Yvc2AcX1mSlHSruUWssSK2etTPGAL/aWfBtYZJo3
ztJPpcSgIqzyLLIpenI5zUIBfIB22C1AALBJikhof4N7PeZjuN5ZcBlHt5rhamiLnHJO9ZBtw72o
MNgiGZOFIESBj+SEFDQhV8J/14Ldm8GoRAcS6oaUJpkOL83KhsGjoJlzSIAp8penLabZLTL0h6IH
25aE30qRkLuo7RhjVBTRnvZvZuorCKmP1Ui1DkwFVNWwcqxzCo8XoYs5lYdXvuqs+Ic5PypUXYri
g1mn9N1cbUQGR/F2xva/IlKhfEPQcaIGHdkPC6M49/uzgXAcHCYVYxVNLc6wXFU7UyoPgx6wVCmX
JeO4uXPgBa9NJNfS4MyTPMlfAD7hkKJQBLjEvUj2DNSdwHM605Ntkrg/i3qCOirtD1DxYWBAANB3
z86U4hiP6SgagZbrn1OpIqgYLDURM+7w1n1rv2Kohy+EKgKvMtGeu8/usCWgOmXmXXnYUgkuo/qN
HccOUFBnYaeZw/v+AFLSVVn4sRyS6VWUqwBPRpA4xcZZs+R3IMfKb1HcDQapB5DMNDbMu2y7mR9O
jdmiq6QsiBj82Rw7alcjSDnpLvmdw3wfRzjIcQUkgGJKIfiiNtQQOwy75t3pEHUvy0nfq4vd78YI
MH9uM8iSOcsYe3z4kNePkVvbtzbEqPUtXee96uYntfV3bCcb6JRBEuJIe6hVcKI8qSnO75HO82dM
MDiRQQ1cYkrasMQsZc9lS4Zw86kXYLuPQa0iMPEpknzb/6PpvJb0xpEl/ESMAEnQ3bZVt8xIWpme
vWHIgt6BJEg+/fkKffZmY0ea6f5/EiiTlZnVnjyU9hJvXSTxCsMPyCmlfjPs1JSm3z+Zit7jkvZP
/FDNAHjcBHgpVJw/NNJYdU/8z4DbYFwgHR2AyJeq35hp9+1DTEt2K4+CtaRCc+JsIwmgOxGGeLtx
mnTLl6cRghvQk9hdAuukpQSW4bYIvMzI0APvEJK8jFwjvr7niRls+m9iK8Mwwv49o/Haz2jR8H4d
14WmAi0W/njSbQr7R+Ow/qiidIPXVj6HKsUk5fgxDDQsKsQl0Y8CC8muoCcK5gEZlmA4Hdi+8+0r
9rnu5T/wsMIfY5IDdNZZ/RZskewPVmYJx4bwyem1phl/tvDdGavzK7v0KJ6y0LExrJlk6R3XVBoF
T/fJhUmugAU4RQzezcl39YQwLokCKBIEW2aRCVkr7+PkP34YpBVFMQWUkydBFvDInTCNbMyP85xA
cQ/GJCV/731sG9hyOVF1zKirbUNTIw2x7Cl2qTCShFImk8d95TU0TK9vdv4TgU9vgISj95RsjBeR
1MYH5y1fyKm4OxRCI+MtMtZQbC615JL7pYVTgDc9Q6WNz9Kc3Okmjro3sjnBodQHlBBmBliyQD0y
XaKwJ8SAV+oyj37ZcGBCER0jcGoLGzEA5Bs1Kc5zaDJuAFvhNlYSyW0RJx1LP9GOctQ5DEQ34eRp
gounOMDYI1LiY/PoUppSnh58coEbqNK3x1FzTczKtxyy5W7S6/wTjjBzE7pC7oVwyhie7TX0SamX
sZsKPtQEhE8Me2fwaHKKhQjhT0xeUxzTP1U3LjuBsTicsET4MZABH+zVb/+6hN/GMSWAFIW7XQJu
1Gg5zhosN+b1UlrBIGZyiHUwFff5t00pudTJDTadsIJYPoQrIjSyeVAvLXYSdIzwZW0lzHyo7HZl
beIu2KbOD17rRQnjEQBZGOsLRM+wyGhkbrKFaz+wYWTBgwse0HQDo4+PUQlCUWT5+XidClrq1v1K
8kvdLCzz+uw7vTOz21tlN35LSdh2ydG8H1cUFMRuPvwatR/yKghYqwLVU2Fz3WmIzWFV53eeIurA
mOkqONa+jdANAKGUAnlIFzBmIgyAJcQKLkqXqrn2W7dFIcVAeVKGDPBdyOG8H+tA77xjWi+j8U5o
STJ7PQg4ZFQMcs/JO1/hdNn8YVzxQ7zOlxTI3MvyozSmY9zAZkj67K6BUWTAqkyAw9Y4A9i2sWDh
QhrFbPw3S+1YYGCwCF/hFxKQECrAPOseD9P08HuA5AU3NdiZ0epLeveW6A0LOoWRL3vW20Ugz8FQ
A5UltXSFLUl7UMgyB1yBmIV20vn8Mjj4szyEW2AsHHpND4llHOWBaKBTX6ozZ+PgbSTmsWWsLdRG
HG8sDiHx+iukrv42oJf/0mQyHmYGSBFHMdMXYkawMPB2EcsfakmsaXsbTNf0uV6GGjvJAUSWCOiR
vBHXP9/FCrBqAprnfGQWZ6SxPpO3O/xIOi7egx1BAYV2mUM7oSLADi7ev9oSxhYtib6pz+z7VvY/
HeuSVEFgYPMKLGkHViWCCvxIuTfClXGLHy7iQZRWDjnZfD26DJC1xRUX3hA5xCS8EXfxxc3IF59J
IUInRbBAsZTz9CEdUMlh4KsvYrtMAXPHG2gVsIlZgbBPghwGcPK0sSLz4S6D5wZ+Ap89DPIHDPD5
jQGXb0xBehD7ReyJEYsZ8UWwE6ObUQuuGXIZX8dF0i0ivRKqFYFbhRxQaLn2GRMSWGoQb+/MmMDT
mIeHK+SpBKCrNwPX+uHSKDcyhn63g6WcnTEIvFMuip9K3Vb3Iz3bbcYCIJnjN6N8jwtM3BXjL5hC
6q5Z+SP8ON57Ss8Y8hV8bwrL46Nf56EnIhf1I4xHahIZDTlBW4Sc1PZYwJlI7nDZfLEFVA8V8jaS
q6pvlspCxAB71cQU0auMG7Nu6TmFnkmhR/RvdPyPdUCyGmYTXBO+gw2hazYkap+oxPIUwE1QENmN
2n+pL1fcRWAOREkhgjdUDlfEy5dVherg8CtKhDcmB66FtsNSDhofJaPJiq/h8oDpAWg+cdLzr0W5
OCLbyWsGJ9Jl+3V5dN4QlQ2eErCyC86/p0mOFCgyOHglxNF9Qs3nZxbt1t5mQUdKIGvwKLPpO3g1
zYXhOjtYg5DgkOPE71zWD7R1U3PL5hvSA8pGLazPSU5sc/GaLzKJ/0qt5rzwLenh2/JbI1OlLIOe
bGsenXPma1DwovzJGxLZzcVXuqgz8o6JzAysz+oPSrQ9/ex3oYgS22him/DP25p5rmh6g5wgZaqe
EqFa6b74PwMvNAcCBdtAaXRRCUbzljzY4sQwFutnT85oDawXP2XOD7DF1bIgfGnfBg2vlKp2votl
Kjy219+z6p/Tyb5r8YUBPAJN9EkrLvpf6hg2eBfT2yynsF5IJHDG6POt5fLJKQNT/ctiiZHFqfBg
TP9FRyHKsfIb3QNgcSBkxUUqWEQNYEYnpIaK76MCWl353SxTYCAB37ZN+T6D49JnhgPmUUGb0eE0
Ef/ICZvvmqv4nXXMnbMBC6Vm3G93M52vaJlPh8E5FZR7e/HOg44Xu5wwqsFniY3kcGEn4nIWRen3
HUT9o6zeMBObyj0k2jMcx6G8FVYKc9Zs4Oc2lLltCh7KpIpWD48SghrQ6Zief6WVoizFKkVq3Wmc
/yy1thDIBaBcD3Co9aCmthz81jQ8MC63zLjpfy7iYlmZ+LbcT/42pj3II5plZcV318GFxh2deECD
vTJpf2Xvwge2hcQABfZ8wbz1mpHm+KHT7heGcjm2dIKUCmILHJ/ejUsZoV6W9jqg3jYLFQhUdfv8
OpsQKjaKPlKtUCX9dGMR2JCWlwmEFJnjAupYSOSHd8HUFH4Cvje5lu8hfmMjsjseFN/IHLgZCQMN
HRmKnQls0SxyhAknqNbpEMX3sY2hY7N0eHQECrFvaNOJuKSwllQJMclPCNpNsMeBHEahze+AJg2x
UTAAOIR5LEUB8wShBGL+CW+IxlKM8fXE55TArTWwSFvSDICsgUkNVDlaVfDBeCSQA7ipEtL0gFkg
KxqYQRRL8FafrAYju/CsYvmAWC0Gxr5k7Iyil6ELVBu19Cui2nDixA5LgbrdjMUFEiz6Wjz8SG2k
xTuvDMynVt3hn4yxXUnc2A+qCqYF6m4Pg2/eLHPv4WlBHRTbS9qFBjWpb/XahQFxujWUGPMMXBL9
u5NMxWYJ0pYocLjtOpzmuyWnC4dSEtwsNVGQMoKnFPBF+GQvg2SICwQTjyYKm4bactn6+fHqadhj
acVy+XI5QxreNiu285h/HCfQlD2PyoemHCYEr5yzesX0CT99RsXUtfshUT5umRxvXX4vzlBwcCk9
0C085TUZD6hzh4xPaLENdyUby/U5HkJqJ5n72CH/7Zl6vtuX8cPV03hc1wZ7qBEOVmNM291S4hzv
gEiAtwISSNBbvnDcrU+MY+2tT4lxwd/GAyCDnaRRQVp0E9Sg9vsMQAtdEaGCO75i103dmSVYBksJ
IQi9mhT8Jzw6oSZENHEQtZoXKK7MZWFjmVCYZ8Fw3douZtF9JBQ8xVSSWS5MaRZTf9ZkzHtf0rUN
p0BjPvI4DssCFYPijrkMbW0vbSheU3xRioyM06oZO8DlnhAFM+q1F9CTAF7+5PTLUN3MhSVRHb29
XVBre+qcmajcJybWaImZoMtIRpJnRyeaEKyvlDx+5dOnFf/VRxzEqM5FxoEfGtUJELSLGTVZ5G73
LdoQAC3zX9UxAuoHqqQNvJ5zA16PjvHRl1h5QT/r2mlswaHa9m8eCFAueBnV+V9cmCHHQOvj22JW
1ycOjZumysqs+T3uJFI/UyMP/aArECEheW4gIsqDAGLqH9syb1n4yTWRVkDIH6olvNMuTd9VwWV9
LSPmLYKQ02E0lQkqwmv0jaBslfRqGDPx/aol79/sVVRAs+QduwQkxclJbW07/lQbsL/KkLog6uXb
FZX70Hh/XDiRQAOwvgYWRIk0zEyCV078dsoadFZZNdyB9UIRyikh7SFVLjiBbx74OZgd2H9xctkJ
RSPMpisl5QcjYUWaX4gIUolAEQDs4mJPIssgUtbnOdzVaoQdXVMcD8cPX6VbN89M3qQPgQ0OJute
RJllGD3em5B+QHW0YWPLxWwL+OEuEwLNANbpCCBwIGhDYJZ8h15Fao35vErRYLZsihGExF7A+rA6
uDygkAfFsPfsFQjIKpkzCDM3BwR/B/QY3c6ZOW+Wrp/vyE9/QQL4yy2wz6LHMyjAUNIyfPE6pNhX
UdxwkwDrQhEuOP05bTvDe6YJQl7d5c1PfJBK/slgtOgangRMDNwH2pi8gHBhxI360a5kIs/TED6r
lqXA69n0D82ZMv7GwpycCm4Rb1z5xRLMfNfFZO1Eo7LG716r0Hn/Ny+XPyInwu0ewz+gEK+oV06a
j4svQlMAkCLMTquH66PosXIGtm+Yy0GjNyRZIYv4NssnfbMyGmtVIvM3AoL86hGve/x8qevNJhoa
Bervx2Im16CLRHR8VRkKpRUWlWvwXZ6AJypSOxQfYDJKPI41LgLAJarZX2y34rlawr/j7hJdxbgt
3nn0hjYEXajF5gJXYmhuyN6VnZhDB9+yJvnsX0bloo/0dVDIeN1X0fwp8uxDH4bwIkiX79TAx/OF
LmNmxKluPll+Om3/2hO2JI5xUlVD3K4QQ7XjzFsIwV7GxsUMD8mzOYojWSyc9zI2wCAPxAJ0O9dS
3cD1KK9B/TNnQwJTUArSDMaWbvkPUYAC2TFxMjXfwksSWwx9nwG/IdrS0gk21JAA30DXap8uG23k
JJpdPzwMdPUpbHcUxBkRhDmlqHahispPkoOHkMDfF5vS2o2LpG9UuIjoyUWWvXO+qtEo2b38yBso
0N1zOsUjFChJ/i05/j1f23XVf1VMxePw9ONsMNadia0QAjUU4qDiHnKB2kKmYTVVrKrAncVi1lxs
fJgIkCoEvxVlOCV1QUsl+G3NWxwOKZ/wOfVdm7mwrV34O60YcxSCDwh7ra3pvHLMIEWo6Rdqi7+A
d4hA9v5NnzxzFrMR9cuju43PMAdFA4GBzswQCarTnT6YG5Mm+cgwzCv3IhZStCaA7qgxEXd/g2mO
iHch8+BNihwGznELE9ku08fmPH9ck7gKdDxYr07w2jR6LSpZ4c69EhlDQU6ANwnhlMq+BlOJAQOn
hNZRiUCJOgkqNT5mUETu95IagW3nAvlJFJk4HJ4Lh2bDfWE3pfvgeuZnUhG+cmR28AN/4tsVtSXq
vDeegCYrNmzSj7DlGQOWBBwVAmJDhFY0aPMtYzjBcmm/MZCg6JDww7t6gpLLQIIXKiInD37DnPoq
hG+wo7V4PqK+//fqwuiXOaCmBPvZvNdm/EVNUpJVJJpH7A5zG1nzor/xbLw9xlEy5kXDiKXxlLlG
BBd7z7DJBnxxzpV3u3ytpSdN+zqvaYCtGgXaOaJZul1mHis6LfUmEIdv2eoVXxIUNcxds/FHWUJd
h0m6vglKwl3GkBLmIMUuchz6bgYE1z5sb71FA2JdQFZR9gk52ljw4li64YHODM239JYAs3aYmEBM
hBs9yFgc2IYmRwHOoYnb8bVk1ndHEqlxQ6nOm7UzkA9FtdCm/MUIE5v5GfJntPrtg6orWH0xZ0AM
9kVdIzHMM1yQ0v1QmrZVn+a/7FXv6d3sccewkRMcsfe1Zay/TKwLwZo0emwKKRctGgp/PZYq/U9B
d6sP7lAjcqm93/k+Z/iNWo34jbc19RvNne8kCgpmpgtwyyPaG8wl5D2xdE8IwFJ3jImAbX46LYWn
WmpDP0VtGqzchxjQJ+ZTohOHtsJ0mLYWoBS/Gr4hei+4nOQg+sflJlAkVRPx/06wsJaIg3UxP5Gy
ApBN6Is+Z+HHAnhFCBqpI/AleWn3kTJiASPB/Yz27KDoUQv7Vq0I99SGtsszWUwK2uE6rsuF5LQ2
dfJYzy6684p4cTJNxbd/k/jco4RxoST6kUpP7ST617pI1BEqmj7aAWmG2v831EQiyTNIJWnZnboo
4BLGp/RVuvhGcwl2XVIHOhZ94PLgIIjSSgmV26ntE5XdZwwcQLU9gi2kG2Dr84lZBr3QgHYXKAOA
D96q11T3cLAoGbnrJ2ffWgq3yxJo2wzfmAISP8ACNO+JtyvVSXvxKCA6xyzE4eTFJZz+it4GEcPv
tsOvFXgPZIdPvXFjLAuIDevroCfwbWQtsic9iu5GTr7EWNbbUd1MAIIj1n4QufETAFRDGAhB4aBD
Yrz+1bv2wOMiqrF4FuabfjdWYBRmpaOCoEB7ntLpukj6KJlgCzDuldwmgdzySplmysUlk8CXk6HB
CQicTlxxKO6bm4mxyc1ubfLoJUCkP75wSSC0GyeMEV39gSqF3Iso8t4oAHxVQ+sJeubRSy3kp61m
nK2YETfZ1vH5+gdtlg9yOujcmAPKNhARfvvRGJPl6oYmh1LCfWWUkn0OWtwpGjZuaMJHsEghQQ65
aaS+9NLtS6q2mdlNODXhzbE0P/FchkTT8uev4dJga2Qcs2SAEOofOdem58gFUVLehnWKrvySosxy
BUaWVUmPTRQGtX8vkrh8pvKSNTisKhaDZt6b52t5FEGaPnwV1GdRY+qdsu6Kks9XIPkloZ22EanY
E83dSWAEn6ObEhqAwvzj3qHRRFlbj0+speHzAT1o2hs+2XRfrWoCmHXsSZS2P+SHLT0PXmeE1a2b
O77wNuLfibrTDajtEtP/biZIHw7zeHtwslolZxcpmA0EMKA3uzOKVlo3VDM5ulj0uTJDDwRmELK4
o8dSXCRFMcBFkikbivk3rHozt8e0Bg/YtWR3UmKpURyKZLmpd5lihSU/kDcNlEairWhKlnZ9yrsW
VoM3ExHsRltOuG0u2aVseQb5ykvMK4qimjfWRnKOIsMeTMEuihR3w+Kkmp2q+j5qu+cyX0fSKC/I
b0HRPSMZ9l7Ty5ZQuJjX8wQRlGF+wPiVnwsU5RbCKQJ2hZuO4tfaWsZwEw8iz8Dm/XwXyg3MAxXD
wp0lz6E0RmcLwkHbjoRrG9/i4WyRIvGXqstAoPnqiBzRxXS8TVltGR/kTgT0yzt4HFzZHYAuzviG
mZTFV8x/sEc8+GUjgbWzXAaBhsTUEmXciIk8s1ko8UhruP/tjD7Kstmgg5vr5RrCLXWpwXpHKCNZ
zMTkYnpAKws7UXLLecw307YUn9t5QrujIgozZPA5rC1QWp2GkP3Q375TClOCZsiT26pKGVwJsGJN
lP7UBU9PzcRgE3Ar9SoxWIahFnYqpGl4Jq2GWxQLhabe1l+QM8a3DjXeTYvC7zeDaI6a5tjoiPlS
O3CuJPDxID/7oGUCSB6et663uv1F/td/1Xo1CVVamAByW8DqvjccCIaCfhS5C5Of1uEXldqnweTg
+8lQPzZh/vvstvK+reeEXQXss5TZ4LXxK+Nim98MsJ3ullM4Mp2US+PAItCpPp8FjpyPbP5nro/k
ux+peDOtCg7imHGPhkgN91mB7+hIvnsGFwBvmMm1LuTh8+He+MULjE+pBBPeWes0/DwAHeIC8GrN
A/PvEv9FKUxyMZIGkjB1SgfTZ2/9zChnZZiQrFGoEEw3OOexQmrFtrTl5WBR1Feb0Vp4DZ/nqlwS
uo1mEjLhFKMukof0alcBQ9pPyKVUQIdG2qe7R1L613sSiGqeIcAo1BypvcWUYmww4nKBVEMSG5Dh
AtfK0/Noy7iSAzXEXab7w8dGk6qanGKtidgjthKwB35HmxmA+72DNo6dFU3XVCFsopOATcC3D+Sp
6Ot6yB2ckfwk8HgFKFMu8D7U6fjHcuKJgxHaORDudqWfbjvhPNcjA2onaodMiooEZgeWGhgFgH5J
khKswVnp2i6x7T5dgTMX4ixHvEXDStmeExIgL3LSjPj4076qVEgi4tED6euXmWnvNQT8T2rnZrYj
7IRxqGLO7uL2R481e1Yz3KuSnp9fzLI3OoSL6zGieEdbyDOiE7EMQOkV5J90yWQbszP8AzrKgHxA
ap+D6KZQfTkQLaQLnBMk/WILRhWZznfhvk3/yYGnn9qYp+GV4K8GE7aYfvufalljZ2ns0H+2AcFc
CtMxq6pvxqTMrquuOSgQmgSNlhvwnO7HTROa7UEVBcLlWZ/g0SSyTHSFJ5gLs2SQJfFceXUiJH/A
78CmWC4aBjEEObEfU7HkDvo3lfbzP22AG5cZST+Bkghb8O+22zKz+Bl+p2bNFg5QVHEmEawdUaBQ
cnhfC7/m1aWnh5XLeg1qAWanNKGCSnn9EXDgSIlIpZGDFwdC3gUMsBgIPTE3dqhjQdPGVvg+M5nC
EguYtRA4wZIgwMwEU1UYbAY2hH+TSauPe5AdeOMs/Civ3haLiDygmoap+GPcYJ3bWe0fbIzHEzaD
lD3A+xC36ZsjwYK95uZgbNzxT3aQhgHVOaCyQNtU2BnqUAIWfbkf8IFf/90XiVIxyf065EM6WIpD
Sdphdgo2b7lNUHd5Korf+Tp37UQ4YITuLMWlB9TcQtTMxfPSbjHm7odUIJfMQOg4QWkiTfISa4dr
JtAOlTbvGkSq95sKZig3yj5Sh9OuUZ89XPJMgoNpy8W645t4HjuaFGQI+SxjhpNpEEQ44A1RYfur
Bp+9+KQPyZWVYMMHdScsOU0PSA1guq2GQh07GE/T+WTX0H6WveNCiKEGjiGb5RfEOsjwEBgi8gV3
BuNAPFD+tAkIFI51rmdUhC2EWWAq4PxPlZvUxcuSc94sqA4fi4vs6XbkOnGHQULyT3mZ4UN0XvYL
rA1SA36YvDehlfgyDAoaBCxQZ3MRD12J9ZIVmV+doHtqgAjF9kypFbGYaLakNv6XEIkkIClOutT5
On7qpMVkTErv4ZWlRVDNgvOHKFu9iPfV/W5yL3YHY2l5lg8kQNAWumd/v+o1i26Yy9X0VaxBl6bU
K7EcbRAUVDRd+66K+2mPU0g6IMbunK0FgOUo6ULSHu4NFlIN9QRTlLr8LZrXnIr8k7acLSecexkJ
P46AO29GqEcPczpfH9K6oNiLSdctXe4DTQIZ4GSswIyJ+wgHjLPPLGrihCH8zdsgoTW73B/vmyQc
A1duEazPZnjKY1po0hR0Iw3AjNCVnLnLvHlawNi6cHmBeU+kSgAonSw92/pp/E+ZHF/y6/jsCnBd
1mOPGNDT5Uj3RlL7O67Igj0EJuZaCHKRmqqLcpqz8cObY2kDXGHcdj7pioBhMukvwDAe2p4z6Ot3
eIcwiwI6tnyXgFkxw2SE8VdI3oodgvErSY91Cz1DHD2dRIUlRbpEomCc/DdYueOyg5WBIWDuJbnb
p0HGqm8x/m0P4nOekbzyEIyZF0HNLHG8zGCjp1RcBHguYik5hNH2rbLriymZ79Mw/EBBBmwqsIje
kSFuKeMEWarqaRajoVlosTi5a+2AcyKtMDBCtQV3lWaeKS9HBLYGI9o3nizgky8qOhJbyXNnTEEN
KX6dnrRmO+w4Qn/xJNWKGIvU9y8UoPzBFALwKZAxmghGsyjvgxrdD5ahQjGBhdsa7IiwvWXBIZPq
kxIDq3NEVbEZ4LcXZ0lfDkwAtP3bGkBcc8AMwYTyN3d4fsTuiqB1/Q8J9xp17FQj/rWVhVYHYRyS
KiCpVbAYc/KeHuS5C7igJhgREFC/+CKL5A0sccpsiT4BBkfybbx6LLLFjg10luUHQqqFzN+AjsGR
UN2EEXw5pzjw4hBEG4b8E4gZIKDsmv/4ZmtMaTl2VF76kMbCk9G88nAC8oYgoPmIArVm4J6v+HPg
4W4aKg93c6Qfj2BZmNfnMQ2gjJBow5HSfWu7nspUqi/I+jjfFC/4tlKGl7iXuBAo+0Cqc9ck2BO+
yrFOid2Cm+kxiz458er3uLpp+ZXI3PS9H/v4HAjfnFCy2OjDqHix/hrmIU85t+BJjGbB4ggcaJW5
13SiOPtpsr1ladV3XSNC34kLrqFmwl2P1vm0NC4pWcUmVfM2Z4gJuUOkkqk0OT2U0QN8zRZqfhqZ
iZPO+dWA4Kh6xOENhdb1Vk04PUK9ap48zdVM4CgZ3k6cNS5M9z8UCQ/fF3oq2r2exystihgA+Em1
BxHGhWjlVgIcDE7wnlV6ygMgg1ofDJjtVZoD7F+Ld6l1LEeTO+Ripu3eoI9yjlAknhrelRI3BCLm
ctLcLxs0l5A37SoO2SvPZqC0axONvEse6clTwlwEj9aD96RSYGum/QyggLiQ1lDcjRjKuYr3pyO5
UoMk5VPObdZ9wb+CLlv1gpDiBLNTS+uSBIX3HQPrhOm9yHTbEzITukb+vNdAkbSlzBmoBHQcoOdS
BAzL0sFHIWrhs8aX9ea8Ohh+tpO4Vjb822gQyRMeIbfxNoH6E46wIijfGMjh95M7upflGvZvEFro
WGfDu4ZTQGB9tSHVMTO0gVmi0hCqGkIPXE6AJrGaQrSSP67YG9/HMFxdKSjjAkilOfyPeaqZHhTA
9AUvxK28I24lraWTglfsXeZ++sI8nVCQAv2blp3yehCfuauNf4lDoVqpND0twff9IqDyq7hNesSP
SaW+J+mGFKQCgIFGQl6AZ36PxgKwsBJ+lKVuzxs875LD/XmlNzRS3sufgwTAlpjrE4U5V51cXj95
qio6seeGVLT2w3sv8s9Dsh8MkZycqmI6COE47ETCdFYvxAPY+76atOP1UVatmUuY0EI+VB0zItEG
qggcGGYdVjAIEj0Hj6xLc0IrbgpxcMrq4F3qjt+WlEbIwPhDkCIlQ9dIRuy1ZJvBwgV3Mn/F8fhN
vmBKyhgR1vT6ohO6+9bJwEJQSmbu6CLGHOkkWmGSgNBDeEJ6ZA36K5xnC/IGG4BwyRg4EiaU6juQ
myQLVKnqEVt0eJXhRTN/LObFPXofLhOBrHvrO1AqOKseM2eHiK/7xTDVMF0HHBDjyZ3Bacrs9gC3
85pHb6cmlY0vC6WQgs5E2iilsk0v9r1JjeuNDYCxBSxmDMlwmVEgWZssB8Tn/T/xh6acxs+GsP2t
XMKfecJUxloOEy9bkhPzD8BRX0HZhOYADB+EDSyVzAk4S2qAZ0CwPuUBMOmAsyt4T3l9LdkXUjZx
Ly6JEIWKd0UZsyREhrqShSaWLsXZ7ziSRGDpY9ne7R1JnCNF7t4eoQqYem4HbOqAokvi4dnCIOoO
DCnQRJqN0RBoBpbKVmkwdGkkZzV+GwsADx49t5sL9pHbjac5EGvrS/pJQ7OX8tobk6BweIFnR6Oq
COVj758xhwD0urwbGqYHey8h/4BII+vbqN0BN5lcv7URUgbMXmyEroh5Gs5E5zM/Kbq/ugn5T0B1
UjjTvVsqhLywJvnEay3nJsvrl9GVgB4XkBikT7Fx3AliAzA3CI77fyVTCC7i9uT6DOq6gJXF6QUw
dTJE5vuu74o02p6bjF33WMMJfQI5cxrS7IGAIK8uuTkYsb8jOyLDiZl+YQtG9NwZO4M9p1gukQg0
FwWRCiwX20+3SRuTEDuxtMUICfGmxKhYKiNogffM9xh7bFuB7zMhSDF1o1oKmJ6zlI9lHUn8j4rm
5JsrKrDSBSWwh0CYNrDqq6Xcx6gCq/wVYhPXkW4uJbXkyEvuLC3tu7531UPZqRKstrQ/OJfxp1gF
6m24t/kTsF/xQUWRSK9JZ95gS4/y+WbmUx68FX8BEM/jy0griLOCH7B3eJx7MbwEy7GhdmbbGPiD
Q5wzw7MJmU/fwhsPYG7Y9I+9YvuZFg7SZyZhNi8uc1slA2h5eeo7o+lBCPkj2n3TMFo/BqJetUcw
HYhLZqKvgCWBGO5q0OvFEeF08FaZ8t+J54+eoWjgW0MzJaRenn/xjAQufXRtiNqnqNAximrMScf6
ap/RyIh6ed1EiRI/eaqReWOps9KkNUhiKSaZKIUd1tILoctVVAsnR+0hLbpSDitUYqoFQAVo0AZV
som5ILnlgCqwQdRogsIbKKaMmCUg0LpR7HOjW74Y9rzFs74S7tqxUquaAIO4uG/Gp8XQHI2ldD9C
mvZzOE/BRrwpTbV07SlczT551+ZiISE+Q35U1CqQJFtjiUtTy3gK61uYBRRF4oiWizf+ST0xB/jM
1fkJVmp1jS+fDC0PGGmL4/FRcry0WnrHkRInBw3x9pNF8c3GHGrR7Ik4oQ+L9XazGPLIbF71Am6I
c8orO7ykj8Dbh3ZARsbGgXfl7bF/8k79YzbNb3QNWUSHIf9KBQ6L54J648GAUXF6fT3GCOoLW2W7
x2rtrjsUwgu3TPwYhUg/hlLWVhxUzBcOlk1J/BAsvxzKz1Ga9Qj5oYF5XlIibMiw/OZOkHrhEKIq
Z+g1SYkvU3xwNsjErCqgIuBfLaF13+LJoR/Hi82U7YKlqC6gShkDXyRp8giK2qTeNteibkvzJZgz
bAX8IVxKuhIjDJ+O24PfF78hxckDLyXcGIQ96lpsfmBTKkEn2gtM0ybSWouNoj++AtZ4Dy/UgaI1
jahwmORRZGpWPcl4AKQJUgmojgzXQQB+UuIz4Sw5K3lN+kKJ+YLU6vdF8gpC8ipYJTxoyflLL4SG
A8QJlJSsNgo9U6EDRsP+1tMK2VWpsXMVbEHsjFVAdhLTGMp0uijorJ7zLT4fwB50WFiaIWf4QokV
vuvSdgHmpHSBwdJgfje8D7Z5/Bu4E7kxckccPm89pu/bDuTfFBGIZViMKnOcmnMgOjn2ENCT0pQS
HnvuM1cUHtjrKFZrXqGf6vQQjXMyHaOnJXP9TdcNrQFlu8D9GUd/ylhzcLuatXxUaf5esn2erEiq
sU8tsHCGDMLwosRtj24SByjuxiCDdO/SetHiY/cGv8NS8SEBYGiGABXAGdHEIJV9vzM+xZoO/qkU
0WeKiZiBPEqquH57XvAIJf67jeg0NYJzgYrPR5q3mQqCZoXOZFgIXXK8VS7RZYE4hqIoeaOcRIfl
ArfCsqT7iCWdlPrSUmkuREEUNJMEBxzV+22t7qNsn/+LJRPDrJH8E+9rfZNM4R/D1B0jeOGCiGwP
oWLyflFJg7JK3CTEl6TNRG9bipMJHmqy14e77A22em6WH4ToLqJf2GT4rYRCInU5u1nopLFmMLLz
grGQ50J5rKPtoD63TKwIXhAKFkSrotLIOdtw1Wl5hZUlvqe+mGpHYbMQIb1RiCgPaVjCh0aXG20P
h+J1kym/xZMbFc0CGOYPMTkeMzz/eSugDZHQs3h56Nn4Y1jXwLe+hUTw9ZdfQeNEYeuRXWgtYG70
/jeAUAwTYWGlqBYzRnUILHjhGqjFm1UV5fn1OLYf6MteEBbwai9mIVhw5Q/LJmYh7Xj9hnrGg5Aj
kFtCpivoD5khXveGeRYNPJU6Zl90oOiHHxcqeHi9+OrZVuwTTjAf30P6/Qs2ZqdGsHD7XuvXQcaU
EZFarMZInMh2J7kN1UJvJisgcN0nvWwUvF7r/Bp4xQDR+2/lF92JJxe4mMcTkZQAGkh90q9axzQk
EbxDhqo2lZp8gS59YU+pnYy1ejbu5nwWGWONiySuXk6hCHHGXibqFb6SXlONE5ttqFUxl/2vN2V1
q1zmToBrUcO1ff57mGmo5AZCQUPUg1tJRJlmE3y9DAiz1Nw64AoWCrAjy8fpiRECFIBeSiRMYNEH
ImZnoAqhTzQjbHGFQcZHEYliYQDqepBmj+tbxHEIqj4NlUzxF/KuznFwQxcDIvI3W7nUryAcG0tu
zmX63NfO3cbZsTxE5IuJdR53LWwRxF6BjJm4qW7ufvnZdb7REgRN+Deb+SSil2DgG97UwU5+iYR8
L5YX0FX4H0x9VBB/dpir0aIxWVXowPz62RKaVEus5iDDoWtQ5AOU2XuvWBpBgN5XziLwSvDJzgci
oS/s216eWtn92jt40YtoHJik//XWM5hJVM+Y9yBLLijdWSpCk7zBMMsbNoXC/EEJmg9MUy8OuNeq
KqQ8d2rF1odu899i6Oo3U1RsLDSUCVFTUEdjfg+XpeKxjmX5b8xdt0wi78HZ6RhSOqqKkkw5gqed
ENb5W3ZlS3i3sXXqcWe9wiKuUJik0p46HssuY+WMocpjEOTRr3ba4qfmuKgJIr6aP3VoRoqHbJEx
sUzB9ULLjggKBuY5UmtXs8MwE13kTiuTGxEaTfy/TOSAXsQTY35wW24499EKx/lNn+7ndjOIhSFb
12U7WZ9CEdhDaeMdJyInQAIgxgV2Uy1JEGybkWXCN6/ntrwvWvdclDatbkVzc8c8cqU8lJOWqeiT
dvVUMyhfmBD1upHbg1FkS9wgxa4YdQK86Og+owR6vKT3p0l/b8NxfMDGmeNTIi1pepQoQY5nqgL6
YLLIldMtw2ITK0B9iLZEzR2ymSppp4PeJE9rqRb2GctVgB051oxSLTdZVn+ZgpGijEjbAcsX2F4Q
Dk4AZ+QQyc2pDeKjGjZo3lN6oIFk5QIiy4dtXuOY8J/Ef0cSDgCHEIx2FEpMnc/vbXaEP6ptWouP
Mbf+3xbS0EfiBqVeFRI696B6RraXfczOM/6eIrfpcaOHoSfuVz584ZuBoIVANhaK4yQKMmbNf4MS
KX6D881D0DFObzXUcFmaxIZici4apDxgMcYpSolQTM/iLiE7hCdvHbNkn4xAqnj1LYDWeIIJKc2C
pTWM/1kWklAciZutuv4uouRpOihLS99vb7MDGBTMlT+bcSGGbfkrK3mcew8T3TvmKXBs9iOzDXqj
4Pas13zgN3khoyp4orEmELYbB5w5cY54RLaqQP4yzHOhykrso9XmigK2GAzcCGU8c0+aYRBHte4q
d5Ou+4a/vC2eLyxBg4Dn8mrpsazJTb9eAMgRRn7hxMXuec3Fvj3qHbcORXH6aeyH8wm2R8e8HmE5
lWxPAzoX1+eR9R8PyLDZ+JLuX3UP7Qm2/72b0Cu4lO7GrZLOdGiAteIc1bFE2JPbTU/FIXREpJRU
7IcoplV4FBE+TrgJrM2C/wL4asfxk0AL08b+vqPY87tFxpXtDuSKP97foKFKuATJthMj3qBHZWEs
blbBCVkknmkX2QPtiPVcjubgP11acKxwYHbTjYTLQfS8kLvWO0bEQq4k2kCJ5i8sRhdNme9IHKkc
icuMPVqXPZsiH59b3cOjGYeQzFUmE1D0CS0Uh0pp45lyfFGYLPGaHL0bCsd6oIeNyx/YPdr8dss0
hMY6Ttf0dnBa/1iHbYVNS+GEUGUYpy+YnYTQOm0z/tyRcHf3h97CP8U5BX9QKF/NzUVxeB9yLv4x
Oxkuwx5zERqrbGnbNxDkq+vHn6AeEeAK2wxux6zkirM17gpuU2Y9H+qBdItUiYrhpjFDgNqmuRTq
3SYBpYnDK8yh9QfT9/3iIWbLvHy6+qMmsuKP0UTE08WkwLcDGMifLOf7s9P8qN8tjCWfArRXX/e5
almYwwNdsG11S08DcfBh0ZVCCV6BRAMJAP/H0pktx20kUfSLEFEACttrcxUpiSIly5RfOmSNhK2x
LwXg6+dktl8cY49EdgO1ZN68S1wHn1q8j3n3/d25CJc7fGkvz6aRnWxo7bCAapgWMAi/zyWDQIGi
yUQ9L69KntKZOwbK+8EVxGP54ta1+ycnrv75GCSoqr0saE6qFneUFAfK3zhZA/mYGeuJ266yY8dA
gdXoIqgT09TiONp6QUp6mX90H4eKvU2TPXPqxmA4XcuKdkEFORMaOZ0Ho+myttVNhYlddKItS9GA
kdTCy6PbqoB0sWct4c6jesZWZOumu90bLj/2rWx/5Mws76fQj74CNnE5+WYbiNh0yIGogwBE9V6c
PCZqlCJwA2KQnRbvm0d6VHsXiqYoDchDqDkSgXLGgWo4q9KPBhIY3Cx6TNU246kGDt5B/q4z5hdT
33NTiKIJ9KL6hHyM6Uaxdf/AFzLv+c6pMsUUTqJabDNA3HPFRHFfUDGJYpv6lMnHKkVFkCe34uoR
baP9glnV+NbjvohvxWTPzc1CkB4HDFSNW3fEzNZtkzbbaY2prgmeO5f8Oeb4UCDDj+SMdX91jZwq
B7dxHXV8ppbj5ggFsTyH9QvK14SDaELRAGkFNyaw7Yoacu1pM5HzpXeV+nhX4kKEfhVJq3lfi8s3
+tDjzSX8K7cX/xPYmktfvorr5w7io4H9IXgQzbvnvqgZUBKY/YTCjsoiQp+QQ6wu8U44gl9wBeDv
MQzMiqX9FFW+/7Qbs36FpFR8azO/P/WuSCW0tMkWYcfDJmzoPLSwDSLfPzWVwY6IYiYtR2soo7Pt
q0ze/jWOuDOa7vjyh+W/vyHa8n/WPl0bFT24xzypz1RiH916wZc3mUGGmh0xzHbmk6Kx3L/SIsJt
OY7p5+TEu4aK4HPq01UxqqWhz/lfkLunbxG8MKwm4rT6dyrt/DDuW3sqeJmEF0DnnZLmS95KuYgn
b12LlHMGbZsy7Ak0qUuyHdWr6crjREHE06MswmIImzbRVpvevjl8YeqEOB26kAGB1llcNrwm/uJ8
sEi0JOD5AX9LQzC4bbCTsav/ntGHXBXnKST7n9j6waZYGExJiN3f2Vgt95WrtoeuD/Lv6bYCKoZd
8Vq2ZfWEh/zEcdGjreuyeYB+VOAUkU+uQiFeXo7XFe3mUx8FMHsyWO5qOpRZP/l0jNH8NoWUNUcB
K8g16cKtnIEf4b9O00yMyhdxQvotqjrVtGEDvWABs5l/Z3xUnwEawAZ7CnSCGiDplZx9HbPuL1em
Hgym2+toJ8z4wRF1qiIWuC6cBxREUHaQouMUJz0NGGry2PXn8iZOzOWZ2QDFqyZIloBDV//3WQB7
zHA2qPfIT3fv4wSM+TN1MDhQBpyrX7Uwy4BuOGcvWUp5EOPyk/YgZHXF4ajmsR3P4lfeoQn2kTaf
2ZF03RvNXkavSs36anI2yAYR4mOIkgm2JnCRNPA2FtcsFor1+ctITgVUUQp0vXMZW3MpbgLjuoH6
YsNdtCnYSJjUow5s7K1muMFr+WYdv58hbv4X0BhWxKYoPHo1jMZf0gTdDINtAtJMShN5zukpR0yv
b61lYgENAlQzxQT06qSxCNF3pLqChVGQ8Bcc3Vt4rtBY49nMYcqSqycZ5W5CBi6EOeLHrYUCxSLb
Xbl9X3j0cDDEqMlD3ZE3Q/vJDeX572mVTL6Cu9mN8AjqYBi/w75KmejKPFI8SDHgoxT3quFB/GLF
IO0p3ag6p4gvUXuX4SXN23o4rZfFftrObcaqhBAOtC8lNkTeaafuQZ7jMDt0a8h/hTLzYAahhVzc
Tpu5HllNU8A3xBtr/1pH7Ia0ltlhkDMtxZjbo4jrNu66eo/LZygp32qD2WIenm1BJOOF+3cmf43b
bci//udbJIxxcWft1pbB/4TNxL0YOFCcCQzssu80l9BQO93dyFMtMzluYirOnTsTs5VfGSEUL20C
iRpWLMdjT9xWPY8fvTPiCMTyjzYS8qAT7swmkwhUV/hvADAj8hB1LYWZUbmQXK3pgQDcMbKgJa0Y
D+KNKGkGCmvmhRSM9L9gh665m6Oj/ZzXEQ6oTka/jvmkigzqgg3Ie6YFaN3PCCCFcZ2MF8QgHgJ5
incIEy8JC2nF10cNqQV6uzpuWWaB2aX5hPPrV3XBNweMoRlYKZZDtRPuQJ58UN3W6NGjQH0tsaOR
AQGgKiwoEXgP2MxwPgMfRQwJE3GGhGIAFrSiPlYbH5EkrTEl6CiAqYiJNGhD/80RWEZs3AwCBD8D
iiJge/LdbvHHZOHLqc2fxmlo+IkEcWB2hFcIthHeKnTUdZjuwcRkNmAMxStCCyZFkPMJY5axoJqo
E9urg3xOHPBQbC2gdA6cK7nFeL7mDTkq8kRB0oSGxIVwvHDdZOqHmSSNORb1EiRr8YjD4fzq2+Rg
8vFNRQU9SwyGjCLFaZjBEpUyNSeFHP9tnPL0DigdRwPD7PYQRAwZ+Cmp9uIxSxHwHCXI51pRwB+K
rRssHdZFOGw0u0hSoMYCKglzASgo96XbwLmrHmjBpk2WcTZ/MMb8MASmssu5sc4XJidWmJ6J+HPF
aftvGtOWmJUz7uqJ3BXLMywnQKuLXHscKKCGNONTBUaDhJDaIZLvQSf/lSvX6++NN8P6PnO0MorE
AFroa5g7ldi47Oy6zVs/IYGzd3XYiByBr868Kj4VXsX8ZeJrq5soG4w4VGa123coSWz0CQ9jHGJy
94kMAe8ubS4+Xi0ycI1FQdiKvYpQsevNbGzIHpM7DxeTUv7ExjSUHwUlPwCMAWjiQnBsHXvQDGds
0nsPehvTLPalu6xsb4JZgBkBwtKDHTp4XXAbr67ikOVRpMc+AUuzhK5OTbXPI8ypHMkgKjdgqI1B
B7IHiGo+hP78AhRr9hK3M78OffY7Zok385piBxDGnOvwLR47Iwgv5q7c9PRfkVT5I4lqz+aQcFAJ
idQxCR0CqkVGyG+yZYzNhWBwMe9pK+AsXwd5QvwPLLbpTiC4q2CNPI4AhANaFu6uHNCQLhDkQgM4
nWM/h0tWs0ECoYNWSfO7Ftb2TDWNYSiOpRBoYB7P2yvHekpCLSsWgzDOM7HTaSPAj2Pdf04JQY2M
V/pPJDdv/5ozKEJYvsApq9A3ufbpkOSexIiDSyZVYIIZrhVAjtJJzd7yEiylj55Eri9EKBgtmLes
3GyEAew4mAgmUYBJqCpSuT3TskJMB4epD9B7V0Bsr0sA3RSUD7cTDtMUrFqG2RxlGe8H8ax3WrUR
9wjHXQtkj0kP2c2lJQZScLmRSkk3YXb3lwlbVukozOS6xYKAn6R8L0o21oDjOFPV64QP4YMgGOko
lt+oMYAM+ZgJpssP2AT8oHo1t3s2hHclEzqgdP7VxYymcMO55o8WSVDetKYff9WS3K7TYYgW3QdN
wzSg6nfWorlEzELzU8Izas7NdleuSXs/Cp81xz8Y6jMJYF7HKXW1ishx0+VEyqFpKROdfS8W/fpE
mI1+kmCiUWzkkgZlR8+70LASlNqvKlkzAZY1V6dy0rJBX1akk7Hr/iLebYBEQzIMZTRUUEaD90Pk
54/lGlGY1aSJXOeuqnwVe+Z6PX9KV9B4CuiMwxUQFdk3xbdA8jIttCFvl68XCRPB/4nhIlMp+mBb
KzOLTs+G/CqN4LY4kj5j/gplY2YZTmxJONo1DO6dabSmQagrFyJCYHlRzkHW5W+AfN1VHdCLj6Xu
PEyAJmnS3dWJ3LdRTLELajoiPc9bnkUXWaBgx+fTiZlYLAp6yXi5xF0R1Mmbe3dzGWMsgaF/iG59
wkcQuJLHkokBkwe1cyL5TxheiY+lQ4RkbNwFtcedmCNL5r6ixWWcyOOVpe2i8En9eHVQCSb4qp4m
e41XwmLaz1I6n0rQ4CfCxXy05ht/vpRSOUNQQmdj78o0zB5izDvBhdboe3UImL3BcZVcaNswKlU7
OUfxS4WA5ED09cLptCbmZBYRes64/L6eRpbpgCM0WqQdHtnxRzzlae8p6Hcei0b7UVKzySSIgrrj
KWQoIz41UlRm9K3nC7DLxHEmdTkT5xBWH8ecvhPlzEEg5mwRmmRXkvTgLtGOvCieEY2ur1UHkhUe
Y/B5LJjhakQ7mCE0b4f9RwzoZWuIyQ4VGFN/HrKJY9YA77v1+bEHeudxWd5tg+xfmb/U9gBiONEC
1HNShHx0nWprvSxWyPnApV8bvMpLufFUwrYhJ1F5gxqKSWAfnHkoZUKKz5ETaPoX4yq9CF90zoox
OAeBjKGD/w1mDh8ccBeBOjwS9aTrIoFSG1Y2/hrPYqXInmmiR9js3QfG3dnNEQZHeVK/KxUgqs8u
2hD0I4YjAHnHmxuJK+zAXTm7JPTKxxBcsTrqkT+HB+9mzLigDqpJpNLcghDE/lftZUQfBRbaZdW3
MYTr2VEh1eXIOyqG7VZFVSi4WaMxg8YAfDcd2LdTxA9U6wFlW04rZ9gYtwGMSrLTlEAm5nt1wJkn
mkV3IaXjakM8M0qHjs8uzOhotYzGJh3CmlAeFtFoQG7F4p8vEQYsPFuk7ts6AkdfJ1k7BYlKv7m6
xtPILzshAALvAmkG1qG3SgrmG8jugDxnZqoeT+tGsgA0y311MBtAviFRCo9U101OYiqoiuy/i+XG
YmKHazt25XKCrztkPm8QuUfAQVZz7X1Ld+zazvz5PBWB3FKicIeee2ENVgUtTwWJDCCFNv+C0E+N
3aAHw5wnoUdTUPD9UytHpWKoVaWyJU0k4jjaWZwP4MaPoDhjxQEhMblHQhHMkP2vMQipbSLW9SFj
86tn0lnKdmH6q7kk03rqRtI1PnIYgoBTW36E8xncNgegUwklBt5iZ/+wUdtbb+BhtAHzqsPnrTLW
7j8nsoWVhaDJEupzqwYOCtmPRBgo7t7mUk5d7Jtaz2oYuT78hE2FoxgzR6EUC8PTJefpbrUUe6Mw
LY6IXwzfHuDAK+gJuSNwe2JEijDNZlBhmGZCfjlTEsrV2yUChkZ03+3gfVcP1TBh9dgKn0HVDIKj
5PQJu/+0Yi6MfxKua6Gk88IhEicIlHiLX3w7HDiwmv853gqqXTaX28B+NLPoapgqAzo66PGjIUzA
ilAkTaR+WOvp6bK25ydsEOiQCQpzYt1YxZSBQQoJjCNfAUccEf/xIt6YeFiNhSwT2cRTRcWA7R88
iBYrOaw9IKJQKPMP2AQMhgCJlujJ9XK75eS0uJl2QueWolVuCyqJ40L1LEMaJGa/7BD8kWS9aWpY
uRm/1V1gvdgZiymTBJAcNJXzwgKCWIdvNGAwJ5x9Zp7P3dnLn2Xv02AIB10G1I7RPWjxTe9X9rQF
xe9UgmxV+pRvoixO+JOVWLjZhrk5E8Ffqdn/moL1fYWAR5wze7Bl6loV7r5wnGhhe25uD0z8Nc8W
oy1GhRULmYEGZ6K5fNPZu5+O9KIOVJ1aGE4nA/QHG8Obzw+2gI35W+NBNufIevd2qV+QPck822OO
64uXG9UGrE+cIUiFDjOunSlhIBlGxYtpGBrhnc3LwXVH8p0vxZDdbVSbEH5y3LhJ51BLJmjXtARo
vE4adIWS7F36X0DOMAaNEJo6Y3A+Ip9/6uFMKO+h5eK8cu3FY8Za8ME0B9wzghSjfQDV4UF3nOBw
JHgithIr2p49p1paaynSr25yBRsjJx0Cii00U54iB+FC4jjPHBtDDkwSFsNwPp+2aoLTzEJnnYOn
aUFCZcTjkvxJCca2kZRv4s08gu0/hpK7qrUdGcKEzvaiR5vxusChmIFTwakLIFzCNWGNafYsykBa
BBH/iCPBNAv917BP1B5Y/UKlhrMr38qU9rmVINnKUTknqRxTQujyVi7NRFxmDdAi9B52OyeAe0ng
RH2Ab+xDheXhjRJ9d8CWtiQ9p4GM+BAGmQZeiPNlqAqq8aDZPVdTtVig2oVFLcsEUSLvORWBSkHP
R9Kah590Tx2AGS14I0LZj1oSt7hlcHxCyNoYiZBTbDE746HCN/pj94jfEFNyXumBoQhWhNhZt1L0
iDUTSA/uj3NT/7b40QLOd/D77CgzyoTUKibtfRARwYA1njhGK9Om5oi/z3s5xIlpOEWBv9xNC31C
s6eC1rbvR0vR3BLz5F0ACM/MeRIRqwkfiW4zfNL4hy4gY3KKOILMcrEM8pMIqnpe9vxpXFMokmRI
DVCQzmKu0kNIWPhcziM2MuIVhB4zA8n/ZXFQpsmy6ewBIa2FUWKyhaGk3K6i3OkOMOEOwji0apBt
cdrVg5hlvJ4aCNEM6xO4dT3THZ/fyPB5+myG+V9+K/iEg+0qpj/saRRONDbIT+2bAgfdqEwaKnvZ
zIAAkDEyiYuAZwetofbokGshxYvLtpoGrb773Xcj2G9jRrTfzFVcRQG8gWboSabBU8L4ROcFJLpi
V0YMCpYQIkEWi3Zt2BCE/+js5WWijbQhzArXIUReQFsZ4PzRUrsVZp1oN5zHHKnu4XBNrTA9JJzF
FJzXGzmxOHSojaeaIbC5mVWLaLWVYDFDxsZ1B4ldKDsWAxkhMeZQSRkrLJyO1CAuEcXBiLOpHLir
HLiVVG+iqbL531Mut4x4w4U+21UJSGYmjs47ZKhV8/NMJvLJcuVhrTJhA1+FR0UPUOM3C8JWEDPm
pY9aAoOt89tgljjCRjneeUb6EHHSBzvgGemhZUquIjVsqRFKC1u2RKAKYkNDAPDcw4TNya94AwIk
O6tiAfFycOvkKqvLlL8gkzx3oX4ya/xWI1I0g7DUpMlENkj2EniojrptKYfJAnTasZn/VhUDnAsG
WyKNUMNoJq0AoZX4eGQ4o0BlxnT6cLg54f44ptADdN7TMXZAzht/sGcuwV1k0jgiQO6hChTL1A7k
imk5AITmKxM+NbwlE/7a9UGPWeOTA+tJCs2BTl1yJN2BLWaaiLwj4etoJQj3z8i2elF/aqYE1NQc
63BsZTIgCr5caDm97BXuDaxGsESpcBjnDIFnT1PFKeDLO6vhyOgsQShMZmOcCsk7VtcJlTeIQpAk
TyTJO52bGWBohfwYt1ORdQN7wqa8664rXpiz4bdzhlY5Vx98RLanMIi+FgLc4CRG+7Byzpb9PN40
8NBv0pRexQWMhilxKAmox4QugCnPN4GM1fFQLtKukDYHXwX4J95A0cCko8AlKWSVpmX7pSMZFRmR
Ybh1mb+JukFtJ3JPjHZ22Y6XcvsXhfHyjJLzIiEk1E2UtpSGAJtQjsX1iNGkKLRcBMXMbbS+ZnZ/
JaJjtRyfFBQ8yZrDkloFwOciY9QBhZZA6VL+ICH6kVZnzPKwAvKjDxORQQJDQURlyILTPyfqDpil
tmRmYIhZVzJFpOtWMwxvZ68kgucS9EsXY1CYuUNqwEBWC2lIXQPAdGz82Eo+xqhjkTO0FgOg+kFt
rldEeGFA8eSdOVgZxmFPUoWVaATG0wxR7OEgiZVulYeCwpf+GkGwQuAMu7v7MEGL4XESPQGh48cl
jde40S/As6MPNzKXXoHAEb0x67uU3cMeR9EpucjtK+zHKeX/nS5Q35mzY/kQHvU3UYYlGPhOMRon
mOI/6bwZJIMfituI34DIA32xUkOHtYucAucWaA4uhJCwBe6e8Hpj9sb2NKuUl+ec2Ra4HsNI66C5
MqibxKlP2RTW5zZJQ8GHRSuOrewL9ceDNv7MSH5NDTom5lh4xcxHc3tpwoLDCp9iM/MjVI7qmOTy
lvlQk8QKTTGrHQcLmDYXTkBwPpBYyRytC8CvLKmLm5FBAWrOYXjkrcN0EBtgtcGyMfo8hbfQ4v1x
BHs+qgsApFnvOa255CU/L4zX8qG37kmb52kBIO6qAx6OT4idHEtQFegHz7in1Pav4IxPtYdpEEnF
nNwiRTLLz6ps6keAhzdUE58UzrBLQtVg8EnHjWYSU6wlRq+7p7yccoXZ4igbuDkhlFGMpROM2YNp
FJaerM1LDwLjIYoW2LYL2QAc6xOrmyWsc2TCIX+YgIQ6tUxKF+bccCWYQHUcJ2kMsqNxr0B49H1M
lTHPxw/rIhbzETqSzkR3ibi7wQ+FJDVzcAPHv2CvmkBB5QrOuWMe6o0qD+cPGpEzFYEUmFcu64V3
EIf7djegnkQ4Cb2uOqNv4Wrzf7YRhzuRv99AmvlBhh7swBq3BR8FvONY7mDCY3XFrg/YakzuuCIC
3m9d4c9+BVU9zNSQtoEMCDIU7ZD4LrxHFGsx1ClevlwzEK6Wh9qDm6OctFwC9ZA9s1B8aSGIE1UF
oRizdhGPiwPOrUzkcrApKbBVO4JO0j5WBzCBGgtVYmGGFyu1IR5Lt8TDAryKIb866Grylg25MDVj
dhpnpoucJXDOqfnFxpDkX8bTLYfRAiUnnehI3JnUtlEOsmmFkC5RWEpo70aMj5X/3cVCAh+4iy2D
OxPgrlMJjhzLP0r7pm6QUsqoB1LCXTAFUnsJlmtBcchvZhY2HR2s7qLE4LSiQFA8rMvonCGvMOFJ
WEQKPHHVxb/FDYpM+e57mQTZQ7l2GzfWBDy6M9F0OFq8m5BtjzUNZPdRgs7REFMXHAi/ZzkIXRTd
9Z2fvLpM4HKRKzhRwlhDo2rRBkMwgWwsnqHJxuK3E5YBXKaqLHYx+XMd2bqKgqiCwNTAqbq6jJgi
2IYa9TpkmymetGpmKLfCH5TnZzDLGKIrgiUIIpQzeaGCa68yQEu66M3O9d9oOrh/JG1dhpDQeKiK
G2707cwRmLIV7cE1ikC1/nghk+Y2Wuf8FE3HcWMKuWJMkbNmdtx3zoGUDwDaeDQzSYNL+65L1QKg
3QGyoJhrmSdNG+h7N/nnF+MT+zpddkhb3nH8Iy7bP1m1VCM9FYaNOfrxaJJZaApZLyP+nKCj8knn
qgraMGSg+fdY1FMMIdWOmKfCqbcBM3RFh9Kaagn1FyphuiEoE/JHxeDFLpwVegNC72lPc5ggqRDf
J+vDzE3g1a29DR9C8lYe9UYy5RnyCVQrZnes/DkEZqRitOjGGKNCW1HTAVpl+0incN7usdl+UYXH
JGeOqGGS/2yxOvgRLrPBDw2LK0Wz3GFmuK/+CQkfYtSyg/96RsOImRKIBeIDD/XkqUyX+n5oGmnZ
mFkzJRThlgzduNi6KvnIRgPMhhxK/7c9B/7lh89U77TW/7lhSW7dOtnmY8TM8HaVtDiUgZwvEv+V
X2Z4vznEq4dQpPMuXtJP68akbU1ZACMwGiRGZnxuIrOxs0QUKzqNIRu1VSkCsJJSu9tZ5lDeoI4k
tIM6YVY2KsLoB5lEYYqO7+GwMVjcbX872styk3mmuU+CGMrt2NPxpcjCOIlflQWnoVDqFIxFxuUL
CGf/t1vD6lfayyCfGK3JUZDXQoYT/DgPR7g/EhZ6ls0vIV51YN8SBWJq4ZVljQk4EHUMPed/qd9+
3hNFjoLlzZFlrXZnE4DAi5o5XI8Ij8pORGIpOBMqa0AxSScgsNZDbzL+WPl7QlQlqYtk2FIMWiVA
QPPV3IxW9SjABrF//jAlnHtXPwoxCADGbj9Afranqp6eZ3xn3zB95EwNpNk5+O/Ktx949COGKNg2
gTNWeGeDzXDDZjBC8MoBoUllwgayyXACR3jM0e/qhrJfERgJDNdYTw8OTc1qU4yQLAGAUCmO1fEv
Dfg4rpU5fSWYCrKTFKMLXPDC4zkXp1ltx+pO5swJXAhzQI5xcyManwWRSLaX6GC9IyA5VMCeLlyp
hmdpYzO4fMTR9p9Fu/eQYhAA0nqwffOWBcPcpHrBihLkyoKEwSy/9Q5h0cd8sbzM3U3UBmSm7pJQ
LIMCzjJqNZ0PSl/sLpwVMuLoKgFhYrzSiEKnoR8wkr5OZgaZanIQ39UR1VtuetjpOxJaHR1pme3t
VFVJg6eU6cFCeQ7AJAkOWIxbQdEleUAnz8oAEePyPJebVLBD6DgIW0LQCodfv834xpOH8ksJB0vs
bw/lMTDJF/BUSJIP3UIsj2MdCPs9zxikmZrujEEyZdQO/Mio5o+6XxJuonYGNpjoRc7J/JQ3QOmQ
teB3HRSI0FDMY9H2DaUUJ8woxARablmLZA5yCW5lfLwkWOOsoAnIoxn8gp/BY8W3zU7x3ybFnE9w
BGyPMLdIlvDFbWKZ5zPzFqEkvQFFFPi/sW3xWntSfhWUU3mgeB2nlZI04Pt0z/LDnpLzun0uWrMQ
tUhJU5uj+56OFGY1cWp5SoFREf/rwXmCwvyaDNgNOY9mUP6vKYO9Up8pjxHTLxxD1PnYV9D8N+34
cYX/x4HHTeYm7lgOQjT6EfduHdvhq6SwpJkE/M3lC4Xut2nsGTKeOZFmeboFZ4VYwV3DleAXoxIp
X4gQ/MVn4VCbuZ1zppfsJYRKCHC5FLoeCxzqDhxovtqNKE8TMRxRt6/cY0loKLB2cjhsoquZ3SvY
2P80HrkmARfzdyJRxJXNRHLiiE8HQ1pQTRHamZmCVvpJCv5XNaabJGxLmC49pl6jaJETenrDJONG
YtlcyGGMgwleNRc2JDYOWPtM6P9HHpE5MwpARs5w355/bEk90u3S6tJRs6lxnha2P2WWhPBgYg1+
jAIQShbSlEYOm4WyFItWeCKqfsoLLkkqg/AlZWZF30/ZP+EK+qHimrovIgh4XFyveIIyKJpQ9tcm
wfRuwndY7JBisDWzgajZgedaCWVqRAlwqbgdvaHxT1ERUYy05OAQh/LDgWh/SrFYRnUKyatrQ9Ad
vpjYcuVY0mD4qeueijbF9/Wj0jvJMqQVm2XgwEf8DJVwAg7jhl7b/J+2iL5k3rYbRjw7upn9nKwi
7OHx4CKYV7QsTd8UnC2w4VY1KZh7OrFt6Mi3OX+nhXmpZKilUl8XiyrJX1/RpDOTQ/bw2EnOO2Td
/HZrCeobXZt8puKFdoOUBsTz3GI+xG+qRWwjHBXVHmvwGFZ67FOo8oziKI/yrp7vhPipRj0pchRw
Rq6XtELAApko/FBXCdAfVWteUbBiqgE5qRJHAEkUwY6KsUAafY0iQ6nZoPKdDqFvNjjbq5Nk6MQu
wEq7vkFHiCn/aXC5n0z+tzsssAB0+ZPOLhTkohyAKurzNehj31k/YAsiYVPDfG3lu41WjNLbBpys
BMhSc+5IjFEFC+2IlYMH9h3Pkh1wAaTV4Ib8wolZCT5odxTrkvCOZr7kTKSgxY+IP7bJI5GwudyX
Axd5BR97oUcUvjlNRPruDooedSoFANkfg8F4UOXPcUkZAjG5a/jLa+K9jE3yPmW4I5qW2oXM22iH
0gHinXZwm2LcnO6bUm4h8NYd0JAZV/A6uSH6rtNVN8JxSCM+P40oSBZrG1s9yEL5IV2AWLyYgBPf
+EUB5i9JzNZnuiGexI/o5d9Mhn1lWqDOtass7UjM40y1fU8zZgYiIpzaPsNOl9puT7yvMd3yszPo
XDaKoDqiKPNW84fGA4GRHMG0GxJFDZEIJXVx2osiYGDEKUca5tM10koumDbalpveG/6BV3Z+xBmb
Tvci1a84pHEyQi6TGIluQSbJJvgzxXv/ieqUAVLMo6s75GMeJ+tNkXYN1kVYwmrmpoDH0rdpWHBX
si1rVNZXcI0gKcd6FJ/gBl84Cbexq1gJjNz4GJFx07Ca85BnqNdxzl3fnHRkS1MGetEgR86D/fID
D9jueR3L4MH3VkJSMsizU4rxSDdOy6/Otlw+KwWvEwty1fyYnqqIZo0L4pcKnDj2mECN3Fdyp9oO
aEmzyB3G8zmj+VNnpA/A5pnjHaQNfx8IYbK8JBpEqfvm4GfS3Eq2rf4UHTZCbqD9huWjuTr4JMD/
Is5Uzl+7RPhe8BCom6tPqsSilIhuw6z0bibLbIYJNDjaD5WlUOEyfE7kaAk4rNwmv2aVIm4WutLB
W8QTmkZoZ/wlByoug7BgOB2RuYKvMeYW7IdNnOJKPe1gzukEmUFIutf0HzV6E9+wDofPWzHjw6MY
3T1/j+/LroZpCt2DGauaglL5HB6/dcpBYvNNLE6weD4R1kiJe15e3c4wRwEohls48wns5FZQTRFz
InPE3ghln0rUyE/iM4uoTF3bKvi13sL3K5OaNmXpr10Ng+8/pHe9C50CezU+lpG8k6xM39opA3Zc
AVbUzFfZT2QbA9Mk0mWb8ycCLjkF5FvIlAGjekACQJqUp4SzClUkIqlHZYBfP2gh16gEmIDUsJiB
6DE6g3SsIztSQd41H3Kk0Dz5zQXFKXQKwFA6MBIo+IdDbQ2RjFUcokSTh0ZPlojVNsYLxdMyk3Zh
u6G6S2QiAxD8dES8zFFSptpGWigJ3+k9IpMjf4C4Kdux8Hz/FvePp/8yINmIZBElYko1JpyhnjBE
GJD+z0t6/1RMUM5hPgFrUpEjJ6G4rSeI9mKhXhOTclvViLOoJHD8bG/PdTPcBNy0H9aM59QG7Bjl
TaGUQUAoJgphCzekGwVHRr+EcTwbMGW7IrvgJpeFkrnofSzzCS8OqncCiLznVuIu9wcEGP+zBZs5
GQSkX+/P+/wb+6SDiow3QlIqw2IYWmm0UOJOAPtdD8yhRKmU/ADcj3Ch0bpNHLHUUhOyPunGkoSC
qRkUfI1fuDAJAAfmepdw8gk5KcUgcKpCKmnDmlM0BWkPNR4UyGt34BykKHtw814AIvh27e1CNMMt
2qPuiV6DX2Ew50IajtJKvEkVoKfXeb+2i5lY8zuLRxlsv4FSsmF/2FZIBlEHNU3ODEpfpAp/rl/C
l1tFexV12ZIhgMUYHEoafGF5Q3wbyJYiP/aZ2CB/73/li8DC1Dp0KTiUZzD4gTe+aCxNirWaqtS1
/0QdYG6PUrgxE9fsunP0Jh5Asw2k6Mu4V2gYOQMJcVAJWSvc10r8VtGsfVEkNkR6fpssAp/SGGFJ
imOXGBUo2d2kvDTZxVrtIFZhYuRTPvCoAO9lQzmxOZqwxGHKCbAUwXNPMYsbZMOZFW9lHhDyLjpQ
NKDitEIyk7B3KTsTB8K6uvaXUlbUsJS5FiM/gam003Y+IiNH5NBjnSHESPNoeK6HM7axsMXBbO5H
0Abc+eDGj8fynkTcq8GMeY4tpveqA/RYRzFwy/KXOUntzZrl73VKH6d0fkyMYF32nGYp4fGwLlne
CMdxHuB9kx2J+rKR6lgUsKhimYnE0oTJ6zugQj+tDbeoTsCpIotvdbrNzMw4QHeoeDJr7wmNZfD5
evRu+Jq0NKYjatxblLAZUl3O+FC5Clhv3WHhR02c2TdvBlhi1E4OEnLqK1eUSC+I/nQfq5Ya6fEz
tSC3KepLN/DxYWGh+RMBcD5QrXfeiqYlZvWOhpq+QlZzs0ru3ooLEag9MEG9xnT6G0Vctic/sJpB
J+w4Do7zHD8QJBphA8oEZi3ij4dyJ5rmV6vBs3OEZJFKJJSLt5cdAmUXQzr3F7kI7uUQr7UW2e5j
ImCthhtWAbjosaBbTgxuALDJyptKDNd5jZQcI0IFt9Dr4x0332a+F99Vpvyu1AmOne4+Wrv4Ls4m
Ce4JCF9LM2qyqcH5j4SL5BbyBYxkCXJed2Y9+cb3U8SgWwxc1HaQO5wfQ5Af+cI1dPMDWRt+iynq
orkvv28BYYphwCg2pN++h0jxQ3iPecNuglPA6bce6edQml6bAd9UPujumNOkFrvf383n8a+EGPPb
PsshbftMd9oLY9QWxAyw0HzYKzR8kG+Su3FnUXnrzHHvQnhNMusBSWeOgTHrB6o1gmIwK2C8ACDH
0BW284YJKryW5UEfW9vTSbfUkV+hNgCbpUNOH1fgCw0fXsq3YiAYdA9eNUbSzlvwmuK8DQtmfV0B
904zHNY7OHrLg9dz2o0HLcpqKFcmC1Ah9HKUiyAmITPpyspIb+VmAW5eHqqFb6wTb3Mh2ZxqaPv3
2NrgBkA4oDwn+BmCDPZVXjkcIJsXwZ/OQnu7TMQ4m4lOUesZW4KVqVDACdYaz+9CLQLSx41qNPuz
bdxo/ishxwOzAqYZP2XRWTS3DNrinWZc6qRkm4BCSbF5TXd++HTmBjOwPWF4cAZ2hyX27ED9XGag
lh5DSiMkK9PyD7QLDCkzRa5Yv+GAbZVX8cLqjVFjXjSIBiueHiR3ir3t7F4IreDCz+QZzKwS1Tco
KSiPYRsQWXU3rTM4U8QojQTX9RG1GT0gc1n1inQ5/2ZHdqs1DT7L8Au/kdCCM/MYlV8RFsHQEtNb
OCdcWLK73ABjxIlqg3QA8yaY0t8oKxBlmSj4TkWT3rpU+jkndlGyOaeASgSohmFADtSZtOXe3Fym
gW4n2dN3DBOICkWO+dSdyxlsqvZRkE8NTs9IZJCRMFRmAjYJHaJOmmI+7fMaPe5JHN51/oA1sAg2
MJdtfgPrwvECgHCiSyu+ITMOX+yK5Xi60P5amiMqaNmmkqElbL9OOEDpIuqoQq6EnOvcGtp/zdsC
G+W2Y71SuLG5DAadN0qnUTYBxkYeIEP3G4r6s1uE4Nz791MZbF+QTUa4LPIK13Mff1EEdbIch/Bn
WHkRR6teM60Yxwk63kUTXcR5L7/7qzvugPehSQlMLF2rWwicSD32BMZRUCUcjtg4iTMpK1Eti6b1
qkR1DtOA0cbt7RouI0glTo1TxzHrkPnxRECmsHUk7kuYycxyapALaQhnTu1Vw55bkClzntZHQZY7
yZIl5YVoBmj+n6BP2juTAEbq+F7DdN0EFpwOVJ9ex4ZcZz5Zi1fihzQXddShIWiEyaEvsG10PNfk
KKgrZZdxe3k99kAOwXYifzqR6gggngBayoaH6qAiT4QXcfhs+Lqvjy8xGqfwdMba4YOyL5KKkiFx
2AJ2B0hcJOK5WnhiEUdWyhwEL9iYPiAQCncAAthRQtEQ8X9gfMk4WFZ/iszvUTodom8YdOSL95zP
oJ2Y1z0hsKW6lRg+9YkwCSQK4IWaAAhlItSiOc0HSr01oAYMJXcPV1fQGaX/hDJ6Ea3eIgVaw9je
ZJ9GSeKupBJRaHwUT0sxelH1XMdreZSsHkaaMNjz9vjiBTTpXtsjDqOzvhtDrnwdOI2wFu7WGIlV
C6rFe8bercayKaCZqHN+vksAjTUoli6SERY6yJRcFUQGnFLU+f+sBzMjJuH0WFQFMAePnwqmqDdM
LlnDa1u+YJb3PmJl18FDvg3Ja7tfG76n8Ma9Cz9Tk4qSAgv5NqdJyUeuOytxNhqBIENbahPOKEHL
M29/MAvzz1RoC9mjeAOaMwWZWDhdTXGp1/D1/JnjYQaviZnzLvX9Lnwf2Y4IpOmcMPPG+5aN6WIK
PU04cjhm0gyz5BizH1+azD6fBSBU61IY1l+awGdfe1TF7rIE1MdNfSKT+rWNlvpZhXNt44HY5uAf
WBC6QCjrBc7k6sSUikHONLO6pgZ30kE668VFzyk0C/h0kMEl6wvqe/RMAgJNaQzQQR+NTTUoJsaP
WLXyAR3BUKAh4gkDKqS6AjUpAazky2CboqiFEm029pYMJW0ldC6xozlmTqEE1sjDIUjBOrrqRbw8
OLw43pVT2gUtib5w+3UFckO/J8xoyabjuEgBhmEh8Ysw0mVxI7n4sIIxpMTIMFoTXKye2MshuPYN
86H6tg2h28B+zu4rGn9m9XiwBYxfnJN+TuZVOaf50xU1kyQb+FPfJJWaFp+Tc6T1SyTn6HBdhJQn
HW+yc/8bmc0/SjVfnXsdPZ6kbmRXwJSWnN6WdEOAIlrAUNCfFibMDSUj/i8sb0wSUJBJ7+2tza8R
8dhIWqobcM5VKS4wmByRMjteeW6ayTQO6EKQzsDMZeW7kVWh6AVSUiEJ0BfaiC+awhCGgCUMd0/i
JDaaYM0Lqi9OiA5e/2gSnnZOc3hjM5ZlQMDRaSFg/K72GSZi28ADZmjBCz/TENE+4eQHv5aSv06p
nbDWuSJ0kGjUlauhmB6pdwVGkwOLjQOWYSh4XMjABD7wn4NsRIjtBITX0JOn/7N0Zs1tolsX/kVU
vRLzrW3ZTpzEdqZ2+oZKJ8cIkAAxw6//nrX1XZyqPum0LcE77L32GrbwyfPrPz4BzIzhlx++BI7+
wiPaLkl5IG72SzWiKcLt9eUULME/KDHBaWTbSZfFYJmBjzniuIZhmok5jJcZgfgVUN1wi8dmaK9B
OU6mO5SoI6EuZfDUJ1GL6Wq43PpI/GG1hB+ClmcgG7FrAXWKdvcJ+SXMZrv/eiJOeNRaJ2uUfDEy
sA78vATYtXMQX9JPbl26N9O1lo75vmv9T13BIl9ZMOeby4QDzc00Y1TLs8wDqHHNivVnlZSgpFO3
/Ns3s/+ct6x+uAFM8KTRxty1eSLJD2BevgOQJGWoyCOxBMoeA33ScoPHZlUDdxT621BwQZyiODrx
eJMSdGKSxq/TFKauuaO3ffC04u51IJVSExhMNYCXUVuEtLo+nw4An5EgCwCLCmY+h7gU3b0lsNgb
0B36TRZ/XmHpYnHLzugu/emF0zmr7kuFDgTnS/dQnM7xA9szKB4T9helSlVybRQzQ0livSn/C6oK
DeGbXC9ArLk8+bwSHbvejFXV/aRofzaKTp9HxRfUTsU3tNYXKjC19EpJTCabpTLza/l/18CrTC7J
nQyyL5RAbgAYpkhU5AQhuYaWo089PgYL/xb+PLnKSracL4JjMWJ9ZhNBnXUUO3OskyrGxsXoN/BI
ecI7QHY3c5lficiSnZyGc34TZz4uwBdu6pJQkIc4mLFp4G5eRgi0+Zjc7+LdEbF1GI+39YlNTX2f
cugdwaI8cFDoW7335Dr0fOBABQCMy37vL177sThfdgjiuNtRa3PsYVtz38Nev6mxFuPU5M3WKGtv
pM0E47iPm+brNvKqOzoycCYqGQs6rCcOiqaa3MFQP56uexzL7fwNVC7Cc4Db/ZrUuqdhMDvEdQeC
HgzBjyrWc96zYG02wrC/ubdxdX/i9m/OjNKustqYoUET5s8E2Px1LXBRtRMg5Q1vFvJinmWwKaIX
gooB4sJ4+zZ3DJ+wNrpXuoLBL/3E68bdrv1S+2hJoHGjImMcDSkHZYk4Nsa2yYkRZl6GqDKgqEvg
Qd5c9hxg5ywLGZTQ60kxzLzpPUkGkLTpbV7kTCc5uUsJA8AIUgZ2ml5lbMNJhgIRkXaHHdmBD2hE
QUUz6YhCyhA5CDXRyMMb2IWkoE23EPTb/o6rIYCQwMyxDD9NY9h/CD1JO7Mq/aiJKsIW0MyOx5BL
4V5T9dEOMF3YGF1/8COAv6aIeFPVtPxWlNtc178hYQ2oGVh/lgmVz9nPLqBiFv/VTJW4rfh0kbbr
yg8EHlg/kLfXGnk1ZmpNo49kZFYMYXnkKoc27z15uIN/YH4CVLFDHj3JjHiqgCQK3xtBcPzxrtvk
roiULQS86AsGsV5I/2PX7tTwUOuLyrYFBgQCIEyp+Oau41rwfMJOdaXFvKFb46r456553Yas+BDv
8cWi/uUowrEFPlKN/JfoAC7gKXAvwYX4OihVeCcdvTC+K8lM+RgcadKaMSveOLtfSAakd4INhayy
h5xi8bXJAAnIORyP4hDePTdxhXaNf4Jx236YiLN59GER3k0UXh1JVU+xONbtuVkfYN4EkFcZKM0z
MJ4d2rXjbNvP6x4ua5UfSqZcHzePMjwfkvnZzO56bHxuYaT97U7gve2CC1C9XeBdLjty4IZ4u+Yj
GLCoCOBX8+s0q0YojZPxApodsGq5amU5HqjfUnU26PKfcQYYPlLGTJgdjtS6HsYqScXL6xt48/Cw
eXoXEJRg2+FsFLvgR4/vOAM+yvqruswfAc84tfuvpiz1RYrVhWMOmflCjYaiD7E/Bq57YBS/i/43
twjsrezT4NdGp8a4uaoDch1PLa4F3Uhm5Q1cPuqCHb9vG3mcPrhqe7vmA74IZ9xJbrwLWxG3xZ95
rW2KicqhGeCExCXVlL9nEAAP2/84VcBHtG1gqtMZPMBjpvSR3B6CgzIWDyE1y0+CpOfPUxm53xWF
lAGlgWeqYEnByjS5NyvFvmJe1ofAIH3rX76ZYDFb8P3D/onBC2NCLglptKWNxx2YTAt8AAb2Dm1Y
g83iPTpKBDGJh7VBiQPGjxNE6gMWvOSRn3vxV+fxBHUbyM38nhD3b0Bx23SW9w6s+lC0ZznHNhuG
RXAR6g8uJP68IUwcIYnkxZQs+ZljR6QIKHosawczOVil2VhotzZHNd4tgjuDaP86JepShS3SM59+
gZbiYJcxnXO+GA14D1KR8Q7ilnlKB4WlpER68DM2shv4G3Zb92f+hsvJqkhS7kuvoOUCBcH8RoBQ
ULPo/dBFt2f/8kIEIk8kk/2Tk1Mf1Fkw55pCsk2hFippuIXBe3PaZcNTciGIx9UcIjSVAB4eXNuU
OMD7egv5AXXE9EqZMUELKw2l9PS5347Nf0mnJRdkOUcwlkKB5HEBBdFjEDAnSwaKuWRZl3+DlnGv
sYRNvwNKhAEwcT7huvfvcVidf0Ei59Xm6Wcn1NRArgZTgYMKP5sBkwhHsQf+COtfHj3qMWnRw5ee
MfUHt50xhpLzq1IlLDjCiubrZPTM26m8JPnChbYBcLBuGc5ChVSLMu9kuhDw00kxkaxTO7fgeEyp
7dBuEYxVOYDSnnv1wThC1V50Z+6fiZ6qP2ZcP1DAclIjlAs8l3QAZyBrF16ooGi/b8Ik/63v1uEV
+XAM95gAiudDjg3X1PECbUomOXazMUV5MIgOtzt087LENSr7jtuZcSNEFwDOpgBlM64olJbv0BYv
z/VAgRc36uGgKtzFlyEc2IcYKNGRw69vGfiUWHmXe3ZPteP8sTRTY0e5C/2WT46bmSlOHrP4JNCS
65PgezVwRdGM8fAAdf4hJGD+fE0GH9TbjlyyPYyeQ+fQmXLcc74Ha5o+xlKgxwR1QPNibZYMA278
kiOB2XLxlGQ79isjRv9XoGiicwbKvh4pmURQMR7ozKV8gJeeUMehtrY63X4ddDcg/AFXWz+Z0kMI
/eZhbqfkM4RS/wym1HJB5dHXbeOrFmm4o430dk9BRT1Ft8axBtnmd90QsRWfozoBt6MJxCvI3UQ1
9tIe2exSifwVPX6T+sAUNdBo3q2w6EudPc1lkE2hpcKc2EuYUHAFhjOIqjKKt+3yLZlGoErm9YdE
De4cRWSQglzySqBFECyHemmA6mwnGo0KpPZWVPgE7EteDtDCWOMh/UkzCmAZkYA7/8T9I3A4qLAL
Bhg6kJkNiBdSJVkdD0GdQfiZXUTQ/AbT8PivhruW/FYA9BRsoQ0uChNM/iJxC2AZTK7IUp5VClQd
pRDmXu4eEsV4V1/Cgoxw2Pj5rsAWPDrTNB/FWhJJT3H3KJ8YBYsD0B8JGZi5mXAH4uYXeNy3Ic6W
FF35AkuayBvOZwQZBliiCndvvAs6dIsi2FY8LZOobH/OLbZMHJNfydPleAk5XuZCSshG/GUNYye8
3g6uHZIH1SomKu0DGM7me3I1U0eofXkI963/NKUjBvMpn5AZJ3yNfrz1QLG+xWxJDLcgEjmgHRfy
rfzFnW8Qf+IDqHzhfEAZhoKbYpKrDw8xvreUtkmNQ1iyaggBLESN4D9V1FCfenwzNfxunBoR0hwP
Yx78L0sHuiZ1JMQnEJ52FrZyTMDXq+CjmWfMLRZJFXpx9BTaVTOFXL9z+CtUOXeU4wDBzQ7eJD+c
nyIYZ2504uMmDIWVq8Q1wE2hD9+4rhtea0CMgXHkqcKpQoHaIGfQ+V+olZp1eYVPDhVoEo8DjB5G
K28GOI1+KQKjN0WtBaOAqVD9XwgobdSPJBf/CdUpArya7WO2URiV/kR5ynS6ZqigBBu+FvfNxoFu
PiFJRN+gebgFI/fYcLsTf0k8kNznhXZbMR5SPhkjV4YEJlOQLA1BwHfnGOr0g5R9cGJZl0zA5gS7
DVK5WYglUHXAqJNJJt/Q/OL7OPzgSqYiGXlVYn1ASYf5JQ+ZKw9R4Dqn2MKoFR+xoPWKb/pMid++
VNXyIxH1Tmr2PgUSQQrPOX2REwdbyAGuaxJrDnD6prDRSyz3qDrt6eREjcMaxFWCsThlF2qHzY54
BvVOoVC5x+UyD+KEHqmTFOw4a4ZkoECwZyq6S8vdbXvJkSsyabGJu91NiVePT3ZfwS+iYZTCnWo1
mQHfZhoSKY6xVWKcXvJOd1MW35z85OeZm1jWIzjcXiNs02G+3MT7BlJq9QaLEAxKnmF9zFEz7zlN
7BlIpHOF5SPu4H6vZDmQV/I/+QUMej72MSeCCfENsbGdgWxLtw93FMM01CIediFG/3GcztDJKH3w
LAFu7gQHSs8MnxFxcKR3ugLLz3sOOAvVMq0WjNb9F5upJHgAYKX37ktbmiBTuekCKrspBKehkH3m
uwjNZH3myYhadmKmZcYT+Y7aLKXYqMBzRQPpNTw2XrtlE7kSZCM7YQh02WURYy1J95SnSq+2PQiz
zjHZeOgjyq7AS39KDtOkwad+RMY3Y68hh4KqPpG/WOBhYpQZmc65I4zTAhG3UoOtMTT8Nx/b/oUe
nRaXyz1n2HfYmJwAZNGAbGIuxmfqEHCrliEoG9fIOHlojNKBgLIjt+FmZO0aaEsRFMHImGxU2cL1
YQ8L6quWLNxxkAsWCCorB25BDgmQqTTN+uuB8LG+I7RDwU4M7JjfzVqgHQFVlv8NiEoM/XSRiSJn
jhO115x3bBfLwe6q1QVeOcxH3kuP+REzfpECRJkS+CcXfm0eiw02/55z+T2J4Kk0Om6QAt0HEe8Q
jgAF1UX0pIXzKSlU4O1YJUThgEcfdbeQ4FD5cHFFlpgzAA/0VsdDNvjdbSSTJ55Rcu2V+Rp9eSpv
LtG+ur3UyTOEabaAXr+rtUT3JIkAyDofyu7EKWUeuzKzD0aWkHEVlJ6EWjz7OeHHg9VqXn6wtsxm
9jQLtAj6eaB0uHVGbCARyw1H7xN+4tWZb+BcZRB4axqZZj0+JynrlBSiX91FRW6I4oX9KydPvgzs
UYhvTQSe4FJ+hv64WnV0svhqMWy6lPFWJ9qWVfo2ZcbRcvqCORZDpjP3XQk15stEy/yB4Aq4RFNJ
tyt01fhDpczhN71O+rTvzMNoGjsKw1qk227gS8Z8Ht439dWOYQnONcxwS/GY0S1CeQSXYcoEi4S9
XAU00WbFV3fjf0V5/imPkSqkfJPxK0SVBHg9bf8xKpoZssj5WuJeb6AEmAqq1ooGhsrz+Bin84/a
QwKSNHAZ+ikeDmgu7/BKT29iGWbiKxsywmR2QhA5caHL8uLX3k9rQl2KUWDIvYnozYgTmn7pWGwG
waaiTvVESujzbXg6dOAmVMRcIFUkvVzOmkP0wsJvoLw1rKlPHGUUzdRgTTq+msePhZXkmw6gBetP
U1A3QtXoJGr6ce/nJsefKaKatQQzjBGLq5v8qQ7/Th1VYcWlzcNmY1+9YOT1gFMcnZ9UlFUOkkLw
NIaAdLDJLFKQMvYUR7dRoZf75gV7eQ5LDcdA7MnmgElVhdJIILitQJthS3D+OpSPLoWiZS4cOgkf
8DX89xo9NHHLRCM5VVk/fLN1HrSTbhTYDs2Fz2ZZjXDWqRsoWXHO0sWr9Wf/VO0g0eAAfW3/5Q+R
ZCN+plDfMO1gaRmREzU6NR+MeUieTHNnBjLXop74K/Y3z3VP3cTYBo27yEwBH+rE5v8d14sHvYwh
hQWN+uK5KNt17mT+yugA0xPAUc4wjPpAhflyb6hzChxrmW64EHO/PD6X33ofRayqveSye+9zVDHx
WdvAl6Bwh3mgrI/mI1/yuPrgFv4pJ6SXh5v38Sc0Kf+agkDrHEISRj0A+BTmuI8hZkI0x0LtOyat
JzzPrfVqSL0gSo7y3TrcquYwxBTjk4387BhDd0TFpXWljC7X7PCw3oP+JPv6ZcI5NLgQk1xA28rr
+FOiECZLJ7cBwZUwNqU/kzGrCLYO5WkBQr4xgKk61jAZdiBPJRfCJpKGLkW/57ER37kybwdY3qr+
i6Fv1YANEc7P+AtpN5mNmCvUEq+gqitE/Al3qtsVf2QUssVnUUySFrZid2Lb5BHvWuR749wEDnt3
8xZg7P29DOh6lziP7z1SsWAJg6wKpeNC/VM7vr1pyPOFoUZfwMtUPEcp70JmWcx5dgCO1Pr/uJUM
G4Q/r4gq+/sNCxBZqAKeMg2XIwYyaf/hWgr542sz0DHDXH2wBjE4k46h2fjc8R20K/JJ3ERZYurO
7WMa6k0wEeJwXLk7Dj50vAzA5NtKotF7sJBat9CIGl95pfZ38/xm7o+YF0PwTfUGS5QyTaF0U2Av
TnLx0FPNdWd4y4z7b+MCqxi90r7ip9sFm8KSveFAfCF163vQgzqAGZwed8dyf1PHgJ69o6CLaJaK
2/PKOtpUhGGR0uE9ViHbv2c8qR4ROyoy/Cjq4HlWC7/fSL19NN3hgUBBFeBg5Ane5hi2J0b8Bf6m
Ax/8XLTb3fk4p2yVxH8mlhx3NJoN1NHJ4TyVj0UUEKXYUy1rwn29mDP42IFSWwsdB1qZYBw81FFG
l0fJ42NNQwFV6SnjEz4TwMzc/RSC+jYBLsYSd+jG37/0w/yf22CzIXRfP8iP3yTMiQJNgo7tLm52
XiP6viDicAtlslNWbV4zhlduhFt0h0t5mzDhBkmhRICHP/CNBO5DljTMU8GSzUCpxUvjjzs2qo/U
UPQOM/I28xEN720CTuBNs+PCCvYIrBKODSWG8J3f835BRETnP+mHT4gRU75INUPLzBjF9n7wlQko
K6IlCxf/hitzoYfiQvVz/uM1EVgKa45+ayVGvv2TpLwVzIoAyuT80suL+KoZ6rjnJ3V+Brh6M7IA
HCD+P1GIYzMOuV9KckTuGOa9ezWUoqjx+YSX8rNf6OBe6gcYm9fbyEIXSGtjnXJ7gvNAfe80PdCS
rwiMuTfnS7A1WjtYtz7muYfBn1/cOCookyI42Ge/7OaZUNHUiw5HP/0ZzMzPi+CjZtqmyHMNGGei
CKYq4ldVBR+z8dkMwcROVyoSZDd2NCoy9FBu/1oeGTRMPlsyGvPLzRLM9cHM7MqMq2yrFcXSCu+i
bwAk43bBIh4xuSOpGOLnO6yf51qBolUMXnhG8Xz1jGsArmK4hHci4NcXjr8pBUqZBvF0ZZvqb+yf
fMfPq5gMuoVShcN3i8W8nObXfiM1DhrvTTxwHNotGyhjxKaHDpOqg/F+dXbVzfl94mEZAwOXRpov
KQUbrmlFe5j5MVXZG1MyoKXYgEz1pawEZBuExm3ykhHGb2ikbkTLy3D4jxhFx5/ghJZSgHpEe9zU
R671EuivY+RVdZQR1lpjEgA5NaJgsf6zOqsLzAmMFoOO3YQGThRcN/0ATQDL09S9T1m3xgEOPIp1
g1QdQ3755BD19m9+RPjUKBpJrGxrx+RmYgJ0NOH4m0P4/DQhRyv1vbdYoCKlY3ohfmrnvk01T7Am
bI2zOHuefGBvb+OP6CXme3M6tMXq+ao5KV4+5n3EV23b7cWdhHMsal2Q8hhJ9nozLarN+aq4DiFv
VbZTszCYQ5CWkFNkQL2ZHZhycA44Ea6ksImGuJeSl0rtVUqDHkEmtTDVFnaTZHHIkrM/QpUKuDJC
3faD3IxUnPh7PiB6RH4XG9kaDJ4au6LATfKCWkLu22oR4Z3i+dhiAbOnuIAM7d8iMqIKDMDu6/z0
XTKCckyKJ6vY+x1iDhnWuFGznx0bE8M8AnyYXuHNSF+CgKZK6KDzYX96IIP3Ycp7eLBdSBEs76+B
v33Vd2AmivqKIZU4HBgRIC7mGiMwFAgHz3MQY6a4lvFn3P8EU5C5YzklsYARMQyDtPrucCHtC/j2
niPqLSkovbshg/NZh2Z7RwnEvtxD8LjZLx2jfb6vePXNArpNy4jVrXm+NYt6UElorH+3Qqj3maRw
zYFxeMMtzDXKVGrzAEIGFCBEESBB0t3mkAKkYKOwUCvULFBr8uL8PWBJ3csDhETY/5V91j7wv+VT
gC0oF0uSf2B2fCVL1wombLbyu6yzNKu2iRf6K0p0bpmZYBjyQcKvIInM5CE0mgAM8OZHtWPbmNni
FcLK8JDSLSQFlM0UEm7AfsA/b8cp25Of/uAm8L8jN2GzihWmpI5a/pYW02eaQJdyIC5b/HXz5vcg
muObkqL15pgWYIsjmYccDUf6AF2QiMR1VP2aLsgEzNACehE2OBIT7nU79/LoWyc2UeBHd5ajVLET
YkfdEa88L39kwdE7ABWH1LsDc/N5hC8XXJZX3H/QaNFxpVjP6F6DpPHDBF2Jz6uQMWHCOOIOcB2o
Y3+m6oCxfrC41QAGNSqQEvqFpLjbKrYKqSW00wIqRuBMhWcjxOTZRx4aDeh2hBuAo0CKYzIpYqSJ
eqM6XZnlpzR3GVDC1VFrFa9JGElAP6o9iG/69uQiPk2zsmYwcHyOAck89Ia0YwzFQOg8B35aDaRo
dRRMhGvxNQWMoKl+Q+LOCjpB5Sg7XqpfU3US4Y0LpDhIcczQERWq6a3RClNDdcyZbY3CEh8OJSgO
/tH85ywiiC+EmSJpZdCuKAWg8ENJwURn9DcP1hxv7Gy4QR3xREIjmKHaN+MbVNjEHTD0ZKiccjXK
PauR2Yp51Ji7G3gVyt1Kw3+9ZDcA6AIQQ/gtYPfkR/HK1PnmiqnUpBFKsDijvLuYMyZpV/ikJ3pR
Nh+PmzBQnE25+NCyvBhvZCp5b6U69Mbj1pxj5nkupKXnQjhSw9G/VSKpNxMzHQIkePsFPQ+jq+sw
ry7hSXsvyczjG4C/CZnimA2/ir6Th1AY7DbvAJACrAY7cQ69kE9NzwvQyMUjS7ltTD97IKQ3G9GF
IOmlLOYIM+bK8mFlkdrBgFI2jFAu2AXz6dmipcnao8xu1RruMMrC0P0Rv3YaLkXZGAmRioeYPJFg
PJ+zKMgx/Vrz83CA+hY+xgI7MXWhlVeiXF4h2J1BM+9kl1cr5bI7H4mSlkQFviEuenhTaqgeiHwt
ZAiGKQqqkZU8n1UWcNgjXTs0I/cllCUee4sScsz+5gh/q5D9B6n9rxgNCVSsh6SlVCBV6fRJXsMg
Ibx7UdBg+vPuNKMD2kaYhfcvpEkFxNfrD7gCP7TC5bznmF5BgBBSD6VKCVABwhKGshfARFQSDjvs
qlJuKvVrXoE87WHMhaLOJ6ACfQo6abxERhfwpiHIJim7V+JA3UVIiV/7kcVnwuJ8y341I1u6Wvyn
HGWANErv5nVAG8QkSzUL7GxmySzEvoV1jZaeUErk/OqTcCaR2aVMRkgTRv6PqS5sRE0oePXTWdNV
k3YE/SsV+ldGnxWdDOfVfGQunVSAl7CLZqeHK+rcNS7MW35bw2mnjTeCLIkvfEXGztPrpuN1o0qC
Bo+sXGYucwsVYmYzwB5ZkJKE+s3q7aKQCQGpBvsnl/pKpwGa0Kgxd7wYl+FtVwOCzVBDDkXaEb0m
x4u44mFJCF7mLOmSrEmZJFsp2B+5wb0j/nxdq7150TjMZ0ZBknEJuN7f7y79Q8w+ud96Yd34boDu
0Pj5XIHiWIsQa4ALZAo+JLkLiJOX3yBtbyA8sNThBACTsI5rpmVbALGpi+k7fAZGgMxUVCEHkh1U
+QXvaidf55kbEAMmSLB1Bm5kQy3wd7iL/LbuRCsBuNcUqHr8ke1XDojT4LTQfVAJGZmER0NFgKrW
cMeOTSZ/B5uBmOupQfXWCQW0tyLurMjJ13frqodomm6WLuY6VoarJjh5AmUU1tzhGg8rwVhV8mrQ
wP1kVs/gLOd3xIQykbioB7XTT91B0+sXVp3Tw+snnkLeE1yY7zVySlg4fchOoyvkX9YEPC3RoXDe
BR4bwLaqKM8R7ZYmu/2NnceYc7zicUxUB4Q+eJI0I17OSXdq/tRT9Kl0VPuk9H0X4tTv6MeMzosx
KSqUijmLjBxnAL455YIs24r4C7Zkwm+CPskNtsX8gIngrL4Z4vtmORcAmAIzCGLEUpMI254iUPai
MQpuZrPVQcyBruR7m0+cC3l908B9SXX27u1lEnIRRbdCLElJjjkH+HjKnVF3LHQtleMwhjcnN33x
JT32HBnmVfMnTxHOdWTgcPZz1pgp9dxKtuYL/JDBJoS2agf2pG0Dm+Ktv2DRZE1If4Lpq13Yl5fP
BdZYPGeNjSS9YarWsra40rJzWJFHsPBnRwZreA0M6JT4jBhgTBnoi3N8GTeW6ZcpYhmWMecYszIa
/iNTRFfTQST+8luGjBeXU/zmR6YnwGUCmvyUAVmQUNwZ7M10oD/gOEPb2gjBEVsz2bNmODZZS3LH
miHHcNBzPOeYKfCemNkc98xMTwOHi2hrzUZVpRc5p82fazB8xw9jdaHuYcWcKSByj5qCwo57MNLg
QkhgQIyv0mmAAHo8O7gE0LflMYiXgmlk8JZAbnZ7gF1hRbzEt77nCYN2cRUwnRx4D0EQfvLDbL0b
wjC+zfHPNcNWOPaMEMTixY6O2nilmZ9T3qQ8KfIBQKEjYwJWLNvALMk3Aih0G5i3T78AlkDQerYs
IBvR9pVNpHSL7YAuqacpGfWFu1rACy7boEQMXejypHXmOMcbAoiSYZa+miH9WAW+7feXM90/6xth
Jd8BEw0rzuydCCqx0J75dPyXARHFcMGitImWZe+o/DZerXlfwugG0cDEKd4xuJBu1kUwRTwCSplc
c0b0A7TXqaCSJeQTQsJJ4EfKCq91sZh1M+MAFMg6ityJ5ro5g74iH+KVB1h+KtzReDA2kZWLblPi
oz15zd/xhGEY7Jh6Wd6WS0UXd8KNDz+266qhvhczBlB74Kkwf2PA0zOrcXuXfqPuIGRy1T2x5P/k
gWoMWWI7KAIkiVE99ywAzZJg2KJIUFb6LNKvjEAbX7b3Yfa3wQvcnh/utpgJdBBJZHTAefjDjYKh
fT7MAgC3NNimx5+C3joztlwjX2i5xoIO8aJloK3FGJwlDbjAt1dOpjdxXkw7mHYlvLz/R5YreFYG
088d1VEj90Oi1UQBQxNjDZ/18TJyTEpl3Gb8B+7End7k/5QZfC0rUn00irel6A6agcVC8ahi2L0R
CwMvt1fTLV/VIhpzMOKkGEG9hW0URz5UBXwbJQaFvMXIz475JW9Pd1gHJzdlzDWzlawci3DlrKAO
vFDPy+DZ1BC67/G21/pkc1Ytz0RtQNyylpOBARGjDieTap4HghSyVbkzZb6mTGVqDqjYMZx+ykP+
rMYjmpg+OhK4wYDkfF47h/uMI9J81RJHrVbDy+J5MAGcF3UGdrzHrEPXwiPqF04KKG651+NOJxYE
jrTo0MB71vCrtyLKC3PXPzn4sQAGwUf4Zkz0ZD0rLURO6U3PALh/grGRY3kzxxBuhDgQufa91nnj
5CTfH9kz3gq4stJgiU9EER/QvrBnNm1buEhHXg0fSVBYLitaspEQdGsHWd1QCoBD+v99u6Dx3jw+
Qt9xm9hJLE9Ks6qZ8UGAJrl/R27EU0yEKVinUYCGyJIAHtG7QSlmzJQsosyqYJp9Lo6QQ2RjSJMX
e+xN5KRCDf5H6XiFWrH5PPxOGshGSgW1gTENO5ap9GsdfMlbj6TFR5bze0XDQ2yo6gXJCaDvcJm1
9HBJAVpkwBX6GmydOV87Tq5EgUWz1Mr9zGJ1AzAhswwm1T3YNNrIjZksMI8PiqOfL3yPc/UBRy8O
wFpXEflGYHCc9JL2MjGmDux5iCYRjOF0eDT595rrm8C9GqhXLNZlIgpijllKHrOVlspn2/GBUDZC
UAl1VGpx5h7/Qp7M0uCJIJDQciLQwa1ev/bMLer7HHBeRpWHAA/MJaB1VhiBkfewrwFOFx3JnC6a
gX/aCugM+BK8uigDHiMog+GFXKlq6t3EA80zjR9+TrC3Bup/YXMbLYIiNh+CMxUKgn1KVIzm0QCB
bKKwvEbPofnlYMXJOGB8B6dSA7UTqJR5MeAYxv7PME1rEloeBQv0AeFHUpzAstRSLL/LzEy+vX1C
C3jtB878q+rIoUPyfEytxyGLES5Vm3gfdrVIF5L3fHoLcwJMo8GR1b+Tc2y/8BxnSF4oOVQDyd87
CIi+KDGKvdmcKm7FJzQJ9VmS0JOCbSDme+ZjAByV2SMKfKTPafgjSOiYrhOagOVhgpKkQOhobRrS
FYgDR/oFKtzvBvwlDjO3xmNOY2uyX4OvJri4ouA1fIWuhwYjpgkyVWZ9GrnmGzM2YVVqHQOErPfX
BBUKnFNU/VfufQYzWL2J32kZTKLY9LHs0JL8HyKH/s2ZhUD14VC4cMKXPipTIyY4pemZbMsyV3t8
DVBU/6roVO4C7NUeetmhmBmsCtlYqQz2bOTH7ReQow0CAIJLEY6wbpKAVy0eJLILXGE3qtFkYe02
KZsvGXVi6ZZN6LarjsYcySHw9ZTgC51p5idwlEqA+UDDsqMWYrqeqVagiTISgjkfJkeew5FvYkit
Ju8WxbCdeHXTmZVA1sLXpmcm2xDZhkklX1KxEFfsSdQIzX8wscfOanibZm3qUe+2yxFcDW3EEb92
3SfSvl6RAfHx8VOuFnpihQngfI6DurRNbmTVExj6VVK3o+/BRy22nvOcpZrX+T8BziOOUUGpzFW8
b2gPQf44qPimRGVzVXB7XKGnARpaMNBfYbr71wQyWnm9fG4W6j/8lrjM0HjdeY0SDihL4pXrS58w
74XD0VMCQ1I15acvQGzfWKcxP5veYJb/AjVj7AO5wlPK5c/vx6x/Nox3szZFfFuU4c/kwmlhDgpT
iUaoIxXverXV4acom31EfnEPGsub31OwTClhcV46vTD9ZYbAicAuhXnOJZFxg5BSh7aWEVPRvjBB
4u3L9YjtHXvHvxu573cxEPzVSkKWGSbMEdeSv8vIW8OgayZDodJMbnkD356U4z/KE+2YvuMdTYkL
pfgOH3hkSFmC6CPiNXZi9nQ7qg/KJXa+JCEJhqO3sVf9WDVJLbgjd/Ww/7xhw31viMIEAnNrqXg+
jCfcgFzxK17Ph6VJH6x7MVK2tJ0igVSlClXWuckJXMG+qMR9aS6US7ZpzC3ex23lo19yHvujsArs
nOqUeRgCLoZi6Ic4FahQMam9PCC4fe6K7TeJ5dw7OrJcm/2dNx6dsSZmYolv4zW7tRmFkUJqsRUr
QBHKFX4vmn3dEiTzzFS8xEUUMr/8F4o0ZKZT/ZKHjCwNVkgWyL86I+VLNyvxgcnvY4W4D8ojy05b
jpBbbpoN+nJyat3N+RjRl6InvbMO1p6xXlfSsDxRxHNfBxzs8gDAg/B1Drml44b3bbh4fFbmVsVN
YbFk08xEyV+FnMNHI2KU/JK9C87vNLrLJ3PMgXn5AyiRaYwSWGqNBLSafeECsmxqRhZZrNiwjYns
nOtHe4qwigCK6mw3PpiustuxSzg/f/d+iAPFmuGfAJBSGvNGAceUbVV84phKk68dcWLwC/b+ATT3
vTwuxa3f5i/wbGkDG+YHeazol1BBsborGg9oxB8p4TYIob4I1vmIIzsxFbRAjMRZWfkP/5yg+p8w
OzbcfnYQZUr4CGYXwKEMHjagpezLFvJVCZ8q6Tgi5UKypdQT3OQ0wHuEbTNv6rGoiuiLN+rRCZLv
kTXdX4nCAfYJ88qP0/wQFR9XM8Sm+xwFPVcI7BbYMOu3ZkKfbn4clQczOwEvI3jGujn+knu8Enih
ouc4BhEMPr05q0Dk2sVqRoEmxF2Fk8CXGQpaVcQfEt4LM3AUNL7u4LyGTonHA+Cyx3/nNh3rHduw
buOcnCTc2DJWnnVmmBUg/syY5CJJZyhh2XpWSC2sQkobNgLTMKwF1Wqsp1tv7H+hqI/gYme/jEri
RTTQHSgu1ADMAO6qnt8H4PReZTiY6LeJeNr5gkPkqyAPmaTlXI8bNm68Z/EqKcXM0bI1+od07Egg
UwJmzC1Tk0aKtRflSb0PPpqvj0H+HknRVAmgH3miFr+FmFudgWY32SQZ4ORyxjiQBXG9Y7JfUnpn
3e6fgjhpQWpvEXLl25FsQa6SDLeKAaKeqJqJiSiF8m7qDRpiZ66aUguVUt5Un/HXsHxlZxtpWPld
+ZnjAGoTdC+To47MpgOAEeBfLB/Job5zfQvpIDz4KO4wBfoV95IDeFRrwdTAEWxfjBXpdsL123IH
Nwp0SWXHLEPpHFNhyh1V/3uwIFSU83FCdmyzMgNcPR5BcDk+l3DyH+qVGe/G4fXKYYymy0MtAAuO
+lodOYaG3FiS2dMxAiXI7AF1PFhRyvDAMRujvVRzrFaB4CTKEEoCCevFaeSgxwZZo1A3YhXuenpl
gdSYOiFMW3mtW9ulL8N5Hu8ZoxCiij5Q9bOL5kfACl6coxXAUaC/DhYQVPw2iat31Ex3QgMgbkyw
MthoNOrHVQB+sVJDbPqEOuEtULLENWtgdL/lZNsjhMQFkHpChpmWRg7zBYXVSrEzH4M3hjAUNzLx
H9kY1zuNRs26l7zhajBbG8NAjCcKd615nWdaQW49D6dTAxMdSnUY5/vPSYwVcUGPBXqIDJbmdiQA
o6IQgNxlkI+gJf1tj6teXlDGTbRYNesTsJpLDtuOKm86Ygvr8558fSsfyPgDXs/sEZzOLAUSr00Q
DZ1xM1BF4EZWhwt8KVmSL1WYbtTEy2V8QmjCRJFysR9oERYqaUa2fx2zGsD/7C4u008n1/PafR5o
38Z/MWCvbqMAryaC8GQgxuCTqrCBGK3ptkWcaeaqNBT0ykB+PnT6mKP8yOFH0hAYvdzeGqYIOGAr
E1VkC0klWiGrElEJpgf4pg1rs4DUtDNdCSWVBTrNuxA3ZFhZCA3ogHD2TIfyyWLr8Qt8xBoH0Hqi
Aiy5xHIguENFrgYNXYd/poAJM5O308Osl1e2Om0kaHP+3BTUkU2ERU/la/l6XfnZ5FA6323+sIH1
Pnir5CY1x2uZgR6bHmheAXx1E/cpwjCUZe/5CDxJGhXZWn7z0q/MGvasey26vqGuqUDimfVJbH5m
cJmwts3yRc2mtZCwK/6c9wsnakCmSilrgCFENbudzsPtNOM7Y4iXrBJty8HqYfmc2cuAzn+ajVMO
qwbANSnnrY6syaeNczV/e87U0/rDptSiIPs9Vjs6h4ITr22HqmvLIGMYac9MZ2ZG258ZKT/DWXyv
+jn+itaZpwAfL5lP9F9+wKHqo96sto0bd9YW0vQlFysvpQjT0EjoRumhyLXcT1gl73GIUAav8uwx
JmKG0wUtPp/q2YoFQ/pUQ7OvXsYs/R3NZ5aBg4R1YohiPIcYqe0HL6KQSWmqSMEGpQTD63fccUmg
dsCdvnP4Ry9bB+miZlQCfHSBPKvZ9BiNlGJBB67DliUTvqUu50v0HT8DK1RmHwAv/YmpL7QM1qro
/i03vqNKsZ3b4wHF0ILZZsmzRkjJ56r5tYSD/3R+eW3kPPTyLvi6SW3iwxjxYigI8goW0uddOK2D
hnKvU4BUjLMaqtsEezHmIoygiSM8wsXWsICI7n+bs7RPAnT7WgQrb3rzLhyZPKY6ZpPWO24IBBzM
REeUN/UeY9GuE4Wv4OZcAdtcBKMe+BrCRUcjbMIyyXLAreg35bCETAABxpmGpyLV66H3T/9Px6kW
/qnP0DvNcfNwvV26lvAtQjKB/JitYrQMNhVxS6N/BjJ1xbM1RUjseXwxdYG91VjEN9cJwpjBVHjo
sDGByynZFfjjNm9lTlBhlI3RCKxoeo6994sc9xcqHJ6uz8O2W966ho7DSwx5XdNyVhKPQ2BPJzMp
EcS62XVvlIdUBSuPtiPe6r9YdB9VxdArYJYgKAmq75t8luHDw5YJacXyLfyIw9G/sXzW/JFLcINm
cmc9okVJGuvJW5gp1OQYkwVGFKsjUpthFGwIikB6YstI0VyBBheIGfmK/KWMHiZ9o10WK4sCqg/P
K9wxRdVCEJJhnMW54B4L8mX+X1KTe5bHONhYoUhl8riFfJ45xD8HP14NJjucAu46NMhWgk8+LpuT
H34zDMaAAyhL5bNr6S0bUGR0E7cyoHUZ+EeOcS9Qf/9AgPkTp86IhZEkvVWe3TTQNLFjGlPyq7mb
RY9TZyIKWsyQjvin7Kd4c7JU9mIqfL8HhBA/8lTuUL32bfU4OSY4OPDAli3RpuWiopy+5yEr2ldm
88ZKBrvkp1E20N+u9fZSrzw0AzutgyIXAeiwpXO1E9GcXKcZ4xurK3NfcwBOP80DOqoBsD8O8hPD
Xyj+YMoZ+UdeQoWQDgNuhfluhse57OG8zBWg8fxaSncXJ1GCmx4XlkXPWihXgDGf5ujPVBt/yNte
v/V+hNC9ce/IlUF+OTwIUQkYrAHmKPrT+COdYDQqYdbs+n88nddy3OayhZ8IVRhk3DIHUSIlSqJ1
g7JlCwNgAAxyePrzrZ5d52bXti2RM8AfulevwOnb8WL3A/svDgKmPwcWNiOZEnIfAmi/AHSeJTlv
M5zoFw6ukcNPo4W0Pief0n6sb52RZ+zjiX1NlNJ2e0J2/pk2AR5DiNqD/pUm9oyhTLPSSYJ0YsPa
w5dMRlo/Q9F5/gwDagl6AtAQ4Xr5mCACHxgGr2F5eiop/2WAJ2hRrW00QpIsQGhc/gaCg659nrZw
veHo8+/axlm/uVHXfVvidcmQHTF7ClCewB/E2GsYKGPECLn0BDO8KQYzMVO8h7haBsjO8sTuO9SC
c4j13C6CKinTeglpT0k9O287uOYfG27ENbeS8SjKEvavk0HmLE+QfFMunYSP/LCoSFwqvjVFDfFU
cJUO/GsGgGiP+x4xB3xJgP54/kwXSeulPCod8mJxcAo4z8wo3K8BHjU/EZGi6olPlEn7UQ4C1uR0
QNAC+MyyNYhZS5YYnqBZoUxFGHPgZQSuT1Bt2QlpwMNolzstfexj3tJK2ZAqOIh1igcYvq7UajCa
P1MFItuujw7PnAGSxCH+XxTn5L3lGPL35cqJPHt4NVDaPbglR2hAlDv8ho9qo7DK+8p/T3CS+MgD
v0flempOX4cC8aeKdgkQ3JC6BkAyx96SDm/fWY5tHS03QjJxqHgiUIgm68izjSMddAchpQttSe/r
YMzwX7OiIY/YDc2JxlvDB8uOiwd2TjsSUaYaAQkxE0ly0NBBcGBXM65q8Xp8z8+iugf2e3lTWNcD
QVf1e07QAkAiL8JNuD4RVDNZGc9M9hmu9SpqEOgy0KU1zllsN9i/PF1I/nPi/Yb/CoDqCleh8JPV
DYCx6hlTzw8pX4UJ6q926sB+NtY01QuQ2hHIw6a7wnwltmk7+oy4ZEtgpMJEhGvJnfgOIMr05QmG
BgBO0e2ZUMVniOPb0xyf5uvxtM4PbsEtTVbB/Nl1wvAbkcmHE0ociEsYxYAqe/p5alAo7GUclHj+
l0T8ZDfBkI1Iu+yt6toO6ku5wvUK8ihmoMJlhYzkK8lomlhknBuTS0+07TUuozTatJY3uICBfSvG
lmeErYQ4AHqkwc595YaknOUZHzWnHgNP55L11YmJtJohHl3CCVCjxEB/CAELgowfNgTkTsaQkOSk
+DU9HF2mWFQcl8i0lGgiyBkg2wmkFnLM/gQM0nmadMwV2p3r/kSp4c4stWpg9Q8Lu3BZoTQZmzOP
IGjZLU7VXzxLCThswgDUYpjWuHG89ebEf7yiBIFmeh4XwgbjjxQVOYhCwOsbDr8W5/RO7wHUGrif
GBYyGVaq65KV79vqP2RxFxARxJRjYv21qRJ/ItyfeLJfzMFPhCsoZuMjSj2a25p2fgYURROJhw7s
Y1SmAttgy3VUhxkFSN0+zhW3EUE/bF3URdc6ZBKd6UsMHNwmCv8atU4nijsIVcer9Bj+5c/1TzgX
fwdQMsm8PCf3wxTix8UbSyb5fEb7QNvMg1c4EhEbC/CP8EotT8RItwEV9HUfga4YjTgPGASuXJwz
EKUWl81BSG14I1KJbd/JrYnJDFR7/oozU18mOe0xiHOTQCzVJ8TEj8YdzRF6lfRlTsCeZUdiPtIy
wuiLw8/zoaivA7Q3RkxdEYPfHOcKYuGJ3ebK229YiwfRaAXy2YWRzABEvlQzE5giIvMfsUitan2T
wwiGKxReRReJrn+cIzUoWq73pNTYHd0ec1ouxEDzh5j8U4B+NDCYvhgpVw/bwidckNI7nKU5Okeo
HkYhzfHO4bKRf2zAbm+L6p2hKh3/RFHrH5I/5MfLZF6HNEMT2QYaT0ysF5tMyNKS0DMqYHE8jQuu
PuriFAAWbHNGkA4+FQ4Jy5EClDoI6Knj04pQdTFLxowqx+UZRwLRdkTPy9BbLQEaHlRRACM6+izN
AwLwd/M6wM3wN2waiuWZRYRuBOKtuW5JemLEihGO4hV+jtT8ogkw2SRrvie9tF1P12xumSGgD8Va
BvgjwEXJeFLywQUYTJnWBfBo4dNjLcZpzVem3yXfgSEcV6fEeZblSEo2FfevoQNgIKCZ/LSBcJQk
8oK7y7R4ISGV5AgNIXlNZkNBuBtPfGcAmdSkl1jwLdfQe3KmAcx3ohrE9IhdCoAYDSPOjeBly/gK
sXzD/0lFcZw8XMhDMNbV2cOlAZWMFDdbg4tyBvYtg1oEn9bamAkO5VqLN/d6op5usBuyllH7sMGZ
/jqI3N9NQQ0UK5QS9x9w8xgXEsdlozsh5aFyImKOyYtGOqT8DSdyfncCZVoHE1KtChOvj7jTEBFa
fQ+Qbj1xNb2O/jbd4rhUPeVn3nFO/sw6xK/nrECLt3HpFcP0x+sx2LZUejweOBgwEwM/KodXbKHf
55pHT6Hv/WULz4hUNLTR67KCfJq4t5kR7/W5uijRmkopizmM6A4xppp1CRrcbIiYjR+WxEnwvKSY
4TRkjWNkQT4MSz8Qla1njQcgyy2tDoQGtgUhBPDLRq5Jhv08xJkXNOj3ac3r8milYwC0pUkU77Gq
QBlKbCQ1pJBWWiqhwIf7m3gY3ap1KpVbZV/GuniYqJABBv8ZyRtLu5eV2wmhnLSnQwTcU/LF9EAJ
S4IZ5cj4JsPzSffBJbm4FjJLAIQDASBheC27V7XV8H+Jrxs35Ei1+2lYMSsIfEymA6xj33CB4ow/
ato0e+efCSzKh4YI1L5t1puSQK+HIVy/R9FpueJy/XnJmJvAmrp+2q+nqOzZLlgNxErmkIUDzIYI
nIahDwfZ/tyFTvaNwRFHt7zONIFF90iXpxAFxIqgTOHJewlC/mwyk1ThDnyCAevup5mn/5FkwVfX
F9LCCAnhBROSeYfKaE5v5CRzcjDlKGskrXPjZH/vfcNZZ3ndPnu3wz4cp6kp5z3De8D/mIoxxvOp
92ZYJ8YMwRLno1zQdDUNHTn2LtH4JYMuDKgLyMDQ7fjaTmMyXe+nZnwkSjPFMaZcuD+3yrsAXu5M
BB27kgmCzGH8YEvIXGGN9DlNRh9K/u9ATgCgAzFRbNb/x0oOfew/VXDEHx0Ibmhi8vYxhnvwRhfi
/FWKVZICDGJthVxkPvr5d4zH2h9oGMdHA+8NLTflNGwewNmlQ2GBQqMp+vTqUOHHls9A6RhXoRmG
M4Qhk78/JljK3gdHNnAVixNB1/5WRCEg4XELv5iXZO7KjSvCl8uwN2vAkayCfSuuW2y9fJXLkAaO
ls4yLByo6DBB7UgOafLB+2vcFoJgE1Qnv9xDgA2S0rOSGVQlOavcxCFESQflH/jsiOrmSJZ2gjJd
Ty3NPn+MUYZjqe3I2KWoqyX9JdAsZ46PT+CEgiXYZH+H5XkfFPvdYUtItD/CrMRq668khuQaqLSS
EyjnOaCqmHX5FBKaQFrX9xkEidJMLOJV0xrf2VCObLokKhD/fOIgWAoeBfA6Ga0LdP8ZJsJjOdCp
xtjU3JQ9CgSnhcDVuKwvJiGnm22btouCwgJpk5iQT6uWzbrWPLJRD52+xn02X41bQT2nBMPWo9gb
DH6CYcw8mupppsZOdpKZ8jPHUR5p4nnkzE9cjA7Srn7Brnm/FYkDpxLErhLG4ZXp/TYVX2/cHvrj
YPHSu65PPpcLlUhdrslzty4nolliwP7laazS+3jKHcwZeFwkY1GwMjim5cDe1W3Dx1ayNCf4ZOPm
dqdesfhyUgP7T1hdY+5Iqf7fJQpIVt3bVH5sicuRqSw9Z0SlPkd0Mxg5LI85KeZPbgzZGcVJk9wz
qHmXZBJ/ErABkT+TloMgP9AtV6cwwo8m92YHQ9m5c+7aSJF7kzOMX7p8ihjxjAt3W3U4L5Tqeeat
rCogjRpjO0xZpuD7EA7RP0SwkJS1hsXng7d4t/3Ubb+TU1ojzG0oegsu60fkM2EGVw+oxjuvdwfy
kW6yfYy8q22oDz2MtMnb/KvzvKJQwC6I6j/Jp+el4QY5sHROn2L+9MfU4a98GxVrh19n5B9BgLJD
ilqDKupuyGM9YoVe45vHI0AuVOBVHy9faIRTTvfNYZzT59HreZrcXwAqI97f2PxjiwKnHx+UuM2+
MFZiKIcBATm+VIYw7HAwTEcgKZsmnYvv+TL8l89yBsQk6nZYVXyg4xCB2i+iTza47xcIlgPzUxpd
TjFLCXUd/2ue6to90K1s7T29OegraI75ryNKXvAfCBjx0x+ZxmI4UQXFsvXY8RhJMiB4UkFqVKZH
4+37bOzK4d3SZVFNQ/IyYsEgd3Q9bOhY1R0c58Pn9khuhwnK0DPdJsH80W5wPPndov5c6KtH8QBX
CpK2Y9ep/9DIyuJdzHGjXaHZoUHQCSDvEGvVFQ0kuVfSaxDn1OA4IS9t4AmaXelwRjaY4HvPacj5
S4fTf6IQo/vAAvWbBDzMb3DcR9gAMerMnkcK2X3JGDLcRUh6HvuMggBbAZI/Yqi6rcwzTciVRC3M
/pa76akK5VUf+gW4CVCiqf4r5PmPw46kPtjk7e7xLoxfZaw4mFnHpwBjp4fsPLr3xURsOSPB4xNy
NprnKCo+J5sKzxGRKhQ6yq5sPT0EByoERrScnsacGybqUotRQquNC0nEV4+auv8c1alDD4SRrsZT
GnxXJU9Egxckj+Gzmcww7ma+KTVLUus/lnA+2z5dv1FzRLg084+JV+OCiAiBXlmmF2gvFim/EOHh
7DjtmE26CbkELkV77hM0PWjYgvmf+fQs/u69JUHJ+mRw4xI7A3uOamqJXJISMSzkX8r4Kh5x94Ac
TsVNpS6ObHWslhuYztyO1am5Hci0OrovLj4j8D3opN0GyqtbqwVjcGS2PbUQlowSaYdoRAch/vuR
YzXv2CotaPUDaD+QNkAOfoKiVjKkHGQfOZSC5ibb9RObRTb/Ku0QIfGkJmpBcdPJsHaecZiiTjsL
wW89XrfPaEtRy24PqfGMn6KLSu+hGnHJDlYy0RafytOjAB9qloisU4gMUiptt3m/GVVzEziq2noO
XiQyMXhwOX9yS92HXnF8axnxPedBhFH8PJT0KOnCn55oZlGT4AV1BKWplNeEh/33pdO4a8f9wWVI
xngMRYUo7SBvFDdy1FblXObKFQBURVXIl1Gf6pOiAipWfM5HPgc3PhWbh5dQkKM4XMOAVXQGIFlG
qg0MiOmjRoY6oyJA/C6taFH1ndpFIgXXo/nO85AZUg3QWGAQwkh1IFpSNLqabqzWVJZeoDpL10Vl
xZrIH4IFPrDmJsZdgkBf3Q2QXW7NTK9KqvjGnaCZ02ebPnOhpHmi1Iy/VoUYisrC1LezJxmEZKkW
jFWN5Dq08ODEu0ZOeREbyR7XRsXQDUE4pZ0JedjA/4BSLC38oBk4Y66CyhNhB92uMn0Xb/u8nNvH
anPOX0x/g0vHv3CYOGmZdEDIoY7PaADx3+SiPK7ujRdjcDhwRuDqJ/lyo9ONRbAkTBJbzMdflmyl
PZxZHBp1WCUl04uFvcJjJSJdc3LM2AaPCjA/I2T32WoJEkvz2s9TaueA7Mp76qHD3+YSSrontY5k
rpqCuT6rr+XwuEWqDbwqPJqJDgSfE5WtSbqxzaDMVwg0fpb4nckLc0liyJR09AmiIJL2gDXdjvbc
eMRhN3tXI7xlhkMTfw3GT0GApvBdjZeChXU4+D4wucfeS04cJFw+wFyj0K0TrNwgY2UhhydPsxr5
sRTIpFEearkNHekIOZZgYVT9yHlOBu0d4m6OT1Ei0W9RCi8sHU8Mnl0isw1MsjoyVwxO1MGwbIH5
RfiAMg132OvBDz36Ny5aurwzPm0Ef/UfrZzCmRp/kXBlWaV8A+EaEOndYNuDlAWGxByUL4MGLYz6
ONhUGeQSgLkIc5E8YMnLYYoKCgByp1Sbu/Ex3/lDQYjkoeGSEq7h5Kx2qZaCM/ihwZgGS16ywz1m
7g0bC64nK4TNIeLBnC71y+ieaxh+PNsmUFFQP3a5E981J37BDMT3uympEPYGGH/vQ/7nxAf1Zfzt
nOGr2NBoYchFnw3kijNSepcMbBElfA4H8XQVOydDiKD2vbfTdJ5/lsFxe8OHkrZ1li0wBnfOs93F
nlpMdKxWUDOGQhMvTQR5Fm9BwOCfaj48BP1jw60NBsKywHCwgzC7/jdHfOJdwGSOZy22M7Q0Lr4O
hoqbGaoZIpvQwch6eyYkKBsxb4xhvt6RhPEH7tWvBpoXAkEWKu6OIiXyzmK+iAtC9SibCSOoGke3
Kti3Vuu6Be4MxsV1gQVuiQ2mtJVG2syq2kWdjoJG7d5IOE64EDggCriKN12+fUsUeyLqpDkeSPEj
CRN4c/q0FDSTuA8AsWmmEchzpKq14Xqu412Br3PIq0syZrPpAQoTB4BMoEjZ+DCoCtoh/ByGr0Yd
OiPVwuQS/3qeEAyYD5P0+vw6DTug24IJ7tyOLt/5IkOletK/QTnLROHE4fO/wg2YhIaDJxBxmlVn
/SObWZI8gDByXDVSTyn/R2hsJpQ4Iiz5Oi/gX5V0GsEY4+zU6cMRt4JdD1HAyEm1ztXIKQM6oJZX
3MHIlJYLfCAaAnZfkL4NXvhYHfnl+paQAbg0Wu5bkODj64ZrOzi6+DgLBhOOAKU0hI6ztSD8mXjm
ApyTDHmD8rFZcV/EQTDJmo0fzfSlcuGQBh6jQkElZtmXHKhTKw80Ph/IjMsXGm9aqo+L0yysMOlL
2kDg5koh4pzYlMR7jzdQSnGkQ2KurVndxZ7o1mjig3P925A+5YW5Dl1TOVELGkhRmsCjJyVJRFKV
VSaas8Es4NMfUPhIUyquXHlmVxWkIqa5X7DgB3KSE5MpCRekdWAx/GiueCo7TLXg52EU425aRLYK
4Pm5J+bSyL7yH9XOn0iOTBdNmmfawYn0gSvYeMAEeoi4vO7/2pMKKh590jFWoESAwaAwLnNa8miB
6Y0xeptDzt7RTzhXWyohDbMqPLO/iqKejCvTmRVk0ZJjzJuczBDK3w6JLpYlBXapLPPhTCSNyVPx
/wBZlczIaGeUbymoAfG9SYcpkMfCtn7Y2FKDtJ5Elz0s+E499FtUAjqXKCuO2DxgGQWYhvXiH4GQ
Q4dkBUogVwf3lkgkxoDEooHalOtMrhSYu3WUfz3KCLGnOZLxUQCNhfLK6CIptEo0IqzYCQm0Q9aN
INVhUCZRQZjUEnMgBQd2MZ5qK24HHLsDkizuCnhzhOVRe6HfIr0BjiYdAQErrsfqif2yuyra8o4a
ARLMEBH5Iqf+M3vf7eSoRfzXfXUWQZG0ErBI7oDBgQFc4x0IzZ0hMx1afhyRMoRcRujUYOyyk4Me
4dhAiaa3IlCa20gNV85xtrg1QeSIpi5oAqM4Ki9q+KwP4xeIPqevsN0oH0GbsHViOQItMJNF40mG
7o1VULbZTPqN1S1tT4qHugbVZuhopMwc7umr9vAlv7Ol0VyY2P8xg16OtOTeIpKWgHGQuWrRa+4r
x+oKfcM96EknFDZLiAZWfj4A7DRC2nxGMqLYwxF95pheyuJH3voe5tZ8rfZMRzF4tJVWUY17+O2Q
H+pHzBAJVs1Yu5w0nGyZZCu+rOi2hh6MbjnVrAugSrU2QAxmWiu/ka0a3PQjkXM8Ja4cICl04Y+w
Ff/IREA16VLDbCcjm7UdAwrNE2YE6HeKz855IvUgPE7PaRhlH3N8GJ5J/8B47ESB6g56cFIkQm3G
LBowUjkfQ0hf3nvM8O1k9eXrK69U5oLCcsGhXa4NBBVKXMPRnnZJSeWMjX+rxmWfUutYMJOGN8PE
chTBrVlfMNGTbpKDbknrmgu2pDeqNfGI+IlWPhuxIw4O0T+9C0PNPXQ9tkXJv3vPsVZugOOgopSF
stVoXCogQFMOtYbKR3tB4z9zUIVVbwS2PAGSM0tGY4AY23ft4vd4Hz4nDasa4gz0U1fpsWi2/A4X
Ktyiilsjxec5B0SwY7e1aJZnV0TTrp9mzOZv2om2tIESZzTPBgss3+NQGasEKSaGAnmCYs9j5Rrn
PkaOsUxIfKK+TL4WdQBdXzaY+axbseXQMcagi03EfZJLNHGCTy3ln2AEmFDJvX2DPcWA2DkOQIG6
2SpsCC6kBtPsy3DAzK4cH2iLbQb9K1HnMrH6L3oFgyg5HapYA1sxVTgGEzko/5KoiREparkDMIFx
hQHtkV7XogWggTSrqcTjcC0gUQYuJTPTcSptgjY4ODjXoQ9DKTxwlhi7MqaF0FCfkhlWomFzJoZ2
h3z6qy2BaisH1jU584AbmlL2GuyHEFvyGnfytg3LF/NIwnGWZnPVMFc2TVabVMTjEuez0WY5I4qm
U+i9yWlDwXGye+fooGDGM1dOWCZWwpeN1lNE6Ive7cjS1rDZ6h1k7jSiLu/eWSkc3IFy3Q0ReFO3
o5nGAP4hoO3iqCExJMmQCKOOpraA/8cdQvAEJnCMgCvC9CLa1janGurT5d1gbTGaqmT+7p49Doyd
UX1w5gfyVSm5Qv54UIwtziQZXcfAp8Iuqv2RwEX4PMzx8CRB1IDKgpWy8+EJ1f1erfQO9GZ0G8PI
h2GewRgaPQNvVjBAgYlxS2H1SGp19A3KLD151zECKXIX7/z+HF4NKz8xl9lmskPYyMPzhluX33wL
cqmpR6qsy6xzhrLTFts/7lBs+IYDSyD3Tph/BDK+7KO71TvhSxIf3vbDcIudeM9wcw2/ccAgJGCQ
Q5VMj1f2MIyw6bpf6klcBQhH5E98ApSjm2JLwAmgO29biroKjthTlRGqN1Qb93hDkQHYvdyYyaTC
5iAucDwINQnG9Vfckkl+YGm8VH7OMzU/AZyaOBsqTvounfryysu9cWfYmu5frciWZQKAOotkKqdn
MxiqItg8Q07VUHVgzEzbeCuSdQ5RQuRlxrxgqBkaJQGFtgkLcbx9GUoVHSNSCPqFv22Zt2NSfDuD
K/+F9e35/QILKPTa/qYM+GI4qfdGRB8O4D4mjDeYK1iP0atNNYiUIVOLh3zsltewbddHS6HzOxKJ
q4TtBvM+wgWJ4VHsQzloJEQy89+hUL5e3CLYpHjltVzCcJyDWqNzkX5Wmg9Eh977PMvXqYHOxTwK
wQqUdOwGmpDBYxOiXfE98oeabOadNGUOoDX9IIch/IadNZTVc+F+dVbikdjL5d/LHgNuxTDTtd2N
0zdL+CnZH6L2/bVSIsqwMqOCNjkQaEkfzUR3f70kWB3BfWQ8OoM7+YE+ESEWTGCki+fzmLx6rnT2
EaZxY2HtTQ7aOkd0LmOZPc7wGh4dSOCQTQ7Md9LgqyVqBREjXLMp3BVvP2NBjZCQo9bUusuROefi
xaAKsf+MiIi2wVcLcwYY9yW2lKjFP0l5UkKhrKbmFasoFTqqteqB61h6dIJcqB9k+ByEKIyC0wr0
FKnEa7S4G+7cPJHvskTw7cTRALntBYvR+r/h7LY/qlqLz+FCXEhJvTM7V1MGm0a4WcU0Sn0OSAgC
NH2AupyZ0FgUJ+OurAQz0bn48kqqApcW8TB8lCT3OU1IK8NQagEqXXVnSiKhq9WgS3fgFE1CIHLj
9ppItvJ1c3jSbXc0qEMG6Hvx1+rr9dNC4/4CPA2y1ddvCSyfOzheJKlVdaAJCob4DIAoji+I8YFh
0zJwzYP/oq/kmPZTmvC+zgpoNNSLycjSKFvCNUq62OWK544FaDx+7NNwfFvGLf9BtAohPydkAFYE
mMK7cJP1n+V0LvHHRU6F8hwEB7+A+8HjqTi7e/xpsGCVMuN2PSTshzy+iQ/MK52sWN/90NmfmTeI
jErNVmJt8NnPiOGyxEG4mLC4wS98NkOKE8BWn88PyVyFyAwL6F18rOoHBofVbZOzRZzh7Ln3jR+i
uqKGf6K+RQMMbkslQd9p1BNCoe9tXjwEWj14f5KYgJ0ABvH4AJFgjstYQDdXnKurmPI1SFyXTB02
sKzBUS77jznY/stS16JSze1bv27+o7H75hP8SwgK27d5TzRty8tvlPILZXoQEq59HkgAWYFY/LRb
/5lbTvL+gD0n51dw2/R4cZQjruO0upqzhAQj+sF3KkC6ZTah6msn47SIJfiZkVsjqYWwV43xvyaQ
XDB5eS9216MEYItA4eNMgYfee7TT5qoz8EDvYwR3nxg6JbdyCTdGuc3jENOUn+DXnV5ihSb5zV6+
iI9sXIAWDSt7rQA2IxXYf/JPXfpkXnnxHqFzqLIfF4WNBMnN1m+PuxzU9gArS2Na4Cy2UlWm/17i
22kqWdzN6zn2TlfjuJCQPdAmOTMCEjM3borh/NmMH83uh8gVi8t1Ws7DHnDpjakXxbaMCMwfvMk5
VEr0RE8O5clNHBLzbpHxDYfBm3Pgv6OSdVhoY7Rf0+lE1w1rlMm87Ew96jjjjexHtC79NhMJNXHo
aDQFFYqI9OMOTOi5TI8A4m5KYxBFHJgNrqyIe6m6dyJ2TNRm5q3tAM6ez8KRRfiBfA9S5nMDoUtl
riHU1AWsvGomju944lmVUJBunK75V8t2rrhkYhRz9zP8aMvSxKy5/EINDwU/FvzAXZdvpETBeXrE
8PgJBBQ2MOfZ33kqSEVmN4uHrKiIfdw9/Am5jdyD4gJH0JhZHZNtlpVTYzXeL/36ad/0KSC53eNF
Qc5YDUsqaDmO2xJNS5//Mt4N9vvtmw2LsBAD3S43zGFZsDB6PrGTuvvDoYUjwizuFr7V/syMGj/V
UDgQ0xegixCQZ+f2VA9VjcX0nEegYcQ+MLGC4TSkyg3H0/4JWgWUnhI2juuxS7w9bm492Jj/tgQh
EcdA8NHCYn515wPRLiTrMtMPkFPLYbqq4wDbZlqMoV3SSzCQG8V6QBXRH8BufxbEu26tyuagwlYq
PfAvBs9RgWczkyEXA7lfBJg0N6dDnt3irV3yKEKArzRilDTGFHvH7IwxOkZIBwiiSao7grAKpp5v
6ZhD9w9Z5+b/sWAwvpy4ecwA6tJRwES/82O2sFnHxpIaznhsz9iXmyGgBrwaT7XIwWxwKQPmJAXd
SU60D8HGRWSIVlSG9WOFRRP1WIcFCLYAf5YNAMeqESKFmY5t3InuxBVD+hREG31xKroKgT5HMBIP
TsmTT8h9fszZKpgA/oW6lb/XMYJ38LP11DLigZBX2ApJn9VO4LmVZs2NUNBNTk4HIouSFkjMndj4
NGIdH3j31l/tQcTdHXPhPABSXw7UR0RUlI85ZAvGGqhvs8k5f6vTjvkDzEQ8r7bvMvixZh6a370Y
aNdyNG/7gYC/VB0BVfKN2Xm6M2zMpTO3iLT9XtF43lgq81JnpKutHLDLtL5lvTtdZdkcPddkFT4W
WZRC9+Wrdg0d1YRvhAs48t6dUWxnZ1hiwWE+0ZPHXOC90kqOO/8YnD4HTf+n6vW6gdwwZBNIn/Jg
YG4zFtVbt/bP6eXfqYSiACooTWYS3eV4H5HNzUGOc8iXrFj81w0vBmw4ICrB6qRe5z/eE9kLIf0E
ExVdH4CpHDc1J6g2AbUEYdqEC9Wm8FZ2+eLzvl2nZe6auueXCgDtfaHowvuRUsWmkFQZ8EMoGjmi
vbm8syBihHVkvxBldx1sOg4wmCZ0MPxBqnv20MSUqL3UB754+vxHuKAzaJqLR4Ft6gW74Rs76+cE
RH+vMWp3uqF54pwnRPpArVO60D3F+DDjFx9S5p0x8+ApvJUKtGdA6Dz3gAf9ijqm31C0lTMF9cBA
/Mmpwvy7u/NE51P5hDNZ/Jguw2uXrQ2mt3w/jGySz/0GuNEX1CYDFMDZ4VBGSvTeTxImIIRAT1Iz
cTwfvzScFpjGzfFXSDvZg19sx592E5jHW7P6+Q/biZeU5o2jWO6avL6NmCuw15hu95M/QMrqHUwX
/CMMAK5Viq4mQB2BVTHKkp7wwltn0aXTqDHGVAzgLobcZlwaYRbOPjc3mG42330BhHKZ4QYqv9h5
rIPd0A0GSrKv4IyYiby72vHXQD3Ju8pmGp8pylht/c7r9ljAAMXtj2WngcN7AW7NSisrf+WhJJkL
xLzq3k2Ex8Ayxq+Hl+SWwDbuRHbIEoJempQ8qZnzy/sEvjvVHP6FsDL5NdjuJJgzuR1kCZmwyrnc
WbjpLRx+odsynqDc1E0ELgK4cUcwfGcqcWD3DhNXSp0E/xSH4p9LwtA5xAiUoQzd9r+BzxksV+U2
QXBN2JCbQHk/8jtt/APvPB/1KUNq1R6tfpSO81U3QvM5curXDVBGCbxGeOUvgxPcmmRMGVVgePZB
UAsnS87JYsYoFphl+L/k+nASq+tzXFMgM05FFsNTdzoWVxKiTMq5ka/Mr1OiWTkWMyvYvptQWv9H
lE4iaZnurj4TPTy78Gv5EyScqZhRYmbm8wAuKvWSH7xP7KcWDbEV4vlCAQLcRMPjNq9+TEMlRo5/
gtMYIPPkv/En41T5zD3Fu7tLn3FU3pM70TCIRa/gAXOxGzYAjnyT1X+NoWli4wglfNgwO0h1HEhI
F6zUveQHgPtJ4Rs4vIFBAhXcVZgi6D7Pcd/4YvSAwaVYMtoKrnQf7TC6/JDTHzevXogr+EXxE125
K3jNetg+9nm+c/UFRSrgeTwb94MYTNZC+Aid4fSUx2N3a+bU6HgOEMs449qSg3JI+UntYqu2+U1y
5ovV7JhRLBzmQnVINLjO/Hm/PlbFv4C2YEQ0Fe2Ri1A2jsBf4I0A+bcaYSN3Bn/xwSLnQ0ANQduc
NPj+NdJ4lOffwwnNlLuCyrQnumk5DkrGYnRac57C1grASjJT8ACejZyWLQXe7LvAILgz16bhuwAD
lbJySCIQtGUlM8xdsVJSYSHHtnwr3+MzVbiGndY9yczK+NFDGmGEzZFkLxIF4wd8Wa7d8MRehQYO
cglAC9xT+eh0D4fZ/+7MI+iHBPrJdIhvgj7+xxr0i8ZfYbFmEqTq1hBp644v6uuUgZs5uxm3Q9jE
cOQQm5mCPFv2XqntYkKGGEcojnPeG/v3Uma0Dd6w+BTeGd9TVEmkmfpSHG6G/DMNCqhoOCWtQJRl
RTDN/Gi5clySUjKAc6IWESYkH1UiaU0nFZPhZSUOCqh3oFkvStLrOA3cHTQtGQtqHqoCFNtnXsnA
pPB2OLNRq5F3zaqgEvN4Q9SmzNhLPIBXOIk3wCH5mWtL2xx9+J+gRDCwJc0/6spnkbtNnF4dAJX3
nDdnAlU8vccHZ2xb3IQB/c23DzXe+X0pSJDO6d/uBQqh6WQZQWfltOJCbI5u9nzCjDmhV3SxgA8C
DXm0aAM0m2hUQQ5kZ6YUFY0WBzJzuOlhNO2ZhGJKITS7gp0p5315OEQ/R0bvz8cm8ApJLbanPnNr
H/IJqhYrxZ2D3/6aezaaTdCYicAcxcca8p7zT1UPdPSKALRcmyDlKCnh49z1U5H9b8Dbx0S/0/TS
b+/Q0K6aAQdFAl1cwpG3ef83Ztr5bT+ixurDsP4PvydmVqb63dnhjdeV8zUDDe9unNvx81xBo+Kb
JtFNMXXLi7/Twh2LrnpYW0j+7Nbt234mGRcEq/7PyfAm3atqn69L7GqexThyRrYUDa+uTad1IWHn
3XAFH7clU5tV1ZBxedtjcv0cIvwiWySdg+kpqINDcjNP7MDrMmr3V/Sox8NtjJ3Bk+8dKu9hDfPu
/bCjI75qEkUZNw6JhXHShT/mmUPCOcHpoLrhHsYKIsWsRmCG50KVnueBgxTD8ABmFkJrd6StMtyf
Ag2x1HkuX8x9kyEiFd1ayScTFSJpV3AHfU0WcjAcEEHaKn913Zs+H4PwuvHH/hOz3Pirv3Lkx37n
dXdlQ0/jlwIhPNqw/rxW6U2fedHPGZH5S0pDdJ2eivOjrJPiE9Qk8rMvwtl4h2rDyKf8G6H4dD/3
8/Ed6XrxrdF5imk13zIDdWjq/JeDbxeFHl7lLDVgmpHTz0o4J+Mv+C7LuUTs+wSvHDDRX7cQRA8D
zZz/rypww6FtXlQ3qUZUMRMjD32MFZlGkiErI+R6iYsZDsi+dv2bXy7RvRlTIqHDUFohXac6rn4c
AqcBkKjmr6d8gvdHQz143BtSo1pazqJcztzn1i8VKyBtfxxwyPQphd2e8UKSYv66Tc3219yvX5cV
+wMfcf8DpRc4tAtjJCZjFBb+Nu7PM3dHx1Ytdm5hh9yxMvJOzPSP4/jbxPB7RvVvW5Gv1ua3Pcr0
r3EesQF6jsNyitfrnTL6xan5Hf1ZebdITcR9FR1PBuksIFRuZy7P8jwiYsE5TDGiChQeZgZdDsvj
qme+8eq9UBNVn5v9yPXRO7w6vJSquzWrU9J23eYnEVe4KsXQSCAXTd8Coks+takkNj7NXInXKiaD
M+m5Tl4sL/nI9o9jZZysnNH7rFqrGTQ1nsglTzYaw+LsEpSSZc5vm4Qr6E4U6TtDyeIiPt6mnYoH
mByXc68DbRf5o+jWj3ytX/u5uF3FEXOhYF+b6FUcGNKF/ie8mVt61QMBUz2GGEfAPgMrWM0/l32G
1dGgZZG1SbxX0x/lfVim974FxCfJPUkS8qUT0UekmCWjWPFX2k531aQSQ1xzYi+leu1Thj0xOGqX
DNiMF9lP/wxjcsWUj4Q0UBJO23mk5CkRMfqeJO5kor3bnN6AoxzFfRIiaLf0tyGgsMW2HF0wyzAI
4MzIOdkuw34gu0WamKrGIOAk2kaIsi7kpgb65Z8iHoltRirQBoBzZOmb9255UDoPS+BnTh/xXg5D
jqCSUqFfgdHsY3CnUV4Kh9dkBWQez6AYXMtsTJuM0wEK04Rrir7BxKx3olisGvf04HtVcYNL//lm
r9fvgpMblxsQPy86PBH4ACOxVZ/Yl4TGRFh2gCr5PlODpnXLFysq+4TfZ/0Yx0L5ZVfW9jwF+fdY
qSbQ6KnCzHeVlEEno5CdaUIvDsjYaQVDeIsjBOL5mCva33R0xzWXsu8y64jJB7jbC0S5EN/4SHXx
xclosjvKpk/J0qc3s2SAPSzH11gtB3Sa7dGRqL+sg2+plyNxYxqI6phJcHbaUFXOHw3auqszbkkX
uzPZuM49T6ln2P3JwEZzmp+n6ACs6I7RdbR39ac5K9cfJFqkd7HDwJAkHVrbbt/+d/D3OWPm64Yo
4psGVtFtSXUM3Cbn8f2sa5Ni9rHuWsR2QTT/XZ65hWaPhq3MGfNYtpBNbMztHDkdhkJHZP92ufcZ
L3w/cqTuRT0+csLT520QkErwE71FxiOntP3hrwLSanAEk+907ZTdH6rtX755+8XQeYtBjAsZ8hyn
j30UFLuiJG5CznunQX2vfz87nNBOgZ/cAtpzMwjq5t0xDyGWU1b85CosNxw277HsHbED48LPxtMr
1MKO5Vs56+NKOcEIiwEBNAAQNBlYXuw9QzpJDb7nDQhaCSj9Pn34bf6r33HLJ4cFIznlsUFzYBF3
XNm0gRTZlMpPZne5e+FXc2ghtwHc1A8fjeTH32Qca3QD2GYj5ZXj82MqZvQPQ0YNZyDCcJyogUgf
uurbwYe5It1hIuqpHK8gRagg5YNZzL2VZpAcnlvSUMwW3R5s6emSyll6luRuFXEi60UbSM2Agz00
NHxq8CyB5QEkWt0g9acsyxjIn2Cb35LUdro2C+TEh+1s1qVmbFNqEF2m4At+QJM2ywo4PqXB+wC/
9x+sICB8+wPKjQ1dB2NjZlZQGdxEWaYEQ7+SzD3+HbEmPuUMoJlywlAYYrErBo7HAD7MfRxSpBN3
Ap0DxinEIxpE+KCUGlChkNXxvHqIJXf/R9J5NcWNbVH4F6lKObxCkw0YHMB+UXnsi9TKOf36+63D
y9QED3RLJ+y99gpRFQ8E1VUFnAVV8p5X+B9Y83OxLSB31sWWtyjDJxblVdI2JBQGmCc0cqRo7jLr
YPsApNUNeWcATD1uWCcYwH+R4zMegz6C5oE7mS1PwBtZ6HHCErFt4CloFdUMu7K3Yxg8ENhzprkw
KXwbVmWE0yZe7QkIPueY364rHOFucvZLvwzrlyzA5cGOIWe3zMrfgemAmzcG2GsxQXnuYv/W7jhF
+D/HHJoXVK/AxXwjqAGL0wlH+whjeUTFuItVeAKYfjLjydzZOdI7M8c31t3tLLMlIkVuVhJcLjlQ
icllDaI1ELusOcZXE2qT7VxE8cEibSjMTBXjHfRWSnUYYVFcHC5X92EJ8fF03BJv+2Scac3rsDr0
nlNwZ6+sL5E1DRyrliSbNIg813+LooKCYFV/o5y/YUb5D/HByWRS8dDe44BOQerq5UwpVxxETzAt
u8Mu1mdixSgbh4fPfaUUj4WpzMOAQOnkr6yLwoO1459pMzyERVCj0FEKCzL+Ac3Uj185Trsn80WM
McWKFQ7Z5B0TA9oxXwnEhsJlbmf+h+TeXBESFBqxeeRyEKIl4UTCAsljePgYz9z7ZsBIJqWiKN3j
ykISR/HNTQHI0zDqk2yutLhpLRgHoFvLSzSjrUdnb+MwCPwlvb+/vMQEoAER0YkZ5NwfKCAHvSbj
WaWMprUBW44hz61l9malwRcEVFSlfAafxN3LpnBhfUmDa4J2Dem86MI74+ViF+db09HoMJTGH7XG
v4UFZFKkDvAnr0nXZ7jDuLCUHjdCa63fj4AZhYdXzhW4ESBxKCyHOpMCfHgCKvwG/Qaan4vGboN1
rwiOwkbk76tj9l+Nq525NbMDRf5SffdhxbPuaGEzpoSS2b23FUhwxuzumv77A/YGXMNxmn8RskuV
HRVwSZzKfs2HobIvJteu3uhqebBeuTQO9n90dsPGaY6tDcTKJoUZdMAmJM+HfxxaoPdiF+ABjPDJ
QUB1d2kvWPLz3nGAzNzsRxEeM64+PklhJyv3YouaRD4ug2etUB1QRyYn6OfeTmqrVeCoJ2v7IqKn
MJgxEi2wUcUUDS7n3FLTLXgTd19aeZq41NGNIU+PZw2LMam3FuHoNWtfM002hEBhY+7tM2NGbgYJ
EWnGfsq51/AEYHQwCJRpxir8qgv7HssSiBfqaoYamqSPu8QugAzvxxdrplmPDp/es6z3t2KxQ4x/
k3r+ZQX+PbTijwbttrXo8nCtnwVGFlSCDEy7Zv5lrnAJg3vO7duYC+2RKwpugq+na6+0igdINKgh
VSdkgfV5iVtmU4AkQw97rimoh4yxlcF1PX6BmXtbwLqIGbSMA2xBjAAANQSACtAvzw1eaQZFiEWI
OLnJaFzIL8VhRjNgGfeQZMVgVhBDVmlSvRrBHc2RjhHzKg6QKE/2KzYyHrAQflqWQB/F/2LY2Wyj
o3KetDLq9fp8j86Ea7FCBeF1/n2BgYRVM5OhjcFJv6BSwUbm0XwRcmfWCzoddAM4bI4TSOk6MvDE
o5KTDoenCzsUddmRKRP2fnAkAa4dXJtXdnw8lBwSdQp/F3rLtwPrWqboyaPxj+LC5SB0saX0Nv3K
lneJWXxUiaF9bv8aIqzxizBpQN5IW4qaAzIeswvihTi752yeENL4yIeTZvtONxFfMWyarggYHS+7
1umukiPJboz3GDUtb2FkapYhh2m6hmMRGtJpT8L/NYPFz+1V1os8Ket4HiflHSJFzxH632EpgOV0
izcpsaJ8xCjluRpYG63ue9xXZ4AotDgVzU+5pUSSYCAmCIW933LZsaOJCLSpPsGCceoGLOOUX3I1
2xkHTDZCfvGbIr9l+F7/79hVayvfIgr0Au1uPpWZLGM25m+fUFODkwrRN8zkFGI2w8TAxAOXNa/Y
qpfmiNI775xBobDQ6MA44Dct8irwN4c3yTE4jYCoAdCnMc0Xqc8jieMj6obqK3zDf0aXQgWW30hX
YfgvBbHJVwWJsC1uqhfFEryqVVgtLVAuPuIUgBsXHkFbCHMWszVWwITIzOvMDNX4jSkVeEw0etZu
x364uPWzjP7VlYHC3t+SM8I9NrOWLepWY0dBoByqFI7Wa5sBybFV8y/SjqNvVhIX/ilKs4BjSCNt
yf9wZsUqd/tjtKmFw8FUxiLNpmwD5TcqFcpL4lvyzXNAINoVZqqA4mhO5Z0ZYyyu9d6MlNDZwp4z
dWtSV/7lHPWgFTiUIipgJyF/NmxtP+BlZD74VqaKueYRKDy9IJASfg5CBZM+Jp0+qiXObbzF2Cjm
5l0Rxyi8aS34HABabCz8POCcUkyUHtHZCqXA9I/j45BLRwOWDqS1XUyj9UqHhXydHGopjz99iXoE
jynCJluk0gxBxU154CHoNcltNMAz9HrxFLoo+2HoEAPihHVNbtHsny9XwC4uACW3OMH4qleWIdvk
u7JXI+10MgCxjp72N3MK2vR2J4TOpP6pXT/OzIWlFmzp+htZTTEg8y+UOvsJSeccab7XlNcYiITP
zAQj7Bbxhy951fGZs1UT3M8Jzzl0/44zWZOi05uxwUq+CaIiimuE2BfwPeCW6vPqG2QHf+PX+W9E
Rd8psgVPtzfZwvAYjSVwtpwp14XyyJYJOeP8aA3pe+iur8YcsahP8NGFN6ikjGYDlwNZz3y7ZuO1
UIOCT8KWb9341swOoxQKsV1xwEEoAr/f3Y81FTYs7fIAQdIIRj/jRAkCxSSKCXGMWP+kt+UfK268
Ax4YoV88z1xkT27Y/kN/BDM/nWDvIbf+Prpb9gQ3pv62HhQ47YyoCYao2jJU+QVe3VnASrFtrr+Y
4MZTJHIFqMWKtQ/Kjv2H16ns9Xi6MjZCyy5wlw9+EOxywi/2i7Gsa3Nh8T62Mj2eVhjDMSlxQ/8H
RUx2bbah8sZ/xPBxcIrV0Elx9v6wUlT2E4cIumLDby45EHDfYVxt8zSNGFNm4hKMG6xH6WM2rqCg
aICKjUsfh4ADe/cieytdb3gz25SgMqx9EemcmjJiXr5GWNNps9kDaqAjWK+aShP/gj/GfPTV5Foo
xgpaHJ9jEeM3hexS9nzdtly9L/6ab88wmwJuQRiRP6LUp1kbCN22XLzMD7VofsTmXeBrCdo6Rlaz
VfFPVsUZYKw0ZQsVWWX/bIjLKLmfMsA848UOt3P70oxtcr9M/PGxhTmbCxxe6B28Mycvqlr4v9iv
4hPAgE8vsTCJIBNb2kTJlgPDo3UI7qMcSpCuwnLkGtmgO/sut9bC2sb0NZZDvBZ5jLfwijUe96Fy
GHha/DZkQJ3iX/EU++Jv7XxXAslfh9EBkM7bHoxZnxyXuEp+0bd+HIvKuY4DeUBINChwZEmhfo6M
OCEaUSKUu8aF0hTGMf8uBjWl8Adyy7ClHG1lG1T+fNHZ/f/iju8Wq3MdM7Cqcn2XD63+HA+KkY/Z
musLFjRfW4xbpZJkJTwDqr3H0D7vGAUik135fTZR7ieooNJ9D5qAcnoPIw9oqDnjrZqtTzwUbuIx
XZdqnqEFo3AAARQtnlkYahh3ElWcHtYrhTe/0/HQZSzOR+SrI8851pXloAmyV7jJRdDQDI8BJ3d2
5qVImVlC07iBqYp+JZWq0NEFzykYW/xK7wzsYTFKvzcLNp66rwrGHCP4EIZxboKiP6OuTdokM+Vs
QKon2lg8DbAMB+CSeNaJ31FAQTj7WPqhuXCO9D875sfEG/UOQ2YErgXWL/buZOADhd1Cj6/GlxKD
2omPvGN46oSBy4AxfBWhpnXZ9naeFw8ZlIebYrLWp64Om59GNyznRzMlzSgR0wq1duJitTz0z20W
3C+MRHl4wCEm6QI5DnwqUEAQLAqbXFNuTG0sUi+gcfMsILEut/7K0eQXBKeqwLwy2JA5qb3lfVw7
5togUriHs4yhAXFP/c/ec8R5Dtpd3RX48Y2EcyCIJZABZ3vUNDCmmSEeK/MuQmaQSPC7vAwpkZx8
hz15HFYWK1YEjD52aoPMR91Qd3ADYirAjEDlGwAtOh2WKqFJ1HeRSjNLHy8/SFOY0NFQ0KPcXnYK
sNXSNnXw8ztQMV1rOnLlyXFa+14SSxMyVNBlUP1SKfohp70frdt/ECApTbmJsGau5+xi6NfgBrrd
DqxYctii/jgecPeB/IKt7B+rCwabiohdYVTcOp0J/sPYRr71uFJhldERxy6HNyyvoDzazr9kS6ht
EXqAB/E1RtIX/osglSC/6PAVE6hgy5IOuztYeDtTf0Jr1ruxj1LIr9x0BUq408H8W5bJscWfV5QM
afcit6LnVhTmIiWWVZW4b7FLEnZJ3HPTKvOqqPlDwBpy9m7+8tvpzWY0zJ+j/40zmTCA7nHJevfJ
IpkM4hlCoRJ9yNpFX9R1k6/Ft3PElebpGZrBQuuWcdlCxyNABtUHST6ADEuG0XtUcGCKpv4ZzpVS
SaL3Gy/74PwvPeKvoF8trIyleyIfkcJeD8qkODO4TU+mxqFm5iJ35+qXab7sgMXBDYTn00CXWFQU
ijGWAEQOs9jUPAsBEohmahm75mbT4SCJaRscOcL+5AVFDBoW4ukwk0rPd8Z0bKw5FyWd9VaqbwYK
YOopSyJD7MSBtYdXpRe+ktIEtWAKvJtBGUQNnmffYC1wQzk0VP44QwABzyCICKb12lavkSOqBOfV
igz1dLhqUytece1iFVxv/n/WWGJfSNwEIcisb3sHaYWxEcG0p+xpOJ6u4SfzXxpn3jtM5rlXRsVS
7nvSXvqbx9kS0HWsc/a2opewyUejOklAGqmnwXZxiJ85x+WzFYUOc7ACMxfmpTWoajsjz+3gIYVz
tlw4rvMDovcv6dRil52K6IUpszRlx0bNp+4O20U258wqKA9SOiNVoWpwJB4CcmDEilu2oiWajPJt
TphIEilXX9pcyJ83noniUGLR6glEcPkVRldjGisvUP+r6oBBBMtuJtsdjVIT0W/FmZaxw9eDzeA+
+Zu+QHJ8GFfQkqsV2gmPDC9Y2vOBiJsmstafMluExIe1Ti+OYzAcp3AnQcc71urXEZEsoIw7FEZw
b6B+GgmjglyNGy2jZd5qlr3FMW8At9Mv5kol94SLlO1tIc450Xay25t9Jue84cBHEuowcS4pD6/s
nZ4Afua7kaYXKcaDNufnp9MmgzIlfRfnEYNmpwdtPfhyK3geJQTPlJTqhWr8+J7u+Q86FtQvEn6N
Ab/ChPXKzH51SS2Wr78Bm7WQ3lbEYpfmCPIPeRHgOTEqqDmkMWtUqQBWMtvjScfz8j54dF1Yk9Ax
B7wLw/LxEvA8/tvqUtjBXuK5w5kFLYenWyYp1zaYNmAO0ebQqi8sm+OZ04xwtgJspFzYSh5mYICH
6w8GD2QJmaZtg6S+4hvOQBSyVsn7o5X6jQKQqyzkMMNPLMZuSqFNVA4mm1ZtKHXzR0u+e+nS74r+
gWcx99nEwUDgPUSWhrpmGJMv4bn91zTgg+R9lWcK0xUuKtNeThXjwG4ldXK/l7PzXzBwfZ+JObqM
EyDqYZ7fiwFOo/FVMt5yVCacrhBvGNJ9HBu3lMw8JadaBn6d+crGq0LQjzn0zXlsT6xDX7BznNAw
apGoFB1EjFlqeR2qsjA/k2P8mFRm5PxB+KH/bDt8NambLWg+CdE6as7MrI3VDk2UXavltlLOGDXD
JiYuaN7nIfyj8swf++fx7D3KWqStgDPhMDHBZyXmvG9z4ZvrrpHj6iEMc2DlE03ygqoe4uhej1+3
JQ+YCuwWZqeqIgu+iJ1zhi6gu1ysjPxDksMEFeoKMrvaRBcZPMwkDUI0ZfKRcK5aMQW+mQ8Z4oW+
tIlYMMs1rv324hzMjL5mum6/oHs5HO5CA+j6GfeNwyGBuBjSERWlKT7No4psrmOEKgGqcjU5yqHm
HbN0AyRGw+oG3xCJILqQYYkHrbI5M+qe2bLjAOwyYMko+/g1x1d2pDUetxcVNqYMXz0oUqZYtmPW
RUO5aSxd21AEZleqbmUefBbWvf2nsdP+MaL0YpTsBd+iuIbVMjnt78/tKsHqILLcQnqk77C6qc2x
pbGarxYJgVfmKrCd7QfRZqBCDvGMo+QAcrBO8vU3+fUWA3P//pDq0uCYGqyaUzJeFxLE018mYXmJ
+aCRYn+lzZLdz2Hr18p4wtybfo19iul0TdLCai8kCzI5PMUBQwklL1JU8cX07STxVTvu5xzzhoCm
GBozSo7TfsZgleUyEGQSzazDkYkiNTg7Oo7oI5QURwQ4IMismzqXSwtu1KeZj3gKCwu/9XamqRKN
tKDCGfwqfC7ntD4tiuYEL21/9E5D2F1rNdGtt7FnqOXWK4OYZhFX3VCzNDM3TsBe6AuNyQNIlphr
WjE7Ncdqzcn9SHl6ysI9Yq5JBXtwVCzo2vANC1/Lmc8qeOjT7ltO0sYWsM150aZ/sNcNJ1+ARIPm
lAcN+SQtqnIeXNUKCgQdaFxzzusyDV7juq6/+nXSPo0BN68NSHgDbPYMLVK+r3RoyI6tXkdDzpI1
qMJ4ppKFHM9xBoKOLykhIzriMUs6rSVohGRpDsjIxFi0Zo5UOU79auHUQVovoluEVDG81SCgb8C1
jC5GnRZY5HeUi5x64jwY+qLmbwqJhOlEfeGdb82taao4g3Mx2aJwY9DwCeDbGNos2IiQYUfeJa2T
YrmMs40JKBC0a+xFSo9TMvbowePqwACo2/KXbLY3UL4JGT28P1LJ8gkOdNRMmiLmZJbcrAtsLwwZ
A3+i0yxoDuo6AknrMV+lt7f27bKflyo4pajnKCpRaccQcf3wt++NHYVZ703TRbK5LpQLWp1fHPac
ySv2S1dx52JPEENpu2o3ioBxWsP/Yf/Mf8eu5rCwJWAJM2wgTA8V3EtVUJOPq4vI1glhDO7gM/AT
d3wpXZXGFlKI8QiKP35YutC/92N7IicWrKajUiOPIX5sp2X8uvo6xXpPDVzFSuN4ae/OYxYHlzhw
8TYjuM+qUjCI4ueCX4e/17D2iHNx8I8/+GFlAcV00EscaQb9fgwxhGchlBtkF1KH/xtT4CHbZW4t
xKSEO3nfDmXHFCurnmG8CHPnf2KkVjwsS3U8TNm8w5zhoiQtM3+hsSrLCzexokDWogctvmd7d4hs
mGD5bfzNX47+FZ9KvBYDfhWfHlOrjPI2riSj3ni+ZcqTG5c0+JZtnL7xLDB355bLaGtGBJonBNK0
lvniXTEqKHaxssG48g1SwQGIZ4Ml35EIBYcHF7P5wgvhaC50ewJQboohbH8eBz566xjBJurmADp8
WN1mpiI1yLzVh/WZeq4Lbpad+pjFgMsHFRbvmGFr9WVZSOWIunbBZjT3/vSxRxZky2UUZagim7mX
l+TxZ3FG3lbF8Cy9SIqy5kOeQe7DAuZHHjSZyAJiNPj+Dyx0HDgSJM/3F0VcBz/tlgVmdXb2Yyrc
4352uvAxq+gLygGEhEWsVUgY1kFJNI6E9XFiYIfAMNCmKW88euSzlkGAU+7oUoWhW+Z/05lhbO9a
S/pzx387Dje9A2QicnCnS872tX2xGVRc2SE3YIb3/q+Rqg9BG+hYHKzYFa4H2t+2G5N7CiVqAciv
d0yLaSkH4R/yTNMuyS7PVtj+Ts/8F9zbAAGiCVXV0UFDQDnMgD4E3cdFy4VIuXnFn2yDlTSGzUw1
VtPp28sOe6o8/H24CGo/eD0wwfsRb1OAijYJviHxMPbdZ/AAaoK4CsfXsqPnRcQtPnFV/uUABzxx
O8Rl+o12EnWPoJYodcYDOgqM+NPmxtaltXJkZb7ugnL6mNyAKz/AEEYHcTkEa4txIwxoBoVXtu0A
Lk8sSwKio1Mc8he/CcY/xrkXgJKtXHjkO23asI1jITIDFzZlhPzEcDiLmLz1LFrTjI2pOqHAwfOW
M/WGmi8F6eDdodCtbioLh0BKxe0ZsnP3PU5kLppGaFoLnrof8hcYfBueiQyFuK3yN1/2F+TNomGO
9bZwEKb+biao8UHqjI+w4YtvcUlNaDsG8sPNBq+teoL5mjWj/V4OjKHMtIemZH4gDJCYQWEtY18Q
qLHwh67XbSO5MLaLZzfx68caLcQMSW/c3xi8wNjAGhkD7YMsPEYptoXdiQtlkU1JSozrtjv2DUBV
MSnET6Nr+3dK0siYcVX2u6Qo9UXTlTDIqnAJnueovBqBri4Gcq9/jpCbbuzz6D4uOzUJ5r4Y7mKr
j/CPHucbRhneDcbi7cPRMvyT/PPeGgCE6rh2liu/SQ5WX265fw1aPJJOcbUke/ubgj38b8nSIELY
dC7dy+OMCyEquPrOhyuOsYoF8scRxeolHlFCmMyJXlcvzn4S6UV9gz6ZwWeqxpYLisd1psAGbk2e
bL8+ZzLQ//ArLB0WO76cERFek9pIRTLLsA4t/Lw8QZQVJWIGVQoccOWmWAk6sc9I1wFnd1I9Hoqc
HKnIydv/itpT1E7AKLgbvHB8SHjg/mOznyf7duDk+k2BDNPQIiqAIKlwvIks6AoHOvXb46zEt6UN
fKpFVx5tVEfxGe3pFG7Yuyt8ac+DH/NaIW0ysqMaJWaRcrsH+JpeVxEiTJi21JgZBV6DGbtq+cMF
UjfNHh4f9cV8REznhPSUseZTMunWuBT/eJq3EP6uxSJ9JpT2vegHAE8gINok2k8gIBgWiF5Adm4P
5nW051wRtgbJwloMvL5EmAWAqNPmw59AJsrAekSPsxDq3XRfS481dliay2OTcOH1LIOiYSx7JBHJ
q+p1C17fyUyVSzWunjrRBGAAAxKQ+DqjOz0oerNGH4WoQII+PgAwG5Uy4n6WxRPXT/Kvnoo1upx5
Of9DONE/R9scwXARAm7c1zQNPTjNbrKUuRYSIQoy3NPl2jPgEkqWnuWSiELTqJvXjEraHl/xCAOO
i35vrAAY5HzAfqfhPHB3uolCHhPYUfi1tWhyzpMPQ1t9oYcmCP88TPvNxMLAHkWqVzx4oEDjIIG/
vE6IGsP9RnBJlDKBIMgRBLmnoNNUGtcEGDdsOqui2wD17J4ODBOr02E7tothH3chXRoDxJGfZwLP
OCfvRlmhYsn6pYix8aFBNEN6l7MpTrjQ7GrhBujpHbk8OVg5hLDnfIkOB94/6RrfvJJV7/G2rqu8
Lu83x7au7Y2C5FOZlKhnVjX7GWytk9M+kDx14WvjOe7LSoOHUIPZkiZsDKqRU7KuAcYAUS9N5rQP
J+DSJEGJ/BCX9COMOABDquo7THPK2VHvX0G3Y5H+85C9LfQXtxAgMMg+RO4KeKt+T7+XHXAJ4o20
ali3Y70C1s9A9CVZc5ckhzLFbBSPAJmJ6UuMfRlPFdAJ3mQ7YdrDNP6ng0c1i1bTkIjyOx6px6D3
dFeRImALIjPNdT2E/DSqm0exWUwJ/YnSwPu8aVv3w9jHmAQq5VEbEwdSESl3mKLgHrBeMTyFiITg
pkiBpBaPx2xm1kUPNY4lA088ooVYA25w39NwTONgO2FDIIBPvoDWcBV3fH1YWrx65cXHKUUWk7Tz
pYMJkeKQIVM2rGHIsval4ocxiP2pqcox0HjbEzUo0nv7ssCh/SRIgVqNUfDe0va6DDjWHHmQPWnw
AhWS6QNHLX53poUyCVW0LNBKWm6NyJ2qL8kWTVeRS8/H/LN6xasKN3wRX2AEMTAk1fFSnRl2J/ST
CkMTZ8PgWBZm3qxfBjHidkpsfXgI64zjJFUzR6PDRjPiGsNeHUI+9hDxyThCYTmW4OnE3lDt4NlP
B8y8Qo2byF1FAjq5KBlIc6cWWzHDHTUd9jHqx8ikipkzytSWycFhSy1BjqJRKgw5r93DsPuqsTlw
m6rw6OuO6RmrCEGB7NtxZY+h9jmYaWONKLKJZRX9JauyHQgUIqg77tYfJmpVE7wy2LvHLITfZaBv
PJ8Ad6QVGtJH48IUw45jQC2Lb332z5hKcoTXAu9CH31Di1vQVbZDbssCWKhZCn5Z0JFSGkADdxU7
RjcALgtDzx7Evmnw1q/4WdYuQokGAeYIVuDLuGmUtXP2GLJv4xJxmtZ/D9B28Pu/c9Tx7SYgfcn+
JIGDFc6FhfQccxPSShlaA/1TqU44Rde0VOIe+A3q1pJe0HjZehVvZrHC6bI/+obpDkV8AWfjYe2Z
QNHKP9sEdoCEgjmWtGW0tm71izkTqYUU8NiHbP/hdwD9q6WWbZlAQCitXj10VjfNGWEwvJ/nBcnN
96HqKbHSvGXacu79Oy8Z2xevscc/xQqX3Rrglhc74h5sE+wHrobmZHGMMhKSEA4nKuMGGwN8owD7
hcZ3B/9kBGhOacV0mNutmSm5Ir8kjP5IoQbi7YJn+PExhrh7t6FEj0xdv+Km9C6HkhGQ+zQebPhB
9hbS6GtRiIIWHzx8E1QjBG/NMh9vdzaMTbDeV+VFmjgThftw26LHj5iRQs7EN4yNF+E984Le44HA
NEBIcdTBHWj3dRigq8Gb6OBmakcGlqOC6JnFnu+8Lf4+bOkMrwHwKiOKAggFtoYcv3CixvQgZUDQ
YGYO6Lmmzwf2Ja+Gad9gvPDPyBKaENWbt8igoIL/5lusHrmEgx26llYtyLAUweK6rfATHhi2QoAO
RXeHJnRlDEZNQhppP5wuwK7FIIIQ051IIT5G9xABiV4c/BrMc7issrnYnpedz2v0BaMf/TNedxQ6
4zXaCe+k0ocsC76Q4PuyxdzcmI7hAe1cFgPHrrmHjdCCCnz7EudMroz5qR/PqGptPAZH+dlpum1M
JtteR6B0FkXKpzFRlp7PorJan2KvjpmVTEKUjfPlQHuSMXpG7oMbnCBu4lECAFlUFTnWfBNcw3qM
P9pl4gQk1sXE0xU8Vl7Dh/FkQuwDh0zK80Fx1dGhM67EZUGRIRFJXddDy7gEbwcGqoOYOwG1kEXW
2iXhKziOSF7aVPF+DRHkjOETa8F4URz4XxQoJ2EKqSqBTLXSFAI9CWPQEKkt3I/PryEO15rwH5Hd
AscMPMwl4YBmisOhdXBC+zPQaDnRljJE5oyDNoR6Q6ovTHFBIcerCEk6TjOcPSZD0uUJRkTlnKKN
mQLxPohQjGAfvhUjEpT/ihi3ci6+gaRGDFKA3Ygtj1ocRiySjawWjNOj1i48ScFqbocFBxYzYaYw
JTwC/himS9PtcCyfIUKy0THqX6aj+zcRgbwNgqNB0wcRXuIFkwPcATC0kWMX1wtz2xjCQSFr8Mgm
NuTgRrwFBPJOOcEyyVV+TjHP6XPogHgOYt+T2/23ptVALpGRVbhADO1xuBqUOUfCDtz1Qmu/5GYt
3ParsTJCNZjdehb+zJQ/BPrMVD1kW6JBC7/YtZZO9I/fwssNVeiJ975ATDdgMmUzH4Eti4KLbePx
cSPXpV5LGT9aWeSwcmKmegsj6u9FGrv+5dBTJ5iZI/xkRnU9d9VB7X8ZTTzdJeU0KwpEa4ZgZC1a
ShPD3WFZcH2A63PxqbggD4+KFUuYlhetR0RGKLWcN9vYxSMnIz/mQC5+u1h4PjUhSk6YJPPN578D
d7suBt4aLMb8Hj4XLvXDmT4n75ObETqBgob4DzQsjMK50NZUPkLSSRk2gHdGumjt5JgGG3mf5wbd
d4ZKveCLkOaynClxHfd6cfiAR15s5WmxcX0iEAuGfYoe10P8+KlPIcyOGVYOuGEE3PHCNA0HlPR+
cV2EScNCLeZhJmQ8GZeQuaZVYAIBhmNx80K1AWS3WgpuFdSw0jwInVgEoaNHYBJwAGP7BQXNpc0y
Jrt+NdvMUCGbG7M0JmVUSZC+jB5LqbJRVSP2SWQU2ZNENga8GiJDdI5N78PO28dgABsVIujIYMEa
g1XsYb/3fcUE+uLAgYJTK/rXHhy5kKkRQxTYjpfD+A/EAUiGZscosGHnIttp5UwbcgbAvAXwTBeM
2Lmpkay8r7VSWOKzd21jjiEgetSgsFT92DZA6cbXnR4bXn/ZkWCDkBOoggOvmS33R7yD3q4EtV2s
6kdcfAExiN5TDg3KZINL49CLSYkLrcHeGyxRQoF4Zci0DF77GxQdkkDoJ4yAhaqRuaaVvRLQQMgc
kytkU2x5YktKK8LehyNphbtqt3xbXBKOGxeWxnW6LuAlDfoqyRjxEvFhb2NJTbjCX5BwWcarDcRB
Eb9L7AulNrQ8pIxxKfdyLHU6Ct0BFgXjSugc2RnwrsPeu+T92iVQpegGjStafsIBchgfXtoVi8v0
CiYRjjVdiGONrBcgX/w2OW2E5FCId/673QgaRHHQxsB2cOognMgwQY0X0SJwjwPWvPwLoKtTh2Vs
cG9t2FyDg8jJeBBbBYx9xDcvmi5L2WluuGOZ3y1Icz/Nd5Nb0RB17uPKaYsLA0vSTCZaTEWKg8qc
RwGBRv65Cq6VwbXRVywqoG0d/lhCws6gRzWTznjGaWhAOwe0uq7/44VPJFUvVF+oIEmqGTkxGIqB
hNU83sWR4ibnPrdS17s5Q7rmhEzPBDrgVh9lDjUFdl4vXsIzW3AzNmX6gIb4niDS795BqYs3vDdB
x2V4Z0w6TJ2r6Zjpqy0nqG5MC2CuFAhEiA6gwwldNbQV/Yyi5frjB3EasFDWDlDBiGlEU1pDJqFk
xY8OLDY2/H5v22o+ouEeo3N4cRzKNBFcgAdzWoIdYF8ASOqaBInCLRgIkYEXkDH69P6bl+MyM3QD
sG4bWueLNOihC8IAMOFOIufYifRCE8SwBmqZoTfZ3f7DKoKrteaY4tjgds9pjgxQYT4tylPQWjV2
9GEIKnzOnqKDkr/IUd08CF4BlaGvAt6haEPrhx5uYo/gxzhkMGfoCBCu47BC/i1DwrgGITX4sOiX
68C0moByw3VcwxDfUapwo5Mx80LbAmfVNB/nCBqtTNrmmo8ocjhJso9IsdikMiYZOwp6qc/KDBUU
cUF/s45/ncn73jabeiOEmyDuAtYw7Qletusj4AOWO6TG+zkbxeMe90PDlwJKGIr2tdnrk9lImVJE
YUcy9uGnXvs+qEDbwRfDLh0wSnlGqIVz/GqoI3CGY1RBWs8FApB/ZUgNZTti8oWoweGjs544B4zU
yhA1tKHV9CDmoXEwBm3IAY8EbEqOMeraqNoZ+2ng6KOee8TdkV9T8f1kxDNWmP5I8RxNXPg6R2JH
5o2Y+PuxhbtpuPygGSNbRsEzPa8qbrFHSVLynhAZKyEJBF8pOmQcwyBEvnoa8VrmMkJwNcwguA1P
UXTxZExOVJw87t0KvklNtX5qOozAaitERmJl6OgryBEwWowzJQ5a3YipwQbBxsJHSOPYhR3TFtvL
GmDPRTrfS5uwutAdAKDL7h6HetzcKIKyiQhZvIrW1OPOOcA47DQN30r8Y29HYHXoZQCnoyOsqQm/
mPZR6t/GoS80jbZVYSphMGx/gTUcIwguC8pzYwWDJAq4dqA0ZcbNzYPluS26gnj05Ax/X20P/5+z
LMysGDl6xyjXd6vvZm4fG8LVAYFiTAHW/Ri8mckvbg06j+QfaCbjsQUZ1T741pp9kykH3ZG1FGX8
HmFKwqcyRSeXOT2hWUlly2FsprYkV7gP5zAt7w/xK4zRqMkWkJWV4QxRkzOM6zHyZEiQXjoY7gG4
sNkyBGKftXS8rKTf4tZnYprpEuGOug4XhssdOobgfIDfcGKExNkHM/bY5wAaM5gxY1zyAYeHzyOp
xUYlTsUaVnA0FjYNnC3KA7S2PNAWXgVTDnD+mcve3sE2MheUyw5trozUxox54mHtDX/nnhckZ1XH
y8g1P/HxVeQ6P3vLFSQdDj4LeU+lxRGiebNpQ6/LIOIN7CkzQU2hjBakbJljhuhT5FFU1lAHGvjP
IqeBwVHNwdHmGHqzi55IPwQYIEHk2KQ0bLGoca7XuBeptXxBbkMXsqGsy8bsLWLoHVw6XlxCMR4t
iqEoXZ78MyOVknTxa3tgUht7fvFnbb3iEQkR5VbDFGkdGelLzeMPOrPlny1rFEya/tgYk0H3CF/t
hY9qZ/wFMj6W4DjO3o4rBMExohOi+8YOzj6GK/2YdQMiBn0nh9uSMVPYgfAneIR/XSvbuSPxCoiW
9pq5+MIkLN8TTGsgb44LnVU8BZjsbTNx5dzZMUCm13+zf8e9AwCcUWmwIF2i2dMaKm7LDMrgHGYm
OfpUxgsDZeQJff9MJheAauTBkE3AI9d5DL/G7gbfit/vbz7e2dyIV5//mA18xpaliavdDuE/pIUT
L4nmybnqcLl8NAyXeO3hcnR4YjPhwixjz97EZ4bMbd/63sRoWQqb0XWIUBI94TPeHGCFJcZVaOKS
xxV6h4Pf0XB0HEVR9obKeKdQyqAoANWgLgMdYd37dvY2yq23HQNUww37MysoMZiFs0+AJ7+Z/2cs
te1GaYwsCWIGAjfbgRJztYCtZetl75AoyKpZrtn7b+ssB48U1GjsUzS0Nes1CPcXr+Q4ElXU7BDg
GcyMHWb0KycZKUygqeZ5l7BLPoVGfgh4JfRYU3tYyTrqLSgUojpiELLdVYPFYDtGkiFSD4XpbzJD
YVxPfH5/Quvqk+Sp0hXryWAOf2TF8Q/33T8LF8l1mO3Nf0cti8+Z3u1w0DxHPqYVCRAEtCIxiYkl
yLq/xrXTFC42RGwj4MncvPhWQlG8ybj3/pjgJLwQFGm1vhtSLQTCj7Lm5Eb0IXSA72jMmjAf5Q2P
WQCOi+SuPo/ni77FomeFa0STwZwZqXR+wyteL9w5+K01gIGZ+Hr6MuQl2QeblFxiytqCcO8NFQOk
DrY1h0xZ8HLLiW7exAvFlLUq0YkCY5pKmK7RQ2U4/NxxuLIMal7rYuOgcg5x9XS5qj9PBXnJl/CP
HqCkU9RreN0yzXjgn3iBHQb8AStgJAYVvQgnqhVypB0+rSkpLP7tIGt5fACo3rBcvELSaV+G/SQ3
CvcqDff0pq8g4Y+hmkvZLtorQ6+DT2RK5TMLGYJMLsIumItBigrb4P383NWKUN1LE57tVNIRxmVW
Son7mSaS+w/GkbCEx8JPy84X1UDya8wz85Sbxxr+WDg0GVIyQ8YrFnA25k4tNhoJc/1EI4f3sFK1
cW5/UKf0lBEOFMEcXc5AWOJEyzQOsEdtcN/bRe/ML2lvMmhaTFf4TREMLMjv5fyAujO5phVixJtB
aT527FajVYi2iiPcjxnMGmfyw4HZAmpJg4MWkmu6oaizUtLLFipZMw2jsOJJhcjaA1DYoUOGlp87
53LzSPsS4IloYxjah9L1X00oRoGry6doBliPajPjkrITBUy6ZBogjqIosyh3FLckuFj6q1gDL5Nd
YnASMLHuiSYLXpBHV0dkG+hUiCkv/zcbbOB32jt9mPk5cY8v+UwzqkeFa6l4JpQd6ywUs7Jxu4aU
RPmuEO9ZzVs1vxu4O2ZajyYW5gAGRDyXepyfXHRckHxgc5uM6qQ93FvEzf29BZ/EKAutRMKCXIZf
ErQYY2Q1EodDN4XskCsfjFeVnfHjKONh/59VR5fLipQTVXx2W9ALPSO2j1lj8FE6Ce55WYxBZVnK
AvHuyUTj5Duj4TIGNwvuW8bSBwq8CCJ0+L6kehvlIIHrtGr4at74jlYnt8TtCLiHsfwyvDNkwR0k
m97RnYLuCp1SYYpUI7k8h1fnMmpuxsyFUiSXvhVKjXzeFR0R9dFrjAzgVPY4VgCM0kArEyguSQvm
llP41ITftonKXY9wefT9/9N0XttxI8kW/aHCWvBIvFbRixRFqVruBUsttQAkPBL+62dH8t636ZFI
VQFpIk4cg4lZmJIujQSFjIR+99+Y0f44GMW2wQY3HhQZbws6NuvDTmoPDyqWEjlgS1prCVWSj1kt
HNqm54Vx/aJOFoI7I4YPQtW2dhx2ujlRuVmkspoYZIJP07CJFlNB5sRP/rXZiDUI04m6SsGZ0jt0
oL58tTia5bOJ5tCWbPiocWYIxKOmOf5XOJZMs5H9d+Nz7y/jhwMeACo5ydys2SUyFTCpZrZCvfG4
bSEJNmOMAxNPN1QYLo0wVx4XKileeDTctqTB484Ffob9BHsUFyjG7j5+dYGRQHi+rV65PtwFPoeO
KdZWV4RcMqvpennZMkjjOJZQeJ4svwhwOtdX5pJwmUdKZTtCQGjKoFWcuIC0FRiKbBYo30R+yzMx
IBjMWC9kIT6GeGXbmGimRX/bgYGgoLRW/8tDSu8WpjVoBdkVMF/Mk/LoiWdfk4dU7z7dGRjUMJYv
0xj90BMdQuJyAHWZv4OCedPF8fFtc3sSGiqGfowt1YtFs23c+yge0l7REDQIFf/sYJwFGsnuOAx+
XkdBsyo6r2fjSJIxBgoMKQiBoCaGONYVyXqFsZb/Y3fpXLbxbQYX76kst3/B3r6EsVPEN+QLBlhp
4cVvjpHa6yCEl7APydDmxYqM1s5HSMlhBEqGKVJT+iVaHDKB0KOiwML6B14DX2Bmpokgi2Fczelr
EsjtWQa/vwQfyqHT3W/xEHyujf7PHDvkzGwPr3Hv4xo2UFR/6WbAW9dBl9SVtD/IdhAh191/0Jqg
HEpfaERCjIchgzmFs7FLf/7JeOwIN2R5hRHoaTswCugUJq7S1VjndFgFsJdpJMWzzYwbXDzZ/j7v
nFvoe0KmTkgAIZQeEKxWBoQS23AIm5yKGBcpfB0eGZpgyrQtqNAAWOgbmCe4Wfj4buYRQJw3DXCE
nKxE0yomS/wXAjiWXyD7Nh6Z8ob6sw10l7glG5Vlz3ATsouoVC8htl+wKSgTtvCzKfigjL3yFSOQ
hEPfjvmFm2DnnXbzQmDCPszjD0WRYKO1gMUMhZWM5wx/CD8I0w+6e77E9tXGVsikIUCEj0k9rdOh
SFho0aPd23Vt6XekUDE2TIUMh1LZKQDQVw+WfwsLIAdaSWa08S4NDMWalG94i1KOVznz2ElgBjAe
SlV+3MqQa5RFMTfBOsGbxH2axo8B/R3X1fpqVRDUoTltFYvHz+LwQzG0ALWAmkfJrSEVqYwiVp9O
ULO3Rp5wFzAfn+BcnZtpoXYm3fTO1sbvvIeNEtUM2z84J4BhqxwOpy1q3SoOOFqdndMugx497jVe
ZdoX6RPtMfTjcR5fsYV765LwCZdFbL1bPfwhJaz6zRXC5EFx60eqSn+muIqB3y/ibN9TcIQN/LxF
dFiwEbavYsOiY6wMHZC923Fou1swTJeyAuDFDt/oI6ff1ubDEn+g2ZjHem4/Wjm36XjM/B64jKIu
sJ0XiSVwy3uf0y/jXlZ4+1sSBY0rvRRP9w4Ah47e511a3nEic/EuwoG2F6IJFDmoEVJ2a6f/U0Uh
16M0QDv1dxXrAXmU6PxdmgiDMydiIfoZaN02p8yWo1WQQDRlsYC/1XgDTTCsrV7dqs6EzIrFFHTl
NUkoumdueQhyVP45WzIcSITqynZ9EWDuwcVZibkF5S0XIn2auHkYEshog2m0Xb9qGIXTRK947N5U
QttClI8yRlNvigmvggWJn08IT/FI2YmWyA0T4wPK7D95DL97ogBWIPbvwUtUR1QwJWW+yOLdhaK/
ciCimmT80B0gaG7J8BiIfZI2KoUEv/g0cfCDMf3fjo2fI+MTbp9PEnnjEj6Xy7MjluaG0DUIX/vB
2ZULypOi87GdYQpuUEHuBhThe1oRp05hcxH/hKi3otg7Euhm1icD37Ph4RhYHBr52TmgnJCREFTY
hq1zuAxkwdUt2fyv2RcZHErNp/m7yUBbMAaIPooy/1NGTnoTDgLc4vGMD1j809FcKuNMsg5i9O11
347PxLnr7+0AiO+QYfA+2G/DbXpBrJJcHPKZwXuEqmXnZseSvTpx6353IDa/dkFd/GyIhLDkFj0D
uCwK7ASg+NUOcfSAYwbu2UGMUtDJqGQsmGpdPGzGRZWEn3Fq4PbXgpaLbi3wl+LK9OUPjH3KpYiL
fvT4NYUcTBOPJZmkFJRhrYyCLBGGVseaXS7Ek786tUN4V1Z7d9y9/3TuEbH47tVAQWsDcYi8EQYo
wXddJMG/2LMlC7PXQhBS/H0PLbsfBKpMSWkplgin6MN/M8AuT9qRfhOVLhiEGeifkpH3Ecxl9btK
yu5uDWIaXPt+2DDkl8t3YBaFZIW+SXzqbDRbG8BFIRmmPmdMiCDELZ/zgJsIUSj1cEEEC+l+4K0b
JemxkvuCfhT0jILnDnaBiyxBMkkVdR6CdpJTHK5AZ2Qogpyyv/Gw+L9HaHU1IVVOnhhQkiISgR+p
zjmiAwkBbzEK6wk4J2rth0EJWNyYiXVUld7OTe6Q92wvEepW9+JnpiWppilfzNj6L4fTVOep9X5S
YQFxNuLoPYD1Mof9zywaJMyFlHQTAuhY4+/R5RtY3hdESfSuHdwQBvBEtizAcMnIwTnWcNJYal6x
uW/GoMCsEhkQIf/B8In6m8OIJ+6yv5APMCMug8kwSGZZ5Qb8ZSwQw1h7mrzlvshzGRkx4GRXUyPa
uaNaQHsCWM334cKl1h6olJPZWVjezl9TCpQoRpecRBC2IYuCFoW4HbYbw0iyBd7yEohHsZuwjb0a
MXQcU+i9hG5/rolhPLd7WHD6ZC+06tx3pF7daQVhbAedFbF2ziCEZYcUdOb4QNJGDog1xhBl3zuJ
uxXHopbmE7fH4V7mB5K8LCcvA/Vfa8W/mwiZPu3xeUxWiLRHN0zevVPPwdvC20XrGxRipFa3vMsg
w1SCoN0tH++zsRqKm4Bjq/rQNrghfoQQsyKAwsU1u02BhIbHyWmi4iOToOg+KdUBjE/hxZqf27i9
W8h9zi9epJv8dorb0ZwTvTCxCWoj/opxgH2KFpZ0p2L9OyQP/mOVMSMMIwJyc1yAKPw1M+yE3rQL
pMiODLft4ZHwsfbVccP4r7rMXrqfs+NI4VauTCjcmW6s+YRR6ZtYdUPohouzY8EuutFOUeXZ3CwG
OQyGcyLu2k24TJmQEIJy/puDSWONIipVsW5ps6knjYkR/wwKYvkyVQjUr2kw2sTIJnLW15ABNywc
caVFUPKiBra0QDJhw0hBLPIqgKcjwcRfnJOn1Pm5Fk5DxCVHcIqi4FIEBaq/BXNTvQrbAn3zhxEx
nSXNWRe5wAciiuMCrrfnwn/mxAmZRS9j+9vajibb9k+r+IyjhPRR9eCpLT6bOK28tAMbRbSUJkFX
K/6lSUFvtAR8fnjCfMF5K76NskJha7offZ67OASjyvDxSbD+pGD8rzaYKyBM2JJ4u4z/sUABYJDI
HhXP9QDE4Z2jpzdcrLANuNhqUeSJMte3M0OUzOOMoQVTAHFgCRk7yrDAuvMr8kZvdAJcE4BGozXv
MCYrIPomKbcHsRXms544P90s+ZOnOcHf7LXOh6mFdQ1fS2wBIvH9ZMA0Yl/JJ7jqJF4+BgdHSCuJ
dPYI0aMT3Gr29lkPgEHJxPENsSdEgoLfOe5GTuGb/4wHN5upopCGAujpZ8i68b/U+5jKElsyAq2I
HKyt1zdLLxUT1AXjzDZRDwBb4k0LglhPff46ET53h4k3PR927vcEGOAEOPDItM0pFW6BNdtKjvUf
YA+KMrnZxk0IWWn6Jx1xViKTizkPN3Ng+EGuRJg/BEVYnzB9TBFMLu3/HH0qx/frk/PgwfH558ZJ
JkuKHnektMWxBfjEZ3VVsk6JcWQLMp/SPn9rLCicD7T/sE7oVdcAqBruoU2hagdsv0IxcZGoFBms
5osIwsUtDfYbI4pe0ilFqJQUsjglc3jB6dUmuXdd91tmpVCqYD3LBGoXpNyHamBllM4xgJ6DtzJm
lEFvHfQvCDBpYgkBeCRYEG+wVFhX2MA/7n2GstvNlxyh52x2oDB0hlj+AWAI+9aaFxDvztVLMgXX
RVvt5X0cFiZ4ArqgsqTk4J/38tp5SSdvQBgmVuYDKdJI4AGZGxo+cAgF01/osKCzd9YZCBLsdNum
tFxCa6Mbp0CtekI2QJkw2Hc+uCUKHIxOF0JjwPIWHGDRNXDCcIDybRgaUHzJ+08M9LNxxTLxYK1i
tUSXjF2Wul19OfgP1rkZhKFZMlvgwnhbNI9SzzS5jtv8FvaoThlPW7Vyk8f/ZR7QgXErLLupgZaJ
Pk1Bg2FgjUNVBrchr2BdvVNeGklkAQ9gVMFg1VXqj1lpON934RDqu7hMHteEyVmYx+aX1dhUhjW5
lrywLs5/pvOYXACcph8d8ZnkMqZRRSnFwAOjdOQJgM8Y25GCCJCVuPKOwjChrmkSYXkmUKHuRSSq
/fn4o3c3/jYSHXp74LrBsYPfiMVGCWV6XUR+AQ2DeQLnHyeDlIZx8XpkADlwgyhXS2pIZqJw5dMQ
phS/tRCai6i6gB14rxPfNK/YNm7LKexJVYDe9d7FqeGmrTnIRHHtGYzS4H9av6s2YPGieYAAlvKy
wprSX8wuPIHxC+RJcbIc2GXUa3lJVlzMjoElj7V8dROUrHAFrGiNAKD0C8IuM58sfq5mlM1Bez9W
Yf/ibCxlbZyUV1vp7w7190NbcqQ5kWmfrIOejuHhASw9Lfi7PyWuWgqYasJMMJTuCcg9G5HKtpVk
WqsfMXDl9JlovuErmg4gcExaMEGQgjpnig9Fg+PFCojaocXliwJZLE2szn7M0z+2k3ACFn2QQfUV
R7wglUvx4JuL4WiYcx7kWCNVfALowFwTKE1oNKieNOFPF+oUEHP034nvBq+iZzGOYNRBj2+eIA4J
honY7KUPOJ3tzBboP46Mz2FF6lah6M1R82Hyyqd4Dim7gwoMg7Z4bNgt2usBtOzpuYBVYr356117
k7D59caZZlnPJDD1H/k31b3j8Cqtq4DrAMzoms+oQ043DMYgpkEyqab48zLjXiZDE0sWsp2Zzuv+
auCyf6FvAXagg8MOkwtDw70gJgfgLulZrzBOjnPfp95NsX/H9Rtn65rnIwNsrsr9G5rL6dzwtin+
1gFjUD5j64uyApGDWTmH7JcO6U7vWnE/skaSIWT5W0vaQCvN0p64gSMGwQrFz6vJm4ApOOvQoqxY
vMBQJ+zgQ1UBrMiYL+zlLdjiljE+/8mpX1GS3/qQIZ+yrvE+WMMyq/wgHBJz4IDBaz4w1adkPs57
Fk3ngY5azO2OledVofO7rDUyyfeTfkFqTM7G8lEyjklXe+4cBb0AEvSNgfJzKyBPF3A7yEAzNBAu
SbJ6qHY6a8UcgFy86BbYOKbLpbu2qsFu5ypUNXdS5cHuQixFQ9JBSrAi2DzpfocpGwTyPrQMI415
zh/m4wRX0q+jB+Mxpc4jXmM+4uDHrtn+JawYsFbc+SAc06sglsIWl5lIxfyynpPXJK5qzE3wyul2
6KVWdi5eYlJ054ar0UwIsKoByze3nIo3Gjl+F5X5GlNRdNCMzuskjnI+5Qtyo4D5F3rRW2seaYn8
amYg35Fx81+OFe6tKmX8XulX49O52L8hzCe7B0MP4T1vfI4ulOP1RYhCXc8J7rF2ydi7t3p8PtbE
YYkiFy9pPNXjoWishZn1XVi5MbB3KFEWcQZXWuaUDk68Cuf8BhLRiufIhUnvjHCBT0KyI6Wf8DPy
orrmCTF286J/+fn0zcQLzkmFUVBXwC4t8ri68xvm44wfxTqmCw0mha0AM4iz/xEPWYP11M06UYNZ
fBGGrH2jXbLBjicX+M4FS4acH2DVDjuDaTy6GiuedQFeKxGmVU1sntxSStId3IZ87OAvywBfAmck
s8tZ6TxnubHBEGCSbDJNse7gSuOk0+TDK/LpPzA6aIDZLwD2y3eueeg0DWBhV0Kjw1WJuCpkK7iE
IVMiM9LQHkCtii9JwrM2kJeMLycVBG5sg1KoIznjrYP/i9GsfsRhAIV+AxpFOg+7oxQhN1zLp1Uc
McaOecexcKzh3oK780otIf1dEDLzq7zjlzvKo0dudyH/IaZFhxYDGcPSqNfoCC9+XMzMXDhl1MCv
Ns0GGQebQqIgAbs6UYwLfmQ2Ci4IXO8UhQXGxTaC9pWKaUobRndqlm1dHIShiL8xzHCmhIf3F6Uw
xFtLsUAxgQNO46TkNx4smIBfMsA0kUWNoSFdcUEdUfls1c5lsA/mFz1YhwNWKEhYQ+Vr0HHe24Zb
IT9iG4gLRIxhVp05z4eXLHe8YUD2gtTVEZo0VEROOuvMBBkG3y7R6Xd5fWXMSEko+xPuSgKAwvEB
xDfmXfRVF2L43QAZtzWolzWsbwMMud1MBA8O4z6ZtYwtByDmrvoLhoT/oBT+tBhmiUknI+eC+d8y
sXSxLvrEafuP1THrXLyrU5uFgnEq76+f4v+gNzMG3/L9y1KG4U1dV/07fIaB5PV92ueJaqFlwXcl
hPSVMvtB1SSe4dvJJ9+YCayorm8GEwGJlOErpn18toN9Jqqizg/XVzXiN+KilzuYezE3JqheElIC
UF9ku/x/ZWXiu0avww8kAARUqkVgvKBuIMiqarpLDwS+3cwV38Gi5+yE/a5imiyofBe0J7xAusnc
oUZwk57RSN8UmGDYAQ0VecmyqNKdeTXy4ONBhaxwN11/4S7HDcb4Bnno0H8egga5uBgSQRfCG6iZ
PUXTATm9JUEMkQG6x6FwP9vsRKsTWvDgBqLRwV0x1d5PnKOgoWJZ+4TijmUvojKrZu0WrjpMncFl
s/yndG3Y5vJYddjfjHu/Q8VmoftTvJ/3SqWYnHL8W6s5KjT6ckW9q0an/GB1CA2/dsRg0RpIWk8W
jjWoDo3EMAgzTMYTqucIcvOx+9diLTX3J+gFaGzEccs7kOvoL8APGvaWW5Y+gYk6vk08VrqwuU2f
nJqeQImUNqgA6v3Wa29Bn809ZnXUTLWMPmqhdo39J+sAo+L9l+tC1wq4wawkx3rti42lTW7lhyk0
Q/pzxVzJOiqGWhSHEncnyEYXcK50ay43V3xOFWceM6u7aP0eLJ6PKAW4z7LgcHmH70lY1zkU1y+r
sxcZ432FM8hXC/ESpvRdG1SVYo2OgJT0zIwYXqJ9pSeQgmECEgs3uC5yrqnN3hN8WRvDZCKMH/WM
5GksWSwD7cclm9b+Dgr617YCbh8nIUtIfZoEUNA13vc3tvCxnGUUbuUHR9F6WANjCzZoEiJxHJYP
7dYYLBzNS+THzQNzKEEiWHaKmuZGoDXdyZG+CadF9n3niGy3IqBbcYs/rF5IrauoSa3ACxLg99Ut
OSMSNEeVVH+rYyCv4SVwQdv+Q1Spe4p9R1F1X20XoqHDP2E+B11oh/Jk2asWu5HIoBGiAGIfejnr
D5R2tDaj23HaSrBbHBxEAYD5rAfzfqBLKN+cZyuqOzR1AACuWKe6M+BykQw1wzXzqDx0Ajz4J8LR
uXcy+sL3tcD8WFzmhHHUTfgpVfi+wND/I+BS3oMKtvJl1gC/REPe5W23SwiI9QjMMGjpww4STlz7
Hy1Gggz0ExaFUNgkNVc0cfzZbwlLsRmVdiKQRyBykjmZZ+UVSBVZYc8BRN/B4ZyCsQi0LmY2asFP
IvRk943z93Bl2Yg99LEUDzZVgLl4fZ/1bXzveP5/4G3ofQRfFRGGtR8r+k/28lg3riHX4IG5xpCP
pGdzIjmQSrpN3eKg1pZQZY7BG7+DxMGA2PhA4BBM4aU5sv+8ZdLX0KkmH6GQaZyzxLGhbIY5LZko
XctQJB+YYAlslaB9CFL8CH0udSuSdjV3JG0zk2jDJZcswsLRFEQrzs8Me5D47uIvqMR1qoc7ckCo
6pgCWpZ0242vTbX6z3ZcapuDslZIPyKv+VdNGDagFYBbfizf25IeDwid21S21bsx4cCvWqtg4lAQ
83Jx8qS0xa1/Won5GU09kq1o0LXfElcUAD8MwPcjwlNiHkSyEGv3cyDGbctYf0j2TUNGEjIqANO9
09Ez22FRgKhIdF4kSGUPlFaMGMTd2RoSyIxWTmxsv6D4zOJyLDxNVMV4DrACcQ/qX6zJtAJp/hYa
lXPVcbi1qL4ZnGMAc6D6+Youo/4x9nnKmZISADB6IorCuI9A2AV77pfR8t2Qpyb8wU1fRf6FSdzV
OtOJuEMAJ4DNn4KjOREgupgYjtNcP5vJZMBWPfCawCApQH9CsZ4TfQfxmVoL9eIPNQG+JDXgUtii
9S7AHcWCQS281AWzzEX6BhVsvzC8YyBScnfbpK3F4SjC7puMh4HdCmE5v7RjFl1swgWyq7/HpP6I
fECVNEKChI0j+1ia0lNLeNuM49Z6xZ74ljsDqpibXfDrri4nxkye2+zbds0Papvd/bIO/tW1hr2J
vo0O86nPg1tiZ8vHk1OWg8Phh1c/5yuEFH7geESAckog4s51uVXXmZV7IagH8V2BvhfO9hQ9nw6v
7VSiA5fITPzSEWZAVH48cVhj7z0NJf60GQdTS03WsujHjSLkdEQO2e9euV01Q5xzPUCxlYqdU1vf
+DETp2XW5yg7CCgyAwshecacG4dZ1CY8RSbnhORCpo75mVBcAchjg5HryPR27lj/Azi65RJICY3k
gCOwmUkQ23vxamrvT6OJNFX0FpNvQ0WUxs8O6V6ng04CD85gwW+Qmsqpr7YOBF/7yzfFhWKa9+Xa
LdHTukaMoSNYKPPd6diJY0ynaLnmhOYh4d3+dQ+F/HYBc3u3/5uxSFeHNCsy067qOryJ+6RCt8l6
GFOC3LHyt+JLawBwFPHju94j5TrP8a8n5hhuYc0EUk5INcFWEWNLPN6n2yjE2Chla8caCS2i5llf
T/hhkAGfd8sV4PIX+uHvOaVEWwAUnVrPVRtflO9ClpewICxKq6Dqnha1rzqIWp6By+qWwyNpuRlU
D4flhHnuFAxbOV8rRQTchnswnv4nnagY7yo98+D4DMRXnEOHOXa+3J0YvgyZgat1XcP8G2Ore6xg
j/MpwNQjrp0qeFMhDzKnlaGol1cFBCqSqFOCtQHZfN2Ea4EYKrjwCmyeDnInczkhVS3SiMbqmlf4
SkQcm2JhHSZcftb96OjTl8BBVQ/NEck0NzbhfXwyzglY9+wSOJZvJ+eIpjjzzXQ1FRO+MAPwwoML
Tr9oiZwNIFuCHPJCsLwYkkVJk6Yc6N+rJ36lWEBDSeGwzyMY0AXzOJUJEtHwhayjmutjTdMpxn1J
QaWXQ6J/1zy3lXmu0uGnLbgnE5WfNAGL9CBqwWheTAMdGES5C+kM366XEOI4fSjjnhXr4rtT4uq5
AQuZrmF/jJCUgaY5QHw0heKLgaEbC07djGiZ72UqYfGIbqHPKtFnnsakqYY25McVcZZ05XTFEioF
M/3WDsWToMofvVJ351O7DmUQGc9cq4LLBENO4fvw2l0VO9tsrjn1OGUP1KmV9EHJrLDCxbyBXDNy
3rhwxu5OYDJrtK++uboscKskArj72w0cDS4HFjwPKBDCagkPZo5YtaA+oC6chArZy/g2k2FCHT8C
8WN5hNrPrmv6C94x5YJIUlb4ifZ58U5+WZ6xCGvFWUSVAEd2/i5DLslDUETGPkMjD7gXOFbFItH6
mBFQ42Jy56103PRUloEbarQfJ43VWjLgInGFdw1np2eiJS3P6lLVqUKa8pkzTlR7doxCAYhXe1gy
0x/W+E5YOkYC0xXJUXZgJ8W9TQKgjyVGYUNUZzNllOayxsn+bYsGnHSWld9QgghbLboNX7D8SSvM
R7f4eCIOnSliuRoCVzicQsoY6nnYuj2uhwO6tJOTzXVEeWGuNPZIzpD7ON5fcQCiOoP2KcyDU+Jl
vQ5j/pK8B9GPMXd+H71VI2vyFMSw6Ms5G68hyPmFU/eHjJxDv94fT22E1XYNR/eaD/LmJGsZRIs2
hjUsZiFuAdcE4QfzA8PLsuQ/pKTtUxXKtYXTCWpyf+Ijip5cRtBtUA53PqZTtFpw/E6HDya4mMxc
V70j05qYJocltzEtK/ML6QuqDUsi3/1LMkh1JmYkAiKjougmdp7VsAvoISxvPXCFCCgiTnW0Hh01
BWj9uxY3RtSCcHRYnX8hKv534LfHe5UDfqSxhmGlzye9KDX7cT9du106R2HgQTN/NXjscYjxl2vS
QM8omCuQJjqbRdYJhrtANrjMEZPK6aFnfsq632P38EcGXNINujEASLJRXrsRDDRxHjkYfCHcNv8s
aNbfcScKKiCpIfzAvAnjVSClKt9+mVE4lZzIeHZyUOVaX/GtpCMbeMj2ZjzRBdUmXVguq1IP+cbx
pEVFPBSvTKo+n4D2sG6ba9bBvH6HCS8FDKOa04hzZelG5fxmlxcJ5VfMeOhFxO7FAghhwJUw+uHk
wo2Y3+A2kcbe8/R0w/nCbx7z+DDtjKyX8RTmSQslIadlMnPKW6MgsX6zZlS4bKh7zo1+jfs5nt4q
8StWEXuZ73NvwM3xcOXnxQId/Db7I25ULpkKWObl35ZipmJj1dlxp0MQGlJgvX87JTEuw8UU5W9h
OUMMZquJP62VnYQpp5uYUdkYNJpzSBZQXtYYXvAW4TdE8SZRYiHScODWb3gGAMelWsRaJcS+pYGZ
FaAm5ChrdJidG5fBSAel70YuOuTqP1aBoExP0BbNFyvqe1hK6LqMBtCFUplysOVME0HRL0vPe7Mk
/jzlaj/IR8odvnGeSDG0AIhgBcaMqtuYqh9odZcIlSpAU0OGfc+kj5BRMAsZRsdE3ML8FjE9V2RQ
ck5iPvLgTPGzzf+1MgRrhoIu/q/esNqI2s8cV/vNKUjDoFvKI/ukMv5NDjNhKVOFtYwWHrBIXC4n
pt04VpVd9gnbZ66qWTgszO3dg+0IDTkU+MSVoQTAKdGghHyc/cp5wAJLZqAgjB0uz2iBQ2z9cZQO
sPDjeAXWpTt1IUeKblVkj8fBlzAtBQm2Pb/Rw8CqYkqjpV4RYMQqfii3h3PT40Jq46n4/SRJMpa7
ORDxPdr8pAVJxO3pCKZ5CPYx/YT8G79lwCY8s7ir8BxXD5yrZcYngHRuDhrJVST6tv50HBHduUTh
RFRjFIiDlw5B0H8ke+JXiL3mA7YxnEii7mfawcbb+NiumD65kWDNLXe1mzCi0rNMsXFK0m5XvMlQ
0MJvrYsngRn9jwYJCkJ2eqI1/XqC/7GWeR00H7sI/IuAGG4+CribCjWo3KeuDNhzb/V/ry01n0VI
pQtDOLCds6FBY7V3+Leq8msbBDsTyugp37rfypNNlIsGcJfdyoRrHE1DB+OX9zbP/v/2KuNUDIHQ
s84QLwCYDQ9xGsYwCTa+fYrAgqik19oZGkrWZLqrSjhSRCMxy/Z4oUQ8wYRCeSjkfgAhzn1Eb8bx
i6b5mA/l61ryoTQEfmmFOdx4usj3/e3I8+3Fgg9VgBLZ5tXzjOxGnVlbMgwHrADI8hmZpvL/YLBD
7CBvYWWt2jHzMjc3xyM1xV8IUtXdMVTexXPTH67OeDsHadp56YOhCbPElVhH6zWoVnhS4dI8YVue
3VY1vy3Ek9lOL9yI8Y5NGWLKQZv8/zYS4gd2VlisX1zkdjfrIfCeZM3sghS6Awy1jb9hddmEgoIL
aojtySZ9TM68uOa6y0c4OUY8f0xHN2HwI7iITKLb4ANgtYAb2sKz2Il9P0P6zM7bUH2tNva8NcsO
eZSXBEt3sIU4vRUiIp25iII5PSS52FoH2ITLBrzVpjvgNPmRy21G6w9D1ybPI+TFW2Dgd5G6eB07
noo4F9jEgTHklXaCk1URC+N0bE2RGsyJXiqP81z1DBnex9crD8fK/nI3/+mv6tuwg2HBdmBqJk6N
JLssyEEO31lQtIuxKkMg5UNapgtB2ztIBQ+nx+LVtCJ+vHtdP73YsAuZceRB/fvkcFFs2Cx4X9QK
6ImZIFcTy/m04E8V9jDoviiJlsBsN/pg8z9NTUz8KfD3pOqL+Pgi9vrocz8dCTDXaeS+SnGQOr4o
LMMQvFPoSpU9uhQoTsitG47cD6gouByDUfv0T/v8ZZVgNDdlAcOfQUOONFL4uPvALKAYaW8AQBjh
48kGNQ3M6jTGZRCDkE1f1onznd6Nn8cjleQyOGOA3Cfw3sFLomX6YmN6cC97sDZIktRiAxwsLUvY
XRZps45XJydNwbHMUCGWKB7CSSaeKSe/DUtREZ2KoL4SPBds7Bxrn+HuHOeJh6YM4IbVWyd/ToSQ
+L6TdfrZjehirKQC8vd4LgqhHfGPUqjdoi+cuCw27fChMv3cJ01/nvrlH0Ofwikl9O6AtsqGa7wT
o3D+aVdqRTu4wsggP0dhQEvHNXtq+25FdKTKZ4XTz5pSvxm6cLYkb9V1aEtZcxRuHJ1iW2d/oYk5
KBFm/sU4BPq7Ez6eDufwY6Bq/axAJaDjUq/3xesJufFKIGVcPK8Nd2CJQMWXXzeDbAQmDpJujOrn
+nDni2cCXK41PWCL4hUAUthsOWhdlz6SOaV49WlGsE3R62errBYfQNdDH3NqHSc3ptqaZyuDF4ma
TYQjS4rZ7SgCAdhyiaQTLNBKccmhqhVF12kZqjKeAp+gsZncPmIOuH+QUhE/Kf4MWfh80l2y1yGm
A1+4yqlKZVINDB3o7j7Imbby3pYen52p+ZJ7wsxxtg0DIkTJYpDOZgChcLlW5Y42iwpp0h0AJfHg
Uvg+YNjLQ0aKBCQp7mGZuLmh6QOEwLpyl3Z2IylKs56ZcQsBSXijnCT29CVmZz5PRf2VOQ4+9hEy
YuGyM8DM7zBn+WWES7hq2q9VqAz2mBPQud2YQFVzDAQlnr0dVWPZdMVlWL0BrhJodLfjTKZi7mPU
J/wnRFK8Iurf684bgu/ErDnnng58sj5BV46YvWoyuIpon1ufByURo3G2fz38cKMApMIQpENorGbV
CfPU+eKUJAlVO05IFo0bUxavCEqkldy6KP3s5dUvaD4U9RsjXZeT8p47bLsSbT7BcGbUF4zMNo5R
/jOCkKHpth/F6mpVuFSITYolc7eGa3ydOEHNkfwRkiGqZHLQqOMnOcgnPDX1knxrRZUArQe0mntX
sMvcxUxIdGZJLaWFRgF5wk9rRAO6ll9k0u/mrC/IxVQfdYwUYpGRJ5Yolqnmeu2nbqalXj0GE+EC
25Ve/Ph8CtxpWMMsyT67TfwY4HRB3SYrEkeZvKmbevrc2axMrikYRWLdzDvvhOgoxURrqquYzlpR
eqcbUKENlm65rQ+sgRWzQvaFjX+g+C3AWVkdSJAe58ZLbqXnFaR868awOW91wIQphnTYxQkjzgTC
96lFbluxcQ1FuED2If3TUoCNMsa5PcG0zViLTvfZO7oEEsO9qVbzcsI7zW1V0yVvFLIistxurAPn
lHXu2XeqN3hQv8sgdZ5AT/Ewg6YSfLA+otI8WvnN2jAwzEdS/g5eoIgt7a0M3rk0rA+FQEV1AKgI
jVbA3kLa8pV91G9e9zZG1Y96W9RlgZzLl55muu0iRhPYzM1bhQSh8kpkJvLCdkB6diOh9fAU3AaW
Oq1mV6z5ZIZnVxg+K6FnwJvIYEWSIhThe7eA5q4PqJZiYpWrhZYfBqsbIH5+RmBO3+LGjwnjwBNB
DHyAHh5H53PPWMsWt6bsrbQDf58e1eK1a82bP+kaxvqsMHOyGvjO7zkEhPcPeRH7z6iaf7gDhJmu
ATVLNqd8PFw2dteSVoIhJ4UVY1IhLFHf4w2tpLDatl9DtaWXpuuZpjmyHkQG1q07cBDNPPDgNE5L
NfbPWdcmF9/Xy3kn8/HcF8joMqpuebrjOmJ9sbXVMx/1Ic93ZlQyw6SrrqJMXOhQcS3177Krv/hu
ylOk8l7ioOufzc7djFkoe1wtdxhngefLjAxDNU41VgwOYOw36vqIEHa9d89uK5cD+lCJrSHfHqyy
h/EimStuCNJvbffmvf9w+K1+Ey4WEc/lLW4wxcUvOpYwSw2Jd44V2KyxbcImkmt/howROAOXCg+7
CqUVgG0RJiAvUtSOlDJgCswDwwObx5ODdBWz/gYnAQ/2oExtCLl/YbNfTwui4WIv8+YZvn3wbOtd
4/Wf3iv7THiUCU9kCeBXw8rBniGnHpCvk+SU6OKEg5DijyVzs+FRmTIJxDtlzRR2NSxpfJKvCdwB
Cv6k7Ol2qupZuEmQDbp7S+zliPAaSFAxwkq0wSqFzSJc041aKh/BW4/QDUvH6ZpnhAZzR+nY15/X
nSMbDbn/cS1YHkaaVgsekk5FyQC/H9kHpfmIIuVW23YihRqnaxn0Zn7/Iu15R/AWckY+Zc/NPxK/
8T4sybgx0WJBpE44f9HoqY/0IVTfjDPfM7Jh0z7QsfEbgJ0dQrmzwluq57yhEOs28xHrbcBfwaRp
Pwto6wd/aNhQeY9R26ok1i+W9l1MMKBh0nZIOHDKY6VZPoi4vPX8Wd1EDWKsYBO5m+Cn9FX7ok3H
o6I8enQdOEJ2WZqO41ygDDHH4aSTcSOrQEKwbcugivhzsqv+m2sEZS5JDhxnyjWbbmPDopKSrenM
1FX2inEZI7kiyexy+FisNqgN/IVyQ6e6IlGFDSkXSG9hQrzcZZpXP5MMhu4wJE2TF/CGz+RvB0ol
JikU8k4l1UuH+Jy9aKPuLT8L2YG7sYFOXLt+z83HziSKmAppvI2X4HdE0sHZ85IEVGf2WvxgdfNc
lX2E4J3yhKxCIacAj6w16QdHIdJa3g4GauwLphfFg8y+sHR5RXXO3jYtviujXE1tGGZL2rKuVspX
YFhIEyADFEBDPfbEOeCoDOyIOhHV5kCURlx1GL4gd3nsau4DdyGUpRYt7U45H9aqRSnLss+1BArW
SH796c9gSHNWERupW3Bd0Yq3gtTqax4F8U+ZL+Oakn9lrAkxQAxnLddV2AjHIWxTvB41E3DId5bw
8G49nEbP5Mf/lFkVclF+cxo8WQsz2J/do3yP8eA4XYzvv60l1FE7Q3pPRZ/ZtWQHveYrrHgj7gsL
AyXjQ0TLlz0OSZuVGRQ1IlMx5mBgwPEwHqiUnmXElXexB+GHoe/VOm8KBYYbK8GibA+65xAKXRUJ
MpcCfHXHXy46L20axKvPOeYCAl0JLyAZAauEX8QwBYxyG8LmWSG4xFZQvjrGDngkS4+0QcE+BfgP
aS/IeFE9pa6JJGNoc8xTbiRUlU33P8LOrDlu7MrWf8XhZyL6YAZu3O4HzhRJkVRRLJVeELLKxJQA
MjEDv/5+69Bxo8sVUX6ww9ZAZQJn2HvtNdzhWhKBpbmFj7k+Wy9A8EhstWizO/t4wOL5UqbC1rbO
BlnZ/RGcmMzazDNrttECtgdQNm+r8sDbM/N6a47Bl4XhFggUzyUpcdtYUKtdLQfmg0BqaPwbfjdJ
iAHFooLqdNRBewDwxdbt6SP8GZUjDFdWX7AcfuZM4R/qFcbCWXw69tjgHVpOPkxVanJ+QReXjcHF
meOgmD8OffMwQJkDE+dbjHSRdSXXKjlzwmCQ4qdF/YrK7HcdaLbOo8TvI7OVDiftzpWVcNhz2WFM
NwPspygarCQbLGa4TqBZYboZbRcHM1LX7jRNLa+9PtX9xfDbSSwgkets/6ELqu6pDBWDRiVJ0lbC
gMGq0yw4jTMk/N+MwaOKcsROj7QVNGokz1mPU1/kblxGBji78IuhC912jUavo169bA/D8HvM6Od8
jbafPUMk1CZ4y2DjieoD+21tuyCilWIswo0CzdgtxpLTkKohnxjPLNEXJGYy9wYQTFH4nTk1I8gQ
IchDHYFJxGE53qxh+JM2hCfqjxV8ouh5iJkohsjxTNdTWTLastHLTCGpUmgBzIrxCmppWxvkcthe
4AZeLkCd0HCPP4l3ZOIkjnkOyITuR8CftMbWWGBhA4NYJP09QXjfjZIerfwwkYG8DantiOW5tmWz
9dJNtj28R0rynfMJ8BBLp2VqA6IpeLTdCdaWswERsBLAy4Ltn3OGNakNcbUTC8h8uDt6wHLDAf+c
YIXqSa/3VRFe3QHFsTOkA6YIRY8SBvI1Wub50d9YYU5ov88sb1IsT9FIgKdkPm67BlcW2hVGTsWv
eZD9xo38VqO/YT1C1NkR0aPqxdwHTh3eFu1PhF1ImT3yD21jDmmye67Xsb1CAPXulxzQZJ48nM3Z
0hZ4NHkPCwXADWTs/Us3RXEMoFV4PxYDaZo06OxW9sifa5T1r4vDfZ/7yjJDI24m1SiM80liV+sX
wgbFH6WH5E5zBAs9RN3y4E5Rggt3NjBXxEZid4DS6pD/BRxCbXWCA8CslGCTlf+b7eTr5YcK6aN3
aguAnjCbNggkPtuW/VRFbBKhAc4U970DhPuQ5weglQNUak1R6xEZHaYt26ezeHHHEk8MKuFN4xZl
tAUeYYwNPCIroFr8Ax4eNXPvfjTjYV4iEp8BhNG/cNRhaH3mA0sYNhLXnnxBGF2BTsLCnlsqM03T
OPxYVB5gn5XGleZH76ePc0OjifgMPtHKOX8GCSlkfOej6xZyJztrIxfhjlabaxRKiS2iqCxF/2c7
QOhmH4OWEsPCPnTeeKevNg9HJ+m8dtGzlc6J2I9zI8g3uRWFwRQfE9eElS253AFHQjfyYQKyRHu8
gqiPaTsmDmL+1Ej53A6CDhi9njl9FXEYxu4DcmG4XmoAdl6vz7DDmhbmnr6Ij7LO2VtXXwTdmuE2
Okcmi4x4A7FHVvgvYwvrEdSldKuMbw5j6JvdfSD1C3yqaXGpZtldBNSJcVvjQxA+WGkenDB+y+C9
eNaeTlPStAl/aWYaUjtu9Ksh14OSSMNDvaM80CCacxtWLjJeA+GEHLj1B/xYVZ3UnyJmnFXN0Q9T
xHEPhJJSYDHv44bwYSTU4AKMrgkMWhhDasIzeNgUdAlOxDRc8KhBBNF5IjhWm3vmZ0igF+YuD4we
YE5xCj2wlp5bCQydmD0rcyaF/9nxICJNQLFq3fGJRWb5gLX0drWU5e9gZD8XlwUypdOd16ILFg4y
lHKb8cX8ypl8w6jjKFtwVJa2zxqI2XGzVTz1A9D5an49wSyo6/iaMKzyfBqy6oLSqXmYDhs6LmRW
V9T3dMZEubJ+I0w1cJe0SKh9imd7vqMEWEPu9hFxD509tCpKOoYsYHlJz1pijnRjCaoxQ2hLwzjr
24YisQFrW1rwX6nCWpq7itXiL97Oc3YYUcJjEnO0rthcMdGLp8KLQTUHeNWMOL7hboG9lU/Faqfj
/IuN2dKtpAAtAauCOCSWnEo6Gdrns8rx9zHum/qByeE3kVKVgl7NLPM60SZNgAcWOoEHc3AgyeFt
6ENs6eixWvhiKRx6XvIMbNQdZi5OWHEXOQKCW1CGySHYKeS2plFgDMkl8mGkUB0EBvbEkGJ7yd/G
n/pCp3GwUBqdsZn6AKYjldWqZgMYxTqynyHNbdK0W7qH7oBSV+FqzsZlZfv7eJyQVC5FjNkmQXjc
l/WIpm8rb4MYRJNAIDzDrkTs4ez9lBvdzqS9njlViecb1qLatLARPKbyHfGj9CSn5kDA5Z7wZHla
wUJZUYeYbymzMMcEvp6Ji7MBE1AjiD3vTpyBBeKRboMuD3f721DiUpdH2Jh9hAEPG1WqNcLpNlxu
qBphH3ghr02GqnbysU8cXQvMu0dzpPXzS1D2om/Mz7iLRtac6+PVuR+9x9zj4YhNvazdjX1f1Pbf
WNV6tsthQPHqeY9DDYpBj8DY81oDVxDpbB2GrXcfcaLnLi/Fb4avi6UGG1WGScRpMWWUO7O1b46a
0XskJkptGFgM7AYhfCAKcl9gjnuU0y6JhwnDD2t2bT1zjM/sa0Jw9uBBcSXZ9ttZvDOZqA5uT4pr
c3qqsXaACS6yCE5R17CQqIfUl51STIZB0np33S+rdnnO8SckpKr96ZyY6sbMugG+8qKckrUYHuuZ
8wKGWvXNGqhXU9y9xRARMHfVPI1tMzVAud0joNTxEQ2uhx8kR1xwoETuJ8EznpNc+yd8rJj2AeMk
DCZEzj1rU/zKIjjEjwbqI9MLRBAYI9mREQX+IfQWOJWPdrIyJwSwB2BhNBYMeuIxaz4vqbSRcfhA
kUjGEe5U3IVNP9FInz5DQmegzpFk5V3JQNN8BlH7dHDTecSfhZcz0ELZoUTt0TzPG8kAiLjhK4xX
Vtgjsw64YMFVkPKzLZZIz45KxOXq+tyhgk7QJxNB/Gi9lBcOD6E4Q+l5ZTl+tgMp63fcrgDBfHC/
IwhyObzgLEczjXLJ4h9nfLf0hAAtfjGapXMi21s58FgBpqd7xrjyysmE3aYJXSvqnm9dyU/sSyZ9
+VjHL6hl+N0CN9eYzwu9jMaYtndsukMVvySI55VHVcew1jp7Sta0IF0X5l+SkltsxxC/drg3IXh+
cmh9Hk3JJLgTq67aTiZNJv7kiCynprm7tFS83Y9OueduDqmd6D45DZQHK9+LLp1AX2La9Clzsxdp
py7mro0u+Xpei0pQR0uXd8fP3HDT0mZ9t74aUmCUTKVxxsIdcNZ6/QgLo1pfE5dVlGcNbYeVeiyc
gdRw8iDkI1cxDa96pjMuIG6T5Ai79IDhCRpeO6eb/Q7yaD8tr5xKHAooLI/RneUg7uU8pzNHCawV
mEUziggEthpXorOjiqlF4cyyxE+KYEE41spr9KnuwvsdM+i//+2//uf//lz/T/5PGq3DBsr0t3Zq
nnHyGYf//ntk/v43zMb0y3e///ffkyQOAmyNmWkFvkk9L3L5/Z8/vpRtzp92YdkxUznhPPnMDI2h
RH0VrMQozeF9nnXIuhhS5DQB23LNxP0yn0IEgTwqSL8ax9tMqvyI53bNkp+Ln2Nxujz6FGjdDU5e
3DYz7pI0AzjxTtfLscWELrzqcsQgWsc6t/m1vMAvaIQ7gjN6P/LTFWS53C1bcjtDXGaGcd8T3it1
srZK14Yc/TS6OFw7XXgFX+25KjWOwkuW52xaeSFwnDOL7mvz0kYJjuPR3e5pOMagzQ6u//ox+uGf
HmMUpEkQJWGSmjg2//YY95WRxxHjs69HHCImWC88MANWzrCKsdktGkQiU8vbZKivdLSLrMoZ9xzI
jU5tAATwq2HEjbyGDO0C2KYcAIHCcpAEDidlFRVP3Zrc1kuFhx02sTtdUxNygzFLidYfVVHexhtc
bko45UT99fdzvfQ/fEH/j+ukhREOZuQuz8EQXh3h5jon3I+B8Nj+QLZMvci7ZHkYCNIDkjrNRUR4
yZVQuZIMgILeVPiAL/QBmMhRk4IkosP71kbDb8ftdKVFpUeRp/D7huPzPqM/q27cxGe2dcTO975b
3FtDpLFxzY8yOzxkBweuH6eazgGGSrTIIeXADFy8MnULcolMNTTp+g4hHmtar0R86w5cWH3BECz5
RX0fwAHsVgJlqOoS3NhyZ35BYnsTFFxSMGt/qKrSCDaP+4e+aR76FGoHpbPIRUL9Tc/vh4DH6iSE
JEMuvh6mGa9c2nipO/oluBdhq/NY1S01IiHLyUDTlPgY7GMhQ4yFNdpv5cle4RxegdufmumhCxaM
YG6XmFZd5pA+gzEZsXQEmZWkwyrvSh9jDR9kRten/CAUGnMyExPOS5lZbsjG8Q291dKLR7gXVHvt
7LyJx0mo8K3h4eboh42hpB9AJ9zkFiL6zbzQe4Fl43mr+RM/eYtOZM6nsL3zh79eYolW0B9OojCE
6Bym3GRsoDDUCvzDSRQ0cXDysNGuicwKKYn55Lo8bJSz3toJDhsbC2TjShkLUiuIuyxuW4MF9+m0
0zFnZBzXrzZJCZN0CIJf2jT6tHbwuVkcCC1fVaJrkakoSSY2ZScSK+pMq7OUv7v+Jf2UIeDZgCqZ
GkoQPSNu01SD6fwShsfLIoL8EOC8jndgAqYov6mn5ER9h//q7Q51tzLYnFCganWQNgnhmb4V5ciT
BSf18xxcDjnKrPsJC1ARcxgO+V+SgiPA9Umqma91TIqqFez4x08hE1Z8CwgvgGVxP7AAsGS6ZdD/
NlT+La30VTdQUhC4ZAOMOBf/+jW5fzoIwtDFYiUwDH0SE3i6UP7Xa3K8NvLcakJ5cdjOcfh889fx
F3Nic5FLb+X0E/uPq7AGeRBfvktn0hrwTcRwF/8tLlzT3uAG+73icthxjvjrDxh6f15HvheFLgTS
GKZLHP3xA/rOEES5363PIoNrDRFed42s5glnhbsaurAtigURYKF2IykSmmXchpgmG44R7NbrASYM
B7GVFSbqDBNuN6S22fQCi+CxrjmsxRL6sP0lrskUnNAlGw4GktA+IKiLMEeD1vB7k0p+dlMFuVwX
2PGyGwmwJUrJZcHAUzYxmIVT/RSQYW80qiOdAM4RFKbNIQlDmv3rp+TqKfzbbvPD0I8xmEf2zpP6
41OixcYAZqNhNRV9u5eytgv8HGksEAGILyJ0fJiK2xxjUI1z6NtuPpYeZww5Dtph/+EzxX/6TIln
oiT1Dc5TYRT82yXaO3lfYCu5v0pDrA5P9VFnwk+4UEFllTIPXXnHsKwLviRHzimdWZxlemgVmvOK
ZDlILPd//bl8/bt/fFZJGkese2izcZoGuvz/15KvUneNsNhGYAQGLH7EEDMZ6KCUeOWt6jJkA4xO
OaLyMibGybspFvuZE87aPAKsgVxCn3ULlPMshY76f7/HhMfdbimPOI3yJ1VByZrgXg19Y8Ibaacm
PGKIl/yndx/8+aRNMXrykzAMvNAFQ/zj9/Fd1wxBN7mU5SAY4lHUGbURXiTflwXK/JEGd9fAz4zg
54YX9snapi1797MbSAZiV1HSrUBueRI8kHPAzSuLo6DHf7IHxQkihpJDDayZw4KDzyKdz5a+DZCd
7oYTzfESgq4TdkkVsTAVCrIDRrJzs18gn3lvWyBoKujhsoeATdAcfRM5QpKZrxR90erct5u44Nlj
zJznr1+3q6//x9edRl4aeyDuvPHQ/7dSB613Ste0biinwD5x1hpkq6q0xx6270qLAjJEWNadTrdh
4D8jcg1qsyBAfy/VjDNzRBcgMnSYf/3hMF/48y5JI9w0/YQDjrhFL/jj29s7JD3umO1frT4pwbFC
2JHlAJmZcArLq66Df+UG5A0RHUHMWDSDn1lXlJorPCvrOmQ2gk/NCCLpB84/wjSiWoODVhtG6sqj
6VxeLAQmFiZG5Ql5s0sEXtlxdC6bHWcy10MfKri+3YqnqoTpolNXt65O9noFENW9IKG8hfyrATss
oslbXE3x9oVEHqx4S6uSJDIze7GRWUvMPAyAg3UEEQskg8JeSbp6B12Tfx+I+5ExOPETgOgD9YwL
tt9hvJPI2CCWpety5JswxkIZD1fOpet1leVEUE+yRnfBCRjZqmJNA3ZoByJ1QsOXNMJEyE8AKCOB
yAXEslEb1k8mR8Z4Zadz3M0MKuFigJxgZQ0DKpgUEENYlgD9FrePi2ph7jQD89cpJIY8EgUgBsWt
19N4V4VKEFM0UW7JWTSruQMXOmDWds3YA7pYBn4zaOXnSD5w4QbSkHMBelLKtORbcKT5/lCObRrR
HPn0NgdXKbRONbF/0M+rDOk1bsfrDJVFl/5wQryknAo0tTcAMsGsj6RYIBRa6We5tRIeBUxx5EHE
OHpaAXPCx+fU5SJzeiCV2XP2yyytiVUkkv1TxQmJIF+KHg9wZPZp+iHxY8nDHbmLVmLtb+fkXyz2
LmAcaSeRlAHQ1k98SWj+rzlykIu67XE666iWU5wUrM6sB2C3Wl+ro7Dzt6AEQBzK7RdMY1mojZDY
k3JIFhwumFvjuEOJ3zSBcx2dsh06w5Y9WQzZwFbGshoQNuSEy218W8EW4K+/W7GFpmtJVmO/gkH3
hwJTYl0L7itOws7arP5BDAuWzrt4dQqNPXLT3lVTh71XV5+AwPzqutazqTXls+LY4RTdWUK16BOQ
rd/t9gMvqS97EnV4eGOAeezUs0UbFt9eqhvBwcjSk/Erm+BfIdUwfHYVVYQnt5/yjcoqHPwS/7Xs
x+AHX9q4fvUKt6bkvJQ2vF0Z5cQQj0Fx3vtTWJ8fQeN+6+r9nYr6q2U65yvukJJ+xC1gHE4LcPg6
VAprkL47U87UXrwyoHtKYIh5lxWnIEi+WOiqnxeeoSUXIX9h1CqsSUJIJgQU4dAmgL3FAQhcvftJ
mrZYg8mZ6qJkXVmszDKUbLrjUkHLabd3fMeJupMDoiUcLPVAVONCv3Y/MMlkfonvSdJ4yJOnNLs4
FsU7Jqz1xbgtP8TuMdD0LOsA2BWWIUEf90nh4Feg4XdQEvoEXYsRy4RprDH8xrDivp2fWJWWHWNb
8E4+9sZbf4hzI2alM7P16gpPWXjmeNd4wLP7UMFsGrj7BG0E8OLhUGj2J3uQfICoJxkgpF2CWSC+
J3igX1RQ0S6RWQaQ5K1hDw8kiBHQjEgkVohYrjYRZOCLnbAg63OTF/CJNV7vdlpTnC7EBntlGAz9
GKk2j3sjJ55A58NVsqFn6sjytlwFiHAkI1KSKwmwS1k5ZZrftgaonZOSkwbuw5VfBvmbzkgmGUyD
5JlqGGB+cnx6UoLJsHWTCgjBKe07Iie+gcDdo4tlx2A4dThVzEiVKztMMU5JwYFZb5AbfjABZHpF
wsJIqsa/yt5gZO4cMIN1AjIK5o4fz4QFwNaAji7kaAOd0OTzTyc7RRMkA9rkg7mtBBwq4zmYGAq3
A9DRsTySmUlXtid8cLn5zT1g5hIKaYZP2CuYeJels7X/SaPl1xalCHQITi5ZxlojsEpuiqfDK65c
LFRUX1wlykvjAHqR45ZNIA08yiQRzroYCajaxeEAwJ6XXHUw58gA5lIi2Hg5IZiV1kOHctfRWcby
r/44oBjbWFkvZyuXHCt1ifGp74zqp7KFdtFxpMvJ055WJ9hmPQt9GDW4rRkFYoNNlLYi5PKJ8CFM
3LNbpHflL3M2HVHM4d9YsWysayTcPIbxlNPWXCuNyl/bpSQyKseBwGDI9ZFl7MSPsjUMCL9GMCq5
EayrrqCCCyZm7cMmZAVOIGUjLJKZIW4yuN3XnMMWKDz4xNsjm8yFQKr5sWYqoOcvnQMyP2AkbxnN
tasp1RG2A/Pd9/zAX61JGrwiTWO6t8FfElLbfE8FigcNaWFIKMFhMCXDNykYMC1QMZAwniW+k/Jn
4NN00HJwx1cKFQZe11hTvJJJ+JtW0AD8UroQLD0Q9AsVjHmAl6AoZLOiEziiuT8ZQltBDgbzWPEc
wi/HdbssHNxBaRPhWmPOexX4jDbFi2WezBDLgYe3K1wodqdveO/k13WkOSMUH+zLuMoyjCdanLfu
7HbvNnnwBmx3YdV1sXzt/e5ZBO6l4Bc1MsUigc+TzNVFv1ZvUjXlKTpN5pEXCnkzdfb7HmqIADGE
w68kopIF/wgsROKmD7ZP9SU+y3wCL6O4QrTNHL+gnEgU6JxztS4Le3lRgro9IJaF5YZlMIfJAs9s
8EGCLP+64pPYTMt6VH1es6PtH3PKeIJ153F2u2jVMmjjwFFIEajXLn0FSNkUx3nn/sgbfq6cx20t
xMRKHYSIPcPClbEwGfnKxIitLdTEZtEzxmbeKMhg7qvkEoEknI4Rq59p/dq5HKr62zafUfc1ePl9
Unc4LUuVNSyqQNoNlmXEx0hgWSchsznrTw5p2ZoMaK8yFucRHLnDGByzCdCemiN/MOF4ugsyyo4a
SSvwKgdYwA/BepGW3Xufxym4XU2739kpiZXKy0HGyIAPuL++XmDs8ZYW7kkqwxtnoe8BxYVwB5dK
eZYs/N9VVbUj/0oiAw166fFucKB1BmF+vnk+2htydSCNHH6KtCmBs5/yHOUykq7NP4sgOjGjw2NW
d6xEv4fnuI9fMB1/QblBJAoaLCoT0SltyKaVu+nokj+Z2la1lP1AsjmGGpfLhC4JS49Ywn/R2utA
dsFEzrS8vovYwLizEd36eXZZYy5OWSdekDwB4GgRPKg3k8MKgzxPXqFKUQbPFvzMXQAUcngQ7/OS
iWVnznWQ2TP7Zkjj3+OBOYLP0qOKeWe29CNOmVlWOhIkFazb7HeCJCnZZsZLTkfr0cGWAo+t0BUi
A9PKRVdMiN2bCGZDoiRmmPA3liNU+TxKnuyDVXPUO51nIrbfzgqATvRuMPynPONcKxno77wkdj4X
EFsMwNbuJsv76HqhrzLtUV9gOA1wJpPiPWh+J8UCdaI9w4B/8gAEf1MHRS+2RHKepaf+SCBFzSfp
FnZYh1fGxG8QIigkUNWI8wfDPSR3ZOWTGaMFMKJ0xS4PYrFYWslMZVYu9+0hQ34JcLToHIgb4M8D
bDnJguxmrA48OWvgmsQ0esyWy4uDs1/twHKV/inLHPGB5KHmPlvbTkt2xd8c7V3PCJ3ZtmTp+PNG
3XqNedx2t4Q1nU8M2UYr1W9hROEhQYjfTGXWl5Tg+MilF1MN3T1f0wTkYPlKvhoCFgjWl8gk6YdQ
Cn94wGM5fZkm0T8WMmVjcfoc7GxxKpu03YoPonWNRbSfcfAynSJ0aW8OzxDWnusCcQ0S7Tfipd9r
/EguNITbsVW+9LF7IEyCLtc/claX6fR5RVwLTqEqysYaJdRtoJBsEQoVGLZkQqoiwXiYFpc5ovy4
4wzTd8at+BVJsD03qM+Oi7n2vFbRzq+cn1j/lDxk+fudh/XxcJ4W6+G2Gzilc6OsRTp3pjrjUw3S
fU3bw8FQQ5SwENWBiik/IGpQkIrpaQ2TSgpgnWsNfSdjdTWfGGGBOBNv3csW5KjLDY82+HS4juMu
+cMggLx0SjhEsFBQH/kMuSnsSR/ueeDWXAl4IrydpZ+V1Y41gkvC9DHIuS7FepPDhDKYlaEEr+k9
Xmkq/CMXp76if8STGqgWT+oiji5h5hKAhdUEsgZb2+3n64j6rd/Y1bBQGR9jkshQnzNpZgnTQ1OD
kUvN9VVju8+aqh1MtK2eBl4MF7hiGDg4Pg+L/Jn0IoyH0VA+V//EPsjnkOXeyh06FyzYLjleST6S
YerQQJ/ib/OsoJ5Au8VELcerzGaumgOL7sN6wudJc3bzJ0b+goHg+REJ6B+frcZEjK9Bxu7BxlXZ
oVsh2M1ermIKZhxJ9UwZJ1aqLBd6Jia0gzDmEBRg44CpAf7PF6HfHfCHk2lSDnE8cMbtLuGxXU57
do3/Ll6juEwEJdcpm2CduH4UMDiIGQGUhKV7Fyk2c/a6ezSXXIYpBdLUTF/hgvywpmGz8DVs3ih3
qCT1eYRK2UBhqEE8SY4dRghPVuykOyMIFSAHRwPSNOWAS8XvAz8ORxl4VAyyhxOw2gep1OEAtGq5
3GzvTO/kDFtZ05TBC4i8MAFpCBuFZ9cSqmk5psQCo5HPeFdDzdQEIyqciWAA0L9zdh1UTclwIonF
BGWxkcOL+UlPqQbZByXbJJkd4zfek9y64CneGJzTu5x10ykpE6o33yripKSidhhFUzm4lOPWx3YJ
NFHk4MQDhF+a2Z+4o1q9glEOOX0HUrMh+QdGDWxIB6FaHolAlvNDYB3Lwg6WD/tbc33RTFu4G6CV
lOsoGa97mVvE1K6Qy6kQBX+ZCKAmgZ+ZmDSDQLZeobRnDY4sXL+ly4O/A550pJ7NQkJdh7jCl5PK
Fpeq9y6IVmCWifvDqbGeUllGEOPV4oaQE8AkYK1AAUCHeW2w9LHS0/qUUTFrmVdqEQPVUkdWkCDa
rk2JsYHT5cxrQe4B4SID1sYAJ9vXvBG3FBTKFn5oJn3+UfZmV+BlYuCz1wnyTLZ4B1xH9BO1SHxz
nB1GVOnpHELri551Uuh1R5S49iSrXSTzROR+0IfgZV7J+ARG4Y8ucX7L68x74XweKQ/5x614uFsU
R+uzRQKPNwwpG7sQ/WBmqGBBLJCEW9/6GkESQY75bkpKfbCbxeXF2rgr68GA2xc16QpV12F+1yDx
q+FmXdOQM6CEcvlbjMsAjT1LCm9R6ekJxcQRln0rz0S82DF7zqhwZemlo22Ymk/DNNbclbx8oJEd
n3mGakA4uNUfIT51EzpwxjXcPEadueEtyENv2XufW27/1R0P/dUxW3KaaybChpbA8cFeiixi9lvr
HB6olCbEFQS4UH0cOWJHnzDAhQMgPtDXtgZZRh3h0gIdoQ3VNctxcW8owYIO6wFT45+DRoU9xIbk
7SHG8gWXQFC6IduLtbRBn+RW3G8+Yil8ec6g9JC5kTyM6Y4lhYNxy8fQ2KIBcGx1xlHM/ZaP8A5s
+u3icqF8+B6LXyu1B7gyvrULEz1VSRbmVxPO/PGT9XvWwW0NBiJZowaM3YV5miPXELZYNDsp6SjW
DlSZKR8v88gyXwK2PFAs1IdahEZucwB8FaT5QiEK5MxXlchSXdSAATuCvgy9LWYxaAzPYXsj6o9S
4HUmkBdsCbkSM6bnceEvdrl04l3RVJ6jbMTaGjbE5UdTFnAdy87A4os+49vGG17KPGMcKb4BnhKD
qlGv+AwcQLIdf6L20schAkwWWQWDfwCCivIlIYvgHBc5jgQGAL9YYirRRqgW5JrpggMbZwvfmNVj
iJbxM02g9c9orW3Rv6QA2Ud+YYCOmoCkMkiRb7ScuIZGHdERiUgeoJK2HYw2yMKVqzYHShZBmNSm
Hh7HiFSlux+vtAFVA9qJRCeUjaWcRV8CyLH0CADQVvJT62AFmLzEYaP6kiirOygP2S0OYfV7fgw/
Wc8Gzn08flw9QBc80hR8HVyuf8cz7AbmADtp5u9gB8VFNFDw10ypbII8Q3U47wpUMAmY5RJRHpqO
IZK01F2hhDMMYhApnKLnhHuD1oVHE+AsqIXTHbTlJY/KneZnTaQnfA48TIaGssiS5BJP2ErPOQb9
oL7cnHl5xambWQMaQYjgbHsou+KFEBAnXw+MUB+XHkBZ44ylAeJwFlZyA89zpXFeMGu/4Gygptrd
4jU3XvHa4RpHY5LGt0W8NI/1AV5BeXgNY1MiQGQuNSyq0kBh9kNwOnejkV6OZYFdLDJyi5+3nIH6
xssEfgGhHntoTn9afRsE4enNKBletT1DFThBQnuY7nYZl2KO3uOihjBAkCVuGPpZ2j22/Mk3CJUG
v6ILe3tYMH1ZeQM+UQ/aLItP6Wm3zoevlPKGPVYGeCWeqzSjR6e9LErzG5ZrVLoRGy3wgcytpbuZ
yInBeuQSrydCgRI+/FGF10nITIS1fZDgMK1bd3D5A/m0dS826cCqsr0w+9zUzYkZCho6VIznVVHf
DCVSwyXF+hJ1HDblGjgxQs5ZRFhoU2IsfHCZHeXipNurEixTdwOVDBOOHNv5K017yYQn+LITHqsA
5QXzDaK2OSNMjq8txmN80Ijp/Ca3nIzxJIY9DLDWXyEcviWt1s2Ms+/OvW4DobpgxM+HSzDJqFuD
AA+ffGf9wa6kV2FyH2yc50FBhqk1vE2mCHNAOpd/QJGkfvHIIqkm83MlN+ZzHklbVYF74RKYYG4H
2k/dPgzR8CnJ6JtzozN75LggHpP4HUCIJESXM+imgpzDZ3ZIrat1x2Dby8bzxJ1Xrpw/8KlyB1rl
kS/RQQAwAxMvnIuCGmpMzBlecJ3B+DkPeioa/NV4MjhhSVnlN9IWYBFmwcos6J8IOYPNGKHVykcn
BXGNosrjRKZOXJJgx+wPcnLe6UBndoxOmrPkxEI1pCxgJEimkVHQIfeuNjPfCpd6pNt67HmJzgEn
dMC5DYdBa6AUTJjL5jt0MDGfGarx1dLSgcsSTBBb4bVJLLIUtJbGYNNLIoE06DjRg55y82Hfoz1v
4XcLqjdutuG04f+so0Gns0Lemg5Lf5SL3Czp3nd4ODogI8gHWcVFgEFAx3OE489TlgpliRBnhUIt
Gt6kGbkhk0D/pXvW7Bzg+dgikJrH7kUoQNfzNTtiHL9uA5ZziUujZ/m9eLmBVgjXX2DvDjl9s/0f
JdWDIeDkSkyQ9egTewRrAESq2e4yBCgPp3TZrroVWm8ds/qw2MOQ0ecUMJVo2qFshhd6JNNgAQ1P
KL0mQY3P4OqP9PxanSi5lNma/FO4ODThGxwudrSnzSXCTqBielYrhq+N4P9IyAHtgUhFQKmgsyP/
Vbco4Theik9NdireTll4EpX/yZQrlxp3LNUa/m+Wd15zlnYHNL1dCwScb7hQkDj5ce4ROvszmTaM
F4hUpebGHZarCQ+BTjoLushP0O84FMGzLgAU/AtUQEiXkWWd78zRbYC59StnlIcaFkUz/BAOHb5D
sOoG20RL8HmN3LuGlGyk1rXh+9YVpy4mQSXMKD6VCcFQrRShZdCd0jF2MS63zDzp/UYrlCVUtGQQ
lQYiExf0olP8ZenrgdRjqMk7GtorfRtA0G8WrD223unNIbyXyUDT3sMVp1jX7KD22HJqZ9k7EGXS
27Gtm8vDZh4NSTbCKa2RVhdh+Qx3VtFNTL7kDZ1seGMl04SKe/QTvh3D7s+BdXaCRnFrM0Yoh3nx
bP9T83pIGJR3Fed4yJ5AcwSR6atFWIOm8R/sewKwSegNdX4A8BqP56XXnR83NvGJZ5ZAzOR9AEFa
KUgqAMzHsNYa5gU0TNRNWkUFpQVjOtFM4U1unxbcluCqsXys+0geszc7TfsADd+nNcwwLaTyXhQ+
F2BPj0VwfXHdgbUAZUCGG+Bswq7nfK4xND8HqubeJdrvoit5a9zUE04j3TPjNqbR4ehd1g0nLUa4
7x8WakxhhgkD/wNnPaAQTwt6O/2jaqMiX9+oJVDosH27NMCShoOr3s2M3R5fxrowLQsLaJAUACsP
Ot6c82QJly8gfhjAsG+tO0sizHR6UWOoUcUQAPUGM5AJ/gGvw8zMPJmYF7hcznh7fJ2dAxcumzV3
ycEZJl0a8pwNxu2d6w5bBg9eeM79azb+1LJwiBsFwCRNRnm30pB+wImeisYJbI8HzhgowoaFg4FD
SmZ8A44/V9YdlQRmTt4a50qrUVsSVUnuSoqfVNfWVpg1zdGpILUl1fmp0yxQOxpIt5guA27w7vBu
CzW95WVhfAy2GZw0K0E3clETtCVp/1Lwaa1/uxYcTxl96Ejk9MRz0dY2gH0Xnd9lMOkOzGoiX40f
Ezi54YsIBLueQ6ORYYqLaTvcSFU/wNrcqMjA7fdYyFaH6W00tGLYCMtjfQtCPsVadAkuSVt/ST4B
s1HwYxtXYZTX04g4KSsPinWYRB2MpaP0JfB0P8z4QoRn9HCgBhMniK2aYNriyglJ0nb+KTcdzJnD
VdspoFNe6LPDYvKVDLAv2naEmo99/064G2eOvYr25Jsf+/vT3HoV3yzjtWAonj6g38bbQ4+rPKmC
QKdIFP3IVrBgrrBkckV+iNqZt32BChSep9VDJ4Ic2OSaucm1oF6Iqc+PaB8GOVtZzCPxgRUsqUrk
QMthESvEGmyKajAsVFC45aSfOBmhlxx3/45hOg85AF+A2nIZYOr2hPcuY4uCRvZDKtnxLw2LLoVW
VJUsq37WRMSAg6c62HfWbNftz3bglvjqegNN+U5c4Lknbze0IxfWuZaq06ZdW7ki5yHiOxSJQ0Zp
TcA053TDQRcLfps7PlGCeDBZUa06Rz5M4DB7dhHtLjNL3VQQMaBPDbICkpWJRZqREuCPVhKRGixU
Yg6xomTaFHS4zfLVmprZ8KyFoKqEzFi788isUBAvNfpsfthpLAagv440dXZdKLDr4ujPCa8ovjsW
iQflOgkEgj0NlHrX9kNLU+/MqnE0tLEVAFitRn2skqCYgeiOHP82OwJslBy7g/md4IvgiaOSJ+np
tCLga8iYtokXTDUjMqWglw/dWNm8MnR6HdZxhv8NCKKKaqiCL0Si3i8eE72ZQCNKJpjYNm12OBLv
s6DxlRjT/lXUSsP2YQGLmUJy95GJEuVPybb+ILE2I/9Qzx62Wq/DYZmA5XbcSmrKUw4SloBFOvKJ
8Jx6pqosieLs+Vdt3mB/FCQ+cEpjONj8M97BJCtccS/2AeTQx1f7fMcLACtTjnQO0e/ypvPZ3xoN
iOBgGr58VzbXUDdfxUyW1np3eBIqHLi5gYhLJlAnVedL9jYv9Eo7NC6iRxHD0/C2Hg32wD3PYJNz
DV81nBY5zeJc2OeyowFcWQ0oKlibdnpOedMBTN/LJUulJVDDxhwUuA9fh5bOHFCGr2AzbzAUBXo0
/j10kB9BQT00ZMJpOjlR8+Lqg+zHJeMfYkYHzsjftrMwOdGhoSbnrGHeQO6n/+nDWBm1Cfbg7P6A
LUCP/RYwk404q2u8bs6HUSbLPX1vtcEpa2Ccc5ETave9LXmYIjFjmiSzRuieVcYYWZ3nLM8wQVZt
5nXfd0dqvhNxSryrPHSLSwQDCyUFyg+XD+Oa7tf11O4wu+icZhzzTcVnt0R+1Exv1cCjbVMmbAWH
x8ySrLcZejalZLXzHoZi/DYyuT5vQqRSehkCjczAQ/BnkoBIrcPug1gPbEEZegsLyUcQKE0WYioP
DARZPjH1mb/rMISDNOu2w2zGv3BWbooqdAPdn9svVZhuqLLaFyR7M2M/YOpFq41CU8Re6/MUFMja
hoVzxCrD7YQGE/v0+v9/NGup6xa3MfLnJ24LZos5T8xRypDr1ebqEG8kOB3m9IFZNFDQqT+QLId/
Wj/CqHNQQH4GlK3fgwLAD60xT5vqUYq143H1r8dTVGCNzYKTJxly/EQTSk4Boiel4KSFOEhYaHiw
/crZXSV0PzMDXMASPKF9xc+zG8gl5Jho+ejoxdMHmV+0GQu+VwhWlfLsAQ/Nl+KUV3eFdoJjOMHl
ogB4pdkUzV3VYdtKMGZ10YYYHzmhU/7Sk0L1i5399PKvg3IDa0dUobE/PO8HejdfiaZYdsy3djfj
0UaiofxG8q5Lf5my0DHnfZOS1ktoJ1a3nGWITshnYhiE+cjMvU/uOGQ8TJvuXW9vPxsAh0tbcACJ
3SYt9601JS+rZIO8nM8XpddmdLYMEFBpWTCCvh6HYqAMnUf2YHI2zZWhRvvwwZQuS6Q8o8QFtNVB
KHjuV/l3u9M1sozWEjpRe22nufumznqiz6pSwKnicGQtrqBnljTTl8y7XJePcjSbe7l3HFwE07Ky
vNBj/BwQnMET7Xu0ZIaaRreU/EgUvmtjs/IG41Yf5w6RnHRwyKO9PoyAuZRBeENpUiYXdan8lB63
D1IwjMWNzcMgUoenxl6ve0rGjnOFCC42I4nrT5bJTeUs1c0sNyh598HNhzjncfMB2iJDFR/TabuO
RZUg3BF5AgnA96rmOdtwV2Ijuan/H2Xnuhwn0mXtGzIRHBJI/up8sCxZlty2/xA93dMUUEAVUFDF
1c+zUm9/n11ySDMRDlltu20Kksy9114Hhu5VITViJlylYJvUZjYf2DP3vLegJjpPiKb43g1c/4p3
3E2GGHxz4+ZNeDdtKLi0deNmxbLHKUFzLXfA24mhB+3QHa7lDEz2WMO4f78HWQUvR2sEQlynI7Et
ypv08nL/xOrurnGGyO9TIS4toKSNKX3wKaPrpowkAgYWH30U0wjUtDXI2QkVm2XiAHAcAM96OSW+
U/hG6djeVBIP9pgGEgqpQtdX9cBb84XBO9OMDecIxgKaqDGTw8MnOMMFNzljiGEvN3XyNR/yR/lg
RsJB9cCXFfMph7bDKdCDWhI+j+Og9mB6XaCdCAKOVJjVAWQWmIqie4VHMOTTCk2uRqdQ1ZcHcg2p
PNtme12bQ8WYRueZC0wlbvOKnhOX74xms3J+yChaK7HzlppSbkk+ptwZ3N/tndfp0rrx7+iQBBd4
0gNMrDCvqYigozrjww173jbiuvmf2Ytd3yn5jPNJRGfNWpEB1oIDM/5LvPlivFGwYwQ28BSwNInO
XmgmO+HxFBrnbpfmCoDVxm/O/61X9qdBNqZwZ+hR3HB137JJc9fv5sqOlYRGdDptbctkgPrAfWqZ
+miKQUQ2/R50Jp3ocFeB/rbslEx7voEo/ImRNi8aZ2dE7IFseWZSEwf8J08c5yRtwuh0V9hHTsT6
DPf1kYnpsj11dZBv1PuAB7m6w/nJYn+O6db4xdKEAJjhqAeL1SV5O5qM9IkuCwIXhntZNzFxuHLz
yILHfep4SYs6hTkk8aCNNZMJefHqnFfKm1TdFDwBZLmUvBNw6UIGJzYP5Yp6cL1mLbJcIP1WAXt+
KtDO5QmLzDZEVGUrTj30hSUtj8IrG2T0RNnT8rrRNWwtehJkC1LF+xFWWXCyhlNu15dh3jAqZzoi
GoucON04aMG3y7GbdKMrD/En1TwEkvDPqAVQwXienduZhDa8bUJZa9znMIGNonttVYBPAxZIqn0W
5LfAIqLcmp7ng6zJO6PMiSFpIM3Y8TfJqWs4qMLdK2xS5uyyy39xhfdb9Kqg2RIJojhtaRmjjbHX
uslM98Daok7kDGGPFmABf3DmZ6n6BxroS7iUT36DQ3+KwSYvJS+Ft1XzFXEj6wold+8GQBYXCEze
Thdkkd8hgTO3FrK2aPBYleB381bDK585hRYt4i1YcAxU3DuwaLIQpe3f1VLkVKfM0rwVs7cOIudp
FAmOiXUJeyxCYkpFPlObsioDNsQupsQsFmPvlJfnws2dPZP8nJ0xlz9ulkvVbzo10pIGNKX91RBr
8TiCpeI2Ox56Zxk7mJTjFHTmbp64XClUOw+5RIgPR83ZRb/2J2M3NrMI1HommuFAYbdlbtRWMOyj
lg2gX1iItGzT6RwPGUlr9IXWgKwD7GOM7+HcVh0EcCDzFJdc4n7YdgQlBTzvIcLDtqpjmsr072rH
itdTc3uGosYGz9ymEs9G9On0FvO5l7KtAgIcbqDOATYqSgseJb39xABgwnYbbzxhUwwCBZD6NX1b
SAnuI+kkGxBKQXVALOnzP0cBT3AI8QVn3FidTdjZQB0CdSj2n9243b2i0cwVG6wgK2EqYvNaIy6R
bBsRE5+rRva2aM2x12AhYpVittyyVvqIdsoRVI2MKr0Skx5spmEKKPXEt6x/NXJIRID4dxw4Zs8h
JHMu5aj2G+78mhvtyGoYLzBHybg8Si9/8Daf0wnH8WahQWQSUfKWgO/n9mHId+Qpx6dlV/yXKy0q
j7NHKjiyb4CWOsi4oo32SF00f+4tSxXfAToevQKTBXHwEE7zj0HkhEvnfO5cOkuBPbg/atLiU8vY
TnRkn3dhDvHUKosfPf2FWYtQ2jS8NFR+YMeASuLHOft2Z6I5TUyJ2jWi94YWZWG0BvQMpd83FBiT
XJSqMrvD5KkPgq3lnHOGSnA5MMtBJCk6rYAVF7/gIB3TbDi/IXlGA3xS1wu0QDI4JxUWwL6Pl2cN
ZzdYIC0eSieQNXC2PcQIZTnIAg31BoDCHl8Fb8dWum668VmDKecZ3u21PwYkFg+DazXAC9nDXiYf
VQqOoJUEN4WXqatVbKXTJ8gilCeU+7c+wjKWHwtdwJ1CrOYt0gI3SHSZfPBrsRvHuiPbbGCOrpdn
nyggh+e5FAgY3y88Ff3zSDHZ6niPqmBHvbLs/y4sbuvt1MK6ijfLsx0ZMcu4WKEtOsCk7+o9Tk/c
dgrSJHaH4VkDP+WJ9AFP4MNSsSarkkATp6VERNaiMR9W5ha3piKL8MIcn/2JAwLnxx9Dz0v0ITrk
5VJs7JaoA6TFmrU6hdILiZuuuejYtUQyIDZkmbK+t3s+phCLIb5xzh7qGcWeMwdalg9EZcfpeqGd
8CFAmYC9SKP9buaEgnDDF/JgXWZrwLKj2sDpS6120XjttS9rdC8cpnW3KRnT12xKTvLsZ3d0v4CU
iM4/TKnssOEjPs+5pmvgd6dzx77hqLS4lLHH7JsDirjsqlU88IeKzc428YrbCg7Nv8UffpFfyYPN
da4zCud504dgo1l15cXM0HoyFdKSXSat6GExcmkTvEpr/pLt4dli2QasKM9M5oQ2QgbenLlWCubU
t26IPyIqo1z2CRv+sOw2UzV5MGuHlI2H7Re2B1ZPbJl3SKcxAcw5p53QRqDWB2/0sTHKAV0czchZ
kpEBAaNvq4YC4iKOsMhIsHDGJWupkmyoyudh3eWfwzD6EjbNF5FYHBIsacDLDB2v8IJM25PDmD02
uwJMAtVTt2RfMVD+28HKXeuZPwTGQglYX2Bu/pdt1rjPORaV4GLImVCpWjaZgfmyqzOcIlNlb4ES
mrJP89UDlsb0qdW1rbkHGibqICfTl3ZWLjPM924ddlWgOAGhg+5Ic7tiy+V8kBHCIJaRQy1C/QFk
zY5QDmCQYdQIsoQqBkIXpJ9SJY3HpTmBXsEqo/vi4BYi5Xi808jQ1GvYw/A0m2GQsdFh64nqLIW2
oLJ3E4JnJiAYmIOJXl1mdXOy3dfRSaqhrc3ZAhQ0KTHjXFKh9RuVzBgrjLP5EvW813XAGVDkkFld
8Q0hVJxNBInik09KQRxZXi3VAblMFIVEFzhBSXHgvyjjOc52HJEph9EE56s+IRlpeJhyDjVcJEs0
FckjxQ7atVWI9yFkKhTfy4kbEM1baJWoVVn0CWJg/i5X7PVxgFvmWLRnwhOmnVCENZWJi5uo0dsQ
B8okH8UMjt/MPyGJLxOZmKTpITDI6QJca6Zc29RCEwBfdulIA8xkR2odSvCoCfSdM5zCyxgwakdh
MSLGorn7XKPPOPcPkf1EysqqRx1elLyBLGFnTL1GaKE8c2kuK8HrpmELTOM43BRY+T6TfQMjjIkM
7iRacQlh9BBYOD6rYr7rYgjYCEd0vFUbZjUcrBvkIryStE2MLb3k0d9xJgT8by11aAthQETmOVTh
mpWoJ8b074K0e/oyyYd5b03Qk0tewI0aErx4t6zCDwuBD3b0dutn/7BnyrdlcjHzqcVqX4DU24ky
v3XS1UKGZnYTLmOTcfJgKD038fkcU6E6X1bxsJft9q94l32HygxiWHL7DfMiinqRYQ8l+oVqEgyO
PsDRuWrom9C15PXcl55fJmtTP9s9Hn1yxOlatmJbc0wX++KPiBAlCHy0wzVDUnQdzzL+DinhNvUz
fITDjYIJUpicp20zfGyjpAW2xcQQqOjMjjHWUofwUHnEcDxbZWnolZDZx4d+36ADAWx/cl5N9QCr
rGg5KfuMIHIsQsQHFbYL+RT7qjYhrLDaZwFBlpqijBCSxAX7UBmDfd/a95/sjjLckcrR6IZ32Ljh
qInBhpIEidOiFwjxl3tytYJYeUaivKHkPVM/4yzvdPcjjyrEpczWfklDM8nRt2UJS+eiJ6DNbe5o
wjNeH0h+kEgDZquiFOIAzusvbT/0fqR0D/hRtx6w3uFAMh8bbL2HHOSc8hpQI0XYf2iJ21wfmlX1
TJQKO0nKynO+h4yd/qgFHrT9Lr+XveuyQnZgeZGw/1ph0JxtvTV0wurZjUHdgB3KJ/OZFk6i4SVQ
Sa5mrJe2fZJzN35n6SpCF9dz6HI+KwRex5r1pmeQjnsO9myPrC9pnzWYcCxfQ1HBMMvhFUSS4UCG
Zns8FEmIr7rw7D3SMAS+ZLGMGLpuERY+M2ZR/8xfyl7R8mKfCbsg/KXbBnGcBs9+hCt7KZO0HXWh
bSCEMe/nj0O3thRRON5w0MsopU0+6pVUy8o5x5uWoyglv0jnnQNCVBQxoKL8cSYmkXCrGqLIkPPk
HUohypx7vSGCYTyG/1rYris0wMGz3qBppO9BrkiiZR6aVVL72PKW99qiu5L6oM3CVR7jfvvsaA8y
hxp6BBIrCLXCW3wMdmqvecdNwrz2AZFOPgtjGwSRMal+/yfXBu73arMr4vCplgUL5nYOOChwudhu
HqTFo8O40c8Qka7FceXhXMhjcK5Ra8Z4h2TZlbTw+jCANVCm8hsfwzAMzO6ZjmLDxzBJzhg9frOk
4w6JGhJeiE68aXqtXmLfNU4uSXTTpSMiBE6gnnP60F4uTY3fGxyIil5GVi5v+wTEsmE5MjHgw/vw
Q6PYxGl45PEAfQanPJKVP+rTFwaLLvi3zrcCH6B0m52ti/YOe4hzudUxVmcICW6CoSALH0UUNMSB
Or1kdGXJt0QW1KX/pXefHfISMgS+1s7JioNlP0PwpUciF2qo2BegRVi6BMcxEXDldbjh7Dn+Zegl
0zw36armM7PgWLTMZ5pGVBF6IyiSU28+p0Px0PdYWQH/eh6uI3n8jtdQ8MrExtrI15vip5gRJsdr
o9rvxSoJWlJxMNBRmzF72I3EFB11es1ZQ5mxhQFaZXcZYD447RVmW9f1jnY+Mud6sNJlYR54f9gN
X4ry4u3Hl71avLrADOQzDMMgtfbo8RHWNaK5zbNPFh/8U1xR8pOx2c6EkFJPuIywosxZofg2spn7
txJ8ubjlCF0vnlCc/Tja8E5TWXm+sFXt2ao95ZiUKn1SFEeZ8Hcxc2yz3X/uemwXqgNDbhJ0GHJB
ga0TlrOyzMm++9OBIdrKXowTavZiJ5LVLfNVMyGogHCChvdilWd0ClH1pduo4RA7vMNmmrFdGQH6
jiE0iG5771xamQoeoH0BHfoEZ1KQ0uQo7ZGy9oAOFIDJ7sVE7dMSygjzIY1d2IFhVshMUwNG0Dm4
DDo9iM2AhIX/7plpxV8Q423eMqjCa4Jwis2qeyxSHzCqojYcAkonkfLhUv+TexyUQ8wZUm8E0iWM
LWRx6VC4vo8UwuB9zae4/DaXQ3GxiI8JFsxob49iKBo17XrXqyV45fbBQgjCEOIuiqjIP16pURrm
iCXrjjMxuRY/T86PyAPu5pkZXo3ZGh5VYlc4ycCa6SVzZCTmVxLeRxAClni66GHavL1Af3tdeJBk
7DG4ByXHNlBRUZCLzTTpo/AwTq9ndqJrsMRbhhq38riSqhJ/l0vfn+iL4RVClk9py/59b3Rq9Fgn
vX1dyStfI5tlPomEDE2TNDaZfv+nXR9Jblmu19HyUZ5vksnI3tHt9CpvgTfx6kHtydmc4w7mQxj2
5xmGGDcRI0a/YqUKq5sN8O8LJkLANmd0edEl8f2c2C+m+2/lYzukXdZj7rhAVQN1WlZfnCUoBEXC
UuNEaNG1vwOU3YKBQz86NUnz2dmtYfkzV0yhpvZhtwu/NBEjMGgi4kBAML9yNmywKqTiUWSCRrpd
C3LUqy6VWT/mcQ7CnnNOmxjQcsX6lz208wdI15SLXkdfg5HU+/f59fPPgixKY9/EUAwiHu6v93ny
t4C0+7hgP4R6BQQqi0NVgroDIqwrrHrg+YKFnsvfyFk2cqkyKtTB59y/OFvefv6vzXu4LgttVxfl
c4lHXk3teiQWo0wsElFsXkJOcTz/3EmOt5Vi72RNVngMJzmxlW++b8JHurvLYUNCwQCAmoWfohrr
nveMyX5zy0ITc+oEvDUhfv7HBUlSp9sAF4W7megjV5DkHK9SIAApOXkPNp2X3hT+kIXEwLucj3iX
ZskXb8QDTLLeGFOwmMf89k17bXCVgZMlSWBDEwLfHxtvLU3G9GONT3eHE6Es00xLZiblj9TSssnT
RlNjrjUIJJLBpo5KVQ1S/eukxI/lXE6l0rQ5Yrs0t/JGMgW00rl9UO0zUTsQ3YtoEIsVlQYRvosy
rNR87e2PFL7y7MJHMA382GLJiZlTerQOprEqQmw6ijtwMdQU1D8ABQLIGc5e+PibzqTK+CHCCv59
nfOQ869l5Wh2UPNDpBnqvXEN5AQ6lwWpV6mQfrcSOd7fcXJKfGMszbYfYCB65ObkkfLur/I9vsJ6
j5bkeq5f9ivt70UAXoidiixpnGSg4w6jA1aEX8Tn6skK9zx8IN+tH8P3ruvo/i3UlMW6n5pPrn4k
JwA2N2ZXuC9W6CD8Ao1Jml0lfni6tcCyjj7dgLKYGNvMZGImgcp6QDjiV08QN+77EfkxK6iF7dHf
2Z4zXBph3Vmt6ip518brvU9wtEP1+UQAT5+83Fn5jVAlQIrjlDpwKnAy2gNPn7GsrP20TxsMF7Ud
L+PCcC0+151930o1+e11xZznKT8CaLm/7pz4YhcYNZMFWxskvzno6DwoP3xB4+RDIS7IRQanFJYe
w+CbiSa+PDAwuNtOTfGxHig7jA9byLFJX0inirYocgjHdoTcVZew4+0A8wipIOVP6m3Rl1OjAK8/
uZrJkeuLXf7dVxTGwJhQLIc6EZ0qiD86p9zCg6VviIoiWg/qccbvRXvgOS+mmvTD8dvAVMK1O/MY
f3QzDoaKHHIad+nAVbtNVDpXkVVPUwTn3jmTVSNj+RKSEnxkqjdlRS9pODyKW2Dh6Z/Ne8rQKaqf
+pQBy4cUGfQKcf3604sCsmIpYmTxzhb4qiPQe5hYcp6NpWGihPj1qfTDkHFR+fQkH2QzrIHQgZDp
BKUEE2okWp/b4f5j+lZv6ARL6rGlQv+zumohJC+r+pwQlMv/xXnr/27ZcHAEvswt2dmOlnPVFEnV
l+v203y483/U9RU/89V9+9PPoN78KAKu+T/fDIQAuV/hm5cfFn7kleFON1TJZ/o1mjlsTvmP//dV
rqdsfuhu5ruXbwYSn+e7lx9md8ePYX4yJWNenJQIdLmaV3+5V4nheYkz2eXRD177eXX28tVml/zQ
RuC+4Wu7PuuGO4ArvucrDeh0uNPk0H3lP/meP8PXl++9Sb/78qMv+F1s1M/4xv/h/kvfduv//xUT
AxgRZ+8cMr9/JglvcojhG6ycXxfNYoMtU+TlZYtRcQ4v8HMZHC7TmcLHUGiirZLvsxNT6SBVt1wA
CFICcF4CfvKzOmaVfCTWPaCDPZX3lbIr4aFfpvv985jv/1oXxblyVN/+AL9b9SkTiCgL0zC1VAC/
fgDUhz3ZdOxFzmPPYx4Sc9pQxUnH4BSPg5kIuIa7EuF9SvALAyJGlDqDyFZXUar2HvrXnxEVgOPB
vX2Jr2AcXkx4PwafQ/ZfCqejS2zzYVcyZiEOvIhv5rS8F2jReSBZCl1H9XSlI8dObItDBUWl6EEW
cFs1AF8DPqWk612pD7ETBtKMImewfoRorE5s3rA1/Lev15mqmmQBo8Z44lJnvWa/apMXfNA1u+th
EqX0NxHuXTgfZHfy4Z1WevEBAwYkxlzK25//lVGrPj95HLSBjPFCysdfHxHgZVrnWbZ7qlOeQoYx
qw9hgOZFxUHN3EVTI5mi6gNClr9TtSWM2LkPY7GrrIK3r8k5YP4MLoGo+WAecG9Sm7Jyjp5Jz4Lo
0oVEIiyI7uVvbn2AHyCEAWBEjYAhfdT5eGMurWbQ3ex2/mYGuDsl/z1QJsIakm+uT+qdii4VW3JO
lsdLawGTMKJWIEBXAtsDuqi1EWDZd7T/bLKTtVdvf65XzQOfC2NSHF5NADJEXNOv95oBek/MA+Jg
swfT3ZRXYwN1b8GLnlJ3LuztvJBig3peNBps+pUKJb2dexcAxyrK5MXnXcC9/e1Ly449W7m0lPaf
lja1gc9B9eulwUkDVt6s/QfVYwMCngKzTUSaNDc8gwnxlur2YRPfyslYxrRr356n5eocBP+bzmPs
U5ghxZTfNgGeoxbTk1N7rIGwjgAHDxKVTVt8PkQwLpgz1SuFzoOL8cRkBwzQ/6S+1awY0ch7V5Qj
mePJhpp0GBBj/IHhq+sPqQiUk70wRi3ZDq/yf89RLVkhqb5iiIC6if8CvKAh03aodVyjf2K2QO3B
Aq97jKTpp+s9i5w9knr6ViS1l8oc91/M0tF6fDwk0NmojMPlcLnrL+RLrXQJ7ceyjHS62rbYkdYM
vkj+A87cWncjzeLez0/lmd2mWOzR1oiGqg/yv9h2X50bPEyTxAC0MU+Ut/rXh9nvJigfSezjNs1N
kXaJqd68op3Ck54R0sNAYucMwcCJ8ihN67b9VJcxSkz4aIhViGJ6fh/UCdWBHr3XKUA5XkExlNjY
Hq3/aOG9t9x2jEheTKGZMLIMOMAspMH5ALEAnJZxyXd19djlXQ/t7ka7KhPhCz+Lbie6GJmPtysS
ujEaKLGoMGNy4eXvvRHcst9cLXtQFiQBIFToXpmfoJ5qty5XPnOIWze1pNVHAIbbNrQXfK70D+rt
EHgsKAC94V0SB98E+BJN7myrhniD9dYhhO6G+76M/yVJI52YBhWDfMfdgXE3WVrZic6MLlImGy7H
GPi+GwF95gS4HEi9qNkhIlGFgBcwl7ctOyFHhg55SfM6lFAcrFh18MroPCXS0m/RCFXp9RhTW0cp
bBYlTsHSow3VG5ANzXngMXz0E46t/rkbps+MgC5ToqVUesoibAhEsGSXzKnmaWQ4JSG7of5hoFEk
ZImu2W1psMh+vdExWMOaMtg0azY4NJKbS7KAt3Y38BeGnJNYz2tooX5Tr+JLV8QHgOrBdOvKFrQF
7Huufdjzl2y0Il4avWqFcz/5Uc5wKIVZpPWt1gslyLnaPLG+9ZS6GQCrAojOKn59ulh8BmTsYXN7
gNOLoXf87t7+m9UCNh7z1mV4qAWRfv+n1TJl4yaey31wO23np1XaPHdT9FSkA8EPsBCG8qNddrdS
gOsGSJIEB3t9UgbZyWbeX2tGoYO+3//f+9QgdG7OxmcOxFI4OkzTbTpWob8JbgeLT23m3dYLE5v9
/rO8gTCv+gPZ2rUe7UxkRL1BRkO/pe7fVSUcri0WFSLevX3iOB/pXzeDEPwEeCkJkwhQ7fi6xoLJ
+X5DLUjh8S/qrGXuDnE8WxhQc5OAeBiRunzvBKSPWG6dCK6PBgmEpHqlAzvi4E85dlQlii+6cJy8
Xyz9pjAJgzAKkiihUkwDd8D/9JCXfDb7XWh9nOMxZPJ3MEXcEcmGICM5220e1ocZCkgR3yn6LEri
8iRYfDRDIOagKBh8qIXt0KXDXO66nY+mVQwZ/rUTkWaGNaMwCMc6NebIwvdmb6H6S/EuPne8VS0T
eLE3jhKrb955Lrrvx88lDvmEJmEwRBn660Lug3EsiEUbP6e7+j4IJLobyyudcjo9jKEq5DAUrGUx
vD2RvFWhcpoLqMatq9WV5gN6Z1M2qVTxOfBB338a8e+uFKszTjrc1PGbPGpZp9xEM/HEATXSi7GQ
ks3MsIN2N1/oNY82sJ3lbai9QgCYOCNkuXXnh+3hJG8yyIs8tT3WJwtw9mY2H/slys9qvP4d8gFH
BPrYDKWhLll0EQ9JzkaazRcbIjHAzrroZcLrkiNBjP+eJRxgwvRjhgdkeD56t8QYHLbIrL307wlY
mWz1oLozK/hsCAeH00OYM6n35yudumaNK1rVwxx7+9G+bseCUIcZXT4Pl7bnCAxskZB2ATl1n9xY
Ev9YVWeqpW2RXsMxuFBT4w2rP1YHii8uO0qH083cuIbMgZYr6hagLc9DRMdJ8M71vd5Dub4wSWlI
0BIbc1S3eGaFaT5aIQf6y9+2k82pn7DUkuQR2/J/DD5LPuZFc0RlXHFKAAFSyPNQc/pG4esywROh
4J1LU6t99FawjbJ9ouoNkewfrzWbNesBUycMZpjkp9M3tYnwFeGvUXiKeKRhNg3dSxlJOSk/+6JH
lpziaOguTEMJyLvb94bxDtk/vjgDEE3all7Y41eWWUxySBCU3Eo4NG+6v+oDNIOMLUrlQ7GjHhUn
IaKi73UmS5/PbEAHQT3ld1Pe3wfD/tLfm7NuSwTXhoqemA51KHLvUf0B1f0SIg0MJrzSCOuR6hRw
7T7Ow0etIFffw+np1nRgGLPgEXFvS7ovIik0mhn28bW2A6XNaHwvPqFqfaccclOsDvi/hO7O/iFC
g7/HshSEoh7ZbFTDS/NdcwQEAwLUELLshiVA8mxF9laaTBe49pwJ+Fd4iMIBhAbr57SWeSOsg4pI
BYLPVr09tAnHYUeVxEihq3BXJvFwSMgnhIqh0CNVQPX26e015Mrb48cUxxx6tKOA8m4/++n0qKpk
H+BhvbubgwTxGtg6RaSbI/rkoDE/0I22Ic1RwsknrzbQB3QT30QclszEHGjHyBxwRAKOFx8Gg7T2
wKWUwQCI2m7ccJS/wLLxsmufFzuaI/oNko/9i6HMGUBTu+lXAqISswzDd66Gs/Mlc5THyyOWLZUW
szYBz2/PZFHe0dcUiG+Gg3Z6C0AIQsOoSc0M8NV3s1md1TMJKStIGSQ/pbR3guVTqLOVpfmGO257
eBhIddTF6XgjE/WMdv/CFWmU1j0cmb6ERBplkoLxaVp1JKj7CPRJlRCte6b2AXejKy3mt5/Rb1r0
kMaEzjOJE1I0/aM+uF/t4qif5wP0IVTA/4lZU8Hr5rnMFeHWftN8T0tRxW7RaIhKwUuRjLH9pZzg
pCn4X2RzaHs+Wj9kpxhyrCgz0TwcVUwT2pG+W0KfkFvGZEUGKVHZVXUffepMx5CEaiTDAoh226eJ
0wzCrQwN0JZs/rJp/T9ckyvVsOnXf+Vz9y1f5zs6ApxpV+K0YnxHuDt2lqAmGgErd0TPQIC5Mo1g
RaM4aJPpk8KWU7lBvP0EjKuUf/2YEb/IjJUHYE3qH51S8Lri8LBJqsemfyx3cXrq72Xb2TIx91fk
I3gKEEwA9DmWBwOxFUfY4tkgqvnaHLZP7SH+PlXA/v4OFWFUiyscdculvIftOsd3KJWFTfGHjXcs
5hAnyYG0J2cyV0vGbNGHwKsib7g+YNXopiSKe7zqEJze+2O6lNz36EBzxolw7x/G5WEO4ak65YQt
8z+joDxhM8mjE5pwGIWb5mzj1TdJ1F/TobVf++k2GUL/MtjNf5Tb5Gw3/jPtqovEgJ2cHxaDwHhX
XBOEW1xFBf4dqvJaOdctk/wdRmY3uEX23yAvrh+9dtd3J97Ib/cqV9K5Wi6hEvfFiTfgtaRS2OAM
ZaiLb+YxwOogWJdwqLgNMqKXa/ueevpqirIDttVb4lI6nBDZ8aHjTuh/pMEF78QLze7ls7eC2Tms
AE7QkfMnINVavBFSoMIYgo5xbk6IixXyHl0yC/mnxuWfzhR58nwA2bSLqKD4nqiyt6Ie13m3+gyY
7VOc2fneVGvyzS0OHVhBDFkOR8in9LI7wlmHEl0AqSbYabctKlEPZx3jYeyQQ3EsUvxIcQrH42g9
wZ4b68O9tctwA8z8PGZzfrEYL0RWMLQ3c46C2g+xe+x6+bVJxM+TYrVQreJkwFUduNtmz69jhwkA
udfrPo7BgOcMFB54SeW1qWAXw6rsPtuYPHjY7BiB+AQYMMzkUxpqOYS0CHhkfO+cWJVpf+WnJWdt
2UQ0zynU2tgQqLCDHGJb/FBdQIszNpTn2NzADPUTTbrWq/VpKzVBKmcpRnL/zPEeJ6xDPH+VWyFM
M5YQusjOh6Gvs3ywyfA4R/hUuvAel5yQBpCpZPyutDoAggh8IjaXlqz0wcKUD8G6MRTOCIohJKJd
EQq/kBI58xD9BHrIPOA2NODfS2gx3lz4IiLlaPG4KCJMKSEnM/PboqPoDIYWtodUbRpY11uoG1fl
AbjTz6Pmv2t0KEgU2/XHcVcuFxnipdMhi/GN7cX+HiSckAYLpjSoqMUgum5gOXfR6EMyz76ydUSn
mzXc/alqKpI/4WOZ0rfXOAOvTk3OHxuqgnDXfB9/wXOSEx0HQxzNWJgRFgrseec+QP8JrjfRx3W1
XPTTcoMOA45wBU2365FbMNN9cgpzTKPw8IhXOAz3fD74DGiyejvgzyZnsoSVOee+vNYgGxcBPYfz
eClWOyC+umMhdTXyIVbG5hwXjuZiyxtL9hW+8orgLLwNyhatKlBHSG5kR506nyhMnDan+dBGp+V2
h8tiBtfMBHz6FE2prs5ZcNUJfy1SA8JKZCe0w51pttj4FMjtKN6L3S30c7KM1nihcT+UtyXzkz08
/gL/6/M+7zZPXcOvCXItJqayrUIkXA5APYgGB2SCAag/3GzikNCXOQxu0oB3L9oxle/InaNjQUEK
aowiA3drJ3JP01WqOOb0MQoo+lwAZaVP6XwtnHyGk+vwxeli2woFIKHDw3lqsChe0gSdao7hnXKb
cXqAqTcFWOq4+0LvjdpmopuuOkIk2AqAlwYBZlvMOauAzaVgi/fRGDq6PHrQQlKS+Xzf97gPsNad
48mwRbi9yNS5ivgyqa+osSLENTRC9yWHHDGZi0YSFxKL+0hbXM8MOu3BlFAP4c6aT3c9EdcX1Z7X
TwEQuKxzU0DHr6xBrzZnsrnWyekvggwUPWU3/Ea3Su21U6Wp7xuMnIFj1uw0ikW/J/fe+XYWC38d
dOyHfstTR4AFG1HO2bxfxGRjqHHo9wgQZXSJKS4ySiTMRRJVd27ErWDimUxlXkp8ck2fsC6aLbRJ
7fLOCNQgUjgb6Pxh/7EfenbG9yDiBex5rmdRwWRTISPtgb97yZk/LByvfQaTExYe6HofO4JomvGO
kEkAzzFEEu5MHOEit6d9j7hN7h6KKAQIQFUeQtfJl52cDRjcL+DRi+Eg6ENeriXipJjwY3r2Dmy+
GKkjMajizXBYvLJ+HEbuspLSWRd44jTc1vdKkFeFVsTsyUQMxOB5sRv+CoEsKHo3TTz5D6JkEopE
2jMd0F51B5MMEFXH4JVvqTOt3dPWzMmjq7sYCCg/fmg2DwrgdbkSayIfCcp0pod7DmMmf+Jy2w4v
OCads4djFsOJf+ksZkLuA7OuBzPiEsG0qPw99FRQ9QaiYhZwL92/FqZZRUiS/szbN8BNe45LMAZv
DBB4ZlCHjrrdNIQQUfX+8FmVtoBUdR3STClH2Ier65oLuhOS916SsqWglcx4WOg8MWaQz/BlsWEd
Et2sT+/bBiWrebQYzTm9rIZaPSRYkboVyGHRvrFFM+UBgjaYGk8wlDSIEI9bCioxpBz7gaq/ejd4
NDzmbDOUiALfDzMqTxHojh66F20HU4/r+YtAZTGl6jUm6Ju/nKZxQF2J99TfwiJwNb3UwK4J+7uy
br8zV70SsIulnTMLFcCrcXa07v7a1+sHIdyCz9UPOXQCCE3D0zSA/Qv34e1n5xi7vz47R/6Blhal
KYOLY/yOSCTYq6vNvbpG9f5am2JQQgT/mozNDxc6pPht1xUqW4imi3Tymxoqpyap6hEkuDA1k9EJ
F0Iimqz4njTs96TEnQnukMZDz1XWzZZEaQ0f6JPcyEsuXprk+Adzjy/eHyZFLIQ6SUYLAIjnyqZx
/iEl8AjTto7a6cy5mQ0i8eKfwqNmIySd54FuBKMo3iirap3XyhA2aL3tD5McGs5TyveUxA1xXt2K
IgeoD5BH093LC0LbFZ3CAyX0NyGAKeH2WkRenH99+8ZHr9uzBAwSdo/10exS2P+6a/T1Lq29tKo/
MQ1VvOC9poMuR2DmcHJ25eIYKA22pmyE3J4zwsGqaAhuLfKbwRIqRpuFqwtlJ2CFm14DgGtxRYfm
JlgRuwSipE0AXcc/dcAkg5dFIXzO20q83QkuUQ8uOZnV/dsf0MFvv66sTOM7k/hIGmjMjuA5Yhir
vG2YsUrHWjcMumbSjtEFK6BbCwpa57mRs4DIuQ7kUHhL9TItEjFiKKB9sOQdLaVkaSJvl/jDWXoR
uGoWzDmIbHdjiFwWaWS2VzFhfQ04P59KzYxMJIQuixnSkvfukjDZV6uJYSqDtbc/9W9AU/g3vEqG
4YmPHd9RO4pDzna1J+viXqeqHp4lTFLqO7hrYLYkdc9keAwkyAsWkKZR87UZ2QFXTx2o9O1ogCgt
qaZAqfeX3m8Gq1nGqNJE8HtBxF9x/rxoncZjAQYAw8Q2bME11xfwM3u2YVVozxZkr4Q2nT1ipchb
keHZqcOmA+SPxAOLZVZhkjw1PEUNU94frDpY/mgZ/Xyxxxstsotyh0oz+CwVtQafZj3cDrCa/qXQ
zlsYBiwxJWkWhsMPJqgOVS2xgXkIOOWtkQWl0Cmnou5Ybqx3P2F/YQnJaRQLuuvWr66zYv3ZytLJ
kW8g2iwAa9u5vbf7/BzfrzM3vcU97p1loyPy1adkG2A/4ABOk6Nt2NtTvq3aHOrTv0co2b0OZ2fU
rQFDBwdFnmTyNnTDE4FIEP0qGBG9UW35Hojt5v6/XJOYh+h+sthA+gmP65pqC3gVbpL5SSQPO4DW
ggI7o/I4T06yuPvidDaOWg+SKsoyNvf0mKxnqPUaDIZJe97b9EIZS+mssplh89u3zmof+eUySQ4O
+cHk3SKse0VJKvMWHD7t7rU49MaJM9mt4xsJDocdJRj0E9OxqlH3zf0Letmhv7AT1fpErYzE5noG
MTQ4rgmtVsD6OGJexoLBcJFWl1ehxJJ5ZvauqbSs7zROr5nHWwO1uDjQITPq1kQabFSTHh2Ngq3F
EalnYiebEpZXRstYPcnEFB9QynoL0TWLHre7zSVnKs0KRAYMCzVvF1rdNbgA6huxk121A3m5bcr7
ii0zMmwgzK90eEgwpshnINybApcsUebravdNHmFwWT+lQbNgD8KpjBsUGNhU3iO9vXv5FXmkagiy
8LnffjjhK6KQHg4cJnQZBstxR+z+CcTum7RENO+/PBz1WOTqAkbuGTpMInOEZBlHEGpq8gTXwNOs
IzmJO90JRA6dX/DVH50ye6RwWqqnFP5EK0FpBd2sl6H229ecvr5mTmbLuRyzbuC3arjz0zV7oR/P
mb/e08pzZURHnA7RhpBMpLMvHrcE4wCIKnPX10TH33e3RUFwpN/QHeJJ8sOfNuBE046nLSEWtiKY
5jgjzRZEzLnxD8xMzwK8fR/Hsc5hr5QxlEtgEIFYjuMsqy06eXPRRdQ7aTEfTrOirR8cUO7SWNoq
/molmK8DQV04hzm36SJhjNOFsjbL9+zNmAO6hRiAv3WL2sqgGs923vjgb+nHWrpEXAXdlJFOU6Ft
/D8kbFblcomjB9CV5RjwQYGdbojGjwYfX0zNsCUYqTDUrKrOP3M9sYPdp533fZNt82sYnR8xwa1P
+0luXEQlv/2wXiPwFnAbLo/P9BlywDFJqOrHYPaJj783B85aCght/RqmA21ccGZd6J2csa2pcbtU
qSpw6l+iVdrw+RXXnkK+XyZO3Heu7lWXwIzNcH3wqgK+2KNqYFlhi7lBm36vYjKf0qfSg0qF9ftQ
po91zI1UFd2FAoD84r4g3d5NsiBWucESI7B+7B6kO20a/67bDD/evkJ31v+8e2YBZKWApgM6Cu1M
cHSFKF39zuT4e3cZPgQuP8XlRVsPJ5gi1UAV78HLjoA1MCpgAUJ4ST5gt+RjIPd0Kv81uI3zg/DA
dc/CZFifh9slZtfFB3iehST3GJJ5kuswnbFjs3uZQtlBOdAHHsvo1X+7ODEMNPGsjgDlXhIt9niw
1HjaktGEEXjdy/NRgBuKwvG6G2QerISvYQY0KFqwB8atgHdrHfpgTYju+bOK0Os5JshGw86jElCf
dpk92/dNCLmwTx/dW9Ai0AUQ5g9La9kHoNJ1DCuqGb/JKNiGKIe2qD+dYXOdEYjR4Bo04INLfhsE
BpcsMJY/ttX+nz5BnpIqxMwDmRrWzAxE2PU6LpaQnO9vP8dXdSdkIkhnKKwR8CDliI+eo8e/v8Iz
dvf0b9058EBIE4KsQJaserdaLoZmRz+mJgGfcptMz+qtmKvcFWSlMRCHxgNUIDHc+1SRV69qhnk9
KdO8ECaBZZQdXWKbbNf7sU/ap2LhmNzQEIQ4kyqIyQdGluSdgZnGikPIRSFscH0+ZpJkSYMrgRA4
+wDwjan7P/NYMtpgGvpIe4jQnKNJHuqa2YvaebzXYFfVw1xAX0GEiXPUVRYsX51L+f9Q92W9mdva
ln8lyLtyNZLixc0BWtI325/nqV4E22VrpERKpETq19+lSm6flNF90uexgaQAl122LFHk3ntNKztk
5a2FSL1YC+EcIQnasDMPzQZcr4cyWp7XxmOFGyfg2lhyf9Owf+EZMnAyXHSLqE1xN1do78tdrGHd
zgI9uRgCA+/skT4Ghi0YbceVWxdqSLSghCkclQJL2I1yZWDjf8xp/2iM0Cm32FDknP1YgP/xbv6z
+Fh1iLbou/Ef/4WP32GKPlRFqb58+I//pUc1vLbVa/dLooePV/1L//nLnXpVFUyF38f/Wr/Z//7H
//j5Q3yvP39W9qpef/pg06lK2Rv9Mdjbj1G36sdV4KrWr/x//eQvHz++y70VH7//+t7rTq3frYCD
yq9/furw/fdfVz7/f/z12//5ufMrxz9LPtqi0vzrP/h4HdXvv5LfQjfAAJdATOkSHwX8/LH+vf9b
BAI3AY0GAzLILVcAs+sBrf3+a+T9hieIgh+s2wBKx7W3GXu9fipkv4VQtMIOwPXXFhovy/9c1k/P
4p/P5pdOc3hKdWr8/defjyG03owSbAkMMHBEINL+smagZDet5CRK8jbsUl7SMyxaQOJs7/OgP7I6
vIvaaEhX1sVf7s+fF/LXH/xFy/nnT/4h5YxdUAq/bksVTPhB3QyjpEK6C/zam3u4Rt5H5bhDmSEC
99BydRG18Dbuw8d8Dp5cOEzqcLky2BgSduRHLMQ8od50ZMF8TYP56jRex7q4jMez9kNoQudDAfv+
IIeL7QgbIyfuruHt+rf7648d4J8nJfSQ66wPuTmgQkd41NEXyqa2RU7cPPeTJWQ29bx62xnKU02W
pxp+5dtQszfAJmGKA4htar5g7ts5u7EPXgqj3mY/BiY4sJQsvZ8iea0g+yBvnutpnQtQ8zkpjfzG
XHj4vs2SMqe6dBZAK4GI9yU0M6nIKZwtV7cg7iH8uT1VAfmAcxv+wtR5oucmiwY2InoUFInYtEFi
FItS687fsBcFSVlvSFy8zh0IvmRoaOJw/8Kh00PefQbPUXczIxE2xCFZlQNLlI5woPoD8llCXLBS
OgcaUDUJp4B32Kd1uZOq0jnpfL7uiXNadFg/VsHQAJDVV3p8Mwp6TNt6KkXwTJs6fClghnkX6y6G
GXp/DgT7xOt2kO1S7MAWqGDAw57YNLxIHdVH2PRez7dhwFM+QoiXix7unLE8jq6G88TUXiIRNVVh
yZNIuCgnmJ8V3IuAKM7tVQ0IHlBWkChsBEiBL9Zln+8XJfH86oYdUZjO58B0R9hOtYlUSHsQLU+Y
31Xb1WysCJtwp5e4SCDDWzKnBKjhD4eo0WNGZHWhx8LZs6rX58JveOpUuYWiMVzSKBDbQhg3kXVj
N42vd6Ai5NvWLlunFE0iiQdxWd0+Ww0BmggBQUfwVUqkXO5F9RZJNSQsKO5QPWtYZNRNgi4FSbMz
/CDpCL4SxlY8rJNISVhTlmd/CDDbcp/mSgDKYYRlA3HvKq2ALQ1TjAHGZrHbbWDm+sLjDoQG8QDo
umQnlD3QaCIQNq2NcFKdC9AwuYYgI6cby6KtC648iFSyhlVFOkQpvO7hWanqhMfNDcw+LqADe2ua
+MUWzrc8At47hWIT1SNNbWT3IvoUYAln8AfX2US8A8hLN+EwHiMqdo7ReyRVB+cgcIuEdQsuQLXX
2piDjsp6i3Dz8yiKIw+qQ5TnyC/F7DMn8k5wCDHgc9Ziemc/pSo21HheYtEmJvSqzftnsxBINcyB
gEcR9DZhRT6n0USHxGiXZJ45WUesMWRqSoxZmn0NdepVIcml5Qx3zfbFRnkaHm2hf4SO9WJyHJJU
XeVtB/AzFByXMFxyt6oz07XRCUHpFEfeMR70SxPXSFUfjUlsXT5VXoVa2bSvEercNARjaeb8AoBs
m1rqIj9ryMqu8+DGOx7CfvJPQ9NcSr/zN3PQP/cevTKUIIwkiuWmZVhTHJA+XH6i9w7x3SmRhZ+5
tHtpAfmH5LQoCk91NvCs9+4YRwiVVS4cs2N5QVfLoNI43h4nFBBmt0+7cYBjMZ/6BBzPbY5eaQfG
wV1P5GZCFMem1ixMoj7cBr2Ok5o5wNacaEzWt6Mx/ZDkXjDBaxpV7qmfwDIGcph4DAvWBcEh0a4F
aY6edUB0Smx3V/L8CE+mz6VomsSE3vdWmDblrWToPqMp1dVQZHIadgGUBFuzOp6E0YTbF0TbBdPd
DCFnIww7EsF97IosFxlreZ5UeXVX9CGA1aJM8m4QqXTm61whKc+1d6PDg8Mw2U3QjRusjCXtcz/e
rKW9i8CtgwAoPsP8MyEiQPGQwwCsFxn6pbfG84aEwLz2yRNYYwgXdL8JxFvh9VP5DtYcyFEd9dVY
iLcgyF/ywQtuXOQHALDNx8wQpPGCRtcuT4ECHj/ULs1K5yaqpjcnXvxb1KGvJSQKaZ0/VCEeMKeQ
oDmO8rdiIFuPiIfBIeNWTd2V05HLai5Uqoi5ceH7mfFnn4YL0nnLGXko/TaQuFVCzHgqq7dT65Re
opfmeV50fRpcjH2od9PY/imiPShGcPfcgYaBIJNBTWD+lOFJPngCiwt+7+AOPvIgxrO1/Sv8MnFy
iAHxYW2fcPycCx2KPlU8HrKckj714gehuUlJVLQZKQkiILxH3XZtkteMJ56R3jaP6p1YpAW3ShyH
OFJb6ZrbTtCsbSXSMxtUH4Oye3hU7qdWvAwkzkAZcS6GU7fk+dYrJbD6zn2gtfxEz3clLT8gdCyC
FyFccVnIb2XPD+2Sv2inDfaRFhEsg+NMdws4GLHzOVfsucaukczVctdNS37gog92LB+XlDijXO2B
kaUZLFuD9zBe8v4oc1FvUdbVCayfmUdfNMx8QUelHCdneNBqiFPVIOQtlKSAhX6TslGlsEL/BjM9
c2CmvPEbmKItcXVhc59uXJDKwLc5DvzSKambDro2IGpUTwaeSNgJpMoESEfwL0xpszJVeHsLat6M
F4pv/TUpBemVbzCUAYuhOA1Upzi2Jie+x1GJRN4wrdrp0DUlNBE+hAS8jtFDgxDCrcEOO1NInEMg
qHFwXeMJhpjv3oSj4gnRYZyose+ztrHl1gthTmKRIIKD1x7DPggTPWIJ9RTdDgIJIoPOsvI8xCAQ
cIRrmd8iifUNSpsqI9bEaR7T59HQu87GZQZ30NMEvgGbHlGv4XcRNovCEssljjN/bhGiIceMw7Yh
R+7jQcIAtof7cAJP+YeSYCNR9h0co+XQDjjvcbadtYQMuzIaDDZwWBBNd9BV9Ow19NWrL/rJVZey
GL8Vrnc9GOwrDS3PC7IHUoSxm0TU/jsyX5oj7jm8u4FDj4HOzz6vQWWfD34eONsy9Npt0CnItmBw
rJMI5z9S6REKgcMinvmAJCG9CnxLdTkVO9/faTufZayHu8r4DzmyShPurYWL38g9XKVNCpqegaqc
XpFIoMYt7WUdcBDVmhFdN83yuLgHznwHeloMpE88ip4iIWUA5alUj1THEZgU0dtM6ckR49bvois+
UUR4qXePApkofJtppI2lJfJ706DpvkWG0QQRJRzzF4ZM+MXrM4wlb6UYUjKDbwEeLeyPnFfwyPBa
gkOTQNezDohBkgQ7p8J2H8/NbQS7VGEsBK5+hewi9ejH+a4czcZE7uMU+VeamadBxXYveyqvhypA
KbPE8ALHgYXSJfCB+4HTYUVxojghd7Cic0Hkuqv6eAG3PJ92thwfxsA1YI6Pe9ZM1a61JbwE8vgQ
FIk1Qm+hpOmyXR0MLCtj7CxiYMV20s2zmRtyN8hd5aDwiSJn3gozIDXQo0j/MDWcI+GRVIMskBkP
EfVazIdIOWSLYvsJKL3eDovCueDJ+zL0xV4L8OMIPDEymy/lyYe5PrQHsDvE8HKZy+lYkVBjRKeD
zYCrScasXAZUGGhE3BEZzGW8ZfFSpNQLRGKQvpgFyv/uVzN/sPknAIpxB3vcOG21bveoUCdnKS6t
jPRxMeMGOmkE/wxFjYya8TCrVmT3qHhhk+n2Bx/e2zs/MvYCcSohokKWex0GzhOsfjcVDcfnMORg
R9ds3Fqihz1uWZ5AAjxkFLVeWedopaLUaViYCsPjpHXax5J1L51Y4gQRpQqRUedqUcEG6T2HnBVv
TC82sbl8r6Ma2GmwDBsEJBXI8xQfiF9Q1y1CvU5OQ+BS7N/gvFue5YjQ5MXlaSQ6SBUZhsoxxtEp
PNbOHIPynTFhe/KYxXvlliMkEeO+y82c2hIyT+3FqPt6m4WufHXnwKLD0/Gh7QPUQMF85xl6Kfze
ggA5IMJbx0saFGGSgx6OfozhBoKYiaOJzjtQSpZKz0mdE39fVMHdosflMtLzsfbgaBT722rRVSLd
giZlEMukQgu+l47tEtPODCoy+FUtMUzItf9u5xDClhqE9r5BBluI3UlIpVHP11e8L09o8lqnuOSq
fo5gLXnq2mrvByPKVNeFqYWDou7HH8SGGHpFXZDks0YEgkuupwZmTwq2+LOMAE7aHhEzL6Ea7YaC
pplU1Z65/UNrlZ9wouJThHwBNCGg7Frv2UXjgOT7Fr/r4twPQvrbIYy2DbNs50C7KHQdJ3YM+Y31
SAEWn5Gph5+DYS6OuRpnweyiTIpr6OUbsFLPkZs/GJD5b20/PIwdOfaT825M6R+oc1F0LZJZF/Lu
wNUKRvT9CEQVoRctzMmwy4NAPPXTVcXtd4dFsCyWDDXdUrHjNA/sWCz0GXEp3VbMS56ReXgyorri
aAFSDKC3puNJrSN+aliDQSSKvG6Jt3494xFqzSC173dC5hKNY4ktzQd1NmfX/VD6iVdpnPO+gMqg
AcVzrNzd6C4vOi8/e4sqGerOD/RxCts4SoV+GNmmncyFcNs48SlDtAfQ+FTylqetkVDhheJct1Rk
VkGHq5XxUFBCjdnEdNo5ri8OpcarDzFIcIoKcWqqzsGQFRlx1Jm87RSAt63KcoFoq+EAQIC66BoN
W0i0QlpvXW4EOFmp9KdhwzuNgjqfxFl7Aoj2a0zwSDVBEqh0wa9upoBuJnQmg4KuyrMeTXLg9tE0
PY0suPbxTibeVF4jV6jezhyVvQttCw8sGlg1nB0W3wfS6VNavHnFCdPZOkEwzmYK2ZNnq3cwb5p9
DyruYumjrpU4yHcpJA5sx7oHHIN4hTuCdHp17TBwreDsekJP3GWsKVCZS9olWiZceWQjp0Prutg3
u4nsdJBA6VPBu129N3jwvi5R8U33QThSSCP2FfH1SVtnSJXfp6xtMWSwwTWJu1fFKOKDI7Agwtjz
75rpAAHeiP4aWZ/UJlG0nJVbPkdKrSWbd8Fkv5/hObnjes1joN+htu2TAC49WSQbmYDdYzehcI/F
tBzMRGEiW07uuZkIEhgr+JgDVQh2ZGT3XtQUp6gSLPUUoga6mqQK4N8O5w/8G3l74m3tIugcFQMS
qg551+kXvisJDqIp7u48HFlElmAgzXdTichYjTO7HOhRUALkpmC4UTwLAl2mPi2Qg+eBztdiIiLB
4EeDF+6nCFlnWAyJKMBQdtr8uaOdc7nMOgFjtjqLWjWYzYDe4HnjcaEOOeVVprCRwtK3/ShKdHhh
id5mkEg5k2hVEdBZ7ZQNcYfEsNcUpSQK6GGP+AB0hd0VcGwcD02OcYB3iZSipO39O+n5cdr79WeU
O/eeadCMru9cxAZIiCD6vqgO7li6CX5zuqsME0dkc58HOYxXXEV7aCMbtM+uzrQ3FQ9lG8xHLn2G
QPs+Bpg0kJ3JlX87CW9fyj46SeJsJVCy2zog0yHiSFLhQY3SvwWYUU3FvTBqh68Z5KyvYzi3wSgl
bFLNR5HAHGuEJQe+qEdPj0wPXad5AGvzchL8PHbjbvJ859yvWJY3j1kxcb0Vjs6A1bHrpuBjltfg
QQtF7+nA2EkrCoZVh1eLewxuls0uLIZHXRl+/ccfefioRF+moPS6vmNSoNfxvmqCUzfP8dXi9zhA
fAjW28nb9cydkioIy0M+yY+5Ce8ZuG3okaNxl8fyFvkxJVzamyItY3PP5gTjJLvxI49uJKsuUb4E
m9jpn0WAlz/iJkxsPw5XplcXttYXCzNovEOZLqP/QmZ1CSdxN2VkItni4RhvQOpf653+hIGIDxP1
CE0yzaTbDmfklMFrqUiKRl4Dk/mE+9UDck/n7UB0BfLtiHIwuNaLBARcuLdjd6qF7tOcht+RdRql
IFG7QXVZuJjp9XZGdKZjeJaPdt8B3s6GEEVMvlYSrzSvwmR9w5Fss48sadBatOgtlXQ3dkRDlvfL
tvBCFyZhAuHAFe4Qn72t50CNErJZIYxe0ISXTrZgTthyTP8QP5KfQCyocOSsSo+mQtLCRB2ABR2E
0Z3BPuHumRZ1yqfmyEF1TkIxrPnb9kVgOJ+WfFAJ9UtcuH3DZ0RazUAtEUGz8a1Blk+PV6Ti+s2x
KBN0N8tk4fd+FdnEdJGfUNnAP38MvA2BJSoybeFAyIpNiwREzPnx4qE2EUPZbJk/3EaTBC80Wmeq
4aYyK6hr5fuI0nfwxXQajLtvHcdPSD/LTSXTaMy7fTCgc6NOyU8VX7ZNEGAyEfnfO/Ha4ceeKRFj
wsFjx32tETK/oPnCzOO6LeojBpzuNt/QAJtzoVqWShj5b06eUT0iYjctYq03RuM1DrF4Bs91tnWF
2QPgsVdEdKYtBKLY/PNbZG1iyuVWddpGYYJ98IoF+ZK0Lhy1cl1dl4u9jOp2xCqz0c6vaTaGCiIm
HjzGhn0CjX9DzJFDXupAoizT+bcZJHWIhjw/LS12Qx/zHD5FSdkZC3wWN3ngBMNdwVPEBeubHgM4
pQD2CQ7sUtYxfFg8tRdGhlsmMJHsaFBlLcbvSPVGr9DWYq+C7jCPDd9UAmcGIc0mImBSBMjxwOKC
PYcE1p57HZoYerWgoRCMBxlxkJ2GsFqAogQ1vXaOpn+wZcmPdMGNxhw+kzFchMgIgkTkgJec50ho
pCkx8RoBo+rdOKmdWkJ9UQbTZuVDoEiUh7qaDPDE/KLywzilM5LNq3Gj6kfeo/czoxy2pJp33Fws
kExg9AgCd1HdaJffTsj7TNB3HuEsDgmY2Clj3mZkmqaktpdTP6J3hMhlH4Te3p3DbwSzsbaMsIEV
zS24TKijYllhA5qmrJ0rDFZwvWKEjjNQxT2CZSpHvJUGuwKrDehAc5HGVQGDvQVhQ9VS7tYHCc4W
yhEQ55sShulFv1pSn2U7tikKyRpqxr5Tm5KNO4RTwmpuJE+Cs2wJR5SUgcx3bXsRbKuqd7cg3bhp
OzSXczNsEOwcH4DoP7etRw/EOHix19D4sTwRbfvMw6ZTyyuq2jtZwSxkXBow2uP2pufm7AxuWqjo
3ZP6DEHV9aiao9NRxIazbVVwlLCh3ufNcilK61z23XdfRXYHsyGT+kt9HFzSov2hgMc99P+B8NFA
lTqNlh47iA9/BbDGytQWrElRMVJlRcJxq+YRRstVrt+1x3ex42MXYAxKpMbHiR5WOBCn63lBwjUN
Gpo2zizXeV3GDNZWX2M81Jh6HbsWZEckkICppaAkQ2WPcZJTQpVRnXoPkU4aL4aKz10QvFcqLlMk
No4YxRTJEBGxF+OCQDWKmrsnBDQGMKwwjycVHLJRDLq09hACnvSkm5OIQTsT5BzpW4PeTrlGWAp8
ZyRawAEK9bStkJLe4avxWkeJmPplT4wKL2BOcqjb6lIgCQgDQf5WzZXc4qB7Yj3cM3K4v2wQhWvT
CYFEiHWKdlJ4ONcaPB7mvkU6y4eZwPjmzCVw8sXtwNvGbXVKfTtADZIynExD+IQYdpyiwYhdoAtB
mFgQntVUO6x9DJsKHA3Ql/jpBCWPt6BB5XOfRF5NExPqbJSYptNQd1AC2DtK7UbnEtvdWN3aZaxS
eBpga+RLsHHDfk8xDuhYD10d1nLK6DRd8mJ86iJxRBGJx9e3KbBbL4XIb3DokjaA/3GIgAtQex7f
ul2N7VxfWTGchTBlWoTLC/H5J6T6j8MAHIeA4udRNAc+y5HZxyVoedMTm71HiOw2wHwimNUPVyNa
s06pJ9sASLTLUKRiAVpTmHuMkPZE0wPiJ2Tq5+GQ8hBasHbyU5BW7kjUPzQ6Qnhp8D0uvTGztpx3
TeRe12tz0Y+gOwXuo7cg2sg4y4ZFU9bVWNTRKLaqRJtcNB6y/wLnWDjDN49yzPBs26QGDBhUPKgx
w0lvFbXeZZwWW3ROc2JXxy4LsfACBswiPHvQrnvIl2jed537kleBuND4C5/iMVj03CKHu6f01XUP
OmtSzfCgDv36bVgzh+EoxrIQI2LrXzYRtbC0muG7y7o0pmOEtYT5JqkslFDS+WaJm5b4Rscq31hX
tTg94MdToy4XDSW7iM5vBDZaJxOaRIWBxjyk0CgvygcHYWSbvNtAVYtwNY9dhV24D2b8aG6Ks9NM
gFt6H3PaJtzDd+2+qbErhhiEc4clOAvHrY7NFeKE+yTP9XCCL6vIKvBK02DGja4wt0u0aDKcqZgP
4b0FvEWTxYuBIsb+0fZxfFKY8+B4aTGM3ZSifpzMchawFt6Kpnh2pGCIJjUh2hzAiyC8X2pIUjcY
WaPycf0NKc19bcVtPfhLWtH+tqvK2wpW4pnvOhmrl3vfDF4CMQnwiYm85aGHLDcfzYPXP0B+Bjk8
bnqG8/SzI/Ta5mjhoMjBjUJnPxdoQMqcqB3YxBvUItVubhrE1cvlRthgkzO0G6Yn6rAMNea+/YWa
MQ6egb8lUQtZm+VtxhjVm4pwuQlj7h0tqosaMuikVHAvGobgzZfyYfbW2UIH3v5CDBYUJ8eFi8yw
/LjYOtgDWLguHY5opg69HdR8GS9aKB/05O8j1h8mVZ0QtrN3oWNNOAQkmZAXgs/DJqAYx83Bplps
DIaiOMGEJkLcLOaYg6L7vGrvMNBq6LKJ3DbjTYnkecdHFGxen6jKUw/KzB2h5prN3QODZBU2AYHZ
5NyuCfBb1TYlCuw9N/YWUJ5OTaxvph5AnKoeYPH85sLFJYE7w4hiu8YglBgoS3PELwV1nInLnAfO
XgZLDjQHzIZJIz3FGbtbrOO3Ki4+tT6zHr8BqNs+OHWYKsncZBYNHbiY/UnINry0EAju7ODGGY+G
77QdeKJAatAqwION+9sFhWusrn09lbCvmJ+gFBTZMEUpzp45MZcDn0UCCfPjJKMc02t6o6HmxChw
+N77/n0LN11YjuNIsuRZWmxoA23hfWX5zopYJ6xFzcAbIPxeUz+2y1QeOrjUJmboD1Di+tscUPu2
MvK4yn8zi7M9pZ1qd0XtAQArgWdDJXGghgwgETYUqjDv3HrOFXuG9Q8QH9gI5BtTATmlDd57dFQ2
lWxsMzWOjzHXH26NC2o0yAauMt8Gx95xDKBSy3T+FC7r6Aap49KJb0M4WJyNGx6JAdiKXlEkmA4i
hBOeRUkluuebpXBRcU0esDRrHuHSECB9a9hFpizAKpDbaHAepnFCZKaIJnjm0wEyAHGrjLrSnfcq
11P73ydLQSCL/34mQf1Mr/rHZfU+9GP/qf7lV+0++pWe9P8DvWqlUv/f6VWH4aN97b7/lV61/oM/
6FUO+c0F682FOCKEoBA1LT71B8PK8dzfoN4GhTVEdQ4D6lVD8j8Uq+g3ULkj8oMWGfreGl3yJ8UK
7Ct8qceoC9YreD00+ncoVl8ImKA0UgKfH0gl8DM8GGN+kTsxnsc+8D9kZ8VOd1fY+NqUS7tbTKNh
ixPAnYiNAYbSsks9X662lwKACmMfBW8BcHurnazNMQPUeIEIyNvIrw2gKuDzDov1L/f1/0DLYqs6
8Z9cpvVi4ZoEE1sP8rMQ3vRfCGFxy92uATgF5kdzxTkm+1PZHt0xjk4T4lZ2Rjc2w558PZctRcad
jbNYpg5j7bXJpXiZ1E2+ehIoFX778XtpR/sp6GB95nj+finIdYE4FBAKrosI49moRqXngDBwgug5
zBjnBFUyuDE5TBU6E50oCTbS4R4Mnnu202QPHkV3EL6HlrN10wAw9DZ3qk8YcBRJ5SsPMW+zUyX+
7Elcnwt5LIg0c80/iO80h4HMeh+UQwC6zaUPo/ADzufiVJXgU4Xe8FTIbsKYz+0vGVi1t9gBVr/G
Bq2n8r8xUMV3QRncTA4JDgW+CZe0P8t8g1EN2zGJfmC0kJtGBtSVFrG4mHo22NKoRdkUB0kQwfh0
WIAEEMkv/cEHL2EtbBywbA9zGaa9OC65QfxQSB9H231zTXOcwNUC52KhR9lgXIEI8j8Ymj8RNP/K
xfuixfjx0KEfBxFwla4G3lcC22BK6rAGD92bgE0IqNsxve3zTFbFePrxhy/seIJc45hLIk560rBA
hOpKzqCRxSWp93nu4hhthme3LKKTwq/CF1liRLtcVcb6gKZIUlKaX0S1+TsuPd7Ur2sWPjse8+Gk
58Pn5YtESsIHqln8WqaVF4yHvu2WM40wFiV+l6h6nQVU4c6uJnMWQSYIUdiVcSO2GJOeew4SQ+0D
q2h8kvigCGxk38IxAmzIf/1mfSE5/3GTMTxcNY8g54Id8LN4ZPJHkLn6QqZGLqDZdpeYsAHvIbOf
Btav4Ov6ugAjPWJ8VEmjD50HOXwuSHtWsjmXq49FW6j7kM7ntg35KchDtf+ba/yZDoprjGHtSLBd
gZHqQs3y5RopihwJ+K9PY8BuGLvp10jzHCem21wo6tewfML9MnglHUTdbhtHtkCIYXqhIKxab6Vt
3KSIyzytYHyyK+SNH2Du0wXDv6em/HGlobduqn7kh2DIft1UmROOQNPQNQtX7YPOdxONzTzB+3gR
dxN2JWPeSQnBbDnclYKjFMU4lGAeZPIyPEzFvEOKJ4wzHQlr+EBy8NAa52qqYb/wr2+q/7MM7c9L
Xe1fCfhbkPF9ualmdFDUmhy7+1h8n0fNH7opBFXA77oWt9A8q5XFiMRttqvV5L6N+YL5jw3VJlz3
qR5UhC3iSDDSiVHjY5TPu+DYDSi6mqVFOhxr/+YQiH7WOf24YtDHQVfG6wTjgq9+8bSt4GziGfRf
If3EBD54yMtL5IKePZThsO/KOjs9T3DXeVSewB43NgDUTIwtGuOXwk7byhvBSoX1As488uEtw2cU
TAvOsjad0IQofRX6EuGXWOGzv27yE8NkfkQYV61yDtKrDDe66KtzhbC1bQkOhAvOOuxexl1E+jhB
9iqcJVpQIoK8BbpQckDO2m67EFEdENneMBiIXfPhVEV9sPd0fvTiz6igGrFiIAlEIWLcS4ylkjY1
8Or+uw3pZ83mn/cPWymUM2wtSL4QgvteNQtM8mCsYTu5g1ExOcVVOMKeAAe9O+OhLlgFK4uuEq3c
c0ytREPiYx8WfO9G8GdZvBVqhhjesed/vRy9dbn9dMJDFwUtJFxcQfcG8/qLP0HgDPAahttF2ncT
Jnk6bg9hCRB09K6mzlPbyY2mC3gYwmgYJOYFtN+jTxp1aZtx+ruDZ92Zf76W2AvhNUghNYIlmbvu
R38R1KHTWu22wApg2qGJ5EMFoKSxBwe+PD8+Utr1T46p90RYe1Yo7VMk2D5GDTiuPxYIj9rP2daw
8svB7mox/98sLoiDrh3EluWOPhUxeODVACSYeHT734Sdx3LcShamnwgRcAmzLZhytKKuRGmTQRkC
Ce/d088HqBcTMYvZdHS3riGrgMxzfju3Gv0RTfr/eWV4K/7fL923dW5Q0yRcCIn+/lL9X7+LSHwy
kjJwk7GhWW7o0oruJnFbbf1qphZSZ6EBQm4OisnBPFNBJ+6maEA9xhJiiJfAGrZ3dLOApvVIBuWM
XqfVxwZ4rjbDDhlda9e3YkX4No7tLUvye68bzcvclNdGsFA3vnmHaHeu+Oua+Ji7ioF7Dk3TGoMW
kyG9Tx6W2nfVfOBGtH/DJz5kc+H+mItpH6aqqHU+iGDAkSrJ7kyX5Je5WoBmBHva/vTF3zbv2R42
Iy7q7KOx09/TZhYX06uYcNIRnhUNw0xk0VXlg3rqM04FGumBd+d5ginMzFhD7KfcwX2UXhkfk5jj
as2PGsVJNtVp1Hplfsp79dYubh8UpRiBNyPp6qCRzSyQ6I7qyXODKVcm+hK083u+Bgcvfc5DE86q
XCJjd9XRWPx2DKhUR6inTPbPLvff2agVuaS9jUbb+K4TvxoTfQXa4mv6vw9IbeW5ox7wMfeNi6lV
JQXv9gPM5hIDlHsn0L36aa7yD7VOTaw1Gm6gkkazbL4ILWUMLN1XwlgF4qD2N79Det225ezrOL4C
CVheDtV7aQBZ0shbno+v2HNqjUkXGgBzzymtq1/HV0W30iO+pHvJV0w5tozGwl/jVlS/bFtbXiiw
0s/DPLqAOD3/Xsftw2wTX3sJiS5JOHKQaDm77qRU8uG4TBaTMSKX7VdrKKEgG59UzKE2zLPmu4jP
t7wjDo3IoMzsLuD+Pct6ne02VWamdDNOwzz18XHWZ+36pg8GBMJQflOm2qJWtUZoL9hH1OifV+la
b2BDuIrma79I9CjleRy74lTSgxX50yBpFMcPgfOB1ko+SbQ7sesp9SSTuYnzvgTX3mH6RHjgk5mr
grZHRQTHc/VXqcVNmYnYIGhwtCyYOG/hy+hHhEQ1C0nTJ+/zZ+s2CWrexqffieVl0kGi8AVgcYV2
cGd5t1t4KfDlFGkiyH7lrc257DKbLIFZham0+Gzb3+4EkBjM2k2HkSHMyvh9TJHZVEacbVbY9CMm
ADxipzluy7qKoZz5YTbvl9E77ul4yKXs6jdH9+K0NYg5apjm95d7zZ1bI8WZ0I7HjUSYExOPcVHY
jU64WsVdICY5OduQEqZnlZdjhdRS7WKSF3mevfW7SWskyIvxjJPevZaSiMsJuMqpofi6NHMISWFH
w0iJYsV5H2wCxdHIna3e+2Jkq/ucowVUxkO2ddgU90+/sctwI7/utImuO2OBlG9eW3/k2/RUO6DF
jet2oQ86wevYmZHXuUPkzuKCjofWvCaxTqPFC191WmhW5VerMb4ZGaHTx/PXbNVXf9btSK4WMsa6
5A2v+h5lN+rWnjynXrW32avvjmE0WH2iMhu/t7n7ye7wAIJUxYQ0RpXmRX3NkehJ4YSiSZhC+9S5
/ft0FoQujZ+sQb1y8OW2+c1c0vS5uOIeKOMcUOh4TWNLFAkOCxy1UncRe+X+HEyz2O7+71bpp2FR
2VWZG15zOa8nGNJj+PUsNvZRb9HupEiim7V+sxA1tlVpfVl7qka0aXkpqD0/ydHLTqbkWU67Nj/7
w3zqivLX8fEfJ9kmkRvSlPzFpSCbN02+jKVD0x/WYKQ/DjzhQKrmyXSy+ZFOuhm3xT47ZMUYHQ+R
48sHvwHF//cyGzUNPzDloXJ4gEWix1V6nutSXI4njZwt/4sBzbifzi3vPb4wxJh99hOqsX/OuFqH
fTfqk/IJiT60rq/8s6xz+4rE2iZ8EBuVqwE7Fp8uRHdmmutVsN+GBKy5J5bI8YrC3Ath97Bl4SSS
qruqIq2QgaxEB9uTjMVGcT3bzTNZA2ZQeOj5N63SwuMVUZm/XqCykEAp80KWG6fI/iIJnNAp4rpo
tNOz2y1wla52WykeK1Zxh0tAXWx0CuFqt0bH38byYaMrrt1zb0xb5CVjXKN+pJkkzsfCvhKZ/7lm
eKXyGR1HeT/u3+PGdJoFYgm83Vt9FHobPiDlgXhA3SttGKBRDYzE/HYSZ1VM7EMN/avefDrF/vc1
jMsXP4O8X2Sxhvi2CzT3RUQV6/TVG7ryrVx/ZzgOZL1iikKrmfdMfiK3RzQKeLmS3etK4NV5crSH
sczcC/oJtlLlsVnlU3mXM/JI7L7zqbFfuq2YrptXP6z56D9n6puZzP7jtIw2LKw0X91324QjOQZP
Y5r1k5FA+iGFI51NN0K307jbZS1vTKw9OesaenAXtswthuWlV/ZHkhY6Q5OTnaAXFsTVlX01CJ+A
GfR/Kx2vrsNrYyrI6nSTkWWthGHsZ21iwxhvA6EC/HgSAiYhg14uIK06nptiYgE6vqrJIgErNdDi
txXmiaINPYMzMSEA4VL6HOzLTFBmS3o4dWdlcy32V8gtzctCmk7cuj48tsFv6hA6jVmJJJhtY5zJ
G8YgYuGGJMPZwJc8tyooaCV9zPRUhZonT4TsFr75oWW6eHO64tMqS9Sm6MsrfYqqfZs9NvTjiUAx
Bp8AZc0nxDDj99fM0fObh3ssq2nsJcg2C4bSFSduCsgwB6VUpbrfqp6qeJwgHBCVTtesWd+Lkt1o
87bnVeXwvfvzdoAAeCpORmdXCC4lo2Gz0P00G+fcQ4O6jckS6drqIhJReE42/UcNc3mxZX6xtgUJ
6LgMX2Te6zy3oAqN7yDnK+rI5nQ+Ix+YVZYFRsp5fdyTTWGp+yTlW4Gxs61688EWfZR68G4Nwdlv
W7ucij6v4Ulti/6d5Kc+w0uYef59LLi1CorRY8Ii5yA1wSLTYXsV0kghSGjbmQr6z9o6XPAShOUm
oBzteghML4EhHrvrPGRWnFfKO41mlT8LI5iTN3eFFeDTbznunG/Hla0ZH6Y/Q8raXryBLnChtpTB
tRJrZbKp2FgrF9MGs8bx+uZeskW2Wi8mtdnYTYwv/7ZQMpNCoW9Iw4WfPonG1NG/qNDIEnW2UCiG
WrVPzw5v+VQJPdZcbYvZVloaoubuuSiTu4Nw2wLJqjcutrT0alqCIYqO6zKVs4i9ZJlO0vK1x3/n
drshMfURq2qG254q3FeBv655dBzE6InlGTLtqes5LVkorOt+ph67v0j9Tyud0CYUiDSybIr+Qazo
MCJZGGXg+M10Quv7OozwKkAGxzDmGDDwGvBw5Y93ARuH2LR6WOoq6ieVonWe2JZxYx53MLR6d0JU
kUMmczmJdYpMbzTOW+9erab24wGm0e465HMvstDLx+NHnIr8gfXq5HM3PO+Aa17Xd1O6Bd6Wfgub
oW+vCyLm/d3vM4n8ITPqYDGI/qny4eu8vprgoU+eAwmVN6fjIDnQg+Nxr7tR4OTDskelaV3O6cPs
4tpLOf1LMlKfqk09EvCL23RMnsumdx91EgoYbESt8ps06z+6v+kAkOrFBW+8irElimRxVh761Y+T
EjVpUSdWNPbd49Rs3zSvaK8bem00OVRgaGGe2UVc8TzgHBXrI+6v/ETzehMfX0Cbrad2QpVh6LkV
lgacUO+kSWSgKzoewRlV83klV72XCBxx7ABUAz4Pkw0WbTgp6Za14CUQhYeseFIokdLt1lrWowtC
IfuifjTa9DeSe0MPaN6sYqJW2CqWononuPAZFJb67+5uJy1KbKkejdX+SrjeTy1x05g+KyweKM6p
2pom+wvx59PF7Ed8JL7ehUB0UreaR7fsnhG88CYlfGUobdTJnum3sL3BjQZcCq7z02yZWMemSp6F
97VtUc2xeJxNfHqnoW0/RQ43VsHHBKuzXXRrQj1ds5qlPToZ6P7A0DuKoUtx2pzmyvbTo2vC/IDj
52UtNzcmoaAjmh0pbu+tpzHsxGxGmb7UgWXAYjoA/STc0so2GnetwvecNfC5rZmgb6gaehlLQnO9
Mjj+lsLQwyV3trdiwJRpbCjXpGadPEjeZcDaYXvme70ZdjBbpEagSPTNhNFxGkNLn/4KNqMVcIEX
7Q179oRgHCGILrDaMla2ez7ItPmBMqcqws2loxlzoMCt9nsqq/Q2If89lThik8a1zkx7RSC87ub1
GuxJ9mCqv7V1L6qVkGuTv1lTyDfExS0gkukPOVOMJln8Ufi3eEv1FbVb2c8pWcLJT1NQ+bFM/V2N
C6BrjTK/RKiwUv2Jbnm/ny3BDShxE1SGxulf44t1nTvpAzChvcDFTULvQOVlaicPpalZD2vhAN+x
pjeGJDBWrJAiLSn8G4mugZEF85B/Abj4JLhVnay1n/C2lTLSHNh1likShrwgcxwJRWN8UD8znnGB
kHE1aTeS0H6k2co8p8jO7jpxma2Op65TyBos65TPDKzWPN6dyrMCMz+hd2/CysPmYmf9jxwn6rJU
GOgWH+Gar344k/7N3akdVivJ0ALmfx2q0j2bNshOnVqXRqI82z+XZHDxNW8ewqUt/d6W65kcqfWy
tQUBXfMvpV7sbrIYMlsDURDP6ESU6sXqET7wx0jh5KWt9buTukZY9mn7YnVqCZb6k203v0sm9C6r
np1iEBF6x7/pXmmFNS0Y82Y4LbsCcikRcLcF8IbsUFAixCmN9ac2YeVtkVbkAien5WTkBwv+2jM/
cDjh16iM9LGYgCA9hORJVl1BDFnmk+8zv8uaQQDUts5aS/CSoG7lZH/ZRCDscX3sVHNT86dc+7PT
da+UYwYlg8MJxTyuIpnf08dEYuk2NP0B+PPN8VEY+Nd045QYy+3TXfZDe5QLxhHx5qK6EFVeXEeP
LwbxKi3XQ4Q17g86XOciAIlMA184LwtavxrQoNP9X7Ow/2t7vQ3cyfveGNpZT7JIFD+EQKHpV/7H
WFBtY42gVp68ynJDU5a7V2al/5yBY3jYS+1wr/tcSjh4XxkwH1Wd/FoRZ5292b+1Yx4MOo7A1phb
OvfEgjJbjzcv7YNRkvyL9ZgfqhLfFiPLYwb8yWVtIif1mTjFT67u57xM0K2XwuEW7quT6aq/JDEg
ts9BXDcwprR+TQliImDJ1+JimZhxJxwohOp978z+2+DXcSf4HevClvhYFPaSobDChHi2QqHhawTD
fWW2H6aonQhU2wm5Nt5K/OPoTWYtIr4ZiWfCVJba3rdplheJsTXXFBZ0npxMemevTR86mX/auz16
y4y3LktjzuDr0DrTY716f0bH8gM5sJl5U/WZ5AjmVyufKCXsd5fEOOITdOQplUiXlK69wbbdsmLr
7okt12Boeicgq4HebhNfbOFciplppnEbEYnKmM9af6cZ1g0HyoTRlL5brdlFom4Y1/2ZS5wxoazX
7+tir/hoirDZbOfSVNggFqM5gc5r+We3H2XejFwmxfbrD2P9xLcNJMvyyohioP+SoogJR1uXY1Uk
NlBJr7mVuK5AIk5y8PTQKjd04pKAHyQ3Q6sAjAqD9rqiOaXTekejYzGUNnyBW/OOM3W8ML5/muab
abYZB6SDXI38drf7Wc/mzVdIHLe8xZKAOYgoWxlUKw6xYbdb5vQsYhDbUBWTKGu6N2Vyzo6u966m
VIdsVRE2o8DvjGtvWS/MG3OwdJU6MUje8KEUobtaj+DMkWVWOkPJSh74mPdhU8Bx1+2LN3LiDzih
AwoMVGAuXPgokPCFgwK4VvVpT8NzhaKoAauRPannoxF2EV/iri3XLsWSnzij57fC1fOT7yF8RbBS
9tZ0ZQevSbUmrXtki+KjaTjehi5hgULTS0TQeRIjx6C/XROfkPFtmn5lOnapxJ1wXEEulMMXcOyn
xhouos9znnhW7twxYzuZsAqr7t3kXc1xj99c9HmUDDiEKb+STbVd6Cr/dCcjrNfmY82arwj4PjFz
izBL0eSZmkAN53OStKaOEY/Ym5NTCDyl9l+QTfVau/RwZBODBlgZ4YtNdhvzG1gfdJGFQjDPnI+S
fLlgrs0vukIE5mG29f2fw4wsdTIQ6BOxQ7r71kclGqtgkdpwn8cWbSOKLYWOi/oanQiAAJx4i5Y+
jUgX+7kNZRKKwdpCRy6kDmAcqYxxCXkFXCYIEzmkIzk+kO7q63rP2/y0ogI4LXhDIl3Mr9yVSZjZ
4ltPjs5pciYGqVLcWs+PGIY5XWz48jUZHhoyq4LU5acWHig6TWJOsmERW//O27umt96VWp+3Fakb
OoBIzIKslIbRHWdzG5ppcR8BB2aEAnFe6CJo7u7qTA9l4zNBJuOjZjPWOFTlEHJow6yKb1AeBUVx
LQfosD3QhH5rtWoI13xvLCesJJI2hdSVvkWuUzR8YGZgaKgEZ5w1ODRwDnU+pj/LeZ3sZ2e6dNX0
K0+Hv4lpv+LZMoO29r6PGyvEbE8ftXOvHM63Wo1koWEsu5hrVCviJhbsILHXeD07igO5pRNK4Z3y
57q2midfm1FXrkUaOVgYTg4zc2B+qQ258UoARGiakZ9ozVJRZogiFM8ptz/8ccpRJXX/Me3QnIo0
xY+AmzOvUKItraPfGmRr40TtA0DxS9k2yx0F4qubqvJMiNF/+ax9yRvCAJrWRl3HwCGxcuUVRnmK
gT8Ym55lRsf74rXf7Zmu5jIbnHCd6r+d2y+M7LoezTMiDnsN3BF5mKkh180mrCV+NjtX4u3McO70
j2yUaJTd9hF3h2aKsCs47LIaeKTM24/Gu0pjnCM5uJzdib7r8KPB+kgaQlUGDzUkZZMKZFhi7Bu8
/gIzfTGs+ffWmm+UuzHOSOYhbJq05AoOK85rN+m/TT0wX/qWobYj62s9eapBbQtaxz+pPqWpYaNh
V5xa9dSHeL90kjnYEwh3DXPYhDVnZJVlPt1Gp3xeiqwMC16Ecs1+pKm6Nm0StGmavDr+C5zMf0a6
NLdaMRQ3hROgM6cSYtw9mW0PNqqjVMxapzsbHs0lpHW4X7dGEFOd4vLp9/8JC649pV77evwh7Kf/
NmQ0RLZkYLp6dXWLdHs5/squFmwbBd7aEmd+0DLYvPT7f3Rkg5782u4u2YTL0fI3+2Um8iBuDbza
y7xcCRF1v1ZktZLWEdNAxaiYIayiPoB7aF+1J73giPPdRxK24haTZ+dlIymEwxzU0+bFTr7rRKSU
lx68MNjw0M9bUZ4nL1ZZYl+pFHpP3cqPOapGlsCEPJTCzbl/9RUnlRMcW/2I/jQvm/lZjsLdwzrB
762GRwI769XI37thiUqmkhd/msvAoOwxxljcP1eWF/8jviGRz6Z+dyVH0rps3bXMFj/IyF8555pO
IlLfEiu7V+lwLaG8ZPts7fJUk1UVTfsyivFniHT+r39qp/JDWQovSsrRtljbdJ5ba46NjYkYJ6mf
8yEWzoA6ZUbzudmDG8P3YcZ2UENv5d+hG7r/uJgO7dm+/peLxSgjixa/DQomwqLpVjU2KpP4rYHm
2NI+WKMEeXDgQVsxI8mol3s+LSK21mQ5e8kcTYbDTd3/STplMju5A/azhAk+Xa/bYI9B1TLkkQSg
Hi6mIjbXmVOA50n+3YhnDZqxI1JnYBCvR45HOzeqh1RDsO5qeNp7hx/fLvU0UvravpidlpCZgE1n
Xb90hfDOiY8KrxiG/xje1NRqkTWbJrKb7LkqVoVR6TsLAQwYjheIrOyxqus/XcHS7xfdu0aK6Cs5
6fAhO6zUsNvnSfItV073aK8mCbDKxNps/tfkg//UtJiAHT/7O6z5EmLgZJ9yR/eGecGTwNwHauL1
GG6QnupA5TA0KU57zBTj44HDr05iALym9CvumrsD9akUgglXZsvZxqAUIpIrw0zTn9Dys14KRWCu
DQG4I4wGSVnnyZTGMwYoFnWyZ+3WKC+4MxZ+ipkUpx2MSlJ2h9nOL8askWLWNNFqju/k/XRfB9w9
7JHu48YlzjCqmKdjH5Pwikmq8JOeCg7Its1quBLkpw+0fscb4SXw3DKJ0i7BmdSS7OFpUxFPzjDE
KSq+h8Jk/0/mlcbMPL01yRIS+kWZXGsvL7k5vKvc+Codrye0Zt0uyvY+gb7jrVvy+0HUNRa0Aukk
V9KRspgJiXtyh0C9idfTWhlvks76g6qJsB8mc8QkUOLZgL1U5dzo0nevhQKlJnghDet+4SlO32jF
QlZtpWNojEiPhQ6McfzWzM2I+WEF55XIk5p2sWjwN+9EqQgvIXq/Rngjn95G4AP/HpFlG39Bziqo
ihXUATQDSwuet15ND/+EijXQ65kkhlNrkw15PAnNnHyThiduHUzpoMYvDJH+ZdiVlD6fB5amBGcd
7hN8Q3Zgid6MwWIpT9wYBdZ+NSKPAzcYCUPeDQoFXrqceX4EvdRExVdA55gsCiabRmFcWOF5Lb3b
b2/4dcQFKCcaVvasy2KZu3/x7L6QSjM9FKIEPHUqfGH9/oiPXEO71sr295bn3I87uT6QQbDEnj58
76u6gU0gARYX9qsN13wtRnMN7AZnKSrEu97ZT/YA1bLN/nXAMUH0KsFR26TwL0y582WHRc20y65p
Dtg9kqZ7Vr31SaiId3aWcb0oItFkKjOCkZr0AbnqDxfD+hMxEuBh72ozzWcaUSliGgXJD7u4Chyq
xWLaVWz7YNiSpKCzXzfEBa22IoLDuDjTmt9qTZSYdYqLXOsmbjUu0Yy9/0UoGuuaLIRJ5vQlkSDO
bPqbOG5hdMkm2LjQtwKxlLRf3QpnAe1dXuj+TKFq77VZp7facx+6FjFUjupnmB2b47y6iV1f6fa7
hh8avhiSYMA7ex/UVfO88s5qz+Phe89S1TeVpeXzSHpbJsoxmiyKGtbeeTNnwFKv7f70jpOcWkd7
9qzuz/HQjEtVB13S/gd2/x2n8zcfTyx5Kfub0PneWTZaG3VdQkhC2tzs0X1KVYfKq32q0re+8K1d
Y/Hd7jBFjfsZoiW7PR3B7WUBBAhay/5uUcGA4WVtY6Ma8BVZY7h6CxK1zP4fJu73DKQKi1SUlly2
jo0xTtiwl7VHPMkgfpnw2nefUgFdlv21gJwkzsRndWPnZvkWZzEV4pSU7qNYe3XqGvmrznnlDlC7
yhE/mGTvPVvN9po65ofB7Eu6uRpvlUzJM9u/JEBT42zNOH0MqJBqZyttgsMNorQenar7Y/Xqorzi
x1xDfdu+8eaosb1aq9jicsGb2hWei5XVTF7UUP/xjNshVVg3St46hD4PHjVZtH/NFxe33Inwu7+Z
0RIu6Jmv6ExWzwKfpBZUa0ram2bAgaRrlrgYuCZXNboU+cLvJjTmxQkTTKLn7GR0eEW4ZkwcGZlz
aQGDL6Ib3gvetVdDeNHaVpjuRqTHqdKungWZT8fV45L32t3VvI+6cl6PpwD9lrhnOQFhtfg6M89j
lkdskZe/kmmmwXW41cSggHu2v8vOdoIpq7aw9yGxFwR+uqV/HfiG+DSnCikv3qd5TPHWIcCYJSpn
ldLvqRFLijc119aTRTfXf8MkH+hd8iBJh4jo3/xu+rfjDKKRF5+s3Mh8custzFMWU1Mtf7c5/2yc
1Apa1KoM3dDOKdKMCJKKELl9gjsutLIZugh26FqU7fMxlNS9RgpjQyHKWGN+NmmORWqC3NArq+Hi
D7BiHueGvguvOiUfSdH4PFJrdF6lQ4p4DErHMX9cF83Yfhqeh3WTSDjGqmCqPfla2oQIWAtvjZZN
eJJGcSd6GsMP/lAA3CEin5cfdMOUJWTGeF/Qb+yNZnkqGhII+7VkqLYD2vr8qBHpj5Hkr/3zzeiJ
9JppCY/vqqRR+5JS3mg33gwnXL4exxW5MwwGVoUPnzAEqI8R8ANWvxLlNYE6OZGPQUybmX0/7pF/
AnqUUdpPQyntpuXbjw2BAgOdxgm6DwauIMZdZLP9XPnmD38FU9P9kSoSrTpNndIusvMfwPaTW6at
6qRVtX6WU/pHjfqpU6P5wCHzJBsvfxod/6/naNcps79q5ox6gWoeWhAbB6UInsyI5GwfFtDGJLC/
i/itoKE6TtzZHuGYdwO1nNZvKufEPcSlh2pP6NqX1MdRtYDKnGd89M9jtotDgevHngdrqhhB2Z0z
4IhQyp+FJv8e/OS4k/bN3P1ZiDeaZw/cQ+sekmZUMXH6L5PBZ/BPNcRAURtdRZlmBbRuGkswTN0a
WpU2X0lff/KTtI8x4k8B2z2a0/0t5Y5Jzi6GvXr+bq69hXbMxA9AdRoncsPwDPuP76m+I9OGAtyl
rsM4wHhMOrtNvmrR8SWMFnjT7Nv/zeQNtRketrkxK5IN+vPx5/sVSI1ckwCAjbZJNBD8msNoEnfk
J0SoP+aQ1pb0yZzveXbPEnO3TdSXqSSmi40tjQ4qv8A/WmTKebYX90bBC5rzrSMccMuej39ighiK
OFIerFGCzihInrpNxmjDeXJxerLfcHw1Ev3EUu+lgz6hC6nR2Myb3ASAYNCiPJHgTcWTtqzneWu1
GyqOJ3Tm/1kJDWNJrb3YY0kUq8j3ruD0as9Fej6+aGfJhgd3gZqx9oOO9ruL2a4ECJqWC5DVURho
4pyfJ40hEw0kD8Ixrh6jN98NVuO5/hBePYf+sJCDiUH0vAkGyBaLCZPwgPzDf8ew/DbiuXiqXGRo
bb8U99ylPXHYO8d0XtOMEKuwEG0fIAns4kbUT4O07LDlYzysG1vL6JnqQBxF6941zuKnIuNJZC1r
4rkkPDYhs6MD+AuPb4+SSf6wJBoBdL8ID+m5vb2toBsvFT/o6HXqKnsCbuXSAqaLnN7LfYxMsHWD
mEzrqpFIk97UZFx1NUDT7K8OaZu4kQWqxYb8krre/hzie4JekeHb6qHnyORu9zAM6fYo4+NTNQpi
GrVlenZRl+YaiSsuCjtvs4kbzEskFoa93oTdYEySxgUpxWvP7Xkzm4YUYztWQ/szVcujYU/5vyuX
1zslPsAj36LpCLq1S7I01oOu+tl2DlWv+3visytq7fI/5UxWAOIKQquCPaKRFqE3P7e1fytOuQsj
Ms0inzKZn48tOBmrcyvyEfzGfwDH8Z+97FXkgtyigQiP0e/9kGisf/KhtR54k9yAVgxKyvYHiSRI
GsDOx2meZN3Ifu73t7Lz1Fku5d1uCRtc/Ort2E4XLjAQRolOaPZkQOvax6zxC/wT0hqhbuXD/Ti5
jnuEZmFx1qnUQsWw8i/eCCugNSOQ6UaMVPUBbmxdx3ZeuSPA2MluuJhmohAJ4cc+joNDnMvxddYJ
PLENsRCVJH57CY2H2nhtyYAJlkEOl9FeIRbq2Sbk1bBRafT419P5fdv6kYum8liaz8u61FcLKxue
HIjwtET7lCUMIVXtrZFKCCzTVYL2k6YVKlmMs+axGXcOYlyedes8T+lTZrWvx5OsN/XFrPmpgLG+
qK1p/61aJHsRI0A+89zd/xHbGhg8SWyPhx/qOBZtyFZw68ivXROHNJZ3PW/Z2XnFUBFqkdmV/qnz
CuesWSBtrmyu05R+cdvpqUyxOMseLtJTy0/DSK34UMEixTa/JNKL3EFAKFgp6rjCvyODfSKdR/47
Wwtd06KhMV+P4yVz8yFYyZ4k5xbqJ80K3nkSk6iE/an3Y3XRet16JLYpbHaBiyjqP+6u6rUVwdBi
JAaWTsj6phP5WFTW/OivV2sCqt4tCcU+Mbv71n68qU4+L8Fog/S5LkkMDlEYjLVoE9t92ySJIWi7
Vl3QR5inRS3f/ATpfTEyaGbDkqMcYRxZq/lPgbk9NAU4X2cAxiXOei7ypfwElxf3479Vq/8CD8kh
6TP+0uX6VxQ5bme4PcgwHMrmr3r/bXqv+S/NhvXJQWx3qtl4GB1dyqH7j+MVc/ahe79XiAsk3Mb6
aDiBHrsaWviw8Hlo3O76CzMxwuG2bi5UuFLcndVaSC40jmwvX++rJGGCs+AGcPzelXv3dfIXfS7c
L8W4yi7rhxLpcmh1ZpjWLGeE9gTalFB16HtxUxu/E01H2T3C7hw3/gaecFowjYdqBRClFZxlVase
F+l2d2vPltaNqQitRrwit/2azxYU7lKvQYkMBrkuAp+hK162PPsNCVM81W0n45q8CMgVTkyf0Fze
2Jh4cQq2lRFSxEsHj0aPrWdkFxowkNdZxu/MIYZNoYNm4nPzsCg9EpBznInkwIgnEjsRXxG/U+XO
Z4UaqU/mIuqdgtu8lmDOu/x7V2T+OzSEPl3KfiFXUxrvdgFlA5znhKYL5dWPqRHOgOPsi2BjKXkF
51I3fEqABjhGHn9kPnKXxeFo30M9JgpOInwHIDu7Lmv3Ye0CTW/p4n6ChkjzfL5MKVHpDnGtu4Y5
GUrE+LLwwsn+XS7Sf9bMATAG0c8wGqdpRAi3Jz6ewW0p2h3Zz/6ti3X3v0Gj8dUf0Wr2S539RAKy
kMecNxdR/WnT0WVuo0a6J4+DIKIx9Ld+eKXD/IdmaVzWPoiU6ZqBINfsbbBDejy98JjLNLOPreL/
sHcmy40rWbb9lbKc45qjBwY1IcGeoiSKUkiawNREoHX0/dfXAiKz6tatfK8sx+9NsomQGCQBuB8/
Z++1GWNGs4LAtTKmSaq8pmEj1q3eGNvSSN/dHsfGJPwnQzPXDdjou7bNN20CXjeAlLfqUYHSSQd9
I61q06r9WR9G5whJ+BVcbXhHSQI/EM1PGT4ZgF3QwEk1gQilV+jY+nhbIyE/yZF06YkMcF2j26qz
N5UD56tqKnblmDyOIQ6d1AaSaPrI87tuN2n9VWNBvtSSD6FGh+XiKXEwcKJEOEP3sd7lccOpGWmq
5pecpJmrjsnUrHWqxWN8LNoaYjV2QBYhFlZW13NRb1qrPbShGTzg9bTMO9ib5aFEiQbpZKZP6KgK
TDu8VxXTPf6W+y6af+RUCA+7QbgHs/SjY85QQjGQL0b6N51HbVOxhXJiZcTCzAo54OjOiwyV2pC0
c7pAg6RIG4+Cr3EX56pz9FHXHK3IWit4II+l7WRnDeaCMvdBGn0g2a0R93ydBZM5rQQ460DwNXp8
HZ3zHrl6eggHtlhuP6+Fs3zX5mzazhAcwabeNTXcZ6UGzR5Z2QGKcr5hAN/jOZjNb3MRVWUzBp6z
OGTQGWkxn5ZD82OgqXFX0oze1iAFR7dHlZ1B/l5+x6VrAf4egfBy1wwtqDkklKW03383yGr/2/GL
Hayh8LSUw43THZFnKh6p4tdp6oGFW1aJlClkWOsXwbfrPyAUBNI4G9kyJ+hPaTdF53LwHxMxDrtC
WMM+Vf3XVMMhECMQcjX/UxUFRq9R3Y+2+St2Iv20nDaHSbuvitx+kEoJKL7FYxEjoA7c4L55MTK9
fFjuIogxKCsFYQZqg37T9rP4CG1ync7NyuwFc+07Ugn7qUvonAydPNBCqfcR1ObDUPxU8lOfdREa
eNiSOW1Gw0EWbxsG8kx0adsqgoRhTK7pcfWrbGyPA3LmXBl0NEL55vf9WkkmwuQ997VPBzXQvtvZ
6Fx1+avsdKKdRal5bRvvpiiPT3miPWL+4RSB4GlZi6KGZHI7AAzvFtAz4VrtUqovylaoNdVqEXMv
lWqLE3ifxsEzZK2LNLXksnzRYdv6eEW6NzeBRynNqDz3bQBoh8WuDCP3VFCiQD2KnvLSurfokjoG
4xRTQSI09yGjwax2TIyeFmtvhHPIbTjMotvfLa1rQdRSmWQHEpPp51pA+pZ6LotQ/qKIpTG49JNc
pAoMk3YRCSP0kYGbBibzWjUpfpsSm5IwPt0cmdyHVnvU4ZzZomaWkBasqgJJuGLEmDig4syTEh08
6crExX3wTZRnyxK7fNykEceB+eBm1BWgdMLcIPdKIEGawz5wO3lH2++lVEgGH6hBUH/2KBLI1Z6g
IF6yunieUubyfrs3eLtHlEI/wmEu6Sl9N40fhPea/m3JTjtGefrVpyCqe3xoia9+omYrf19ySZDE
tup1hkKxkZ0zAVaVYZ+n0I3btO2HJpHLL+Vd0qooIlR4nWgoR8xLbnBnBvlxJJX8bGEnhTYYnrEX
Osw+CsQqk7j366uZ891pc08QId57pGKGo43d5Y2+75wKCtxcqONVnMN7lRP8mS0yfgZScyvaRxe5
ThG27Tv4rOwrIFvjt2Vxaeb1ldbvTMAMEELPR408eQ3HML/w39g4brKfchZ1HpYa0st2seNrkU3w
YpJ7ge3rxyL+7cao0QmCUs9gSEfgpEUKGdTVUXdYis4I3yfngccAQUF0Wf5X1Qk0uwnnHZL87q0o
dR7QyT+5BPce2zE82yCWT1YwWqelDuBEALwF7dHatjmz9Xknjyh2yTacSTTL/VB2sKTnChTJo6dq
LeFoop28ILLy8wRmScPrtVPwxDB35hlx7empakEPqNkRthSt47gky32emSxbrC9Edxnw5DNMic11
NTTfPJId9ZDsD0nYnXMHKVHIt8oZDhV9Q0njFmh+Chtu6NwecFNWkRpIOi03qFNovXHeVgkrNc9Z
FoLgWspApA9nN6r93TCJs94kTBTnFl2N8sec3vPB9Ww8gG/gC+EjiXHN+Cze97D11wx840aFohBH
jE5oA6yHVk0PZKz9dIIAdST3EWQZfe0Pk/1YzNJ2lT0y7svwlOVsI34/jVCe9F2RAnmcpmnwfNeo
zkjevaW8j/wi3Os2s7rInvZLr6CrTPUe+9sDU3+gi/NApfM1RqekP7fCZScFp7rtQoQ0oOTVLTyx
/IQqIbpMHNuQjKAoG0hePBBI9HOpsaCpZrt2INKhEBW5inaTbKMwe1jaiKHbR8DjivF+RuQEdOh+
n2jKpn1hiFjvGTW8IygpmNyY9BHx029M5nMItgf0rjnLidY2YhuG5ikAxrmHUMngHWlmx+exWjii
GIqtPPiiz6k9J92crlczE5zQ0+gdlMNKTCP9955e3FSTW2DBFmDyEinxw9Kg6OawxyHo7sHjaN7U
KNEG8p26dhSjPdkThfji/QOuk2GtL1dESZonFI2RN4XN27KXSvpi+x6aoeePzB2irN/kWhghbaJv
RdrexaGKMqdGe3blTpWbsrXZsGZWCEuYvln+xpa/3IrdXKT1NssxoEV1rBwdgKMB7NqgFw7t4Ec9
bgI027TtcnjVyzxEc4N97ScMh9Q5eWDerKPAPkWRiK9G0Dvbep6/1LJ6cRXW5bbuPwNVwUfXsNoH
CMkRVEtCLgMl9YzeEgy9mPFXtUpDklJrqwzpLayzb0aS5qoR4942xaHpuTD50GeUWije4/wH7v9k
PWWKe87CzyKodpXNU8O+K57ySoqngLOfpKElCiCArRtQdNViuBDYdjOF3pPXS3GWC4QKTFUQtbu0
i3sdmxwlenUesvhjcQ4UNVdg5ouUWmh6yx8FWLORrZeCLA8tuIS00hmmsgTPh4quDK4Ndm/EbFiI
4TddQtfmYDdr0jvMckRil5zB6vF9DvCJ/PSusdx3i2J1hVirIxAlfR2cDuKh0pkUkO17H+TNIYBi
vCWp654G63HiiyDoxgo2ysTJTxsgYOkKFKkamOKuKYCOLf6yfipgiVkMELWgcgjA5n2DkVznluMN
mbNjahJzdhrBcqVmf4oaWLehHj+GWezey0/dETlURqaVgAoHcNHbtrVAvd5kNbaHQiHExk6QRRip
xji4l6+hQdIqbplfvlsNpP4KhFJcIsM5aXEnPAvi+C+cLyaAVd85Yxry+qB4Ao3W70rbWFuabT/p
QpYHBu93y75a1oV9SoXzwFQquKONAEjArhqefkjHhqXt60kcazUyr8tNl/VjtuEq/JDMbM+VHWpH
01ULDzyr6oFiiTjEZR6LuI5ByF8ls+g9TOkvpClwTHu8IOzlE0tx1Ecr9lQquY0RqNOmYjrzaBJQ
bVErDMkPhJuwtIP6vkOjXwTOeLQlKR6gSiF7hpw+Q2WDMg1TjlpAZBUtTdx+hvLM6xo52DGcVPhu
yylcLVH56tn0Mc1eueV4alqM+IaciR/kh5IKBL+AERdHB9WvmQn92UjV93QsnmLcEzu8PdGGtpVL
xkufk76WqoiFNYykdfqiDtpZNUuGTqX2JUIj3jdaM/AqxbZWrPaBubT2WHUaM0o12xi9/R4oznFB
PMSFccoqWiETKywKa/SMRh7PjHO9O00TQPoa6VUwZhmLKlZ3RUgMT6Ow1xoKBZ4EVPjzk4OFjKlN
zEQKssIU6sF9PKlfatOjZEwQN1QjN3Jgsh5ZtK1CptxLJZJVSI7tdp8LDjgkWH4l5oiQ1+ifnHGt
G6i1lwK0CusfTmlXx9boEP4h8+D3qsdEz/uzwQwXkuc2gpNH+aT5QFJa9je1sesTB6THbqz7nZVJ
SdutHPZSD2kAYpTY2xOichWzN3h6Jmhm3zRrlRikTZ3J6hyP/jU6GHPdVdmyPHJVcZWHSY5noUee
rDmPdvuBAinf4VvRN7GiniyHWWXSAJuYp2ELiClLi+fCx34as7l6RajVHFJZmvzYptuTrHybz82Q
EfGYvKWuMxymFs6CgZTAdvpoM8Ymrquu5rp1De/U6au9EiQoGCMj2KDyxehQ0KlPC6O7V7rC93rT
/lhGgboe/7QRex4Ts3teBgJKz2PYqnVxZtX08oYHT+Dt9nQlQyRgaQcAqT73boSjA7T3Ri259v6c
jVulOc9h8GnYdb6f9IqkgblpR0QXTUiz+9WnvC2mCSuFycV2zHQVH/BWg4h1dCdEOoU5wUHQWfrL
Ut5nhmbv9CK7Li56FZv4cuC0Sv/eont2jZnlz9tZpRc7As38Rz1icCrHVN/iJTnTnMVTNFO/WCnR
OzBlVdlI9gURNlSrfXZsUG4zsEa9SkSEG6fpLrZwZGfN1/JrUht/+GovjjnlrUxqH/YrhKYu0NQt
CTvdHfpD8Qk0IiSWnPlzmXGn4LMfQovjvFG1Lz3OB9J/sid/ZFqLhpmFIyVMIxUppkC8c8sHGjTq
c8s34NK6UIIhJntmiy07GeunVDeNi9XOtPdmsghu8E9AIIM7P6T9DLZ54PTq7Xxm+nfYW7kgZUGy
eu2cE4Yhd5XRG+uwZT4n/drchWLArznvzpjc2scZl5u1xzriApvg906MDU+jnodPpaKcfZ0eTiVp
yBlt2zyMJh+98m1wHubVr+GWVFqlew05iRvdGmAxp8g0K33kkURs8Pl7n0Nhjem/7DtmA8grIL79
3o+yqe52w/yS7N0t83xoizFjrx7pz2bwJ/d+GlUY1SieDJ5aPQkqRqMy3ivgfDyISNNmAUE44nEh
bwBLsQ4IVulajYR9q30ce9Ath02Wkn6FW94uMaKlAoE8E63kIBLsXaGLJ8Pt4nKP5UJa+Y8CaVBm
++LKZfut+OiG+AgDvTiqSnOrOgc7B5sWnmT9mDqMq8bXymlGknKr61Ip+/TtKWpJ9gmUoNglfm9v
27zNNuGEaikJfwFwI+jb1PNNjmNia4yETyrvhhYBwcLWxIiT6dXf/ovW9/Ab6PJnwNg/Yc6g5tQw
dMDV445c2Cl/YqMAtOiHig1+rdVYOmrSEPdFWel3MutzfC5UL+6M3adv63h9YyHuGEW0s/tJPeW/
GVf/Uhzt/4uERRsO0P+ZsLhJ/+3pI+0+vvPqz5TF+Zf+Tll07D+AltmqawF/Jxh85iX+nbLoij9U
wIu6Sb4wK+PMS/wHZVE1/jAME7ScrlKu8p9Qc+q8nYNsVf2P+SwIJEk4qsGe+S9BFrUlqvZPLCGi
VzVXNVUGZRrtR+ev5EIbr/6oT7T40YfeGiP9zCE8rdiPF8wbOWijySLq2NqlGfxD5xsX2c1ZBJGN
Mn0qUCqR85JhtXdLCXx60BHF0pWse5tTKya0VinrFerWeZIZbDOLE7ENn2QV9hDbwLD6q2oCq+wi
OOoh2mziSFM2PrkcqDZJC8QJlprfpmoTjuPal4Eu1rrQXRLa/LfM+oaLjkyt4jg3h8HPH0FnRpLR
sIoiZOnklXc5fnMVZSNkUuQHODSCUGfRy/RfBV5i8B5q+Ln8nVYGz0NvHzgA0xSZXZ50GrZI4FwS
kFDHtv1c8lkbWU/dmuhtZg5sKwxHaRIT9dal7s2Z3VAxjhxARrzHvp0ZUB/z2wKjGlOWmkBtnFva
lcTWctQZUOzqmXPT8uQzVqeJhlhBoltQfLdT+C5YTqlHUWuAH6ADV6MOQv0bhyZJiVHyGRLGE9DV
WtWuSmQCNRjTs3fLgjNM3fyJ1odPrcf3WtndJF9+JYC55eb05WfE9Qzs8a7ndF5jVDc0qD+sHl9v
ldLdoEX8rkTGr+VPSM74UvK3siNAL9fFa8m9IoPuGkzAmRHM71qGCxVZb+uyTS9jh8iywTDO/r5V
4spYN3F5MKqm2TiqNTJXSUAeiFfpynRvuFck65fBRr4YturWxAuxqpM5rQNpV1H530wbzkEN9VkI
/8HOv7iBZ/eRcXOm9lXlmKGRd7yK4/65SnqHUMi3klg/VABqhiWy/7TJ/EFvxbxv1php0sdqNJtU
3OGKkVGsMW0T3uHw3TE6aw7Y4NXSUXaYCA46hOMDSu1D1iXTybdzqCcFgJO8JNhwTCp5IXGBgSJj
nmo6gXIgVVlRq3WkBNeegGZ6aRpZHPXRHXH/ibr4TOf7HtMQ0yUEuds8xwtiJ1crju1TF4+exOEO
PgZpZ9miigrJw1sbAfpIKJm0a2Hlx8UvgTRuhScbt5ltvHVmDS3DVd9S4gNJP+K8Gs/hHAV25gcE
zU9izA4VWBdy+ui+ppP6YIrhoRnpD3A91HWLTqmqHGsdMpNbEd8F5N55NGeVvOQRJdruB0AdbMER
OgyRPMbFd4wR757DkZvtNRF+UxpkgB+nQ1PHb0MIIUKn1RahS7IVeuoquRfD6H5JG/kySK2VHiFO
tJHLhGApQNOtcERsyjAleRVRyAGTTKCG/Z3tv4msf7Q1J3yy1H68qwsj4O0ExZnrXq3dwSQmLICs
U5OLF/ludOymUp6yDohWRMSF70fhXWUC+Za+Qeueqa3shhsuQ5I3xKs6UfI6DlwVv5PffYS1Talz
59T2ZNAxY3juG5M5KyNMadgBWUIIp3wDT6qZTYiwunqfM6oGTUokCTGGDMvzt6bjzNQG9W2w0jmk
h7shwdkwXxAT4fdTJgrA6rZ5AvczkN/0ZHVko4qu/1En/rtNT66N7yMdvo47SyiaPAP7POVvWXIH
yeB9xCmKfCrwyoBe8dB4DUHEvSJ7rx+mdB0uYZg+MPMcuRGOY5IgSdNbjc9YTUw6z91nhP7LMxF3
bJw4ULcu6HIyDA8GooaV7+A+KMtBrozIMOlr4vd1qisYOklTzFdIG9CR5MUu4CimsT2cJigLNOiM
oXzMbJSx9B5omMlv0ZGBmanlrYGLuzJgg4R1x9jYz57jrujXqtM8OtEDI/zG64hs90A0dYc2+NlZ
WML8lOIq3XSmfqm1CK68ZvxSatiOqlS2Ro8MjUCNQ4F4kT/hX3eIDlObaWXY2YsVav7ZioiLTcro
rc7M97oxM9TlNL6aAhsm0C6cMGn0iIZQQrvI3HXhdu2+YIC0bkcZPkSjgvgCkP8KMBs3JzvUVvlJ
SsZOfCS8HUVLlJXmutxEiAeK0KVVWbg5fTX8S0BygjU8XTm8YL4Ojv2YAk6bf05r4QBZ6kOIqsqr
mYViYA4eKpe4jFg/QlkJcf47eATrhmaMg7QZZwh6pK7YEeWaCHE/GuMTYIEvq99juABo2xR7stmt
oxNm/obwSURFzXQxJsD5lZvXl8mBRKK6oEIqhN2UJ+22lj1KvgzsH+mRYTFmW866yJhsPhECsf67
0K5NrzQwn5JZlhsfgj4Zn2YVGFIUFNmyC6GRDeCAIu06jT1xDh21tzVa+TXByCYKKvnWp3OQNheQ
Nc+WWpLimCrboQBpHgWEoDKhpBgw60NnyvTFxSmExRu7CE62qnwyYL8QHogchJK4Po1t8u66Zrav
RPWrCoqcxhLfuMQiTvNpRqO5G4009j1pMjHUl00H+oHw5fKtiuuTW1HTiycTFbHS0PTvjWFfKyxy
bUvrzGSjtKzofKssOjp5AmkhvkPuA6tOhm+NTYYw+VM7s1fVIx3FQ10oj1pUQ1eyvsGnIiGbi4Ta
8JQBP9BQcJwnCAffKdmTq+jG3DjOGR6WTnDJUM41+P5WkcJeNNBVQZLU+epRVct7gRFsVFCHPYyZ
c5+o1cWUgBk6M+o2/qA/cT4jGdM1zw0Psjcgbx3N9sw4ukbdEL4TZU42Xrml8eXu0ZRtJ83djHkY
nn0SZFINx48N4AJKsvE1II/b4acSxaWTxVWzMC0QMazuorg55JpEFacGXrVtZa2QMiOZF8zIiy44
gdD+kRjh5FWq+zpVOoz5a1WXbMIDiUHaeJfN9nLYd3DBMtd9NhOKOKJ6pEMQgd0HAOO7U6mNEPCP
nLqmVWxDjgt1GqPACipYztgUbUVDCKrl5PXWhgIzlSazI9/odoWrtFGEFxYCfUJFnNPYwhbiILoZ
RgLmm9z+lQkkl2Gzdvu6fOgt2GA+ZaOHX4WDJ12ilVQsrP2goVr/2VH64SSJdEPJeNcTG31QOWli
XtlqrfMdx1ymoGVVMS9DMd6CDEW9yqwh6sQvgQcbdBNjbzAIR85+5j0q90sbTwcetGtb+NAguh+K
zN9o7SKkMa9D31cYsAjGiFLtezJVBpDIVfyKksOsfjqkbw24srYtYpcNLUuaPJIEYsrYrgX50SQx
YmBjvGoQcOlHKium0hQR8tN14F8wg6X7inwBvOcpt6MffRqUVByYu5AYXyuyWIaKz19DdTPQxyv6
u5GmX5W4ATzZ+1r/jfnQhgqX91RBFhFq6hNgoQfSmm6xNHadZoWzuAyfeopWK8AA1RvPJGAgzpBI
hVRGi+t4Fr/ESgt6oeKGqPTN2LnbopnucET/dJOXLj/lg+0VlgZZQOHOT7AquAYvSG9iHYdF6AUE
xRIYhNFZqdOLtMoXOWdx8tNkzuOmvUeE/GYjpl7pqfNE5Nqn4SRngCx7N72g9b1noBAdwndGbhfF
6e5JO7h0Re4cYjT1qOfIswYfqeR02YPW2Gc+bz7wf9l+c63AITM4YpZd04StS4KqZCru7BbjCs0a
bOBs1Ue1KbFsq91ZDbuW2rs8a+lsxIb+qaahvONieq2VPnayr26AjYqdMFlcGVW9ug/IZ/1jgFuP
G4fUWTVUdl1VvxQg+ObWfA/UGpV4Er7VQe17OogQ1nEtOSrwa6ywfeyYgykqytyBa7yOaiqsIkKf
nDg33+AUgJXVXdecO5hu1cBcWN2U7q73e/ib4751JbodznM8aPHa6PUfudzZ81lBg3JF7N74ZQQW
9TlLjBlyygLORM0eCIIu8SIRGEZQmRVSajAhSWwH7HcVbHwf57q0kXhLRb+VPkMmx7E8PwD3JRvp
bnhonnNURTsjby4G9lrWeGLPY0K3jLn444aHN9MQ1aHTcal6BGtdYSgIXY4iDUO8KcknAfN0rPGO
0zoje82IiHXvwr2B3Y/iCgNERdtmPnDFqoYafp5pi8a5EaYbr+jMd2SxuCeq1J/OBYTTqASGh7Xx
Ywhflp+VAz+3fBNd2QwrYrgjJfqc/Ao/S38qwugzCDjWWQVbuO1fYSnQVJx/p0vBwM0/CxCkXgU0
qIHNWswSkuFCfN86clVxLHvzi04oUWHTY6UCDUl0/RiBS5oHRJOSjoStYPsw6P9sLDX5NKPZwDl2
GMm6Wt02PQCJFuMP43/oeWXQXFtevhNztIwwkNo5ykM6IOJJMXXvlJakEvKzakaIXLzp2cgc57GX
xlm6XAShkYLUKB+GIrv7STE9zWz056ITKD6KtUjS8Y4mKoLanJci+g+2VMJxVPnivFASHJ5+LufN
1rEP03yoAiTxn9+7NTovfTjzR9RwPzbkGtkQb1nAqmZTqUAubDd8KvAHFOXYH+sR/VaWJZxDd23Y
DpcRgzY534e4za8gtBnGVXeglULofmczre50OowHZiUcd8DLrDGL5kfGhYeq5TkZVd/epqinPRPi
ozf2RB3nfcIZw7WS3WQFwT7wPVtFT82k8tUahX+0yRuYfIUGAUhEK56Ow8SCWQjn4EZ8OcH46Juc
kH00re5BN3CtV/hSKm3YhGn8GdUDT294TWlZ5K57C4L8Ltfq7z7+ZipibQrJo9ZhpDMZxyziHQ5v
hEzZ57CxiJ3k6M6+jTNCcOvUFm8BYg8eF0vxoinYxkqDBZFJdMdXLbE1LPe3I1pYD/jA1zXXAs7q
kJyDxOAn7U3uhPeUaDcd58k6CJVbyumDtstlyug8GOQOrKqA96Q6JC+psXPRYjRCzUvWfvhqBSQ4
bB9MXwrcaOj55paF2c4797xCxCr/T2P0LxySNaBDM+tybvgiLkxEK3+4Wx4HobGO4Pv8tGvroJXs
oFEJChTC56odSIFF2AHVCmO1BNAwf675u3b4WRmSgdz93RCIeHfaOtLowFyGXyHy7JYciJWtaj9E
3NZebxiXcVKxNyFJkdkhHeMfKYXLfHPO96XQ+KRN0DzECdGZGSxwGjHxdAkwHZY5yIPAn7kTnALN
gN6R2dFZml/KD5o7RfKMCZF8Cgqc39Y3f7I4hsyrEu2dolM2ci6SZv3A3H1RMOtB8gX/0ZoIS21O
YbFBdwjJbE1fa61kVB0Vft6uZcluZfo52kArwIjtnZIzd5az4YTOxMiHtRDKoVRzEM18DEWfXT/G
axlLe71MpZfLAcYiXmXRzWj1D7xhUAS4EGVt3XAer60kIIYBLWyupsA2cNc3tv26tMxiycstJohx
7phNvUHjyki2smkvgzlcY+aUqZRHIzE2WfzDLZMPnC6PaTSkHlOeaZ8yavNyd7I3Zj+IVU/AFksY
1Yog+XfFlKnbTMqIG4Wb2KJpva1d5YZO9PcCuSzcQwDcxe++LJtmUAUEatWRlcBzNW8BzOVKNnlz
u/yojih85Tj1A+Xo3tAg7MF/GD2C+5KjUXMwykUMgMhISi8xMqyPI7tWrNKXnJejIYSYmpNmaRD/
wMrqoUIqWWpXmTkDHQb3Jvzuoyjq5wQb9P8SWKH/BRRPQxUku2HbqiXE3MKd//5PTXsLBEYR+MSG
o2ZbdcRe9a082cmEs39juvT9mFLNcipjwC+KV3i1NA3Twr/N70zJCvqOASbcYDtfWwxR3w4WwxnU
Uj6UMdxJbsKo5a4sFCJp7YNbiA7IsnMzAwMvgnbV/NWfetr/ZA7xl3iL35/IdISmuxoQfHcOEvnT
JzIUy3UbU8BrpCcse0n9TmfMjD4bm0zeoX21EpqJvWYf/u//rvbP/mHNFLbL4iKIs/sLG56kh2jk
EMRXWZXbnLFw6phE/NiXJlY2SmNdDJbleRUpJveizls+Kks4R9Gn6dgc+N03nfJhhFMW1S9h2+A5
kT+NubiBCH4Lg2jvYPVueeMIWz7nmmEs2WRy638JD1gGNf+9ya6ryPotU7UIMzLUv3wQPSaLIxwj
dPQaD978zudnvE+Gx1rB+Rh/Fl11zz1/KCMeXzthCUO4+WmNEY09Sg+D1QFH+qWmrWujXI/zy7zE
g024tDq933mRG9Uv0NN3i/jAHvmFxVgyfyjDYDWd65haB6EDoGn++uZrGVK7LJfs/4+JbmPx89//
9sW+3FTj9WcQ5dmfJz5c0z/d295H8/FvP7lncIuQJPbvfztHTYhYIPr4H7/ze0ykWX84umkyrFMJ
17KFzqv9nhJp4g+XGHnLscgX0nj8mAT9I4rLYkhkOa6LOUhgZ/nPEZGp/+G4Nk07oRLvZema86/M
iDBYzbfnf92+dKq4Yy0ecMM0qN7dvwZzOKqK4IQenoeg0VgnL3FYf1iS0pBMmCfNFmcfAGRQEi2X
Jx8jeLYhIaJVGzQKhYiRfW1WR0keexpwL+YE6BZbTZnOCtDUIcqgl1o/HZtjro6mFngGbvcHWoLH
vrFRKo/EMEtCM5PtUNlf+LaIubUvbkuCdX+Rkbrt2vKOxXSdxvZjp6vrmpA/FaV7WhpXc3pos1NL
u3/SKizV2S3snX3e1wnq/gIW5Xie+V5lgv95NkWV+tuY9XA7kYyyib7iwHvW4kdFMXZ5BJmlry9V
RTZv6h9H1JhzSUdQOowwdHG6cz9n4pUMhuagv8b9tu812pUBqSk4jBCNPMThFTz3lVbkUY7w5y0J
jRYAQIlZ1mBukpEY3OUv07YAreGnpCFP9VmiHy0pOAKIDu0IyrejzwRxTyEo3a+HjWX1GzGbOVP5
UKLKzIIjEK7HrEnuu8k/1pkF/qn/1DuBJs+kv58cyhd66OA2Wzr8vsTK6UP6LvSz05UbWP6P8AQr
QlbkQxWDgs+A6mr088J0J+mltKjWPCNJvRSrGaHLV1Jltty+bxoi57wlppZdVqaQkDrMSwWdTRq2
Hh0UuOzGzU7f8AU90ekGhuUyO2fE1ZBwm7Ohx441bgVRDqS7cjzUtqabPsIu8nxUn2u7L+9MlGHI
cZkx9PZ3btobRUbPHA3WkyBKwBRI7p7a+IdvTGeWVfZK56muqEHoUYJmuDWWswlnYEZbM+ck6hQk
0QWgIX59RWzcyfV8Jz2RT3hEzPpQhelBR7c1ChJVpx+R6V9m4QN+0IQYVLsqNpoDSDIwNqaPqqgw
j4KJzQj5Srr+KdY/KhNJUdqvk/YDDc87FCN9paFirlRlr+iIxyO6zuznuO4rbBbmMYyvZj+u0eUB
aVdOQg9AMYgzLtsV82Lfw1A6dUxmakIZibeckDU3d01jPsU9Sm/Nv3UVKbVVyXlm8HJaSJD8dgYN
OpPYCU5cmEawtwZMg0x1m2moqGe4K71gK/9sObJnNPv8ycZsosSwxJ7d2kGnNuJnATGadfIaau1z
rSoPfXQqQaNIXFYQBDkxgUwGXxglgNhKB2Rh9RGaoKDt+sEOc1xDXyK1vs3Zmwnsgy6ofylr/1Va
QBEM1+UwYSvw0qtDSAsFJCczg9HEHq0H1fNQNSHwSv3gtgDcx2di6kks7UBgkYVRc2UF6DNjrOnO
2Pe1OTz6CeBZO8A0yWSorszXXJZ7pw8OCoMcjbpt1UTvWvFSO/G6AkUjZfNSwhpmFDDsYg6kinix
JuXUuDPkcK1MD3hefoZyPJeAh3NNeC0QfIyYpKzusf1dXVVrVkIy8NSDTwTob40aMI4JfoYWJXrf
5ZJJb7quog7CifXcWGWP3QB9ygRtOXNBGFLFemP7HRX+I8S8fen6XxlniHXNnA+gKURyLbi5evUR
gexdKSWlT158cbwqwNfi4UxW1KSbJG72Y1qAIGjNtwlLVdSAqdRxrHY6bZB4bPeaDJF5eDLO0xNp
rSmKs+Cp8eewgW8gqActqe+EgVJOHM1KZS6VPLplfbWx6HkMea4Gh08zybcGpT8QfdTW0EWT4imJ
i+exTa+UFxs9Tncd3N2c83GiDzy4cq9pCk0Zd09f0JAdDYh8G8OODUtyTrXoUYeJo3dMKcT4Yvv4
IXISfnxCHXUE7nqFoA/xafTS6BBoaNkrngqdKHN4DHCTCgi/aKhF2YVbBQl9MHyQyMQCnB/b8jPD
lkRIT5Afwv9g70yWG1fW7vpE+AN9MyUBgq0oUb0mCElVhb5PAIl8ei/6DvxH2A6/gCcVde45dYsi
wcyv2XvtkS/CCuYMKhNW5llGmoYyq1Vwy81Tz36Aad3G5VQyzQx0YTBs6j5gUq2f7hmtTIYGhq10
H6azHoFZ0Q1vm+Jr5mRzED1l972wRZsN/6juJwSu7OFTxF5IyLHHxa7TnYXUP82CWazdOR+ep517
kUTeOCBkM59BoExxkfP1UMFP567/yvsOjHQrOHcN/OvFxEDLntjmUfYyNuT4aMh12ZXkPYMvni5s
Oo9N1r4TRrkxVnO/cLIFgAbTJcRqu+1XI85YYxuLCU3TvllgdNM6f0jJAy5huFkJvQfl5aflt/+0
rvqbevVHsTR/UZShgcK8IMqejfJI/G5WfRlDdxwq3kfrRkIwS2mgiTjlsKSU1U5k4pvUvh8i88hL
uFtNcrxJOe8xrNeDAuKyIX7XkgqhaXPCR4ogTYuXmhccZK8LjYU0U95o6zb4+iXpxn9TL7a+Xj+N
CXVviggsY/vXJx2E/07+0zVAjiu1ATTwaURwWQ1xna0/9fLZ3dmEzgymEyzMKLdLQloSaWecHcVL
SahtazRvaDvMHlYJsmqOoSOEQ+WtWzfH9qiPDMw8JmTjPmPzqJIkhs3+nBo02Gr8bRwm5qlDg+Jr
AEZT/p4lMtkU/wcH0Q1Hx0vRWQ7QbRT8sDn7rvUqYgp269cuqkaxy+HueMI4m/b8TpDXgzYzLiu1
9k2rsBT7xWl17LNd1yEyaVaYzY7D1NnRL3kgjH9YK9IL984JfNudN1yHom/TcKT53zapu3dteUyt
9J6pbgPFCyoYds5znmd7v2mPjdO+BHN1HXScRWZ9xTe8hGwEzylc2flu+1WgQmFsvftisiP/KXQ9
9fcuMG7mp7I4SKSe7mpemL6d3Hrg+YXG2OUVJjGkp5tSrxgdNZwBzyw9WSc5EOsKZ2MUGYaV8dDc
obCIbuzl1ibJWy6RASTzg9FXsGx5jAubab1qzYuhmZugDs6FWX9qU/faJ9aLVU5fGSSEbQ7oProf
k3Q0ry4WaJCZ7KJC6lnqCNQ6pr1NjJzI+tfFZgkDeEZWOYrCQ0DAKSjpnMmYLf4aWMAQyjfrt1di
P1V4hFfyWstkxWSsrmNlXO1uOJtZsg+0lZ+mKd4kwgxQO49Vpw5aGlXBKx7YV0f6W7bRp8Ho7zp1
nnItRlHPgVKGgjdDlS+9az6QVPJqW1DfHfLaTPHUcZGMWrJLquDS1OUxP67ps4ZYHi+87QY3tsxn
rRoRGawprlVnm7d4qMSnXTXUL0m6cymlvKG+6tZ9jwDdz8/+ZGRAH4Kig6fjBVvbx/EPolhj1per
9qczMfD0hQcVlTko17CDR3dJxrgCcNg63RdfDW8oXz3L+cGVXW0tbO0ayiQ4Hi8GhtsoQfMN35zh
HC+LW7TSI33Ch5LLVwyNkKtdeZuVOGZkANhW46K4ACtvjcDMDWpXZa0TEn28Q5PWbAF6NjUCZa8j
yRaKtPJQz3YehmJmD3zgB1N2KDnQYKiMiQ6B5mFmAdwZLVBbdy6qAUKrNZzt6KcvFWr2AXKYnrS3
CQrENmlBzgMaA66EGGaOpibfijSUGiXuaLpd5Nr3Ge+YkxlG1S0LtFLJTwk9tDQwLuajdiTyTZ3I
mdwW/vynKMlxJeIj8frnqXLSaLR0FiJoz0bDiBvHPEgDOWyXB4RnQWU1yXk3TMTyKZcv6YXJo7HP
PP+1nTQigqBH+uX0t/eQoo5g0NcLRnu+9naGrf4EZeWJxS/WSq4k699dhpRUlH1EHo7KhaLG7MIB
QbNxF/MXmASUi7tTsDX7yOtlbGSgWeX4EWTlSXx4E3RzgVO2dm6gu07mkL14fnF2XOT7qtgp73dG
PuAlr9p0VwaQEEMi56E0CYflQmN3aWMfk2lytHWfLE5FZeqXjDCtY226Ii4XlyyzKvSFu+ut+SOx
2GPSZmkni/+Eii7K5/yk4e8MCanZ+birdIGel5DO7TCLI/vReqMr8W0XNkX5iu94jFPWuTWMU08u
UHX8nckKDU3ORshgZwYfLFJ2c/ArVXYuZaR6l/vIF8AlqZgkET3Zc27rEZCCSPO4zLJSQ1Obvma6
2isIRhgC9JWldT+p6sl0VcsqOD/XyfxBZNUz0qqd4Zef5ROIizUE+/CEyAq7mVEwpFP+xrsnTfEW
vniDd8pS290R77Zr8AOI6dgPyOJ0tmVHx/hRjbPPEMuQueYcivXNVO2hKMQUmYF7wytNmQ9hhSbX
tPp/tq5tKn+fcR45wjviXPZUjobitUpN6H/wgMpngVZ+Q4n3Ms0jk9UxBri+FVZ59Vl4sOePqwLG
/h20WtIdQ5AMFGvVzjmXbvpU1eowGubFle5BZ7XMd9DzGA+dhctfSTWsPOPBHt5G1gbBX9Y0C6Sg
9h8G+qPVw/rngVNmFlppvR3scw99fRQbk5MQG//GAyR958KzxvUoZycEBUGdhY7lfd+rjhlf1+ri
ilrZ+MwvvYdL4Qd299EzWP1M6fMKSFnTSQSFWtgZFAfVvPMwVYETXdkKd1n23DqMo9l1zOX6kFrE
+fjDc8JPMOG2s+FY+uaJMLitorRwxBtNNF6KAb3MHzS5ceJ1uNOdJ4hPZxdQHk002XwJbAYKgyrs
ewowI+c4nsOB9rPRpph/W/7JIdXtC0iYWfmzlM/ExLF0mLWnVM8wHyJPcvSSWj8Jp4bMk6X54zmC
q2GBDOJepWV91SCwFllDCm9eaqcj3dpcAQ73n8bonZ2sgUFtnGbZovux8E+4jF03akVLU5TyHpHE
h6hmxAx6OM9J7DvWo1kic8sc66r74qpPCMA89aer1rPbey/MiZxNoOdfOAQPY75cAE1Hoylvk7Sr
Uz2Ln9RHooIgR6LehKnlVv6RnwXkshu5EzohYXUbfnllAx1Pwv4tYGtMAAQq1KMkAYY2DhAq/jqq
1/597vRPNy9CHLKhweAdSv/J16x9PuY0sP2uClRsEIRCRADiPnnApVAHKgKScC0m62RUFLXyjhMT
OOjzyJE8r0vHX2qxshysz9FCe6hmiWAxD+uuv/W1oJQYLlXGIYQ07qltUF/KFm5HkGP9WTajAL+Z
rI9ClOhSFu3RoyBA7pAADElxPmfmS7p2lDyaW8c2qQLs5y9wztE+Z/mR+YAd+lD2g9mOO7ns04xQ
RCqvbSaOSkKOdH0rPQ0w/wGd6o+z73r7vHPTM6Izla2gmKbyas3wEKsYtEpHl9CHTUFGfFABz7RP
Y1v8mIsH4nyNCYzCZk6CukHjn1f1xZ4cDbxYGjl+/ajHxP5RSyvrwVMTHu9Mo7D5WxpYmQn33ZV1
GS+e9Zq2f9yqerDQqvljt88y9g9+92WgGIUJ9WYVBGGgyxkzqOAtothi/ZPqOsgkjKL6eRDfiDC2
i6vdggEgUuW+FcrnOWYalrGinmxbbPEB/RSldshHok64+zf67IZDxuxOOr+jFAOQeEU2VT0hShho
Rc3DZHFCEK97KXXt26BnohgRw74ZnkwgxY4VZcK+jFhYjeztvi1GHBv5NmHPbOxq+hz4h+feQWKX
xbjDiiBDc8YMDBCsX310yVenv7clopgyb54h1CMpwAkVwBrCkr/NbPSKhm6AJad42s3J0WdKjs4I
fU1e43Wyp9dhRm7MouiWOjSAvTNFwukvRmWeUcU+zXKEom26R4PFPzRpudWN9oCq+QMOxXVI3jUq
HJpxjZylheDabjxXSfJPQiWZzxqrzK3HnjRqS3WzzOyXje5fv0NG3BfYvdyiDAFd5mE3slv0CiY/
sPjWbkUWnKl/BIox6LPOU/fIubwX62Ptp2SGwePwQbHhjwRJQW6cFZZkag5e/zjlLmfx+s38NjL4
8SRPJNWs91qs6U/VjvhmWcfmR0LAYPPsLE+7Cni+05xdSnKMiKp+qEsPmIr+p8hpfn2qmjMsQQT9
Prwxnbg+J2c8V7D9THux72hsBmiteU+vJIiqVM56HYZ3PuKLxvShmucw94PdWuLs5/+3XaIeilae
mbukRVTlUvVjXprcNXKcS0rMLtfRo1IXv5wpI/pwBfun57+kKSGDH655gw4qWMoNHWYPhR2qLNol
pjXeHYdLUalH89I91AFq2+7GfpYRJCBqxVVY5sRiMNSAzM4ismvONbIjvb7Wmjyalf3XbOQxkNS+
kM1dTGTlBTpBZK7yCO0UgXXKud7X6F58tWul9bf3AYYsofQ//DKJFbnKG808ePyVOJaixeu3dB7P
QhwWFJ6B71G4jNGYij0QD8XzEKEC6unDiB5+9IqFKFa6y7qAJmDtdWrFHpCg74Rad56n13lhv5uT
7FgElCvR3IKyhUs/QDjYwXaY1Z4aDOpDRskPpbPc44bYSJWEQsL6G1EEYp1F9oMOcsRJmTBR4sTJ
WAwXPVa1bE9WPR5IEhVslJvpFKuBLGMHWRo2pHslwuDK6p6NdoJEGPULvA89htAYDcsbaQJgsrrY
AoaDFnO7or1NdDiW2WvVxjyQeweEUEoUliFX7M7jbqiXeNUfpf5EaMu2Tj5KxCiSYS5le0huNZ+d
3DrBD/QBKNDIfRf/SlJk4j8CY96tOUBm50fk9aEipWKr8voCNppS13xFrwZFvr9Qnauuibp5jXXA
PwRm8vsk0glRbMoyrsjGMFFe+AEZyFNyNax/I3ESWv4yFv4+be6W6jxsyGhIs1cWlc9BvemgutnT
cFusced67o6J/LHOgn1VfvQTCV4dLZ/Yrcyx83PR/tjqQROvxPNcGHXt8+oRvlHcY5oUrnoRutgI
7qiFkHc8++B9Y7fcmzOhIHr12fjt0ZRf9bCSwkx8NfWPhz3OgsJiX9qGmQ7psHJwbp5nPS5aCZvW
OidLgrxQk5FllOycdQuseuE9gIYE3dSPnwaSVwxk5E9MHEfdWv7aHlc+AluQSYqHvUlfWkbXPaOu
gWIM9vzDgpMySqe0Q73DgEJjAdTZ8Myy5G1Npm/s7aFbr1iYB7c61oPkGb03e0n9u7ikWppwAhQA
q22Srvu5LiivgtU906ZjO0o2tit2KArigbUHoByqHQOZMuF0jro1bULKSGJH8rcGmhZI1AbFV1uo
uE7qHa5bAq3EBm/iTs6fmrjgot0BV42dlUqPVYnl7S3x3mbuTnXHoN4Dh5ndmuAyJgU+Ru9tvSB/
Mi6uuEFjcj4oIw7AkKlP5a7Nu27joXC8TwJ0LY2VakOTyVJRPelpHQdGjy3+3RhWoK0GqWYidNiS
zaSm68uKEYL8Wc6VJkWDa1Znv4kQ0BkOGLbSh0hWJEWozPsk0cvWTQ1OJxq0/pLnozgXs5YdHc16
893xNi+wWL3BeAH4DoGKKFflkMpByU4gQMr+yigr6kgeccMYGeYNSOYdOOL3J9uJK5SgJ2uo3jzp
IqlgRrJJapYAw7wggqFl2oLkMMKkB9NL5G4XCtdkHJB284bEV+QqxaNDepGjZPvTTlPo50N7vktb
k1xj1JU0RJsO5frSvk5kL6PCztcnhGgvi9n8zJJCeR2lt/enzI3RRFRh3i+Pa34vnUsOrDpFVIAu
b6/LpXoiqEwSW3HW+FqvY+K9JEU7PibWs59oB/SUzt/Oyi8FKJBPb6neMhv8ox3e5XIPpN6lvGOF
tpnW9sUif+Bx6Pi0EQb6JPfeRX8lBDFfnAHC1A8JvoY7ITfmuRRMbpF3brTkKWgtjkWzFlGe6V/1
2OJTWGZ/6zPKP2aIu91+uAQVYk+yY9ZodhEsWy0FsbqtQ6FD1aAdt/L5B5LdgUoazW1KEp9w0+GM
zSFlARo7VvCZiLvdIVM7KAfv06ggGikEKjPWBuIZ2Mxhn0AOy8KUHJe7YHADAgUF5Li82Iigt+Uh
GD3kigXLl8zce1O1D5oCzaGB47eeYLfN8n2FRmoozD2QoIzzmB7LCxKyaduX2hip+Rd/YLYdRnQJ
SvxJ/OY06gVYn6Yhcw35dSKo14lfz12daPaGGanUqegNl7vaXKzrNOjZblkdvsXDc4b8/GK5TKwd
3YikKvNjkaQxJo8/OhmZYdvBSCpJuAt1d77VduMwpmw0krq7r8xbs9jsuWzlOL9AIPV263q/sd1F
IuIJKI28FK1nDu7DKV40Qe1l9VbUtMhsXNuA5NFeeH9WjpOU5PNJUtbi94hMsC0hGRvEb4s8ORZ8
3KKGO5xrsW8zK+xNo95IIBKbKRn/GIpLoV/cIEKbs5Oua2zgHDN1dMLaSv4mAPY3xtiOZ8u51LSz
Y9fK7QjPmxhg3iX2npxiTwDDSOQlVA7cDknPKwGCbKUIIqk0cJEore7OkXLXgE/0Me0ylmfZkeCA
KWpxaSfD3Pnz56oySaDeGTtTbK4t+l2XvNRu4CAp1jwSpFNsEBpDTKjSm5mt86Fr4k4fPZ69Cn1u
TRezBgNjrIXk3ObPXTQeDNoUjjzHkaJs1nTQZZ0oTo0j/MgWgFImm1KFo5dO8Dut9QVdD8qsjvSB
o14GZ7JBu73LG7nNgZFRH/xqiga5VsFutLb66sEKxJLOjzdRmSObZOjjM0WhuIXicGAu/oNR9Gtw
k3MaiBPBE2Ro9+ZtmO4z01me20zzMfSRJohdnrAqhlYWS2LqeJM4GhxXZYDdf13qtwEm4QFnjIwD
YIeZszwZvmVcTLlzvpx84ps/w7bISyKmgybMm4lJFKzZzeQnLwpdwtlNtVjZnBXeOiTwQcZnz+pq
rk4uhFXH7j91AhGW9OOOjbUscoPZ1jm/k8ztmgd+ltlDfg/UWQ2oX4wl+2jhtxA2vGCf45wBb9v0
wLWz+tR3UJwWYLTmaO+GAe3AUngyKi16kZbUkMPoMMhKG8XCUtBHldyek0IfYKn2gTKeNDppL9xi
z0jSd+ButH8IRtgKv8suyd5mAL4GEKODXhOE6hlwde6HQFC1Lez838rlc1bTROp0Iw+5wOEy9Q+z
1EOYnt1BSBcGPZ4gdnHEhUF0YsiCH6dmQrixhtyI+qGKptyqw8Aiq2fW3hv90PHWXo0AxVUg7kq6
P6U/aITm6d8AuVnAELqws+y/ZcCgZkKuDMrr072HsOtAr+yXdSKpw+90ljyNQTyLfcjskXgZRXT8
osHHnkZX26tyeXA4vPEZdSTgVJr3lK6QrUQy/yNqfAhFMKQbszdpOIzutBSNeemafWl5SA9Gony8
YrTjcUHYrcBCX5Oer+uqw6Cwyb9wgjoS5YdumApQZm8+yJoED2anhIqu0xAvVntuXITtadCR/eTs
hYIczSYoxQi3yJ27EJ4Y0J/tHeJUBpxR5+7+i4si7gxi5V/njq9YeAis18HKoME2dqt0Qp3n4kYQ
74PfrAU2FfgIjQ7r1/FyEicEUNbB2AKUUtuqwxxRt3cQtF6OJz1nIeM2ZO6WwcpiIkU1aqB5CNCN
EeBiWdGoo57u5t6JNZcwUbjI2ybzXydqVSYIesA30+MNocyYfM60YGKanEGkJ+PVe1gN9peJI7bS
Jn3OnIGKSe+a+d25kC2LLKSskTaAE056SLW+zNCv+JK9VO7DUSReIxfmoSy8Ikolyx+rMB0WQ8bf
1syBZbIqRUZyarX6W+YHHywGbgIE3fb8lKTzsdMJeVKYn+MsZfToL8EM0uPcV2Z77+DiRqyHtQL+
VyNls9Xq71LpATFd8YrNugtqvtO+VWs1D4Xx7YL+OJels+NhOQU9aGIX/KhboSYvKqKz+VEObQ5U
mfo7wYBwpxKRjgrg+mFiMHRdnZT4UpMRlodOw0mnjkjkiWw20d/tyRqoCnC3m2bi0gmylxLfK74n
NtWZb9N/oyuJ5qZaolJpWIL7kfyMzLoF7LcuRpMceoTTRRBwV1nt/RBUCN6hOg1+xh9Z2I8BGrbO
smDE5RccLrktCGArkMToYmaIK9/1e7SdXpwXNGPR3Fl0NHcbA4MyvVCc8+vW6HwzqhxE2Tl66AOK
L8LgzAIwRxfsFpHW+9V8nqXMHsuS6oTzcTiKhmjfmdaiVmTvMOGQELDX2Z/gmbjn0ieVw+nEmyG/
siF3nvTlPcj0EhX3QDTJMD0AoToYQbbEFbweWucJILCTkW+hwT9j2dt77dmZA4BHVstJOwEC8yc8
2uwYMdc7fADCGOoTBLiZcaVSW2eWaKI0l0dBVFHWQ0rBas5Ct0doPKrEBY57zhB4bZCl2LHn05az
hH1dfftSKL5FFR6bbZOYKGsZgNTwHI9GKj6xdVrbdKZ2qdF1MCfHBTuTu95VGlJv1wtX6UYoZ4In
IyH6hgqMEPkW5K0hc/urR/c1mL7/uvTTAwd9ye2G07ZdjLM1oC+Zu54ZfbG8edP6aSTtN/LQ9zbP
iYsY1uvExKEkrfFV5MuHU6NWlhNraKvjvS5c5lFyTvBa4vyOmq7EaRqo9046j83AfMPzp7B3Mq73
keAmLTNv5B1yyArE1CTIIVxja+QCj85uRu7BNb6L9ni4/azdmA6hRumEJ3lK+aVipCsKr2O93G/H
GnNrT9OElzsfjnNhfMyM7A/YDPkzya8kv5D3Gvnf9A7p+h96c2OdvK3TVl24uvVNkdjJNIWhklxn
+gWufDbqpMZhBpg8/VRV+Fi53C9MC9LS+2DIjVBorlERWi0ePGSsteNTJwyZJMxahb2qdhP9DOM2
4zYVJTKAnFfdoRLblgxVTpkWqHBlK40GqQEaqYrsVOrPbtZ1D649rpesP0EoKEKQrCLSZGs+ZSu/
cCzQ85XfQQNJuAe/8upCBg2MhFNYAh1tSPy6Lgaj3EFb6u/SZabcZKDukrm1d2jjkz2v0YvbBkmy
5Vh1DMcrQR4DPjAh6SesUhZHQeVl55QS+D+/+1//Gw2SPEkEKLxhZ4+VNh/kuLfW3tA5FGnHSpyI
J2lwVxBLumUYx4Ofmti4rGWN3FwaeBXnGxhkUjZm/eKOdrPV88HYs7HHGAv+zjaGc+Cs382gEmIm
neKAQkZni3ARelHcdBbRY9N8aGouKYSxo1q9Iw8jav0yhQ2OOqwLEStYlLKvAajbXlFf1+PZnqcF
EqkVwjYgwq3ENZDMJH0ZrfGqirVncu193Xv82M6RQLppAnd7THlharsG6Xwh2pVae5rXS4/hAp6E
Ona9NI7Ca0jxEfKoG/05yPwnDKbBw7Q0ZH+bNA5EZeG+cyW84GJ66oj2HPOGvafOVnvJcj8WpuRB
SpQ8W6Z+TVk1ab5xmUtLu8wCaINDacFGLP6fYLFh7g9zzXZctY0Wdlhi4vSqTGYavkIQZ9t+uuuw
pKtBhK7ZItZg9LrpUK5g3SCC023tIu59kGM1PNutWqf5WNjD0a0MM/Qdflg4qfPGUkzVNdyikWbC
mKMdEMT+arSGjmfvc9VgWq6+CP1hOL+CqTRX9OjLWeWJfZJ1EbBn8c6d0Pe4+Yu40g6W01OLj/q3
Of0xgwrylw94VlM9pXYGYlmR7E1pj4tpydKYsAOHtXj3puk6dLYaSS6sLSOG99du5rnvnxJmE5Sb
b4n0lsOQDW8SSM1+nEEOuqMkfsWZvvyRaiAl/EMf93o/elgy9eYy6XyLg4nhdJPmt0Y+9Q3eDaAC
2tnUAtSdLWrO1bnZAQCGdvquV5ACE2Ovmokaw+yK7OkVq3RdqItjajsXXBWifPfJIVpxM+KqAoxd
JVuVdB9qyf+Cl4d2Tl9sBixPgeUdi8H6tTzO2n7J3w3L3tiW9qON7tvCzA+IfXlZS+030KxHFXTl
HkY4ELbWebapd3R/iRwxyXugKGFSJrne/WKwztT+9QKzxUACa1LiFaT+r8qEh1wQv47RfWKYDl7Q
da1I48jdanAYKiAvyT2FxK53mci4XdN90EpS/hTS1yxNv1O7390hP6E9EPqXlwDyqVdegqo768GI
EQc5MulLHJijRiXcCQTFCFFyhT9s/ejqYauQXM2jdaDqLlJrCG3Z2JHN8H5sUATZeQfitxm/ndkM
k4lwjxrkKjshhr5FsvRRO9zXO3QrTdIRy8fHMNggdHkbTxrw292s6WBojAV1hvdUZPKGSnvZ6oi6
O6QN63CVaHKt+wfjqrszm6gkUnfweVZ9AwHA5Amq9OvAnHsspsfVJvZnUC3ubrP+oEf+HeEthqZc
3tNx4fum2j9ZsXhsLmk9suZK2Jh+dZ+l9MMCp8a2gHpHWK+fxINFaq+3ob1ad5mNoco0rJDR5YLj
m4rQzHD4uYa+J0PxCIBd2yU2ffRszsamnSd/B8/tzU/yKbSnOvSzlQnLrGzcr5yKTJbOgwmylpv7
utSL/xyIlUxlvYUY3H43hXH1CGgM1xor48Laj4AiXlVpnwmUfbTTgL2WUWAjLA8wxj/5mMgK6ZE6
dRmo9dzx+fos+x6GXGPh/vHuCbzIwNHWDEQpDwSdM7hEUSHvW7YGE5WW36dkDKv8wQP9ABMNoxnZ
u1m2HxrhhUEGSbYQZkz0I3Qcs4Nx7nAMZ1p7dMh04alnr4G9FxWYLHbVlK3bieY7tPLHJncWJqLG
28gTaE7OHVuQc1sRc8FMU22msvo7lBjgk9FRMfm0IfN3eRyKH32dUatk5dfM62c5UUSoE0gr1/Jr
isay1V58KELeyHx7hkPsV0bsm4Svpn35E6xDt+8SOCuT311avpho1E0YxqYMs2OWs/mv+gUJdM0L
SoR7bfDHbBqW/RuzoQlC3LOEWSW8mGjHW2BDlLDFzbMmY0OPdOaHW0izGghr6ub2Uq4EiS5MbCmG
sTkSb8/YhQdhJU4AaRSCuuI8F7r3uIBUg8FxD4IVmBP9nly7rpOHRtPpEj0s3qWYI1OV7jNfCtI1
tGCTzR6PYIM2Twv0M4OVvNSCWOPU9tTgx/jxEHvyw1xHDQH2+g5Bv4u15o4MACaxmwTjX7y8d7QF
yXhkBzwWw9YeqvI8sBEmV8j44zBqGjHEgXwq9ywUReNd88HiaO9fRXsbyMRs3M9Oo5xmvZZAUrDm
T3d4NgrKI85SzUm3zIJ7D1hqUEbp+j0k3wavWpm7BYiUT/+vBf/InmXMGnnB/Fj4ivL2CEIvFGbO
+mFhBfgvGW6E7hIl/lemjFvqKQ4S4un4wHgzfEINJPG/zTgex7TYZbVN/hfwgLk81sYU+Qjp+mw8
PE0t93/l7UZ+8Dlhg9KiFN0hL3BRZlfri2htuLaX2gMYhsIfpMnVRveRf5o2NGe6S1RGUZKaX56Z
bfu7yrukSbK71zFF01FoD76jP7rSfEtd1g7CytGTOr/GyjRRlD+aNWC1nz9cVASKaTywwz9NMR39
5HEW7TWd2ERJ/aAQ89ZlCxyQ+SoghnnY18NbWf3q7TlnExLYb8N8mjuPVYX11nluj4GVfVGTPhql
tcMzu6UxTIhdmPtqUxXInlEkWyzJ/Pd2SvclKVJoIA6DXp71tSRdPCWA29/yIjUCBCZtM87TJk8/
PIQwY4leZqmAJGq7wP+75P1jWk00XTmuZGNv5eOROcARz81FZKw8tbheMB0jV7bZZeTSuX9fFDck
1gZUR64WoUt4ACVQyeKpGT8a70fpIjInNMkDA3+V4xTMGBkabvJcDgyABXAN308PTCMfxwo6rz3v
smfc5duyd+5La4eJ4YwjXOT7aRWxMhxmfoX7JXxx4uwxj0utEX6JPyTxKSImjcwza95L/PnZqHyW
pcZTYrK/6HVo2Znr/yHRhDfODmn4dhQPOotowSpTJTtlWVdhGj9uz5GxEuBCyYKTcz51gw7Nqv5O
EH5r4sOhhOqo3Mzs4trtRXYG1pX7zqTekR27qflOD+7OmfhH1/6SDUJnc5whMhF1xDo5nPTmI9Wq
76VZHy2QYMu9LKFVNnEya1Nx9NfqXIzBvjb4Ys1oXnP3aaZCTYd1b46EUQZAwQB67RfN81mUcuKw
CzwhH5oo1hWhU9qE7QNJQJg4XBFp8CT6zt1UChW2sODvOAvkd25pPz1KRPtiba9MaXcVKjCnXh/H
BBRcsL763hQy8MBQ4BD2NgyXzCZbwqfcM5mD5chIBrbTpkwP3dJvgSi8a8H4z6gRjFpgcUumn4gl
7+qWod8HvR25KLDMfDwVJAO6joZulR1Hae/HkTNmmiGpIGBtB+3QzE14jx1ssSZo7WvtHpnfnoSf
bmpgNI2TUwyzsp1K8ZhTAdez90YIIND9pAwHB27NYH+U628BeKivqoNjsl60wiAhonhYTrqNMHfV
PnF+MxT0LhpnPT3oh0VwPWCvzIj1rDgjd9zWFcG86xxJTQNmj9iVlCFjvSNxcdMX7tG2qCJnMT/o
3I5bv9kXXfstJFsD0a33mxxC+5h//Dcn3//BHWvY/5s7jghZB8Kj41sW9pH7v/9v9ti2Kgg3b2wV
spUi3aR4TTMcN+SBgn7WbmWZfwqbD5/Rb5D4uNami9V5EFoDnnh9zf8DDf3/Dsz/hwMz4G3/v4M6
479D/d2s/91+ef8D/3FfGs5/6RaSiwBrs48FE4vlf8yXzn/9D8rOa8duJM267/Lf8wcZDLrBzFwc
79L7vCFSmRJd0Ab908+iugeoUhVKmIsuSIDUeXRIBj+z99q+i+A1cD3bRJLkmPyV/zVf8nfY/fDn
LSEcx3fwLv+b0Cm9/y88x/MRRNsOi1ycmf/9n5/jf5Dh+u/bSf/y+z9CYAU/nVHcFJXF8eu//p9n
WqZwfUsSm+t6/Bybz/DH22v2wryyWzSfnWx3QahEvOtdT64MeCQEIJBzu0bKhfhlqq5moqEwJ+Jt
IMOsuI2YKNjYkuoURfMuUO6VTdrRQSK+v1gGsBszqBC8L7/1EmZvXTN8/USizzU5te3AAsaY7d+4
un8xyP/8B3kmvg+GFw6dkvzFIO/R7QCRjnnoK0jWswzPwfIfKGoIMLpXXwAAI446O0/CWNSzYX8J
I7Re4ZwxWfPSfuurhAxrJrkUF49mWS5jfX2hlUCzr0IEehZdZzv3C8U89i+YyPyLK03/QkRvdahj
t9xZbjRc5UmJNkXk+7gv5ts/3F9/cywszNdfrpsthG2bQkjOBN8z/3zdoDu2Ev8EpfKSyVJXtdFs
xzL/anSfkpHTAriQnAIRecNJbss9Fj1mzEFkP6ESa27aXl3sIh+vYF8drCqYrhEvxw9Rl19SZ77x
K2EdOsRKt6nH6e9WLhKKeGSCrkJQ00hP2RPjp2PZtTSpZvytcvaFPLoijG763DEOWUnYExU6JprS
/F71kfXWpi6w8KovDgO0B+Kkimt9nXqIcvohKHllGemh85DO96Ltz1oVZ3Jis4MZs8eVnXTPhKWR
Tg1Y+1X3rrtTOgXqufx2LCa1qkLlEOxV+GcfIg0vwG4t7IoWyHZfuoQzeyXIDT3yOF4bUwI9o1XG
OsT5Szh6/+//JJbe//OFwg391wvlSkC8bDhg9dq/XKhW6kqTSF9iNGvzHYjq7KIqxY9PenXwjYPZ
KTYMeSquGtdTW4tw+rNpyBYJWWozuRmZbpiI2URZXtdTF7G6ncx7M6ztq167V4gRYFks90BC77CO
VJkcC5TlWyLVwSEl2jp7mY0GQPlq85t/GrbxX+9B7ms2+KAHpO2KXx61aqiGGRtOulam3RykHVX1
anTz6yHxwn1cI7rH7uXtRwkXnvkUARhRnoNAim33RN5Yta6qxVIhE0J9yqDcjIKHxfXFaz7F4bU5
OOwoqJMumGEu//zRrb/56B64ZFeYXBrEs79AJ3qzVHU9MbOqApBnNeJ0TCPq+SfeoBj8c9WiNPqZ
B4FhOWK5EK2rPM5+Q/NYXPS/foPY7h3QzdK0lrncn59iPQ5j25no5oeGBNlW9T7sfpZYGMyfyFUp
LiGhIzB9+NVkFvVeF9VLDJedS45MDGG50QeE18vg9PNXI2itf/0qcinnLPxmK4juzcVC10BUCNeH
sBVkTWAIfvdP+btvVLouLxSI04FtL//UP9Qp+MC9SVRshjujmrbtmPXn1r4nDYDx6/Kbbnmof/5q
Lsvm0JR6Ovwr9ma5UX7+al4C4qZ0mTUkib/7+a5QqFKNoTkXsmLkobPfnKN/dyPwxPPeszzJ53Z+
uRGqrrX9KQNC6hH2VBhsPNEtMUFLR3rc3iKrKUq/cqiExxwW796VeAGz37yzrOUM+PNL2KY6WIo7
n3tA/nqYE9ME1s2u8fFWIQikOvp0/MzaCEy6LKaIEAgikJw6AZ0d1gme5/p3XBnrr8cUkBDHFtQo
nFLyLw/ERFrkmDVqnSnlnGMLfiAC7fIqSVHjKDM8+6X+5qbMuKfAiM4JWg4WBneyxnQ+JtXDWMTj
letgRauj/mwOZYbcLECQ+JsH969flTQ92zMdz6X0cb3lNvzDbQYSW/iiwicWG+jErCUJoGG/fhII
wBnt1Jfa64Nl4yovcf7QlFZ8+udP8POb+PPF4j7hRwOuMSnRfj3QoTBnRS0EWS7NwcJY9jDG1SL9
prHP6jcXicBa10O9Kjv9NGHSY3mHVNfBWmX4uXXxdFbgqQUVGJKkdWl9YkeZtWJkCTE9B5yyyJrh
O6Wte29q9oKIk+RROBg5HWfnAoN99Qj9YXCKwubnCz3vCZI1svJFZJLpszvLa9GAvEtIsGenydMF
/kif//lrEH+9EEjJKbNoLU3bB8P85wvBboDUoZD4JD89xbWHH8IMBvM61p55bXst6bxxf3Q6dcI1
RMvtmo9WU9hPljWdZ9Wok9dj2RKgvne8BKIrs7VPWTJ6x7ZVJjJ8Mlv/+QNTMf/yjC3gE97C8EbA
l/z6eWeGe/HI6/FfBVOLtWOPky26NDb50HCHX4k4YO6YlWQJ9z/++Wd7f/ez+ZEs+3hf4vz583fl
gohOU1LL1j/DPex0YD8/20a01naXP/KReZjMbPjNkWz9zT+ZEYkNUgXWNgXxL5eoDa2xBICy/FjD
XusPwmRRNUB13BAMiXzNbTBiEFO1kRPp2B2DJXxl6TlRi2wsrsFv6pz4l2TejMjEl37kQZ971TS/
eRuLv747PItHWtJN8DaWzi/vjrZAqT6y1Vn/TE4ZIMqRMLaqRec+pXac70oHq/+Y6zvAdd16sMl6
b4x+3/V1yoC5KZ21yB2WKcmMsb3OrsYOj2qXaQZgYdg+mPM4rxZEwv/5qnpCSuHxAvH/ehTVlh+5
RbiIqHBc76JkoTgm6koj82R9n8eHnwGi//wz/1oxuCbVfkDNxXEt+OWfb6XOA7TOyBEHSs3mPLPe
urprT5kY7wJyUhIfV3buldbKhSLrK4aZrEpPoW+yFvQB3RW+umVJ+zDp6FuQYaUjFWIzI4onSgWV
eG3sO/hVTZqRRh8iHzQc5zfPoctN/+vj4ArLDGD+QPzh9PB+eRxSLg+6qhghnqRuREtx14wZ4ZSJ
sWPLzvvej0Mi22M8wom46g0mm9JI7/HYj4yY4KIKRJjI63NijRxyblyDDdccBhFKFQDR9RReCOcD
gGcB+0sKdVvB/lk7rl9vBr8vdlbU3BGUQAAeDFkSHYIr6uoj6VZqp6Xx3WEQx+Jra7iGXM9ldmYX
d18Ix7/Xy6LKF/6q8R1IKCS6siQlW4wBW9wBsEQHIFTYruf+uTEI1Svm9tw5jCBdU8fsfbKVbaTX
echUzOpee6KoMFdIdnF9ABigmu11zaB/WMCWKiYIOBieigZXvV3F33UFDge+Mjr0np4r8uolpPKH
Oyy6lLS4QcwrNc6DIDDOQ2VcivrJD7V+wPRtVdtywKDAU9+uB8LFkCzgvRvn/Ag7dVr5dOYbFXxE
Sw4Q5Ya7LBDBzYQsNiWqD9bYgIYH91UkZGpjdXPAK29zK4WPyI9tsmg8y9m6HQ1ZPZCjfjUQHnUH
TMJbRzY7NrKlX2yzj0Cgu3qbNcaO6DbybxISrAmjJosDkni4iKPJwNtrC3JSmY/wg+60O3TrypIL
cCHs9uEishmE2UERhGsTVcjpLAT3HcT8rRGML2k+fRtjZKxD3oEwKtKBS8sp6300SATZhYjtmIFs
Z0+3gM2TlRodAu1Pc5DVZyAi16MCbxqhi3JtogYmbLlbZv6fxMlfwrYcbyILiKlfWuumnr7pQiTw
kqGnKsT7HlLFDpQxIh9kxTlylS41qnVbfLQhhdtkoASr8m47ku551GNy0/mmu/IzKnNqQoYtlDUr
3WifMGq0AaYkZbzgvo5jkhMzzL/NaxYD9meH99Uxtr4ZFxOznVfZnvu/26R+wZBUnJoInniYYRgK
7O+B8u8xTTAEzwBVnf0W1zXM9buy6a0rJLI5VKjxTrSkl0d9/S2uIDiN4XCaze8uttlNIjLCXrOY
hfrILU7u7EsdFUt0QUh6BJJjwb13HBCSZPlmHFW7MQtH75w5h25ChhfNqj44CbRpyQ4ytmnl86L6
jFK++4AnGfKT6teF77pwUJAsLxuWU8Lcv+1g07BXZdoOgxebDz6AaCw+8X8egihtESbmYu903akS
POWCvmSHZQR2CAb6fYhjfE2QINsi4Dfbts2HQ9LdDU1CCBbnSTCReYkUU6Nrr3WLVcaa94xNH7p8
Jm4yZo2pjkQDVNRVlbvvxvzYZEQiTMLvD8lIljtJKgS6Y9wBfxIsSJy+XOvFH2cNX7mXoklFRh2D
26b5ZwfsbXtwK7tRxM+qY07roSDcUOdhTCBEZIPICngDcXrLtp71LRDGxsUXMwUm7l+ApqykrPVs
CTRkMTtQUhkeY/kZtqyJG/eLWaG1DnzzseZEYm3rw/fIM/eAV4y9rxWue8WVCcvmIeOAIV3MQws0
v5nk1e3stPjm8k8TFRZBJ5AjoACMUE04rX2JI4di8zEuJrRPKXKVxCJCpbGybUi0TBmHl5T07IBR
zgrbMXERJutmQRAhksK6ZjsSxiRbt18BE4gqz8GGLMnkbnHbBITyJupRlEeYAm9o39lk9F7JbWas
/AKjaGNggUIXGydS4dTx9DYNhnqTgBpf4+h5Ru6yAuttvzY2vzC4cfOgR/HgJ4eybD/b5aQoeTxn
xInZ2Cwm/QGtPGPDbTJVH1OFIS+phu4iW/fd0SxwAN2/x/GPOM1qFGDJtIZ8mvNF9skti/PbvMEh
U5v4A+pgUXWPxpsfQH4qK3kLvRnemeIFIgJzujSxOFZiTk809zienRTzvUruNbCtsPBJMIYa1aaT
d8P15Rycx80YM5b0HMTCQ2Ht0uFNtdq9qxSgIhtnxY7c91UzYirsWIFuht6E5IJCV1iK7qGf16Fj
9Cul7g03DvdpzLxlNrIHsyVqzzfVO8iIaeczzqzjmxied/o993x9N2q2J2Fz0A6gO69HFSI6pVjE
zNxOCqE4yHR4tAUx4Qt+ko6CqBdVemLjLsSiaJT52m9xpmipXnrnzkY1kTsmSAnyqYfY08cGUUvf
VRCJAnR3SYbJrXGyB5Ir3bVXJxCeQjLs2PN8xosLxejZB5feuwMmwI9BAjruJe9mYxUL0Zw0qdXb
KL0xneJGuplgKqi+ZFDZd8z3GCoiTJym5AOhbYtvEX+VtdDvOtN5iyOQl7ZIjoHVXbo0bcgXBIoX
GMcGW3uFpWPtDNFrbJF3q0p72BYyvnFkcZW7g3MhBu2DdoUAji776Xc4AYxzL9oxrzmm8ns9gPYT
fK6mKtDJN5cqN16Q7D7SbB8rZuL8MW9nB8TiZYE8ZKN1yBLkJg0YnzZDs2LbI2DvhJq37AHHV1Vy
ZGKIK9jJcf8VxSYzkMd2pCFZDTPUuST/MDI/iyYHHES9Ntox9uXEAxtcpi/thJuzQZiy5qz4sDD5
CwvrIQ6mPTql1dwUH4XEzoG6goysGk2vBY0YYxnG8W2m9bANkT2gXLUwbcz47IXp7Sxv1DewKQhb
VJPYy9oggMIVn+jY59UwBoKARc/DGMpxh8Lxycl7qEw8SpdEISr3lnvUBBpVduWHMH5ANWZfS/zo
Sk3EXw4GGXNjozSzX/+eAvVqtkLeq5DCJO4x4gv5lKpz8juDwETbvlSJsN9446lt0aeUEXW/GTy0
X9KliaEUhGOU49Iq+LtM+rYVmZmRYl9M9+GdH4c0L741PdgNuhn0WlDvVectYRo1apRTWalXvOcP
WYb+rSQvNcJYD4/fPjS9y34x/Z5IcXCU8RHpp9FcCD32AR81x9sEj4qgpW2uIpyWnNor4dxiKt+0
cYOQOkMTXzMmRnHJMU9sqGsKaCxpyXGHCRVd371lsuqG7TtNeFnrkTt4KoL4VtTZY5Fy/wMS67do
f/at9oktpiYBuUK6DNyXg2gkEnEr+mxhB2zsND9EUX1TKBMuvR9eqNPe0yG3t66ursj6euubzmK2
pI5RU3fEjFGbNsg8xp5rqqH4mIlL3dnCG5tfOjkdhgpFHJjzH52cvwVp7FGiGvAP7Hg1fIS4mEFz
4ksZZbvlNeZuO3u4LQwDr121OFi8m2DRVTtD/NB05sGvINqnZrjBz4tiAQ3EC13iIyEeq6wb7XNl
s+mfTHc/ICYD7JgHQPQguBRwFdIrexRQk7zuytPhm7M8EkoQk1HOxT5L0BxVTiToi9rbvlukb417
X5DycI8r8gltUn0sqDvgAt8OcAc2nUNOa4M7zaxm6iS0ThTaQ5UgmlwI7Ggu7i3BqGJKzAH+z23u
6+CYCpveCXDiyZNUn2W8T9GP5RMuGgOXhE4MfYjQULFaSwOwdeygs9G8gTntdjnIuB6Rkcuqe5Vx
mORMIdepmf8gGXWxcPF0xIeyvk41cJDY6RdGuVc+WLrYl8SCNrcMfQWkQQNUidXuBv43mk2+Adv4
OEj5bbSMGzsFqmE1Z2xrRGEhDNFDTn3HMW/p9kcEx9FMv2tOa1NfFxmSsoZ6UHRyT3AevEfzklnD
ga7kViIdr+pHJ0XU6mIkUjrZF2a4ctMJX4b1zkxsqdA+Agu+UfZs994dHvyt1RdHIRjndC0mV2Ub
91MSY+Bjm2E2Cll3NQMTn68rB0lvUPT9SmbZEbPnHZVOcldTVyGfsE46bF9oSjLC9nYGrdQKtTMF
xxCeejuYz31unYoA6wi6pKWgL/dDrN+btLa5jyZvR9DvmlH44+CcFL6Hra3cfGPr1HjUxXBGksZd
Ffqwy8IZzAqftCzn6BjwTPeQZ4YuA9DpABuawvKFHLYdPLL7WFiXIt2bRXKrpAAVw3atbM2vuLTv
QCVEWGP8DFrUHB0Ki6ADJna8o99Yti4Sd+SrvQOHDuStmyAcjdB3d5gXgF59NzPnm2mOzSo2QxIF
UxurmoFOMiiu6HzQ+dZBvQUOfIeq7ZKahPjM0l986C9oSZ94MsBWueZb4vnfZIfWTIhXyTebU4nF
uaHXWZg+oZy+HgxAl2Zyqyn9mX+Xh7iQA6y1dRS90FtOTf3ezdMb9uS7dmH1dE2z8VtZLzSHdkNj
lBwzjIZzMj+rQL7gxr2qK0/gKMV/KWtgVdI+eU1tXU3gq1ZIvI+WSQMMqWRNMg6f0tKLDfYmSTxe
fsqIGW4mzR5VM/bSolKrXHQwVpR5MkQoVgaY4FVnPIMCwaqVzE107HrzkVigU2kRouhGWLdNEf8o
QMRtjHJ+ngQWHz9PUQwG9xU6+mkJOvRj8ovp7k68c3dSaHEtCpgDrhG5G4DgqK/ntdlDUg8q9VFr
482aQyCerfyeGjaKbO4dzrmwlC9ZEH96Bt8r7+vrCV+joB5hS0oWUh3SCqDhXUOfr/jUeGGnINnn
9oPw8JLRguNMhrebQ8clrxA3ms2l8SJ8iaZCeVkgrI9ybQIsTe4n3X4sbE8oMD1yRhmGaHDK8V2k
FmOgFKZCXAanojEuGfzK2YjfSXqvD7EAPtrboUHD1xKcoxtCXV1YNvhUFKV+dQik52/pOvnysuHg
RdCWNEu5KN6VU4tNHqPfWhXJPUlfFu5y6DHslA9uwvZh8hSnpE4yzLIVbrYMhWU2xi9SNvE+r1W0
W0YxWxfxGhtbCBv/IkTCxOLUNOmUnJn/f7L8ENdPKRCyuM548EIEUK4YDiBqPGSrKIxjQW4lKeJ4
TR16WoXGmE3vMjM3+lvZo7xGZDXmCRmKx8ST+kSYHKuSfuvZvB7jwIfwJPqj7uWJYEGPfXHyXov2
e9hQLcnQvOkGyW0avzQjEYtU/FBBff5DWGKxcZT3vcR3adzPTHX3VYhbGpbdGm8hmSbkIsHlQXgZ
VC1+MhDTo+rusrI/xaXb7esWcsvUbQglB7DqWups1oits4rbyICcSNi1HR66ufyhrGY8ISbeRD7t
wqRjbzvG8g02WUs/yfeswueaETxgYd40Q4YlOVZXElUpdz1oV2q4Q2u6ctX1qtv5qHlP4aR3Xj4E
R7sbrrJOf46DDU86deki0FnanXD3daJvZTgSSexZuxCsIMI28ZJkg7k3qtTedIOBIeTLbxAf1oOM
dxq/A90GWV4NYXmTgQOFleKrMTbBBplVhTkhuvdrSWZEVSBHY6mWN98mh7O1SEpSXaGPbrUuNkHv
8XIbFxNqgzIUxE+9zJAK0qrjHAWkgUQYXBVGugbUQNpfVJLuemnc68Lc1JzsIOPw/qil7QyaL4Id
8Bx54bttx/teCU2/634VGs0CsjvE72l0V6fRsxqRj5pyOcxGXlS5l0GpGrt3I+w4iKzj5E77eURh
m4TP8dxedaXa+713Zpf1jZomWidV9lwV9bnNFVen4xLa8YuPEw4yVn0Z3lko0/46RblHNb2tGqSI
CMg1RXaFpo5DygvKYqO9JTKq+sbM4Bi1hDuzH4enXAJ5nYzAovgwsm1T+yHuH76QcOh2icOGQGGI
6EoORWx22DpLxuRoHmj0qi6nOkVOo7InPedbO6MTdqriONVL79AwIhVJtSPhEDjlMJ/Ghf07DygZ
s1mLXU3PEZjevlhYHvFI8EMsyYktQ7BzVoMvnemfcgxy6Scb0wIVKal3LDBQwK4yp6k3czeuTNvY
eoX1oAIrOiXCLdieYs8zgVNQT87Pgxf/aF35wnxk3zriPRAQBGUAQMjueXx6ywAd6YADTfIvFfV7
32Vw5w0TDvEakKxG+aohGpWd/M6ZCkYGJsgatY64MelY1YT11HYELU/93A3lXVGwr+X2IOd4iWzo
JIWjcy9wHasYXGUR9vs6lvdJEX43pqFEXF0QpCVIsTU6kB2iPRUT8m8VUeWYzC2UneOazUd0JQ0K
47hl2rVcj1p27Ek9dzuO3f1g1fEC7Hi0jaQ40epF556syaZylml6G64n2Z37pADJUYtsDQGeEURi
3LjjVSI8hkg497dpmGyHDoRX2hrz1gFSAP/AC7jVuDHbQR9Lg/HkoHMYTAvGNSDPCDfbVN4bvlcd
x+StKQjniyDMuC2WqZFUWpTjuJGs6ZRnxkuQvbj1YzehdlKzvPMscBxM+nH3lMd8GF8Q+JBa2kxk
gNcGeSYEntqAdsKoeaWnTNduj9evrZunmhSbBDc7CKL2ityeb7ZG0d0M6XYmjHBtDimpdJpQriTy
ml0xlgfl4bHR8YGZOEHqNsQaurHKGfTJK3vc3z34vSLjwBP4v0UtSGF/CWRg4hRgWhiVm8pj8pd2
5jFvA5rKINyT3Q4LR6Jn8MOUlECX3MSYZ0otkdJV+2I3ZMg6C2zENhzuDts9JsrZOOOQXCCD8q3E
1wbe/JLUJyNA35TOT7aD61Yg0lWhPV/PJbnGUTnCoRgsImUkORkW5Js8BJQ54Kx0Fnx56VafBYrf
g7/Kdl7ooCxxlbOaVlYPk9UxayzWtSwuHQBGilosfxaoIIVMeC6Akipz1nur7y6ueBslYfGTNYOc
4QLtVDHftMQcMaE3PltqhTpHkAdwELVnB0On6peCqS6g3eP5AQHbv+JlVAhqnYg1Sp4xFTBx82YV
xhBqmbPRZDcYHGCIDxxENOUs+AMTO7U0MaB190bGqMcBkcvpQuudY2KT0JZYF/GYUylgGUFor2T/
xCyLXLnGgXtkWh5gqPzTiPlRddHeGZL1WykqOokca4abSXNt3PAoUidNjNe5f/2h9feum+ZbqQkm
Sb5N+fyF4BUj74JDJSo52yRyUaBjHxTzAJJtfvRKg3FQ3x4h+MPL7rkrRBRGUG7IYWzoC9oWO1uJ
iy0Ed5Dju+RxSsEaudRIBS/gyko3BsaydWczbx0rsqYrcgFwZB76bPS3UxlUTGBhPobxwCMLSSnD
eYd4flb71IUWT7wZSxNPXzG2KPeeOXxDCh3BGZtPtuCemjxJ+HZJzhyBLV80VpzW0r5qFAzqNBi/
WFPnDxPAqyjmXaUrZMWIoDIWKY54BqG2YClhbBJVnIUjVL3YP05WdQ+imj+j1KkJ3Aen9T55iTBJ
6OPp7Akw5EPz1Pu+cyTi/IQyEDQntqSh+u76HmPJ8kX61MXQlHSTfmnDeLenQa8hmpc7V5+n0ev2
Ef8MvkjIhbJ15l3sI4fhPVdzNC/8+oLBX+nYGNYsBl2AEtZzhceWJWMXwXcrTYzAvczPFvL/UeBw
RgDyUdR0CSK6IrQ4Wg9dQrZ7KR/tKeT5nfLrzkIG5OM1GuS9Sy+Cv2mV9e3jnGIOiLPgxKm2N5L4
RzQQh1YvO/SCNtAPBfwmX39vDOtKh1G9Gwz7KanbE9Qrot+4QErUA8kK3SaM5y81XXtNXnOngySb
cwvIiZlvI7d64UGiHoBGvjRso6ipCyJefDGyw43lL5qcncKUvu49VhYkcLobq5FP7dhRZRacSLyq
2z68KoLi+6xTsDqd+zUxjQirdBmG2lf4bW4ru6l2NjxZ/AHoaVKGjg1oQDKYHSLqxp3ZRAH21yLY
WDUfvRhf+rZmgQgscy0wJ0OQahHidnpn9t62mdovZVTPeVgdsiCNHt0xOkHmBAdMKkgNwHgMHxnt
PLDwL3fhYN1jhX/tQk7miu+AaeNp4r51uF7pZJurtDDxQAz2tTm+e15pr13M7qshABXbbwER8clh
3rMothpzbZNlwXS13SfW9Cmnln6Y2X3ly+dWONeCRLMTi4wj8djzmhiAGen8YfTS6JKAQFlNS6na
4PXL3ZYDI9c3gAx/+DaHVGmQOBsO7T2URmUUIfuQ/qVteL5dhDFDHD/GhEuQm+yTYGi1/gaEF0Ma
n5YJCsc6mTkV8xEkK2cL4D1N6muZNxFAOhOrCqNOIuwCt3Ywb9UpW4lhZ0ns+KZDxG6d+g8VQIvY
CYZt7DXdOrUUGKmwJiMv9szNENn35tQK4kBLGBe8L+sBJjYw65dwj0/jHT7AgC0ZMq7Ieog+CfY4
HeYP9WhDL2XctYY+D5MuC9eQ+p/tzMvXAb7UtSqxMtSGN6yyb6IJKIoqDhtjQn+hunFPqwgYuiaL
vgbfKFE+cX+6HWyR0dqGzK4oaJrbQuhi29pmuG7c/IWJq9wLL2I46njZFg+DhxfvSzEzPmiGxquB
Bm2Fw283tyxZCNwjW2+JfeLWa43+xnMNjyxBhpc5omfaBpPbvwAiT0m3kTgR1yKgXOFwqxmG9K/O
wJnfewQ+mkb65c5sD5xqAIpa5WdmQZSKjc8LmeYY7OyAuYvxdivOVc6eisAJPgpW1D7q6rOE6cO6
kaS5MfDjrVUTPmb78sRF/5y0OqLkXqBmtEJdCqU3hQRlt1tHASwtZ4bF7YD0QhW3bKPrNQAStk9a
/hikAFUBKWTdYYMug2M3Ds22iZlapXgiaWc7elr8RfkACnHqB/4aTqkFG+dIw1tVpWaBo6cdUKtT
FEKyZR+2mRTuHYthFgiPG46DTRY4hOmVc853x12pkQZ4HUIMWR4gKwgnCvaNY7xI3X46TJsZEgCl
lZ3xugQn5r7/3BnhjV+EHRooc5eXutwig6SiEgGInDECqVB17IsC1A6l115iXreJUZUH+spzUshr
honEj1Phk4RN3neVYmfpPke2yQUzrGH6slpOkUbQOMCGZuFGa9uQm80u+0qoCEKgqQiJnOvXcu6e
w9Q++03yIw3EizdNzOJE+exiZT7WZWYBdCMraLRy3PvOwxA25ULqo2sjhKUu46PZY2tkG0mN4h0R
bl/BfCHawjVPPHRQ0fuUxwXPJvlF+oUR9J3diJuR2fjKHJ5DGY2bkMOYMGZ0hMQk+aD4AripU7D3
9cCWsPx0nZR4ZItH3fMuKeoeBk/TvvPbh57Cs1C8xQEQBFsGH28fpg90ia5v72d5uTKrHi2/mT4m
ZXg3ufVHggWWVRSxSC4+DtRHHWo9Ke5Y3bkrRP70TcVIGE1MHGYcz6/OlNMqlf5nv/DBnKg/jn3w
VYMbdyz90ujQ2qpEvlacIlvRciaFdXhTh2KT0kZH1h20Cn/T04inFkQL1R+oi6NEvYQ6r07EYzT0
/uu5fjTzGelgWjyZfY2gz3cupuU+WoHxikzuVPUCYpnDwVxoBuz96FJ+5uPdVOor0ZguBkFGdb0i
QZNbpq8f+8Wyxo4X7XyGWYGvcw3QZpXJO4Zc7ikkrmM1QVQAAt9sQgFtv54gjPrd93YCYdimwb1I
mZrZKj9aHVa9IcemRzzVajDyh1SQNR1FJhATEhjBAMUFQwetzXqXZ9xuJeNe9G6HQLvNPhodMCI5
KFJfEDQ0z3ceVuAVd6oL+O3DyUS+NY0SWDPkjiCjPi2n9K3M2rs+LElU4lqRxoItrvTVWk8/W5to
Y5ch0E9mrJ7dyGUVh2hgwsNq3teZeneK5tDq4knn2Yauw+Y4Ds8Tyul10PD9+Qm1R1My1Vl2UqvO
8oIjnIZnj50Ao6J85EU5cBzSDoxIFlcQ+o/4YJLH0jT3Zj4hgyzuCDSPAfTWH27FILEsEKg5DqE2
id3AkrOm1SDmTxF/9aw6DhlrziiXpO9WD6nbb6sUmUdOI4D5cG1Y9w3Z0ymzXioNl7IP0Frrm5ee
Ns+ZeGt0RvKVFQKWTYk3BcUJw8FJ3c76rhrpgFwPwnR+iw4OVY+gVW2Izhi7fdx5e7g6IJpa9zAv
/uyJgqsIk1cCx+gYmVsFEkzm4IEZUmABau+9s+jPGmv+cLxdHjaffsCkqrLA6uhsuiCPAXUaU6xY
KfNsZUxP+BfNXcbisO6DSxe2YMoXzSvRwNfZ6J3tqHxINfv8gKED2Fxw5oxLIEcmRLkltAuVrXYl
W9vUrhBDEfxh89HKHtugzlD28POqIjrLPtpnkvmao+vnPnEbIjp4nZnrbOYF4ZAJ00c9WPvqKyHp
raTCYnfhPFMVxtvCM6d1PDnHsYMfryvQqBkikiyzYHaHBfxOTppN0vcoOXSzz5DxkxLZ3LlyNFdM
pHcGMny+5BuNcXHldkztdPkB08xi68M5ptL4qXN748Q7GKMi5hhiR6AHMEfAJn81GTxnDpORSvno
+v1HkXzqzLq3hrLlaIHdKAlDiIH/7tkef4evna4Nd8C3zbXuebdr+smdW/wPV2e23Kiybe0nIoK+
uVXfS7bc3xC2q4oekiZJ4On/D62I/5w4N9qWq1ZtW0DmzDnH+Eb6/VwU4KF6z3oWuLbdEExUjiG3
1+UrVnRkEG/oS6si4BDR47fRNvqUY7cF0bKWguOwDE9mSM/MYnrU+PYuD0ZqHEubwVLeIvZHd50E
OidO+VVYxD+Rj8vd1AF1V8iRkIVxu/7xelpCTefZl4njDhz4kxurA4W4zv7VOes4T96yVP+OggyA
gGb8VZnOcF6ZOKj96F+niQnvC4I4OyhZxNhO03EMN95QfYxG+leXqGI8QOFRXaJRzJt/9HrcPn+u
9fSAG57kG599PNBB5fqIFKYA0LPB9HOhy/JTeuWTbfQbt0+J3qgZH2Q5j6Njh+setIzvr9zakkdX
5Fso/XS9ooBxjYkET3JSN8E64aAw/+rh2H3gE4cf3cJXpnFq30kFAkJEIE7vyDeZ5h91RvnA3OBF
AOdCg4RCesAGRz+Gji3lRYxDfeukn5Y35hvfzb68AUlJQkePHsOb7hP/zbqlr0yPZbMAeQfPvVqW
jtHwb9BWqJjEU2zl2VKY+a6xkl+nvP2tUG/KtK5XnYMUDlzAe2/l402uETMPx7AzBiKYvXTVB/V7
MxFPQXs7XwGjR0+IkMAEVEDVbq0Ex6j5EfknEvFhZJimJpgbUU+XnpDZLWjP+wDMZDVYsLbREZHb
prVcx/ZJH8RmLOYFTCO8z6/k3zDwmD8i6Nm3vrXVk5YVEikZdNvxE0j2Uc+9k88Pcx6SwlzBD/6U
lim2UgBz852tMfzxK5twwzj8qSdbbsugqmHbWZeosPy16j1/obXU9X1TPJtjQ/U3/gbYfeipc+F6
mpIDpIEFuzIEVEJPhhi8qBIhRHYQk8tBAhql4f5jxOE88Ri/lQ4IcUJeuaSttmHfHKGPUF9hd1lr
advfxv6p0gkct0LCHHFh/Bpd/abnP4k7ADt3e8mKNyJhUJi/DeZSRYXGLkUyUBlIp+S0SOYJHo24
5Gh4ITFm6IaA41vb0eGipk5VzgN0dw0GcR8F5o9mdNmh1f3pVrqlfuut+KkyjDdf9+PTmCsQ9M70
IoG5MQLTbVSb6lC0OKqNAG9CrFL4iU5LJxiFTpQy5imKlqwQOrZDaF1lrO6Znm6tctI+9ZhQgzze
Ts4kVtaUMenC7RQ6cX2ZsuaUmOzfvRN8+qEbY/gTyPI41Gwag0qvqWM649amgGa/N+k/0ddFWex4
9Eh9RzKZ6uttBPKVFnjhQnuxyNsxngyN3qhN0hCD9rp9q7iw2A7bE6SnC3rl7KnFg83A+qgzVobZ
1kK601Pq1+ldq2mZEXmLm39EohW69GXDYfoL43U1pNo9rrJT38XU6z5dXT+xiF5LEfV43rmcQItB
ZQ/WmeM8wy4gzxqx8yjp5vdj1OwnApYRzU3FksaNy+bd06iyh+vgjV+5NM6DiWFRptN7q4L65DPK
X6oo3XeJ+dN4uLSb0Ny5vnasajqsZNVZSyxM346OTc5D2Las8Z9LmsLAv9bc+MgBy1M9VcS560l8
tLPfHrLfovbyq4dPhzU4haVsjt2qoeFr3lB+hmsahPvJygDrXgdK4oPhJ93BEX2/ZOx8xWow91wT
a5U69DgdfsOUlVRBHtdSdOC46emDQDyacnkuh+6M0hu9iw0N2Au2FRAzBPck1gx49bP+rPtldpVT
vXOU99RJwPEqs7KD3jQbo5tgCTT6ERyfJM0HOVFWAyoXg0fSAHN1Ua+hQtMzNlwWCacI7mn4NYxZ
dyhAYTR7PYle6i54ttiSwOkG9FcZezRy2tVThFpgBEtnFUdhdnsD/dWYjlcfakQYtuMWT169BxRD
DnnmvBc0/xeZW6G50/JsVwfz2IG9r/DluhCJ9WqYNSoVKLr/MrGxXflB27Ig+ybwj2qgVOtV8U8F
QHL0FOOkie5kYRdavCi7+tYMtbkzNPJ2PNSkiarRpVBarQqbE19Mj1ZoTsS8DGFy4ACzm6aDHIv4
VsUDIeg4guFZbD0+2b9+Yzz7jQ14YGqfDYa+z9KCgurbpnV4vLXY45dDgVTcCSvtaEY6Yu8q4lJn
uENFEeo323Pbs9DjrWqFcZPzy3/ft7yb8OR4bEjYQ7xJlOcYCAkfPt1FsMhoDQ/x3amDGBYRBNTC
NUEreDC5qKBiQMRmUV0E+G0cmmOwcea3JK5HsLLo/rEAaSaP2siqGmRn1m3r8njpPJpFvh3R9mYQ
BKH0tVTkCHKIaq9DkgxoBS3xjAZd2AqvxOBHRMn50xtWtO/KLMPL412OeK8Pi+hJdVDrZ1tMFqor
G7hN7KdXvPhKwA50pbt9/GFiR+U+dc7mHPwqhsa5Q9qs7tJmYMGbSLA1E4Z2yVLI+vhKny0rNJ51
kR/tyKkuukH4atgCa40LAK4l+gzEqs5wa+5FwzRUJeMi7jwq6zEuP2mDv/Sq9lZSgAqWGnNLpq2g
z1n+9+z7tLcfLnfkakRbOWOyKMkUOLbzTPPxkqmR6WYtyGMiHeHhyNSV3ZzG+eXx9vFSSPusexMj
L13SG0zLpVs4wSHo8DIvHuaxuga2LrzwV6ixeTI/XdfJnmQYNE8OSc7bVGH7Mj9HGHVTRysVPf/H
AKqD9aqWBxVnyUdChkbrdz06jTYmF8cnp8AZCBlwVH50LOaFVix+VGlnlwe7sDWaHzm/80byawc3
6Jf2pDg1e/FbwVzh2EN9Q07uu0/otec/ebzUbWvDZJTvqHP/wIytYG/QpDF813qr8wTgB6M/Qu0U
WQSt/hpGU77sZ9wc7iLiP2kKzE2LN6AlaMww0S2HoYcf1cA8noJrSUPhSvfAvtpXz6iCK2a5bs0h
qKSXoVtH3F3WEdSlhfNN/vFjixayQ+PCM+uXZIyri+E11aUlJLgMZHAsmj3MXdSZYxxvPIajz4+X
NiO/cBD0qPW8ex5A3TSmn6yLsHO2qLnsz7zc4gQcvzAJapsSo91/386o7zwUY46mPzUku9ySkWZU
QMoQ4FPkblPAM4U+q4OLaHPDYMRYajQdX/0KMpeWkSMlshjxAlFCbMVL1OPRqSav7yMgUQYn2V6v
6vwtFWWzB34vnrUpOWISBMNdaAxUvIHcJGBLdeCkz5oXeptYztRxJM8c9x2TPQEpDZpQooPj9t1w
yuAffdqGzC06QAVbgOH1x7ksWGAemmgTueqa1e5fmhWgdGyYcsqAMfR40qi3nDvNkxxu9d1LC3Gt
SOigfjaOGnKgevH48vFiZWAeqXoxPaRZsB3Cdy32zTun/PjVHHxs3np4rYjL3BSd6omOxb2sVGPt
7fIax+qPXZvR0e8HSaRpVxxE1f3qOrOerKU6BDNgmadRvhSBK2ePCqW819Ubs6nGg62c9GQO3bbw
7Bu5nPotG1xry7/X7myp5B1lIKGjJlCcIDo/XjIyKP77qqzUn0rHduC2BgjcrE5+8GahK2VtfS6s
1Dj03dBSnFvRLaeDyHT8W6Gf+aMHJUspbZ27iyxx6xp6v8URm+4e67Dp+cUhwjW2aPTc3pSYv4kE
iS5R0zvPuD2jGwr+vwPilYuKu4BIP+JnEfAdvZYVWg96l/OEB9srKLbanBaeDD2K10oPwZmxOKh5
VZgUF5HR+8ZAkePoNNhxZzRPntNky34I2gO4APSlafNmwtm5jAEFfQVJ9iPU42RTx7WC89wnH17i
fzp5VWyc1uT4Jsb2GBWiPVrzV3FNhBmegFvEcZ9Ztfj0vLjbIrcHZ+qhPWxHKCKZzxxRdkpHr2gV
z48Xy7PfNdSxx8c7fEQ8ziSJpix9//0FXAzw4rTfNrSYpLJrXzSxVZ3XXu0wb69E9RJSntl/RV0e
tKL6LQDDM7ZOgN9CyYGB0D83WjQsTP6To4YFf+U36UB1QGNICd360QkTQMsEHi1CQF8mGSJ2mIU3
OxPTpR+ZzOhB9eUA0FwFObkgBCn9A0CakwfBQHHpDKg7wi6n0vUauLEG+sZGEJSqGNqBrNdaernW
Rei9fi7nFwKQmWw+3tuqjDdY9Kz/3pJwWW6Ya7qIMqKWbHUIVz6HtEPvzKYrTzxjSkvR4NThVrM4
3ZbNHEY2UzsGnBh3EyE0gcYB47fZlNyPZnJ8/JVeevkpgdxLboCq3Hd6p++VbxJR7lcvlXFMGQKc
XUvGd8uuAYF5GsBKLyQsBqHRenLo6jxWOTQT6CmaTSDQMYv42ezKfGchp9klTTDjGiyoYe1Nxfl4
pFGuOtomqj3996Ua+k1mDBaeyBj9mcyMt8Ibjd0UtwN8V2pyIzS0dVmgKRa5Y7zlms9Ky7qZWZRY
pZ5tg9Z7ZjCR4gJjdkiKZ/7eBvDd8pzRMRDaNfWeex9p01xQ/52DsBFb1msbAmcmbzALD0pnR+g7
RVCUU62zCvK1pX/qKWTpW8eDcXHZc1a+aH7gIGpbbSIDovZ9eYoVnjnH0ScGRHLvBcObFdRg4HMM
1oaZvyII0ch8S7URvmAJB5JFCrUfB861VWLTDnj8blIab1rr0N/tmGCPnkQi08b1oWCkDxUMMKgy
/9qYl8lqsvQjanioxow7WsMuLr02FIt0ojLJ0oaQUvR2ruYa2yqCBfx4MbXy2McJEeMsMQx3wnYz
9umHkZMtU6KFo3tL35/60TiWgsa6zqySqDVySuHAszT9bXDWbKGhXlMnYwNxnOtkwcrzTe0oet1f
tHlOjIE+g9ggkjyNfrm1dAUNWg1bi6DVFG3yOfNsLh3rnIU6V0kjfW2ybqeQxX/mkUPulO6hw2PM
6w1oEVVCPjUWcHHGI6DvqwEGvj+J9lJDumOsM2YvsZpbabnhXEqJzlbThveS1shPaZv/fTF/R6to
ghKJ4Jww9hmbCQ3gDnVX8JJDG5XYzxCro5XsJpUDR8GZ5/XQxdrCNF8Dl98B5vIdkfxm5FAgxIdI
SuPYcppeukKMH4Ot73vsojEqpAlTp6/OTeq9S9KMdpwChjP1LTmWSSMXaZ0BijDmh7jLnftgDM7d
Ng6204Lqar03G9sYJ0jvbrkEccuUWURh1OKGTe+zTel9Jn300rlmdxUdPjjuwvvjBbfKk8o0+wiv
yUdfGCHI/j/F46OCfHwPyaSH4OBv3RviCTcnbsQkK36z3t+5WZJtukYRPDFwbnWd5C2elcWBwafM
JhKeks7wrE1sAp1w5wNAz3JxyfTuxzQqLuuMLHi8hCNz9pHkO6u31HUAMLxJbQ5BwVg7Nw0Czzqo
zKNhePGxGb1+F7kQKUv6esyXim43zkuWoZXyzPrnYGA4xHp3UtCoDSI44PhEsXEO0OiEcGO+0on8
hYbLAufRb3d5W44kbujhV20YJOBkwSvg32lfyuSHwOmzmbIL631vXE2grVYc08BIu/GCBzbYjsPE
+Ks09XXuynEZ+uS3It6N9o/KUmjxcE2BHvCwKf6PyaBE8a63NyAP3cVXLfnvBpVggexo3+m0Wk1Q
hRyEMPmAI6UEm2FIhELteiO2d4WGcratoPh3TV2dnbre6HY9Hh7vjEweAj0HJVzfadF4txS695Pm
afcB8baZELpBRgODRCc1bk1BKF2QSXdVz28f3wt6tgzYsZiSiSslIl3UxlGmHV9yXPkW5lhubQZa
p8dL5brVQfETxLFfn9ruqsU1xR1qjOMoOwPVkwP4NPCHI0TjaF3DziJjRlpEkjO1QmpIMpGQY/nO
x8M8vBq/kjR2eErzch+S83TwXYbJyp3dYW7lIILtvJfUVaeKjt4XBx8TPUVPbyVHKgT4KzonepbC
/Ozi+DynzhatSj7LBneFbpSINfVi2xnK3zWm296FTogANldz5QgEQlrlF6dE2IcBzx0zSf/UTW5G
gtZkxZukHTDTlCRGTO0xxDn5ZtVYu/N+/GotzF2RcMd97Az2kyuC1wTbKuSBKcDMLN3LexEEiCYM
h8Hj5LjqTM/4MnYJdnXpqnxHvuFfFInlRlqRecTQ9oEQCclG3qektBUcV/uE5lc76YvRDut9K7GK
N36Ok9WwTHdTOJdARtNfO3eYfg9RcuFT6RiP1/oOC+yt9OzobNRhuZlCo1xX6DIADefescZhQqsm
gNU8f/hWx7Q+GC15zZhIXb0+fbaVlN+VCC/GmIkvx+jZyH3ffiaEFeRIPo6nMqQ1EfqOuY1GBCxx
J/RtBLdkQ8yzvD6+gs7TX4nwfcGGpg5VTbvTc1OYAPO610KVPBXNB6h8+1LTAtw5bv8vSnn36AU8
vt8r3dnGMbn1TI1rZnLImfSKuTT3EKQPVD7EFv/PH2mqD9Y6yBSc7Z55sBHiPcgo2rzCPL6yEqvf
QmJ4a0U0Hv/nZerF/37bZg6HSFi1q//+SoI6SgR1C46UXsXjR3v8pO48JoljxDaPP5AJxaBhjOlR
1eGxrqb+y7BYpzIMVgx7smQbuVN8DJtuPEm3YcSPmwcF1Pg05eHwVEz1qqplfCXKSiTL6buqu/op
MvnzwXL4KLVi+fiLDsB07mATjotnZgcfCN3Sim81g/pTNb8kIP4xLv7/9wUKwMDNrxpm+G/D9/Au
1E371AV0N4eefPOCYI+J6E5Cp8s/umG/xMT+LXu20U1iqr1v25/oZDDr22hTfF33lqmNNd5KN9zO
rNKBQxy1mSQbmgd7zbXu6fDkRNGTNOP+pdWGr4QRRdeEqATrTcSGdvac4INxu7aNh3UnPPscuGlE
PrDnL21zJRlXL4WdaTvinYyX0SQbr2OAXBc2yrghdzdKVCfON3MplnIsy8ppbyg+ed+uvlQ5wI3i
3LGLug5BudsY5GZ1P1WYq2foug6ZRvleN3N/vSw0BNUod6BPMwE46hXVYuAjhtaTKTxZcMVOwQA2
FzE55D/eIaTaYbh9Cz2kJvBDCJtMKFyVguzdRDfRYhUXRqytTPp+MRndR4GxrtCTjawRVeoDFIbG
i9u1Lfxr7U7QbmaArze9+w7jQMdiPpgCBUbNb+kMtO2cSCCni95EkRO0gKuaJAk0lF6XrawI+H2K
5p8jhbvp7CHAgONZKxBKy45+3BLjq7nM0eI0G6obpOgQsVuNgTaBvnmcVLTAMHPFZXWTBjkV8FTx
yhTtWpj1royyH0+2twKXtJYG18iq3xMcwk96SzxD0J99hxzs3qVnxRaGH0Kr9jXNB0ACaJVkuGhG
HPvI0uHqomx8lfMIxW6RAZnUUas2V6T1TM6B6em0iBAIzof1pV6P6oWD4y2CrDd3z+io6+puV8xR
GiPBzAPXutsNVB/RQK40KiYsqP4xmdixHI1WWpN366mxkffJ3DpnyXtTFW/1RMQWJae5rHVn3SY6
cUlR9FzXDHbLOSbOd4/0oa8yxC9QGb46+AXbOS4Z6I6jvWbpnu9OQofijtxttyt2nGL0dV0Zf2tn
6zpIyYa2s04kfOynumSkDe9q7eni1hZIorWoO4dt81u1ybeGvZFgE1XunNghCJaWAYLlISHiwP2Z
07uWqm+adT8qgp3i1FxlyQYFcM3BpviNpuAoRYKiH10kakjS5a0YWUCRcTeSz7jz/X9uP/5lg6dl
YBJB+F0X/sdAlwwvFL130jnPuU52L3mGOWMki92IkKJlVKcciV1+Sv0ziqBn4BS4SQYmaOeLL9Cf
IwpPtR4MUiPAngxLBEXhHsHKWqvln1rq4onhKf/gOB5Rfiwpk3zMADVzonpqD/MdVGrpQasbby9z
1Jtl7xwbHn/UtpEDboFgoX5RESyEjIxxiVFD0swMgilBZqvZqfzqK/NpyPRyOyb1Z08i1dIygI7Y
XShXaHQrMgU2JWk3F9iJzB6li6fLDDam0H+DjpYGo2HOVyqHqpn1O6z3xWaKsrVsjEvMhVxrRZwC
tdeIEVzAU5BO+53V4AiRsaN5md4bs9q2pPmQ6daXTr5DZxggMhL2OpDl3VGk0BRpdMn6GqJKL4ZV
Syqt7pEFM9FPXQlCxNOhvxtmaAFAd1dVOHzYnTwGfbFVTbXv24LtvysACRd9sxhSjKkhGoI0QP2l
+2qER6CR3b63u7jYkhbIotsPE7C0+F+IXeqAZKpcyRbDsK/IdYp1a5/pc44HpAAadNYmUh08iQ5b
b269xMOkMR91N2bVoKCJTTjQQ4/5VeeQnzgbYQfnvte27lAwqesUUXpDeKuFEc6uHwfZGxMTTquX
0X/RQqriO6QNHOsB8bNR8DYqWRAUh9fLV+7SDeRXoHM8a4Oj7drdLmoxABMvjScxYBNPtA6dKKk5
eTQHH8X7XCEtIB8uXAwe5cfQlDrAgBiF0ojC2wmcox+qb0QzGepd+0lAgo8UBGXsNbgQTGZ2uEoI
AOv8a95oyTovWk6u2AIk8qtxMJFJWXW6y00rx3nGgojKCwEgvuUU2QDLGCsG1aWbgKwtuCE8ziQ8
JMSgBWPUHbvOOY9AXM+m7DfpSJ6qKUm3s+gHavy2tgATUVdE3CqS5T1n2JglkQsW4UWrR0u/r5gN
5a2F01sxySXwixMyg7slywUeD+oJtJV45SQKJTfKDnEv6hPDu49u7I9jGZI70olvn1lMXbLWzXvi
KqPFreE2ZY7dREj8FIfnzyJLn7IYH5qcCN+up5/OdhngCL9aeUL+kPsoNsVYHpmak1bY3i0/Odha
VKx6hziQEY57gYUnG+k8wwgJjkEjX7LC+6jGmWXev4iWVBeSilAS5R5jok48EU5jrieNaVRfiH95
mK/TVAvXmUHsR9Cvam3EbdhgtKAltCtKiAMMi6npxnk4wjGnSrxrp7we92Stb/xs1lGkLlAH0zBu
DvLYhY1RZUoUQ9N02HiOiYuBpJugMvDBsixzuIdlyv+g2+AwUNZrsw7zo5H8GS2UOBqOjr7U/GfD
M5nAY/uoJp137q1g5V0lyrCOARRjJCKY+vFlEo88IoSjYC4DzjjEdoM2YaRqo6hHnt9Ya+FGpE2h
oY3810SjKh3onfGYhKQ1RFwUyrF2YFpKauRXk1NOpgHOYDuz/iYOfaeLiIfwnB4pdd2lHseIv6He
sv09t3XDiTbBM1E4a+BhiMBgteo0ZBgEoDdPfCJdFLDudWLU+6xSEc+iQWM8B+GjqffKqZv31ixf
cmnfY6kxzu4B/JaahWc0usYFmbllOB5liYLZSZmh+2N3Lu1CnKlHHXyMQbvXsFNp2BbR6s7D0h9L
pZQcEHYAd5AcUKnqR+iTeKoNDHpd2sP8iAjtVqQqZ3lZrPv5fGyFHXwF1193Bvp4xxx+CAN8zrru
0jutsY+s4auBdSyzwNp5sfHl3k2waDdvCFA9uLCMOJOy8xhPE3LzlVc7T1pGUnwxOYxlQVQkJ1NM
2aGOuKfaJllbtM6WeejMjnrslbHUb7BZduK7cxvtymaM+9KBBRBPCyZ6HAtE425RnaN8u4F0NVfI
llkpwjfRKeK5PPsAJ7peFkb7y6P0p88+Mr9r1rkG4DhSABRgXl9yRJxY5ZZp2EsehhYHsEmzt6ga
ptbZego8QqjQNq9sXxLSR1oarrWS4UTwzyy1dyJ8421DJBjBhuGMfWIc1Du0aPE6BitpSuw0bXtK
JFExjSsJgie7sWc1OOZomYTVAxDQmb6rCD271qKwktah6sztVOp3QtENfLShP8OASInDFI+fn3rN
8hu8N8bSypCVocy2thrCvMAdUCRDGEORVm6qrLSPwk6/DY3tE2zPNHJEsfWPzgRzkdrXMI3fcEST
VTnDeXS7XcVttmPpR0jmMhSyMatpDkavcWMXxH7QfznQxDQwBqqlnUfNJhnJm4tIkh4D9tUOY8SS
w++vmHykFw0T5sQ3v5ELGsR1y6s+xh4GLFiHhIIoEgz9lFmkpqMNHvpnlfNkugWxKlRHpIgaSfAa
OIRovwiKY0SB8XefO0iZ0/5NhfmuJLpyn1f9I0aqgeYbMdJZcryq+UHQnIeFvUf6UyxoxUKczsNP
IT9BWs7GSX5nbwrpiPTmsSQicdOYAmEa4k6waXMyZmVti34K930y3dG/ILpLgo/U1/515VRt0sQH
PwP1OiQ2cUdq3OfoklRoF89uGM8q2gTzV5bvGyu/km3zj+bua8zqiRkxJLXj2IhKO9Uu6IlcfALL
3vXOtAv6AH6HI41lQSgI49vnXkzdpi2qQ54U5O2MyRaWtLHBAlBg30MokqEH8mL3O0FluMrDmMZH
/yon8KQiIspJUjdRtcbOaULEGokGC0yTWwjYq+/cwsCpsPsrGCiCgGLxOiHLL0eEiaN28Mu9VvvG
1vYqE59I9T56xlONZ6RHW3nspuwD9p7ByYNBZjBOzYLIGy6lUeGRwztHl35amV8T5D72QkTJftYt
gf6d27681hqBmpw/XqlhNqHWMXnzfB5brty6HF4hZ6mZ1/eNTsB8tpP+J9Jw8OoeMsrEYgFnhdzn
vdsATAjblT7XxKYjrCev9D/9tkCZ2F6ToqN9X3ThttI8Zhi5/uUOf3T6yqnhvqcG9lcr8H+aijA6
ET7YVi+qlrNWNnrxDUWmpccdZSosYRPJVDaOyrbniKoV1t7XxzsAhQWw2xsR9GKZzqpD1VkEEkZ3
Bwcxci5AgkaGiJqTiuiQKI5hQVS0pZxNRdGce1BP7Aida9M3W5nzAE4jfgekp3gKU5wkHcalnnCk
Rd95/4zJP4wyv0thYmVpnYtEXWDQVcQCHYGJA/INeMc9uUc+r41k2rSYU1VBYHA61Bxq/AClr1lJ
rPPkDPYGhxiZVfU6IosVL/ld83HYYS9j+o6ir6E3S+WmwycwkDCZFtSSKkGCRe/QTXu18gsk/xh+
iwDqiBZiZVXDEevKiqv/mQTwZwaZfmuy3oYRdEEPQxqDhVeGgus5yRAFFwpqMf1wwu3maD3++yY/
uDR65SrigiyJr9c13LdO8q06fCekfcdt89XVnFc8rUWUmme/EH78hYA4J+r4EnQnHu6tJ6tPU+Lc
Yop6S/z8O8gNzoodalk5baYGkTuzip9iqA9RJk+tLbs5FPwMBYMa2azvE/mrtkZGWWT07xFulMWY
hv+SadgRqksCtcnNgs8YuvjC88S7CuxzaFKwx4bNQjmcZG9HG1u189r868XJuhenSbvrDa0i0ywp
6hGVD9mzUMEpt8LDRCDn0pHVS+t4b0WL2GcaKF3nn7rOu1cXIEJBOyn5pT1OMudoQn3SqjcxcKyp
7VdNdngOK9olpq62RtATtTP1W9AhjIyirkIAs+gG5h++WT7H46hW7A8HyOHr2t4H1EkRV3elI2LY
jd30ZhRNudHZJ/HuWcXTyLyOJ38t6r5YjPMCAhkmpVSwF1ajl7D70DAInPUw7WCw6TnWutJ51WKc
n7TQSG824XmzYp8kWEurhGvo6VRpY01nspg9YTnWzrOtdd2C0rZZdpGg8eyJ20C83qKu5TdBZu90
BepNWA06M1frj+u9oNgHOCC5ShgvjPW8WpSwx0CHR81S4p2bbVQlKt3Ybne0U6/oif7MepsIosSm
tIgZ1khLDz0CyKg3TMQTGBmbwX0jyfoFfQfANK988Ui4yePwGtXsR57+Y8X/vKhNV7KheR4X8SVj
DAyE5IPpNVHK6UWZ8gTH4tXStcWkBpK1PR4nDEdzfyb41RpMnGmD363BXQy31mRA6UOfYybnEZW0
9I3kycIDRG9Bbf1R/7Hd7mXA7TBxNknpGWt29RxHsFOyOEa1W0LY0Jvix9faYKdKh5gDx/jREkYz
GRPnlTPymwbK/kMbhhB4CxdRmDYLWXBw9JjTcCsFfAyVYr+hAi2155jg0iUanWptcRxYGMYEyjvB
jNgvi47QXqHCD1PHoRA1GGaE56xD5NZX6sZDXvbnvrZ3WkHqRR7sfY/euVCfRaNfTWSSK+SSF3AW
N0uOKzpLL3aAMy6BI8JxuVwLh/ThwtWoDQ04gKZPfGsPOmTZugwp3RKpVmeZmz8mLMa1b0GFqXOU
y3J06i1lpjkhP/GM5pKQoKi8SO7GnOqdGpL44lAES2P8mhEzlktv2iVRfUHx+DJF5R+MKjRH0x7z
WW5Q4DDf7wB02bC+KMbyv87kfBt598KhDhYD+W5wS09hQx5WoeHkcTn84dVtIIRw12u0aRdFwWOm
g1siCNC55ByKKuYXANaEYfHpexo9M2+LOy/A23HLde3fVD5nECy3ykZc7KuEfmrHKU9o6VOKhGD0
O5oEbr+ondFetaV180T5y7BArJw+vkfIFyPA5CxCybqb4mgR+JFF7jsuzNZ7b2T2JdDvjQw0V4VH
TPTIsFmislHnBMuuUoCE4CsF66YCfeMjU9IH9MAJdmwQcxAhyaCl4olf2sAhWq3kQax6j2rGfTbJ
YF43EkpD7CdvSVhmx65yxIaAyAAKgEc3sb4mwRxZGhUjmdXckDlxHirE0TECIClrojRzX/DP77TY
2ZVBF59rp+CShOzHSUhMnx8ysRnzR7jiMPHMUTDspyBinkS63SLL5LteVNEJNRUIK6oXSIPGzPtx
BtNe1IzKG0+7uSgPDsisZzRlyyouk2BpBW8JHak1OJNyUc28njr4jBtktxwcaGUP/4+6M9mNJMmy
7K8UYq9RIio6FipzYfNA4+wknRsFR9F5nr++j3pmVWdEAlndi140kBmAO43mNqiKPHnv3nPtL1T8
RCyyu26423cojNaEzJc7oyybtTPT7Jx9jOU90ySAE5KH1v6bJVBHRMUt7PUKsziKaeC2EC2x721Z
4+HlIDpNgyyCg8Zejw/rYMr+UOFCWifukgoqrmbPvM+BJqy04+9DNBW8bJdQQq36JY5glUNngCBB
0YzYh6XP8ayL3QzPmaKQ7zI075hBMGUn9AKmiNZW5fmfiJ7AwlT1mdNofsqK6ZHGX0lP1LwCvfuz
zCfG2/WxlFN/W9TGaZCXinsnbTx73c4Ctt1yuzadT5xup7a27NhvuvBJi1NgtT+Gkau/Tqvl6r0m
ovPJDsGktY1bI0cWsCuTyLvg8elXEmfSluLrqWgHAYd22tnO/KItk86CE+z6zr53pUbbR/pFn4EC
9UR/mg1xNrz6Ojd6YsgF8+OYkKtO0KWOBiwZEyX2hLWZgJ7wNnPEe9Bzpma5OnELoAW1uovsintT
mMVV1usDZ/NsRQvgRlbxm60qJmNGu2Bx7rAnlMurbWl0nhKkCtvW14KL1d0UDOSu4R+HmJuN9zqn
tvG9LWIknw03Wo21BIwFy9Sefgyu1x7xIxD4yp0IDWbTmBR5XapZqJ3Y2tidfXFwFwDXLOgjO4/1
D2OJMsPeMAKvzq5EhxLI6HouNT1ua99mujuCPNcu4JMsSQ9x2u6W/9dNch1XnnlJMOlv5iRBe4xM
BXO7eYc4jLzPZHwlJsFm/rgDAbbNQ2uklOTeNm0GlSNNS1omrKeJnW6HtqblYkDuqhoOJ0Gy4+y2
R097a8/Gdx4X28IE6clmQ8rv5C5DhPCceT/b3IiOdQPyC5TPyjQ0dFAXhb0K/Qtq+JDBMt80LdGd
6eCTEE6O5TMTfHKeyO9mqw/XwvNmKlj83GVIM8LVFYfuDj07hgq168lXCub2esInZeeiBC3WPBew
5bdBtEiLjFPbumdzHLe65k0KgQUhlsZ8qhqFvtTce26r7zyP42IVUWLF7PVvlq1uRt1xyO3vwFHX
x1B5Z2OpegGjz7sei/nKaIdbf4zS7dxYB7xI3XXEpRVXdNb7FpK3FuFRWvJ7mpHXSLtfj4Zo2VXL
Ky1amkQknEMJRJvTrpNCfzqNE8DAA5licb9virZ+Rw5Ccy5mgDWfLcuzTx1Wak/nt9JXzwtQmoAn
S7LrKMsd1+11SMQUIX5MhOZWHvomeWo8LV6oAImZ9oPb2jG7a47xw1XuU5mndfLEUFdcEm/0Tv4C
ELKGB2WXb9mA/XOsPyHV2EgDmhsYwkw7BNjLSIf6yupezFQaV1ZYXQBGO/u4CZkqlCWLt5lsRcIS
7E+4MNwZy1gSIZ2J4a5PL0XP8CZsiGeKUfZuZMmUPVfFJb8XbbtE2/ablpkOJ1uwQ6hm5/04mcVW
ENTFurIONcE7zQiUAYrnuUjrL7WkBY7eEC4sJRyTEP22nvAfI1gnTZWxB1lGfRAezglUJVt/STPs
LeuhjKx9ZLn+riIb3aftWE6FfZNC6njg3gIc27zUBkrmlIap3JooJX0SSln2TUHrwpaSSeDA+aAz
OoSR+cj6umSkVtpmEgpqAOTue9JVT2XvX1T/7pbiusHsrKcqe3FAt3EcGzi/WkXPnLua35Sms2BF
O5BK09ps+5F2SH8yYQifE/spbJ34ZOvCWVdgV8jB1fha6IiAd01xiALymGBETVhjWlpNXim3UVNv
x4llREza3cgwvLPj+AEMubOvHYSeI4aItKWh6ZIvDEOrfnaGJtzwcVJ3JiVJzYu2tTw3cWg9DBou
wuKssUS8JeTs26CWczjUEVt71TAd2heme1PU/vWgaQjLflLnqLfmI0AT+sOgbaAuaFBlbf04thb1
Z5vE++HGn1V+7Ivi55CKrZSDeY2F2dyIX6hLm9quB8+CUWnDcgUKFk/Tvmxwluisuk38rniCUvmq
N1IBzuQYhACWJrMuZ3aG7kfo+tgMuaI4Z787Gu5UuxyuQ5bKUJKm45jhRQI4X7fusDZP5GFxuJhA
hDmYOFpm/KjwopvIpnCwawKu2by/Esd9Dar4NpFFvpsYRsBRrR4lnTdEDgQr++FRC2Zs1AAce5QJ
3sXfGlTs9GXGEwMSp350gwUqMGFTgAAAXaZBkj9t7HaycK0DtjDMZDda9aOTfnnVYN3QV+uQWUZz
yj6IAPAyCO8W4eyVraJq1+SfpfDtXdMtUhqWkowyDyMfq5ldFExT0pI+cHAbD+3rqOWP3HZoQXL0
TRP3ysCPpgGaVg3z0pFIdTD5CYhIZhSsjRu7eUWygkMcNf5mGPrPDpjP1szSJ4S2I9gfbi+zT37M
pEBByVsHKS7PsUwPVTH0eFmpmPWUHtouvYkdT2zrcpFaISsB8UyacrJWDZ9QhG6F6rjciTw+DuCl
MrsJcMc4j+XQbZjvv3IQ+dAdJezcOO1OmNO+birQNyO8CcXcwm3t67GJwEmMz9aib2wq/yNwii9r
EVu4JHmvanogohY9rR3YFNQ/38VcP/RzjjGd9kqZwp+GhxNBCPxGp49VsPPmlWR3dIWxK5g4OpZ1
S2RaIapob1uU6F75mqGtWkNyKrlppqx8Qyf/gWR1V0+gSAVvVtTSI1x6QCNpeI+jJX9mvfEpK+sU
+XZ76cd9Xup71x0PPPrG4NSxyYMYBpoZjVt0upcS/jtXjW3AjWBwoaXxCHLGX8/GuPNqTCpDT5Zb
KXZYdK7QoGB0ZsCFxj2jFQaRuUeJoNr8OxuWtk+LVMBT30GvPnvxo4Y31zP82Dk1aO+w8a1NPmD2
rg356ScIaIWHNr9S87hJZzEcY8QA/lec3eNLeE1U2tDeORcDQ1ovneJDhVGQLhIosJHDgUWNNwrn
Avi2R+xa1fMJkoVgzEMOR568BKlDq4klewUg53s0kPCqbEjWSNof3Ui8WIxeEDxYN04as3kzJY9D
UKbYUgikNqdxDxJmVeg1+pmbUCXrqvwu3ANc7Ggn6+SDvEZGylWHlGJ2663f2hUDQA7YHhR9muPh
emoUUPSEM3AHKMRwLPQV+fRDJOLco2GeaczvQx9LmgmURSPvRlQXfTL0OmMPxSJvCGM9GN5HRT4V
AE18Zrrlbyg1wb48SDgdJfHJVd0tLV3L3cXZQH0aPteOd088xG6evPBotuVNjsKk53FrN2BKqgEW
OEXFHRiHr+z7IxfhjDyEMzo0wIHFIAaM5vlPQISbqyBkBZe1DHaBb93KiiLDrPuz6RPC4EXVzYxV
ZBcNCOF8rPWOUW5EH7L8kkijUvdN2HeoWk+ZOz5PEXK+AuvFKmK0wty8qkFko/3Yh2610ToGOuhA
pUBODYwygfS3DMI6d/HGkZZoevEZy3Gbx98spz3j4K3dcg3E3aD2oYXVNI+AazUpB3uF+7kL541N
Dv024CAEjX/RwfXvDeDaHIcM23jwmuR4LFw0wiZRSKdebzj++9u25SU6PVaYQH2nQpMFUE1PRseH
WCEdBzD0w5cj/taizpkBFTyhNx3aIbl1U8rGHsXJOExIEjVDWxTdG40t5Woa04PbHUrpk8bMGaop
E/BKSSe2nPQ0cgj5Ew0pFsKobTdJSmJSSBTPuQisWwelUDTgCmqV+gxKOlz4eS9KBsZhmPGfKTcT
G3fKhzvaWG1dnD00hE5sfibMcTutD3RtxpVLB/I4KciFzHdOvpb2Wrmhzbmg4D3JhyBOr7sSxWzJ
a8/lhJioU6/Kqu6mbjC3OZ7S25nYP5gZxzBX8ymdbbG1JqhzuK9bKR7LQHeU6+Gwm8bqrdJNdoiQ
FzoV1zll9bsKyCkQi1a/yW8Y2VanOSrefEDGuNPzvRf6X9jmX2Zwp3GsPiahpoM7wVKSXAdDn3iM
AOaNdKa72uxBh9EiKCo7OTd2dgyuG5F6d+Ywn4fa1hcba9cWoyvp42XancvSvocP3dxbC+Rncmu2
w7mnTT44y5EZcQFF51Vh+7B+pGXtPJmbWyFFfq4LstYMjIN5zkqC9yDbF7Zl70fKlDIz1rNGwzKD
g9uV4eKVp3jajxWOb98b5s3Q9PamNA2f83Rzts3c3fe4mLcGl/tKGUvFZJ0WpB25DuYZkC+wCcyO
6zZCk9+Kcg9U318hPM6vhwYfYHPic/PXhmHyc3pha4o6JPZEkmeZ/cCqzwSeGYdt1eKYo15eeY6E
ngfOKwmYUxV5dKoURzCB4GtlwQDtQvO15kVue0ET15CRPEsDnZU5J/Z1iZY5iMp+M1M38p1ch0kT
nJ0oeYqb8RRnCQ2nDCQsYAeiNaLH1GNwOMbZOySz3dj3+2TK7iMk615oHPyUXkRnj8WNV0FX8sP1
4HBrw5jCSe0P0w7IGljgkR52bsF3ccbvJrUucQ1nu0c2WAd5tA+C9G4oQNgJ7oONjLwvqcurwQoV
TGqCuFXxVoAHX3t0qnHnMfx2UT+YrfxwA3MAmZXQDml3kSxdpOG9uR07kqvZfL+9JH9IZ6Zk9TJU
V5Q69ug/+WH0HthE4SiJus4fuStyEZPv00UoXVhviG8AWBbzbUJcZybO0pgYEgMlZxUDfQ1GwgOB
BcCm+thmoRCXRrG0UWyDdKkFTWmHUCccmFeDnh4GK8IlFL75Gs3unGQwNcNtSGDS3qWAJyXN2QSo
bltHIsafPOc0JLjGGzleRFGdISWizkGf2jEy/tchYNY/BbsR0ei6nqOWIEJCwJZQ538IQaQr0xu/
BuU51dSjz3U8Wf78NqG0XmGLJ1V9TK9F7PhnZlX1Vs7OG2VCf5i4+e84hjy0pSxeWgOlUmJ6DKUX
mRXJN2cLvgy7CWYUo6V9b5SCuzx6sGtD3IOldViT6+KihAWQiigRzP45MtKMtvGUWLe5pl+bFxCD
oLc82bEqmOQgzS4RMK7CfLwxrC5fF0JWByZazU3pbv+WDRu1mKK0STj2ypoSrGso4ip/ci8B3sjt
v/7w1D+F8bmCmtcF8a1My1F/DohWXNiocQy0c1blLME67jYoOv/UeAzrQf2A+xcQc+Z6M5UNkodS
+bscKS0F5nSqExAlioEeWji9S4yQkxihfmuzig51nRCYoSEaicg6xiXhHPFI01Q1CNXWXVGWmwpg
0p3dVRim5bj3M8s6qyIlBHhwmatm2n/0JmODpte7q7qx2nkAsv+H/DWS4/8cv+bSQBFCmeYSZOlY
f7p60CyCaFFIdUnzwlFTOPK2CMJz3Brhs83Ym36hZq6XMZMvscy81Gn4NTQj4qCI47pIo4rWVc4x
yQCMvEVNPbE25dN1AroFF5DGVdXZaFPpHf6KkJ7hi6FUPYVEzhwwyjd3ocN/zAb8m1WAGElIt7mi
snhTdf7e1MMLUOYFDNiYm7EeKry7THI6M/4x+BJNX0uOW9Y6G1803X6eCvnYGtLZLfLErUbDvrIU
m6sqzeIhjfUDp3YOfzR5rlQoAEqx9K0it9Qn2FYpZxhg/AZExWtnWLkVIR1y+cVugGVWxqk4Ivpf
Emww8ZRJA/MOPE3WAjmaglbc0E+ej2NvU4wU+bCuOCcv0cw90wfIgXOn6VGXFH+ZZ77D/fVvbGSu
PpkIlyCcThnhD4dKkt1sq9FHCaxfCyv8Nvve240etKwmRWSnF8J7bpJf/iuQNU2sBOJyD+rFMCS2
Oymva0EtVkNogq+y+JUOv3ImKwUgdXKJIAi6LgL4792OATAfkAfFdWgzwAHm+j4RCTbtnIVBH8LA
wW8gr379Z8wdeZX54n5K3fAnLw5EeceqqoYfQVM6myGFBfQrYL0q+uBctG9E8lybKKAOhH5Fe8Y4
/huwVUryCblqWSNHmJudWXJzbrVrivcOdMnaqtyLIqb1mikQenizuWFC7m2G0D4hp7PPspxRZDtN
fhv2Jhqfznp3i8GlsGcWMy0DPdrqn2oa5b7txbjpoZPdzfUHxNQrrs+M0IJ8vpimLrd+hVgAnCCo
t6IK77JePEdFlMB2AW8ULqKFeimdme9Bt4SUefEcdG9iZIDZqPoxmasFOlk29CGhj4MNqX4KlpAk
Hq+rsbYf5gkpdGIQokjLZWWGwvzhNDDnJzTXmzmEuWiruTlCNMtvmx5odImjeFO7seCQ29so9zEM
BtbAaEUPCX6AKtn9Wvz+/WP8D/1V3P4tprb563/y54+inGrqpPZPf/zrY5Hxv/9cfue/H/PH3/jr
JfqowQt+t//yUfuv4vot+2r+/KA/PDP/+t9f3eatffvDH5aUina6677q6f6r6dL216vgfSyP/D/9
4b99/XqWx6n8+stvH0WXt8uz6ajIf/v7j46ff/lNLpGr//6Pz//3Hy5v4C+/XRByfXwU//QbX29N
+5ffDPG7z8TL8n3Xsixpm2wcv/3b8PXrZ9L9nTaUDzTPc31pC8U/xD7Vhn/5Tdm/cysrC80BGw2B
l2QuN0W3/MgUv7uu5BkdpVzET47523+9uD98if/7S/23vMtuSWttG57Y/WOiJrNtk9cgHDZekyxS
nvGPBcEw2cgNTP0W00yikqwnCdQgHfSVLbOpe5uLuaneYGPrfJMNvFoIunao/bm4DRxkd95xnGTi
vncAvtnyuiEuk0OR69z8hBXBroxwYkFE8fJGFLiJ5gx/NA2O7NlqFMz+aaVNqlok34ERWw4QTsRL
1XCORhJJqSTCPu7q8adQjFzEHmkqWW1PQWe6MCX61DVEvZ+ywu4t4KZ9X3OKaroqmZiIe428niv2
4DchWnc6OpMfmKeOAojUUyQwzY+Ok934lA6di0yCuxODemz2srrD6JJCPWVtNHfotsz0ZOP66dZI
pUBur5g4dou1sRuWTOu46w8OEfA7TkrFuGvqEs/GmA4tfZclVI6y0iGrQogosDbaxIZIFE06JNk2
sAf/vSraQhwIC51i4OhJBhKeofuoYnoRReL52S6PTKAlePQyKW7SiewMC48LDlq20RhsVuU36qk0
aIrsoIJ1nOd9L3kZ6NI52AjLBWJrtUqvRhPOSeKiBCCxw1R3S2wofZLM4QyBibmPyMet8akGPfPO
2O5QGiVJ3l71s50/mm4WvyVDmb5jYUPobWfIoPZmbNc0XksB8FTDOLkKS6P44clWYqqm7YBRr2gB
ZqJW1vvOnaDcEp7Qm6P/gLcGI7QayU69Lux6TrbJlEaM1QZMRwiAzTGId7FWEal8lc3vr5PeNokJ
MAAeLDJe6vOt39P+4tUjKJ2v8xnTLM4shORHLhBLbdyxqVx8Yfjfzq03IcwsfGwAn146VN5H3LYO
7Q2ITmPvrzxtAVOVIo5wDWcjc81aYemEtBQHzrULOkXe2EPhMiRqOrd46SeiQzZK1R3J4dBl6JUQ
hkgy7KJF346AAphNoMirqV6og6ZVoElkvXcH0df4VaLOuC0spZGjeEydthzn4ugyN9oHzm7ZMZoN
YVlJcJ8D13CejWSg0h76IWXy0/m2uHXzeMcNSYmBpyc+WX3Locjz0tw8+K1KpltEZjMZlXnCRawU
m/8V1yRaupWyBe22YNDO1eQGuLIJIp2fbXJP+xOTNO7TetDVsxEzQ+HtAEPArB5zbfjPM9ElhPmF
pC7vqb8W6gJ8JzRkdV0q0JIkaq7sHHEP1NpYO+OzIqkA9aBu6J+AcejhzWsGe+hPK9tiOhIOxvxB
r8FJgfI5mbIfCy0686PHCiLvqpkuA+vjyQ5oINBCb9q53Go5UBBnflx0OyeJO7yKMi2TszX0YiKA
10sS5Cy1rFBA5Ax9Z6L9IgYzYxpQQ3BGWQdOjVyo7yLTBScD+xv03JzRnfDIIFpaukHR+3TiZ5gP
MBdooRKPzuoyWGAEPdIo+WqDmIw8jpKqcDZpL0BToyq3UFStYFdWHMKp9YPiHHvjWO9bM0t+2MbY
PxskSeAMNjHPcwTXOD3eGmkbnscsapyHm9y2EH5zjIHB5xDAm7GmJhxLxxwS60E0fQVRSTWFi64Q
olyNiil3wWI5q7GEsHVMkqkSmwaAgNrZ9RA6BIo4YXzAAx3NN3hTBBEjMQ6gGUa19IxPnecV9mw/
TN16rXON1xsYgU13SpHK+92VSOiof1TYPiqLgIhVT5eYelZZZFifPXRG0Q2zcRXfK6cEgxpVZe1g
ssp5yguW0IqZZqz13DEby/He67XVN6O4gBENWf0lQH36BZ3NbFDuvY6OxCM5RrhUcKq4xTYOQ8uC
uACh91FbOlCojtLSgQOMoYphJa1GlMPYa/owXQLv6lIek6b05Ay1pBOEpizTov6aZL45ZMAgtbUh
kUHFd9UkOUaQx9wNO7dxLAykZqLwh9t+0GWvXtEmb+SwFO9pLIizsLCQDAj6jVxQOCqAaDSadUOj
cm30EckRRDrUE+M6h4bBMaKyRdgstMVHHyczbEzdzc4hZ3mvzg2hKh0gd+1L8oAzUu0xbXsFDIi6
oG0GVX72ku4T2kkPrsF1CF889b2a+ntn6KefaRVwCDUGPGJftLX8/t7LvDy/i4xlxkjDgw8hWCdD
WzKHCsrG+K6CcvoF0x/IjIwUZxYx+wNGgRqPZLxKTCv+wdARv5scltKaRg96sajKSUIjS5pRDaPQ
KDEfhimgzk1Dwm2P+MFc+iA9J4BHtyxk+cakyIlh7blmuZ3JW/IvPgYkifzBHgA/Y/I0xeMwdON4
jItJh7ez2aniqgxjVhhILLPxNLiEqdEHcOZoD9W+Kyqa823KATvyJisGxNbGtX6fPNPzXnwcrZ84
kqzufzjqyyU3/m818FL0ecTeu7biKTxLWT6V1p/C0pF02LVVV2+y5MgKdWcf1vNTK9jTBxF86hkh
lZvG164XPjSOefCMauMk4uiOES0RAF/W7N/+PynA/z8qrU1X/qvS+uGrfo/e/rGy/vULf6usTfW7
EK5AE2VLR0q+qv+qq6X3uyc9ufxkKZSxKv93WW05v0vUCvSGLdcilklQ7P69rLbM303lmNRjDtU2
HDzn/6qsphz/wwXkmrwEwTUoJbG9YCbtP7VKENbmMxUOI3L/0iFMYjTLZMrz5Ln2gJG2aXjukOFB
REnKTdmeFA3Ig53lezTyqN8LRKTGouXNzBzJMI7kvKw/0QQQQxUp0kskE9WeGcSSMbMKI+fZm+gO
z7HOYUjKm4SO9bqO7p3EMLf+lec7MKv68RiVh7xlRm/6KmGWjw7IqJ0HHzfcmkhUbBEBIIoW/GyD
iCezmE2Fyeu8YA4IJCQ0DDq9oYMvu41/2ALLSxiAY3RrRN1yRC4cINCKvflgz3Ct0/E6GBNipuX0
SY1dM3nrZ6r++t7PyDDoWrw30JA3xjDC0OqTxzQX85ZcMpu/YofPwZ6NeCSOHvNEx/Fhrtol1NnI
xVFIFFxxMGpAxmiCcb66ZHMlLEhbBOVA+GHepImmQR+OB64fpIP+PiL/fEvdink2/yrK6gZfl3uA
dkTj38FA5OXhK/E72Tbq2F9mVqlNV6a0sWkrrBNLXyG7weFIsPxumHAYBnP1VSeTgXC6O0Rtn+5F
jgx9OPll/Azph/zs60bHZ38aPhMeiOQ0eQsMkM9D4rymcNlWhTWmFP3paUbbtCIb9jtbQuisrN2O
OA5XgxVce/WAL5AvKHPIT0hn9ToYDwMGZHy8dButMqR9TTsIDeEyoQSS7PcAgFXxXhF8t6qvQj3E
NEuok0GhSp48xpCOJ9xpCb+J+oI5ffCG+6xq84eWVLmVapCrYIRc0kAu3cC2TDgckrRL2X8HUgBB
Cp+63kpXfFpH5aIYapIN6hp0kwPZI40xvwmegeGAiV0mOUZBD11puCbHG+8Jv6fTeOHF/kQ3y0RI
qgaHj7weou8mcq6EYb0arfFJNuyhhVbNpbykKJFfONWQPFJDPR0TG8xiQg9jXWboyiskI5S1l8Dw
Lm3P0TJgaufz8XVdRWvOefsV6shZHM82jOmY1OXWN649HIVOru9y27vmvPjCxJjv18wwgCAcHvDP
1ZB5LAWyzQ36Y5X33znY2pEcSnpskKSWt2xl3X1NVBhexH0taQYq96GW7rE1v1udvTvJdJOn9g89
Bldl39wo480hLG7QAw45O3yGdX03jSebfBJtN/euLD/Qnu113h5gQl/wle7G8Ic1VFs+PIyg1X1b
cbzpr7KAYhTLHm82r81NQ0lfR/JRO84RpzfJjpo8oDI1X6pa3/NVr82frlO+m3SXYZdioVCt8YH5
80WjLV6VwLabc6dRCok+ePUswpqMtgnXwPjyCKlVM28IYKb0rIa3olHHdupuo1geVc0xUTDLd+o3
yvsP2+p/Di1X7JIcUrIk+bZzWxYmvNX5wGSRCqM9IUdkSC7AY2XGXY0wASERwjvBQEoCYlxoMGFK
4IAZYl0qzPFnVjmbUcPHT0003d6YvB8gbjlcqe0LvvtnCA4Ryevmos3ekIT9EKUcyFC6ABRn2LUa
7moJB06ZfbghcfpY23TmMi5DUuvG59qarnsow2TG6idnquDQR+p9DKdd2iDmbcPkscKwy7Q9/pyh
ULfxR5eVR8OCYpHBt+wX/Ybt3UZVvcGqwQPD8L6bB56nsQ8++pVVx8IPSu4xL/LnCN8zMRrDDTkD
DRPXho/fYR5vu96rmnu1cgE6MWPCMi33cR2Tx1iAvLGyE3XjmfNjTKgeOVpBqy5BldzhmIEV032q
mg687q1maZtGcNu5CkrEbQb8xlUjjDNEaQ7Osn+S3kKeDlHVDZooVwRcbe3ejd67Xv4y9c2Xxq9e
AlM9T0AOyFPUF6FQvo+tfeXC0euW1+AhPHHpIw8tk8yplXe9V51t3GtbVlQ6PmN6X6EjdpDIEXT9
KmNa/vAm3ILa1EHXgJVT0a216l3VfEyzytZZNQAoHxYj3vzcl3a5pgzNocmBeWji6hmc5UJdIAZr
0UxF5o/Kwl07P/vGJU3Hz0ADNoQ/bQBkNmZ5dCsOY36Oww2L+ipoqr3Tzi+FR7BTOheXrI+3LVwC
Grk/vASGtzVJdOTWHdLZlTlCWkOAwaJDcsRqVP5zmGTlbmxUulEBgid9Ll3vEY+EJqwk/8RS4SPM
7tDCld3VMOBqsQhJSCp3Sbvn2BQobGMMshH5EweFSoaU+RiB1ey/cIL/XiBNzYBsL19O5HPGYaZg
kjNhk3bUU29PN23Q2LvcZupIsPsdcKKn3mmRgPidux20d4tbAgpIhPdzBtLZ2kB/QTn/rFrSxBoH
DwDKUQ/Cd4lMITQRJ0NkuuPu3cZkLm7ChL1NdekhxXC6BiZBSg8LhJmNPzA7Hs04oM9NbkdvGWiJ
ehI2UwbjK6sjB66ed4Ycb2Nw3SvRokWgGQ4orTp1xDwzJ6teoqYc16nvvpqyeoAu9GMMosPsI/kB
8eMxbl1oTBiYOVCthWKpp4ez9qZ0vyBTYYlWJIJXMapC7Z2FhJNBNhLD9yhfuxFUBAILgAv0ZC53
5G6WAasPO+fa0sxXfXSHJkL4ujHyDSdJwIvg7SKwVAO67JC0bNO57jPkyslofrsNAiucWSMiARPR
0Qr10ZVhuve5YVtkYX6kXk22SSN248LU0y2Z6L4RvENd4AYeyZSxqQzcvPDQI5C7MCKKm5IY4RN5
xmQBi41K6vtGV9QcU4ecLe5h0ATQhH35VowYq/R0CEuY1q0mnC+Mlx0zeDR6wmutun02RhzqUxFB
IkftiOQq3RuCAErm0wraAIazuEC7kpN2NhdZuCbx8D7WYmcI9UI9lKycKpRbwutPUvbUfPXIPGRG
51hBSPNYctnxurUqBvZBjl64E+hrLbXmqKyLkYqVy7DcT3EOkRvwQZ93xtlNqpsBpiYNPqwm+GLb
P46e3HbSoIFIB2cX9c017DZ4lLCRHX2wRug4YMnYc5jVkojh+ltZ18Y5rgm9gcB7EHW5cQVhK0HL
Iuaxcde9j2m+3zdieg9tvnxmLsu/1o7DEe/MnoKgP3qQmqe0ZPhJpK6tERDredG/BmeSTBvyhlAE
kd/w0M4dMvm0/tkC40/heuvoZq6Dp1EDXAntGxfYeeGPj/ZycRlpigHTDl9deTv2IO6MEdiDW9R3
VNXHMkcuOo32Z4zUo2gX/AuW/sUVEpe+sV52wjzma6GxmB7IgD5OiRjXOV0PMN2wbLwMLZ3CDdvn
zocfyieaInu/tH9w5ScriQ96QQneVV76WGY2HvsI+UUl6wvo0DeRg3YH/WusvC5gCGRSrE6sWSGz
/UojZBKkgk0VGuDEe6pG56O2Q1QnGtgMu+kpZhjfZPF8CaPhDekkEsehvfabSuFdwf1nJsbjWM33
NNAGMGcYGAm7glNpZ99xUF5abAQ70wauHEvEA319iCkMZTdVKyNpX92A5ZLNd2PlU7bza/I6QBuN
KwMJ3DrTxALMsRmvmTggHBHYyUxLqm2u3V2fh7QvGkxaeZNBziyFhSyDUdoQY+lmhrGWoViHCZK3
1EnLfUOmUzwH1C8w/epPWhTeBhEyRR75s84k03VdutluwKh/aPqSfnGZKnRfASjUVgU4jVB1Exkz
b6Ce3/mx8NhDknwDlyk/TPpnjMhs6ymNDYs8QV4Gg9HGnGgdEk8go+CRTO9xBygAa1Yene0EYFJl
L/isHOWPLNIjSKkTSPoFZw+9UVHssdFspjHiatIllnaZf43A7cpBXcYW8ZwRig97zGEAZe3/Ium8
uhNX0ij6i7SWckmvZDBgwAaHFy2nVs4qSaVfP1t33mauu9sYo6ovnLMPzvpU3FB0aOsAU0c5aRuZ
W7/FnC9Brqh0tR17yPzoCRKd2aQiKrYQzZmO/GfEDqWNhhfNhFju1qmNeHs5tANRMq7JhsE0kWy6
MIAtssj2SPGqfu3MTGDAmPyAhHKRIg0KlcWnxRsH0RgS0XZKMDLB+vhj8H5IkURsrUx9YKLABWdp
217BDCqqSV9b4bBVjXB2RoEpmHSBYI2LevDHRe00qN4oBaqkEEs/0Je+RndoJPq5FM6H7mKedori
RUujz6rBZ66yiAJkSF5Ua7xOegJDpVXeUmqUdeJdH6yYi6xRa0+22940ogNp6SJu0rWZTOU5jAYQ
Rbd0SMqXsrNmOhvRsTqbd2jES3AM1r4pUFqbUEcAW130Cs2nGLtftK5rgM5iVXdNggdXfx65Y1cV
60QiPko+XwnIR0bL9D3YSoPS845CEBjAR9o92BmrqxaFmqsQdubQXRbB3H2g+UPWwtlO8e2BWJa7
OgobmLZWQpUJWTfX2mVZ6uIwePZzI8uXYBRPEVbofWiqF6WTL90lFg836FsXSPSTKUIykuqY4Ryi
PRlKcPe9dmMMkZwEcZasoIsnA5h1HaEBr4N/vinEgXX9I2LUvHAqZhG64IM5MBZfGH5Ybu0BOXRu
8+9GBIXQNHAmay00pxC+ykgpUdvlweXTtaxgL3Jvs93mFvQdk/QE4hDsgoOJpADitlOL6Z/jYMZp
75H/CTeCkMa+LNZTR6OU76Sj1rU+kPnGo7bsO2KJx8lcMefkwbTR29uRToZKegvIlKTGJ3fR2DQ1
azWDYKHFqGXa0vMq0GYSrmzimevEo493LbKvApuack6Fs4mfrEbr5BVyJ9DRLVKnfS1yA6thAxPG
M8p/SiKQIxuNwCSwUHaM/1k6mMPgP++YtOLX8Xt3XUfaIzQ3Vew0i0inblF42xdQ7pIFSYSD50ao
MYmcJ+Q2XNaIFJlyTzt6WskSiCOJZcYvxEKeBY05eoduJ+vBbnh64y/rkYl+61X9BkTFO0Y8Cm3D
VOtSGAwS+numdZgw8ozKMw/XIiLtDeA06056Jse0nlJaagAIhrnclJYNTGiw4bwI970hwo4l7MqM
Qq50CPfQKgyim3hn9Cnsl9mA9k1UFhyRXsC3A5HkM5DW/RJFF0WnPRbAuEhfkj4ZaChDIZ5t0gBw
vnIBDGV4GLiFmieA2xcz3PWNeM/H6p9e83jkRYmPFvP7nFXbMk3aTLAoltghIeEXy1w5h7x+kBDw
7pLk8MT+mVUWYQtJhdq27GexK9KaZaX5+D+R1VEbF7g/U5MBQ1oFPwlYyipDXWLPDlli3FfIhi/I
rV//G0rMJsGsjot1Pdt3u0bbFcSmjdLSGRmt80TcvTyJ4BnPNvRsJOpH8C1jY/Zz8ItgDXOYuuRq
NuWfmI5CL+FF2fYSkyfxbD0ucBmkT2SWNwuGXCBQifoePMYDotuZXfuwYmUurQy/hDscIj8lkQtq
dcwmYdnoYleCciYSaAJd4odfunfsg2RcVm+dn0TcSv4dwjOaFANv/4xCgBuxaaL2s5UezFyWeIsI
whJDGL3EeqKVMR8yR1s5LoAoF1D4crxy9/LIG8GbNHMaVONHV9m3l2kEG+n6b4pTw7Y0PhQU8Zxp
w7Y2eKYxPWJqL3duxPE1gfFbGBXOB42/JRxwHQXuN6DxRGT5zrbPnXSVAw1fkgH+6dflanBN1P/Z
p1XbH1Z67Sb7jSJdkHjT/A5JczcyhYrcjO8zMcKaXQv5+Ad4411QEy5SC2tDVwMwcp9zHaU4mp8B
JTdEHnDNUfFDwuCOODMWm0iikejgmkyHJ6tzfuzQpFLSXydl3VDarWOopFzEAVtkfVmVLqG1DrEj
ora3ftm+eARe6Q1M5//+nMqL78Y23nXO94XwvE2hW5xokkD3RIa7caCIMTV2h5ln77yEhqvUyOoG
ZJuvrQQxambvGXfCROpwKWAjW8Y9tOwGxscCS9iawFg48+bRY5gS4LSMOeaDkItVDJsiIXijg6bK
1bkCF/aoY5asE5ywyYCyEPOBpzY0Nl04fZAdRreA3FeUb0iTokVosx7Oh2tqEhMrdLlh7faSZOG3
3rmfFRbFgS1t1WK4dUp8IgBUlhrdHsy5qtw6pTkPWNVT3v7oBaS0sg8JknUwR9BaqNB7mQbjxS9D
8I89/a7mxatAZyo3SqdZmX220vXJe/KSNeHKP33bftYp92gziXQRBXTw6OsOhmK4RvopZRzbLNMF
q6Pkd+syOhzNqlvbNctDYR0bJixhC4Ci4eqHVAOSasBTnIfnttzqTCdJJlgx5t9U89dx4HwHQbMx
lXytumoXQQv0agGdadSZCkuH5D/4KcKf8IIwVXECQl35PTjc9T6bTeRxBElW+T1q7XveNc7SZ1y6
rOL2He4k90XJjrEZyo/GSz6E+pq64V06a4kEAvOZQ1rSjPdlAbVg1fpa6om+6j3jABOOiSBCAITd
XJ22Tm4clnZrRm1gZ/1HIMJX3fZQRCzGyCU3VMQvQ1lwDUcLhUUDNNPgCO7N3WBMBLhb2rhEZ7Py
QRMEwxw5283Qoaa4ZgVQQazDqFVcxkz6M9aEbi+sjsTtQh0cgrAnCwexg6FxQZM/6/EIwabHthIy
Ni1qZaXhuQ316rlrupORS2slxTHtnHhdcL3jGiTEN7UdkGCAeNL46HFnQUSJfpUfP2TLi0VZKZZs
9lEAJbD8HLIkGEwP49ponzBJWtsggwfkQWwYschuMd6HgEXsy5QQaMIQhlkjgwvy6Jnldt2XlrlX
pIPdwQjAMUwTJWiGflMV8jcZGRpVrgm8r0njZVnpn3bp3gXhQ6scUgaPCEe8CSs1hVPOVC4GB9hR
4aUnPbCIYOq9Zt2k4xkXA77PwHjNwUHQzgVXhBkOMffyrMbUYZnP/qR9Y7l5G1PmLGZt6Evec54A
g+Q1kvVKLN6USwXWW2oouoWt7jTRxgb2pTRt57VaSGV01nEhE10OCJcP1GqcwaSZod7cGKt3XMhi
hZKlXsWAPDT4EItW2M8V5Hl0UXA0+iR6Q/gDn8n+yvyGoRIHFmloyQdyj6/QmoX6k3bvHPYhFZtw
qOTC4rUP1HBRspZj8VHm+nVsG+pl18FN13ooNIp0z8n5YFwBS0UeJkniVpjY8APYY1cCm3lMQudW
ljHVqRO/FJX9rUg3WTp1X23KXuIY6DUOpakAF9Y4UC8sf9e5zh9GhozeLQPMmtMrepFYmtDEd8kI
Q6jqKZ3bemQKEpVkHdPJ4PgkJ9cZ800f1g+Md80qbXnvg6CenlztN67DLSTFmZDEFMBMSBmCMYYr
I7t0fvcds1mrWWpFGfNDEpcEc4USRZJ0odDp6k2lbrPJEDNEzjCsoVmzSlHaOvPpJB2jOpg5AYJp
/RHH8pQOg40zIccYyprEZbazYs6qQ2cofwMNLcAF/y5cULY2KbGOiXXPIJbLMDBZKGHGyF1c5I03
xRvr1HqMwPwp+MVXda61qd9H6VtX12RDxyOTbtQljgUcLR+iY8GUnvaSFEw874hIVb02XAtxjMQf
Z4XGZ85aUEmmkkUMzxeVx2ui+ZdAG+7D4D7STp93bHk2z2ZIG3Y7GncwiU6+TWMrP8zyKwVoy0Yz
b0oiCC3oUU6d/JDRt9CDj5Ydgd5EUNzJWskb698YdN9GgEk1gBlplVOwIDUAn4THPRO5QNT0egbD
k7M+qv7NptSldLCvQ80Ppc0fb6dhCdUCxqo1mis3It2N5N59lXRiX8F4MOHgLm3kUksCnTZGK6+e
xSYrUESD18ihF2YF6SIiQolCvDVoILwEoTRWySI2wlXY4NxvxuJgahoBRb6/7qHXVerDGwmuxqRF
AHLCNDYx9a1n+/GqdAa8wy7JRSI/czT/M6tUg/31qQoK9NZk1gq554/6zag6Z8UlZUA0bb+mCvvI
mMO/rKO/dBp2Y1p8+AI0CwVztK5A0CwIilwDiw6OqZwNVh9VjSVZNUocxqnfxbM/qIoM4+D6XwLh
vBfZ/VMyEDsdxvjWZEjbkvJGuZ22dWYqm+fHh3jmiRiwrugb8nFDo7gmgBY4uXcwrO4InuMlyp4K
Du0GgQv0PxxUVOX1qqKYUilyy0rhGRrVRyNsxbEJLWO2KChpmk92MKBHjv58aIw0Li1ldcVD16D+
QNTnfUPsV5t20N+4EYd16vLNgQle8qrZaRM6lklLvgJutQ0imX+4siM8RoAc8tZzGdmFyVJayJgL
1ZD7Ff1IaKGUE3wXMiCvwi1HmAVzZJKpdrIOtS1d8sSV/kw+2rEqgEh2dMJMK0zFeNy8+SnrjLEm
8VmmOs7TH1fzXxvpX2C4MeSBZ26y5kKeuu3Dk6YrgmnZ5ZIZ259gvTzCmqT2gO7db319Td40WYOO
TUKrxSdrdo6RNhbgMAZEZ7odM8DJXRmm9xmY6Vst+/hcVc0jifSdi3Bg6cWetaDS+Egd488uuUOo
vbiJud8EI+xsgNyjuH7pyOqDM0XPUuTugbtxCy+DhKUcqTwzq97UmbDreUzY7jzutNed1czET2jm
WdvsAi+lqbNwEofexINQZ79kvH/icK4KRodmyBJ7so6WxRvlpACrkqz/BMfW9kzpOrv8M/CPkPrO
YJlkB+sqBEYEhrHNkT510Ukl10kw3mD7fZdWzCJ+8klbsn9wA+4jzznZ/iawWsiq2hxRFM8bxmWb
tu8JCD0i07O7NafJtnWffIZNRsmvO/VmlHa20ZPw2U2tlWkH2pmkmfVImQi3iJmXOap87RplvPLs
ah/HvrrVBmiarpoOpV1tyLgqnnRh48/g8QXet6mh75h2ei2DQlyTvYKJuCl15+hM6iZcI9/Sr2bT
3IaZ3w4H/gZP/LgMMRQvU0Un3WrULYOLMBfb7i/0S54eZ/AOxIidnLgmSTTrPcy949GOoa/1mltD
3UXYSEz4mZjuM0JEn36QaHYfpS56ZRFMB7sNv71iHEAhaR8DfpIo0iISftp6hbT202UDWBPzGY9E
BOVjwp4G2OIiVoOiXuRCJzPp4HYtjrDCO3IyLnpn6La0DnukECB6+WWtMgRra7gmYQV80HTvRlKt
/KaNb5VGzCwitKwEniej1VCxWmxGUu19YCBYRD0G5qc+HEemCRHBiWGmMU5xbACljQWTJpHo0BTB
xAFht5CYPNpQprFSCmJHR/Oaxj3eY5mN7PCgkPJjDTii/XAVYadhU59HUDtOMSSQSz/A1W9NgM6D
K++0+RNnwNFyJOZJqOeLCcKl7uNXMnnC2GEtW5hEG5PN1kpaxVem2TMAfuUGdryepButQ+tBcNs+
w1f5JDSk1QkJ1PHAdYbiclq57gTuNnmQPuguQ0lbZIuGRNFMDCsCIT8r1xuOXPCLrJsFIhK2Upfh
EEm7+NM1HYcVd7UUPeTr1K8/ixyXdKpT6DhOus1yZ99EYC4n1MeHMHGeKsdEk5O5bzHhPqGwtuME
frTPYASVOZFFnq18vDTgo0xHba2w4N8msHWkndn6U0sdwEAMmajZIa6M4CPTI7T/UjZmkyzbLcrT
lM1vfjd8xNeq7mjlu4I/jvYelQa/BGNE/GPWI1zBRr5XpCsWkT69CK9Mlih9HiSXcEzq1bkPigvn
3jsyKW5Ij4WgO8BkAltErODLHE9AFGD9T5gmWMNC7AZ9+OoKtYMNj7XdRwwSlurP4d9cBbTaKwO5
KB91vdrpVvbI8QwvWtf4MWtG7m6tP6OKewB/pA7LxE6ThJXgdD2aMR9HgrAE0kV+opbxG9alBmeb
8EhxkMlaczKPISrXWS8ehceJqwXavdRHPJWGBr52hVqgPY5pAzrB8wnZ7A5tN1pUIEHykgvjqLva
c535f57K1b73yX2xnOY9zgYIDtrSiYPsUOm7HuAcO9RtFjFsbcfhALz/GpXtoTJpm0bDKPbd4G7J
EIMSCTJvpRqWwHVdI0mUE25Pbk6CzEAbVcUVxxsQ8NYYeE4QZhtp+4EVDXh6CcUesL7TAc2g7Pp1
HkYwwM62xZ4UsLfOZbfjcNcv4tQ/K5fDwLcdqilRnpIu+DJdj4Ni0HbSh1xRjPF31fm/qZf/ix2N
xqOeXkrN2mTO+CbzkRU4TxUpeqykOW5Wg57+huy/yBr+C9p42kuObexL2Ihz+1Lqrv2UWsNlGFl/
yg5mWp5N3xF9qlcyaCEj7gJVkXsoNQA1daysldfMDy2Ug4rsZnydSELHItxk1F3I0Kf42Fv5T1B3
2qox8Ne7jffUMIIICuMrb7ppaUngZ/obSi7k0mA762o/NrxF87ZShumO53leZkaHoGGJvpuGdDPV
FrvhOGPkNKS3TFo7IkhSmk33TIpPuzQL+Ku+vgEKiL1uZkJ6hvFFacTynQCUhdqNpmL5CnR5IbCZ
NZyANb0oa9sEVEQGGZ+YY10PAHo1/rsBrLUrzSVeYgaaLRqYSa0EsQCtTk+SEoDAyMAzjpOFqd+O
mte6dLylzo58aY6JvYB+ZO+c4CYR1YUEcIxoi9GCSQxiZQlWiCiPUpJ5hcLfcF8Elo4BO2I5FFx4
pv8LQAnaVr+bggmBnhOTo61eZGH806kSvSB57vHxrcM6vmZNea/jIOK5p6uPU3kaeqObbREnPTly
S/YMdkckujpZzciDHk4EGMFIAXzlPTv+cxLKX5Wgn1M+f6Lyg3GVY6hdZgAzFoxnalYn5CGMi1hi
g04ssz5oDx1rw16U3QHSasmiNlcbKAWPpDH+RBsBDDLrq1sJjeoocOnjxnUydgfi7RnlarBrAWYQ
3JykFFmTOFquRbfuF7x/dMeY52pURUW7yUKN+O8pT9eCkIXFrEqKlKxO5ByvUmt8sVlUJuGPayaf
FTQihqbgzMKg3eOdEHgpg+IQp3SJmDzXZh/XN3gDO73I/iy/yL/tfLqJQuq/TknUXlZ8tNzR14xa
ksp5KEgJBZox6msSWy/sEcpdTNfBR1fQgLZV9ehia2/r3gNvcrVXmkuE41AcmlAlX9gzr2NBw+5W
UtCutuWmHh1rzcSOnf506bIL+Wbhk6zrb6RqK6JmnANrCO43Ff3Fo7OPCY6FurVAwf4ZpDBrMVZx
zsr+C4/7WyGMdM8j7S1STtNti5YYrJd9D11Fs1Ex2Wlx9i7iysNWOphvTl9pG5xHr0aKabrn8N4H
PIFj0KbPMRv6hNSaVaMaBi9ToJaMRIToySzwU5PZYQahKpRfRkA/y66XgNmtLusTPJr2SYBT5ZnL
s2UuAaIFbVuv3SECD8Gedr8sG6s/e31xyUjqWjFuUk9TzMQO99hXS24DEK3gNwa4Ic36MZ9kSblT
Sjc2hhWbyFSybyQAsu4ZsVN8MdDepHURsQnExZ23uP/J6pEeP6mfnbyBEbbS6y9RsgGKdegcHs2C
MptpW08uVoxefhC1C2Q3SIqz2dvbxnFAn7c/c0hbmbqs5Dy5ZIWxYIyKq5+hwjKygiffJenA6L8Q
K807XbZ4EtUOsX7VOjdI0kWqwxuRsTKGC7rBg3Rue3MxQUk/1mWr2HNB1EcaYGOsiCfX2+TkmCzb
Ij8TpOZtG7c4Wc5wn0GO6BD5kIcW9RwV3aDwjBjN3eYSWDQ5xLzOCW9lWH8o5xmnD3zMErUd9eZR
VgXRvUh6K2tnVgyA/QpYCeAblCuo847SwXcEhGqKGoHvq5ndQZRysVYfPRgHQUP6g8bVtnIjxrC4
QiQ2DIHIjJ2VNsaH0YdoRjznwYunXYexA2TJvBGY9YEhQH8DH0xWO3QQDdilQmtudYrgRTLe8XQD
fnEkrjLsdpkmTvag79FukcUl4CIEe24X9YTvG30HkqUAsVBMoqvpVh7NtaB8U8hNkjL67eWukdcs
SU85I0dNRws0pt4V9T97DiYjCeOOmt1GENj00eHriOGOEgAFiuRf0RRkXc/+Qghq7Dv7J6ng86cD
mIdEhShOWOQM8m4m+cU3x9/5RQZuvnFFSny08WbZAVElIQxLItLraV9F05W49Neo8++97R1dFe5L
AuvSInrN7H++kiTDRDc7Vnd4hw8rC+5567xAmxX2+BbW3jmLx3tWuMege2HcsB+n9ILF5pz4zVml
1tPUGk8Mf/dAQ9axoJ9o3F0k04s+XykmL3RojZWVfzXBranao8dkQWuqZy30d1GQvmuuucZiulYu
a19sVkQr0/0f+oy5WnUPRPpt5hFAqIZ9h2ZZbFp4/uKalpWol6Wy5a20dg6UKPTB3JlRiau4jbQT
ZfarNYbbrmHynKllH+0CkfGzUu+ayB8ZAO3p/IHcJdfRli8T19J8ILCQhJwrrH5TZd/JjOHpx39u
yqU72BLuV/iMQISlgygQDpVPNhPsNORhtXhCan06wDI7tUq7VWlJwvmwrtXegbjl2e1SopAbfRgO
W7f5xuSuhda7VsmzXQNLrCI4aRM6NYh/Y7eMsG35cXs0OY6jkolsbxUnL9SOdGypbVwyW34mPnzw
Jnorq+nhJ9OxHyVDv/GfEOZ34xqntqOTjkkxQ2JMfpc17kKdvxmWpJ8E0NHsP2dWamrOcfQSJtPj
2+BpNw2qAz+bvXIxkGE1O7Vp9wRUN9Pf+1i/1G1azcnDH0EavZEB+ZV2Z8sebghmvnL6vTRBdVyl
t+kDwP5fUVbPMtqQ6rfMmmFNgu4Tj+DaCwlYAEICyhHvYvhQsPFU0t9IqDvkVXwVnr6FmLKtZ+VM
CN8sqJDdtrfSID4h2JP3cJqgFrkE4Ti+2oXmsA9Ga4lwa4lKYR20V0ER1ZH8YMkGncl0mMmeRd5s
43kt/UX63pmbcA0Prc4wMFRm9IUdkI+P4RL/Lhm9GW+s+OFAdEzSpxfH8tZpZuxq1b8khnlpa+2u
uYzd2HzwdULP1JtHE6bxaxzH/u6rC8Gf51JZbwYP5PwAolV7lma7dsHbZUF/M4V6K9ICHu7/v+4j
lgoOssuPo1l/OM/SDq9+UVwIiLr1yfBo0/jcp+Xe9OUL3chyMBHgeOLYGO0Lejwo1dM96wiiZ13R
Evmr2EAh/C0gAWqp/ga4kLjokx7qF71AIJ/Naxr3mI3xTUW8eNWf0XGdMUHynrWbvtFepBXdIpiG
oIs+5mPE612WGcZifvUjoSRVfI+H6DafJL5HajFBBGLlue9DdQmb9DEA0SIOTXpAg7p7+2/yEZlA
GeHRoA7OBoCll9boT2jrvfbiFHeamNMQl6uGqVPqAjqBvbqMm80Yq6NesTlNk8sok1utqcN/or4k
fpShcYkMea6l99EwM/OqFuYozxQryOiiPWfQ4eaUa6lu8zE3/1F2W69sgO5W398BULHVdk64R251
m19Y3NxcPcaQ1p3DnrS65n2Ih7PhcjJ28Rsb5IvsxTnL4kcC5d6ufzMpz7ioL71Ql8LS/vvB2ja6
WZp9N0r2v9p5fj3+/H6SrGFTlRXDS5sVB6tnzTRklwEsRxAdreQrUs2hU/45auOHRQRX3nJG860c
foLEdddldZ6m5BS41pszynMXkYbLL2D+93OrPREz7FrhDSXREzq0+2CNbyR/E42IS7dL3i0VPkYX
rTG33mfsuh+OM7zMnyij906j+FFVdqFpvnW5/Wyr8OahsPfznCqwv9H803ygOuLDF4OYTZhTC5jA
lidvusf3ku55/lpmA/BovhpZoF2OH4TfvWXldJ1/qMmOL7RvrVlvLTVdWTm+JlK+oND9+O/S0cWH
aQ6UsCyGowfS0JdYiI86jm5Os3YseVGy/AbwfBBm8NIM5jby+rXB5Jrpn/KHta7Vn9Ek0Sb/WkkP
6Tejco9e55cwQ4E9HN9G8DE/UbxXZ0Mab30/vGZym/TJ2TTUU1VfW6t/GRqAGnFxoZJ6YTdwc6Zk
JwN9o9BP/fex0fv7/OkNHUKRTOQLTHA9WyMktntB0/M+Tf0t0fQ3JDUfpUP1KvJLndkfyDXAcjkb
PplcEGDgVHA3y/yS84DO9+Rg59vZn5DyREI9vBKf+Sq7+OaEfz1HMqbqh605WJmxF/HXWHz+d70W
afgq9e48NPnJKO1lTsLfWKfftpV+Nm/e1Fxh4yXBvcn/qaB/ptB9sUftGgXtOR747o68szw8z+I+
FlstsQo1vzzh9S/EwrwTnX0B33ls1LP0+7vWjDfa3ZJFG8Eqcxkyv6z/fo0+atAWS5KFsgxlLd+f
L/jB47/X6ZrEK7yGk/4b1eGNAQJ13uf8U7hd8c4JfLXdA3j2M0v8lzEMXxM7fTcj/Q269wcJBKi9
5b2TAYYRAGpIZvxV1rZ3W5jPDedWPS8YU+W/jMCaZvqkS35gw98Q1FiWi2qE/Aa+LMq7HUb3+fIy
zbnLWs98na5qfwyyRnr6J5eOiuVR+LByZyM5QUNLu7VjsWnRmpVgDh2kxHm7zclTF767sTT9VGPT
dHzSNAGAJdSkgo4dzMAxFdorwop9LkDe+THkiWmDyRcMb05VmV7nm73xcwL82p9IgimLxXZww4eh
IZrSDKKIyEMMq/xkidnJ0pWXoXgfEuNXZhp1ksmxWEHULL6dZnzklvhrh/45z55HzZ8jd7a6S8yj
3b8m8MjMFOiU5W1tYsl8lhZGeHOUvnALixBIsRN19i5VuZvqcU/M3SFGWTlTZhGc4z8z/GrngfAb
GXnJaQeKDFFItw06Gwo5fwGpk8BfXDvmcqWQV8aB4mywl9hcj1NWXCwYhaXnHkH8ncKyO6pk3wi5
RZ/9DP/iMIKkvXBJxGcGqLsskEfMPsdR9OuOQXWnP8VwyIKIqNjhtyJ3V4/7W+a88dTHz3W8samH
W7QpnguVOayfurBHCD2sG73e6iaxxohldMaSyqX3U48wjI9DmS+Z1J1n+V/gkZnQBa8GeVKOmaOW
wrsIlq/+Y4dKeUkuakgJg9ZT18tDHesHoi0XsxEZePhmfp/nihJZIvmXR3TtB5zOACEJmKvUgfSG
c0jN4Tnfid/eXBnfZKKumA2QvFZb3+FMYxHeV89ZkV48RIj4w1jmTKg6I15JyCoBncTSdhES9T8h
nyKomDdH9vey618sDVlkAhTcb2dBM6FE+L/DjOOGb5e+50rL+WXg4yIGsxrVqY+K3WSjEHsWHzFQ
5NSrnmpGW6Pr/5FoenCYTbiOsVUM0EoMSb7/K45z4RomIQtob2tynPX6X9J6x1ld2Ylt4p9MB2mO
G+27MSWDAPMP+9KS/+bzJJptudbmV8l/r8FrJFkOUq9mEwqXqL/KPAU+PEIHLJZGx8eLFxPiE0nN
O9BKVEMzNILtK72+yJmMhcOGf3XpbtIe+EPg7mPyn5AeHCyt2EXGdAKdsgtab49JalTLVplrU9ib
TmEJSpnMBFG7asxsBWkNLp4Xq1UTqJXNiiaAbiVCbVnBAQ+doCG9F4NOvy9z/RmD2GEa8j2k3W2r
6pXhqN0QZfvOKAFMbiTqPRSm67Q22SsiOyQTd0o2jYkvx8KpVCwH/dejB3d4gHp+pKDj5v61kLii
FOBzitTVt9aeunn2aX4H+F9zvTz/FvLQZvjfzKHBK1Z6N0+MDw2Eo/D1k+8H63I96v4hnpwNU4WY
gWh86wcyI6xiS9f/UURzqwbYKbU/kuCWIGXqS/sgpPk2PgdivKDs/wgYmNNlVeQNSm8j9CeQGfhv
CT1ox1e0ZEcvzC896oKq0VkBvmV1tk+SFuK5dySm48R5k2AR+hlcRjWOiS7HVlcE8iypaXnmzag7
W0eIN+Hz7VNypqV/mC88XO4AVoN1OIp9kzKwH7TNQGYIhBH8WjcvJY+ELvcUGtx8g/kMhA5negpg
fvwJdJ/FsjoYvOoSt6IlWDHndOiQUrC2GLSrfp+SykiyZ/VcB8MLC5OLkWocgfrJqQZEqvYSDe6i
4HSycOzMpWkdMuCYwLNQhzqEUvFlbvSVk3h7IbnWsL/kgtM0DzdQUQHdATRtaRT4/3FubAMSFL1i
2PSdvXaTXWVrJzqSRXIcgnWuQqYc0Xl0py06alDQ4yZQ/o4baG312hqf1OwSwj28zkhb0XK1mv/z
xJutiWDLo3lml95zGMySc1d9z5oKhZARX/B2vgiJEr6qPr+o1j6OpbMZ/ehJY94XXZkIHJT9HPaI
BUsk/K13zm2xS4zqOU6sZ9Nrtnrgb5OITHkU8+HGCTc46NYdAyutvQ3B88wFcJ1qq7Rp6071R2WF
wFzJamz2KUlqCDyZoIFehu5WaOG24UttdTJ5V10BzsflaI3xXBJKiXNq1SMMhQO0arVmGwCvsXJ3
ppcvhtxmujWsTY3cOB0F6xgdE94Cf8AzrXbu4Kyw7T2qhF8cBV6MRH7u5uhYVkTLvrDSf4tJTpQ2
SpHv+UPl1f6hRhBtOntvzE8qirc2cpREuX8EZw86yzkgfnpR7YzR2vzXHdrdS0grk2bWez2zHuNo
qxkfQRDtbaJoK4c5nnlUfFQKmkQiPTniv3JHO7WSDVCTnTK32NV7PbUuDtR+0/4fc2e2G7fSXu0b
Cj+QVRwP0wN7UEvdmiWfEJIscSaL83D1/8OdP4ntz/FGAgSID7Y3DEjsJos1vO9az7L2UmOGIVyV
H8z3Q4tpjWnHCfJFzXQAvb3LK/ew3Kb2K7nJtK3mcPPECvjR6q9bzrUacyYT2FhRWyRLkZ2C2Cwf
clqoi4m3o+KwYqx86/g3mUa7EUslBWo/qOHi9mwC+DuJg60YQDeVrwRs+XYJ4UoLb4Upzw0BVG7U
L5iNU4XnkAoZIZc2HQTTj4HN2sGjNqPEgOw4RuUelcyqWyx5nU4pQfnLxNzDiiKmnDMk96S6+muu
1nnoHmgrqnvFaC1RxdsuQkNLqA13Y0qgqoOQH+zoZClGcB/vNMc+gD8h+hmFUkz0RK9fZa1zkxbZ
MRX9o1qSFObi4IjukHJUxqTPcg2XFgCVN3hkDCO2MRrsAqM/FWQM0RpHq3hqQJ9Hzfy9JW/BGwjC
muLnZSSnMPnw2JxnlV0PSru1PfZaJkJalCtNHZ3mnkEHaJfe9R7FGCkz6ko0LwLWyNA3u8KA1hO9
O5zrIA9kBAQl7lWhCh/9NIHX02Z50JWDdCPO95NVHKHwsSdJs4dQGTQVzbOuyS0CqKNTuztV9jeF
k8EId/f1pO+CGK8arEzYAFdVVZ+Rdp+D7Louy0scF4ckzo95ON6rlEOPAj8Qe4caxCx62VNOJFUi
uRIiG1BYmwxpBRAeXp50I2Z3PxW0TNlyu/OpncrDNGP8bjJUW2Zlfs9EIncojMpEEatCnaywLkQJ
92j5g0cpNHT7Sjb+VTBCKpYzeF2HTIwhQFP/vwIG+S/JfP8HoXvQWP5r5N6/zp/1+1ucvP3E6eNH
/o0MYun/sEF7gNUzKN8t9Lx/J4OY5j/QhRi67gDBNYVn/ydwzzT+4RkSg7UupckiAP7j38kg0v2H
9ATMEB3RneWY4r8F3PsFISsQoyxgEMMAQOLZQupgQ37g75LKoKGomeNtbgvn2xhEWNYTrX2Gvg6u
IC5rxi7y3R/uz/+n/v1I+fvlotLiitjsPZNLezT6wa78eFEnB7BBt0lsc2/aiMp7S0x5muEni6ry
OzWe/nw5ACs/sHOc5XL4xqApmLrtLpzYny9X8dU020LTaGQpATb13vR6OC//8cR/841+oatIS+gk
bHIRnYsIUIg/X0LBPshD2dCFbJxzMCJoFvaxKMhtB6sx/g00+bcXg9MISkZaywD6+WIEjZJnNlcj
MU2BtdXc9JR6DV2UAWmbq2Xh+s/f7Z9un9ABP/JHSAPG8F9ooh+GCCpbSMkVMXViQPuWjd2dJav9
n69h/Ix95Bn9cpFfnhHd2ATZHoFiaXPX9y9seVaJXjykrXuVBgHxlcE92P5TR/k7TtW+4ez450/w
m5v607f8FbBUj5aqKizYogtJi53PwiO3diRkuI/Y9vz5Yv/0Aizf1gDhAZZHIGRcbvkPtzRIMUZj
uxu2cfoVWlTGM2s7upTKEbdp60glj3++3m+/3A/XW+hSP1xvdl0odiU9jTK/yqrkRsv1fcX5I5Dl
+c9XMn43WjwhId9KxwBYDwfpp0sZzTBokqqerAO0w0j0DppGhVwswminex3YmvfpksyV4wdIUWQ7
I/IVcq3pTkTedP83n2f5av8Jzvq3geVZhuFahr28n78MLE3HVmo0Aaq/0diEOtnJo7vNdTT37WWq
pusCJFIiMTNkODKCC2xDMEOtP9b1VWyXfzPIxPJq/unT/DLK4OiAocNks4VVDHsiSawSg3hC5gza
Ee1FL23YuylFOlsr2MAmbF3BoxtXneLctapES5N7LJrpfq5Eie4Bjh0xo3rKcUQ34/fMnsPjkKTk
fsT6mDz9zb38zae3dOkQOWWxZNj6L8NWGyrHKBHdbYO6SD7CoPDuarPWTVxexH1OKKpAH2Sh4RfT
qN0MuPL3Qd73f7N6CEPIf76NFmgsTzLtsn78OqOXxPbIsnEUfpBZvBNmlB6stLa+Tdh8KEaEOMO9
rFHnaTbsk1XO4xPmOZugIDZEa/LvnPYWe1yfYKwnNRqveIbchrKR89JyTLw4Xjlc6HSZJ13M1clo
53bXmuRfc7pKu49S6ljNZvTU5H+7LbINfR7xAxi0TsNa+AGEzOfBzLxzpeIoWkRWsHUIHoopxSn7
G3ZRVIzEOsJb1NSuj6S41Uz9rp0pnQkS5p8UiIu9BQMFozjpWOBRUH2ZEAtVA4CRNj0u67Ibn8bc
sDYJWqHjSNfltY4CWg1DR5878l4TfXDozbsyL5fkU3AykeFByOmkDaqV8HFiXVLSdRaKirPpvRA/
EJqcC6CHOebIq+KjN8D16+Kx3ZtsY28LwETXboZ6ewB9DRzQaKytlUX5oyj66AS+cDx2+pzP+9hu
QSOxxp9zGVJWwqMCOQQT814hp6YUi+GgIIo16Un3rGGTV6WeQh6vTbW3vJHNKugB8zq0q/wGeHf+
ECyO1yTMcII3gR2i8A/C+qaEULEKKYvNdobgDPnPeoYdsDcqPcdsn7FuNHvPqdKd6zHTRlJydtXt
NekKD1OrHizHcNYjMxnGcItkU3fG0oeMuA7HbGvlHE1ct1r6qGYNBYgNtbCDcRfiwUPRLgHZgNBv
ZJH7eph+evChzDEAJcqqPKv2PVtYX7ODac7Sw+sJofq2QMVJXPR9kA/TC2t1+iXJ/apq+ISTK+Nb
+AmhHxoIoNUg2xvXovalWepjbBt6z9FE2XMcKddP85qj3JZ+0FuOYg+cRoXcY6y3vA+PQKYI4Mb8
5Ft0QQ8OpVw/Q+IilH02IyjfAeWydPyCteOngvJYltwpY9q2GGnNmnZQk32vnRjmDmOP90H45iA/
jICSnQs1BjElOmDkjV8kCaXIKVpg5wUJi1G9bbXDgFGZ18InbM3HXLVRhCoXyEWXyG03n/2SzHbC
4ZBOIywmVmlSOtCZFvx97ofoTgF0vMDhqnZqdrutDrJKc+pPlyPpplWkzLozzXgzfoiM4k7T3fuu
q68NOj0TFvYk4bHNybbiJ1sb+6vERuTMcDHHDXQLn5rHVi7Kv7x4dgdrWwYUoRwEiXqco5R3bmqP
0nj2XA3OXlGKMZoSS+KAiMwdrgbtJRwuhK+TrOPsTBsPreJ5DKQeFvTacvRL9Ia6rxpYh1d9Tta0
JkX0KZ9fDI3UDqp8KPNukOht9ASksiUu/DvgeiIsqK+65wT/+YqjvD1UV31+XxaHIDCOxBki1J7v
rGY6dmlN5WZr1g7+Ssh08WFEWeNU38BYrYv4yeUMnGURpeOjIEmx6u/K9luIT8cu3r35ycHlUlGs
MG9dRUAU06FbI80idG6mKaYNmzrVYt8J/Lx+wj/0Leksyp7lxoo+8bbt5+Ix7e03c3xPuudOC54i
I9q13UiWc3exmgLPwZcOPUAqD402Hkx0ol03UBmztgUivnqKz3h9rjLIm0sckqBSGsfrJSDLSc7e
SBSCgaQxhUNYrBqvPLTS/IZk41ir4IUVepQ1+EE0MQSBTvKlruPHrmg2qR4/QzYCUSHe/hLQ4++c
Ad12s/NsuY06ziQX4aY2EvuoV9miIcencaODOVwawwKPcz+lT0Y7fBvwqqymIfAt+3tiRUdFBgIN
v+ugecoq4ecZAUIaGIj2GqLeRYCr9tsRCAMmbCHHp9Rpfdfk6SdzfUNtbIMWDtM/lWgEvGtNpz+A
rb7Gf4MJb8mDprQN/mVYcpn/Yho78XeyHLfuQGxk8Np26VY2tLpYoWRDtHe6Rey/TZ1vpo04Ltm5
U3Nd6YgAMbas+jk9A65BTkaXMap3xBHvoXhgvUKDiTSNdTGiFGI2+MCRUOdIJsbEDzO8D4JOURJe
u/iNGowAUUY+9fCVjPb9KG6k/gLvfwUfpl87NVE96FMxT7jPMOV2DbZHD7z/oL8Y7lcvCJn0crZx
2c2SEEbc6ipOkGUYFBxEttW1dqfiz1h/bOeAuHJ00XmzxiP0EvRPOK5uiVJ909ERrWLpfroBrYXh
MQ1tNACgwOELBkjXkC4yYhb6CzM1WaNVfAqyezl+xS7pcdN9njzWBUGOGWPuq1GfHTblcBAPAV40
oFN7z3itrBeB7iB4i/s3WXYrhW22hFWoRR+ZedMEj5W6LBJBpKc73E9l8JxCISGt9townosBkORb
qz3Wph5deWW1E8rdRXKRUoIwWkX6vVaJ0wyFzsBNRSilH8NDsNy3gYnbHe4dmfNGHaeaPI3r2L7R
F/lVpV2G4a6sqkOVPznDHcv1Ps4QD5FYaXaCb62vKxKbhv62omiU4sDpT8PY4hQAzlvezNlpUI+2
Ud0UIEQ8umsOO5qU4RzjimzU44Rd1a3UqsVZYjn7xgHqtOF/xnlvT1SvZ+TutMxI2QQVsR8p1jfG
YSFssNPaChqEjtOuY7eA0JTtvXQX61tsgUBBcSwYeF5SPBO7vt/w71GCcB/f34aASsk6PDYXadxX
KK/r+OKFFU68c6t2rjio+E72L+N8KbRX0ztb/byNGu9GyO5Tm5L1QKMT+eA3oztMmQDigEhVPKYM
siFFQpu6l7mYThHaP9dr1r12K4oXBYY6EieVXkp55RA73IEdRdKujBNnu5QaeRPF5FAe5/JkET+b
2Rfk0fBM2hqvEdaE8tvMk/EGOmEPiXqVzoQXHjSMcUgWVHn2nXr4kH6GJr6Bb6X4VkXVOdQ/S4sn
/2nATZEQJL2a6DdaYOWHR8pdAa+Rpl+PZDhy8FkCj5F4skK/TB5S+yyTZKOHtN8J4D4U0TGTH/2i
8rYe3QHZRLTtrEV1uVL6PRNjPD8oO9/b9UDY1o0RXjr71jMenPxEmqwpMNsgHg2JrtrRWqG8virJ
fbPnfeQ8Texuym5f0pWlVnHALvyeVz0yJ6SW5NVNx8q5y9NzUlxHxiWOEApE1EnpWYBdj8ZX3sRt
yc4TfYbvobPu6vLeQhOfeq8W3suFMoy7rI6s7/psMilGt2Fwygq4dHF8mKPgpovwYMh2p4nnMsx2
UV+AdAm2TaXfpWa1CSKbrol+J+mhajMxTtpe4bJ0ErGmhI9XADN9uGmo5LsFmkU+YqJtGgZuFY+8
PYhtjfw8YjXDcLIy9ZzNvX0i5GoPMxCg0bye4BgNte3HzZJtxn5Tt733zhJ0SYggnnYjKKIxQWWT
T++1NZD++AHXGqUymU9AGFbA23e5TsYAeQ8U7ttmR1XvqcrKPVI3vDG0j414XZN5j2OBEOHnSn9t
3S9Jekt+n+jEeE6pr6z6Vmfd7yINo8Gtsh5mlmVIF8+5i7qJCbGu7wrdJ0oUUdYde0Jm3pVlhNi/
pEFSHp6Rvr/G23scONGkuvXl0q9tU6LbFw/IvPBk8C3gqtqE05eOwNEdxdFLJHlEKB5ddjx5dBld
0HNTfI1/9coWjz1ndeQwWB7otYbleoSHt5IwwSq628HOLh+KMKWJlZwRdGwjSlM7WYwdXYxPvXmr
cFxwKKUjirC2/96DLUFHSvRLvGk8dBT0j2cw5/jBNwK5ejPegb89u0KJUwQ5flVL8uD6J7QjOw2c
TRNkO0XWXh6ibsnxXZkfIvaOtXT8tFkkC4QBTsfeHq+sfgBhgbzWjE5VCmKKuSEZgVQx6dvckaYD
8KFodvePU/3clRfy5knARsKe47PJChr86b5v5KZoAR139naUX6HpHgPd3lm2/FaXBD4mD61GxZ9y
/UgPrHEnjJdBzZTiEb2hZQ2VBDhaSEtaDL1evA+wqq+ott5gCx/r/mTW4Erbx7p/04RxS5wo2NFD
ymGg0bsDG2bNuKRyPunFYqQBIuO12yEJ+K0Gh7f0CBeFeFhreMIER14I567NoqXJ7sceP1FxcReN
DFnPpHoeqvBJ799pR2K+D/ggd2nkdwQBxnslDqzADVGM1bvFOXXeRd1DyAgGp9m436LiQRYPeRod
Su2spueINRVLop9MHf1Df0nPtkwia8MPnZTq1OXYJ3zgGBw7d52rfJoT3rwEAo7BxomAbUY3mX7D
OY2elgtmCTSl/dQZKKGrxPWp3qXoGIut01i3ZjK8ZcP8mscZ+1K9XLhHNrieYbgJcgSerM48coER
rzPTx2pmDCXauM8MiMGZZGqPSxcVtoFEVJR9+VC2o/K1tP7uBN492W/NQ9tGb2HuvNIrBbiRjPoX
kKtt3buPSiL7mTvai8Zo+plHhShX3W5YNi1hr+gX6/k210b4vizCfeaB1LSdNUnWDxj2cbh4OvRL
L8EQlLdXZH8894O2U6xxatDetLw/1mC5NHpX68Sh7lyFL7EGyqcl8MOHLwLlxeX3pV3yiMH4LmQR
ikmE7VLAPpwqTWRfWEIQ8ScY/Z37Wg9u6YXtevrxJEMgt+GQ3TfiOkP0PQkcqEZGPkd+M4Oz1moP
0E2UrHV9ZIuJC7YbEh5U88C5k76PQ2KZ/qQ13UkzXH8Iu1tjDk6TNd+JDJN2ypo4J+Vryt4uwZXM
O0QQ6oqMeMUiFSzPz4RZ2IsnzWrBciXNmwyCgzVgl9JEuXNG8/uU9fKWtuN+YZH2ROSGRnzQSx2k
A8qDgpCzyPjudNXbHL0HFW5F7LMrqZqbSUR7iyOtBIhSJfy8TplCtpHvhHJnYg8B9U9+ofViyIBj
ULbv+4qG3HTE93Uesnrv6cM+nSC/Vi3IimpDLqXfKORbOfHCcSheE0ASkQveVbcbWARFOB4qwJUr
N5XXuaOaVVsOOzttLnpq7ErlsKldRBI4N9zR2I1xQ6c9bf3ChbZliWlHUMNNp9mAxpL2xdOrzWQW
B9uNWGiKCAZQAiF0xBkdd5w+hoJBnGJyt3BtbkEpfedeGFvdTXu/68hIQ2m4pdD+aKJlMLD3sRxC
TbCHfKPq+NjEMcBnLds4ISCnsZpu9aQ92+RpKt05BTF+H4p/lFA0B3J0ixYRb7Hm+VYS3aZ612/S
oAzOEoGYl3xF1POpQD4AKbb9UeWIaOX3hALiMKPr7yFW3ze5hlyAGTKIvuw6t884kxu/JcEKZGzb
HgtjXrnEx20q1I6gNEnGZTavFGdT6jPFVRQvDlnAGdhGR4KDtKjO/a5qoNOl07sRhTupYeadUa/A
wH1FNn1U1qLTDJQRMZMy02j5lQySjQPt0ssYG8TAM/4KpDUUECbpNzaGoJLtrt1Mzs0Ir5JHj4LC
c/TpsSXe6d3pJkjMgYBTkCv5qUNxQBvYusQ2u599XnJHaweGDqmzq1GmkIXSce2EkA6y70r0Z6Ep
9HrhdNc7sEVV4+IHCqW8TutGfx29EDdz3i0KH9TelolvyMYQZCnUzmvTYsI40HK1brVgqLHVabwQ
tzCNamrOIUv3/aTB01pVPbR0/tKUXZ5LcxYlObClBb4gyGm9G55URzak84sEg3hosB3mn1KU3H49
GnpfA1FcrUYDNKjqQnrnNePOJmlWBi99GFV3dFgQBzvKuSv7PgIyO2t3/ax1t7VljjtJLOCHNtEj
xNelyqNUaYhOgSPoJSQm+C5oMH0qw4nO0q26qzh1cC2WUGNXg154j0AkSLRPjMGfR9p4krCUcw2L
AFVAxl0p3eQ5sgP3oWg765TGo8YGEqGtIrRrY2WyuifZZ7g3oI1w5iOUz00cG0WT4cEUiL6jwejO
IpwZOBEsEOokhFutVOG2FwPTxgsbhOyS1gKCyTQLF8d/GBx1ZqV7TVndIUq8wU9U4nwAiCivsYDO
AKfgHjByZwLYAZ9F2aWeK3Rykybbc5hE4C4yyrm3VZTggvUg9vJ4fatg8aHZsMChitJ8HQMhQQDA
EQhgacMyRWDJxIKI0sosSCmJxPxmzR9oJ/KN3dlwsvFT5A92hd7dAtazaWOgtbntBO46HUnJqYss
J562dc5dGjmHoWyq02TYzm7kDr+0ouU4YadBf9V2SmgrA7HatzmLZz9tpc1OIyHl1MDK3bZVeEUF
t4ckLBrwhCOG3B6o370Yo3lLqjVJkFVm63j5B52ZBZ1gHqoUEHY/R9sZACneW2Ct1D9ngKuABdP7
EJXLWdiJ/dnmWvrURkLcKLOBH4IpdePAajrHoTkcjALPeCUb6xo7GrqEwhweBK/gRyW6TKFID7Iv
z5sw6JeRc2UJbobTFezJY8sF3tB79cLD8vpnK0qHXUd+lL3CNZOfogKXBkd/S51MM/KuB1CZDzmv
zLoqlfVqeM7wOoWhs7VMbn2QdTklpXYBlwXdtrRxyuq0W9bdFBFU1DUKLFgzS4SbKCa6xma90Ud7
PzO5+KUYvI0MWyxn4BQIAp4LX2tC8d4DsyIsh0WtalA4ShhZ+06rzolTPel6uBBiWQmEpTVAHgFb
R33AOGur8TYI3MXjaHyUM+1FUzJeQxKLbosK+kCBMIV7NnprNaC8isyiPLe0D5csX/2qVi5ERQao
bw9G6QtZVSTXkhvqGMz8odd5FyPSEtKXnHQHUcnYIre3gVI2hEx4Hn0CpFnIuUK2iZC716noUIaP
ASYC7oyZ5v0aLE+OsJJD1yii5h4JCnSwKREHpzWrbZva2SYlQWmTTWhmLJfyPY6+lgZHmJLH09On
lZGEXVhb5zQGouWmMVg0O83XhXTx/uYKn6npDMGNYzsUtuwe922VOXCsnWlDWFDCrfLwfLZDtBuE
ogwma+bkaDH6VIX1FfCq3zXlMO5iLIOUk2tnZ7TImMn4Ko7c0nnttU15IAMIlmxCCaNsMba3+lRj
R4mTWzP2JL8PAAGro2bs5ODhAeja4qDA2K0KLHKHqGTFmRwrhCKnVcBjVX+wzAGI+jzBRkjy8b5v
LDJRK8LaOJzh4PMUcQa6N6I8h4hikDHxrBUSGoTSPe2ZxwBMjeC44IUDYhbs024cnsMmgnrriRBD
VqgZJ3dQ7YdJrNVWZF2rMIKE+X3fq+ZpAOZ9Y3ZMxr0OzCsjLLAGuZFCcy4oquc4RWiJ7Iu4gRCK
Ajqnm+pFGf2MPtmbDdiBOHLA1tnMZSJ+hUGDA9SVPBZDIBgSgcLt4qH5ZqMwNIeoFoCI4wzAGMVx
8M3bqK894acOeVfblvAjZPOFhl63GqvtULacyYKscp+q1IqCVYdiCuwvMIHtRHrzzoRyg09WQuIB
HiRxfnA+wZYYq7PhxMZHLoale5ZOANNiI7Mf6j5rHm2J/JuCiEZ7pBtC6zwqK9k0oTGmnPGHGRmn
W/puA5Z9mCtkqrQMjg19M07po33OE+SJha3l1sYGrLCjug1gGcPsI41w4dezTK+q2fnswGDvogHk
DQi5x3LuXJptkzjSDWup8yYzGqwp/5AmoSGahzh2/N6hmVsjv02xygKrT4cOvVUU6tlzF5TyafZE
0K/43foh1Z3YT3BeL4HInbZpQRDfxDBLEQF64s6w7eYuWrIhDTJA78lwTQ8EWbUr7DHKTwyKEiPr
jB8loDjrZLCvXTmaT7GaYDkAQjfJfOOca2oBX8jtw2OTmXjIe4eJV8jY1zvHuQtZpP2CeDAQZA2S
QL0G7lKyC6rTtrkqKVVygkCEDaiNViOOv5AKuAyGgzn1LWXJZoDBonKfLXALp9rz6rcA0NeNNfYM
bzOcl7SuekGH6uAlfZCbvNdan11FeoXBUkJa2ntuxPan0bTbAWQ/0aAjSlr0yYAqOKZNbTA2KPnJ
mmlK8kvAYxDKSPpb8yaYZw96CLYc+yrLvVlqpCAuKDWzptUYZBKXKAa+vecV5iMIFeR1ZvddH5px
Q8YCfQJNhjRLKLZjw2ns6s7paBREfPddAM3OxPFv9V+zNmk3aYgYQBf0+Mah1k8GbHY2CEXlbV0X
QGWqoul73MccYnqPRS4fjOBJhW35AFAKoWSH0Uuryuji6DGTC1ObtmdlqmA+Lknhei76D9UniJ0J
dtujPyBZXrNkeSOcJWnHCgoKsJxm34miNC5GEXWnBLT62mz6marUSFW6nKCiewNrvJRZxkSa9fVx
qA3ry6mN4Qb0rrsqh2F+8wiutPDCV/a7OxvWCfW48qkylqdAZ5laE8qttoPdQQtziFWjaqHb/Y0A
bf/g5QVpDCZsGDZThKwV9CmvhZ6VWzz3HempyqQaVdlu9zbNAVZTfXTbD0N54aMKUBLTSGCzs9Yi
DzNv5ZThSEmpnx+0Yh6uy75F6NAEWvMYAnO4iqWxkNNymD5T32PRLOzx0QjANBACRB8pTNuKKa4A
LsQZ7qmScDcdPH4XZlk8iNiYX6KSSIc1E1ob+0MfG6eYnuoudUg5zYCHnQi66HwR1+Iya1FKhRki
Hnmh0VMUBP2lGJz8oaDzsAPWahy9sYU1qnANoOo2TO3Ziy15ZK8OpbSoa3EqPYeyPhhcvhymI5bT
QNKjd+egvy6ozO1iC1kw+xAMlayl6h3qh4UaX7CPkqG+z+OFyJokxpFo0OERGFp9aAjrA7vfUut2
HZ3W6Jx2qxaV67Sq657v38n8LoxYC8fcnjZz6tpHVRH+FGouCFWKvOY5D+hcbwLJ+HeKIP7sY8LI
V0kcxSeIBpxds0J16xLBzqmvOiIHOnAezhw1+1hE9iOwgPJkdEH7ETuNs9NJh98VJiaBNJ8hVkmO
pqaE8hgPEEiUkXLoFAlBV3HsdhczD7SPKY01HifUVmdOcyT19XwhKpYsk1jWfh2kd6Xy0rvUCGlw
jJ79GnmD2tdei82rgU8NZS1x23dNjUwqXe1NeKzK9E46ODWnENO0ZsTJI7aB8tpjFkexUc3zt1gq
110DRS92bQgBHn52Z6PD8MqdB0CS/pvpQbpEEXhSup0Sr6WItI3JTTzMzrLRZqd9aZBsnNnZ5dfg
uZpHTtASyZcRzeDRCe3Ykj1WfI/nGPJD2NNsEYajdoqZ/JAAuQcNFlSAV4AOsgUkBv4md1u4yigt
t+1CJcPubrVbUrvIFbOFtyQPc9iSkC9cnfzQyKD8iURs/CRb17gVqNDPgc4RfjcU/IqoH+VxAg4H
HKceUZEUGKbX+Zw02Gvdur+ZQuzuNlFB/QY+05BeKQ7kTH7k1+54wOUlLSbsQNrg8Rwd+xoEKBFY
pXLPqceIG8J22CdRCyup7S1dUMTsofyvcw31Oa0YihucJPVkzZ0HSxc3yLXCJr0KRELWTuKJXVLD
WtMjz3ljMoNSGU0EZ6VWC7+szatjA3B/r2QSnau6k3CUI6sP915B2k6Vty5kI0A7t3ZuEq5YC4vq
pz2jEe84zeh1Ez4D9CAouPQC6liJFUKe9fSUDrrV9CMK59qlV+vEJCugNdK+QSOJffZJOlKTZFLH
2ua1ySogy5uwg7hcaAP1JzlmALG7jOZk7XoPcYSpA1chYRN6xhlt1rP02o2j9q4UIdlgsD4bgi8A
9t8o9qqPAcwiKBdAZoqVp7T8u2GmV2nuHtmBeOAfcx15HbhLGw3UiSNU9dKFvYaZj/Jw58XkLrhU
6MjTiQ/RFExfFaH0z8STtaQLTWO4rxmqGw/CPa+GBUwazHTHCQ4FN88rDc7JiMNpJDHh8C+otBzk
FayH+PaX8JWp30xpo4vVZHVL1dignDI1C9yTnGj1oBMT+FTldIgRQOTf/gfqMINjvXAc0zP578/K
v5H0nKbQqOqWXh6exlmH6tlE8hJbenfX10SdkLcM8aEvyNNjatsjX3WPf/4QvxE6WmisSQ73lr2r
9Ys0ti9rHa+7Grd9OhFwRzUnInyEwyuVNO+2IVnqb/SOv7ugZzmesOCDosX+5Us3bRmCNoinbZ4O
8Z1JaPYWld6wcxEtbeNmrP7mCy7yyV8EhNaP1/tFXpmP0GRNwfU4vzIq5ujWsdITaevzCpvZazIa
l7ZW6m/0qr8RdVp8Peev2Hjds3/RjyauyatmhGKb2dVFuu1tqjX+n5/cb3Salucg1bakbdn6Inj/
UTfqUC8to6bQtzi49VVYqcc8qkmxAtHy5wv9TmrMlVzLNCSWZnPJsv/xSp47RSNRjkTNUP87NDU1
z2Ca6doDikj0bdjAi2tjvI4cwHd1E3yEpWvd1UNz++cP8pubCjXXAKS7SPn5MD9/jpJtJtK1SN+a
fVTvFYy4t6Fq5pv/wVU83bVcIkhRSf0yQLuqNDLTbpEOCk8dKaaA9hXW658vYvzmNbBNj/fNME0i
Rp1fvoszRkKfeyhcWVHhOyq3lhEd9KmHD+LAnWmPNPt2Acf4NrYOE/awWGOjXdJojOuNq6VHO8Ta
++cP9bvPZLNc49WyDKwUv7gMhMy9WOktMnnDRQ0QXQa9vg3ZUcCA2v35UgZOjV9fS0wcNmYKwZXY
dP38LD22ZaoCorilzEQeFzy48GNAxA5MPyCLsFELIT1gYOeVU727Nqt+AXX4jablImIFjVTLlhwW
Jw/sC20dKtuToCZn0iNB2Qnbd4A09zdvteH9k+re5I9DKoUhcYLY7i+vgosTj9xoNEZmgQ2DDbsX
nkd9bvYdCN7nhsMS3e40vC51Tz2HrIS7tjKSL6MTo8mxvOaka1qmuCXWx36iH0pcqMpZBEnqhhBG
FYwUkt6Qr5QMxAeYZPfiFRobUOkZ9ckpKKKTSSJaP/EWOVqArneJULRbgjPIiulLZT+0Zie3gxla
0NNUvouiAf9h1M+foaHce8fr5+tFizoQUxNUNJqWpJ+ezAinpGUeuBpgtKDN/abWQbAnS/Q07rWL
E5INKHGfUy9gOF7SqJ5Og5fJT+SIpERT1EXjNdHYMoQy3tlClidH6bR0ZqN5dNsSgH3AERzkK6et
+7Z3R34dKOBiTMqXyemtfTV2fQNby47uOkWcUFRK1w/D9v9RdmY7kivHlv2Vht4pcHYSuNJDMObI
yHmoyhciK7OSpHNyks7x6++idLshHTWkbkA6UB1VzKS7udnea1PLkedCJ3aJq0dZtvOPWC3s+DW4
g4LRzlOimQ5ELhFmBB6Bik32TekRPy6m5mflBuF96wzuLslAf04L6xue/jR8MWwO+gSuyYsf9uok
kj7VN0ZQoESB1LpLOOHs467B1mjn/cH1quVkWXLcusVYHY2w11e+7fmOWrM8tkEKi0uRQ05GjPsU
Vw1heuxzQBUqpr9eU0VF3PjneIFsKEpMdJI4s4citXGJe46pf9aixsg8sEsoV8jfoqn7H0kYloeA
d4jzX9p7GSO08fmmjzqr8x0qpOGpzEvabD5jbjTXyFTa8KqspHtS7jzdkZ/r7qRriK21gBepHCje
uogpk+BcXAaIyJEDhHBvI0p58CppXH1WBqi6lX1wAjVcAw55R89Zk477EbipP7aIMlnWEGBQthHQ
F3q6e/CKpbyZa0+IWzwD/atrrY7+cFysi6JETKJiksPBypTLDKpg1p+rkmTgTiD4dANBpt04YCol
6Dj9skeH9afO4EjRLYpvR2EnD9DlKwszNJfcoBv/AW4TiY5VHuzCtQ0wcg2fMNUDqRgb757MsOBM
hnsWxXYHS1/Pg39K6rp/nw1KICrTKv2aM5M1bmbgs5F2Wj7Sf25/ldr+zEik/k/VwL8srC7Xu2W5
1FerZyz8Q5HV64mW4Yw3la5ETSWdF/jhBTyAutt2bjX+h2XqX/bJ9eWwk1ggrT3KrD+8HKpPk4vb
oZ+dD/cMjm8sw/4PDrF/KT4808SB5Nm8ADtY+Id1sOVNx8z1rB3qgGNYs6DpHoW9/ePfbxPr0/xT
8ba+DNv93yx9oW+uy/E/2HDMck4Luqg2Oo56Y/v4i8bxGNc/K+Z8JpbRxLbu//0r/t8+mM9syHEC
i/D4P77iXJeMNNBsM480afyW2zBYnifJrPHfv86/XBIeXx7xgl6wWn8c8w+/kehAUCeytGkP//Ql
HYc282BFcFKPAWH/7bVW22fyu77/+xfW/fW/+PNnzXVEarL+wx//+lyX/Oe//skq+s+P+Ovhd337
Uf7u/viX/ukxPO//vO72Q3/80x92lc70/ABmf3783fWF/tvz8w7Xv/n/+n/+r99/e5bnWf3+y58+
mYjr9dkS+rn/mCMv+Nn+j9twffr/edj6/v/yp2j5/Zn+c/D8+oC/u0vXdHnfJHeeIwj+NXf1kI6/
O/2XP1n2n6nUKfpWnww/vsvVWNWMY/7yJ8/6s+lxOQhMaDgiXY9y7X/nzgd/ZsMOyavxeBi3m/j/
yp03vbXy+Ydr3rS5bXkTIoAq61Bl/OGaX+qJtyYRjjYpeiVB+2Id2Fxo0WJcUsFpxE2w90t4boYp
H+ruDTMPmNwMLahy0P2mOEUhQtMlZ4R0Skp0eHqOX22rzE9ahzuVlk+A8OItxo9wO+tHaeZR7JnV
j/wRgtGn19fW2YKbxAMuDISZZcFfgHlXooWzL4mummPjkhhDkb/xDUR8jmk/t+28tSyii+jNwTpO
weCYH3QWZOS4WyMr/F2WEimDoolYvMYb0AdWDCqc7G5AAIl+j8AGW+G4oUmHrYxdeIZFtCB7DpQa
7sRSj8ivs3PlESU55UD3GNhHucCel9OwFn6XHvyODVjEBDeNSGLEKqcoskvp2gtJHPrSQwPf6yJZ
GVphTHoEEcgqTHFohjniycn5kRClk3ji7Afet90s/blXxVts1V8+gqTVnPPddeUPrWz7MM6LT1Pv
OJIKxDKEdnJAAtt4lEK0g+QQDLtYk+qN4qMwBU0VD4lrg28mnDHJNNYCcNF4c0rm6VXQ7S05nQlG
Jc4RydCcjD/awjvG7j6vfqcSpaa0yHuid0WEb2hQDZJTECQQakhTyWrrFAM9Z1BnEmPSv3R5cmzq
6d3l4BD6H1xquBIYNcxtW1xKhqV+BUknnIEUarbZPqlmOnfBz4Bj1abOc5/QducBGPZ+bMv33FkT
Sh/wIDyhokHekNsk8RXVrz4QGT4J61GOPbV6jTye9EAqEDltKqqb/cotrnzH3vm5YurSUMJVdcek
ySj3esA/IjI+9BQ+eEsG9LEAcLE48hiHt5mcX2gCH42qTOCYQqiHG3/W1gRU1AuHS0mk11D6yRaO
RngYm5jkddAuTZaoXYGw2HeN37VPd98+t5rBIf5jkJnA6O3l3c+Ws9mh4I7D4coM81dVwT8g0hks
LwilmPG0kTYYEKbkp1ohpdIlvchWfNvgMW9JMj55zXRN7PqWiEV9EOheR6WsTeAM19SH/edQRnvu
cQz2uZnEJwdkdSIyRLUoS7l3fyjIt5EsEP7Rz4tKx41mE+25u+4AECM58ixwq7Eln2s/2Vl4OmgR
ktQWM4kAtYeGscmODf81c8ZeRdKfGi3Dm77xgVZRT/qmcZg4ppC4ar9CnbkZEu+mJ5qznAKxL2i4
9NQMu3pmZcgXIMkVncyNBMuKolW8oVewInyTwCLaSzKqaxOoKIGFCToHeWFXeSv5L8gwNLEAlEw3
N6By5Y4+L14iBurbNDCOzMPtnZEB/oRRvHwVXtoy0fLI5eJyavP8Sq6K3tUBw5Nu9kliXKwr5p+H
OaYTmp6HVlh75NQKHXd4Q7e2ArhKLoRx409gBpMJW7qyIJ/2587uuyPg8bO/6sUMGoNbqy7BuThP
tKOBkmfPmjWPybivTo2V/xyXeOcmPSqBydPR3AdPA7PcgynWjCIUJMzASH0d7UqdZdufs7Ebjp6X
Esq8hHhXqkOVxPJiVWCjFsE8hvCksznDZbNbAPlEQ96RdkD6EyTW0CQVCQYdh6LqCPLvGE/Ei7vO
R5WZMeFMkHCm5Y67eIGTEpycSWDtwQy86VwrQEyTZozlEGenmctpr+sZlsK9K7znSrQaHEXwOZgI
MoxQP8UmTIJwOGoFzWz9UUTAYTNwi0/pzKR1Y5EQ0NYAuFo3thEj7qYsPbu3LY6mmIGB8sJbovg+
nUx2BJxg4UotaTybUA3U8EwcTncHOH4AvKv3psZ05A327ZS2pIw6/VdZlt5uGML8Ms8cEUitImMc
6RtakcqPwol1CgThC+UQ7ktiLUTeGrvGCVZOFhIMFzrMVjwDsO9WbrFBeApge44Gd7L2b+PFvxl6
rAJtOjxg1dm0FUYPu3Vvcsn8WXjpnYmiSaNB2TgjKy9JzJw/7OKrH4fltCwNYUDWAG7b3ZQwPC5+
Z7PrIZW0XaVxUqJyTQvXwj2DqsLlnwBxE0YsI8G84RL8lr0iPlcO6KUZKUXLT64LUnt8Ud4RWX7E
JhkcDdyzLWbGbek0j8FAhgxnj530kRDJfEGJdzd5JVbHzs13qo1fMtbEPkcqLkfZ4NxCTNKvsXOo
hdMsPopxfM8wEnoGmaRjxxgkNYnPnTlEHWCvMcQhwYtTNROOjEgsJsrIfZgTR6AqmRUv32Y3fpBz
SAydsKAUJvTj3DuDsOo9nASiGdJgpxqBGZJI72DgVyR2+2I5wPxqaFI9VLcsWQ7GcJGFd9uIQiL9
RqPvpKfSHd6l8T2FDmjeNUMww3Td1daT7+tTVTAklZ137jNkQEjDX+uVzl2v+dh9Gh/Biz4KNVb7
vuRaN6xjldre1mXAvh1dF7VxLrFHrQwkOxmfBGr/usWByfCcaBUZu8d2Yh3vOD3l5YxAGJ2Ko8EN
LgEDmBZQ34WV+WBVI6EjUE4vOfBN8ILcCtJbUPTkHgkEYufLXnyQ6nAILHkodNV/2No4F0seNQAE
n+UMmcJV6GAX3yC3nfSOXeU08z4YyIBIiFPalR2W36kk3s/hPUyjrHYx/9wSTTJpp8UE7BpsfyDi
IdoWJ2Vm+Eeq7qYvmo1VEymJOFuCJ3d8MpnjW8KGicQwjZToGxZ4bGvdhIVmSSugS1Z9IqTSZpzf
XTHEVduEdMu9k01HsYwDWjdMMpXMWF1HwFqkCVx7ItP3KvZADw3Bh3JQ/KK+xfGwzoLGwiGFmwD1
fKapg/F2lQyEp8ydUQSZ86kD3Tsz93UbDyxZjcTLrIheUWmbUcXVfURmm78lZkCwysIldmXHLDZ1
IHGl5mNY6G93SopbFTrvwdJPh2ES+X5qS0JSJ4a6tr4ZDexAIdSWSBIZsm/T2biqxDt0SyPfWtAW
iIcRUBmMuiO5oNHU1IdDTLulqgAGIXK8JiK8o8Lf5UsO4Aqh/DYo0LmZqTiSmzftlRasdiFBGAwd
w7+/RNmjuKttNHM4V46uttzHell1ak169IFLzC3YbKMSRJe6RDGU84vMtobXmOcCncbGHsbi0W3L
bEMHoT/LeQgjbCEYpkckKTljUHJfxg1W5XDvL8uTTwz3xmqK/KgM7lajjC8KFNZRBE1yht3q100Y
Lb5Kzh62rNqrvUMlxxPy1OFsOgHB3G6NjGm84ZBSXbvaz++NhFu/grS+OAz81ig/GWPAoeuVYLJq
piMyyyYqlumD08VyJV2caIbqnC9udaxbDhBiVsymzZM5qEeTmPVLgFSZKAB5ARFZb7ddjFIVsWy6
Z79NkCl1zZ2RJdcsLzVO5AwLvl8wc1tW4p07tXvTJV4KFIoHqTDhO2mRJqhwG7fFB2+UfJRWnLwS
5OJi2r8LS9Kzqeb1lpq7Cy4Uf8OEbMWNZWh2rf6zAzawjS0j3w5FcKzGgpi3HEr5MrrtjVbm2WYM
sEERD4+iMe5kq+XtMpPLkiDgGMU5xwmAV2NayrcxhMgXVPqm7IgAnay235j+qjOgzqql8aq6Uu86
YOioSIMDqLaAtBNgXbXTXjx/xjXJANQHUD6O5nudoWCUgzfsHYZjUzmhkyrreqcTBFtt6MCyZxke
fKqlAQu1ym4sBpY7DZYlLDICDkBn7K35SLum3cdWshGdze6IerZdDVYLBpGyJtcM9O5ZF9Oyd9qD
noXa2h3ZW73R3cmFc0xtEFrAwvC7X7U6Q/OberTYF3y+dMjSzejm58YvwGHT2h0MvSbMIHiT8Xht
dcwZoXitFSZTN6x+ZVZI7nCLHbmwF32sjT6OGJOTINk3eQSlwtnaWs4fxZ2EU9kohQ6fuJhtz+q0
MdQ2sWxji/8EOlvCjScrZ8Qoi+ioi4NfhUt80ujND7ESd4qpDTHv42vcWs0GpNxL2CkXLugcbI2J
CCk7ANdI2gMaKoOGN0Ntw2HIjxMdMfO8AmtbzUKgWvx890C8gGASX98pQonUuEZdLsvd7AUNhrSQ
dXrMbwROo1ikwxNW/shpkI6mrS+3vp4+BXEVRJYrzkOVe+774xAE1sWc4+cStsV6iLz05GrX4czs
XH27hn2sPark1qrbjYduS6E4T7rB2lozRXVj1e/KFoieXOwOnqWJ1I4vc+k84fTOb42ChBFbfrsv
LjXidlRoqOC9eAd6/XtG9dcYaxb08m5nHZBjlVjj5UuPcQpBonABHVB7di16Td7BtCAnIbcUwLy5
pJEzA8RbYWYdP8AOsG3UNwuH9Mn/MFjBkiEg+dWHgoLV7zeTzuF1nOCNdCOfoc8byGikVVRyFefF
c3NyF/OQNOJnSGCsY5UGPyaCLTP/RSq6S64WR3+CUAr+d0IQZ+0MD4tmZxdJqy7pWN0lbh2exNSd
TXZW2JIbI8mcyPbLh9lnKc4UN1Yd71vdfHiG+94W0Baa+JBNNVJColVtq4/SFBbqPMyf3ex8G319
USmPm6eBnQb6ge13ipKWkJJOcAuVOeOWxOBN/aLNUkSdbtb8ePuVREbEpuA5umR5GCRZsHky3g21
dE5hxTE0MwfYk6PaKtEY21qE5zwOFeREcXD8+r7J0Ss4w1BBqXc+laXIUcXfO/otNZZgLJD0NoKI
AJt6TjEV5d5WBEV9cOqqoSMtmQi5JHcWUWE01XEgjmLFJTwni7pTucfWEn6EjfGzFRgmpjn/GjzD
j8omuyKD5xRhdzdxrp5jIzg6nnnbaTUceyjDmwFDrgVJ0sr6g9clH8Jt2lMAP3pawn7vuNNP8Bqc
5ILhYizqo1O07Aeb1mVtG/LSsu8honjRWIiSkHLeSWjFI+YARGsoPp5XP6cqZ6QW055pDLojGXgQ
y+bEWcwK6A9SGfx5fb1HJepvIO3vXCZce3gm/Ly1DywRZXi0VCBXW/cO8wzpBw3OcDFwoGg/qhTX
fVDiHyeSj/AiHLlbLTH1Bx8Ipe1j4IDZXKwDoQQ+UaJY/B0M1kWdAN3V+C/DnrI1AXPFAqul3KUc
q1e5H/6kkWwhv3ytM9ymgydjNKzNN2njbUcDCriPuW/VU4VAiBsTv/NIbJG0sJ1aVNYYr1CpJyE2
a2/4mizVnTtqVhza6XsOderQ2IAlukAcESWnEbDGGOayETtzVFdUAQthrHGzlvZZ9dO2ijvhgQzA
vrkzVqG1Qaw3hcumdCp3F2awNBbpO+fapO6De3LR4H4q1/FPszmgeEoKzHt2NkSpC5SZBbfY1f05
MB5Uhmjdt+enlmDHviErkTezFNPTlPu/WhPUjSdJEgpsOuNF9zMB2uo6xWWoki8n0+6aPHuzLOI9
p0tDG+6b5r6zTzw0VWIMq13YsVmqoL2gP331GvxSkyABJk8ex4DmTSWx9Xr8YG4ny00ZCsUFaw0g
R+C7EsLDPJS/AQMZ1VFCSFViYSHDyr7GHfaeysBs4j8bW71H2AUUeeIGUrH/EvR0WAb2fKrtTp0p
+q/oSOfT7HaPS7f0LwXcjH1e62ZXAg7va6Gf1+a8LYks65rxPNQYa8KW/dfktNmb8ERnO7jztQRA
4ybvrevtR9m+ijz/zBf7tkvjSA0fEPvzbV/kJDE6hLeH8CUqzkqdz0Qe6uwLUjTC+Lycs4r7nua4
9cdK3gYug1EvxsmCyehXY9i/4oX7fw0w7Pg3pEL/7Jr3vKlPQyLRlaOqZciG8p8FeluteSdlmdzj
hRbIgUuwmuk6dXWoNprnpKBH5DfJvXYlw+1WktpqD9BjgewWLclb0GqQJOgDJ2vtl/lrMvZ6Mw/Z
Y23RjAnSdLpJmRPSWCUtVYMC9xdIo6jR+SnB2wz8e2hITEjzZAVd3Ha4oDeBBE6R2crZG658Y6El
vgsj8WIZ90wu0suIRG8/IdnfzMv0PSFanI1kPJUAwYuxDcjwYm3rYmdj0LxBxD3y1SBVS7gu7qdZ
RFh8OsBPWbzJpXpCQRsTA2WkJ+oO2inmZ47jBYWgi1GxUTQiHGIWhyDdkt9hblwqrVmzlttd4G6X
xj80hSrPnXEKMoLMmIJB2k3pXiN8WwD2aDJJHB1pD6DwTFRau2TTwVrtDDZZkspAcG6lR3awozRd
KqvpzQnqFFPgaEaydzi7ufVFE6CQNlR1vod1v/AIHUb3r8ZB3tdyYmHliXnlNdVRF/jsyArvNXNJ
L3gDj95t+2yEt5pQB/U+bU32UT8F8NCaNegat3uTOekFFWD/2JPqIFpSzSY/v3DafVAuAnC9VO9V
MwOHItFkHPRvp96A32aXKdJrLHR1a4TxFcMtHjB0TBir0E8Jf8Nu/1GPibm1egoxWTJHXqGxTffW
58N350402HV+K+n67HXYvnu1JuKzo8QlymaXTwrLP61kht/YaNWcR77GzLPgfETlwOeOFTPsjr5S
QEMhAugYtZpfS85gkYx8useeeWLdOrNJ3K7mpX2cddsmNGxa+gXBpRbtLVHWZ7NWknRnuU9Nr90O
2cTmvKh7+ttPVj+xjSmk9blnANAIJzxiQHGOdlGfxVwOL5xGjomDdDcjIzAahfzWXPtJPj/2HbFI
rim/uUSwIXftgqedcbxPvwb18ZERCPYaE5qZwbh9k+Z+pNnejsHc0PyhRbZVFdaIIW4IRZtShLio
ypEGz/Sy+NOUuu+mUd+kgXrIezGRe9gbZOoaX4tf3ZeCzTKx6HwEy0DPtNxPtroGAycVUXtH7B3P
U2GvpHVwS7N3qXFB3WKRwpNSFNvqyaiI0MrJY1g3xzUrxfb3YU7zzyy1sUeLTxCSINc2QBOLrDIj
2glKTUKLYWOiEjTbubgmw4dognxbZeCZbXnh7sMNJIhpaeUwROVDXuc4q5vpw+4p20JS2UXcm8fJ
Sfco8EnWmxa0vtyXZeJDIZa0zDPlHX0AagR1KPYJ9CR3Omy4HhH/mnaZX2UPOM7q6/aQ0DePDRLJ
ZvqDdTtQpUg904RDAZz0uToYNSShhQAyK9NX5TjDoZ3su8yKnz3WKIJauHTd5NNJ0ZHRAQT2g/f0
QI7nc9VzjrFsSgZMuo8aiXgEQwr049Q1G8TU4dHw22FDwnK/xRVxTjPT3vVdwq1PQwl+IEV6WoMF
S/0vOuV21HjptlvRIUMG/aBb7JPDwd635nfVDSPqd1ke2nyk2T7eUA/0kWXRg+1ruObSih/5hluw
HLaIDCmu7ADWrrbqx7HBncQp7D0heXcfSBJH82mrY8M6C++Vs8UVxeAdGx41YutfkmQO0AaHFgqd
yYMsVbxVQQIy1ClX0hNgndEl5XGMI3Nx7uIB11gfaK7Qgaa6Re8VK1RMLwYPy3RYdHmhL0HidpHX
kXamBWW081Q4+ljWe6H7cTM0uLnzcHwnbvstVMBQ0/bNCnOke0Xis8TyaFs9zAmJuT0tNgLW9HYW
wW2XUYficd501PLRAJk6c5kemkWB7U53T0VHEndtUwg0+m8oJRRY5hg+erY4FmCzN5bBgxeC8NI4
YbUNuAewbRYMKjlmYbUQ+yTglAaabdlaunlMf5mkWxBDmeF9cJNuo/qw3ZiIRZA1/Gos0tcrgV6V
a2TENxtUJUIsma4cvHFfA93CiZPTPiPWzC7erGxoLuT+ei10H3amssdrtayJezeWMr86TXdp6RhS
+sQtacMgXA2rvG+wiSxYPvYDeQc9vz3bHNjRipHHZDuvpb5zPEafsdokcn4b6gKFM+OeqLDF46gH
9NN8twjPWcFKGd5ruvlm+RxqRljmWPQXK3HLfdysTLysejftIYqXQJ8zi9FTDTJjy/Sl3Dpm+xJM
+tmabT9qmpq+mOoSykJI64ZnH1hIMBSOzu0y0BXkJJ5OuPrNyKE9s63WrLaSwwZ9KgJD2zflBc6m
Kk8BJdpZUaFPtb1B/jvvR67F0S8/ZOZ+Nn5T0XbndkuF/x4oCy8Hlm8iqajUGi6VFs5cpH0CVbDX
wiaN83o7IIjawc72KNzVk0jxuU2w3+jP3yDfuFpkDnWeRJgex/RBUy89tGGyq1T2nhrqmte/gCHl
zVBBUhNvaalvzaUHT+Hm70vqfPPJraiZ7Kek4uwXO8PjzFDzOCThd9FOFzumZVWJHw7zyzhuHwAB
3IQOHb68Hx8xx8NrmNlpewJ4+/aS+9WpJFH+VHkjB+EQ7XPSOW8mskPXa0HOr9vV2retyA7cVKIR
G9slYoPoZJwEqX2bWjPUlh5yTer66mB1pthYy0RwI9nzWZ5w3oJBhHJeYhLcy7qyL35rkUZsbTH9
D4cqAEnZOwOuB2O6uopZhcI5QHZG/Na5PSco03nLEo9t2KTyACEDx57z1pwmtzzBRk1KXzD43BOV
8VXP5D46NkMzBoVvs0lIZts7TZQ3UN0CVXzqpTuPcxFvu6n/LrQB42WkKAlF/mKKxj5V8VMFYoMt
93cJreGMVvptKeAKHHOLuInRGjfezFxrZOOjTGvZgqA43jk6z7cN+Ixdmbk/iNqwdr7V0btl0RjC
Lz2Mp7Hiei1m77PVhLln6fKDbGJ3K/EjQ3QLBAcD6W8Wx3xITGxfAjH1Jo9xS0kYIJvFbz5kTcab
XzyvGxxNcVyXme+6BxaFbbPphf5ZudjNRE/LU9rtpkzHJ6fNYEtAZFOCOMrKQuEAlpMF5rMjd9dK
2/Bg+wH9f7zbnZ+w5lUzKBiXAt0aX9sCGSZHxDuIcw9u37+5PqW3spuRMA1JzHpnnwswrlFB4EXA
HKUduRu1JAq0Tk9+hrUJ0gcprnS/2sV7miar3CZttW0xq4BUysYTqsPXqqe3kIf2W14U34Z0Lmrp
X7Oy/jFCfIIpygmqw1zXUWTVebNrMf9sbLypaN7mgJbBl1nlJh38E7SZz0rQ+26+vJGSx2s5afqt
fWs15UUaCnfjUn7iRLzRIZ4MRLbQHzzhRcPMKSoLXaZYNcE1vTb3LHv9aTDiuyoIXiF7RTgifrRx
uOwKVCqR1+nPqsx+OF4SHqAQ05AgIaFyaaqe/IbIQRNqEQwC+KDwZLaOyO4EOqsNLdVzayfoQSBD
qtw4Qx/YA3DsdyT6CZR/q2292E6EuWzjGmdseepNTGNs7jRqtk1qWDzh2BJJEp767JToxYpwdMBC
r8S3KNnLncXiJyyLezWB+ikVeJJCcOkxxmDKnGy0JD/Z5g50KWanrjhNafCJsfE8eUznRtyWu5yT
/s4xmcX3Sd9cLAzvpKiwXsGY4hxoXkScnOaEGHGYWLhTR0CzE9UFTrWL9jkS+AZTc6TBXyMOQfSW
RLA3hf4xce3sbZfv2YXzhxZG9VthLh+5MnVUpRX4VcFxz/cRafpFxzgRS2A/4ehf2k1VYWBndd0P
zZr0mXNwVyHBmbb3qTxPANuwwY3Skdr5XuIejD5/6xwzjvIsrXZEZt331cC+w+KzszlL790KV3VW
SUg0sTpR9xD1XeC8MFzemYIK57SUsMWv1sAROyXIID2mwXSPCZ4Xnnq1J/Q9I+ZMl5WJz+8s2xwa
Z0V2dlSO9chESrOtV9N4sIP4p70vhHqbNW2gUFOETXz71qztmylxHhfTMul2VMAVTWJpknV5TtjA
V+IAOfLBE6nC7nZCT8CQkJosaIDk+Y1HW/ROdyT7xZ25aztCkjFBtEBB05DwDdYkiddrawnZMZrh
ooQVs6nRhqJ2CpC/JnTKXRE/+WvESU3COO3At9KAxmZNdBjax9FdvaspRKau0t9CNXeVDw2mbxeS
gprlKNsSF5qQyY0pDhV8jQhVxRyVhNJbzKnPvmHdWpP9mrWEWthlTJbe8MkvC4QHO5JNrlA7Eew8
9B8EWOPA3PWhsR1yd8V6107UyffGsm6rebAjI1zMDSN5QDZsl+V4rpmgaaQ+u7B3fzDaeUQzUO2b
3noa42c6bXk0h18W8IGrnxqYCRyDtEV1zA31WqnxaxnEzibvsrc5TdoNY/dGIyZC/oUdCtaIx6Xn
ImSml2FTHLXjfpqcm85h4G4zeYVcgvrcTY1D47QKs3R+X3nOFYsg9WctuPz8L7NjsFmHFXq7Ib42
OZa+9TiFHcts3ZcmnP0trFKiYbuCc/puHDOadyYsXBvF1MZS5P3UWMej2PoyWBuRY1Rv9QKZ0mXC
sEyodsqAeazHIThdvoZEb72yRCBn8dbbxbyRjWaE7rxoAuz3nWFd86D73bAKbxctOHJmTR0lvfEQ
Z+m3XPwD4tKAHBL09IN+5iTldbCzPNQBPtkzmnGN0dW3wqS1aY/CeR6h42o/ZSxm35RNWdL36z7I
+vF3HixNf3DLizLh35a+3BeDgFKIGR3ysMEni9DcgG4GzrN1cQ3gr6KlGk5UtjUZkXtkgZxDww6c
7yT6A/O4dCjWyJmuiwIdvuME/ZKOeB0RVVlh/eYh5Un8rwUp9Xaw0c3Zxlmqwj95tXpxkvgToch0
gT8X7kLH/TQc9wm54DlWWGCzpXosBk+c3Myl+ElTQPMWQcDrGuPZr56bYdVXEiNYSqDewmQNZ1D5
lIfTF/1U42C4zrXwAlrVfvA110S8LbSiUeoM5BoP01kmZXIwkv7XRGzwgVbztV1/IBa/lHZoVxyC
fiI1A0/2wa4RheUoG7N1EWoDLEUmZoEjCu/9qIZHTHnMGxYa2dgowN+XIJERrp/JRr3YC118xI+U
T0gNGW8dulWWQZYjyz0wirTj/q6LxUPx3Z2C2jCAjC3PzjIeknY8Zdw93Ml4B2c5rCshLUXL1V/j
T69DvTFDdNsZViwO8KWwA1JeqJV8fztj1IuSgJ53ZcMhtryaJapQDyJnzYfJ9GmZFiWjnGe8UJwb
vUG/hGM6UdEQeRnkHXhVeoVxCb6uyGRK4EW+wyzNUFJ1j7YESZz6CfDEsLc3SC9P9NKSiIHWXewm
l0IxSwttXqocE8LHOYTFwmewfwVY/WOyGZdUqME2iDhIr+0LoIxNHmxawD5b8ESbtAo/PRchYV4t
RCguLgf2UW+sojQjv/5pDghA8LMcQLBne+z6kdlXEmB+RRduCrdl41Y3vskXYvO8W07WcMSJZce4
W+zNCNdvelS++vQFAdWGBsAqfZRTWrC8hkT1Mrrcp/VEy6FGOVLGznKbliiYsGpcc7m8iLY+NdLn
2+meBsJKJZWAP43ZDSqUbRn25OAllC+Ox4EJpMEXwpy3Uti3Y4aJqI79PDLt4sqXD+XDRDIZhPGh
0lDoqtA6CRaMDYdwvEKc3Lgfz1P2ZoEtYqhGNwAHyCYeBoKjMLXW3thxRhKXbGhfYogZEOKPuaAZ
V05wNdmv9tOcqo0TBw0/1UD21wBUAyfnJm3CX8U8XrOJLmFjYx/O1Is3wMQMRJxF9lL/SJ11LJl4
p5o8bJgJ9ckVWR0V4/SGj6I+McXxLeZTPT8QibImTtVnIIPx+N/Uncly3MySpV+lrdeNMszDojfM
iTlyEkWJG5ioAfM84+n7Q4AiKF7V/avMatObMISHRyApZQIR7sfP8b8AgAA7QJxV6UG6GXWxk5Jq
Q07TP3XBV5f61j2UyPcdkLIQecyCXKU/4Rkavnchmz0qIQidIs5CeHWwtkEtjZu2QXYzcIMN8MEE
mjhYU43+DMz8ljJwGFzAxIBnYeOAevgxdMmeFDnnaauPoF1uvaPKGfZgK8WnVkE4EE1l0FW+taEY
C6xJY195sOSA0mWH5YLejTRiQiNZ3cgDEUwSeHpT1odCQhlTVyneieF9dYcO3onU/WlG5j1HBvb0
FXLHPJni1LiPR8B3AJDY5LnQ9Cfpvu6yuwROLQ39kWiQScDw+kDtRYUDi4wfWY8C9iL9Z6n638sO
5CywiCuzI8Ic1U0DVTaB9Sr8Aa+MQ6KD9BB4h6sOM/FOqPQqQ30elI4jg/6ky9GvOO4/J5YOaSBs
6vDnAmGIHMU7gIeFBQgiF9LqoVECZYZDCuajgUDURCicycjOJHpy7SrEtftkrfudjU5p0vF3oQBn
mRIpzNLcmRT+RlasbuVOKeEzgtw07MZDXsN+SCXNNizHGOgvpMGAk/Zq5LQneYih4/zUyXK90axm
vGfzO947FVGpEnI7ciZw61lDc9VM/yc+cQ/PhQlfNbpz32juygxjFpikR9KMEy7R2n4tVRwvmwbd
Bjt/SUqXXwlQvo7qeHDWKuVEMMVmJZhJT8o2id1ku14KEX794jTVCZ4lJCA1/6nLwaZWSfxVMcsj
OcbPsQ62JIXLzmqtY53FO2+sz9CVftZAxQ59v+N1CJl7w2apeY4tMo2uazUEQZ2YWCRnk8B0HuvQ
u2vTgaxmRfSlic0fDVt+iCN88tj2c9G1IA+TnJQeAUzUJVZ5GRbwS8Ker0v3UQC3Y12f9Mja6oQX
XJs6JC+BPTWpuzOPyp4D1B4IN3hscjQ8UCv/GjTj2kGQbAOVAfQOoUGAYMxeJAP91ApAc6Hbn+BB
ukcAGq6+vnTWvOW/9DD9n1L4BAu1rPdlpE0voinlUQK5NX7UaEbAABgC7oY7cufD9usU/FmSCwZW
g7AmD6pbtVHNneYPKFDknJpjFehUU31Xm+5sgjcClAfwIFIteOyrZlvJcOlFbFc5F6RrTSEk7sXn
LoZ7xmwsfVOis7MqOu9JyqYUE6mbzoeZreJHK1lQqiJLu44UBKjrMfvlhhrUqCmRnzBHxm0k14k4
hxIfQwPu9RbC07zmkQVODKKc9sAv/k4tSBoXCc+dguyan0tEGW0DVtPQ4imN5O6ga8aOUCqnWz22
ftq6mxIZNOFsrmiKvnQ5xvpPdacfeGbcNLKmXZH8+qnHwbMb9Na2bPWDq7Z7aCHUlU+p7VXFKYfw
PVErvTo4+y4JRiihfBlxScBd/a1DZfRVlBKxGxxqAGSr41nCb+qqBUFJpDWCq94Eopu67Z1XRKhZ
h0kC/W5g7waLrBosLS18CSsT7jSqtgBFQ6t3hoemvGoIZ5BqiT2S8KW/c6Lef4qh+ACBPf1FIpka
A8ULONLCpRBdS4r1kHS8ofM8uh8sNl/pUPNP4/lbChKIQbWHwGgAc4HWt3XLJjs6xVI3Q6+Q5NDv
66rcDxpIXxuWA84EKN67UlJco4H5TPRknZQwKaA9GoZwYyqhwt6CggBysB4Mel22ourNb89ITH7z
guAeSl55n4CKHqfcSeZPrMelVa0s6KMRJGDPXA7oVBb2Q54l9bVXPvROsJtipRtfnwDQZOiHiLOq
13s6iA9OLL1VrLI8uJiS68Op7X9HVI3U1y7WTIR6+RbFtf5THd1JecInyBh/k2WdIFHLUSoYVoYE
ib2SUm6gqZV6UXtz66qecwBHdip0MtCZluyS0bqvGghzVaedSmE/WxP9lN1GvwKHvXyq8JRyJoiP
qn6C/cTbx94kuFpLn10F5IOrupCPZrF8cAOyLhMv/FDwX0K2GjGAWPI5LpBXk9WbRGETHrOxIEAO
S7MM6R7Y+X3vWgXf0gIsYnsAtOdtRg2W5Dy3iJ5H6jlyCMgF42fqqqn5JHRhAxdUTDQv2XYjfWud
rMBILnGmf2F3xjOKTeCB3VIHaxYg+dztr0k7tleN3cY7zswbQNI/KphRdhIJQ6g9zrEfPIKYRPLI
gq1uTEkHASHloDTCwpYOB0jMdq0KYVWeEFHm+/JL9ngw2IV2H4JG4XT8w+949WgpEBkZMi8SUvn3
SpJ5pWluvB5d+MBHpbmSbCLWA28Gtwma9ShN+DUFPVrw23Wt/YC6bV861qaLKDVRYZeBUpgUnVns
rFb6WofslZtxD6lKdVVNYRJqla4rFQYG04qhBAp7f2P6FMsiB36qewlyETBIcur3qwwRFyVCLFUJ
eh7BQFVq4wv6vxCfO7/6DLZEFYyrPFGIRz66tLl5qv3PTeIfCt67Xo++ZiONL6aVPvim/yOfwutJ
ExNtX8Hi5x7GovpMfQdR0mzrGA6EKHYyE1D8T1ff/f+k7qhRM/dvyu++pd9+IAc4V/Ltf/zf/z35
z9V3JCUQd4SPQ5bJPao6xW6/y+8kRYdw4LXgztb+Q9FlMHOaw5EYETKq4H4X3Cn/YVrkl2UDQlgG
jP9OvZ1Cqu6PejsenhxeecJS2qxR/ceH+rPGFBR5kFMlzrtQahHSMLYtNeWPaplqNO86v0eUFvp3
OpGm+I/y5FYOr259pG4qC/E7u4mz2xouvUolrLuC1TWG2DIKd0nR+w81yRMxKnpG4fgPJBDfe0RV
O3uIQeHWaUO8Tkw1mNcQd8gS2FubbU708Ni3g33MXUqWtshJ/74EybALNC3ZI9XVl1c2EDd0Hzx5
P7Rg6VuKG4Cnq03MW7kNAQQCqSdDSr+VLmHhUKLudOVRMzKNzY1MsgtVK7ZzaCgPRlGyzfRyUhWQ
dCnIQR3EaFwZ94MEBVYalgbUAj6kAxyLiIxnMeWIvPnywkv2bBBhuZxGOytw76XmLMaExclQEcgz
vzt0em0/2AH3UymtXiWo29wMEzlbKRWHxsvKg1QW7HDnvmL95VIMwfdWHsQV6N8yvhL9+bKbVnHE
KuJSrEphBjmUanDWbScl17BnycR6M/0WFTn9dojk7pITroPASLsVTQKYBpYxaxPHWXbKg9jZGwQJ
9kCmoeDKBuif4WO+U0iqrA04Lx8zAnjU3lGV3pXNp7z3nZ82JOSA9Mm05zrZ66a9CUyvuoOsrrwD
wlyd5LK/Eb0yq6q71FJLYfLevDQnhyCWiR9MbxN1MkWnYhzqiwLB0UauiuSUqXZ45oU2Bf669ovS
RGcKZMwfkSndh3WfPC2uxeSaxgBD/MJtv3hacEbJ1/pRqg6HNDu6aOp4m7dJdTY7u+TZnJi7Mq6/
id5ih7awhntbIuc4BrOrPOYddYPTVOGnx8CNUqeEw9dhoDWoDuzbJtq2EzbPTHXnYkLxcUY7KYTe
X21f6iK/qqguewYnr26MwWwOaZIE9w4vRk47afti+uUXCXa8T7Fmudd21rDzpyL2Cfq5nXBY1m4j
kw+WQx76b9cGJYlkU0y+fySNsq1DK10RBYxvwIuOUMOnDfz4kvKCTgaPv/glIfO/HsPOOdqJ6dxE
pPfBrLnBJXUH1CAMTz0kY66C16cRV8ImmnYojAkx/q8+oHqb/Vh2N3biIvJtpcZDDNbyUnTGXVd5
5oMwVbVyV7ZJcJFC2XiQFeRd60CnSG/qFmbqX5zeYutBLyNOdoBV4mJXgYz2XArsGEGZQwZMknhu
AG0g2lIK+5eWPcM0nICHOMxdMazEGmXsbyPCNg/Pa3SpW11LgeS9KFm9Hvlsz+iVteu2VuqzIzvj
qexcZx01Svc1VzIie1LwAy5w2DKyvnkgGgRyWPbHa3dQm/vGJkwkXP5cTa6k+gzt4HjyosgFMGO0
XysnnzLN3XnQ/HwXt9X1yEIvkhMi3Gcb7lnm6gJxDeHIrg9eQts/UrnUQyNaSrsxMfqdM6ons3YU
EnQcIAdNvkDNJoG1LSlijFwELeC4upvYg+9q4hw3ekJwVSlfTaGWVrcm2JlpvA9qnmcNnHLJVB3m
F4pxzJ3UPIor0SA9So0VQRykSsCLLgOiC3/Rd9UPul1g1dY5apKUBKuWrBVJs87a1OR+3MDKMl2e
iQFYZ+EphhYnMRFyebZLUWC/zhGOgJeOVVE/DTCDpHqbv6DACXV8bNo3Pkyt+24I0p00yPpDIEEV
6pmp+SNuAbdOvqIMffENSBFvgZ7fQCl+gGmyP4uGB3B/DkFCDzCp9t5hGhU2MYqkcn/2xWibmt5h
6JJ5bjAkMbjazgV5KkbcPp9HDEjjdLlTQUkPxaHwreLgNsB2KannMpakHLTsNCQaOZKmc7hw1fNX
/2X4nfvs6UlOsaka4IpJ09f3rRzX99TJQ81nxIgVTt0oa8LbwJRXoieaEgDnzgY/sWrQdSONiJwN
lL3mjVrxXo1t1f6KIPm40q2oPtlRGnxq4/pM7CL6isB5QvJsw5M2OBA5rB4hjDhqimQ+U0TfoQPU
ZcdRCbQHtS4ehF0JJ+LMjNqh2mvBtRTyd2Pyl3PA/5YtmWfX7obbrCfwp+a9+UwqhhLDMUlveiA5
NwlPWIAG1n2eZnu7LdwTR7KcnJJ6DMkunNzJZGWye1q64krYIn2Hwjww9slLzBZXolm8CnO4JwSI
5Onk5mSldjSTceNIJJPDqgxeXKm9BiiaAUgyhx2M++jqyM6ALJ97gDFzRwB8Z2qknb+HT27huMcm
NcOetw753FZRNhIi1lsCBM2zmm17x4i/qXIfbQG5hHt2ccnnCPw8mOXkG7oTKJ8UZ8D93+Hk44NM
tWE9p0PQme3XdqIoqKfGGxCOGfIGIEQuTcEdQu+q5EvgQnV3bmA5xyj6vgRTVFJASO68DX90DIS7
WQzlLtaL76EPHKSF0/TalmXSkmmkqPy2bRMYZQGIrUiH9JaceWv6QbUR3oCif3uPbaLuOJ1Z5BL8
HIzqjXEJBj+78CEQ0GLLshZdhTg7AGDYNHn9cEz+MDJOw8KnRMOSHWJ5IzysJI9l9p9/rJXmLtkK
MSWfyl6F52zksQ+KsOsd8PP11myt+DuV7pBJ9MN420LEeyAJAh2TrXlfeSpu665IZg/XMqjddLMT
oaD6PkenAaiy5O0VTaruZaOW7nwilJBBxCveCs11UnTBSgz+bcIwTQiVFa8I+dz3znVCWdcprcBF
jKNWbYspkiy6YkA0hRs1p8VPXMXTDBi3AzYglsZu/PcqYmDpQtBK4Fj0SQ8dFSVwrpf1Fj8xrVab
TdcO+bk05Fs7RzeTwxP/85RhoAKIpsC68eX+1rYG40pGxxdgydjCqRCG105S2k+GG8Hq67e3ipQE
nzwb5C2c/k+JHskHs0ZIxJq87AK0bQ4J5F6MwtZ5dEHj3Jejp96Rab7VgQ58Vgw7ORquYRwLpXtt
APT+gNmjht4nNGc7mDFeVsIvhdecf8DJmw9sHDu9+OHDMLuloOohUZsC2aQxbCi8x2MccxdeCD97
dRHLaJrZXqOSc/QGiOOvLO05D1L96DfKFHzQU2erq6V5GmO1W/dwKvMuTCCHI53/Ega8zMVor5Fk
BqP0nJXd69x5uXlUzGgy+waAeLjTYZM/KECI9y0gLtETTedASCGuQoru56u/2fxpVLiMnF2Sq4pn
0FpRQakKY8avHm3DoGBovqZS9lA0pXkdtihf6mEsn2zF/0y1A6JzU2+xgxCWZ4/FVnqk+7SgVai0
/e3c6s37acJZ2Myh7K8MNOA2/wVnKPFDyk00MrzTyh9uDiFzdUQiZOu7IenPJg6fZReslaGO8Tlp
ZPm+U5xH0LTR81CYlA4YrXVIPFW/zeNxJVtWjFKu/qJU7J/Ylr52cyPujauyKKsb9bdNL7oO+B3p
5htDH+dpf7NFo1fd1NPUKA7YU3N035pQ8G+iLK7n38lQFgOnNP4a2Q8OduEm7hXKG/1tlXefLNjI
juLnJBoxtWwpHFhscHTLJySDD2JSVtQGqad2BNUAyXVomyhyWq32NOo9WpO5bl9st8k/N9WXcjLb
UqKdAgg7CQwG2tMySXRhH/swiXmqUyiHiHAcBXKVVxxtuMyDfVvoP3rIWLce8OrfI/1QHIWPaBqj
go+dFMza/nNgXmayzZOlJi+AE9DMk3Un39QJWTHNSPVVrkfGddZVkEooyGQgMz0pUhrGJy1wh71O
1n4luihza2doAL8KX6VSlfuSvIvozQ7IR7lJ0N3Ni3WT6orOP4fo/k/cqqHKx64VjpypNDfFVDg+
d5HnyYi47t+Z3tw0qajWrQIObJkqroQzhV7ZIbG94zJoQFUAMc+0QJCH88LL6DL1e+In/SpPQbOh
OEKtgzY0+sUbM+dklWjkjIZ2aRLEhkGncDmOQJK6zGs2wm+eEsH7fZJAhAib8BONF0b6xSRUTAFb
1Ww+DLTl8O4ewtcNmPDhPmLAqxE1ppb3ojkg7qrc6E/zl1X95cpR8FlCsGfiL/LmL20p29Q0u3AV
CS9eJn+b5BVTqbrX/Sx7drJB5bWglHX9bOn9E4zd7afeqtpPlgbHE9rholN21UuTaPFZ9Ni8Z+uQ
GMxOdKEUSCF3YK15tG3mtURPLMha1O6En8S9kqh9ae3ySvFVZ+eOeWEcFD42JC/dwQaK0a0pHaxU
6RPpLh4UPjIdOfrAjyAs4dSRxniXIL/w2OpUXxsGRfExdCePFme867ar4FiZurLdtEcl9Icr0ZV8
K780afMkpha62t4RVaQUgIVsgIaPFEVN08SNzCbY9nmZnUuEJ0er825JwVP8LCt3vp0pd6ElmWx6
o4s8mYTdbRAzVS1kS4RNuPEwkHdQlWXATPGLjKyDOd89ZEMGps2asuzTDkme9kWDqh7zPIECcjI1
dZafFC/8LMZEIybZQWZBhoM/33GaUkeZyrbPQ9M556ChfgnQhp2R7UoVzvQm9fF5EGqPossn8d93
EaxZVYmqPrqh8g88vKo6RV4XJrQpMgtCVIVcUNcVKN6tD5FZRCcMkwxd+TnwymGjGy1Zyqb5UuoQ
X2Rot2+zQqVmg7O/Rb77iysB+TaUotwCaYPoCf/mzX+x/+lfTOu0XjY817y/P/iL9d/uK9Z3dPj5
hf+0vpVbkKTacr/PEiq5fBBYqxZmXnTbENfsYrQ8kQRIv/RGvgsp8fiECml/gwiiR1EZdhdtgG2Y
RJC5T7NUqnatTi1u29zMHnz4efrJrHWEq3Tg3xvRlQwJWG0HL5LNOfPJKa/FZN+nsqjzwFKJpfOh
L6kHUCbAr2If2HhBsTE1E7v7Mari9WIi4cPjTvRR9H72u7BCchPfdwMq/xGbUakpwiSBPS+lJlSV
GQi87zxZZrNqjPn12GrJkyETqSlJFl0IxqVPHHY5AY39Y2xW5m2r5PfCrLZhdRgIV6ykaEifkjgf
N4hSjzuxBuFfgCGJH53FKJxRyBP8iMpWOepDxsmlgD7rIhrQyFKWXJRRjuQdInJTx1KT7BJoSaGt
deSx3fhijRTLr/82IW+IRhWl/iut2hrerMjo1mYHjAKNtEYCfMNxLHN10npKYN3CNG+xUXe985TO
FyZoiPDzqmGFHp1Ckd3UHRqQwnBWc+AegLEOTm3dCm+xft6a9WaxLfcQyws/z+39M+Ur+8UkJkz3
CcZOucwfb75P171+FuFsWQ3MQHV5CQkyxblTnjx9LE/pdNXYcQs9wNSPTVigrkBLBdc+jovPMkXY
Zue3ZRo/gn1MzucJ79Zb/FIjiQ821QCaD250RUEeGouuwYYFMMLRk3US7O3o5UAUaVJ9eL1q24SR
d/1peHYXM4W7Pq3Ro/nrSK1OLSu9xS6uRo4g/0SDPvE//vk8Ahmv2AbbYduAqUqQQ3//dh+gZwB7
5P8JUH5RHYR+HxEIMB2QiFn4YoylxbaeNIDIDASDJG+ovOTN9pYacHLFOQxS/3kxiatc/enwDbpZ
zOZUMTivaIBxTPVT2ZfGQzgiWqZn0cT7A7tw0hT2beA4lDGh3AkUBly4C+3VkQzX351rx17rwjl2
qJJenNN0rzelvCeASPqiG8o70QQAvpBx+W0jElvelXodHZq4hjBw6n6wia4YEHOFn1jqb7ZlrrhH
l/nFxoDMfo0+pnlUfAjxpjhlJgKX4RTXFH1bhi7PJEGyEd1xiPVx3TvVPOWdN6Vz8FALdyeFKIZo
GlB1f1rozzuIteeJH+4wLyGM6hQ5FfNYZiWmtK78TNHRixZKOrXWsDrVrU/U3nK1i2hkc9QvkHNL
W8vRkIadBmI1A1UuLpu+mGfAEGSgagcR3C4EjIaongLcZFoQsKl6MMT6gEep1XxbZ16s7JpLADhX
KavruEC1xdAa/0E0mVycjCIvL6InPFQJfK7oFrrpP7QEVj54JE318C7p+0o6+7/SJkF+Kq35AWjW
v2RWDf6NTUU3dVPjLa5Ov6d3v5fRpgSqySvrEdLqn0Zi1O1eNnvrWOQAqdcAp7qrXDGzjRRZ1rHs
MusohhvH1ogfLJ4yBZ/10B11x28oBJwGhqmZ+2KiWGLuE0IhqUEEC+zRdB8xFJgpPAvLPeJI/zXY
DTrMhay++ojRcpB/32PxRv8OJkmINFKCIcB9iGvth8zcUVYVnUpNjvjvKl+vPtio1Kuv6jIbN2JA
+FF3Sn1HyyaAwJd8dN8ata2kfCv6reqxf5x8lmFxBR/NKK2omqMmJefsCva4Q9hivvaz4uwbrrub
jU6njfPywt/vxvigQ5tsaZGOBDJ4KINj4NcyAdEFu418SkpZ+0T16b5P0+brSGZoG2txsxPdMK02
HZzGj6Uvace0DE4EdW5hv0+OCawpmQb6rwEddqwHPzmiH2egktfEtMKaDZ1OzQpS1q+Gd2PCAfIv
gk+5CkbXo7xfdUoI0sRa4h5kvFlq6S+3ElfCR4yK7rsV0a5eGS6E4//eb5n24R5iQNjmP0HcSRgn
7c8Numu/RG8eFZfzn/bOMDtYbrJK2sbdhlGzbsza+ha2eb5u3aQ8qSPhP12Nqbxpbesb2Ypvaq6m
D0OSogpkJlNhp56cCs8vd1IfvZhNYu/hBExvJUjibiUpy/aBpvsTT2B6uww0ULWGvmvNvkCZUkKJ
XraPZYtqyUFNZl8xMK3rZKjvqQOsFbFeW3eg2Kw7/py9l8MPL3phmNe3MM0AikXwb0V0sT3agfNF
+IMltO4cAmnoMZkVsDCmi4HcZQdgkoLfLOtqLYV+8M92e1779Y1Cdb5Gze7Zrqv4DKO4tguU8VmZ
TIudEE7yrlsgo7dS0jzdLH7CubNA7iIiylJhRDLfsgAyTEstfmIwa4Zo03YDj9l1+StCmoYcrtFA
YzZYN75d2fcFxeTXqGFS/ilGOY7cpmiYn21Tt++HujH2auMMhCRxFo0xiTClNtWmouuOPcHPtv4u
JmTAD+9VDSS0FeioR06zoIOWzuHEIPu2RoUwItvJALgXbOH3AZQot+StKZv+fRc99ew1x8Jwiywq
VZTKifLU+kC1aI3kNT9cKiJ/98XV0vyDjxgW3vM6S//DEktXXP2nfooWf1Hi1tn8zS0v0cQWU0cp
eJFQedtSrKGfREPtjHFCBBv9PtHvpfqp8Qdt98HFK2tq2X0V72qUqn3YhuSrf6+yLPXBJkeUf+rU
TK+XAXHLpbvM1Ysvncp5WdxlMc+3Fn1+vzaF9drrh10cI6mhkEfOsh3F1JBASFAiqAJJBPHm3C30
RiFaAB9TErrxTdmM8Y2uSdapgftS9IS9KGLjHzSSFB3U1Z9bWxJniiWzQ5TBVln2Bzp6sDU6kc58
eKRm195LenRTJob61eLTwLScZndukbQ7OamGQ2Np4Vn3ZXn60fSfbJLpVxw2te8+3Ct5qOu/9Fhf
yd73JKYeSteQHotRvgiS5OhHLVkdKAaA9k+XwijcPnSltuFZL4xieJktbFLIZFbOnWBcVaiFrYoJ
AiWaNkrgtbMEBAqtxgZyAehBi6Z/AQXG9lqMLO658FmMgz7eZXEr74TLmIwARhUKKKWsfPCNOjnM
0ecpDi1C2JNdLdUEyAYm0Ygw9pv/YhJXb3axjljizb6sk4oY+VDXD+F0T+EhfMWsyU7uOzkEYduD
t5UM6DILZOOnRkp/X32whQE6f1dRLNEOiY+7ThFIO6rZejZGkgmGd8jH15X+3p99xdpiFeFvO60D
eR9UOe+Wf/tIwmW+5WQDk5/DlTpxEnhZcOx8CZ6hqWnSIcuI8XAZ5gh2zJfLeOqk3ygsj7aLqUaP
8fhhGTH6wdaIRQM1/QfJJOQ7/uVUaEHYrwFqBEioymAa/9zlJqWiN/6oeY9mYjawCKKmDrCNks9m
XWVydq7LIju3bfvYQI0A8jtFb1PYorrrdlnpfB+ronh1hg2QSjFX6x+lvMyvxQK+5dtkfhDNbSvX
IAgK8JACdIRuS1V1L0kEmUw+XeVoJSPo44ZXFcreE2D+97CF7g7s1cNZOH9cRvjNUxyjj69rH3dF
7+GSzJybsHO1s1vJ2lmRUySfJe17FCnD6Z1JuNikJXcBqR5ooDL9LGzLXGFDF9CiiIBH5DIwLyr6
Sfojs/0B5qPpPlmDzOxVb5qvq7IHzVemm+RHl9P3zpbJTjh65d90lA6u6yIev/Sue1v0nftT6Yot
aLzhWyqTr0KolfNrFbi7sVSHvRkHr5MiiCO/qK59W2vK9yjWEN2dUo3AF1xFzk5eQwpSWDqRXhSX
tj+Cr6dOCNYFfIVPB7XMCfUh0peQSbLHS32ojey+f+U5dcPoN+WpOvGe6lNDzeDr1WIDOLQxkUmF
7pdBalZf3ea1RP9fLj+4irWtprhU2iBDDMMS7z6JuFWB3Dv13W2xi5GoB8ho5oSsyEBAb8Ib2m3z
C1tQpCNrv4AFGKmJbQGROPWEk7sY52+D77/uCVx61l3tQSJLACpCYZKA8UX1DHNNbEZbuUNGNXhg
S/LejYqbuesFsX+p0EYfksE6it48WYKOPSyS8xzA7xodsgOCDesyzftsFwywKSJyXVAzl7TeHlZ4
mACdegoIlJG1nvtez4k/NF3YIsOkg4r1rQ9JcMnXppLXXts/h1Bn3gdSo55kUlmrMm6H566ungHb
lvdtHqunSOE/Wba84RlmhHf+nE7e+ctj8bP3JL+siW9V16ZWsDUxLMA8enAerOa1Sd2s6Cg3pd9J
nYXEEWyuovvBcemqVp2v4f4kHDJNWwYiKCmpF5tu0NewABL/Sjaz8d1txLjcl7CxtzV16G8fZVlo
sRHnBP6nP7ojjPWpXZa3nqSW7PKjbO/kcKFbwE1mmxhFx+niOoF+bJAfpfYmjuttiTwANSP4SbJT
U4FH6aqtU7wjXGon4j98UIeNWNl1Wb6GruQsWePOU0ILmiz0hOImh8a6yYdnp0KQo8/kexe5B3Kq
lCh4ujbbJeR7770U++Jv4e8r2IV/w+8URZFDkevVJZVM93MWXTsAPZ7Q9eIbFsQUVU4Z28SERJlv
VQgvSKE/AT7lvSQH9dsk4WV65uuk1Ki161xS62uS7DAH6RBM2Lpxk2uB/XWUoUWGT9S9o/gKfleI
S3jdeWAjtEjdNihf3BeOTGm5i94GavB7Q6qBW2am8QBZz3PH0wOgFaY4IQRC6t3bWFNXg6LxpgiD
Y+wjemYiA7NL5aw8J6pbnFvI47fIQZZXXSAF0FZPRiOk8hM5LOVadf2X0W7sfTJQ3UANKoe/cDr8
LQfF+bTI4U/4LYdC4Vv07ntfMTodKvW3A+g8XdNTpIrxFefRZfG3wyrPQO5PJfqrH6Uq9N/WE4dU
cQz9sJ7wKAvoG6ANoc7SSnhET42nmDFX+3LoXi26mfEMHqEdKmCyhqRC4t9qvcxIc2TNiMH90wpi
RdMlkMK/PFstjrrJd1frHmE/7KEHJgAqopuLSTF5Fk1dy9C6o29MJKVTF6bz/l1XzIdq8XV0Xu7P
uYoCCawW1xF5uCyzrwMrbs+dDORWl8L7IJDDe4XcEbRhDjREU1cMAEWGtdkkUyFsoglje5v0ZIVn
0++Flkn/6UJ9Dr6qDrWfZBjlQ+ZH1oWgNoEyJ7SfA+iGZQW6B6eqf6VN5z1qgLwgDEenW7j6fvTO
VQrd2XVigHrnGg+NdalAdUFnOnxYVbi6oEG34gMEsFhf8w7oVstBYUx86BUrWdmII0KUTpQo4mTw
7vTw7rDx90uxXpbztV2Wmo8l4pgi1kuWy6pCQ0PLedAZKv+uVJ0B0ewh+pka9uWfG5D556iOjYcE
le7tqJFaFoMJUjgXw1fe+Y9h+dmhuPMc7m0KwCmliEqSzppc36qqYj8G+hPZ4PzJBBOKMiNhfuFk
V3FyXVvoSPhTNQb0X97aaFp733dj9mSb6WMsE6Hxjcx+HOMvYs7YwUUtlmgkpdlXigu9uAe/ntbp
v2qnvibU2H8D/I3eThDr9xW1Vls1qaEmykubmDzMjDKqa/cSorlXY2MZ30qmO7+nIzc9fJwOT6Oy
TeE3uZKIWMDA7B4UpXBskHZ2dl1CNM8vNU1vZ+ObTxPaya0ZA3MUfnA6ICgRXKHAoTqe9pjy7b30
lgJuhl4iwyDQ5foXzZfVeWzqzZ5JPY+JnqaSDvdU/yY21dVHECRkNwnJMHUlQI8Cy7i4qG2cnmz2
AgUh/BlOKdyEhxiUZdTFLU0HO04gvISumJcP4ANN8wCRQ42lqF/tvgUmxD4Trh73Z1x+RwM8/AEB
JFWxqFs8tJqubvlH4BikS9k5doYUCjz73Zy8foHOM/oRTnOaNiNHW0CVRI4Rbq3b0oPGxdH9dBtP
377ObJMzj/8nFC/0B2EiBgomqnYu3fRlDVL4Lcw0e/WHVnH2R9THXXfuqG40GYSwVESfuul7Jduq
d2iK3F2JKh9HRZLHGKzgWowafO2unAhWLDHadD/QvFQf35YQVoOj+oGdBiRC04pKaaUbv69IJabZ
Q9vb0r5rYJSpy1Y7Q9ZsrjsoIVZN73AOEEYxrPShfq6ocaCAxboWdmESg6JJFGSyC+ByH+yLb6B2
JqywKVTQb3ec7yP60+oUjFjXrT7I114+FJ/kCgZWgjawbXLllREVpn9eSbLg4mSUpPvrqKxRbdJ0
zTPghuqoTA25jepopTUHAtGfL4W1ayWs4lLKu5WRycpe9ESzLPH3KcJJpij3GAcwxxQF9cCe2lU3
/LHVTWE2zi5zohLGiolninPBjbhaBoSfmLEMtAmk96K7LAVA2tmJgcX5wz0W52UpcfPlvpqCygds
J9Xx/3H2XcuN41y3T8QqEiAYbpWzLNsdb1jdM9PMOfPp/4VNt6FR98x859yggJ1A2RJJAHuvNaJw
W/56k9aOPvT3g65bg5uUf2jCkDQG/eTNNvoAn0kOQJnwoJE+KSjIKhQPTHjjbnp+cLU4vwAIJr94
Vmrsx2Z8aosOBF7vcuoNAK7L6qLbx1ij+yvfbY0jNbwrIsBpeyZYs4o6W+D45E3zaDOb/109AlYK
CAMAOf4jH6xoH5TNdACmzFszDvF0ILQRtx62yHJtQIoktWQ3j1nI7q2V+iEM2f0+xIAyV6A4y8nI
iUxpGHdluEbdYLt1BehFKhxCbYG5oN3qVHg3h8WXvNCjM42CwaifaqDskAGg57QbkuD/9FGwlHyL
WAiuJlZjFxbfOFN+zyLZyyOUIPfhwHekIBlplQKgi0hvJiGA5d6sh75HpqgSFp7JdzSkhuLwOHzS
DUCNYUtly5GeOS0ad7TPlWy4b6Z7z5qQppXbZ5Ij9wHVMDQGtkm80Iu4BBYljO/UtdvNfiQrmh/C
yfqvwPXZiKhwP6fIZV53estl1iB70qsYkNwydd2x2AZoys6dhQCJ079bUAye5BZYafCWWZnY4QHk
zyFyM+dgit45dEy89abWG8BK8D4mNRk+yECLOwJzTnpTA5CPt56fSw2N5y7pUVlkAmcK6IN30wYA
igJ7zq+XcScjGwpxN+XdZd5Np66GenTFXtmVmyQpPs2ihxmV3V1EvQKwPjJfY6CyojCwj8tzA4Sd
YeFqVncoXXtDMm+0CiQpt+UZewGgB7CzEYDRo3EWoN88FyI3oAUEWpe4R5K3UtljQ2BchL2HKiQh
wP4OQJkFGc9dPwVRi2AAeHqIRUNqwAqDF3ecUKyVjCLQxDzTlqWupXsxSQoXBwyDB2raaezWQwoo
FSPgFv7nKdg5qKtsYmQOGTsScml0N84dB+yZThH0+D/KoHP8LsTacKzAxnOzK6s61JlZ3YCsV93A
vnISRmyfSJSBZOQGkL5T24BciEYkl1b1ryJynIwIRajSUVopx/fwswiVSPsuR5oCyjL1SwzQjiVe
j7p1MfnGBSgcE6DAgsq4FCBV10VymUxALQBWBVoHQBobf4wjAD5KIblQGKdKn/1AmHtynaNMRtrv
Dbd+Jd85DBnrWHijAA5AinfToR7MOiPHdBaRC4UH2E2xbkWmA3Fsak9dzsEAjq3HQ6PJd62mGwEs
xOyuOOiymce8M392SUVj8qIhNciVSJGvAaoo+t/Z9P+vkHsFKFDg9a7sEbjk9L8dK0CGLmbVvdl9
n2JQ05P17KPjNzB/nZSeZHdT0nhwDQBCoOJ+qTLfgVOfnWxenEjkU7kRcPhvLHXw2kKJ9FkErLKU
CX3lUo2KMfIUULvFaS5ZQRVGcuoSvK7pKG9GSq2tPaVV6t9aMKpsAH/WIK8WMmrMDomxRhn9oFEu
zTTcPM8JthvJSZky8ytweM2rsmwy/5mLlB2VZan5bAFARCClvM+r4/ewomuh+KSYglT7x2upwg4w
cWM1zddRs8QHprOMh2swDfBOeqnDd3oEag/QZfjWoUU9sglAFVMcLNlMlkSkoi7Yn0FZ2QBq73Dn
QKp5nKEEFemZ6SeSjRR01jyGmnUkVc3dVDT/fCl0VWR0NyldRFVVktYj/lR7gFw0hrD80oyo7PBw
s7n6eo4nfuN+IDnA5KZ1O7l8V0968SXLfgxlMX3yy8o6uH6WAaUQ3p30FqB5nL0Npn0g8742JrzT
PRsjoHIbSwuByiOa/lhRV/eY3CHBmFCW0q6BfpRCpXETk23TUb/cuTQh4PiAff1P3nOgxA3+wgM6
2VBwmmZWqLE1hhXuBTKQmvZ9xrsrBQ1DvfZaA5BBBce5g6yjGDt8xRasxGIeh3RbkmWybkOZ0FA1
ygQAgvBV4webMnIBcgI28JVSuHqL8o+5pRmUSsURUWKsIz+otxWQRZEAm+IQKcgY6kbdOtCQ6Tt5
q4GD4WLWc8OIrhbIaHaAAsfmXoANfBRPYcXI8AIIhk1oCz++1pHVgDmmG3cTwxvv7Jwgx9lFYR+o
HhsgMpupjZM6E5VUxzIVLTCtUQYxC1GxB4POKZMAhJrSeHaZW9D8pMFmtmz6Ojzqcf8nT5kDdHjs
dFIzR5htfvWaI8xyigDY9bhzjMP99PfO80XMF0RXHGN5ATibeEIJUIM73MadxPA0aXZ2DiccFoSD
/ALU8Zcu8toDKakBZI25HqoKpINgBAP6c5pnsqphG4wjyjKlh903If6mCao/13oMPkerAaWLH6Ns
eJJcdtQ42C0/yUrOU1k5yMSl7qyR1loF9Mu0DwHQqHyoZzQdcnhnd2kZ1LD8fSAZnXzm4LqbzFcB
yBG+diO/017CHPjhlFeIrEDzYsuGhgGoUC2cQCAxDwmNJKKGAdNo0/aACFW2pCC7GtRmWPmbR1Sw
/OU6k4faXbx/g27cPlPPskpAXzlDvlEKRu/urCz6A4uCPfYq8Z5eyxfzuUs+Y40fLgmBJWufAe+z
K7Ww117qIYrOlRHtCJ1l0i3jlvkBjhR0/qEbIgOIZOGOMF081NHdTMmeLKFbgA0465Tfu+W7n5OK
Iypf16lWhDiMQYL1gRrhtG+9IXXNO1kBUpoM6H4Qkk1rx8a6xiHVktkcyIA60BPOmYeKSKwfsCbD
iETV1Lz1lAz3vE+O4UQ7rQsApCotHszarGQrJAUPqDeC9m6Kqcg/Vznq44xF1ZjPZhT4C8C2uK+h
oY3YbEqng1kBSWPgoIprEq595Xoxb+0q26RKAU+LuuvZNjN6vkztYxp29RPoNLRDV7QSny8rvjg9
R+kYIFBtwdzFv1rkzugCc9X65xjKImwsvITXPS+/96iwwJJEY/jLhTjBwa7UBxr6WKMuOrNjH9qk
4I/aRseWmTKu5FAZk1YNKTIwIvkHS0dFjfKN/5zclG3Uz4C+7ajCq/HoT+efx8MPSIRBtwDqcLZ9
+AXVYdAceApCHmeILsi4tGS9gp9G3zmQJ3c6lTLIYWo3zS6wXBRZgEbquyG1Hc7FLhaVM0iTUpYv
PMjIDfh8qJPoU3A5WJnWbAhUYcTuJGAFJ2MRGKirOrQjqgz1Amg0Mw5DAphPp3ZfsB/prHKwi+3o
BAzZQ68us52nOor810ig6Fcen1VREBz5hDQhGv6T06D5Yo2NsBC3gi57AbTkkjZzShZlL7UP7hje
o8Y775DDZQiw4PaWhUeaGWrnFLDtgJK2bKQEGEOzM/T+C8moUSaJNB7GDjykYKeeHZSdKEDUJcp0
Aqsr4j346uno7fXBPs1uQPBM9nXqXjmKv05hYfkn0BkHJxrOsgQHmY0J9jQ8Su8VpFXGv/NFLskt
1zJz+4+u5KUmo3BIFHe2A2+ffhtSXgSZ/c41FsDOjHDnWSutukStseqVpef1Niprc8WtyNrqMjPN
FIDTb1tHzIlqpKWhIe+cakhpbMr4/8k3yULrkGrJXxm34/qvzGLskA4VcOW0pELm2CR2d7IaJZZI
FMSjYMIZRM4PXYf6VADpS7cgBKboiNqGJSCYmukLmGi1KYzOnm8z8PBwvEalyFTfZMDIO0cWktcW
4MXQzzR2YqAFmdh1IZHd29Msp2HqJthjELN56wKpZO6ScgL7257n1vl3nhQIjBTNRuIlLUIHFFMB
B3ky1crfldFTebxqVAk+GNvAlma0qIkKgTT5O5M5TDAMIPMosevAhums+xnO35FqvIrrKrhG9vCM
pNzgkE19iq0TKZtiYJG4ll+sK80IriSjJu+EtXUSDa9rylrj+JMEkgcu8Sx/F5vds99WwUG5URSn
BjpzztJiXWdgSO2wkYJkZzt9LUb7BWdh4YVGqBnvACGFVGYa5lZu7vGj85c1b9NXc+DNLe26leG0
gKF0ahyA/921GEEwRbag57l3Rb1jS66kfJ95rLTg4vTg4cI+GPBK/+6u42E3z8ylezWgmv99Zrct
7U2spV87Jx6RSoPGDNu3Hg1zZg+PMjIBD8AfYjKLzT+6+l4h07reI6vwlReW/5WrBl6JxzRP2wKO
l2kzHYWpyFZ7yFULLE+vcajUfDQ67Lv1HfifUav+CdmW/jZIUIUBlE2n/z4ag7X1w+DJqcH8gYVh
tQ5NPXgBzlh8sTtAQ8vRwHOUkjQgrPTw1rwjmSMtkK8xWximH77YLsp27DoYd16g58e32qkRQKiR
c/FK+0cNEJpPjYm0CoDdm+CpwRCvlvVKM9tyD0gFHGrGPZJzYuNqxI74CJZXklqscS4jM+YIsW7w
nW3jnkVKiuBMablPClQq10gWmB9wnYd3/jJKbZzTyOcfjVOjs5cEN9Qy+chsAbdZIW8FZDnY143C
5JiCDewTD0vA6wWtvedRZN+QwfdmkRrIbuUsvPFaP7QSbsAcJ75nRfmDFVFUr4sU+Os+arA1MMx5
oNQJ2FK4sg5E4hUMsimyiu+LqHn0YGkPQF+qOJtAv7YFq4127VytOIG5YV9VoGyhhuQNIEIACKTp
WOpBAd5WbdZ6gcCLde6flNzBhv0hy5rPurRqO3BOOFGaImO2TCSNqrXMmF0+8zgun/VYAES808Ue
m+PlcynZwrzcuIyJlj4hvcvGKWbUbkEQjQPdtMyecPoJVBwrOJGFkjfxABYuXrZbMkvagQOWSVjr
Budxq6hmKF/Oi+SUNSAxAceY9bnqm33nOtGfI0BvwEPZhK/Ae5u2jSmLtcPIvQ0lx/ucNInBReZ7
Vv2NorG0ds8WG5MT6taydSajAe1+HwMK4E9eu6h5y4PwNRHglEjS8k+D1187LUuuwzQZIOSxkfCf
ai95zf3XyTCXeZsaH333xOphPQHNZjWGI76BsullA8ZkINaEyEej0ZA5F21y3ixiFkcodmiT3axF
bhBf+D5eiYoQO2YUgDShFrxi99o5UGEgw9JeH4DJpcoEixBkGWNcccBCWb62AAoOMpxFAhJ60E9h
rIn8NKbeaR6+hwEAv32eZV5SOYvWEnyrwlaZh5dkS9syYFXdfA95Sthg1r+FcQaeS/AsT0F0y7py
/Fz3Ubkqu8YHHSCf9o0Xu7J+7dEpzQfgtwfJrTFH5IJVlmFtozH7URe82hN2lt+hhl5zzwoma7CR
wTLUuKmEICVKlja+cwsQ2gT4QibgKErMK/5B5rXOsuTomdMFdcnmtawtPssHoKptGgbiAqUgLQrX
gaaUeNpdEFI0jdiNndzHfA+OMwVxwlbNhgxUoL4E/IfWgbxC2ZKJAf4rYAINNsjtf14hKTyjeXYA
N4Cf3s/LxP1suAjn20NsPcDtKwqRvOsXYH1YkDqo2mGFymmZzPjTnz7+VDp/VbxK9g9yPdphpya6
KnGhhQk4l9KPSkQRysTq174NTOIHRWehLq8zwbaqFPOHdDowB/XlWX1GYOKxYx4hS1V+bCXnFYim
stZP7oJTDBQGJcsyr6fH/8KU6kenSI2jCpK6cl2cVyv1lwKQUwR+AJBxI5+bnR3P/QYeGn+XVoGJ
+hspC3oD3eozDsn7M0n6oGbn2UJUSKpGbvRnkmF3j50ZXjYl256er5jowtXsT46k/8eJVAjvA01G
gvka6EJkQxNW3P6sAg5F269iN8Btzy3icxniVRRg1R8DF3WEJOI4bQZzbwcgnMJqzjE2DppVFPrx
Oe2CAVRgwgMdlgCrxZ2K9NSAesNcVLHQwQiNHa/ZU6k72z8iNWfYzzMbJtLQkWCD6NxIOZ5i9TxK
POBxl/lflmsmW7rp04NgGpy1gQXttZXPgazL86P5VFZTeSjK4ksUa81T5OZvjS6mp8wpGuwE/ZQP
HY+RjGqjlJbMpCJxNX4F4xxJeh/5T6NsvAIQsW6IowOloJlyUX1Rk5CDnKkFi8BRyX3XRamAnImi
kSKobMAZ5dhqC1DWaLn59JyE7viMU58B7BR+jr+r/ibzg2HvDqK/kEVmjdMBZaXpgobUDD6A//W8
LXfk5TCvvxWod5MRqcEOur9F/aEPppefMuxRfDLaMD+RSKuQgZzm8SuN6IKKEMAoDhJgNsopcrLF
mMmjExmnE4LtcBKMowk5JK++RKaGmwXpgWSxZ/vXgfVbFUN9RvW57W7ch0l3/xlTDXkCyssTICHk
rlHuyAso88MNN201cWEwsP2AMuvuMw6RfvcZWWCyU9ntgalZ2u2xyv8Q9ovFsMnrSVg8HCKJCgR6
nTePLSfxYIRhFQ8g0EzzV4NbwREJjwDWm63JsUW8HeO1iM/CmF5rbDGMVVc8BUHbvYCEToLy4KSe
hq416ddEC3cpEn5fPDvoXvA0HMCaKIoDDV2gpe+TBvjo2OZzAY6e2mujiIsnMBl1LzpQOpGczABx
JH0pnFMAyV8qaQYK13ZvF1T3WERR3Y5vIbPBBgfxlop35tKe8F3Yj8hiXxs+qDPJaIbHiltRLvI5
vcvoRlQgXXrHDLaZbfpnOwPhQ6M3uzrofMAfQURNbITB3ZDMHKSJPciTdwfyKoHAssd75Z0ZID0j
EE3IcDRF3GLfFslJQIofgZUPgkBw+klkgjzSp51pFR2IOjDsQG35jC8kwRSQBEgTHCxZYJ4CJg3A
CVz7F/sweyZTakKzQN2KjP87e68E6RnsTQl0MMcPAIFN1+NYQXRyoui5jUzvIMrEEEvLLJCWhvR3
ENrc97Gj7B2o6aVxLNpxUYbttLo3+rUPjh1tdrvXqWDzRIFuY9KIWkAAfMdjEImOtoWSGr1kRyGT
g1gdsLnR33skIy3ZPQy5m5eLiBvIbpIev7Mjxb/Pgdr2Z5AcNFuathajWYL5F/H+h8sgu6JGSUJS
sL36GL+b8XcymqIBi+6xiQ7/w4dQJlWR4Ncwf+SIT7vEzff/OAO5UeP7+YbpTbmfJFiAIZtaggz4
cqGL/d1D4/FxRyJSPpiRoiY4AOUbgu5pi9KF11n7Hk5FoR5NoUxUeC9ym0VWgZly1lL4f3emWKaO
8zU9vaorebhaNQX1TOSurcapdjahEWxF46A6TIJCoWSjPDKj+PMOFIp1SJYHvsJGyXjjg8M+037n
lJepttREZC8SqxjOmWxMofXnvAESkWECeleOkIo+nFk/mf2Km/WuZ9MHVIhFT5GeR08AFyjSvrwB
Bqa8xW6mP4HuiAYkLsY+uZVgtP5pQtKmX7o5d5/IjhdTuREdnk0mb611G5gTyI1wJ6Qmlj2flVm9
+p26ZBbub5W8e9oRjzYA3wP2mRU6G6dOh09TAKYpOze+N9EI8EAs4a7TGGnHOsjFqqmz4nuTIHkT
Br0OpKDMdRogvvPqinMUHPFoQv8+ghg4Bwnr5wLPS+A4iGYPuq70BamkP8gzjNPvCfPEi4MU7z3N
nWlmT3NbnP8ydzaEYoUEZDU3kCve5gbSYHWtHbxtG00N2lUbaR1+BbC8ouTftNLAeU3VdNekLOOD
aWSoBaqz/NXqGQiPYuTmGz2bbVHlwgFWFL7ZglWkWna690w7vF4HMI0pjO0dDcEhFaxyv0bdztQA
/0tq1XCswV6vjJUvTt+6Czg+QLEd5/mqdjP/66CjUA9MNoATspJLbSQODv4g5wDjAQ2nXl0cx+lu
nZb+UUo5bucgSwAq3hHr/vQDShaxKQF56TbOuosCsQM9b/4l7XBUCLEJIHsw1loDiBKQtIyKV9D4
Taa4uKhzWpk5llhO2IpLnfUZaJSdqDrn2Cyeh6QBC5u4mBzZcbGma9jalIakaZHSfAS33IECkt2s
9UzAXHgGN7aAVC0cAEzazg57S9/mWFUG+LbRql7Lhk17y8eybygM/wjGOgNbLm0TNs9GE4Ljui7c
BQ2pQV2it+j8mO1cvTTBc2izVeMGbF93wbikf0wO1LJ9K4e0E6+G9H+iYeOn98aDB1hC5UtaZUyh
SFvJif4H3xqErn0XmDeWl9WuB1PkFltK9ecO5F4psIy/oa4jXolg0E9TkGP7CJhZOC2EQhPFJ3uw
3JdBJOa+QP3qmiW5/TUccd4Ifd7zcO0lvX+03Sx9jga+zkP/gkrm8asuQJ+gjzUHSgWLb3ZWA2tT
FpLlWZyB2iJ8U7Cke1M0vp/NHo6PXSiOfC+AOvOCB0CW0zmgsz2gV8oeNaypBkl1VS+VItHLX+xm
43j4EZaGO0cis9/FnG3dY+gOwYmsvDrXwIL6Piv1UDsJ2lWXv5qh2+CIFXQaJvb7beS69sAK8oxd
1uAEZaHHrXsN8zFdi74qVlUo3Cs1MX7o10njt34q7IOS115pHDu9O5GI3KmXZDq+XUbHFiF2E5qq
x43NLkGeowVBvgfdHcjtRXsuUf2PXdAoA+J5AMoAhtKleShllt/ylRVN7lrJerwF2n3ZnkTcZc+i
SMMrkoI2ygAkQChLibp22Sel2LcClE2mKIcjrt7DCXfEvjQWuPtsHwQKdc7aJ6tuQhypG8aXsADd
Njb4omNkGMXHzNNWJNcnM9qCrTHbgk2dfamwANf8rP+Yhpl2SDoOeAUpt5EBh0RegCED985Efb+e
L/IIibkc9N3IHwdKTp6O+dVoMxfQquAzxDYM/yqAjM/GKv3j/8/CkDH432I0w60px2bG+o9FhYOf
BOkKAZ7oYAAw/emLYwux0eVId5If/w7cBBbuvx8TOCC0Bdyijmp2zi2gQjwcExSpyVEJLOKXtuab
FAczSzZkw0dL881NkOTBRhj68DGvi2HlAYRrR9rOBCxhlRh4OZVazys/56iDvpIyn9jKG/3+JZ/A
VWylPthEERHQsFi2R8UTuUx4nIInbwClROH0zw7WPTiyBTtOXJrYaR6MAx6mwQs1pQkuNa8QMaC/
IXPNkCGdf5otyMnGCdJSw51mN/rusOqMAnwSf18htQZS9YY0GzdKQQsebJTn9UqpK3phoOVSP/np
evKxrNHduDw2ki68kw0NC7cAjm83iicTrHtbZUI9ZUduJOtbK9xpIzso2wezimKS2hn5Ex4kb4GV
3du08jJMu9w4dmuD9hlAWrhV/bw0uuZYt0DrysLpimTM6RoYeBaaVpBvLD1so3Wg5X8BUy7CrRcm
yg7UyxtmVuOJJR743XvdW4MFosJSUDPS04jDhqntxaZEseSJGjNwnrHwkUhjvliGMocca2fnoLlC
3/I4O455q5kAIEZaOnacUg9Qi7DpKb+dpJmBg6DFo8Hog/NoR1JyGLC7Xnep9VLxOjxHevQtQ/7E
q1mayasL3NZB94tnEuUtfmLcBL1Xh2zoVzBEAp4YMCK8d4InQzaFHTTYOq6aZT8MwRM1fp+FT1ro
3PIp9FC7ZGQOaB664GCb1ZcHMxwqagDHa6///nPkjwgTjg4OLNexXFdnLlLLHxmqprBgIkTO4oep
BDv3NNp8H/geABB/EmgYufFGpUEyP8PRk7SYGTKUHSV4kBYJQMeZOYNkZBJKoo3OLvleVthPXd4j
da0NcEBJ6jtzsnSRDr2WFcJLFULFIVmJd9I1j7CZ/6CYY6kIjx9AXgm5kAnSG98i/G4mMlGTkFtD
hYs+Ml7GnN26ZvSQ5s7PbqSzmy0bjqy9vQHWk0XR1q9haUl00BjF2QIltkhOyYEoe6VRbrjtCZQY
L+BKQoVtGwicxokEZJ/vDgmmWwjJkkkepPiHIGRQVpqzQz5GvwUORLcdajzwhcy3ZDIvk5rST5wj
cma29t/lZMYlDmGH0nllH3plfM0ANbyYIrPaKQU5AM46WwVmYa9UOFKo+XkBJPjIzIsNKcjONrBQ
lhfRTXFnLmrKLU2RApfIyclOTaQmBy55qCFzCFQ0NKeyoZ5lTt0WNUYtMOvwmYEaEh0mZLlumSNq
LFX8lh36PLfTxZz5IccozWQHGg6GGN0jKijYYXCmbA/AzkWjMwtws9SSkTI3sGu7DEbwL41j6R2x
pBXbSjeeaJQi2xXVEVIRZnjRWFCXGqBl8h3YrvZ3ighZtEdlEmWBBzJkyGJy7kOP7UdwNvQyoLJL
PB/bljR+dIla8JtGbYh0ErjMYWZDGTbpcZN5c3yfuuqZfQTT4vscmZ+NWGoxH4yL9YgKAyp+70Zs
Og0885Gt9rPYHccZuYt087Hfj9G0D7Smi15AANCCVDHwN12cgGuBzKn8HYXXKKcAtDEfLF5cBrCm
OY7mHycOLgg7Abo7jg60eoF6p+ykcVTJr6g7Sw2tu9StVeysaspwGNlhyXbXxcKg2aBo529BKhmJ
jCgQ9ZQMkI8XDqTu3Z1IhTW5D3JvdW3knFrlkzNZ/t4NQGSCMmSA2GShju1ScbwThYRwg8XyGeeM
6SbxC1AgDz4bV+RBTc8syQ8KynpPGoKT0lr7Dehd7KrlYHOI+SlCotHcA+PUs4dt9J0SxR5gVVZF
ljWn0vniOHyta7GDohxh3/oRlRCpkYAmVA6nqXewMwIkyHFyQYsrZdS4vTUsPexwb5XMyeqvZRxU
R+zPgsFvxNpGd8b6iSysBEQ/Bba1lX3bgF7cmHCKpGSibxgyiAtzpa6pM4t4CWJnf0d2vtXHJ883
TyUoUI7ppLW7yHJ2NMqlSAwDBxt6H7c4C8SrK2mo4aSh7mhFZoGTTdiTkZNzVA2j0mlNjkqhho8h
aEzN3bT4VoCWFrV+d3PZBZir//1JbJgPiKaOwYTl6rbDXce1Lf0xfwaHQVpbsJK9tKAfWSMD9anr
Ru9P5EXuwtLP/EU3oRYEGMEhELn2PsMLyWJoLziDykPwMWerxuu8H1YEul2nYn8WGbuBNq//zqvu
u2Gy4gLyh7/yvskuOjhTkEXrxagj7/xt7gFE2ZFLJtQ4YsPcK6aFW5blXtfT/JkU7bANgJt8mwfY
ADkwHCItlJPlILEpLJJ8EwO5aCHaAhTjLfMA7Vt+S4RTHFkPzIIlzlN9vHPcZh2z6lOkjc8G7gEg
nwvBMQYXkL8CuypP22VhTXa0xNmJtuxACb5pROndUB+g3co0/2bZSXnsqyoDj3lRrULp+2t8VAw9
z3NjN+wtrsVeSjbZT+SiwtPsNIe86qx3QpylWkYZbTIvEnh38YQsJLI4qJJ0swPush18yFuzXtVh
420DIw8/MH/MNhVHJR8N42Rod70DouKxNMIPSCYB45tnMeTHwthvkTqmT9pnTZejIelu+mhsSEeN
c2l07rxS3ytfGjNPD+1Q4OWrH7bgjDIPjWxEmYMibEqQ5CYq/DPbFPd+0uTV5PElaomgj/uu0nek
w/4aMnaQN+SsyWzuxlP3DdBJ7nqON1v+nE353U3p6Az81rM5ie22TP7rl8H4w5LRYMgsMyxhcBC7
Ir3sEeu3qgzRT2X/Ylsf7DCxo5XH5HMCQG6LInbCEzXY2gG95WMXhNHRCWdH+XF0n0waDEgPQQXP
b/y4X7yMOXDeG62N5qi/tZunMqMSa0jEXpIRBe8t1NisZj3TSlwQiAZACmgNH7EN7u16A9s+hPGi
tXp1asR4JbAXgq12f4pmiBca1k5/FXVR38iMROCrvCqYmL/HIVPHLefQospN0H8YaR2iflm7NDF+
w8BOcA7IkfxOI2uqx1sUZkgEHTVAmlYRuEUGEddbN2ywG0Ue+ZDvq7oHG1Gsm3wxGQJJalr6Yplg
oNzmOHcDsEZ/HGog2qC0PfFXIFPVkA0deJdIq0dAM0d4RDu+fg14pV9Ljqy1LPD9WaYUORvSZcGT
bkOyMBwHfK1H+eaGZ0QypveNkuVN8s3v8IahRMpWycAoEp9qX8KLtQw3VPDmtBtlCLaK9Pgfd3UO
muF78Evc1V0mhIUvrSlM85e7eowTULwplMVLQTUGeLk8BmNtnrB2ME/UAwfg/ZAUwH391ragbZtH
0jaMphAYpO++uQY6Lexi3YkewkUgjwN1pWGla723kNUlw+h+h2RsPzfx8p1456DMPje1Jl5bjbnP
IuwXuhjFK16hxSsAKjdWWOc3Erkm9t9CoxxONASkmb2sgK+1oyGSj5sN4N77da1V1queDebeL7GV
SJE6wcMNmOQHLV3bLMThNcq5DqFsqEcNthTMA6DSxAE42Shxoa7SUI9kZKj8KAxujGD7ViGU30MY
UMSVa1QLhXN8FYtRBPIzGhskNelQn115Hp9kyBgf8KI0j0ZHX1lByzY0bPo4vfCyuNLIp+wAs4mQ
Yh4Mx0TmAzS4pQOaEUSbpHWLEomtFjbmZa240fFvdZr7u2HUkFrk+F0yruJPLAMVCxlQU/gZO+Nl
HBlIRp/vzFr7TPKxqeCkU2v2Wb4KMzyzlB/1yI96KED4r3vzL9t5uCdjY4OZIC0Vwpyzgu9w2AE2
De5Ci9cvo5jshRUh4a4pCu+c9cl0zDrgqHo68iTf5dSjRh8YVsiOyLZKpuzcImi3uoaTbaWlwGpo
B/p6SpPq+CCnGSfsbMkjd9x25NwqMPU81k44sGWzUvmriy0MkS5ia/yXqxsAWHX3iZUvTSGvziqA
0qzmVxfRhVOx0kT7dnXkqq4CePzTcRqMFYmGUsO7Dd74ksD9tkc1pv3NxrnoGkg94Bu17Pily7vv
Uzc63/QkxbaZpdlP3DPDk2OCI9ie6m5l2dWwtm2/GTbAdjVXwB9AgpeZ5+Ef7gQCQQ0pWz09F102
hqfZspSPyLYI1qXv23tLN43kE8m0sO4XXuHUa7t3y/CPMQSdiQ3sxgVKoivthrKyaq2PhYVFjSh3
tV99HzTQptT5lF5a2dBwDLAAxFvRTYlI3gxuekHep32oa7EjEWorQHRJXTdxs5PhdUsaPYSsa6yf
/HpNOhVWWfn9pwB15mAxAhB0VlX9xq/N8eyW7Xj28GMCJZcGQtuuTDZlPlXFljSD3/ylD2LaeloP
COU6TLE7HbPx6jQAnCOTpAknYEsW2bBK2nGt9cCORXZ68dPaxJktwEfOSPeuQNrAMnv9X4+aB7BY
x8APEZVStqlj/YDHzQOl0TTmQA4CWMoLgJLbE7LZUYbI672LdQGWV3l/slBs1C5obEcZurkJWrXA
BFiWMqIe/jP9abZxpOfszq0d7qb1nkZKrnznCShq42Ht/zgrhVXm1Hu/zqJH8bsvgMYTOM4PO/fc
10Q3xk0qyumga65z4chAXoH8yPtaJ2D1qMEjHsHU1AdUHZbO/zF2Xc1x48z2F6GKGeQrJyfNyJLj
C2ttr5kjSDD8+nvQlMXx7O5X9wUFdOJIGpFgo/uccYtXiDdTjZXYhJhp8E3Pm00f5M5P5KBiO9dU
5QJfLziCqQySm7eZcQEV2j3NCjuxZktaEnRgJlFi8GYpCV9wsQqY9/RWxiRBirxhRVKBhxdNDDTY
RnQp0TDwRCvHniS6np1ytohUw0PN2PnBomRBuUrGKi9X/6KlK6AELS0BF/eP6ORbWgqny3FTwGJ+
tEATlq5CkEIdPTPEmzyLwg9ca8MPaR7yTdKYkx95wAXDjeSUTUBCDuICKT+1dBXidTmEUzOv76Y4
1ovjdQOsfrA8lkcyH4BuqD/TdB7iQay8FD3LtOz8//3NNw3+j12W7aEK0vC4gbdoHZxe2IXdPYX6
zC0FsLmrF0sv3WNglxZQc0Z9nUZtgcxsalxp6PRyOhees43wOLvOZnrFgl2ZT61vJrJMNwNP+rW0
kc8klyDo3pzRm1gAmUV0+yUgadWFkBn7x4XCFDUf7+7kRBcDVVHr07JxviddI8+UV6b8M2635SnF
g4lENNwl2vXCKki75Kpnamtav2vvPMwpAY+NaSQrWwFImKAdxvuamiJ/7hxLNdDMdRSeBGlyDeC+
WuTeaSeCjwAYh3NsCZOCHGcpuY+ETLHETKcS/c/o9kO3S3mhYRw8RUBktdtAi1gya7DhD8E35+3J
pCPjgeNFhNaVFv7dWyWomZnc9bGd4TQM3amtGuaeVNXYqpRtEoMbRMmNMkBVUAvsub4AzgQPvGlH
bT9mhjOlfhDiQsvcTVYo/fJeB0CXP5soHALXGnqFcPByzHsgVJIVxWC90OYYiUjvY0xTukpb03ut
ONpDZ6BecwBHaqN4W2ggZpYqi5pNZBeoHVeKha3FqdsRxH2K6mVhedHtwFoFgQAmLdryNmONB8bQ
OXhrIe/qPfZDMFqSS6Iu9RAVGPy4FNncDY0F5m80uFQOUJbpJ67G4GssM/Ma2sz4hFsl/VrQym8/
hY0AMYdqoZo0lAVowrLXKNLPr6yNBGqZ3G/hJIuvdpCh2a6q2lcNfFcoaurTW5QwttV4Is7Ik9qH
SHfTQw9wq0uGM9EtSBrCZ1OW9TqbivajVXUGzoXS5luq89cW1MB/hy0osTJUtvuDFwDGrot/eUiV
Ie9xjoEucqKOjzwJUZDaIGU093eA98Py8Q+WHKgHxOa1+9zlQNcCizo5xFKKPYobElQiQUYDQKZ/
oBLHTMEaz8udLMdxTSyEkeXGOIQR45ooCyujvV8WRsO3hhfnOxn04jWoACePOqwfQeF+wRG/9WqX
dbDTBzfd/2nQV18B0WieGmLM1jjYsbE5iy9m8v1OFCmi7QH4D77VIXlrJ99lGCJRMWpFchnH76RP
gMCN3w1Ip+l+AMp7TwAffr6LqGOviJjuaf1bOd8r7s7foAC47ZvXcp8hJ9QuW8DinoAglbJpG6PC
BvXloHv0gZtYnG1An5wdAK7UKCI+pqRIlQ1pC00LN6BIdrDZQCMGanTyAURNyBeR39RKV7vQ1G1B
SRlo1pZb6A6MmKN9LPCr9fPSLX5tPEfkv+RQJWh0K6aPiTSRSzDz/JLZlQtS3oRt9dxCUhG/cGAo
m2g/bUS9JUR1o0HK05bncFLczwsGe4Mb0rrRa3ulD6jqXMuq3+g5wIxxcqUBkUWBKy7DpIAQaYk6
ucmPwUGxrs1hejP8V587/d2Ugjhd80uYvAdmdPYLh4cT2KXAknHSMgGeT5NF2YkFEm3nSkgDyUTU
NnxF05qmoBG6gkcA3PWdB1CUuvtFlHwj82JjW6QMSB8uKFnPbbFipWhzbKWUbDaKBKZiqEIk4Fsf
xzlKQ/rZ33VjdsjxFjE6uTjfa7yyQnVOAeAWxQqcENlwRuM/52JyUTcQKrpgrzGPTDdicNFzpHHR
Kwx4yiyrK5/UWVLsRBLLowuCc3yrSzdHhYWerpEJNy+uOm1BxxQffVprHWgftThCrZ4Yml1RmvKU
hd066zt3xFkg3grmaVRxE+UAePuZ1wkZ4J0cB7gVK/zA0QsfRR/Ryhyj/toh63WlmWYDgH6yUd5M
Sw+PJgf5huJX6CKtR3bo/QdbRmGPNzk2+nE2IWscSmwBYjiAbeV3PJKz8QaGoPFpEbc5HmF19SN2
DHl3daPBSw/a18AcMoS+3qa1TyXqSRZVT1Zc3qhqnUrjuyh/0ZPGucw1773ubEBUMG5oWXKgzDZR
fSNTcnq3J1FmcmcTjHwAJSrq4MlexXeI4c/MyhfASr/FTt9jky0Kj0vstC2n/m6wxFiN+ihXkccG
FJfh5JuGPpTHCVVQl3kFGoonp8FhqDKgo21WFs4OAKU1Gph+O/1XoLrMvQt5If0/B8J21lmbKPTY
dEG414fBxnGcaGYkOSUK2sK+EIgcQdApUVV71oWN1k/c7PDpFPBcorGdqyzJiCL8Gc8c601n4p1x
fjGoUuxvMxSB0ssCDbXQAOoe1LOIYMZJrsAQVgLA/1smJ+76ehnklxTc2BRp8c9UzFrZzdDqFA8l
jNvWMVm5AdvP2yUXPzJRoSjK/IZCYeijPdipUFMQfuxL68lLKnniabepuwLYlOUIzq3McCvflqUH
TCkcN57MJAA8L01nKTnRWnkOA1AtZ8Wd01sU3T1oaI852YqDHV9NNNoEmbvrLdlHePH4vdaMHt0s
Aknza6pjr4gOT76bhZHdnYfcAuFclX7MDLs7jqqtOG819CePYG3t3WluPgbJ8lvLcuZiI4//ZzZ3
Ky+KRG/2odDleRG5NjCnzI7/1Sh3a0RxAlLERrvymFtv6TJGoeGVCERlfqfhCdKii+VMs84RPT5c
Ibau1FKfFLbR4/Wa1PPUKnFjsxKkQUkouh5A3o62b1SYJRbNHmSj1YptoELHQChD7WLSA6XEAszJ
xsRZyMktvPzGuY4PBpC9H3GfbrI/LZwyaPfTWEdnDRiBvmnk/GcVvgRJIH6YqVkAdTkxcSeqcMgZ
5haw0Vz+oUnsHhjxpvNuipPRAqW829ZD8bznR23N18LeJqNovw81F+ug1cMLIL7jJ68q3ZUZjvmP
PwzAwoDCEke/vnUfJZIbuFuk0xeU2INGtol+lqgk2VYmG8zPVZT+BAsT37o2ajnXJjfFeiyRRyXj
ILCAUvXuR4a0yhWVLPiQf2vlMlUR84yP2z7ZTAkfgXeSTzea5eFPAFZWV1rQgLJdYH7wRuxCZTWb
ejLd91GCR4Fyn7phuo2OJ272hyUUmetx16MPcBL7xdKNeborkNnCi0cGqHMNONkoZAB2h7pA3ckG
9ddIJPmARpAHGQ8DDr3RgMAVCS0NSK28zSbPzSp/0Tyo5aTf1E599yCn5aPvEnWJR7LAQzbaSEt9
xQp+wf0FR2nYkwW+ZejaKuproCkCOS/w9WHiQPgtHH9e4yQkekIzG96mlfnATfMmItz2VQha0bCE
mcNqqXgL05nMAWQDgFE0BcUsgeLTKDgfgltv/1i5KKlyFPAPwbQjZTtb0kr5cSleBiHlPlKZPnw+
YI2oGTDix0vSAM46kGjWIwXJSEsDUxnBFKd567atu9US4MGuCHMbRdO8Xy++SwDpVuBRLD47qcAh
TFAYe2GX+Qe71/IP6HNfoSwgu5EIjI3mKekAIRvZfpU4G9CpuNcGRZQvqjFll0/IajkmyFgbM45e
sN/dOFbrXkm0WJADyd5jLBZF377FeLegGP92FbL4n1epOpSnGWVfodZNK594F3210JG5p5VEeT/Q
wZQCVWKzotE5gMc7w92WU6etwIStr+9eS+bXEdFmGnhMbH09v5iA8cIv3TjJ46epSdxdGLW7yEDx
EbjarWSNUuVgw3I7/Ir6/m0K4tOPgGHE47ewmPoni74GUW2uhiIYTnJ0is9lAnhwJe/DpAIfUpjM
7vo04Vyo6b0rQFOdZ+52Hyls3mfp1ga4/I683q/CDQuUj4ULFgJ1dWl25mr64yokp6vg5XljeN4B
TQlfp7xLPwQyToEz67FNh1fYNS1nxRShbEobQGukTAAxcbP6yDu37g/wrdg3kg5daoCULf8aoXUS
eb33OPN6CLPOj+pKOzh962yYhw6RVES3nHH9tWi7+Oi4ebfB3bX4K9EH3EiC8Os4aBIFtMG06wLT
+oLKWZ8MtLavN8AmLI5Z2XWvtpc/20mQ/wVw0mmVd1V1YaE+4DveCZQqQjEycMdOrmbdYg/YeZZM
N2aJLEM9ieKvPz+GjoTahuTqY6gc9znv+35rueExyfrpyvFne7G9vl0XKCHczctei05xagufluCT
CrAvfYl4Yn8gSZNYqDXJ6/ZAS4G+yD1SPP2KllUaW894Y5xXJBptEO5oGjhDdNu3+z59MtVAM9b9
HL0wONMC+9s3MQ4M0yc2AM5y7K3DIiczGoTUAD7q9KD/UbYP/gwQPqtYSG+9KBY7lmPPPuKMd7VE
RoP+gC4JHWj73DF+LRdaTBj+H4+jAHYDfbrIGbX5x2FZHT3Fu8UyBmjURQQzanMxFuIAhFxw/YIp
Mlota8v6Ad6nFjXAZcWwW2MZ17eSdQ22WwpV0pYDSKL0xlqTkAYrEa6+9fDOnZbJBkhA6HXHtvUT
C4NNH5bjt4BbeJFUcv6HPHQhJ3thIl0/jMjsKCeAEI7fuDMOOKwQw8Et2jkYyRen94sUeHc7ZfZY
72KFA2CZ1UHYjn6WqvOfREMg6g3eGNt1rEACSNZHdf00hLjPJxMgBkkWV6OOFg3DmyORMc977JLH
OPVT19VBc6iiqmtE6aCfZzcVVMRFvUE/Ga6hPgUNXqPVT8AWRdk6RHY4Tfj6oPMvwgk9eEbk3yh7
xBGELb3nznFeSid2vlQRn7Zmxasdm2CVlx2AKCwdXQ4TGF/i9uKlIGCh+7fI82HfDUW50kcd5wYo
hbzELU+f6E7+qI3G6lErUTKywnmKKor+HbkW3tkqyuzs9V270SfU3krFozIqghWaxcXXNgijaxcP
b+Ja4khwMSWrMBvDTTZxvuq8VgPJ2BiDexfYJL2Pe/2zhW3V3lGUul6bT/Fu0JGMcC3kBJXdnTGP
p69tVzjbDPuFExFdlCEHH55EXuFgh/raJgoMIq24m0qW/AQTiL5FQkmewT0kz1pd6lvN6ULsdJGH
J8UwtkE7r90gb4t16lifkrwed+QyxMA8DQ8V78Cunls/UJ/dAzXTNp9MkCg/6XwUpz7LcLcwwIgp
PHePvVh/a9Uw4Bu2izQHvJ9qSQocZRXYXPqLhGYeMr6+nkbGblEgbL/3dDwdHNxcd6jNAaTIkK31
goNyq4gTH/9NIgG36bqN3Sj1AfOgTyKDBD3OaJ9BXW2D/KVb9lnopznfNU5r/N2k1XnwvPJnVlnP
tWTu93IovlgFSHvKhv9t9U3xzdHRMNFK08O3ESCjTTiKVcDSYNt7bfLqotaWkqK0mtDpJNCV+fFd
R/nTZfWuU5b/P78mjn1HFOKE4yZAdU4R+kIEUlIotgetgeLXi/CitapzJ7xMhRmQPJXemxzF4NF/
yl1g2C9xbIs9xqH4euiBgXFIdsyKr9SyaI9dgn/V+Eq9kFyt/tSFXnglPEOyVKvFL9XTK/VBGqOd
3JQuG3rzrKOOcjWhinw1Mj393KR94QPerPmO2/UpzWJA+HfRBmSmQKuaAKQmy1z/kXvAPbKm+gue
etWKMbt/wRE9UmMZWJ37+IOpt+6XtBm8Fcuz6mZaTQHY+XE8tJnbPfU4WlsnbTJ9KoPibwfPnV8A
SAoi+ctu8194U+8+ycDja6PJ8qfwGV93bL4G27xpKMRc5aXhfBbO+Je6Wf8ChS+6c3FKkKXd82R3
JqCK7XrFgdL9YZKN3CaWl59BJxRg/2Hex7GthH/2iv49ji4HxKmRjdE5im2muJ32UYfmaNBO8q9h
32fgiMQsUbIQfPNfF+0y+992D9r/jEd2aIwFkJh0mo1rucC8LL0M/UhAcg0D/X65aBuFINs09puW
louW1SOwnlI3WMUTyNQOyNs3x7pBpTu9/aK9GLDOKb72OPbfEa85DUj4f0SPMDstVOdOdwmHlOGG
rPjUHaO78HY6zStV4J0Dx/ggYpQK3fmEur4JG4ZT7nca9VLj2You5yg3UkiZfexQYH4XLuZnuhwF
a5xQokUftU4WyNlbwNIfdJRQ+uagW1fta4jv2dXVga9PAtfJ5KHp7e9NItHkT7KuwPcPh/njOo8E
SzexW/4agZt9GNomSDdvMfiUxNx/959NF9eeoRvUmdoDfqL0RIOlEucOpdND8NedaL2op9BBoj0A
TrQ+leaeFItd0Qr3KEyfxLPpg8USiWZLdAryIJO91SA90sqbE9VrSsDgSx37SRMOr3HP7a0nk/oY
Wm5xxdkKX2XT0P4VsXpNGZi8tVHizaf+tUxjADyBy55qGXE8VqbojP9dG1kXIU4OrcaZ1VTaSFrQ
yKdnmnVU/riso1g/FjjiAAab/qWoUT9Es9Cs3maxmvXloH+h2aIF+6r+5cFuiVLE1RGUkz85wD5X
eW4Y2I4zPHspOxNQQscKI7bqembMCZ05y4PDEzTGhjhw5ToIgscW8HlljrYjWy1JZlWWA9bBjySp
0d02i7W6QQHoBM5SUvQ4la9tXVzIx8uQzoxc9haHvAYn5ioOLWJZvKISYHhlz0Si1mc88+se/INx
zZyNRAfCOU9adtJyPUIbhzW+VgWOLKSn63+z50oxAy8+zZDxDXAJxbHoQcWq6kCqRk4+jx1+oOWE
h/B5cnHPHlWBB+Dv77VoXkDpLc+uVBds5vIVz3P9BM5gkDt2Lb4zakklwTQU2nQnIicBK12ztNNS
Pays6lbei/6MxUWKuqdI11HDBODoBlC8UxbWtxrZHFphwz2vCNLcLZp5ZSso9D8t31eke7fEiY+7
TowyfBJNddOmLn7lrd2cogAYll6UT9+UvC3j+NUr4k+RG2W7AZ0cTyUTb8PY4VAa2VhgwfYh0/xF
49gOgBjBHrdaZIszEzHQDu0kn7WkAJKFhzcq8KtuM5F6/mKNe8Lb9dB52W9H748rlWkiDoA0fMlR
9vZUGLpYxUNib+ZlO4A5WymsuLf3QSh+PMhpWeF5HCHvdQ7tsAJCgzfsFdbpLbFa7OFj1vq0xP1s
vNEsi6+eBNIUSSIb4tHE10GMyAwtpiPLhj2a5JAbVSZ3CuxQwzTbvPEIVm32MVEMWjMTFjJ/T6Vd
eMdIySZix7Iha1zw3d0xaL3LwMzhAlFU/2YbqK8EbeeJO7b4QEPreUAr7CV6At9lplV+crOiRNIc
R+1/OpHI0M03J4HvwUkUDkoW1iUOo1dFhSoB/HFQvzxPecKAs5oXqAJchGhjBUKxB7wl7E5RMP0+
sCl9NrJC7MlY5/Gb8mGp65Idwsrbkpzc56s9hFsuHlOFNVnefQ66AI5/nj28BW6zyh7Q6xpqrosG
ctteM9PxthaSma8luPyOVSbAQ6aWhm6nH1JwWA5lAWjiWjRfOuZ1Fz3pi1fTnuz1yKd71zEAsBe5
gq9quqWd+CktdBWMXMhXl4/GOh2yfEfLTpOoB7TEiJQ2tCbwcp/ayHimFQ1a8VfAgvgFJU7QY18L
oMbfwYraeguWiFC+/lsw3UHd5MAYXu8mFOSgRwBVCvhmaF2EyrJaVQHTOrNwgmm7gb7zrBoZ4XcF
zUrmse1Y46Z/5zyhMwR3R4F0CQ+90xyR9J2OYpuet/k24E2IFA/IvsZRgPDJjoHVzYocRXwusMXQ
GAoMQrfE1FJTK7Y+xAZISkSPGhwUCkPWKshEPKitkx3UQL/AKux1Ux6dFg2FPDJqv0Kn/IWMqyhv
4p2lGUjpJmG3mS8zXwGtKoodsLO2zVA2xylPDXls0Btw6EL7sFxrvja2Qvkm7vTATwpg7euNfTUq
1Q4PNKPO1z1NcWmBuZ4G0mhKzfOfHY64TxIE5h2o5pSHGshsWaKUI/LDBq+5II2G4RKq46C5Lnl5
BEZFvkv6ivlWyJFrVEMS9tkt6NxzpTk2UCF+ixjw03Y9Gl99slgcAtCwou7dOy6iMpXaPolc0LRE
eX4Xl7vhtyrJ4mOQOaYLIBXA5vbG+MtQlwlzJWvGLgLFnFscZNFbrp9hy3vsACdM4SkefQA3DBvf
HVBPSUtS5MAWOI3u+DylKUKRzG058jg4p94tAfJQsJOX2Ke2deLVNGZyR0e9Vd/gTotW5DkXFgDJ
+ApA+BVuN7jdklYtyZaOi9GrMjvMFrQcPWu2IDOKsYR8j2H342tqBNqn3kTuVAor+sRlChg0q9Nu
ohjYFunu8FwWQh5jTRZ7G1CtT2h+Kja9cPkLzuKRS9CY9VXRH4Mavf+W5mnpO64YtnqcWLdeHb1E
VWzv9HDEoSadx3QljuDtots0dWS26A6pLpyP+XnW6i64SykCmoRxesNKeFcM5Bh6gLcucxzMLQ5e
xfVuMLCbH7ss2IbehOPbcfjiuHUPSrJIokIIqRV8lu5MS5qRrHG8S4mGOYCuhW6L8h7YzVMyHJSz
LONor9XFh8XtziQXVX8qUR8icE6LRBHqyzShlTctbUFB0fHou9bYrwm6wl+71MsPSdN2W9nW8qse
RuDKK9d1HXvPso6K176LztzF4bOFrv/XOLccpMD0ck/KfASE+NgC+CgZSmBAjFF0M3MEpJVyeHcn
e7OdAIBfp9U+QuodSXgU4dYJP7nAe/iAEwL3liTmJ2PS0y9Rm+i7pkvYhpaxgVq6tKiLJ2kMQH+V
pm8psxJVHCeTI2tN23WAiABmzIhwBRMoLmduOSeJO+1NNrVE3VPqXkIGbgmSlWhMvqHfFplIgaw/
LUkxMtyfAEr+LVcWA6ujQ5Ml35gq9KRizrCKQf1nU9moMY3OEbf/xlpRJShZhVkP5gCGXFgxVcIC
KApcST07jagF8TZzGIq4GNCMhpqC/vtVitFE3iIEzsZloOImZuO/Ww1JOMSn/n2ZSQ50cqOQuDVB
kbA4OdVJWZf+bB07v6cpss67Zqg+czdx9yUIdNapQoI3QqcDXziy57Fa4iTnr3YS3bUqvfBz8Yk5
ovwcyggoaHryN3mwUON3AYqKdWuhApB21PgcILTaZhMAsXM1KVyXBF1H7ooNRrabPP4MDMf6JNRA
WhoeZLMHafAFwmvHYjkLVawGBd2LfHbhqXUEZoK7i0w0Ha1c3AxL3xuH6GSbyHpO1aBvZmFd4twM
3XAyezO495jn5DdbuANAUzWQAezQF3t6ky3BSX0vnaOjUjM6UZR5zdUHWT6NaE3kJJTNnT+paU2a
2ZGE5B3QRecfoXM04axyJMKiBNlPqaDyu0gbbu5oOKBjG55mKkGSBTYwbIHnfJplYgT8SQys+XWr
3Mj3v9z6QlgnsiDbgXEXeViHA4gNF6PBc5lzQsfI0yIiW3VVcgfOi3YC5fN8T6RbH6Wg6c7XAgjS
1Bg6udUtcZGTkpLUNCOFXdnT1uZxNKesFwX5LsvFN0FzIRKF6W4qCiBGPlxjCZ/iTnZAeTNqon7f
xWcPuu6DW+p0Lk5BkZxcAiwf/EFmAUzv1Dn7h08XCAefZ/GiSzS8BrsBTgjnh0lQDVuBcqpzq44g
pjAerq6zn88XUC8EBB0v6NYoAk5BAoo9N5CNzR5P84PXldDSmcViQn6VlbCVLUBSSw+vCOBRfg56
0B0taaAnXQCWGz/1UqTk1dOv5DY/yaLmvu70V8cLJ6CIOPl1GVyWoEQj0oLdIqPZ6IgBBWOgcV0U
PZjgr/qUFJshTgOALWBJWlJUHV7yPAe8Mg8eGapWUE5dfHyQT5pln6diXC8xWI/nOxrWnq0prJ4o
7BSfzKrPrlZYNZeeB+ss6IIreGiDK82Crh03OChkq1HrpxwsZdoLfuLpuNhVop5OTe2dI/OzlbXT
wI+1QBbQiVoQBQZA278sg97ZgKrVM4ZTeuzOdqQBCI67D1EkEeT2m3FU2iEOpcGjPTsDy//Njzzc
qftR9eAV0XV03oMQ1NxUEXrUAEBVnSVu4/bBcmR5prWTt2yF8kV9hfre8rwoOp3BeVmT2hNGe7RM
bVWFE9rzUBNVrG2nQiOr9JBDDMSIUx0UY526Ceg9e5rS4MWmdkgEjgOVYcsCGNJ0MaEZCsx+hzBl
WvPVol/MrZ5Bk4CFDMVW1oFMZus7d5JOeG4A4k59InKfrcA2np5IOE7abYwcPGnIcLkEQzmpt6f1
/FOF2NLoqJfb5RwbFabVPV5eB8c50cC0xD1mxmdSom+6QSsQ/ikBHqdMhBH+ns66TAvKbWgav0ht
y3EChLeynFxr0xf4A5lJWp9tNagXk3nosGV046o/Pshr1GTfmc0OSjagjNYPHbejt5vzQ0zHzS5d
F6R7l+fWSQD2EAwAOt7tIpCPnkCKhjftsD+SgobFjpY56tVqFCTC70FtZSWamcamXpGC4s2hHwwX
Z7JZlg2+zxmSJkAw/ONT3UUhD9KTW46CgfWkZ2crRLG1zPrxS2wAbCAu2uEYd/H4xag/C1ZmnxNQ
O5y9rMnQBwEx0lNvVhz/tucJULAr4WK/bDci+grWyB6cKUBODXLevPASZ7JKbnUAcwW8JVjV1DLP
y7PNq/ElDfv6KUNSyg9BwPQ1G7NynaZg++NRp31JjVkMGKr4KO1gWJMVgL8aMFRZ1WoIZL3SPVuc
x7H/OAUFOmtk0gLCHQPJacii9n5JMi3Ajly9jy9m/2nr1Oi/bFpQqKlL0UBXoGv9m0wWQ7LvpuT5
P0M+fKRy0PQNkobSXxQgeyrWeYbt7/RSAZrpCFCC5ERDIwPca7s+OdEMzeXm3gF3KSmD7rcZLbug
bkuUwUP44Eayf3NZ7BJmiTfnAchBe7uK54s8xFuWyYjCVgYiVq3VvKPsG+9Is1EtadbgrgiOALWe
pw968uG1d++tIY3kJ3ptrh8UZGyY2Kmjc/33BcnmYTlf6r/N7/R8AKiuhjb5Der7AZ6EY2C/VMS5
kvoKwGSDPTPgdeoTSSMUCsyzWf+v60JFamsTwDvknlJPQ6grzlxyoHgeGM2OvbPPGEcGm6OjuROA
MHeEDXxocOOGl9bt8ab2rpkNSWOUHgAXDOBlkQ/JaACrNBRZEaQ7QGAkftICIzHEU9VH52Xs7nRW
Hmq0Hp9aT5poZrWCf6h5nX1oowB1TOmI3sxGyG2sXs2XPQ2qCeLVCIrI+Z19URRaH67QZqvNiqwV
KMuOLTfAnbY2t2VYCjS1g5MBlJ9f0OAdPCPfhXqVLMcDvWb6ipak4ChiAZKm427tlHmzHZ4A34J6
ak5kRnIxnIO2jp9pkaSjdTbq4Do0DJ1ZU5GwXVZNoHZRVyETTTPbtRF4yRw2llWJiu6xAMicdg2A
ogswL3Qv4I8gN33quJtaEQQArAQwvab3wkpmvZDo3b5UBrZg9/ZIYgNwYQS3nAr2bs/joHmiFdkb
Jv7YWT9fouSDQZcY0wqIrtzrr4k9CmRauwAdJa27tobURJVVP+knGoD4aZyQiO1XLcud1aK4MxSN
mYRrUt1JFycNfeEnU3roXopH0IE0FTifdDRdXdpGmhcJui3fyrwKjUE24MXeFbTEKa9zDqoXWpD9
YkWzIBqiLb4nIJQygx9TM7EtHR8uwCkzpMpyDEmIKzwYjpXHrP1yCjnbLX6lgnjgI993RosGhJrh
jM5B8RGKYYZUnu6mgznU6yj1mI/tmTxp8ZjZZ/LSqmlYIfGfIuMKTGdspxScHRg5gxMSAGD4oKke
3XgKojVSWhm4G9eLHc3Qu4QCi3dfOFQCv7a2SPMtMqxDuasBpnVJteopLxoB3P8c8OzIKaE/c2w3
vWmCVsxw2j0ru/tZ3MbdLAvfZw9245++vd7hlaKQf9WTBpCI3AywA9eQefQ6oLxpvffHunFU4igr
ULRH9rE0V+i4IzSSiiPF2uAUkVasHnDKlUT5Zl5yG9nBCRQ+QOxF1UgcotqzzLoDoZQUIBg6dk7Y
+jNoicJBAVUQCDLxthAoXpKYYd9J4cii17o5HGGelNMArEKO304tEnZAUdGXBl3dHMThiQd2n8Zb
5VmtbUaFKa2pgRRDrW3Rt+IA8d5+E737k8EiX2KQop2w83iDFfWGWh6XdtqsCCfgQpX5p6i3mx01
vz70xtKSFIsbyZTXqIVi9yC/a8clO861i0SR1Z6CeLz+ZDQKvUc19s62NF2iGCG2RrkYkPS/a5jL
MkPV9oQHaoGj4a6pjtbuY7fc3Dm36GimAhVFHR7mjrrZhqv+vAytpjMx9/9uwuf/AOlyDc0ADSIg
7DTD9oyHFvw6q/UeVYLRhxnoCPWC4yb09F9VM1jf1ASpT+tbYlq/kNG1X1NtGNeAGioOeHcwP0SD
lQMeG3yIbdNcwyEaPk2tU29Z3+zquqpWCxPNjJeMA8E3Zhonbpx1G2VglPsTgfmBt2axC4DcutFx
115Jj4NksfXcbd26xZNFnMY05RbQlixdvmlQNoG+PGXDVct53ABiNLYGVBiAbJSoQFPcZs/OYP+I
FCXpTD1af248wCrRwsjRzmGENT/SEh003Rblddmm1AHtW0pgAGW6KG51xcW2HdE7h8oA5C9CDZgU
FYCVDMNqcVzmNpf//Zdz7EeIKgB6A7zHAxKw6+Fw5QFerY55meCQG2R5peGee4aDGRAmV9sc3GKf
q5yhKQiNPGYqwGjkGoCn00oHrEjcRTmw4B9msLICeDAnVLJ+6KhGwZhC9yRt8RylRnjzIpSe08xo
JnRkUCsV8DBvrhpIYaPuyQIutCeRk/WDDNfpeVOsSOm0Y4rfRB1/toFygvM4tQRtEzvWTvccqCC8
E0gdAUvWR6H6cANeSLvjUjLftQHH6wN/mV8TeSBloI7UQ3U6rpU2ELJQ6bqfzchN9PiDADMCVJpR
LJwrZ7Pb4msoN7uo2z2X/0fZly25jTPNPhEjSADcbrVL3Wr1YnfbvmF4G24gwX17+j9RtJsajWe+
c24QQFUBUNsUhSUrs8DoVaP8/0Fq4Zv+P/5bfEd4JtTPPde37dsvlIfjKwP66uFL3iTdIdY7fLet
UNQC4pFzVbcXj53ofV6qjuRc7NQUPljcVks3SO2iDd0tlHN98c1TKAv0Bgk3AVB7n/y6F8Xb+iP8
eRTu+TLeUUAB3Pk+Nqr5L0Bagjh6kEfNJhZcatx/PqVx9zWVafm57ftsyyqgqakZ4SY5gCpkz8P8
ZPYGyLF0FHgyU2TARsYlrIRceiclA9mZ7l25wOoEPrb3uNG3VlMU+nuSapsV3ZowPxqjh6W1xmEv
DmhX4qQwt+4Xu+ICUPHGrzdko8KoJgiHtLiktzIgwMk2z+MDnL/ESVzlH7MJC4lFpI68uVkfPds3
7xd7qecpMrBJLip1HQtKmgc8N5iHPueA6/DVCLa7eZ6mfAHXcPkQWjiJ1PwqX2PmvugskA9emtbH
DGcVO9Pysi918p38jY0MNCsYn1obz5Umnwl1UVcZWzPPtPdkS0MmLzqChHbJVOoIPLK/IgwzhGhQ
0x6GKZ1Wqe2B/4kIO3n7E1OMjzNdJ87pzqE/PggiAPXkaOyRz4N0cc3jSZSbIguhEpQbajdzeGoi
z8ZgfyWjwU8UQfbfw84Wjvd/Eg8PyzDAEf4aeuEJXYZexvn70GTH3jyxQBTpxd0EdDWVhgCkF9Kt
0GZv4mMTx9b9bJrdbSPMeyqwTozu+/JIjcIGuQv2gmzrerG875EZFcWQxcBSOsX1ojbpmv1eu7EF
OD6482vwn/yOWgLIJtoOyvBUpWKsiuaUgaoRlFP+oZ5680sFCpM4GKsvRdtNa1xU8EdZxtmhNiAV
5CFN/hJChmiD9Af5CbctH6yxQKJtDgY/CObKfY9ECLAumM7HqVbODrlK5jbzIvfjaLB2h9S5YPbW
NuSNGmMsdkaAYFz02duqEOaO+gYGru1Hux82NthmmAyzMy+YPDeJEMhB1VUyTo3w1jU2jxseldls
I29ZpQikmNYL9tCcTk+mHmYZa67pbr1bNAee2S+Lk4Zrpp7/GgRQfIgNVuv2+wgm1G2Dw5GLmdQB
pJtz601NuYFr2o5fqEhH1l5wkT4HUGwLQPxxcsVXXjPfWVHYJIXcgi0m31wZmxZXokZUpweKwej+
WXIkTaSZt1F5OJykm+cfeWecKBsmG0NvA+jmACIcM/+Y4RiFY0t3h/QltfHretqMPPPvVBQ4jzWg
JKu6H+Jv4TB9MqcCGIDWNI9Iukt2U9dmX/wO6HsdQD0n/NVzT2PEbxZwpDGwt8Mn8DV6c88I+8Fd
zPB+0D0pgHoWbdLuBFRdvBog5VVWG0g4KopjO2bRIxW8AArZhcxBVcs633KkckDxCFqXSwjVsDfR
B4zWA16sGKmuo3w/gi4cJMMT5JjmGGV+qybJjp2WRyCTLGV/1zjBmUzzp5CJba/BHuICkPk7Lgjd
FMsGUYXs4CiIIlWTYxhrp/HMu8qSFlQrcAy1guQDsrEKbSAr+Z0i2aasb4+LaY6+bc+9yUpDyFw+
t1rsjkwTCMK3wLJggeSCKYTronQKbz1CfHu92AB5r++o+JPN1LQigNDcVaEb7JE3NBbzeNRjGXRy
cYS62P57PPIuwTTvTTNNpk8pfpXuiyLB229ypAWKIs+8x0o2OWWZv6UW2Xk/mrOTbKYOo1prJekJ
FFzbwB5WcbTzJKRgC+xl7oY0jeYa2RztoBrzg1itbtx/6nJjc5FRp1aF7ZXreLSsNblpRBprcs0E
u34wdOOSs7mjwte04VAAs3QSPozUJprwpblE43w9BQAmSTcUh8wxfiqwiP6C3c93HkX9S80DfBOQ
LgoJvDL7BC5zIDAFjrR8AepuKQFKi0fn2QEMfJ9MqQSVdsAfhQfgdqL67vtgPFpW6/yg0AZggatQ
1y3EHJrK6DaUpWAASkDpnDEuVzgbiPFWtyJwlACCRLUCWpVbY1DG+sYB3lJxdEr3A8VCKyeD7ILu
y/w3pDgH59k0xv0D6E2n0wDBtKsZKHSZIWtxq7bYqEYzyNH/sNiXz4VZGESFzuRzbZmL1c3fkNVR
uA5y8GnvygJCviCUOut82xORGxEz0qjpkagWSHd2LqYlDBoYs5NCFzvF/n1YchYStChUe3fO3EtL
1/chF9PSVfeaxiA8dSYQtLhHzO7xo4dMfQOQG6V1wnrhXpDbln6o3bhEVhvYEsgOXqNLMTTDGXd0
/hrowvIuTDTAg6q3bRLcqXwtA0QuanuBa24FRKaQiPhbj2dR5iHbLOHjOW16FHayDdOOmR+pX4Ws
+hWkb5P4KHj0DeiWIY3XTYzTCVrODACi3YeWsZZAT5/m9Q8thRavW8dmu/J8f46Zl1D1++qIRki9
xtjzrvBWoovq3ZAU/C0HxQAIb+PyHE+Mv004esX191vs1fi/AGxxRVFeXIT7P3UiL65g/tQp0J2Y
nmkSWLe3Xt8Dmv1bwLEGsvLkBGo7kBQtOQJL6zmSx0biTaJPElIQe4Z7Fyf+oIGC7l/tYKEVJ+2J
alTUqYGv4dKmWqIDK9HAEybTXvmJu6d+s+2qSuE3Q2ZsaE63487tuZxHWbrWtcckmLn/8Elo6DTy
cM4f5f4mS+vgoeLs0SgYpIrqwOYrskGhCCk4Bc/mELLNDhBV3A1qOC2moT4ZGYRtgS9ogvXksu5O
FSzAmS1Y7pANnoB2Nwz7u5KM5B90kCyCOliTy4pye8PGqHvgWb/PIxWFK2YV2GQZAVLHimmNbwqo
3gSyyFnA3Bjo+EcvUkjRtqHEnnKwAhehExyDOMhOk21fF3+y1UjFRSaG9SuOmks3ctzYfKx+gMHA
EdGNg7rdzLGEzHModh8YtrGDLmF1SlhSnTiOICFxottztY7c8qSwgJArClhCqbnYXKNJzTW5zchM
flXnQSjqdpCrKNb5+14ZNrAKbvgI3kZ1xDlZuGpp7aRt5Eh5gl+CEqILFa3ttMMzCuQpx9bKoTVb
ox0Zt8G01oC6jQZAMjpOavppOoURyIZDaQCxgWvlC86tLtjZW5/tio0ABBrZU9MM3b7K5HAyx1Se
wU46bS0w631IXAfvjjy3v0NQFD9qSOgTZv/CuvCvGuDdA1LyACdtXdxAIQnq+yS75Dg3yQN+7a9J
PpbXtgTqWZWdD8fE7ydcXOl8Bt+r37xKCeSUYTwyxdjZXRpZf5zsyvjVn2x+177U8ZidKJYKiDzX
EPjmT1XmNrNdlfnpv8/hBPsHgS9O3yzm2r6A5rnvMPPvLKaJk/U2NBirZ7cTGmlkpA8DVsEPtWtA
axZMV5tON+2haNjGLnO5c4fQBYJFTCBH1i7yl3ZSHIzO+kYjiFK1bONnljhNDvBcSBwy57H7XOB+
PPPB0bDte/un0PnLJhOPbl1FJ6ZbRpwKnIqi1qhs2EtvLAGrC0K+Ig/FFMx5ZDjIO80OsgVdM+yd
Cd9f5bbAhr4P3apXJPD6SXa2qmnTO1b6efQLZ6uqajpVoPh4UikoCyaTh9/DODm5ccyQBZuBp1kE
1hEo1/I5DF01R6gxfMS7Rb1WDs/BbSATbMZYg+tCcRxd7BeJp2UpiM/FKNLxbLAYSN7BuSMn2cFM
B/pEiFN2Z38rRAV2QrJTRJf4uLBzd85k1Gcr5oO/wVkvmCjHut3h3gk8PqrA69RNfGPf+SGYzbVx
eW1SzY+/1J10ztSo3gNopDyb2t1NfDlBz4RGm6ckt2N+XgaBEuxH0wo+eGUhHqQb8Ac3upT94J0d
bVnMIC8GSFGB++XKpuMpbqznTjQCFUjnEA8jmBg3ie5ENsHTT82YyyM5yYSOEGDxztQowsY7pbG6
oxbNGFZgrKHwlgcGW5Gn4rez0Wei2XBt8Gs2CiXH748YRUGPdKosTQHpCXEG+q6Slubet6ztFBbg
YI3zw7Z4yqy5QRawcYFOZAAHFzWpKBokNVvWhJOafxknRnbEpYqxCdfUCy4Q1bHsHmzLaR9wstI9
lJXZHFnjvrQQabFW5KXCqop8mwrA6CkOP8C/3Zbp430X2dF+GStqapxQep7cQmvIu0vndMjGT6qN
FYIFjlitZkIryp6ktlUgFby2JTjnNHXWTHKlNPXVXCUrFY7MryOvBrLMDmQaot4vwTQBjd21SCEA
gkuCCY9/oVUctlRgwqnmUy+y3CwFaVFItgrv6/dQMi8rQgViZLXJ/BWXP6MpsbDgHFRj3rsSNDGy
+IVRILQC9Ajte2SKgFeQDfbKL6p25/EsRbYGHGA22HZlARK5sS6RaTqZdwToLM08PynH/UStGfjJ
ffZZAR+FbYgoK6R5AkP4Qa6pzrQhVtGbJUfvbDlB/yGowehk13I85GV6KLDjvIgSGEkzyR4ZWBHB
HQMxXQhFp2JnZ731XCee9Yy7CQ6toSeyjBA42IMSZFpTs9QBUlifWSfjezIxK6/vWRa9udHEoXsi
WrHu2NTuyYvkA2vLJ8j5ZJ4R7Tlof2Y4pa9hkQs2cgZaNiZenUZuH26hkwSYXEZY+pGDinkEYcon
Kw7tQ+7HX7mH+98UzJvPbp+NG6sAXSA1Y22r7HHdZ2nxOGTD+Nx2kP0CBwlfkZNsWQnN9CZRwxHM
VwaYCIZoJVsJwQJd9HH7q2bXg5LYLP9uLzHJe/TSpbUgMTWPc+NeYpYRPNsrTtOQsO3ogqbfUwEw
8qPZrEOcP0frqERu3FW7rups38q+QQa19i9t1Y/Vk9AiPMsYoESonmpepjsTYOatIcHo3jrTRzCJ
4rCg8yawUon8Szxlz9ALbV4yaVX3ItMEUdqOj/WXAY37pzD3k4fKR5oN2RsHZ54Sx0YXsKAbF7ds
AUBE1uSXEf8PgO/7/dmUDvSvWPhVRH1+/99rEAsH/zfXTgwXThBT8D0o9XJX3FKpW45OenZk+zxU
Nc5zXdc4FboYmAggykLtFjk7QO3uMn80TmQSyNnLV7ftuc/sm+ujnYJh9r0b1WTnoe/sp6laSwzL
+Ddd5tFoUup92yYP9fnn7DR6X0JbxxmanQFy9F0YVOHK8FoL1JIgI/xVzfIiPJOVitZXxs4X4jWu
GI4SBeik7ixQzoVnqjaOQs8oS/z9lCUP1EUWbVg9zb0L3IeMTrebkQBdefQyPtw1WYZr1d8tAg5g
J//FbuPs0rmZtUUWrTrwsBo/DW11KiplvoDfRV26CF8CslNY9R42GvWJAVj9guXQdRhn6RrSRDij
oLdoKgCc9sviXuiXbaJRYZEujB7MydpulFZ9YIBmIsMaT75Ko+zEoca6auhul9oguw1X8xdlaVM4
fTMsKIrNfahJDrLh7j9c0XdpGZvGoiY5ygwy5GP/k7Gxg2KojF7iqlVPUCdbddxBsnzUN+bGBnXW
jvSZU+21sh7YoBjeRHupb+ji2DctISDIyvCF8zQ+jEPTQy8BzYCxENdk9Z1qHPyoa9MwRu3B7Vmx
JifZ3C5+yGxunMkEMLZ9wK8X6PRpyF6sB4ClrczK14WbD2/ABLBt2CKjKyys4c2VHc7QZNI+CKeu
nvHwbNUUHjkuwD8hE0fuWDLkJ7+KqydwHk34X8Uj8f8WIUMnOoy1Yd7nuP1LIc/5KQFp2JYVHbD4
iVffA+FfbZEX173FynwSmvXTk2oOja062uaDvA7FO3sOLTTrpw5twXY58vYNQDxr5zhVH63jfBTQ
ffp7OxoUctai4mRgcbYGvS57YmPo7EPmTsio9lLkT2bZBpzO6WeckJ0LxxU/O3Bclqwtv7BRiHVh
q/gxMbh/aGu7PVixJpgJvW5dIzv1q/S8XVU12cEBaHoTVgAjR8yOIKOQW8XRkdmBbLYG/VON6xo1
TUoRICMVThd+4+C03lEImSAiCVoZGxSR0HZGRgCIoo4ksEZECkNg/rbR47+0yU2BZAORXHpsQs87
x26LXe+2s02wNPWBfgQaefHSkr+AX/nI9Hc6TNzyoIxiwp2ZP3zC7Rbg6H18FSZ0WAC9qqswUK4D
JzPG2xA/nIfRBAtCzF33oyuUfXAY9uaTqbyPMbgl8U8yDBukmHsfG0Nae6wNg005Wt5Hs4H8Qluo
ekt9zTQ1d3bdOVvqm4cV8MBQwNiRN1NYhtRlBgVu3dd2sLT1gRjbkxepJM5m7EHbSc0KonEbxwQw
QvpdseUFlBubpMH5v4j1bZq+CmCW+btaQL4J2Wb6RkAZ1qaWgXGgcAqc+9x2p3aiUzwSwLtxBg/6
YFLKlaRrq4uY83yHg79oFrglB6+Bbr9qkxEA8XpFaizEycHzftcx27pQC/Li7b4El/o6HQbwoWlv
8+4dtNeC7vuVhouKu105QGxk6c91BA5E8F56H11yL3yp0/66/9/nJ0WYWMT2rkASi6fMPQA07VvU
5bhNRuI7DtGn5q2UZzsM6tesnMZLNhhfydoIcE6wxBEbaiKNLAGjUOIc5z7x9Dx0bfA45bXzQYAe
lUZOfXcdNWGt0mMGmaNSS0zkRfWrUHWC42AXIiKLA/tACFJQ2+gasNBQ+MDUr8jMjdL7JZyaFLLY
wtKGRo/EkmisxGdKVcgYSLSTLMj31PS89lm1mp3L7u1HHUVpDz7IMa+iIqeeo8bIsx+h3zCPRVFe
goOB2PfHT+9R72MNOoWCZqQoav4zijrnXnQZxn7vaFzp8qCRnvKfbF0GWBivUkiMvD+V9JDOzysZ
a3p0F7/nu+0maPHbQsPOkbHkEuDb1Fn1QMq+AMr4DIAlP6vInF6QxortX5Q5G3I2k2s/dvm0iVok
ZSGBqTVBYojfYfL2ESAn2G6F6z7St5I8LQFukFCf10PZ4D7eTAC17im4TG37PnP6z/NQetq6SMXZ
dvJ/n3Z26ogWp4lXU7u5B9Go0TDmP4Jm0NN3ClzHdpG2J+r6p8/QFdNninf1uO9/vtcX8YMK2bHV
QOGhdts7qtW6+d+2PkKmPRaYyLPT3f6/+v5pjqLG96BIs3x7M7lDeGbqUnoDEEBGg0QpN8GyyW3i
R5yTRc84BHjJhOd8mszcxHnxVOwH5YE3osxTbG19Ds1svEJNbE6fqQAwLl0zESeHJk5wS1mX0YmD
gfpciCl6riKoZAkj3lW6RSacAmFPmAYCRLgYRMadgbyTIt744SFPHNDI2V25h7aj+73omp8qcppP
Y1YrnNt644vh43PkMi8vvLGhAQz0911vId9omAB1bnCB++A5+OFoZZM91zb2zG1Wua/JYII23gqT
b9Pg31cgew9X/2s+FajpJc7idNvEJdR87RYUofo+LKgnvPaoCkr37yCKkzvfcYs7KshONZ5Hv+MW
N9Xc9+h5rJrHw7ZAcjyDZOfaUpF8dFhkHyCtbR0AOike25yzdVuq+gskyI74tfN/qnK6LysxfIaW
nrGOIOF9wV+YHs2ph7ivGYX7qs93uFHyL1RYGtXc2QbbQiLRxbrpb44pjb+AocqFBvxve9UHwf3f
xwj0IWTkN8Wmz6PhLJHKeh51zZNQNSpa8QNXOKLfkI1CIt+a9qZ0f8g+SKAB9N6thjz4ya41Ihhd
dQT52q5E2DK6D7APDUxzLfZ4GJHxtYyuPwmF5K4FHPz756EeOc29jPDeLQ0qELtg2zsCZIeJ9Mfw
x76wT+8DzOOlppevKywp1qEHKRnTEW9FA4Y7M7GDR7fri0sI4C61yI6nNnhkdr/zLahTgJDINVbY
scQAmzB2pDgqHLzX1twEV39T54iBtGe5w4bBXS8xcT9Ox2EyEhC7YDZysAF5HX7g7+YWjc/cfGUl
Q3OhyeljlDJ6s5MpvJvDvHo8CBNKBmkP3atV5wbyIRfPFnJz8IyE14Ux5MfWgyjljd1LkRNRJBzr
K90ht1sTKbwuZC1V5yNh/X0UGhRwA2dXhbGzWhxgkur3TRaI82QBvjflInmQpujPkUqNddKk/Jsp
fviiCr5UjqW2bhVkd8hoZ49emrDV2FvsG7Bk90nd2a9y4Nk+AHnPoVW5+mDy7nOkR1BGBWrRQWJb
NST9EcmfYHBuOvkJFM77Yiz/wqbkmYPC4zEukSeQdBCbn2o27ULdJNswWONeTjgI6QZbPFKwYZXd
uUzSPbW4DUSZ1XPwIsouOAGb/6sYfW7nGuEfnMgj3t3UZNUY7uNRPN50AxLtX0aZYqR+ImUGs1xV
58FyU4AJ9e9dyTNQJ6pmQ/iUAN+1oziTq5/eJIdtGIzdCfj57uTqAlJs2BpQFTzvqJI/oSpFUZv8
VFu6zzGLe4m+8sxjXs20zEw9bydahqOaw6efEGh0AvdJxsLZLtlpc0Jb30ixshUbZ0+uU92ustpS
4YfnJWZOdSNjZBVIbvt3/zIR1WgM/j7P4rUm0AkKMH2vywZo4GLE08dEFR2lspI9T8zsFQKcYDJK
su//GTEak5wjxqL6KPATdChTH1mtY919sVz/mXld95KETXDng6h1gzvL7guf6tdamN5zWGKr7dqV
vSZ7kcovY52Uz5Az8+5rxxjWNM7k1D+U7fKnNAAncw5VytluKRuUrlkun0Zr+gzsfbYC1Vx1osJ9
r/3J5uaixfOjY9K0+P4/TgIt5x8HgcLxmEDuGGhK8clu5EQTwOL9YGz9J6wGmntoqydniGEkZ6qB
YeVXLQN4SUI68UD2fw1j6rscK/At6SGkyWtojWcsAXEpBlKyqk9NifsG3VrsN6NZyALcq9r6aw6D
aly/opClm+Uk5ibPQQx341iaVLP005tFk7m9+ixQX8nXQGsUG29gxZ4j93Mzc2Gr0N4mg/5BZ83w
LCEwV1r2HRVWaPTHzCi2FmQIZpO0qxzpzjokzewMmfLvLhWHzV1sbTik5nGyW4TjnWzyHk+KrlIR
qTba55bxYeqKXyayl4HYR7YVnyqsS8BQwe3y3BjQExdAw1GLisFAusCmwKoOyWrVT/zKt3sJQagz
eevWBGMatTmUMKD2CaWbecBBpdU+SZAhHozF97HJiksnM/V24G5YvKX4ubskAfve95N6E00eHqEN
PkKVBc6SM2QzdRCRp2bFX/77YRTuP55F18RhtCNs10FGhHmTXKRKZwpHwGefvMSV02vXeMbJYUjE
IRXIysCyAtswtV9sYeZDewLikb88s1zkBDHKtPXYuVbMwsE6eKNx2NmvbBFMl8HM5OVPDgjSV4ek
qgpsmnDyG/o4LaaCmj2d/trac+NmIXbwYM77tNih/RYiJ66Ijj1ucR5aXRS4SkEKwWDuqQk+5mr3
3/9+9m1yFjNdbjMLGauuL2zTv/ku20XvxL2YxJMT+k8pnolzBbLNO6dqccmlM5Wlfl1T0Vr4dwMD
iVxXKY+3EFu1Xnu3hdhDaPwMsBrxrFBANRq8VJEoohejDrwd60zn1NnxcHYzMG95AnmfVzi2GX9G
UDTBQdK3InzaAlcjMJvrRs0hzvnhNm4SLAS+mtvriKsB8DVgAIIwye+8qMC7ozCgBcxk8pq38c+4
EcFPo/gYJaL+0YC0HaR66Qi5lGLaeQk2F//9D4sNwe2TaXHX8vWj6UMI03NukqdkFOdDBRDMk1O+
dkmSPmB5UJ7iCGz9cYEj37Qag5VbFd43ZNiDCBv/iDIMXuuyaN+8AWd+rpkCsQzUwSodAu9exCbO
uYMcdPOpLb+QjYqrmLlamp9be3oJkHiB+zVogyPHGNsJw3pFmkZ0UI5T73GR5L21XQZouJYHR0b1
GsuS4D4HWfPFg3zJKs/4XxAKUvs0HRVbJ7Y7nrxwGk9clSNWPwXrDo5uk5EKbFw9KOg2uKXg+a8u
oIgrM6D5ENhmQYW3pR7IrZELv/b7UG7x+PGV17b1XV41DyV3jIuFPETAvxseY/+Qd1sgbINsW2UW
rsgC5+ziHBZMWxIoJb9XB4Ai69Uc0o8lxBJDJJLQOBRjlcEhb4wJ0zcc3BTIXz2bQddti2SM15bH
rTMV5JhjFOjyVqIM6t3iXmKoVpUhPrmn7m7s1PSHJjtVvXOkMclEhawiIBtNJzS3RTkYSJrD5Dcx
ZMOiZloh9QYU1Dqk6nrr2PTpD881BZRvGhvJElV4xyfItuMSX32IwkCtkiFpf4IUxo2z9gfIYvnK
NqLqToGh35DryQR8EdeJ5rACPSRytlXvQfk94B20iYBdCcqiOWvyxS1yf9XaL6bmHKbczPY+/iUO
YOf8GPRNw07G2PH7yDrNrSlVP+I4+lz6cYpMHtbj2jMZL3UBatOgG+Kn2IQamM8NE6mcdYpzLLv4
AJ3Fbi2hLPMqnBaCYZU/nQ27c3ajETT7Nmf8vuLWeBhwrXsHEWDnKNzBPxZSZXeJk+hNhvwZsq5d
QeBFnZYC9/tgl46ywQR247cHj3+iDkubakhgwQU8VanTjXuxCVCEYzGlR8tFkMjV4rod6Cr0qnrV
a67edlsGvPrkc3VxXX3e5aNezXJVTejvpa5XE14FXFVprGWWtJriX/9Ui/Fq6queV3/WHz/QMjLI
br3jf79eLfc2N5XhNoDhJ99CgffrLSQOP4pZGwOZ/CRBFb1q67ZxAHXNk5Ntio9FmpiX2YZXc7Qf
SgUWyhjU8tsmSs2NmzjWJrfi/uilSM5GmouQ49oGEfQj5H+dS4wtVx5Y+L50+JIYxgDIh3ZSoQwe
P/KgB5NoB0KBdzsP8KaRCXYcZJuiuESek4lDwGyMy8MSWBUZvw843weZnsNBiu9KpQwUNjjCw6Oa
v4ZhjJry1CtI2ZN1Bgbz1yjyAYdxh/oVJy4/fF5tiOB7vonqsmJj470HOIxfPZFj0DbIRBpbg1AL
AAMVG8EqqErRbVVfRb/6UDiRgS+2m3GQTGlsKQ5fQXvdOVm5dfJsOJcK6PTWDcoNwF79+apQ/TA3
KQSXcuVG6B4UQn2nHpC+VdNYv0bw3dTpr8ahjr0e+6pjZ+JYqtKDB7URrg3fyup4X+JwEYQmYCbB
7U6w6rkCRxowwBcDZ4QoBv8ggAQiOxVkjwqFVXZlHiUzPLHygjy+tyz/Z2QJJDwZRXIQKTNBt1mZ
Dwqn4Q+eivldkEy7Gzs1A4E/EUTy3YY6UNHorlQLmYXlnRncmT2SSyHfEyPlNgpAgByNBrRIFX45
AeZd5W6Opi4ySG9NWuPDOM9Wql65cIsHce0Y4EMy9gkbV6pHCqcBjP1zXUKYBQyPwwlYauu58zqg
QEfQAtfplK2rBtoKtQ+mhrntyHLdiLB7pL79gEvDEloLq7JMAU6SrPofmFb3H5tIxkAQbHKskDyH
efbNwhP3ACCYyTP70R7HAQTOHdSa7kmK1g+aesMABcdNOehYVMVsqADnCY6RQMVCtk6Euxz4Z6Si
8BGdk6E7WoClHEnLlDRVG845OAqH76R5SnaqIVMf7JZmEEG+cHI4bgKhYgO6dfD+WCAT3ZVJ/w3A
/t9UPjPDD3EDeZolgWpUzKw/S3uJyXHmDQZjrB5iI3mctExhbBgPLC7TR0u3QrTIx+yGfzSc6MJi
M5l9ulULYe89N5nWRur4eEcZPTTVK0AysyrZVo4YPuS5y1Z4AzZflV3eTy1uSkGMDd2ouPsLBCtv
PIciT2ACs4QjkPbZsIJ0Nw2FcW/FVXL475exuE1IZ4w5nuc4vt6Bma57838Jgh0kJDZB95Q7LWAc
q2gIkLvSWdvAS1pogEj3mIV+BU3TvLrIgk8by87kq28bcuX7dfHD8tp1BzmhcMXB5qyGePwaKeWs
WDU4L6GFe2ZrNL+5LuSxTC9BPojvczDZJi1eO2Pv3OPrU5ebNI/wVITqJBxVYNXsZs79HASNhw78
obh3NHr/q4rFVqZSfQ5bjm1+0gQnnxn1IzBUWIsYuBsv0qHbzEkglaaTwP3LcF9Gu6u8EO6+/ve/
Imf//EkTruDYzoIf0kQi581e1g+HcKoqET/VCajT6hKMw607PAcqQ0aAHTYXv2+Hu1pO30en+W47
gv8FynEF3ows+d54YfJWBDhyD0SdXvrS9A9OZgaHwauTi+kVw8aBVPFbj6745/ZXrlPyQ2B63w2b
tZ+tyAdXRhP5x7Jy2afO37WOaj/LXkVHvyvbLUWlcvjY9EzioINBHZhhg5wNzvAQigh3+MqckJAT
F5vcL/IPGbRlH4qifap7P/vAkyH7UHrmthmM8IlajjQlLnh5e2x1hI9X8t7Fjc6GOhiTggKRqp9o
MOrg2jo3AORhEPbBe1tjlE1bVQ8ZsvpAK8FnDDFhiq2oyDe98swZn0yx5DBAoaY7ePF+HPG6c2w7
fcLKIH1KpbkZ8OsPoT9vCNdlmj4mEukL5JRtmz5lIYRZTIa7GRzPIsTwk2DFkM25T7SbYhy3Q65r
4Kc7Xk9jiFuKCWCKwNPCGYih6ZgHpiTP5+16HsfDWcshiBQI43QMTTiaVXACAc+n+dNEU1Oc66xC
Fmw7PP5i009T7yCKEjCHSmEl0jIQ3Vt28FDoFpmW4k+2ue97N+QpBneOJ4M7HpvmTjmGu0ok8z/G
qluLogCN4ODxowkCsE0zusOneASYV4HG4UxhRQSqKm2PMpMfoaGCRyIbTgv0l4DBM8ZXuNhYMqP/
Sl7wOzfOzg3iFNQLxZuK2Q+c9vCnvM2QDiBUu6Z0aG3nQN7/yZ414R/tgQtZEauroJqS/Sb9NXn8
f5R9yXbjuLLtv9zx41rsCQ7uhOo7W+7SzYQrM13JDiAJtiC+/m2GsiyX65yq9yZcQCAAybJEAhE7
9oaAS1LcXgh+QQOG4suhnstysCOLpqIJtzplFcpy5j7x+RoCGFsX0lwXW5CmFdLlTbZE3fU7VNGM
l3J0jhD8rP4wDH0D5vHxReQc/NFeBxB8y1IE97xuXWbSfEyUXUTg1Eag2Lbf+mwMnkLeV1ETD+HP
kWVL1aazxFWbQrQuC78nIc5yWkzFI0cSctXElX3qzBYswEOstmHIstscRShLhojTTgTNiyhRwABl
eP+Qz9Sa1CIbSypUlI+mg8PinwO+sGtkouYplyZ5Uv/TOpOEAtTk17jLfjg2EoUYwLAucgpmpnNc
s2ljhDipSZeuhDJlUfkogzabMl22pvsMAuNunWnt7VXPvH0mub+nblFBORDx0T/7uWGhP8xOF8+P
OSmNkPE6TN3O65B+a19bqwy31hyEjLX3s2hEeUsxyPeMx+I5Q6rsNgzBXjN72KOTQgerVUsKYjoF
m5Y4PxuXCCfDfFBUid/zJ98tkcxT9W1cFciNn1wfYl8Dwo4Z5HoSkC7QxTU9C4dFmfzuF3P5XllX
MNJ4/cXzOvPL8HWAlqDudVldxdPin59ECPx9jV05DCjieXcG3h7T/hoVDMFiD9RbPtylWSIR6ZA+
KI84lz/AvrOUs6KRcsrHTgThs5bFtMy1Z0Cx097gAZaAQwIXl8m3CuRbu4Dbv01k91qU+LX2WC6/
DPC+TvZIFt1/sTOoQd1C72upQmi30BpdZq6c1N4C+IpjXoXCtRgsQy8Qpu/XI7DPG+oWgXoOrTY8
u07e35eBeZOGjXwZUqAFNRd6RV2ZNl3EcOq9sftkeMKtc0H2FpJX+6kvQNs5efJFKhBEFHXtH2jU
yxc1trbPXZ/24DdON0OOL3C5zJi6y7M83yh7gmoQuDXMQy6GmxyUkGcR5r8vPZT2It/qx630Kx5G
whrDHXidf5DLxZYG7htr6gxMRrNLAe3ULSrruojPa10X5F5/CmRVbC1mPmaDD3h2atxnvtucuqLm
QL3y4NXIkLGtA5CtIMc93RW5992xU/aaoIpwGaB0cT9q3I4YKHak1sEr2Ny8NYu7NWCn4+IaPO8S
sF1RxDzhCOv5lh421L0OkDONDkCAbGjgywIIjYpI5BnSzwgi7zJb33RzWTA+Y+vYz3wq1L20htpH
VZpZra42GmhnP2rRRXGltjakhNpVAdbr+zHX8h67vWoXz/F+1k9gvVX9OCwaU9ibS98Tw4KVkGck
bxS7DNtKnEFNCbE91OOAEzpwgCXt0vJgJY23vXSHzq2ODSIHIJienahPrTDmCGgyCXm4QM780/Pw
xTO1er2Vdaqj0LGMVZzy8UV5wYaAvYW2bBwEh/ROynzY69xsoiEEWw82F/gP5kZwAy0GC5kahAmg
1ZT9YIpvUo4SOOCdmk0LEO02VCX/VjX6SA56SARYECBcfJ2ZmUn+gGJLnD8THIIGJ/1lte1LOfD4
JeZDA9JPz7lvAvBiAqw4nJyONTuTJXyHfKJ7coV2Vh3IYR6GAJSa3ijla4Z4hBxw6HDCx1Hb06ZK
c7ZDccLS63X50iQAuuq6mTYo421fCkCWPGb23wfEMJdmZYmDmTYW4M/Iszai/64q7UQmCkUQ80iG
BZ6/2KfNaO0ur1N7yVyV34QNeKBRR7XPBh6WB8TTuwbhABrLWpnYy85V54ChhMlLwYECLT0jBHoh
E8CvGLcait/fByhjLkbH7m9aG+z/rUCVDSLf9vfAmM5lbBuPHJXLu0FX5dozQvMtyI+G19rfcwbo
Z9wtSpQHgB4Lv6uLnkQw5MmqsXkbpeCo6c80wgeoX7/5cZMfirSF/1CW/tbRFmLPePwuRpw8RijR
bXB21XPCNmj3U5cZ7buZgtLVAE3yoreKDrQwPfcfaBwHMbj2vji3WiSRACLKVxkAY7nnPZqlfq85
45C24/4jAP9qUSes2F0GgfBaAV0arqB25D9aDhO7sm3GRTg7e5lRnbSy8KRDL3Cb4t4HzwXNJBNw
of/8SizE3Z7WMv/bK9FqGSh3/9srXRw4oMIffxMUx9491KNyxzfXdg0RXXe+GChRuLRi8MKCw3fu
0+XSvzpp1Oh+cq+mRT+12ScLzfrkBfbaxYXKLm+8Rx+1FKtq1pnG0QbVhUXyrZNBsv+rnWeO8aSw
Y/tP9hakuHunTsuV1SQ/8RU1otSXkERhMVaNjZeqwzkvbDN1zGc7KEshhd1mryAJm/6TPZ0Gdd8C
6X3x73F8sQCWAqzeTN1kIbAnjzIThSU91JDBOmUnfG25FuJB1LfGvj/2Y4mHGzUTkuDpFEdRd1Wv
yeaUBf89zLWPRbwmA1V69nneZYDc6dI4cbOSUNkCvQFEfch28SGNnssrCp1+h5R8sbm8F/JsEIPF
i6FKdFO28f0FIownU5ug3rghQDHZ6MJn+PG1+8nGs00yGu1OQBUIJKRvbZU3OKuF7QuDTpfGIRHl
sNK9wZ2visjudsJZMVvmW2E23UvYBDhRI1rWde1wBgLvOzLl3UtlA28ZW268pkly0C9cTT7Eme36
3pr827pvM9T9deW6yrk+0IXl47Qd8ZOgXioB4Sp6gaotBVVwlBPVMJAVlFvos9H5PZGMpQxBhDYY
xfIyiYzMaSG4QOvhKV5vPCTCpjEqGX+ztFXfeu1oIW0I0S5wVjjJagD98YKbpYCSKYavFxzhQpzV
2ho6T62brJJqsJZ5Vw/g9mi9ZDUiQbmoQFS8jGc8UoHqjY1k5ZEBn+quQogP7x1IArkrGkYROsqa
ja/WgdfJIznQBKYChHuE7lZxF3obM2iHOzNwf0GmQr1xnjQLczK6E5Gf9GVTLUcgYpd+yprbSQVv
0uuNb0DuZ3vWQsuFuh1oIVaAGaIGEgqe33oHfBZx5YJiYnb2NL8dwlLcTToLn6DN7M1OtGCZeG/U
owU9s/QX1LWB67ssSF2jBqsgRNMjWpRM86IVKmXvlBrCp9K9oVf+67scQ+zaaNEv75K60MXNP71L
00EBKcodLgu6yIDKOnn+67vMUh0vikwMkO/C8Twvu59jwfWaTux0xic7tf7FpuTXqdf5uOdCwMnz
kDEIqwlkJqho6y2JCodeoSB3StwDlwqJ/Y9Rg4+zGqXIjeXCLYf6dQx8dyfbOFjKopGveV//AgwW
T+Nsms55jQw82KZf656HS2wMnR11t7g1/p46xDnOp/NUHAd+eT1XZ/CijTtwENdbfADW/nrRqDXa
13Lw/BUZ8ZOEcAM1086sGih1/elvWYAGxx3CouaQOWDuaBehAUJHSB8DYVpGFUK/BzZrDhUtfgZH
3P0hEgAe/2SdcJShyiksN6oMmlsXpUpbsNDiO5FCwToCOq+9raWQ25GDbCWdOSWU5hiplNdtUSVX
/DbSbPLOUayOm3EeXRxpCTUGGpwWKdR8RwS36sK+42Utn8d+RPUL0CiZb/mr3HT5DuJDn+y5Bsoa
sE2+82e7xhkWh97pjc928u/9TO4BgWUR0eB2qIvKbMPZEVHulRl3wu0O6LuZ3+bDhYhynQKKCw7v
sHOIUK0LCYIlGNWtTc5af8lyiy2xF+rOXep0Z9AftKeZrzEOMzsEbhEDrIMCCJL35pY7LbgqM4s3
y6CFumqm6mMnKoEn1Nwc6g5EST5ydGRzpxLDEh/r8pNnGk9H5Kb1loYr7aMqcZ781XtgvF8gEFwu
kxLQk4jGPzVpEk23KqAdJvuHa3QecObTtHD11G+pq4OpRnrZMyPqlpWPDAR78wOvu//ij92092AO
wW9/5KCzBYr8JLJT2u+THQ8nfZsUrgGq7PS2ckJ9Sya6MBfFNQx1n9HVRi7a9gHmBTvckgau03B3
jCN8bcP11SbmRVVpPfXgyt1fV+pUZd7a4FOBdHxyc12oyXx2zBAav5qolQQOhwS8835dmuyej7im
tppuQV2dAeEPpTncjiflTZdVaIRe0BlmyGLn9luy0Vr0Dusp2wVg/z1el2emMG5SnL4+Phby5D5Y
szJ3+vRJ0dIGxJ42yERqMMSAq8FsknCfCw5QMgoLv/va2g1jBjVRUJkt+jbR71ltZJFjAAJjBdDO
DgD8PacMhYhja4B1EbmHY2t3cp3aSJZUbJSLSmb61eyde9lOY4I8boTK3wwkRD5gNHntv4CZYAJK
wvLuhryy1/4YQAK6HiBbpupuYwCOelZNkS1LHLWs2lUbMUBcybXH3Iqo2Sqx8UNeHT7ZitlnAju6
WZfugdyamYKM7Ah712sTQiE4VepFyECFjQTSFIm6NV4t7r3FqrN+6rzdV8GkkwiBCMSfpAs18eRX
BywHyJSGdB+DoP5nPJRvIQ5ubx1oHlH9lto3DTgHzJncIzDKGmjKrI86ouYgY0Hhdsu8MQot94EE
h4g3X/rK9P4tN2h9DT+5qDB3XQs/I9t2/pYI8b000W5QdHdMGk/E+E+M/u3M8E8tniU5+K8nD+mE
ucwHVC+Hq99/sl3nhm7RHGKBsrXqvQHA9UmxJj599Ia5ZxTiXSKodxmbe6JpJwjEdnjZOSlpA22/
RP7fWV9SlqXZH4FO/6lJ3QEcFNuqt5xbFwoqi84S5sqHyBw7JpMMVu385j/BPK8Az4sxsxITjOW1
scpjv4cujlGc0jHw7rRbvUOCw7qDCnARYbdTHyfEWFadM6ZPg43HT9fiEZu+9YVh/lGLvo5yCSol
022ydZvb8SERgv1LsND/W/LPnfNVUJv1LC+0fPYlawVeoiw32qG+a0EfEGIXV5rmQztYb2muxc+c
ma+6H61HD3/HZiyHfGuJdHz8JwecHfKbyXTksRxRyQQYWI8fJh6spEpNj0vH7VBOXLBufbVJoKN2
tezPwkdVXCkqkL5kufNUgpU8EmCzRmG9bV+611HwyfkRsEZzOK47G8ZRuUZ+nyEfe8+YHe9E6tWg
r0CXBmJX+0vkQJ3V1WaM1Q+nk/JAprhrElRILJAiQCA8LD1kr1Xmg1kSrdjUMPYf/etw03b3aZmi
khACR4d/Dui6zt/AiB5QiL4P6nU3CCHu/uWflHZunltaDufCRJTWnnmb6h74triSYFvtzYIBdZVt
087BD0n2UCy8Dsdcpw5wBq11ROhiCaFZUN+39bhUuTk8pKPP7yfrFTGr4aGPy+Ghwye58Jpi2FLX
spR3sNsQ7GLzqA81kAcQTYN4OA1PNKuoarbOW/MbEk15RKaqFOLe9l6oQ68zterzqikerUtugYUo
5fiiVF0nu6jFweoIFGpzpFY+j4SiuM+9It5Q7+JHU6hPfsFYv1Xp0OAua0zrmoOas0bk5tV2XCCg
efuMbGK/b4U5Ie/FrNfEmH56VsPvHJnK20kjOOGOvfWaq9FZNNB+OYCXgz8VTrmldWhZE/VYm3h4
Csr9aBeGXucaahxT7pZHw0AurOHDrgXfnXUiG11KHPDwJJiJP2bnyzwaocll5RhtNM8ui7CHUPK8
bJ2XwVYHEHSeuIKYLWKFU9X1EcJrxtloeu9QJfgv0gATPxKNUjY7a9O1U3rOLnRz5+E/TGwtxzt4
U4fof+2Mb+H4M8zCyJM6u6E6NTnLcgC8F27HAMVV19o1GgBzNXhpOX6tXwb+uggN+mEff12kcbzi
ULHizcFBTaFk/bnXqFbEZhoBrXlzPNuH2T7OdvYX+9UfONtP/vboms+1RpLHCLix4kN4WefqT+v7
wk3xtgXy6p5Xi2XilhvcEyYQ5uGuuCZiJfYxkrrjtCPSpKIbQPXcOwilJ0c3ZfVzq9Jprbhj78q0
Tu9F4rRRpjzx88MjDFC2Sx4xAjn3pQV5EvIAj+ARUcV/WKNy8mWi+DGPw2BHt0jUrrW31BKq/IZq
rWA3WsaQruYun93UOII66cPlk41uqh/TKoODZY/hJL6KsY+Cno7npcXyoqIJSeh6maPIbJWQyiY3
pLiV7j0xLJGoZp8pcY5nt3R2453yTqDdS7BiHk6A7nbTzVSFnfEgSz/ZgvMixOlK18ae/fXisuAE
1G+7udrdEqhWECUm4KIBr8TelxwUt+0+bcCoEREFM+Hx45nHxSe6ZzJSn1qsOo3T4J8g8hY7VnHT
aM+5ybHXA5NdmLjLwG6KJRnpAgwzRqC05Q1NcZPkYMEjO3LXIMWbJ3Bn2A59hlf/SMPTmdyaHA+J
UeAsmujSJrPwDAHgwhis/vkMP9Ug7m0GkJmkFp8rLqemX2rH9JG6zqQHKlz0pTFAyteOjQilRSAt
hyQIyEAGFWlmsJVdVBDhoz4NDdPUnKiFe2F/YKFaZDRKA2Dl/z1KXdSD3jd+DGh9AbhkNv/w50vp
DHNFdzyaC9QDxksyOn6V3Qx1iEsejdgm4v7v8SjLsfVaACgMnllEz0gpy9JuCRaCqttQ1wRq7WDj
JxilUJe6j51THPOuAVkgyFSuFwTn5bKMvWKRGB/DHe9AuCI1TpvkSf1LS7vzGqV4NIak2YQgEt1P
AK9YFWLsAcSdEudoTp2N/UYGkCQ1EcyrlpW09MKGCjxKSq/jTeXYR4mao6iOB3P1aRyg7j/nVzy7
D9Kp3H4apomf+shCRiNY+g/co6rV+SVAsWJf3gy9IlQe+30Susi6fix9eZcDKLk3wei/fplB3Zr+
ECQ0k5VdNsliaoH0cxzfjiChYN3SxTH7+JQ3btSp2r6YyF4EdrKTAmed60Azu/hdW610BdoIZmrX
Bx4PxqAMURUyDYBtzyujWlRG/7x7Cf5W4+MzM3Qc17N93zWtr/VmivuF3QJJdAahESqXId576wDw
tR09NuIg6UN0rdThsnDb/JsIAe7gqJr4I4FUKYrYfk1D/4yjRvJiWwlfjj3ugImTFgteIDXkTh0/
5TPLsHIgkdCG30zFupteBfhRzmZvdHOUiE7Vmro0KfvjNxtyu5PzAWIK5KHLeHBu5iPDR4/G0gHM
7fNYxax0jU0VKryQqbilS9jar9gWDLvMqfx93Al1QLgZOgug5kHOpof6iQ8m1cLq8veq+gO1jvUP
S7khdHLq6SbT4YSqYGdaAX9rPOP7fBxClr8bSQPQo+E/9s70OPlpqe5QtDvuPGsCkXEGqF3MhIVa
Lm0ewzI0j1+64N/U/4IQtL8eElw/YDgbMMcH3sa1ieD05/d7FBu3//s/1v+JLYWvOPYVjwrkFhAE
sI7pOEKtxRnVug81Cr5VJl/NzlklpWk9+f3Ej9CtGxfGALdghiJxYM5OU2g64Guyjl6td4EStvxh
Jg32sgp10IFyloM72E/CPYJNu30FxmGPNEr9FKps3PPSh8qetti/fD8t++t5FScglPlAFg3saFbo
mF/oWaE07ydV3CePQd2snD577JmTgXiq7B4S09kiSBo89yCo29u9C8QQBHafE9BrLzsI+OxpNGPZ
Lmsm+aBaFHyaIDwgr0Z3ejvFYDN87MFweG4dLY6JV/ZLMzPTH06go0q47mtQJXKNUsl2pxJUgxiZ
/EYOlYkQiQPJyDOUSMSy41DtqFWBA4yo7h3ml/ctT5NtUJnV4mpDYCFf+OZQb8mFBqYhX4Suxc82
T5tNGrQWhGZRXAJJkJ/kUPFyApNQZUUhtJGOIZOZvQbgQa3BR59GuCGNXQQKuWcQngNUVTL/FWyk
K2x7kQIzISQS2JCY85qJffNNUB/N9nJw9YqFXb9TwuN7mSpQkah9Mf8wJ13l+DogmELdwGrKdTjV
fEP03zJpQbTqg78LkoP+N9RueHhAP0+oLjrY+GNjVfxAQVxSr1IHWO94ZkDO/PjnGBYljmHtObPA
bemBeS+q68J8bLXBlkM1NbcNKp83RhqE+15n+pAgTLAJRCbOVmEcEhs4oKSR+XGclr3pDcfeb8cj
tVBD+rtFNrAXIHTu2pApCEUH1g0oO/zzfdMl3O1MgwrpoPf//R8XZz2Gn9xcrGvixvk3XG6reDdV
lUgfAfMQh5J79ilw+m1NooHUnXLwpqYxNALjMndOou22Qon2rkDF1G2SVAtUIgznSjC1qip3OCcF
/mfUItun0daH7GczsEVni/CBV93KnZFVkCaZjnoCfs2euy24uTYtIMhrGu3bqV7IAPSsNDqZ/UEI
V9yjnBcAggko6FhY+zazrZvG9dMHXozFtq76YeE7ffqQNuV09CX7Ecsy4oMpnuK+8e+4lRyRQDG+
FWadHgvDCyLqcq/tNzb4J1fUbZAuQulTpnfUTbPxD1kaLjQOMHVeESpDbH+pKx1rxHPvaqBHu10V
z7yodb+iJwLwr8WCeZodfPqGje0CYHXxNE5ZcNs1/nfy8lWL0/U8ybO6SEPRstu1wegWJ4BXHkoX
zMtJDDpsSLLKPc5REFC07OrFws/fmRowv5k2QE6IZkKkLahfKg1QlhmP7dpkA8qIPZxNDihX9Q7W
kCHA0OqqBsEXSMpjKxTp8jpeldZPO68BprfCoTl0ibeB9htK0ef/epgFzV1QsO+WCKDB9WGKlfcd
xe/YXhPTW2nYly5NIrcP06RcFDIgplKAj4SBKbwepl0NZVgUMeIVyFknJWg+JgGCr/kFK6Dd1z3I
3CCnWUGhhg3voeHJaGqL5MkE2glCeLw59Una75FBUxtoApV3TZxOUHXN2GvR8xsmausXqBkAwErL
n4VA4UQgjBhCNgijuTjnAFuk+KHEbXqtAZy49wIJeAy+v9+59HZF7gbPqV/u8V92T2nHvVNfB2jN
XWWWQYRzdLgim58Aap6o0cKGma187Vgvvsol4uK5MzOLj/fqVx0jlw7dKu8d7JwL7Yz+90Z6Nrjs
XHXrpCLb481B6h459kfyLdNcRjKwwUM4us3RnC91w/ouGowe4QzcjJrczDfUu7hooBrGMinUXcwg
9QtqY3uthNMv6ZdCvw+7EwuzkewMnht519H3DSpd+vdRDfQbq1jz4XQ9qxlO2KxBdDAu6NQmp5t8
9JxVD1TBcyoh1DR/Gd0CZys7NCoI3dRqZ7Q1Q72GXZUblshmfXkdz8vMXTAU0CxLQOjSgb52mUiu
7wVye64hH+lJzd3XmolrB4xl8pE2TnCjEYgtt0dfiPkHk4XBW2jcg1UOGgBtCoElpeUv18UBW4Om
KAzKb57o++9eA6B2XOT8lcffevvodNpfhLKot34MwjIlmnhtSfiMfa6/VVbWLyvPsm9HPSE8WTrF
HkLA2Qm5ALbKhrh76CsUFUFBLvveIjQ+f7vqgRd39RxeTLkAreufvcks9pUITahAaTwd5qilDTbP
FYuTdJnNXWfOAV4HNOPpEs8TZAyH+cR+9SZHmsJBJJDlUq1GZAH3kNIEifncSuTQLPXM90xhCDGT
PF8Zmy9Rid48+AWUhMnOuF0u8Ae6kTHilj70Y7Ibk8B8/RWyUb8qc8x2thTjykhr67Xg8k47VfbQ
ssw8gUkbNF2zM2+SdOFNlTohMMYfcGOAjiP8IWKuVozXRRQUiQfAO1IgqZ3WC61B8tCqb4ZX+u9p
C6EqSybJAyDY9mYYpmrn46xVVmZ3MHKXQwIqCU5JDoQbtcg2zrZstlGLbBmDSCjqPe7+H3z/eU1j
lJ9fkdYzcuObECmKQWbmcD+bxtsMoriX3swL7qbS3hYlNHnJRhfQGKZLa6bnutoQNz47s3Q1ailQ
+VJmNajBkX1RKOOJcUzcAmicbO3C0Y+iC1/bEVqn/+rAAVgF903kl3b+jojtLpXISYErEhgjKyiO
diXik5nIcjnleffdgNT3YIj8PWiQy9TYZd2V1QjCrxFFF0pU2WMoQDfSOql728WmF1lN5+HggWxl
JsrqqUwTB7dLt9hR1+TKX3KwGm6QrKifBI9z3Lx5sqZRV/h640EJdkmjfgxxsAFB3EWZgRGrEn6M
bCoehTX21PjNqQkJeVX9gBxANMTCf4cmNkoH4sJ/qIDV3SjwEe/INywgGxEAq/vFtwYk/UHOvsPs
G4Yy+BeeBP/rGRThc8eDkqJnMeaHnvmlmr/vrMwM095+uDzbkM3e1JBrXZtenz5KwA0iyJEUf0z5
TxSQNT+hLoMPvHSrO1UAog+wCCq4pJJ3uezyRdAH3U/WvF2moOQFWqSF8eCJDoQJymv3Dh4dNy7T
xTLrmvyNDe2WfI2pvJ3wo/2hMkiysYY1D5ayvC2oDraFZUGpB5TpJvj1v0Nb6nGwrPIxrlHTE+KY
uCK7Dd1mbpXfx35K8SQsh10fBkew16eHMVbuCpSx+dlwm98tZK3c1ZgY2bksXHc1za0kfq1sB3CM
zs5XxMaI724fNeAyQOrQcx9t0UKvMZteshHRVXLTqdn/y/Y2/OuZ0rNCVEtBYcvE0dIxcQT7UnVm
I40MpaIK5TAA7yNl7+9RR+PvqWV9tK62Dm8hQRnA9j/5Xt2u8/+/bABXI20AHZNkLiW8aDeHc8Ug
9Ulhuc/541R28fqLnTzIdplG/Ys+MzWv47TMRbN5XmwozBhKH3++CCfB6IuYc5/88MK868AeXprJ
skRyfF//9VJgx7AfWwYQzTzQtdrDmenDh0bAdOPvVPd0NX+ZRQNkoxZQzZBrvvb/67yrCwMVS5R3
alpTILVgRbvKQXm8qFSCOKsvUU8YgJekbMS/cJrPVYp/yTR7OBdB+d0PHMQmbMs3v5J0uErbrHKb
4FxaDsK5alkOnnjPyzjBnj6RYFPn3hbK1sVWxV51b/vAaYMmA/co3NyEFO+THkAi7Z4IIJp0OU4N
TW+eBcZusjhNgSMAchQUKQAZ8fz3ADcgiEQDaY2B1I7HM1IFukXCVhTmDhyCLegNRWsi3VIFZ0/p
4Oy2JdumDbgurjbZdMYpm/QK6PfeiMgPyppr1+bOiXp0CSAXF9mTtFBuEAdnms9BiLXSac+W5OLM
L+H0RnB5CbKR3xAMd8lMrq+5tS4Miz0kSWqcwyYFRFo5z0NhBdvRAMcDdXMj1ZDkVvGeun+fhOq2
Lio5+3ml9YYM7RQU3hmVmPxYBcMLBIMAbwblI8KzCP9I7M2W0gWGFkUKwUshFyOq+F4ncMCB1kRl
Kwoeofz+JzBH4bmKhUAit0Kt3hxUotkzWR0INRx32YRyOlWeAaBqWedPDjackfABuR6hcAjOMPcX
a8I7vyvyV20ZYLQWlnuGZLC7GaQQ+54lv6cj7vl7ug6a+7wQp7REhgasfneWGSZ3Kgv4U15YULaH
OeuG6YT8UxNdDr5O5m2kBrcJjTZB4kJBA1XWNNrF3Z0zrzH8uQZQQFGcjSHqlT0fnEBOby4HawA+
cuY6wl4MJQ5CBtXNKGt8aVyZLD2gKzYXQXfUSoHSFTonswA5tBvFowLgMlKT0x1bp0d1JoovUTbB
yzW5cITKDwK3KogTwxkcZN2DjcPN3CF/mVSIDqO2fRfnyWA8tC4b132uikscLxjA0x22wE5LHhxt
oywX9K8IvIQvoIZpHEc96kf8JTv6B4MqJdnMzAkbigrO011zcG/SSu2pfoRKTJp8zjQBQrG8Vpyk
cVZC0O+ZPgZycCSTl0/lUohCbE+sdH9PHRvwrvi6HXaGVyiQjuBiu2m5l1rser//bSL7OHeLNMPn
7XegJnIR20e5k97QB2GVYkASEFUl9JE0jZHeuaAmpR55uLG6M5nqbqhH00UWTpfpYuiHXYPjRBSy
YaVZuBd9NTyEUCu/LSQEzWTqTC+1AaQB0OB8680FmJCYPJQ16x8qlKXcpjKGRJ9b6BcBIcr/6pbI
FJQU8/RmXg3HDT7FMb5JqZOIdYWSwIPXS8kWeVyDz8Yckxq632h+7bdultYRTbg0sbV4KvrJuSxy
sdHMoh6gcUrNT5Oo75fgTvRBezp5/kn7kI0CwxFbBx1ycN58oZZdQwzJ7yq2V1axudohAAHV225K
uoVo43xFfshZIxdD81Alok7OnJDA6irIYCcX6rtgtFr2yOkAm4Ej4TIr0gqaXUpt4li8X7V+ZIYQ
ETjSQYo+b/1pYOzNMpKtXezJRpdWbRzBh7tLJ47zw39bp0/eOx03z4Gt8Ts3TOtQsLr51oKFAOAD
+TpDzLZFqMTam7uIM9+6nZE9gOumvBlLMJKNU1C/Xqcz7BIfINa2SfryD1EEE5D+kIWukxHQ+EkU
EKS2kVq99qlFPvMMSIHqNfmRvbB8PwKv+7QcbWQXCiOOH6jV1Y1xaTUfrTot0p2OfRDiJkUJ9rNW
brBDcZ7xxdmQvrAf2vYCVS/mSdWa3fRacxAVI17tSffo9G0BHDcTl5kQnnCe0+JRKRA1zu/+y99x
7dKoPfnZVoEtiOva3gOqbu/DDJy8i6opsfHgBTKHeogzxOYwfjF6sYsh8rVmyPCl/3vCxzLMycGO
rLp34pEk0soGWfvIzlW7vnJLEjvll26f5mc3gB62gQoV1YNJji4t2PMuLer2dlvtgmk4fbF/8XXn
uqIUhY1rVFr9X9K+bMtOHNjyi1iLUcDr4cxTjnba9cKyq2wEYh7E8PW9FRwnWadc91Z3v2gpQiFB
2pmAFDv2/jjfqxt771SyfeybsQiE01sQCxLhq9WEO3qMtl2Y7by6C7f0tPVzE5hg1r1CjCq5ZNAB
nZ/Cy/TY7cNXFDvtePgt94zhmTBvLr4LtDL91Khs1i+DkHIwBGBmn36FAYX1ZSi9DaAjKOW3vc+p
O2ZPBlApzzgGGKGDC7IpMqkptbEOvDYNVa63fSYfJg0MxxuAVSMv19thIMsYJ/8J/1zoPX9BVZI4
x+R3TRyVp1a7jvAVD1UJoGXONUTsGzwDB5zzhlG5jsyoDDRl6mOs8GbeQ0kh5KM4u0kxZbEz8y3E
BvhEHlp0Xk4tf+ebrwYmTlRBg156NaFGfo88yXiiphYTqBsX2yQqx8XWjPEWOQLKuY3Z9IMGF/+8
gh8WAY6lvyE3CznfvGufZRu3zyMqO1Z+4hRHMjvdLR5tlByTRQ0E8qrd3SyLNX8IDgy+vurxIgdU
Q8Rix5As24wDdtxVHgvnalj9NtaG/qi1dTsekYHfgC+zfEpY7r2oohWkV6xP75YpmTlbUJvBT/zR
Wsb+7+YVXaUj66SBDEg34y8utIq5Jd/axMguKQfbCbkbYOs3qB+AZr2Kcib/Geq13RN2TvKZifZC
Ufho9fa602pIwiAKnJQxkAK8RiZmXtrWS/lma+FtaZQzpi+mNg6nkWXttVcNFO9DcFpAyT6NKt3A
l7l6k0uvuRaQ1auMqDgooVpz57dIb9VucqGIOTiM0u40+v42n4AuX89zq8nFYbsRQ96Y6ybwywNE
WQzNDNJuMnABtTZdPwfp0Xzp+QrvF6SQrK+BZ6wsbYfPvl0URQwHdFn8VPH+xQENAIqePX/vG6Gz
Ho3GfustqQclVP6OUJC13koQktMkqGPHT7k0QU//hWFfsDdad+96KNPH/+jonSQ23nODvxgfmeZp
QlWqckbUZZV5BuCluM1Zwu/XmO085H5gx8MA9iisQWtSz0ozwKSX6cvI+13NF1xCqDcvS915vJZu
e9JRsOmnVz+0td3CrhoragLiYb3z0cCd731+pRgUKIIawL+fIy8Bx71rWY/eUJYBiFSiHZkm0C2P
RcQKJEeBTSUfNUYy5hffj/fI8oHDmnyRZx5MM/POg4tfwpVfpLelaJXKQAXICD4Lxy+sbcfBUycj
njzJqopRXU5UBR5QpIYBqhjV+BmzT0AKzBHkVzJeVzvFP7aaRA354/jPaoqch8UtY+1s9/5wXlyl
Du1nAAlRI6KWp4Gxy0EKmPByt1xXLytnDVHYYgMKiioKLHW/zgTMzLIW3S/+6prV4hN94pySmD0t
P5YsXJTqtSifTNq3sOzTr2aH0jyTW0hQKpN1ZaDzfvpslIV9aoHvCjzlL9vWWyErNFwc7DNeSyxB
fjG1YleBunBL03nZQy+gdF9QSORiI8bsFflRp8sCO7L7QynDlWYN/YOG48QH1GLXAQi5sm3Ye/C9
D7Rgkl4ZstJ2NOCpUeqVvfXJySFKvsSSP2bIi0BI8Hznh2oqKAj96+KOpri7dLZSxsVtzNdV94JH
SnTyq/ZqDmZ3MS1w94BaApoDzceGfK4X33yete7y3j79LrT4zUxvBKKi86rtsuwShkpto7m/ao98
yK7m09e7S9yZI82lVTOkxNYQFWZAo+Leh6nxjhzFN4MNZhsgepNVx/XhkRqia5nAX9CkxXhd/HqN
En4U2k74w0AskbMIpH3v52c2Mj1gHswhemKwMwfODKUyo4i2vZF2q2gcQRFlmjU7gxPv1gxRVklg
5o3DAG6GAw3Q7Dl6tmWFArC2/07CPNrkW884pyCDg7HzpamdemOiYmhDvmYobfCnzQHkybsJ4lum
pm8o3sYz+blCKbnS/il1sBimkWhXRTtAJNYLxT4ewBdn63WK5xmKWCqjwdcvIBQQdUWTqbhqqpHA
77VyS76GAcOIfRomR2oy1Adh4zQ1hk6DiV3+qgH60g4zcVoa8+8mDfihFKeqYV+6Lmq2i2uZZYQ+
ylFU2OKj3r8uRzOWYJrLW2hZuh1wo42e44tHQmQRLFZy17mg5sGuAfgEqYFqAmIJeZA7Tf3U5Hb9
BFbXm49MGiBfW29BobWvY/cy6VN4NFRThBZEsahLjTUICDXEVhUe5+4yNIfmbsSw6Ru92wIfosap
q3dqeZqDp7i57/Rmmzk2itXwTsVvrWOdAfTCwRt1yzgGd04Va0/4Di/BSxMDo+SBcG81d1V4NILg
hCFRekwgluXIFKMJ9iBbs8fxA9XiUdNyDwK8nbevTYaSPfJR3R5V9P09hPzkcqEauDNi9uxrHJug
cTKQTa8M8MnDpF6hTOr9zvwP06whMzJwsfRvXVi8yNwy9i02a1fP67V1bejlJ6D88ByBauKfplXj
rQHSvJVMMlBEjMN3zQOudXSk8do7brExOghS+F1WQqCz8fajloOAUa2EYszyE5RzQayZFpCnl3i5
QOHMPpftcGtAVWFu4sYdV+SjURdgt3JNdq4CW7DcrOoxdba6ZuD/iSWuDbxO5ZXroVNqTqBfI4sG
aImhKWME/n3x2anpbr0HGqiydGArTH3dlpF+5lkkT1rzM89RIbAiFzV6WyQQ5OBbQ8MDOw5L/Uz+
OU4oGxximMKRQffBC3cknwOt3PhIkQLHKCFGDyJgdt0d45Zj74vC9v6IzTg4RJy8bfdNFPVHoFNC
C9JsowpQY//wkqObOtc4UcCyzBLfQ3rcCCgSeiciGD1ktDs7b8Dd4tdzI3vz2k6o4rzzk5niGCqH
HPhliSe/4yTt2bO74M5PJlTPkaKKrefZaiDUXEgb2lgBPvHzC9emdgDPMpBcB60Y5QmVeQ/APva7
MCnlyVMN9awadfBbgC66jzaNQz3soelQUOjocRmCgBVzKJAWjJD+DINlIRphsvChPPRrop+CemhF
MXOXZlKkZ7gg/XLTdn4DhC32rCjjv9KrYOp4vZ9YD+IVqwCcSb0/HFs7NdaYBX3oNJsw6iQoLzOx
08aqAkiMy5eUl9PziN/PjOG8kDwpPhFjuwEHjDLDOEzOQMP/RRZgMwgrK6Tb8ZE0W8DwzguSibP/
4YRCyC8yhCglYEwc/AEgc3Vy0LVaqiGTmj4C+4inQgaUEfbreUTRsdLIIPA9PBKv67LEMnFZexld
LrCsMAzqUTCvre6EYkZ16WUFoRtfhtYydsQa5A0xqA7xlbUwAt0RBBF9EMXyAUS9KnZx0SwyqUdh
ZL7Hkp+WFPizO96OUFkHUZsibl5x6gMc4+RxAHFC/zTYYfniuuVrTsQh7/7CGMsXFe+aDphhBo76
UIaEPJuKoC3tXd1gC4OlWvCooWf3osOvtGaWq8Wm3uyk8WUOmdNoVWA518Ht8L4YDbBhsG7rlGqE
hmfnYpOTwoU1GHtPM+d7Wvz3t0N3Oy/jDPir0H3LRhlgYlQG+pDpItZ+4vUnkxrg6IJQr/TD4qLe
B2kAspvEqk6zMsBiL3MWtQC1YNP1LND0Lxoe7J/90d9keu58dWVobSstM3ZkxtDxzArbemu0LDo6
LZgIyD+a6ecJ36HPjZ5EV/z7eCvy53kBQhWIUF481zCfeRG9mk7CvroeABKNelf0hnH1wGJ0LafI
uMat/lfp5HIf4TnoAm+dG0cLut5MRcy+jtktKofzEbt/ppsQ9/y1QhIYIZ9uYXZu6puJaTgzU3Nx
dIgcFnVb1AnUiTEcsx7ncSu6LtB2I0RQuz8nRTnc6S0YP5Enc89Sc+JTDCGU0yjMEhxE7zY586TA
1yd1qaHhOZJs7CiqIIlHBf/4r2ssC1kRTtYsHeD5PAW1x6SNK4FTsQ2Ab0UAdEgIYZEeVR6MmV/7
HJ9sYaNbFyF8awS1ANdPMQTpKKKaCvtCPQqhnhyz21JkUpOXT7H5mSoxW9lcSz6mF6rcLBuTP6D2
aENj1FR4e+3zEVSei68ZOxa0nPPd4vv7QlCS6S9GznZAvIFhTCB1BQDzqZe+ODGJ3E1A3U4Lx2JF
XRr3ulqcJh/QOWfM/PWYOToO8vqPzf+VDwmJ21ya1h7HMcS7/33F/7BYCdnEDLAz3AStBqr0I6tz
eWndttsWPEbJmAjZUxt23SpW5bxVI8B35fRvWZF3WxbqJji6DJx/mdByB880P8ZNJF9FGObbCJLp
m7h2YBZRjNrjaljRqA76oSffTzYDOGBeqYE6xwFZh+SR4nWjBtTMxF6aBh18JsyrNcJvD1EWgnku
b0H65IIY4TRp0Gqm3mICQNBBMzmON+QzXbM56arJO3BoVvGlGZ30Sg2DhCty6M+l1yI3R646SVfY
tbLz7JOiPqDUxTr6VomvOy9HIZZrxCeSS/mgjzJoO8V5cyR/oWSvlkGee1BuaHwjiEEPGnUu/96I
EVrzUZM/eOlQXXIU0QV4XsbfwXS1yRuZfunyHO9pJiC04eH4lYvxSgFujA0RzQyB5I19vbqUiiWg
kFAqbvr0G75FiysfeXEdVc+1ivFwSwUD/eNoq7YDaT74r8HrpP43zvj0BwETtFG6s5+O/m6yxQtZ
WgxXS6xRHwL70SuDyJrk+sNQ2A7VPimS50IloqlJIgA1h8ZhO0pOLwPUk0b9w/NqsZ8tRS04z9LT
8mo17rdWE908mCiXAy5ySDwjdd+wccRLM/GPueM2r9KxXCVlwTZjJZtXQO7B6BzzcUWjKcRZnvCo
CUaeTm0ADObVK83kIcyL9tVm1RBYg+vtKVZ3UrmrgDleIymJM5eKHyLAcqvV1HDzRJru9zav3fSA
g39wwkPoZ4mbwO19U4SnEdsvwRLBBD+HhS7wXm1l8WqKSlWM5DxQJW2XpclAYDObHQ5bT+AWnSMW
/32sBKudFPYus/Hr8Luw/3Atu0VGEmxD0HefnGFlT1W8WSSKfitvtMgd3Q1XagVTrUADWkn/jKCU
Ar5wgAZ2rNdvAukMMIsy1z83jYT6TO4g499kGyjn2BB1n9LwPHdBlROeyRYGZE+12D/6Hr6c1zT5
Fu5NP6BcL3azSSvOw2oy9QyPW0EVVcWaFnRDozzr4O7xzb5YoXJHnFpsuwrwoOFhbXZOciKnoUZG
CiInDafO9MMohKsqfvD4/+0SH1abuxQbg+t+jXrmdAuZ889U6lJx00eJdJWdeZtrz2XTfBaqIllm
w2/9v4mndYr3dVJrqg8VGDrBsT2sVcbhE0qNHOSS+jVx0r9bxEmfjdM8Rpz0ZP19HpATd6ss89RY
utPqaFqusVxRjS6x6vqL9T5Gd+MCKCLNHAz9vKzWltC6VdJUbojSvCo7daoxnDxJtu0IkapBn7IT
9bwudVA68B7k5sMIIoXpwmjAbUCdsVrCdVAaoUx2KNZe2zeXwpLdVgBTAFR31lzIR72hYc2Fes0Y
1SetxkZQTWCqoZ5bpeMwT9Or6WRBg+4w+5ZVqFdHoIzNchRQ3g0s16DbcDMfaXt1G8sAzaBrvt9G
7YMyTpYdSpcm3T4ajVPpe+pa1PU734YEQVvevDTEpBYDbebU9tFNB0DVqOtMeg2+T1AnBEPhDQFN
9WrNgSSfWmVeUPcMsUJFrQPaFZ4/Sk9k+6weQVk+lh5kppQTVb+g7tPAgAMirkdy4XF8iyOTGhrl
NWgZPJOfFj+t6Xsd1jSafJ5Poyo2Q5btFE64CrmwP/x1fRUbysn1ICN0i1vms9JP94ZjyBVddRl4
j138y5oCD+yNqSRhtZUpzHrTU6U8+LvxC5C75UbOhfShOhn4YI8qbTKk4RqwkQ1+nPFkx914ot5s
DhOkVZcRzQArl1E1eBwpjmtRKeJr1ZD5Ox+F9Pb4aebQfo+9m0omzaflRMS6HTjU/C45iDJKVxqo
xrD3YhcvrzkgN/xj88HX+9GBW94cYScThAihk4tnM/46Hct5KbJCfwTz8Yaqt6nxzEKs6jg3T7Ov
lxBMxCcKKpgh36GR2DjqMitPy1T9en1BYtGEBC2g4aaqLhEvAPuG35fxsoTk8o1cZgw1e93zvHjI
oVu8Y0PdnT0zqQ+xqMODJzXrZCStvRsNkC5LMBxvCr/on0xpAhuQZ+4rjz2Qe3q9/FLYIgZLTNJ9
H6W4tmNv/mwhRG66wwDcYf+ZaUqcWo+yo9Hrw5+VNnzXPbf/Gkc4TM/BawFKQdcPOO7hmZdju1lu
C6g/RQfkVvNtgcEezJl2erstEKR7AB+aqGECV9MhEzV7tg1VS9+bZ0gtsuc2tthzpUQmjRIVjWmG
x7aTROZTlrzSGEUlOB/ZCJDWbSiABuxqWIM1NnmkiAiVUnvNLpqALkI+7vSfzAZFMRSPb1nvOLnA
MtAaFNGhQm7FBsgjk9l2UFSPcbq6XMXJvWgdFjE0N9XtjkZtPvnmC5LhI8oNRnBjgDSYv5ljiH14
oj9xxXKhc/AOyxCJdrzzQfGhNdnuPcLuZBqg8szf9l4qgVGHWhGOz1HPQr0CKsuAdVRaQCby8808
sMR1KMv7X6iNDODJ7/HBLkD/QAlbNgYhcHKHMcdvHeiKsUF4rJ1kP+ooMDe9tF9JnqbfoJj4OI0A
jLIKhMpT4nHgBKe16Wfxj9DVv8gq1b8i2+itKr+zXt1aTutusuvHDExFAMijKE3wEbmmISwOpheI
KuF7AkACp7pKyjR+c+MkO6WcRWvy17WOfIFg9nWELAkk29MXQvroRehujMaESiIOkzKWMdQ5Z+NX
HwWcLY4Lv3eQ9VprAFTj730sHobEiYNaDWTmdAJcbPqcgxEQeyX9aKQg+wGQhCGV2uYPrmY9JFrO
Xr2hal9lFqTKII+0+RnHueFD0bjOqx83z10/rfqK569Mj9JrWpQvZHXKZY7mGrnd+gnPguy1FzEQ
GYybh9pq89cpTdudjjr3NU1wRT1uk7GOT+nkFNfUtnpgip1sw/Dxb619TRRXCBn0QaqcVjZ9K7z8
ZyNsnnWrDAReKzlKbaW3tb43CZvkHCqUwj6XCndkhxbbJ1XprXSFVKKG4p180vetzoFlqk6lkRXP
2YRDlREpQCdzA1QdJoAaCxzLKQJiasiMhCIgBnoCe9HaRDeX48+u6FB5qAInNUCjd/P+1ZyXomm0
Hmqhf/r6j85QbHKQJDedwj0avsY+NIsPOXMGvsf/KYTm/oe4/xDigbllhw3s+T/ELpdtJry2V7P9
9zu9W6bqz0Y7WEfXACsWqJLbE/WoEcyEZK5qqEe+crT9bdpknxbX3dRl4G4qxeF1j8PWZWUnAt2L
a/wl44QrMlyUdij+OK4a6v3/+OrSX1sQljhUbvuP5aCQxEDXnfQbw9X7oO64/4eU+OophvBHxzg0
Ruriq4fa87UcuuHBHozsgMdruU/1mD3mY3fN+uYsHLmFog/ot+ISyOdKU/RMfO9PGgOXHcfve6c8
GJujIGy3LSsww1spO4GPLIe6ifOcRlx+r5zx24gH3h9+ziFi0YXiGV8twzZEih5qbL8aF9K1F09E
8WX4euddTOp1WqoFPR5ja4+3fFjRTA6po2F1mw8yNPhtMN4Gom0MhsREz9kGxJUoswPL3ZHqjGT+
zLBheAOPY3XW8SkakJuiPNv7iS9cNteiGW7kBaGFSgqhCtdQrByuJf7Hd07Tlp+0ASQCws78DbKW
xSfDdY1dB7aJeW5TsFsdG80FfXZygtYltM7VXMPHqVJouzjvUHNBhBHjwcj+yKfc/9M2nAdoicdv
wuHpdkIR5RGnXR6ernYJbhbb+9MYt2OUiz87OdhB2UrnWjY6RJ5B3rrGWVeAF+eA1yrYZH0d7x0c
nPqPyA9mV+7xzeKC+p8PYku+qXORXSmKBkO9E+rlOxwWn9YBDuin+IhIIRb2SHFZhbcyM1keUBwt
p7jyT37BXpepXsLKR57sHOFBeAonniaOW7BtGaaL9G0bH3xT32zwfQSZDOWkptPyfli3lQMCXoiW
rMcqwzPKkz0++N20295Hgl/1lTPf2M+BKI9Y16jJOVGcDb7ci1nq9l46DlNH621frB2+5qjU/gLB
Q/zymm0HsYR6/JKZkAhO406cyGTZ2mcF/6Jb3D2NRdkBbVlC/6NmYBmJpTg2PQqE8T4vUJ8ZClAm
oWzVxm1H7Wh9y8F7HTDH7x6W2KrsbrEg/TPeGm4cZpIFaKYk6ybtwU2hSt1NoOGPAwDI4qKP5Xnw
+m8x9LOh0o7GzdtbIyPto0mjFEchvzNpgEKYJpxDjBrcoQPpAEjgQnGWDBtlL/+cKeb0FIe+yJyr
bm1BEo0i0nwA8zpgwoPrg+lppXl+8sRDN1n7vRddqGECXHFrw9LLre1J4M+asY12ZSXCA5eNB0QV
pCEBmxSgEDRbeUJBYBWCDgJdr9KQIF2GZrssPHOju7hXGpmdFP/BRnF2h9TqhCSZYdYSZRHCPXcc
9WFWhkqPD07fbl2ItGFYkyZEd3BEwnaeG5oHw/RfCG2MLUj7XLmofKrDzth09K4HEv/Sofr2QiGR
349nNcGiD4clmEZHDV+oeW0cFxx4Lyoc9AqQbCVGEW4WbDj1KM4sQMECQF0xrCoJPGntsQD5/OJU
quKLpSGfSQUYvxtGfd8tOnQ7KDgVE4qT1QpLMLIdpx6f17s7//2imbr6h2mxnm3TvhePeQsOfQlN
uRIdrYfEnA3aAfzPzx0OwcWf7zFqqHeZ8ZaBV8uttp60vdWMqJT1z0TYYE1aFO9p4A5SeYe8fJ8b
6WGxJYtAmx9WQXIf8DtsOYyrPWnVEQcDw4ma0hLDKU2smzkWAIWJkm/u/GTSBIq9M5eVamiCVCsa
hgh8MEgNelvqYshB3C5B5u98SwgrxyAyWXFs1N9a0oFyLHEBmSczV3+Eo4zBMEf23B0q46dZtXJL
Pn0w914T93suUVf6QY6SbOBnqhNILm7ClL/zmT3yUu6n30UuE2vL7zYDc1o8NlC/sJQoCIhMbFrp
uvcDFLcEg4hn0ySRhZOLv83XRIIXeKxWqVB+NK+yzEXKqIZCYdZCLdrrUyMAlK05u8JozmMZmlsr
DH+Qa2lAM9acF5N6jprQlBrfoFwAmHa1yDKwmHdzJ6A1QNgZoVhOLUCXXYLJR+YyEGEntQI9XbfJ
80pbJ93kHmvUlR6MXsitySuJj5D65Eg3/bPOsBsBu6L31OVQsA49v9tiIyjfTLc8NarKnyIArO/3
tz8gI4euzjtgmKDCM2r4XwHDkgDEd7hjQhETDLkRvN6A7tQ7hTLyTz7Ow05kuhBFAhvh+0iI879D
D7amJYRmUANAc74rfOi047iWBaYBDY028fHdPUKaEzU5zht+lItlm/FfjT98byGT8cpRnLKzrbw/
QAM5fUrtFDhdFWFrPzqAEL/j6CEMWIuDmrhvwqMZSbkucp59GktX25u+YQdkJqBlPDWJY4LOW08/
mSIeLmMZ/UWDkP9MHxsPGSw104/a+KWzGKgb2+wTuQqwOacWWAQ0cKgLFr46OK+8xKqU0S4HfIX0
abZrVRGkl/nagRsCDPVqtM9AJcQmGeA1COUmhUyEpnm0lUhTr2eMYi+7m03QQzDANEg+e3/cWDJ9
D+Avqh5DMnHYj8gG4ijgV0WZ1qDUQXNDd0s+athgPwA6Ep7JinlWPRSe9qEM7W4hCoNoXvhhoR5f
f84sDAIWmhzg8nxaxabIHyES4GPTy8KHXib1aTZxihQCZ1ndYmpT4jhXxTh+Bhr/kvg+aynfxrQf
v/So+wfONH0tat25TmIACkr5m0JvNtrYTJBBgDn+CuNu6Vx5N/yB02x5Kjsdn1miKq6xHWJfnyXW
MR2cA/ltLmIIxwj/rYH+6aljOeRajQKKrKp+NnFcc5tJ2c7EUboS0RCgD5+Jo+pEHEqQtD37g6he
ciPbUR2tRIkgyKcafy66pTV4bLbboZ+KN8sXSZD4Nj8aKD7DV26RrRcKFWY0/S6vu89haONAiuhT
ZspX6hol+GxG4Ot5CukXKAwOj9QMeQEKfhBJ22J85A4ackMaGiIHLU4TPoSimnKHAp4YJ1u/4kzk
oB9se55EbscB923t91e3nLpzA2EyLR7bI/jvujO58F+C334PfwKJ5+MBTjZOJKad3uafybqLW3w0
QEsJTcZB3jo4XVXr2dGA1DANz91ljt+J+Rb+EbNchi6vJelnWnu+L7rFZRnuvuaJX/EQWOcy16GV
nD/GeiUukGBtn9tk5JfRsR+lnqL8STVh1FebIq6bDZmMOc1zxstHx45uk0zg3S6cmfOkOgFDNPOl
v+rVSTw1jjqOp16Jc14IPrtXq0cqlvyRZiWQJ6OQwSqqeR4He8nfuu+TlhVDr1E60iG+/tSyH6ZQ
zBLY07p0CSEYUEaZtfvgm7sUjgJd3Mwys0MiHRn/EEl70R6wnUc1liWswMDmczah5mNBOQqjlsr1
kbmMUvD/41xQErmodSv2JqA6m4FyIYmiMkJpA+hRlXOmCCYq4bRpUP+B0rXNwkC8DFA0V5PJ968D
paqkaCaQosVI1dWoQOsBxNxQGWl2MVHsAuIu1mxqTehHp8vls4WjQxSxxvH3yNOSFdDOOJ5o8H52
av4+cUgN91tcRO08sUCx+KPVeK+6tkuKBlrVBUow+sSN+jXZcuS7sc3G46RHSGejFLcDolx1zYb/
FbNIR42h8qW+JtdcLQGhY9RCxjLfzIGz831xYwJLrmzcOqBrLVdd4nKgWVG5jx+nmHRcSp3x7Fjv
/+ig6HaixvJDoP0TIcuNSJAxrJnQkViCxMjJoSHqmhzcO9sWBOFxC2ru2aT5KDiatGBZj/U6dn16
UZYbBjjuikZm5xIkgaE9fVjEj2NMwpnUrsBh0J4CP1yXwsmpV4nc9sP0x8CRHTQVJox6XYwE4OIz
AUGZXFMcyLX4F1Oq+Yv5uxDy/Yc4ugt1RQgY/+OKWRkVSBirqzkQTwg6hycb1JHqF5Z9rVFNMZM+
W4pHn0wDbClQGvGhAahGlwGa5NtfFg/Ldc2EelATQKENtZy8BZNDYh+Ivo8aYutz3yn9Ft9dCJko
cVmbpWvN8zvAymciwCVWlE63Tm3p71HxDYVQY3qukTC46DpejKmlmV+hJMcDsEWOSuhce266+Jn8
U+ZUG9HX9WHMIg1k/Dtye1Uv924LuqcMGJevIGE7xdgxvIrIlWf8JuJcnlatu36FE7XowcMZ0dOU
WEA24Wo4XEVlDnN7VGLX8RuKnuZ4bwjbXQOttW2hltXBU4fsV/JZTGGKevkmXU8F/pw1pwT9o6iz
7VjG2tob3fwltGsgxO3ZGIy8eLFb3q9rrbK3FMDxifiAErV9Y0/FC7mECW2JvNO8PZlGIvqza7Gv
ZFGTK7kPD+U6J1pymizvUDhgHKXRYuirx7LAF2Tqf809UEpPRMLCG5DRQ42l3M62G6MQLTNrMKya
ObISbYmvFhw9PRHHSgv+ZTG4/IHIViJFQgyS1YWmRS3O9HE60jj5hYDgjgISb8k3M7yoi5hA/QSL
jy6Ex+M6xWGpU6KiQYRTeAJdUHgiszUmpR1OLQ3N48wXG63WJ3BG/JpzN5FM02rHne5Er7IdkU1U
DfTnHBzWAMYCOo1mw0BYfPNFdgIO7XncUqDtTmvfaKLOfRvlWDQO/ZNx5Wudv26y3j56eLPMzYTq
/mOGvUgO7jJ0aYRi/AK0mbPzw/iHbgx9GitYlvIg1oU6APbGddtbMw5Yap092PWQAtPpppdJNdRb
TAhX2yC8A3aJ4krJrH5FXQ6mM08Ps+M8oIV7WUE0ZFluWYR6APpBb6ATD3qSQtpcXSv2XszIz893
kXfXpPhlWeolYNgdcujEmx5rp1Xjjy5QI729R973E1mOXbiX3tFtZB6z4WfI8K3jprK7BdOwB/5N
mjEH12K84CsQNA3tM6Ak5YqSt6nuXLoq9T7n3LG3Ou+6A0WUEURmaC/7HmHno711C/NjBO2H8Tlw
SRLbvV9D15A/dYYdndmnrsnWbq03BzKhg7Y27Kn5VEWJc2GKspv80H9iqMH3QHis9hs6hNbvwqTy
+zYO/v8tzFar0XRa7e8X7YeonS8KbsDbRZd7o8XVRSms1pBUsDzoIogmHVahUYxPyWhwELmW+CN1
KvfNdfxDG4sMp+U4BBxSHzLR7xEsBXdTlUXemoDKtZmDiYLhcG9BIA8mTskhpw0eSCVFQ00IpnM9
t6ZHmjUOkFnp9eTLEpDhn+p/WWgwU9SGt6D+c0xvOmS6rrj5oIPGVNOJgEu3eSGPHLI80DQwRJIK
2hJPwmcUYhRzvGyNE4/SaS+mrlXyJta6wU/wTRbf6HeFAUkSxBD0vf5LgJZpY8Dt+hbAsOEuwAPj
Vz2AA0gJPFsOiHNa0LP+WXjTkTW19uZFk7YRTmEc9byoH6cMQqgUAemBYOxE+Azl4sfUSpJzaYH9
iO6YfhQtKXYSH8iP5AICF4LmQPhseQhJpQj5/40rUEkbupl94h3o1VeLTU5qLKcPwYDcGavFRz2t
VVOo+7t5kAVx8DUJYUkQCkC7EwgU86c/NPWeJLdm3S0ly+VnWnLIWP+FXMD7qkS9G1pX13B+YqdQ
70moa9bsispcULCZQgoGnzjRlp7akK/AM395sn+wixoy10l8pRfE/IhvMvefL4jehFyW0/vH0rAC
MI/z6wLrYqPgKEJ1LZA4aL9wYSoOHFkRqhKUry6gZIiUW4W3f9DhTalfmxC6Fgnr461R8xIU2m4n
Lrk/bKNeNsfZl7SovG+gyNgLcC3MPuCx062GrTAgY9bj/0yfjRzoP9jhfMszdN1yfdfUdf+e193m
LQishjZ6kBLAxNzV5EoUwIRlJss2rTr3z6xI07YMbKZ4cfhm4GpjubYg94fj/sHUznOXxh3bBgyS
OzKYnb6Jz/ZB8/KCypJ3BBMgSMCCFfhX6EDXO/EauVwRLDPuFpihCHdr+TXkcW2PXyLU7uNNPWVf
73q2JfOv/4e0K2ty22a2v4hVJLi/ktql2W1P4hdW4i/hvi8g+OvvQVMeyMrkLnUfjAJ6ATmSTAKN
7nOSHqHvCtQB99q+rd7mtCp2TEu0s7ZYEdJHmm7atZLshISN1iD9II8D0io5DamxjPmpb0v2zAQY
KvPlO2/9ZG8Njrm3Nd/73bW2iP7YgUh6bMOsBrXMMnWM8seS6hWgLsYrSUwHS0GAAiM8Jw1KD6yH
eVKaAeWmcUk8Yo3jX7aIU8BmFg1gb2fdDTUcAG9J2JZd+gTMz/QJx4fGPkHKLB7EkK3WRVekD3o/
hiSbfR/BqCIHHBCyaB6pQU21FS6A8d8iPaZhAcL9Vw0KLxEydcfzQgqy1v1eHPO6e1tl+OrEI3kg
hhaFKARzN/fTeIBFKPIcmTBJCyZRrekPgFOOHye/uTYdNnbR2OPgFZI0xpYUJ9Doyn1pIAN7m6ZJ
jkmOXHksjL9mQ8tPQMPwNjgLF9+t2T3pvV5/Ba4ZP6UceIDEhCTlk48Vco/j/z2R3HkWio0RQdVP
OAsFU6ZeAxWRA9CKtE3cRS8144FuR9orQ8GGXnF2jAZXbNxYT0OnQRXCLksBGOJgAUSnY4nR4GDM
rDoTgBkDinNl0cTgcVyoSSMwoMdafyiWsQy1orSPieQ4n8eUAxeiH3Y0FEa8HJiLr7Xmvf2F6YJf
UAuMjCw5BJxi9TJr+mqrpfAvxBj0ONd9JQPOst+mRo8eaDK6VNkM4P3S3Qdij6NG+PGSbUYc+Dr2
Jkf9bdgDweAJmQrDk8dw4gSMlROJdMbBlaQBJfAMAr5VZicMsM+yqcHHd8ZRw4lE1Ygn3Dyk5SHy
9ZDo8socKVa6KIynJjYEKgGXagsEWQdksKBucFxLDwxeoHYKaXXv0WQuF0cC4bsVQMyXCijyBjIf
69Az5xutLbXkq8/gmwR2/vyOj3u5EFK48vU443jrWizQjKrI96iyBfDY5LtbO2I4xRkkoBU1CPfW
D3UtamQeI3pG2rix0n3q2IDNyJJl71YpYKm0TP8WlfbJlXUtOor5woS1/FGPZtTYpd0cUiWM6I2D
M4vqfRzKElnw07Jb9yap3LDQq4gaq9CQx9aD9mVrDvLxSVsX0xSPLmisDzYO0o5IM3xQhTnCYTiz
pjIcHWRNRyQirlpVntPwPAfBmuXHD608oV0S/HjGEUAMPcrCn0z58KBe06Y4So+nnWsXlbVqSTGi
AjnykOmlbEkeGR2AYBzUHdNQNUldWQBswyVk1PmY1MDxi5ZpYHWoMYCX9UQVIRte6zvgFjnHCUUt
l4kYJaS8MTpeAeAD3dItp61dakugbHwil1Bj5L2BMJdpQ1ghALaZQcn3ZtopQs1MB9YFRtRY9vBn
33vLBZnCWAJG9rKr0u4/yVh+ddMJb1mnT3Vs8KilWljINBPncXqfA+NtrKKLp+EXkJnV/NVAGRei
Cvr8FedK194iZQOSVk9DzrydKoxTdXJFPC+Aw5AldUo9mSMwqWcN36VU3NTW2RHQ0K7myhPF7vgp
WGy7GCmYcjJQjC1pMm2zCvQ3xdK3DPVsUijV7ZJ/BxamcyBRbpl4kKOaurgkkbVRZtSLUCVgZLig
/L1Q05fdW8Pr7pBJ0UgPL1KoX+GHyfpbU789suOod+nGCSjOlctOoOxgp1L2xlFzSrBWodurLumH
JDdx7jh8ol9S4i6Ss9x017luplXT1GX1FKeOtru/0o07WQPb+zRhokP0K30QcQiBBkq/jK74itR/
Z69E1KOG+IbIddUKfm+bCMCA2EkJEkMNUMQaYOse+7nC4U/+vQdA0FfG+fiMz+wLSXGg6oPvs4wB
r+XU7+1iFdvUa4sDaXUXZOAcBeqI5iK13PdfGdjoggTLBexvsS2mDfK6GQZy+fPsZmAYkFto0io7
Zi/YeaAoBSy6Vb5Nsg6PoJJis9FTRVgl7a9D0NHJyG30xDJURIbSeHCdIgB7qp0/NBmypJ0orb0j
iFwsnCw5xfbKIAiai2SRCG0hF6BaJtwOAvUgGA/i8E6spN+yrMZjjdRXDBAgKmImqEhIjYL+UDLd
5l7AjarfrnTfavJ1jJLj23lWIU2EdS5K3GycfAs7j5FxIbRT57oaEjDQI1mXpe9aYw3IN4Qc53FX
i5lZUQVgj3+6WaLVKiQewvKmq+ZWc0xDl+B/OdFp472Eyim54EQS3TYzBD9W1aAjw1muR1WzClnu
vOpx3u3NZOwDMxHNVkHy3eHvKYXC5PvMhPdIrcoRW0xHABb2mv1FM6bqMueiBAcvhmWW+M9N6u4b
sEBNYTH9hQz65k23BTKlrfhb2gG/nyx7YaU459bAfC4dQbzTbgFWvOCd0TlfzCzvD7aVxZsiW8RT
7iTHdBbARkDKHn9I9RxJk2na7EQF3FMuG2RvZQIHFeh2OV5npCZrapx+ylA2bnyNQXN7dnWEUQGu
Z3yNXPMPt2fAjLD5Xpvt7DvL+maDRPvm0a8RCGi94b0FY7YsgnVQvYGeam5kpvBDnttxaMeWfW98
Y/cxAfBkb6f67BrCifDfT13uMxs1NTjxflzLRboa9br4PMCFLfcZOOFvwoyP/KH0hvIlPa3cOk0M
CIAl+R6NrNnOQHg5T/VgP1kGyJtNs0NFpJY34TACYLWQ2KooVWEH0ZdgUpVwq7KhHjWLl4k+UGNy
Y4aNNMafHp+53cmaLH7OgTf1FJe8OrcgIAyZ01rvwDmKt5Fb6QcNJBPvnSi/mTw3ENbQ6i9gWMPt
98nTCPqAfS4BLL3CBTKm7FHTA1lpM5tsWjEyVyhMgrtUSJfKb1WP2p7NLnL4Pqa6QdTUCydFTAR1
MgkXz156HpEy+tJw0b38lNDA7pv+ZcA5rLQhCZeG4upFAxL7patsfpnHz7yv/mR1MZO7DrzZ89F/
IspYPi3NWbji0ZAiJQcBL9tEVWNtRuyyUT0Q+w81iwfQ5iwOkO4t8+hjtYwUcgAq0qEpDX1UOGAH
OZhfB6FXq5YOXEnrFCCXJm2GOq/GB2yNZJXO5qY4OkbiheuGARkux7YXAKnL3GL5pgHAewNACPuJ
zYa1NhZLXlBpDNqCD7kP9sEHq0lCslLyeaj8fS5yIJZJd6XIxsQORdqb296rnAOrtd+GyGTJzo26
7OyVtV1+nR3WhYBSxL3QuCmKKhRuVOX5AeQALYpd9fE0e5ZbBEYKUENeRPV2jh2kjdlRHAB+C6DF
s5Yco85GwrENSLEon5N3PoBs14zNaePJIcOjZltXDCVHbpa8Zw3gi7w6KR9oqM14VCPd680Ed/Qb
BxVuBwqL1PiSGKj5BwzcxDZ1hrTOrkT58TS5SejL+H83G/5yGOR5gAyJYwXSZd6Wurgxx1ytSL+a
kiqjqD91rdgtA8+y0q2Q/iNiYd6WpiZ1ArQaZHQ12TZyOBZ2bSXicwJWGSe873pk4BdufF67LRK7
ji7O/j+3ZJb27ovUrc1XLZ4r4D4kSF2qYgQ/F33SQizF63wzuMwMUappnhv9VfQJELEW03lywOT1
nWNJjdhluyDoobc78LEMFwamkhNqh5d9hP3os16CUrCMF/6u5dMPHQlef2Eep2yR4upuhhTUVSno
BA2ZMSBHHMmTaiRYjvI3QJToshQmxanNAfcIoGA5pGoZMI1YAWrR0iPJLGRPvXgg2+wb42lB/KnA
ihCn4wne43Vvaidq1jGpbsajhQz0YNVZzGHhlOPXRlYDImhnZa9k5K4UNeiXj16eAK5gV0VAvSx0
Y9dLrkDmZePWTMCuvGj29O0TOY+m6MmN83afU1JqIjFBxRLZZ6DD2Wca3mhovFS7oQQEDZmlUfUm
rBiVSh/2JP/U86f7iMDIzQVsg7/2IDF2XLBAJ3oA5G/nEps1/QcGrZSv2w1wKSC07WUP1hz/yObM
AjNZ7sQnQ6t2VAXdNNO4F6356BjetTAaQHflmZp6aZw6IDtSk5CG1CNZMoNCFd8FfKgumnrUeJOd
hO7cVsmmmysgBwd+J7JNNmfpmZqW99fenSyaneQM6jgcnbd1g/bOnPQF05F9bkcAV5fz3Biunn6X
/VajIlaSDwjPB4dDiRU9yuPuqMONfC52iTfzVaEe/bzJ/k6zGXyOyC96Qp2m/1SWi/Eg5yi18TRk
HVZAEm0B0fbuoe+jbkZEF2MA4W2sHi+0GxnZkNbkXh0uKRh1hxpk9MHAWziSftK84uCaxTsZCgaO
YRwE/KHSa2cnbppgGasZ4CDPsTHWOFeT+bzKhPJzPcTez9RTDclWF/x/2Q1DmR6BTXyXn0SCNfGo
ayLvNPv3GU+US8Qi90+A6/xAyat3pqZwhmvvXpZqNqAbUDGu7Kpfjf/dl6bXpxOe4Cigk6M7W1v4
xTaO6nF9atD/8PXJsD4l6P99KR8oBj1byKDbcW3yT+pxQAZkevtsWft3jxQ3Bh9VV+CcFAiwiH1T
EfbadSyGWsTKOpLMz8sMFQ5UuE2fqjchHady2A9wg4q9V4J9UpF7ZbrehgaCHntnAScYKZLCOZjg
w3skUbI4/kMVdSdEHaY8pElAlho2JrjYTEmKiQJosKfnXrTnMi8RiPPy1NVwHkgL7DNQxwzTV08b
refS1F5jmRBpWOAiELmHukSvzbZ1Zsbx+KTZIAahQOSU8B9ti5AXBR59ULLYQN8ZbmRkRoFIKR96
BM+UiHofcrIiETVybmWvnCqGAFnanUxnsnd0nn13qE3H1rVwl4vv7u9O2kmnjrlbZ0h22NsBQP7X
Y3llRwofNc4BXTA20vRo9e43/DO+ZHltbbGUSHeOHMYo3QZELG9C0vaJ1T8aAnjB7mh8mUBb+EWA
mkVakmR2nGeQufqP5FyOIg0FaDmPiTfoz70BDqk2wRto1PmWClgzpAdfvCwGpSD2rH049MBbjPQ3
KmftxwynaG0LvkZZCYvgWLazy+6UOY2+XXNKV/4+B7jwQZnYAoCGKG7H/dkPKiM1sfiqoARUv7Wb
Y6Gb8jw/Aklb0mrboeAoy/GGaEPCRHeBX0rdMbMigD7AsgUx3NpbcGSobZXmZiISAh1+PvLOW3kZ
FDmD4o24k9WO320aD5D0pKjkxoh61Oi0MVJjYnZAEsatC2ndsXA2HgAdNm7WVd7RikakusUMePuS
FrOSyf1Nykr7Aae0zQ6LgTxoiSuT9I7tILQy4RG7qnQAnAFpQLryWvjGjrxqTeTBOnYkX7EV47hB
5EjqxT4nPru01ANEG5Z6asx8hG2CVUdiMphB+nfWvyPtzjnFtHBUfo50Xt3IAZRufyEJI93FEego
d/TAmegpk2YvRmlbJ58SP28Ulh41Yde45S7zzemcDDHggOexe6PGz9OvhT2VDzTqheft+y4yQxoy
aTYhGmWYi/tCIhAgJ9u+RRWiNqQ4iALD8xMIGHakXAwHsUzkFgZjwpojyeiiOsLEbBK7GBFHRHwT
a76IyHesnT05qDe1EJUbcs9CqBqaKqm0ahMPGWgedMB6SdmNoh1HFAsbibhUTTSCuCPpNiTrihin
ZZkXuEhb/w0ctc8+6qZeh7mbXkprekPtS/0b3ifOftCA95SXS4WVgon/WtHUPmrzoH+tE46lC7zr
1heg7gXYBg2xw8NGIVmS8zpMuiBNveZbXgj7IZpRu0WzxZbAWX8cVwcayltApjy4cl2x7GLLQZWh
bKqGo/hoQqk9ON+cVaEheIBzkwKF0L2DszxpkjmWyYLV2syaTV1HM7aiGYRqnqU3Alufkwe3LNg6
NSnLuJp2oKFyg3FwM3eDonXjcdTKN7FwA88HOaKp7L6vjkudvtOFSEFTMfBuCjY+1da4baM0ezAb
fNeGbCKUnJ7mQnshEQe1ODgsPaQ4DniXbJQd9ayx/nPqDHFMgbT6NCKG/AQY7+mRIYeCDJRcG/xl
z5Me+TLSVk2Ugbgz9KLE2Clj0n7cXBLNjzMqgQ9mxLoz4BevDWL4MsPoY0w9ZWPMCP55IBZQImVL
MhxO3c53Z0faOxlNELcevjqUAII7+ecEn9lZtj0d6w7sirL4Q+tte5tPMiWTQr9qvAaKAYBog3E8
B0mvxK8mH/Bk/UNGdgNWWxstm/oXMqa5lK/4uJ6S/ffzZciJDHGCiTIvcEM77IZGiwi1HNtszvEc
7Yg4iwDbVmIxUmSWtlvNJOOYYuCawPmrvJQr9X5V0pSGFx/mzm9O6jSxrjiIwyodYfJfTxixYmpH
4JGBj60x2EFp1xNHGqMg/NaZNRPKjkgj/ZB/xA441uvGDcmc2P0bjLZ9C7DCzH/gqduCoGyKgOMj
AQYyCSZAvbTRwT2IhxRAv2/lpKSm9DIgBdy5KTVNRc4ki1DAFETRgNSij2soY0deXA1NAiGg8b9e
HmVKGsdRmLK68VJT3d3GZxcfvNlH5TRDovmvt6GM3WU2wE34653fDdWdGn7+vOT1uFfzka36NEhB
spo+xX9V5/JrsPA1kMcCBAxs3frAmgC/OMj9o5nOgC+lscYGC9CdUkrNzdggq9VW60Y9LIXZh8zC
oR8K1KOrwzp25NxRpgEqdXUjgTs7TbKjrro4lnXtLClHpcs6++oirBb7UjG726jEj9etlsc2W6Yv
puGJEECDLn6TGIochWmMtWA3lMO8YP0FHC0pwKq06YuV+tkbAvGko0ZO1k0DyKwA3QSMXS4kbMNY
my/ULE70riPp+KxEmWTdtuPsSROa+cKdtn3O2N9K72IdhHVr8axE3aB1x2XwgQwZ69eZGbBnd9h2
oWBNzkPGwAKbNiX3fBxe4g5IYXmeEwB6YDqQDOQHLagdKdLog5FUoESmRcwvBdech1f1Oh6r1Dqb
kYUAGBDW2kCNSZiyyTz7yaxBU2yauunPNyIyocaQM1BvNSajRcTW/hovMnzfDOL6m90tPhZ4NdYd
yKcAB8tsz0iurLkROOBm22L77l2s3KmbkwdcjB0gNWJUVTGjfCuM1VtfgH+pgehiA7g6gMoLkPxc
ErxVL97AvG05SkwDTbvKlLbiZTYFZBjHC7AcXBMpMUibmgIyypDb0Gwsf6ovyFynGVZth7L4wLRm
ZzvSGnby8Lfo8QRicbl6pdUtABBamSPrmAEKFcutMaBcbl0zkz4a0uSIlcZjU9TRszHg1LFrynVk
jUv0LHo8gludoSBPWlBjGsisMXyss5Us9xnqRFvLCMnNcz3/2dXm/MR49heJyNaa8LO3mRauI3kF
6sVDvnWmkv38FYN3yQvUe66cgcc7DljI0muP3nPubMShoeFZoN6b9ocsFSBcmHLfxrGqbYO4sndA
yJVWXUBjMzXQnW3t4ldygUFD0kyyWkLrmBn4yCHcOYWonicwt6KManB3OMJFtqLVTIDx31UZM363
Td6GTmr0rw43+t0i6v7i26N5appG3+tdrx+RgStCZ9b3lJezJue0pR0upamjGha5OmCc7J+Mermx
SBEBD2dpQQ4fFnHv5OGwAMlapXI4jMfI65KZH5QO4utRiqyfnO/I5pr5IRNFbiwzMwIwrCUe1TzY
xcyg1qbKawBHsNAANdXZ48u1secc8KVqLFw2npGoTWbmh+2Nl4nTdi0ljtIZ2brbcbDAapCmxmWw
Qa6pl/OJRNSAyAD5ArLRLBcZWWTXgFDw2BjT6Ua2doHlWe55g4TfF2za/qAdcFmD7KyMxdHF79h+
INmviriI0+F1lmhh0hioHuC4HPGd9TqK02yebEEiAIJWtxuO5Lluxg1kb04+GENu6j2RnINdZDog
A9QFH8haLTr64PusSn9GvfGioUjU1aeLjxrHMzeSX2RxzS+kjYZowkMCDfUWUFSiusjiGxqC7hFf
rjJsk6+i7upLM7vNuPGxOgqyFDy8mgTbKbCZBMURBxGZEesPUWXLxVKj74Cq5oCK2kgfmWu6eNd5
xY+m2+P/RvcnyqAHcGAKe1+zIcVEgNtusNwUoENqgbxtNPsMuVTIBAQqN2njGkDWgUBJ8AE8U68p
DfEJXtVkg7psAwhdsbUhhQ8CjMM1kQFbFqQbSxgsFykWR+pyb0aIC4GpOUgYsLDXMalyJG2W2LgP
IIDrx108VRkYtNFE+MkDetrq64DG49hGDs5GSv046k5A6igqcPTVyRf62lWe4imyAQ9CCYZV6/JL
EW2viYYy59Dp7QoJFVIhcjx43bK/TUb8qSD3FdJjjooe+IWtuU+QoeJ4RXQ2AKCyY3GZBUniI8ua
hJ3MU7gfRwsSFUiTxwgGkQ8NlUI538nWubhpiU1is65Z3lByJVlkuvrNT9jOdvPylKbCv9jG0HYo
IkDXWCF2JdVAw9j2RgOSFjYFo+EsW10fGLgUzbRd/WMTy62xR/WgnIKaEoHowHXHekvB/DV6vwbu
Kdi/dv+h04wo2uPTOf3DSK7WjGIWOG2T3aUzTzKf+KCyOHz5WakhtqIWANYRsiUFFvn4pCnx2G5a
dMmSxmuGiPSuU8cC69zCwjuFMi5dICPY1wQ34noAGOSfVo7NhcYMJL3dJsCRPtfTH3MOtOFbPWkq
0PoiloRjR3pCuy6OjExh/LY+kNen9l2CHj3PW7t/xw6a79VTWj3n72R+boTcnXAYVuAEuWcc2Ayt
0Wx4F3dVQEJq/q9jXaLKKff/aQ5DYs2REd1CzpsD4n/YmkTaeFYsKHecKqT9X8jGshdhk2fGSspC
BCvKjXr/Jxne39f5Vm4WyfRSFiXivoN9pPCnCpaKCHCVjWcPW6UAstXPgOqnwVOKrd5rrLkF7VQ3
ip1XTcXRzxvv7MqmdTT3pvlMlqbIDUQVHnCD/s34v59v8tLd1Lk9gKB/XmwGMclcsvZPXuWvrSRC
qmVDPZcB55N6jc9ALm4xN1QylJSD/ejOUC+Q/TlF8ZHk1NB8BnEq0Rg0J+0RLIYnNRX1CmDR77qx
GFFgDqj2nm1SeSRb2R3WazfIQB7eP7zLs21BGjJauwQOlJcIpt/ay0nSDyc10c3Eqw9S5FF9mSCX
y0mXAq9F4LD3gDP5hRUslQRhTeEvV+4wGhMp2FS/V3MJ+AjJLrb63XQ/9SM9OdtLJexQkYsBI2o8
gWEJBexik/rI4ifQcYIbX6HDO18ik5OAGk6I40hZnEAzQX0Skxsg27Qtn50fJCLQcZKv1spunRnl
g0m6U9J/zOkU2aNX48hZ3RPNqVxm+dJ91uQJMLZoOPulbtya1bVLY2qQXwBCEtJEQK890ziedW1b
zemPO7uqZkCcUcISWKP7KyqJYVrPLhBCnsYh9R57sJ/KQWv5ANajnldGOz5h60AKw3d0N8gKHP65
BYiXSFhG4AIyhsXu8f/EsRqgvtfA9YmbaUM3lzVunOzWP8nvkIUf0O2qG1J/EvVu/uL1TyTzvJwZ
0kcxKRmVSFu8Lr3dEgFkbcrPEzgWQAWf9qhatnK8E1GFvWr0uZ+HC0nJ0tKS4ixSoK6GJARhDRLJ
wS63dCh4Bj0yP5dWJMCajCWcn3T430OLNCeOxn1dgPh9FaolHi392nJ2AH+X+dt7Rxq33h9DXy8X
rS7acEGJ4yZFndd5lme7uWdPiKh/jKlHjTl24N7xAYQslaoht0X63snUsHLmaguCUJRLftiBixsn
XO6A1F5Hn6ZtkelOiTTfFkmnbuG9AzCimp5pAYhCogF5CI0k6cG+nMrys9ayQAgHbm2s2YDrSUIv
jfJznjEAyIw24uxpDnhdHFyshhkZkhBhQyCxCPNqOIJWexsJEBR6AIg9gEH5+aZ8hcvqMAUS96uJ
kpOHTvBwqAHu91m+Wdqh/H2pplNdm85/kJv5jVUG/zYZub2dLIedAWKuPyST0EGEB4Br1JJW616r
xhlyjYIpgRhZVx7V/mu2Rv1iILSiF1V3SWLGNhaq5r4VSfE3QwLJ300LbHogu+Fz/N5rfHovx6rb
5OMwPQ1zZWDhD2zRbikTEB3Vm3iewLr3CTkYAKn5Q4vz63BKDEnMh80wqnt+EoiRS8scvqrvFR9E
X02p8ZAuQhN+eiV5EXUf64U/JqAhzUL3QcOVlGy9BWlYyYso9TqD5DFTc6n7oFtVvmRCMmWitHd/
F10olR+ZUtxf7eMzUTOr+Vbjjz+YhkpLk0aoqzguDjaKH3+Vutj6NbT0t31c6Oa7UXOpW735tNRE
6o8FMjRojDoJdvqByBEjtwSVaMiglaJcIWisYBqEt7F2V93an4BHfUXaIL87cBAgteBEz0GGHGBT
HpYJlKbI/kbRoQQxaCfWTjsa21QZ9KvNP9RkGfvegyHnWV1IhvpPlDDSnL/aIJsuOrsgNAKFib+W
h6z1IBw1R4V4nRk23qpCZJHiPmrYvnTGMrivMym6EgB4uYvIEfmb4InWdQEMC7P1Z4AGNAWWOMDQ
Xu/n5g+jLjVk1JZIY6F7i7MMFVHUJfVY5q86+Gt2kYECPltCKzO5oqfenUzL7AFJidIGwLLjfrAH
JJ1hpOxoiESx61Q0/P/ILFBybjpEnrDNnK85yYCm1U6J+JMka8qxJpXKogOISn/jERfInMl7UArE
cVciEf8jvxln7MnlZg4zA0MFb/C5mpL8qUu7du/PyYs3RZJWRbJHrV1S30j5hEJevCcjbesDqjhI
p62FtO+npAFURxyXpRW4dfN7g3rzI8lIS00UsXrjoNh0c6fIlmE+lIhJBcqYepopa5SuVzAAb5x5
TtskL3OZLlvCQ9Vi0LkFRe3/0BHN2pFs7t3xPEq0VerdyQD0DI/Vz2tAhTwLC0cSvkD8vePINBJI
Bd/S2LXNaL/005hslwJUR/f6+/HUj9Vu6Vn8NVr6aOsaY3uweNP+DgRhUIgIgETUenOuUBgWVpPZ
/g6GEI46JlN/7EAy/QqY1FccLHqPrtfOXOw0XiNDGlFAd18VVnnObH+jI1B+pFEF7CBk2kiFKFGg
zm3m1sGqkkIuhaQhGQ47IqyLHH0+jPG4X4ek0aq2Omss/+lNjjeza4CKdVEfhzkXqwGveesC8Olu
9kJDiIeuts5M+pSuuZrS3S01Ho9LH5fb9SJyzpvpV1d1z2S03tn6J8qLqr9Qfh4ZltfHdYrETHG+
3mOBok0D8odXEFEC+y0knqif+ylSupN6RxpqSAFiO+x0SjcBrp4EI1XqvnTSoAEf1m61IU2XRb+1
nenuVAyYehTxRZI5HlNRj2fXR8RYhYJvYsd1KvCTUioyV953CnWBz6aNwFcWNHo8b3QfvJKK/BHY
/n+1pqltSX7PIansSH3nq4bUI7JK6slJF/kAuJMrJktlSzIcaiPJU6mVH8l8PXvreB1fvNy23sBw
0CK1oGv2nMovS9s4m2UFKOQuLzqZq7LFf1P/NEXGi4Fs8Qc9abeokNfqbT8CYcmPE+xYCE/BWdpV
nUgSHmpKSYqj7LQJ2VQBcpUnUIp1oSGSxej+yIE/6QOk67Q+CzJvebsZgkjqDRwVOMzS0mdCCp4s
ABYGCjR4xRQGITGk9/jC6xj8Qkev8quDgjimnlXW3ydUuKEuD/WoIyoMfm7ZAJMWbVIv45u7vZxt
6c8FW7STkgMNxDxHCdYB0r1N227HJmTTxCWOCA2KNpsy8MxKPp+67I3kOhEqoHTdyQB3iuzqMgan
BY9kzRTLtU0BNp6QKqWSupsfqLeWVCWdBHyVaiq2uqmzWouvfvWmAizyJm3iFmV43bZq3dTsNBP8
ou0yPwKgYHh2ZMO0utlMjRi3hoWihyBmoN4D0BUyJbLhmRoyjlJgAfbG1B+VIncnC2nphSUPCeFL
hnHqAeJBB/KMg4AIRUVkM1sW0NAzoPSRTJtFjx2w+aefGu3JA4L0IWmRK42kJIEEtQH8pE25BIh/
AOLSGernFPQsEtjSs7UqAghLpgcTYLFAKQCLIpoAeTnObJ9mwGEl2Rwb8dbUkURuInHrIXUH98ED
D8HWldgKArioC3g/bKASdfj6+ixrLk1SYKgPTh1y4IQ8aFkeCKCApwEK8a89KePgCnvGd51hkwiY
44E4N2NeFtiYYqwaf3Y6FyDOEJJ6QZFLwGKv3CjZp9ZeiscpIGW7kygYuMeFxvcMmL1faYjVG98b
kwO8RalF2ep8MyStKZbua/NDTZ7LCma6idKNynDpK2+9sQQfJdbC8h7J5u7OSipvJsdP/04+gFgV
1BfzuuVSy3raMXAPb1QAPD9/tn8gWRWBHQrs58+fsy//9F93Di5wgBbuH8dycB8n03QfLcLIA7VC
OMghyUjre1n3gHyLgOTKgYY+kMZk1F3bkSK2+8kEXE1pHGw7/c+dMc3JYxxK5BwIsfLSokboxwfW
934SaYvnEIjfrBIpkghXJY842y30IJJd3Ud1dlN/S9IiebRN3+JIQEZ2ZLPkR5L5qHu4OmBdbIVW
K+wNCV1/GYyNmrrE8izE6qYK6TOmDdL6qfC4AbrF5L/fffjrdoq0HrT0cat9lTI2+qQGHLa2WpBZ
I0GDk4ZdwBLknsGRA6o2HZDJCVLwYtlQbzIGfVexFP9ZpdYYGv6o7HQg5oTF0PjICYCCPJTWT+qT
iSXnieRq4jHvl52RlRPKo0wUF4MMcZAHtkSOvR6RyOGKCUDjD7sb2U139f45F02TLTWqMci5b68X
qXOOEyoh5p6FQ+Xmh67RgM+beeXzIBvqAZ7r9yjOihONUNldPVvIuD6wNgXJ/YcZKfjc/q4JvOjG
dC6fSdT4KSCmpe1iNF8i4cTH9SmuSmjnDrmXfe2aW/UmoAc6NfR8JxNjSCzJoMHXlwUpqvWFwmNU
Xy3VVX0VyiuQuboADekqeKs/LY33lGsaFljMAwh/xP06WMcJ6DAe8sZkS1Br4IRqauec6R0sUZYK
CBOp9libAKbOHDY0JMXqYo48P9vVsLudjK6TmjiuFkm37G9mE+6EugX/77T5TiuZm2VVQysdWv5Y
polalpv1D9nSOHYj/LCmHzcmdoYgVIs8UNQnFYOOSO7cOEHuIfZb0xM/k++GRDZ8BgdGNtR7kOoB
N+5DTj2S6Wb8pOO4XEdyqHfxs4GFqQSWjWUzTsCZya2uBPQ1hiZOa28UnYvtOcmomUC19NS5vD4o
Bc1CvkpRacgXXv3u5idrQDL+xqMcBLKAhY83A+8sZKKhATe9BVxWszr3+j+UI+D5zr1syBa7R2Qn
05g0Os4CAqDd5DtSK0M1dGsXLmpMPWo0txu3ixX364RKoYxX59gX/wEXjr3lbrScqMFnzxFalWMA
fk8lIHFAOM1dhq6ZskV+OT8NriqYWnrbB1OHYs4b9eo0rlNLf5pVOdF0anhzedKs7veXv7Mf6cbI
lRo32gHtvDlFksPSXZkvkYhz8iVf5s3YZsW8B33feZV5d+bkTj7UIzX1lMLKQZKG02jMi0UNMCao
u0qVE/LcUalosS8qqS2r/TisamQDC0qM+/c0tlVPiXF8sbtT1XL8rpEXRy4qYe7TBDpOk9e2OwJc
tDgDeOJdNHhhIkdluuiS/ZmYnqkhumfqkSICrMypa0V4J//MlqabEuZtQIGjBf86553vx+2AFKK6
oIp00EYg9OVeekFkm8876lpzkV360ryANWk4OGnF/4uyL9uOG1e2/JWzznNzNeehV99+yHlWSrIt
uV64VLaLBOeZBL6+N4KykM7rqj79gkIMALOcKRBAROzNZK0rW+qt4CuBZEiwpsox3BhbhPOku4dY
QrIajSgDYFeQAJjKEtqjms4J8HsGj8iC5UZt7O3RMhZIcw2B7TLifg1JfNbKq1A4MMt3S1BsfMpM
yzvdrFu0KtEwlKlZS7VwUQ8Ee9557sWfb4YqNxra6rmFNAX4zo+lxXB+9vsT1QeZPRB5xEUFXhwa
FtNlHXPtXHjFbTOOiX1wRbNTeqePQ7EguXHGR5wSqv3vhjadZqwaJlyk9/wyJzkD0cRSE2cfHpwh
j2FhefqjhhKdvRo6P7aTk7K6v5301KD+AReRJjBtMtc0D6i4Mw+TgUJB1A6iO5vyqAdGjmO13prj
qLHz6nxt+k5rAT4NTmSm3s0Yf+r14KhMsz8qaBdR3cZBDQZqw0KdRQQC8ggHpmPtDGvAx5TIXkRT
d35xIfHDSK5KTz0yAtFrfaenOciIF8lsvBuugc1sMfl9gyxTb5FaAbvGnR89FWCkP7kOf9BZGT/N
KlF2W6614B2QHtRobBI4QABREUHBdz/mGlceGxbYpOHWpml1DYxxoQalBg/3Y5LiQG81aboETlu1
NlueAxjm5yRmj7c1ynycPY0jgxF7C88sk+swDDrWkrQYB9B2y6RHpFCeBkkeoOEua1foxSNJvM0q
a0NWi1gFarttl2OctLi3/jnE0YbBP1v+tLFQqLifHecxnc+KFW+cetOGEVgqcse7Gqjhv5YdymlA
odWuSTcb6jHfaQ72wUpX2mYCUIVkr1RT0HnA13BQyDmJC+lJZQKiFdRzVrOP5GM8IF4ZI3D25C9D
H6cMi0I3baMc5CkLVepgSguCZdOWHG/MDtd/GaNrIkK5z4e2kxPfVVWQVc1Gj5mnJIuR44h5U34h
ZyAfNetP7xKfkj61Y+gTWN1+rduQA29nrLqFr0UtMpU+AM9wRQNSb6zJBF2mDEC+ts6FiVuIXxHS
SERR9TMKj8I9SaUYcVcOCDvkIQLBf03KVCvErp1z2M2sdwADG2Hfa5eXoHP9gy2h8pBBP4JsWtSz
rnBAFLJAPtvsZ9dJcKBR1PxGT6qPecmfVGpe0s0iPRFwiUBROuJ2rDyCd1F/oCZANvlDv6G+EXbv
WgscWEc/mC7KkYzmEPdb4G3jGuNjBiFHuWMv8DYxzNWdoUWlGtahhG/V7DRCw6VfBeDRIyLc9bnp
/BW3yvhZaBXy3cp+PJDY6oD9zYfxe2zr8TOpgEaJNDjNvPXIcvGdjCD8iZ5bEwkzNAeNipvSOX54
kFtTxtcO1aIVQEAGYMDtnQxrETV1aL73lI4NTQzMDqTokK79cLlzLuuw2FSsBALtx3xqUtHZkqib
AdHaQ24njVVTKT81FqHym48npunlPdc/Y1G/B9A83hX0wpBNIhswQgBajJTgwca7JqyQ5Ahe+Vki
g4M0Nrz1PwaqeUr5jiID6W4ma9W8iCPW1vLOlQbdOM0Pyr0H1oBSDtS81kFHGcUhrn72lM4AxMiq
MXrw8kgXZWjcPshnJVnuzP9fOjUrDUuHKPyPpjbAJDBqMZKIK4BwMORDxyz8Yuduty8HXV/nTnvp
qro6gTflRNg4nj9O1w8JYI6zRDA6cYR1OsuRJ2eysSz3cx0scIOO7mCyfQCSOVLdlM9WrfWWgiKy
To8MJ2MkmWGdi3SAT1VauSdJvZHpZWzYg4NU9Bopaz/f7OpF/2Ek1d3wv51WD8Uef6datw+joN3a
gqMqSDbGgPogIRsSk2j6McWZsSZJxxXDrCeR3GgAif+BLrKzGogqcvr3B1mQaaCaRz3ddLA9EUAG
AsHThNwdUIYEWRYC18c24hWXuk63wI+EOIV3pIa7fbkN2vyzUiGf0YxX8wzUVaa0QEGSiHq+Urob
97HhRreh5yBtfVVbPu6mdUC8pwyJOTNsCWGQKOySG5ySO6gT5aOGUG8Iwl1heeWOPEh1N5R0BHtS
30GlqCG/9fmYmqx3n6DpXVTsWvYbwbd41oCNJXWpKYA95XF2IqGs/GpA9azrnuZubzXNaipQHaZG
UO9+GgaayhLnHOV272FM4Cn43VT0uNoRz6Uk3WuDKj3zfkDQVURfKxTrsK1lixTwh2jMmMcrc9Cj
VYkLnXOQGROQff2Sj6AZwMDcm742JlLxyFuNI6PSvbICey9S3sxDcih6DgYv7CSWpWfXh7FhmvuS
gU63TANxYjHWDu50/WdhITiJQHH4A6h/OIlkPzLmtwsnDrJPlfDLTQsAZ2TY6902mpgAdqKWoYQH
4FBr8PRkQLrOTcAedeAaBwbum1vagAJDujwYHaLGW8+y9A6dBHm6dpms8rQNL8iTDy/UY1qCYisk
sG1I15aVA/bNCvuwogSkoHKcLT2ArvKmvzRygllFM2iIx2xmmablI3aMNMOsVPMwvgazHvib5eeg
BzEOsPRV1QRbV2/ZCVRpLSjMUaxmAHHkNLGX+2MonSBTlBYi6jTZQMAdcaRVR9De5AXOjDFfeE2E
Mgq5s6C9QF+22xSbmAdS4TJLbFPdc5ZqexED3SYrWtDfyq0Eeag5aJScI5EeJDV+ATRg+RTDkvyC
AhG0uwS4pGfGwQSKCekpdY4S46hRvr+6KQ+cmFOAIaGAow8GYGuB1XmD1I0e1c7MEajsnfyNrlk1
wKqcadxlwA3ZFpWzc7kwDtS0kwimWdatCtmFXesbAGBlDEgKH17Kn8w3nnOX7GRSntQLrLHyj0pp
1XivACMp8raR6e5oiCVsd+HWQPVVsR+fF7w7KVkFtgBohPRPssxRo5ZX6TozkN4xh4mGHDzXQxOu
ACKIGw0vDy+qqRBKOCf8lTS8KFD/yyfkwZtdrW1J2bqgMVr0CSgrgR4XLsIov/RhcXAlqCM1COS6
N+Kdrsvwiv1nFxrBkw7IjmrWu2lItD+eOYRZs9cqbx7wt9NnEQqLmqkEy5C88QOfjH1o5Aci0cTO
rFgoC/XITI4kUsPkYCWSFUktGKwc78bpA26yB0f/Q3ncTdVwHTeE6tM47Ztj4QqOMnRVVZVrmIuM
I5tjrr6ai67aqXa3pld/p3zdWTfb2wZJzo3owZhEtVwdYBNAEYR4ckXAKIPWN7jqK2PADJW4YhhR
+LkipZ3gl75BfAos4pI6NdEyz9h4sqh09qJRwKnzFjf+83x9zTepie30WAH3AYjUOcrEEH3Kynq4
xDI2RaJh6qDOxh5xTTqyKj9L755YawqwhP4cSj2eA9SkN6J5SmWkOdQD+8aNkIlY5lswgbqnIc2K
YNMkng9GVr4VadLXK1TiuKe561apWNScWWtjcq3qMkqANR3k12HMJ+RnYK1aGB1oqWkMTdmwDiXo
fHi6+er6RBj+Wn3JN7+pG5MTsK+uEMheqvFeW9KXPk9y96O4GTP/wEoHENRGxINVI9FS7KwA7IrL
mx+O73qbWSSL66bTiXqhhFkhMYtyvMzKDEQkHzpyaXIcv+YZIwYomZr9QR4G8HR71JHjSWpE3aHO
qgv1ScvxOtOLvS4RdGKsOl2idYf5d0K/A8BhozQygaVFEtrh5mfC5RCSU3ycdQyi7RC8jShk1Lto
iVwYtuU8bJeIAUPWEE7YA/MI7OMkm6wxZAT/aTSCNloOxthfitBZRZaVPFpNmzyOUZw8Ngn+lyrj
OrKmj4AGqW8Bhq6fyUauuj++hpMeHmaPftA53tk639Ec1CCpHQHfoJ0287ManCHWDZIl5odp+CYu
YRwszMoEQxRqHXBz6jVIl4vARSh1XtfCIEXqka6qcfHBLX68cyOjLkd1mT1tx1T/82/nIEM6inDB
dP3iJHmPfwcNmXvWxMqVlk7gEryTeZZ+91kvTpNb99dWVGdTYpkKKU1Ng60d2CHb0JhtbhPrpxT/
oqCuNPptmuHPuQ/wg916vmiCh6w1kMoWgSxA40KW89onJIz7O+xzgf0eStRvapDmo59EmGSbcARP
MCghmoVVV9YuoCwRQENnWwtwNkuNZMB2dw+59eKxCZjVrou7zyG2P+Wl36wVHe5UT6hBmoYHUjkm
c08ZLjZJIl7dwpzsjdV3OEtIXl1qXMfxsCK4yCAwDWw6eFZteuTVXTuZMsVGvcMeGyLpkBgVXfPB
e87jES98qSdVb4PzMXKNT+Q6q6SxRL7C0tIGvBbbIPUXwnfCh3RJDsM0xVdNY9k5Yc26s8zy4PXV
Wa/wu7WC7LYJk6jZDACFXdwZDOlnBADoZcDyWisrGUgE/c2LZZnhjib2J6+7mb2zz42j6+d7tfww
oH45Wy4oHDMUn/OUeeBk7rxHoCRtBtT+XkjScyEeQvDaApWmS5YsjBCF7bXv5O82jvfYG0O0xUFP
xkUwnAxdB1LYKh37TYGr/wR/2mBO4pmeHGgI+BJwbnA9Zx0mA96ftlU7B2omPwb2qxAO8GfRI11T
+X8hy2tam8oNdUrAbpd+ahj17sbeieSiplFj/3YqX898nOHzFOC4QQ2oRSqxUc04DkuQJvR7lpao
nyZDUDh2sKOyHBc3m+WCtDZ1yxbJ2GZffIlG5CsXLUMxkyzenqu1qUtNgyvGJER8i6q4SYUjYnnG
Ab9e9ahCWdQoPgr41opQuIy3F6u/ev0EJCgdOMSt0KuvQV79ACKMcRVYKa9jHv5FakN33FXUj+7e
Ka3s67AOfD3fI5sFuRMglVmVTSFpWmzrBcD0Z2cQ6VNQc+PJ6spjF9bWS5o2DBSrgJl1vLL+HIAU
UbiZceKZr59QUanPPdJ5qTke9eCbsplhU6+DwDBA0dQWV7N6QVo0+HZkrmIo0JiW064ngeWMdNTg
fPPDEqOzrQDGtY/5AJYLO8KpEw0KSEAPo+SpGGcX8BLBkH44/sZFqaiXGCw+N/HwPjPNNKLMXFQA
MQHAQiebXmIpOIS6QPLcdcfmr6aR9JJUydtLeg7yVGNIVyBWKTmfr/PYCMDTSCkp15bZAPdV2Nit
tAHKG0z8xQDjnbvVJQ2AVwAEZnIxpJ+L+MsaJ0VzrcmcRYBl5MZzUXf6sM7LA23YAQsz4VJV5Nu8
m273+jGIBrdi1KfFvNG/2d5Tl9yHqljowfSoAaEC3JTA/tW8APzE5rglEGBSMVSNb6pEtCsSydBm
6bceF19r3vJ4PVhlu+nTwngBxt3B5E3+LRsHhNeEZz3mcRLu/98eAJkpl7ZuiK2d2saRGtHG5tz7
Z10v2DOC/vXNUCPUvtmarwMOl71XTf1aYIVj/BdzGKYvfAjtNbikrWPkGz/mEtkgdNhhrGUVsgmg
Qpyl3JNqUPaF75BzXOVMqCo4iRZU51DdeQA5+1ZnjQz5OlFbbPtYn4A3ok1XDjiUbRs57qKTIhlA
t1FcgU5BQqTVZYgMDERVizhIdkAb/4So4LP5gSY+OKWLVA8NNe4fOurFo43An6k5gHH/CT1Ovb7o
liWonM7gzgIwtFcHwJHM2HUgUYTxwmqQuM5EXJ4mQBCfCqcrERGIV6lUkR5pSEW2uunimOUtdJBS
roIugIlckyrVANrkGg3YGgYkAsYAOuwlpPfck0v/jSgNdRbGK6+1/dm5bARADcnbqcsEWQK/TtFI
kXS+bgKytpdTDq4dgIhOdm+0NU2lBug5UDXeQYrcENiddLc33zv+LXyyuie8u1pUd4JaiQ10qoX1
8nfOY2Mu/T6rX9sEkYmgNV6CzHbHVclYvMmjcASyUMWPdzQUTSpQvVqAshg1Q06wmGXyFDUqwTeI
/Qhw6+r8YLrZ9yDn4TMS8Ludzm1j2/px/nkIyy9JlOTfUFf/nU3h3zugxABow5mzLcJhOzg9anBs
I4lP7WCiyEb2oshPkVr0IZNSb8DnmnpWv74zTKyLAQ+LhvwmmpHkIcX5ApnD26Ft+90Q+wd/1HE3
V4MpeQ7pzzIF9ufoPUXztVrvrCV1ESwA3gJ15+yAuSsjQJ0ucwrmYUOH/I7R0ENsUT4GzN3e6Ixd
n4fY/kT98Aw8ROBygJQepPLAnmzFAJLz1F6T0Z1q6yGwnC0Zoxj+RWqDuxa/+QPpisDw9mXrW7g6
gdXFlsus4vXNmTpMcBIXLjJOTlhwDRDf+PHneNgQtwAJfbkh3oGfFl1iuP8UyOIKYC0UDJyLXtGh
YAnZfWgrz7AAE44oTBQATIXKnKjAKcPVcbIfhjZdl8IKFwZqgEAEBxJfgFN7z4NAHMxB2czCkfjc
JHKJEN7zGHE2aaWm++gpA/kFfQZQ8X8eQvMzO943RTkgwzPir4mf4kK2KS8ModdL6yNxATAlhX2U
BoCEImReg+5yNo84VB4zGFIwO2yrIEoXHpBmj1b2g8pcVdXrjByk0IZ+ut2AC5GRhhH+EIm4HBjk
bJa3rLB1Ot8na/SCnzW+/114SJO22rsJOqnBEeJjZy85UMwJ5IDfRJcAMFXiZChIiyLp1o5u5Xul
UigXQWbKkq6SD+C9+WUY6ZrA0Zd6YNkAhqvHKZaICs2jkDCRVl+9jT0yfD3cc8dLN2pvxUT0bwYX
Llin8HtYfjjXBSAqQTjSqPGVmbLHMEOVFzP3QwBwZd715R+m9SPuvfhPLsA2bbLaO/ZIeLn2OnKH
S6uN/xzD6GsMzIVnG3f1++CxboYemVngHcu7JLmauDDOsNI8k0oTxl9O2YJsRao6lGVtRgQLkFAI
UQOYsvInD9bbN/6tpocbJ0RWmA8epeNY83btTdHLOHjNqU0N/Ul4bXFiefpaOgHPl71VOcsQSSlb
I4qNpxj4C0+ISZBttBlgo2SlPY2kBpDoL5YbTMvSr3eerH4CkbRxpJ4SdR6hatA2nPWdQYnKeWRZ
eYjB4ESZ4LgH4YiUfkpMD8QYP6WmqKYSqSfyzyKqloSlSSkdKq8jieyFawFcW2WUKLeosRZDm+mS
bICD5AEI3kIED4NsTAApAPpYO7gSNoH0E+5/j6GpHUml9HWkh+Bg68cV6QLu6lsBotDpMdUD84B6
MW/NjEw/+MBju05maC864ebfQjfeNnrZnv0eS/ZMswCe424VumCBJbIE4lL4HbUCWZULLwyx7FJk
jylUoIhggEjubHzTuFyXsEum5q361gS/7gddqUIFUroZOUjJfuK+j1MAQdQDRq7MIxz0vdM4yTUK
uo1I9OEZV+PDswAck0RmDveT1Lk+Ms6d1BWL2Sp1bOq2NohkH0iVm0h0x35oWpOYdY2DZbipdl2M
C+o21J+oGYKm24Azblx1canny8KoLxUqHM9DWRtPvW0BYdpu2M2IOjDzpQFEqx1NgINU/Cjn5I4w
lq2vf4380Vx5saUdWTimV2fK3cWIMok/tTBGuM5uv2h5gg2DqNgOkPTG56TsruQAGkCxiPXavhZ2
0B/bTETrQvfjP1sU2soZaGo+sWA1tb3Av9OfWsbYdV5bouDtbyUWvNVZx668j7FGYZxhdX/6QGvY
tBXYNAHhWuImSm6KSKbG5eHknwCqchG5Y21JV/cdpXA26za0i5ds/EQc35EVi0PsWgzgKgF/9Twv
W/aF154mMMq/2P6NF3N8ePWMv5oxqsOUV1d9JjWybvmhsuNk9hJF+u6VB2Av8vR8MxliAAUyQ7l6
PcXPoWmZl6rnB92LsnhVS2R7HD3pEDofWwc951u9z97UEfX+oEsuIipvXOjsCjJt7O+06BRLwgvE
Z3CHkT2QUEn2C6MCUStCrMCnkw7KoFctqsxw17FNvczwFmFSLxKUPfISqTPGsFa5wXfpvwJ1vChx
n77epRDTgBRVmnhUguI1kr08DwBIOUVAlwai8eJurht3TcRLXLK5Bxqn5kYgplihGA7b0awaF07U
syvAxHyEr/t6yV07eQPd0Usr8uo5zMGyVRiugXQG6FNebpPBd774SLXYmcDk2WRgxn4T/dIXg/4H
kPecTad71Q40RNYLbklWZAcjIFtruCQ+DEWTfhr97onms6Mc4LFDnp+Lxnav2qhhvyMfZOotapwj
h11RPHso8gEgTwKBa6eq+Gvete4aiKNsF9ipePVq/WiKsHquO3t6QF004tux9e7Gm5HtSPzVTc+c
R7vJV9gDbHAp6Xzqp7i64MKgnznsWYj4aTQW0Z5+ojbcQCtqIAl3KFc2s7Rnt2i+xIVw3ioP5MqB
nVkPYzvmZx5gKSWDE2e7rumSF78WwTYHpvmWA2j2JZrsNTkkFUtRA1mJE4BV2qtdIoDMeeq8Icv3
jaHA+tm0kvbQugink95FKSKSc96iXHPXlVN5+86utWdn6r6ECLTHBd7mE5jonjpbTMvKR1o6+yC4
52l61EdwIJCqK+L+UmFBShITPBpFg2D4gO93mYL+OEXgHhPkIDC+mQC3ZP/JBDR92HXthdnZppUY
1KzDvjr3+RFZ6eW5lyrSk0hNUqMctPOmcql01FN+XGTNadLB3dus/DAcD2qTCap1r1zRfpOaDxeP
uFVdYltVu9MPH9zjTYfSjv+KUhfXth8bcdqSM+L0oT057cHJrETqzT5qBx9lIVsO3hSvlCONs90Q
tFtz/MfUAGngFagXjvy2XseyosaWFTWJ7DnS4GlgnCID6ciqDKMssCGdMiCJ431ExDyZ6pmkOJW1
donEPyoQMq3UWyagOzykWuNfmzZFdau8UzIn3PCMmvGalnGw/p1H7DbbCoWwr5bmooKZac0qDG1z
Cw6Y/dimAiTDQ6itUj/21jFwNHPsiatV7vnxtalT42koC7bnbY28EfJGKmSNXJ6+PES9rT9FWjJd
5FwRLxDHqop248vLWnWdO9/pJqa1MSbcXIcfVi/ugGikHLlTXNwe+W6k8u0xWRYTLkRdGyF6JslK
qWfjx9MhYqTUIG5ARkeb53zVY7e9nFBBJBAt+TkMI1BBhxiTpDQFpTLKack4TM37iEZayEwGNxev
78cH7NuNFb4P+0IISci5sVaxo6UrHI9/wiYRJBKiLw0DhjC5zZhKqXT2nTRbkfJmBJy5E2azszGy
5PJeEJ3X+641+y1O4Ni4JeLq53bwVze+eX7kyCTjYY1q6+k70J7eHN/QXhsUPi/zbow+RdjmgV7c
FQ9OxnCI6CsH9d5pe9BB5bATZoUyiLzx10NaDhunzhE8TQ3Qh0gOEQBZ+ftKC9dKRXpqJtubusWN
3A0CL9H8rFSEvExjYx1lYch4m1BSjiz7KNPZBZ88+9xrKdiinPF10pJ279mNu+qnZnzVgfYMGOhE
nHXwDn32J4RapVvuOWAhSnzQRGj59Fr6AUoQNbvB/R0q3fahW4bLEqgL56REkqzOsNj1rQFUKuT+
+lmR7kO9QVkHuVCjJREu/+vUWrZuaw9bGgd8Tbm4u/oqHs1LaQdf6hjrvd/jrWnKWuZMYG0l0ZCV
zkokaymdQ+msS+e7sWSN03QFzBZEcisP8A9zGyPr5Wd/dMuPfg72Dlc3kQsT9MaRGkte/SpR6W7H
kfZj8PyM/2Ynp6TBkYfH6TEuIutsTAPuD/Uo3gYGAFCwK4KSGl9C4GZIjuyMWaG0lHKRViA1yRC8
B5Xvb0Z2o4e7T1Sa42X5c0pK6chx+ObIrgdtuwPIM3qMckE1MVtHNsp+Ricslx7Q8xBVAHNHVsXD
QyKbsUc0P4iAYUwGalDxMzwUKVDE48rvd3cjGE9eE7z293cDIoTG/QIHYzUH9bSx2YSMjyeS2gSB
zQXz0oWLK4GL8i1MAxlCyMDpmETNlw3uyADRi/3sLJIuzHKJ0yuVZL7xxgau80BH/8GWFelBAQJJ
xA6JPIsMvRk890PcnEiF6utkFbAI+DSN660tG8EkgPKUZ8RFsJhSVzVGr2+NTCsPSkU9T67Bsy7R
b2chQyCtabFjuMN5CsIBf/tag4iwPNjh/DLs8xx7GdBpgownCIaVgXLOK539dFzer93YAzsASFyf
bSMqHnIR7OOhB9vs3VR6VQ/7oTSDRTfhzyNPTXebt+EOOUDxM0gW42e7c3GNA76ebW27SPdvc/aQ
af7swaOvqIRzM2BPhSGA/CpwhoH8JgRuk+4idb7UwxPJRYbvrw+iYU2iCYZUbUNmjk3wCle79ZJE
v4gx0JMD1WivnL7ZttbsVEoiJTMGpolvLy3LLV6mSE7JOz3Zjh6qcngZa3O6YhuBNascs1fWZXhX
DJllX3Dmsy9OkP+FhLJ2R5LS58PE9vhr+KobrX0xZROCF/Yc1V7+pfT6LymCXkgDWkzEjVn61ucG
O4PXsNPE0jQZfwRwRoD/uVAc+8QZwRVQaJsGIx9RZozzLi+t12Jqv0xxXMt5hmZyvwrNfKYrBeQj
vNT2GG5IUo1idiRdFRTuTBF551J3wf14F9mpPSBV6SjnIvA0LubjXpNoi6JBaglZ1BEQl3TeMgQR
jKThaB9MG+mQDu7FFLMailONE6iJt7kJyAqtyf3tTAvBUR8fgaV1BYj14ZPLU+Oc5PxVL1nYLfEG
ydziE7FJILsDiC9ldaZxgbB+P83gSy6pJsj2XtqOO2bEYovYU/PZ7Bvwh6aIG2jJDyO13efZwR3w
GnFxxadbydYImm/E8+5RegiRwhPbOzVk+fAjVYvksJXIGwdvg7qsY1BuJPbVkk1h8B82AHj2o2dZ
V9KHfemvKia0ldLxEq/MwMI3i8sDLVzoeahffdQxY9Do2dDYnXEzke8AZ3PCDgLM0Kbw1p1gwWE0
Hf9AveY3onIhP0BQvo9Qw8qkXTSxpe+Vrzc2L4jb1hscx3Uk2/76COVHT1Qi9e4+BY2985tAALew
hqZcuhJgsWsRxcoL393YUgRv2jg3ZCWdcsF3BrybRiICKkfGgZdJM9CQthPtHl8syEgmX+y4VvG9
3jjILwm6Yd0GOojsbOxiLCuL//QSc9d7Eahr7QD5dr7hfAN1MnibJs/6XOOTroIs0C40E6BD+T4b
ElBVBMWwNpH8dgniLN/Ryu+GQYLkb/GZVn5qSptXG6cMm9XMoOjJVGbQlCMlzYnHdDnF1sLSWHkl
b6stUjWBkQBuTQPOsKMB4MrtQH+H/+m44ON5RfAa1NwAnkSV94fZZ94l1SLjCdTtfW3Fz9RUOAau
ncQ21wnSmZ6xB20fquKtLDIXu1Hse1ZdCFT5WeYOQNknwDUdwBsKO7ATFzx1wwefMe2Re/gUfidQ
91+Hj0lvho9+Ce7dwkJUhkQyBCIXq6x1gjWNshsveUCNpI6UPMRd41MYeNkRx+GTVTrtQzv1703p
O9k6yNNN1JfGyat9vhqCxH+bxsd2rPNvAYDe8YmL/hLYIWgYTHz2PEZuoOFl9WbyfCzzboADaug1
7lKlrwFeDLFkykmjpkBiRiB4s6/FaL0bwG2bz5lw5siNDb6OL3ptYh9hekfUe8hEr6zzji4+1LAv
XKBSk2yDe2TFe6Ndli0ykYcBZZ1e+EdlpbjzEDKPkGj6qNeAZnUPHLNzlCXfQazcfK6HsNlogvu4
Lq+ApTfW2cr1ovGPIhs2WhK636WrY7v17MqGUiBHLHEOiGwNlzEBJoEL4NeXatLTbZDyYpMJ03oR
AW5QhCiTM1nxbeZF4H5Rg1LdKa9CVDEKkSXgHnDngmrRm91wxD3QKQeiJjL2P3SdhOub5Vv/uT8B
weAY5+DEs/zGOY34G1uyROTf6vSzx33zzRTYspesmE5jYkyXDJhYyxow9Rs9jQFXLGNCgYQ0d4YS
H4LkUEaLqAd6URCAT8a0VAafIkpKpt79FFUd8Y0h6m/4V4lRlA4YHdWQLpAguFGb+Su8g9+tZEh0
9hgPXbwz/IQj7N87COoAkeTU8wqUUzWyDkiHfdO7gXqCvKlbcrxVcicF4/jAABRWF4hfSuZ4xEia
R5mJOutsyS+vdNgaJ/vOcBHOUj5kLv1cuzhFhKymcHoGZhPfVGOIwGaaJmet9mswNmnsS+ImPxpZ
c6KZnwZba79XqEFbIBeLP4OQh2/MqSiOaYq4MnL7P5va2J45An/qo2VxMavUJyNV5fr7ANu2y7//
9T//z//+Nv2v6Ed5LTMelcW/ij6/4uvt2v/6t6H7//5XNev33//r30hlBC+PHXg+/muBAtyW9m9v
T6yIpPv/iLOmKYqutC45Ml+3BLVDsDqGlW10AzWOSkXIO0qc0XcYeFqwlm+8tGMzIA953IH9DEEA
gFfDNpHdF6YnxwXOAUNkcYnXaXrCHTO+ZuqCxCFFXhh8SKQGVBfpsk/1R8Zte1kiXvkGjvIl/vnd
7xz8QYu80qpPGmJQG711soOZ8+7BslOsCSbg34j6R3Nwu4+zXrSbGfVIxsky2mUUvVTyzMCHnUy4
iFwW74gcj4drEazm918Spcmm0nQdnBEVEhJJbqTM3dwZV0iW1k4pFjcUXT4Wvm8+shhU6A33Hkiy
cjY9DF2/9CIEDJYDIN2OKBv/pPytMXV24FlEyTe55G2cb3I3LFc0ATXgGEpW5jS1m/bjOToIzRdm
7EX7eWpW2E8AOctONLVu2OwyBgwIVUH8TPGFoS4vGXayZ5KSSjfA9oPQhReO5fKff2me/t9+aMgu
9ZEv4Aa2Z5iW++sPrcmciKdRIC66Z0ZH4lFym6mKZ/KlmV2pRHUfY7hemc1gnjkCSbfoZzkejDJe
/eqjiypsN6jJxOpGEIY6Xq/7jnfRIuRmfiVEQzKk3fQN0GHWHuEC0DVxZqw5flQbLVrkCff+LOSL
zOzs6hyDuv4cGBY+CxIvkd7obGaMbyfu2cWt9+WEkqxtZAGZLmp9e9UBPXxjAdcI1V51oi0p2gRU
UKSkU2ipsTMwivL8wc0QZpkl4AmLbRNl9QnEofWlM5EsSIc5eXorraJegmS0m49vHx46N/JymcUt
rDZ7t0bOH//8VeFP//67AsEPFgMLCR8BkEc9ab9ZFIZBm8rc9qcL0jLD5ST8kxeY2rNZt/5J/F/O
vqw5blxp9hchgiC4vrL3Ta3Vkv3CsMdzuO8Et19/E0VZ1PT4+HxxXxgooIButbpJoCozyzHKVdkF
/CsOocIDdbe8kyIpHy2dvVC/H7J4MxViOiBKqL+F7Gj0kn8Fpa/fj5Hub8jLwvHTqlJ7E8im3Rtp
2Vxz4E42KtG6IjN2p+YaqotMxOeBEsy8i5yQQa55vIrVE9dH5btNHpTBfoxL8dpH0CV0AbbJG6t8
0SS0GpXXWA8MtWIwyZfTGw+aFtTgBPApDfedNRO1u6Itb+E6iMCGbrZuuHP2udZ/lZL5q8buxTVy
6vCAinP4+HGavee8AnesmqZvRRgdSnXzL3LzbIz5JmYhxnuneXStMPEKp+VHMrk7Gtch6xAYBR59
VTtZsAOZxUdJp5IdWGwjYh7pb2Ppxz9UA3q8yY8IjV71qAb1fAzl2rT4YGjH87Q60WlxudC5EZEI
e43KPcWKBgRuNds/f3sM27j99gjLAkIBZRSEjqcKPXI+fXtGPbGTIDTjOwbE3aqyHONi6iN+Ui5q
L7eC/xwUIYm6aJD6ycxjLTuJUNvc9JNJl7Dv2rUtCzav+zu/lieHQQOjpFCvvEylVxgHFAmyE/56
00/vwc6d7hiXwc6UsXMU6qJlyI2B+WPZx4ENaNLQ3KResqkFjQnnuPTd+tByyzC1QDbcB2D37tM+
fMLPSd++v95/XerTm1jWuln69pXJkd7dvDq5L+87g8Bspl576f/kt7zKsszSN7DoxeraZuvjX3d0
kwQF4ahJlxi1k4443mnHpY9aN33Irg9QVFBL0OWTTUvMtl1FUGhqEYb63Rq/66OXARgQu/Sb4RAi
dV7F6nzLXeAbeOH/Dcwd0pHu9KVNa+hRGGV/sYbJPgKOiZp+NouekAaATiIQA3+p0ilpa/h/85J/
h27q9MVy+l+T1CalKodu25b2BXv4FFqkPM1Xdt5M4L8gYMdyFt4lvXnhdD8f1Wghk/fRrCsjGkWm
OHyiCZMMP88njwjzNSTktr2TRNsBsIqzrYt0VXSQzq4jPMUHPUH5LS71ZykFIEdl9RX7w2iXCHC2
+9Euv+q5tbcGzp9p+ugA22Aqt2W6i7+ZpiOLFaLIMs51M9COM81do6g4/tYPjN2MuaMRh+vbys7l
ujOK9E1ruju70a2fSLQ+cJb0rwaEeTZ9brTQlM6dcyZEuMkaPX1zh3ZxrWKUrGhD58WpSuPObWwI
8rTQ/VRWavsCQksTgoXWyLUVQPHVhvxohC6gj4GTjhk3/RNqja+0sZ42eg8sPhuDds5yLZmzJcHV
WyZ2pBk2JSpJNufPyK8TQOJJP36fSzNukmNqLp4wKMDBwh2VCkwyBuIkNTuk11qPm8GmaaP4SH1F
6YL6RgOlPbEDnhsWarNMbgngjWIUV2bFj9QylUmtZUAq/nFH/GNqkrdBtGFyApUaDOJlpqzS0hvd
BgBrd+q2dtb+ZapdV8X798vURaiqRLaGGF/tSVX8chkfihTIhgz4mFwxKOjSKGpETXwLsgdA1jzd
16xNouAriyMYhOwQIPA+/8X0x0cONjcWbhxzrcRMfSDzh8bj9xH6pIBH4au4VaiwThanvE3fL5Xv
Qll6sWl41BVYlTrJRnEXfYONYOTNI/8/a8yrWU29jZkmkouTlSnCxhCiZa7r3iNW2h859qebkQPM
AaTGjgDU5FHht3KvO5DjIQ8NAppeWefZGsgA8wzJ1UPvdvJAFl1c1b+YIBPKYxXUwLmCKVgaQQF+
iDZsRiGryiOtEyuS42m2qRlWZl5uqUmXDHlurSrEFuKxsjhQH61GrcgvFWRcrW5C3BdhVqs95w0O
5XEDrMwDjSyvQ3MQpq4B8OtZvKp7XhwIZjlCQuBQ2aghTihN6uu3jelrT9Q2NZzuyN1RAufgQH12
D5quWVl+Wq4gG+1auie77ufEBV4J+/UdURSjCfJjZHKFdBaNkW1aNTopk0b1OC12xGAcMz+DNrn+
h7mLM811TP1YBKnj1aD5nhL1PTMQkUf1aGTxwfhRvVo55UiNgYe4IjsFuxJ8LjVEl1jPuk0fmEgS
Kk/q6/MoSLZk06KL9zzF77v1n7dmXOO3WzPDAQtQ1y3UbeSusNTW7dPWzNZCZiEsoV8A34rbg/NV
i9+EXa0WdOkNKHUBm/5XF+SG2UEtEur41bY+agf73RWxpeLSaWkL/rPjnhO3f8jk0D5Sl9TLYmPK
Rm7IpIHfTMr98YEc6NKoSbaatCz0Mak3usrDhj2dj32lAfW5InV+0PkvQyUJyKZPYejhPlwdqJPr
uOnHQ9eBHJc5LNj8q4wHnjYu7pfHnop6EBw+JyQ8NXXUVdvaRlzigZYjX5c4P43Sxo6gGF+LADIK
OjRBHgREvrdJIINzA01C1MdsjV08CfPa4ewOECu3XoJhrJGC650f0oK4NILIARD2juf2OxcnjBNo
gijQuuQi0zhx10aDE2JYmMHgLQnK2W515HzVxAjFt//8BXL/dTA0HMuwHM3SuA3ui34TLYr9oq3w
0+0ugQvRn0CA4etVUwXOa5GuhAhgsipDFWrbySH7BcYJlL5LFFJLM2NNnXRh+GVqCC9N/hqFW5uV
X3CxsU0xYZMEHT+PElixhIayzKdpRSbKvgIzpC7kvQzgQ2iv5LIMkB/NWJYKVekurTTzb35TIOkJ
JspTHzGUV3YiFBqzLBCoQMpa+ZoJ/ln2BkWEcm8ibbdqVPhVfpRMoRb1gWeS7CxWPFEplaX/d76f
XFJf33Z9N3nxOEarscm0c2kZzpdG/G0p3F+K2qTH3EbGrh3t4Y286rDXziDiuF/M/G9DeVUjIHOB
iYQceeEopmRNsRZ5YS3qXrxoEq3FobV1/vM3gxvm7a0FqWKLC24btoN69PwmZqBDMFKGriEvxtQ4
q0kpa9MljDlKClrQyFn6qJWNwwoSLPFdOPgoM0F+HE+5T344gWX3dj0iINXEd9KJgkMvjcYryjR7
wm+d0uyUPndwkl5FemztqA/YfO1sd/G3OfM+WfUrqwU7k2/LIcGT4t+/Jt86r6qn/Dx79mHgrmRd
i3kdiS3euYnbr04CAOVqjLI3x4ZqNK2jSX3aVXrLoHJj1+tiNJpDA7l0AJu5exhtlnxBnGVXVPr4
rZfh5/4S9Cjqd8v8c7/yj7Vk+uan41dmNk+tadyBet4+4hzq3zu8eI0QLnqzGrvYKfXBbcrb6k0E
xuUdFBULA7Cx4GcB0YYL4W6UNQWBfyFQzseYObX6y4dFkJwP62MeJAQ/rUJrfsyD2oJ/ISsP4vkV
sgTAziAAiFUt9d8mp3D/09ujN/vxFsjz4+1NTrMacglCWGqbquy8XtooGOuwK+v6DJWYzfIpwKkK
obu2fMo1671vGV1a5Me6RvyP34J7G+pUQXXHtG2OWyXCH+bNT0H2AOcHWZ9eShuMMd522OZTBmpO
S0G6bKcb7YRCCL/yU8KtkCU3hzObamQgwD5ZQTTLemYsSC74Zf0dxKb5bIyO/9Baw9rmqfXsqgto
3ajJMWaP5ODa1V+xZlWX2RpAOu9kWxzIFalPYBpDHmzJ5HoybnSj/wqdktSDmqF4kLkUD3XTZLsh
ZIDVqj66tGHlrpPalpulj0k/WY2hbe9M03z3A8T3py5d8yiFjUAzIK271A/KO5qVNXn2UGAbpF6F
ehCJqy4AbZ6WFUSXBsflHSWmGQKiEOTHSQMVtGga8x5Uu17FSmNEw/Pp+yiB32v89NWNo2hfd1Gx
q0pNf0t9bUUOqJKtrwcTrIMBoZZH4eBrQwO0pO2sGAsRiPZyP7UP/+OuKG7vijrXLU3TDWEYBrgB
mvqqfNpwVV0UDCjCxM6hCTX1hURiIstnItczF6xe+hcyyU0fynO3a8cJQGEBi80Ls2D6JOe6kHnC
AsUJNNcY59FlgDRj9QwlEWjuMiAAwuEejZhR2oIG2ty3hFwuNCCfkhhYqUY1DaBbt64RjB4NMwQZ
kx01UW764OtBcMR7646ai/1AVrDyrYQG1KqIzHxbyO6uwK37Z2DWNw01NMRl83Oa2puhAT2TGvqH
D3IiqSfModrXG8utyivJtTq0c6jW1DMb1F9vOLbp13/0ALEWe42mgAuF265yRX3PlNYVXfLJ4ucY
SkctqVkhLgtlksTWf1QFs/ef/NQ0GyDnTcdDuZocoJF5XfNNH4EEJcbDomMTlaVsPZJHIl2b5aLY
nVNfbjuFF/DLOnwye9TTw/YOMFdloWLF3kecB79kaYGOisrMaYpShj0w/LVHTbrkqpNajjNB9CKW
1uZ2oBuf/vwFt8TNU1/nNm5wpgXmGhfCvM0UWM0ENT8bYIA8KBAhAqH9pS+MtzLWrWb1iCpU6XME
TaRnmXNwac3YPLVCZs9JXALtGFcm9E5gagwVKYDBzAB4skCskK5SxGwRVIhTzQUcJKl2lMShC8qy
J+ewik+0j6c0D/VrZXEAkSEZHrQ09ndmJFlbKimdTch+Di1uS7j7fQ/MGOldoI9BXPwwaRQH9u/t
R5I4+eUx54PJAyrEDxHOfHMeBrpAHOhMpJQoc+OInJ97N30dKObXCclRdax7H43bgZ8lRisXlJs/
/xcQWf/Xv8HFb9rVOXc59I//lVyzhOlgy49ISZcYE2iIUCafVkHSNSF0EbUKDJ3AHP6qRi2+q3Gk
ftLTbAOtVpT1AQTpiZWhwFFMdsi+VNi6RHzaFG7gPMY5OPNDbguUKGicx6Rk3TnBZgryl12+mtwq
RjVEV9+Tc65BdhBKP/suqYZ8VXdjti7zwN9OvmY/lqkwt4Bq29r3Kcq1B2Pq2i0E8OR+inzsZiGe
0SB/+S0Myxah6AGR8bof38Al81Kc0eb+xT9FjGfp/6c/rZPL5GfvoIAG8Vk11BreGYgMrUzisi42
DecZFPvMTvdRx3coz0GMiznmKCg1WbjErD8URbqjLhpc3PQUN00gvuGnRyBvO9JJTkVvakAz4iJA
prmThfZc1kV36NO43Jm5wDE1CKbWc1OtOTvUHNo03smx/j6bqPH0UExVsB1TSPt7DBGFYz652hHH
BbQMF51kf2p+cp2bnxzmaWqBZal5Ko2EjUSBlwqoybLipyiSX7sxFNs2bqHjpI8MVxoBGJKfPtmz
u5pDrVpApqHHjWszmzR9XgQFSiHLVXp//upbtw9YKNoZpoP0hI0tl6HpNw9YQBs6bqbgO9RDHk5A
TIKDh6ppJar8cuMl/mgVY/jet7T+q19hGPjfRH73kPvPODekX6cMnDw36vRtMvXjN6d6Kawh/cpV
d4R095aForp0SQ5F9yLwUWfNwWmjNNovRqcBmgVSoN+F0ZHjkLCOFZNQr50fTmTqySXVqvFqTrh9
rgIfJS9tFtSXIEOBapdLce9Dg/6ug6YAMp14abcoIUQNcfp7CaLWpwGagVpc7zNGA5KmNAOo6swL
OgxMUP2ZZ/ioc/8tjWMshfTGn/8nrqty+Z9BJZYuuKs5NuIEJrcc6yZM0Jpa1wurGC9jCnSPjkLc
iJNFTnGiy5ikJSpS4ZK2QA151By53Aw56imRC8tkebJQ4+l93id79lazyXMxG99vt4bPQi9T+psR
8rqbwq6Kazzw4kqt1kapviL00/XNwATtu21Y4gRNA4naMVALAoYAyuIojvDqr6VStV44+tExFsPT
sjp5uKhze87FtP20hppp4fB8J7Pd4k7L0Jy6z1cZpNNRITvhpzgfhruqzCJknQo8qawMmC3Vl+pN
qns4tVQAcAOSlnGkoYpsFD8HM/Lq2DBQdCl/0vrOeitNIGRQnmS4H3rQLhqUAtzwwD8h39uIdV0X
3+K+B5/bwh1o9xsTGZZxj2qr2BkCeLJiI6pPhVnJd4Ora9hfWhrUNBXr22p7iNajxOJOCh2CPvim
AXR2nT2gHMJ3spw0Lxt8+NKEj1mTI6ddCzmyu2mWHxDiL5sYbCjYgFDQyPM1gYmgP40oGuGNyF6G
Z6hSKqS1ZTiVSQ+amBMETCGHCokZt1g7xIubZzl2dSqRHP3aZJ270oHxvdg64FvIQNXrLpqGH1Jf
E1ZZKgdNOaBir3/gceCcCPGJMpP2FkwNPBQHhexasKAzQHRC3VMA2ZExVkBaunxyDD+GlyJu0MnE
OrGRgh6PommrXOU7giB8ZeGEkgBkGRO61EVSYmh2ARlzrwfp1R2E/ZjWeYQSNSA1jDkezMOYVpuh
6qfN2MfOI7no06vA49uLTGMvTGE++Y7B1k0BAkUFJZ+nEMnOc1823yCghUqieYfUZx7JdVxZFiIr
IOxFKcT3IMkwHQeru6eu0EVdIa/M7PZouPwBt74JeTwbqnGxdB+XWdQapRNDOyx5vumXDWqKgP73
8mlJiA2A7NE6X+hFSyqgVeOGc5Bp/kZ98yLqfaFQUXfQEuOrGQZQk2oaQHQMXn3vFHtwcQOSOD04
hv/Drdxgl6JwgWeqjF6j+GyopgDeHPMBOGLW6qafPKgvicZ81bnQcLSJGkedoaLbdRwlMtVccv40
Ok+22vd55EzTAJWyVxDYy8EVjiCh0OQ/RGCimEQmtZc27IY10jrs2g9y2A1djDrGBc6wkBardjEy
oPdDMDRro/WDL5XTo/RXXvIfqaXvIQIUhZ6sYi9Je/a3m4u3pI/ctzEf6pWVZNUdiJCQbYTKdOHr
9UGO4pUUo+myUDdGN9tqSBOcqb9rfCj71hAdW7G8rTcLc2MeNmR9sH3zdfZb1lOr5LJ7X8VMtmW1
o5y2hicQGKS2P5u26bh3E7C9NGhQmryyPntYde7fBYk8LHlx9uFBff9co1a0mFIvf5qoJILYRXIC
/hdheKCdtUSAeZfZ6dxHMGi7G1AtHgVePKMbHYhkKt3KXugbMGbSI3MyfnbbFOKV87CvhCvVcDZA
OyuFQrhmZxfeqHLYSaZHJxEj/kPVR7Ia9T/jxjoTnbXwUcmwZ1GM7SiosHShgViHiHkYIEE/9T2C
4O+s2F+dBf0G9Bwa+UpIdVZPXc6Rvea/imYEf3VR7v0l0osok5s7r9Fg1rtP82Yt1hETuZo4ewPa
m3koPAe5ly4KH9sEqoxVmD9LdbEr/hrG+nAR2H4+twaC+kzrwZoRbf5c8zQ7aryFJITybVMZPlZt
BIgnBmnCP6ezCFSKKAA8X+/TjQ/Rob10hvENaknbVA7asy+15g5PgRayXOjnys1Rbr0ym9rcRm6i
PYNRvcpE2p+hvQkBAY2Nb4gBpEpVzt2HaTKvGKsVS8t/X5H66YXJjWVAW6XQgEV4rHuOo1BRzMtX
zszgkiBa4Bl2UL7qgV/vbNlZGzLtSnQrPwZGhEwncS9QzdEfaI0iC9bUPZoxFBvUGvrHGlGB42/N
rHWVFgx8H0QeKAYhCyh24KE/dy39CMSJFfdBlaa+OS4xZICvmWb6OpsTCsBXVg/9ZUQer6U4ZL7Z
3eW1raH8cDDcOcmkHwNNIj7MLCu9ji2+yyB3Dju9AdJgnRZ9DLJ2F2ywr0BVllBCk6+zgytddHCc
92XDUq/KwsJfO9mIT1Lfd07/7uE2GYjWeWJ9h/pbcJhNmovSanwNbBAessq7i7JwXjRmsj90uMmT
29JP5tT+JzFiAxgZ1LGswd3YofAStiMBCpEfwGV97kC9u/NZUtzNA27clatOd5C0Bob4U+lyEyAV
X5ZQPCRw8U0587l0OQ3RxA9vsvSmOtWO7xzdjYAi7Cf6Ov0833vx8GquA/1qXUgo9+V15qbT79pa
o+octF0j8yVoCrauWwtgd0DXx9CLGkMCQDOIvcMjeRlzlRFlSFZSQEPEsltZoH5vE8pg5ryZfZbA
B4QHpx0CMCgnoDD0iYLZ3wjhF05/ghhSfViU76nVArKk+BpHyOU+gEU2PhfgHz7GMkHxLlidNMfn
3owvfpr0V+qyWj1YaUMdAGOCQR/o0A22ataGRqe4Rp6yzX+WZlJA7ibpvjbdiL22qQWnopDul84s
Vq05dl/jgrm7FpnjLbnFTnDGPTl4TiyZXpAYT2Y35jbRami7Eqc733pKcmha5vgCl5ptH5M0lo9B
xV+6UYNEE7hZjxoCVBdbs88pbjqPubqwqtI2RWdGm6VP15tHPTDNM3mkDtgjOeofA/t56nXNfBls
rX12+FcyOkgKPoUgDJBl4n/yBEwpVNND6yUKuf8IXNd69nSa7hF3JPyyfesZp8AqgbZHBA5CySIc
TZ0ih8i5DqY3nSETDYnaALewa2uz6TpmKJLhF8J5waniZZF4KIIETyMSG+ttqHb7e5KDQEWCFpte
XokdgBGTBxXKe+Tc8y9xwWOkF4BRRSFi9mi2beIR7iTxrXsBgOWXAGpus0c5psFT1Vb/Zw/1Kr6J
qnh6opWbEdQ1D8rPGop2Nygz1LWQAQqHfmsmQwC2Ih7iaySQxk0XDvG9EWagJoZOfC8PQ9OyK/XS
pchdsdF0bLrfF1L+Y4yKqFEFcXZlzX6xb+4YtIg9iV9PsRlj62sq0/BIy85+Vlwce269zh5llAov
6xlKSYCN+/4W+7qD3KhaANIi729xttmxkBG7LssBtyA29aAhKUgTmNXuCvWm9HQI1kFnVztWdN9s
jkdVidLlL8rSquqTlYSsuWsyXX8xzGEea/xOvBRG87t5H2NQbSq8KGYHadr4zrX9j9jtcAZQFgrW
B3vHB/ebzMEsvmQOUkX1uMl9BOpGpRrVNQX01f263HWKjjyaI35HLnt2KZdZh9OPpMnqc6sG4yB9
X3Ae7Y1N5BpYqNT6VQ5RyJ1V4j6SWOOsMrrojTpNjI1zGZ1JkZT6KwEtB63Qwg2JkFLf1KXDiVn9
Pbkt/R/TU5+BhJiV/dYZ+gSV6Cf2tZ/099bSd9MqpzD4NkFBbp7h1M3VzppTO5UGagGP+hdwdVCb
gg2P4LQiajO82nWqf1GP/vsy1J6k8oHAkDil0PzwLCvOL2nImw2w3fVjoQ9nSGgbryhHZx/GMMCJ
VGkbs8lJ19wHTItMWGcrHuRjVneg4UKf29Ci0l8RJ2rAX+6/BF0LaEHo+KuZPVWLPNmPNkQ1EaIC
O0RrL5Z6Y73mAoplhY+WUbKXWO6oNw5rE0om7EpWA43vcyjA7Scz1TptX+KGvCazDTK+wYdfzFNz
s0SGIyq1o23Wzp5ZOGRCS0cXHggM2FA0EHkYIOTtgt09DRDoQXFEMmsxuHeh7v4dJe6wxz0P3CsU
NTl2LmS1+rrprwJ862sM+uau1FCyWqq+ZWDEvxBFx6FmuvRRK636Zs0hArq+GXC0vl6NTptuaWAZ
FUanFJoRTKCXpAF6NWTufriJrA7UH1n2dHHcadqY41cfQC18t+38TK0GFd5aj5qBxEjoIrHiGX6W
rPjkjlC6RicN0yWmYWp2mYnAXN6xtdAKwEkhkt04lbknK+jHBJpO6t5Nthhs9xRMgRepARpNoZ72
P4Bcuu3eRtiEi9Ouo5mma7rgTd1E2GzHDY2+HKOLVheDN6OoetS1xAYv3y6YqbaA5H6l9XcEmRpB
t1SVur4tDtl/mQQokbVtkRxHAYEgW/spyLuLzjZiJch8hX8tPdRaXH0o2zseubnhX3ZTrmITGlSj
Hl6D1g6eSwdStNMARQBUtw6fkavSIJs/AjygRifD9Z8A+lBD1AHxV4Q2WGMcyV1zmhT3tBh/rnJH
pQ33rmqtC1k0C7WAL507pUBxCO71QRygkAG+8maf+8caSvQvDWqYrnFAjvatMlGKFIxrA8J65MxR
134v8tFckTloQBlE1gAuonIuG726Tnl8P/s2wI+gSKWHG0jQr2SKpxhyqI/0MhPPXkzm93fk2nH8
ZvHYT060jhVaXgPFFsB2JpSgV5opeKQG6/GfJo0CR6bPo6y2PzuDkv7Z/N3cqoB6QdKhTLmvYWuP
8j9PQV+ZJzey6wcExJoH1WVmoXlKcKp4oP5S0+cut23WeZmAy6TbUHuDbId77QMUTXfU7jyR7nVS
lzAqUIZjcP5DDks/zmodZMr9bEsD8yIf8xfnsIG6xjBpcj3DQh3AbJI+/kbyndQFZtmRNXVxJaBo
0owATqdmu138AZf4RlZVx/xBtCAVqjicRbx1YvYQR93vgBdPIRcLhrCKvpFT3nJ32+Hss5JFmF1N
WaovTjF+a6B1iI9PjlcoKmbXNo24lytMT4ug6DxAMyKI23+agdrtI6BqmYUYXKjtSHcX4Q1sttxn
UFz0lzb/ZPwaIbeK7cnt15yhiR6BMXBRXwdQ8NHsxSuPx+JYJQgAUSEeHAiKvS4aM7nEk/ZGj3/a
GYANvGWW5l/JykE32tCFTBpQHrQFoE0CmAkcUR4tPJJJLRDsgSikTcPHcvQKkBF8X46cI3zRr46P
+4aJX7IVdvhVhtw5yNZKV3hyOM92XE2XTAzfyRJdBg1JQ5ug2mv7h4iN0XPHOg0bLAXgUaaRZOU1
xOYiLyVwgskUXVKBMgAC+ZhnFujlesyyftdVLHqeatSNiEGu9WiqSLL8PI7DGlJ0xSkIARmqyh4V
UFhckjn6OqIsLM+z3Z/zH5yy3v/If9iWzV1kxSEpowNve5OUEmVcckQv8JAOWHkUOo4uTsl+uj7b
sr6DAAs0UwcJ3KHiMYNQbkBtYBJgbOFA/BduD98N5gbfDAPfL+S2zC+NFiPSkDPzaezYtM6Bs3oo
qy7Ylk4j7+LBnyDfb8V4eFfyEFRTcOSu0Z1QGSLed4Nm4PSZy+3IWHEPAGywEXXYrgBJBrIA282V
XQ/dqwP4MnAxevnDTIMLdFHHwCvko9aWEXQG+2BTuRmqK1jgbgi15eK+Iv/ZzQtS3sU68cfiYWy7
fBtV5XRhBeP7cOAN0pU99FWmge+MIGaQBEIiQk+w605bERws09RP4Hi7Hvdr/Ysx2NHeFi3D3grm
oAHYncjBRI1bmCh5D7osgmYnMl1XfDHKSr+SFTvSg9qo8WzVXfJUh/GWugNRl3cTuKfzC/QFP6LG
qFH9ME0D8ideq0PTECln5JlkApkGBYqTbmx6hTVVJwKhNR9mHyLsiiDjk+9nD3LIhtd06EFjkRNo
LHbknHWUJtoAkZm8ITlwx7m0fiLA9QDYQ//q41Sw6SD9eoaGhX22opSvhYJ/9nW/07Mqvx8TLbsX
oMOAXjGiJLaFOABYwNk9c6GzKlAnZUcmOX/4xaKSO435EQp/xcOG5cjn6SYq95BpQEoDHCfg4JdR
gsU7Wg39HhYlZ3ruhAZbiaAMn8iS2KYuljUF6xJVdE5OohlAZyazNG9i4GmHA7AD6e0+Pw+NsNbD
kOXfNf5/9ohLpwMxtnR/t0asTcb/QEoIfovNs1zgEZAyFhYHCcOxVeryEyBL80GSZhUWrkUPVclF
WIHEF6KEJ5vYieWsxdDoEGSYVRZoeJZgoEmcCy2H5gW0F8immTjhSyg0fYg1gEQerVrgw9e+CLST
oy44UE4nMoEBA2idmtRJwwnwBGsrt6D5pRwt4cKHmsvEm3WWya7BKmiapAGo6gjnTCCJe4S1lZEA
xjxKuj2Z0BbM74dkFEflV5GflY75Pfn1iCDv507ygdbO84zRjQAPXzm9OiL4438IqDqIpl7pPGgv
UI8F8ibp5/4xQraB+idu9g/KnwCvvOWf+5U/ELTfQmzE91aZ8wurB36hlpIBuoRy4w5j9qkbFWon
BFMjtzuEWX1HrgHzUfBQ2PeAlz0MVjTYwAq2zjVDtnRtQwFhTSZdStlk+4CNJ9R3z5+RyprWCE6l
iIz3MHXk+2LXd72wEtmzwGEPchHmylK+NAEYvxeEQK3LMj2pnHRH/mMasgM0S9+n8xDBDwe0qYOs
OxTMkKiaAbG3dZbK5qSBETAiOY5dVFSbLURcjFdy6waXjR5LuD96AqdQbIShvE+T6fLJCdvUeTHq
o7UWP1rVqfRX6uea3RxYYJy1ruAllK1Zc1ouIi7bT6ZJpjZUCBrq68WNWuQ7e6hFbqaSy+1rkE/Y
BM7GzJPQ63JdK71lYkt2w2L00sI0NEYhNjUopYDTq3xMEkeA0qF1XuVo8rFRF5QvKlaaPSV7Mmmg
kKie0YaPNElVc9iXwvS9SQ+6uQ8VSgygHqbkQP7MhNK92cxjTgVkeGyLO4HdKOrPNM33RBdH3zTq
wHM0nBVzV/4MNCAwJcpnfAl0cwCdOuquUeUW+wmb4B3e9j6wcCQBTktBwwv2TQMZfFJPg6L0/+Pq
vvOc1dm0zbGHxbEHrr1w2MqqLP8bVGM29OBwUI6kRcK07kvxAoWL8U6rnbfO6PQXK4FyNfYRb8vY
4JpvleboL0wvIbHwy/M385QnHs/gpzXhLrANJHPsaLzEkEgFmREye9S3DJhqlEwHEs8ocOhDLAts
NJzV1GQZMGdT1XW9YTxztsDE2ccqr3rQLkGj1aDs8qVp+fe2Kf2/ZVR6YWIYf7lQGARRpIiefGFd
865/CR2ohXojk9gxqEvIRXOMBiSyvdsmjYNw1xwTGp8nVUE7z1ymf/KhZgQJkD/v9Mzbp4mtGYal
gxLjWtwG6/2GT9WNlglxJac5tygPJ3QnPOZcRt6sMUJ2MQ2/7CrDtrpU4yPyRA8kLCLSaNiDGuvV
ughmdrDDRvuuq21UokzBHTZQ9xqy/W61YlHvYu/IQINdtYa5XU5GELoJvSRhDI9ocOgyP46g85b0
81EK0IHiHlqhOChZFxHXyJ6oSmI3SogodjBux0yUM6HIWTQSF4KRjzJ+qFTXHJrY0E5//iz/FdKw
EZ0H8EBwy9b+H2Xn1dw20oXpX4Qq5HDLTFGURFLB8g3KYYycM379Pt3UmLZndr7dGxT7dDcokQTQ
fc4bcDnR/ngy66jkaAjxZfcfum5agv7T9RnmBlx6uZf5G9QWPHcxzajOuP308ZSSjy7qK3f24CCv
8ShFl3w39O8THmgLKf0Q6EmymcqGrJgQbGo8A90YtoAPk9fPr/+clCHOsxzCsdgNAhLq65DPByUo
9qVQEJIxq1Hqa8xqkBGSHYHx27hOzL3F2lKvkQIL8U6DGO22G8chH+kF2RlsZ/CQV6O7CPh83rM8
AUNmuC6V1rY6D9X8KuNdllorspP5ndVkxZvXlcuh8+13rRH/GDnNrWyq6swu1orevFCt7iIwYSs5
XbydmmnpuU/C8Pp2cnyd4hIl3y7zwd/+9xfLg+SPZJWj2shaeq5mGRBY/qExlPSVbToQy++9eljM
nrn80NyJ9ehxpCkVeuTl4P1fQvzwlldhHjlCnENeQ3ImV078KEbI1lCBC+d7PrCcLu7QIk82Ooiv
T8i572z2Qd8MFW8F2w2qUzzWjCgaoemVf7JD9TSHVXMaygjLBT3cyR8OzGuVq3bmHeMSqXdsJDDQ
NJO9bKKi9sskLYh3haEoC9jy7Sb2BSL790OjwUVayCDm0dnOaofjv427xSo1PwLONO3PFKGGRSS8
bmLbNHZVPn+SrRsBX3NwwwlFJ2uuT3hCFA8ydBsmZ850XuO+cRoBiSzc7kHabbhzJ3CwSv1Adc24
V0tjXFUoYnydk+uABrjzMrSr+iF0IM781wDbr8r97HmrCGqEmu3++1f1D4yhY2jICVlSZ8Q0DeuP
20VO/qadXC08YLxDPW0xRP1d1iXaa2s6CzdWu2cnKeaLH+ursDTU12HCjFWv8q9+XKmvbT16gBVy
dFDEHC+DBeo6SY3ZLGOnKvNXvEO8u57RgtmsWvOI5Q5zxcZT9X318efbqb6zMkbMTm8g9agY55WH
jvL6Fks93X5EnU1Gbrj1VNV/HSo75NBmWMpKbz8g0miZ0FC5fEqsUXITd8e+VBt4t+AS7Mp8b3vu
YfHA/0JhTkZRmTAfgp5c9IAXxxtQbm03a+g6y97091OUjnY9RaeN8hSaOHFkqh+nkHPUxlGvpwgE
OuL2VyRu/WNW/WB/w0NBl3vSXRtQkARK3SBUoaenPJxMjMwF5urWoYfJ/0jEuOI38GsexuG57IKG
NzzN1lWgwr9v9uwqNO25nJs78k3wQEQKtRMbfvR92NyLfGvzexM86kevlavGL4Ob2vzqqYgBxaWZ
r1tVTTeB71kXT/GR+DeTNyjc1gWZPOuCssrRsVqkIEUIm82P8bIzAb57jNvoTbZ+js9ZZjxcT1jV
AxZBE3rdhd1p+BP40U4SWfRUAaw1Gp9btFwea3GQcaPOGxmXrcFKywevj5ZG6+YbZ9CTSzWznUli
Ha4UiA1Ayf6PbEI3RMV2xe+F+UyWOBddSdx1YvekJjpHvaNA220znBDE7RBRF3uK341sOucYCv5o
0s9hEWd/jdyEF5bRxK8p/NlV6iHvhbVbsA9tR3nC6uJTWyoOKgN+vFEj1dkW/eh8SmGkKfmYPAex
rfyPr9z4k5DiajBQTce0dFv3/okHT8bB1OacCpXbu6SBJuXYabAU0rBV11PuKvh2Ersd/E5ovJnR
91tIvlJI+a90iBOroZheB3yN/uo9H99dCv8Lr2xWbWz736da++wHbfiuj6xQwC+blznCZKzpmuSx
Vlxr23djegjbMj5MoZGR/AcyWfyPeyFpxT9+6NBtDdXhB2hAv2Xx9McPPbGMnpRoUR9MWIP3UDWc
XQeqdd8GRfAwupZYnWvts+KRyUWjJ/6qYlpXVWVHXqyMV9TMlG95Bm1Ib8AT6oairtSuqR5zu6x3
0+S6GPI41RFOnQm6oZsvI3fMRZTppCpn8lXyTGHH5gF37r/mIgtR6rHc1ymwypXBR/yk6oOz1fu4
vyMZp8N9i7KN3XTW2U8wBvMBxH52He3Ryiyk23TlqXf98IeXZl/DULXesBnzl/IUEbr89SNXYo+9
wzhtC9jOy5vlmKJX/xFrhCuZHCzHlVEG4NbC7gyav7us6hBExTjUZzCK1lzrJ99M6rPNrXyfqPik
yr5wnNyHdCQLxldZvoZUOoBIT/0XPoPHqgf3tdC8F1+LHH4nE2X0xu2/ozb8xa/4nbCdjpYudaIH
tPLjZZhFn2+Lx6LpASDoyWe5lJRrx99DeQL2rEDOfxuE9bKoVH6Lv7+KjQR641hUkH80Xv3Su2bf
BhZGr4fmLLeRooXg9y8t2Sc3lXkxr00xUm4qf85rxBZT9Ml5sq+k9f827+dZfs6TZ4HK4O29zhjX
dTRNB0dTxkOZq+li7kr9Ggsgw2Kv+vdBjrs15SsZ61MEvcnr7gYMdiooB5yvSMcUqY5eX1/HTdV3
V3WmveqM+dmBeLaNwrAhi0Czn738nKAyuAzdud3JWCtiXAILT8/KJxkiP1QeIrP5JltdEMMEUDV1
i8Id6ZAAOw2RuZIHXSar5MuGEuO2I0/MBkvkudJZPaqyW7Y7LQSuPjURXgoiwXU7h3wVJLDjEGiK
tia0sz2pddKJYIGPNiSnAxrn1p1Vh1c+YNEnwbRvu1LdlBP6BYln4NLktOV+MgqExgI3PXZ5eQlN
/B9Sww0utxEylokRAIovcrw8cN/513PETvFA1uuls6Loq2E0KycezU/Yf1ubwTWtXVlryUvp5yc5
IMQhbTFqJO3z2EFLUGmjFQa74ddKa1fQ1MxPWaTb7GlQj2HxASMy6PwNKbeCVSRNzQyiSwb2wq0z
IOgixF3xY4TslLHfR8hzTKZVrACf1w+1al/AjKKuoUWkEOO2forB0yzN0XC/4s5FigLhX7eBbwxP
p8R8bfwYW06hdT+22S5K63E5OazJzbTdKUWg/FWaJkhRv3pvvTZcjbk1PTZwU/ZUAaud7pU45YlJ
g5jUQm7DB7I92wCe+WKS5LlQsr2a29an3k79bWKN4aYmyYh44vx5mhUHbXO7PLmK+SbDUOMUMI1Y
P2As9eilwzI1Kuekx4p9agvLuSsL63uN8mCMeEUNXh8tUd+N3X0IA+09wSlFR/0rM+e9poFOTjGn
eFdr/XuRlsaTUvYN+YKejJcYhvy6tTKQftzDLIyYnM9J//bfq3nN/DOT4iJKY3Fteo6lI03zp2ig
b/n4FOpafGi93kDaQRuEE0WYrjE3QxCFstXaDUf3m534yaI2G/1VbSH8B1oyPhleCKvOMJuDP/cc
SGJshRH3U2um2AbMlNn0rHkxOwqEKMfnS0gmzYvTz/2B+rO6SESzcoDi1tYQL7w8aF9atRsfWHe/
yalu3uZPhRsc5UzFtJST33owKJnYqaF7yYfvLdWcVROGzqocjQKmCYduDspDHw0kvm5tPYvgNd3a
itXeq3Yy1AhahL227IXqRReN2VNr69kWJoCykLHbQU/qO6ONS2pJjJWHX8Ziuv5Qpco77lneIq4j
KD5Zq4ebMIn9BVVLdWJZOSmrq4UcwuDGoeJ+K13hpCzkzWJANuVhprJyUCCX30Jywh9j5TALd9WV
NaaqsvBrzX2aNOPYFFpx77J2UDCLwyEJOoKLdopo20AM1tw3po85jt8pu0pJ8K/p+DsXQVFqR3Ly
G3my6xw2h8vAMaYHTw28J9mBynO0UKPcAJR1Nlv4BKpEJwxkcFt7OF/d6mQsh02zsjI0+34JdsMA
JdhWyBwIPIPAOQDdv869hWS88oWtd+zo/0MlV+5Ift2xuKzjWMCiCqxTQv6HQNMAIy4w2ik+OFkG
B7oimUwKOWOfGlZooebRuRNE8UIRds850nGhN6+upGfs1Jnx39el+ecOCmalhv6r6lHRVvGA/WNh
GUeWVZIgQ7nIUdP7CYgDP1UO8tWtmRWVMLoqSbGJXu403cZzy5ry+oSfAiTyhxqLbNm6HVy7O2VR
iF21GCUPMZTVZR1Tvo0yg0zzoNjlLodztIh6nFOSyqOAmwodurod9Z2XQNQsIWpuJNdK+qDKVzeC
lWmqfw8RGv6y95eDiA2hcf7vz018OH8syT0HhSSbjKbmWixH//zkmsYf4Rm11V1us/61uJdaa99W
h2MjYKLsToKFbLYZyFCjRobYsEmbtwIammOtvEjggq5qGPYLxNPCYxG3FOqN7ODmdXiUIQpwILhl
286Us5qM7iksfW876X2+rq1OedXVCUUHrOT3sqk4arJIzAkWuOhN8TkpPbd+rppyPqOnvbNDVyEb
qsJtKbgzyqYbfVOx8tuZYZ0u4waChI1U9GMBLGNyGugStdU/c5Eto7BTTnJA0JcN5i5Vf5Cd0IBR
w03bcSN7Zy3RYGhl6ErkygKCYvEGL8/f1BT3N5I04fh2vuxibuayl73DXVSm9TlIcvNi5s5acim4
nWEWKRIiuAEbhxCC5BK9CsX8RuHzezyUOF14mKJNkpBfv8VpbZ8lv8hARGTd+4j8Vp2xsts0FDji
18A2dLBQefgUFgOLqckI3oscLskECG4PMDF8V6D/630WvzV9pB3KWteWcjqZg3BZZHXEgqxLX8Cg
bvA7FBtDJdj1g8/lOgBIMQecEGYl83ddNKQoiKNFfZUn05rk3Z3K7O6K9UfyM1rEthsvasUrt5BT
JkAF5knFsvWsToH+pLTjZxnGsqzfmFEKL0zwjPvMPhlRELFoZVTYjZ8HMdnJzH4jz9WF09Yn6cwe
S7CvmtRcKsJsPBR+5Hq7Mk1+TLKBSna6Moe+3sqm0kz5EZjrS6LaeBSNnfJlGIz23hdW552mri0b
Ve15itkdC1mHqoyKBzvWzggdcvX7rrLqKdeeEqEIoXqF3P/Me2/IoQs1Zb+dBhxPInd6UCwlR689
Gk1UfIdXf7bGJ3lQsIV8KhJ7h6+Se38dlkUGAPk2nNbpiP9RYURWFLD4r14d9rub3McoCntd+32o
o78KL05OGKvgKgL3ZWGOjfNuqihLBiaM7dZI24sbNU84CTrvka8hzlT73T4box455hd5miguvK1i
2ONGNgODT9/T3JcWMNkhcUz8MCaYayE3ygXJA08jE1x5m8HLv12bQVuGeE4iHVMs2qDV9loXwshL
w4lHtKY9G13v7SLfn5d4qmrPbhOqR73w3mXLHL32EpYvSsxIGeGyu8cRQ3+Uky0ztRZpXs131+GZ
VWOp1y9NiqxrFcv4cymoEhoklBrV+qMMqXYw3udq8Uw6TEWQOtGCtZzg2RV2k475GkxWvyBrwLsE
efRY6jM1qxS9BtnhFIHxOEH3fVQb49cOXcxQFMyo/phx66jFqRIh8dDE5Vr36rDbYwS1DRPH3QRl
XDwUhfqPV/HP3tFOez7swk6OE7DrJUt4cvx+8wrzAIetSkcOKamDAzl7SmCkNfmCE42dUhl+d5S/
IHP7f4XUBfo++ZhjFBDwqcwFLOJqEz/UhjmWq2IZZt7mJG3yrZ8a/27wSQ+3LuUcWPXOXnFrGw4Y
BquNME1p3RDBBHt8u40wy8A+qZH/54jamvs1+Pgf9YgvUagPmHhYptNuuoakiKNNFxB72mMC6eXY
2TXOMJ2lvjdBw52nK4fjxK7oYvjzk9Ln6K37+bS28ZLZhQNNb4WzzviuK0a8dzXgvHIym68TOunB
ZVDGpwEkxiZtjA6+kWdfAo2vvHIs47udHuXHlDYA1VgrWC+ZF+IRNozs4UK1PVCMWk3jtKv59bC/
Iwvai0ODxRnGrdaTDHldVayA4TZbmekEhDYdJgctDGvQvjmeE69N0IOLK/+4MHajLczNRrjJqka6
wyE3ubtSlX10NpAY2FkeaoAA9VGG+mkFcm13wSjQusI5BDdLGE3GkG7adm74e4Z4foVrCfxBwKQU
/6xhsvos1UFz46J300cjqi/+UAtnNFWvvpbNYFQ4Fjnp/Bp1RfmaZ/B3rM4IjzDrjLe6QEIuMF/7
3Bof7B6pTxl2UFpBBCvJNoMxjPzVId4iBrc4u5ymhyzX9BU0t3glm6aIyVfy0JrT05B43l5NI+GF
I3pDN/Pv6iC6u8ZqKG17C47wTvMtjdUve+ko1J9bagXPnTJkVAi8bqO2MaQrG4FAMaDBCnzlwI6+
L2DLPPVwescx5mmsVN1lyIZuDU+NjXLnjztNdyKh7jjcQz5R8apri1PVKNgZ4Iv0inxwxnMeo/ZZ
EPTiJsdcDviXa2bxjyBVXhVEu9/NNE6XWVqw+ppGH9AUi4YoKQfWg4qyA6bSP6sNvNdBSayV7EUv
MsdxPkoWsjdRKu8c9CS2xNReHELHeOoDKhxoRA34y5LF7bhtHZPUOqR9nZwnYQ9sKhBbqwY1Adm8
dri4nMsJMiYP+oxeFjWgB9kaU1wIXW2IFtQtUdMFwEAyP6ieU81EhwiCqV/O+s7JC5xoBcHU1Nq/
CutNCy3/4ua2t85QCLonEeXfsXHAJ7vWrBN4y3ppFkXzOc67e/xfzB8aPJmuzsJvAyD9hWIG5p0W
2d8spbUuzteCJe5FvvaCIV0C+c/2jujqo3HYR22BrqZoloPaLdVOGVGWwcNrcPR+WZbsQ2+LYLng
NesOZzYXJdsgh98clNDE8V7+eBURG4CcAjCIgdXKV7dxv/dGZm0uzLBvtk7VmLs2VR5v3j7ylfTx
kbY+qBka+9qxdkGGbVpU12A4xxrOWGJkv7V7v3HWjcF7e9itzt7RhWp69AZ23dC1g6OdzEWzilCg
2de2c8RL5Jvmx/XbaM3PRqsWl4LP+5CwcFtdhYH4lagDt/u51ajDZlq4whI23g/AEJaAWgKPn0ER
fjY7CLMvY6V/mR2/bS8IZePq5HUZQjZU741gandz6RoLLA1Az3cGWC2caAzUJ+m+pmpvMWkeJOfI
MfIUboQJWiCMyKvYBoovUOVeRRXasCASGK4V7mxc6Fa1n5mHrF1lwuuoFHe0TtzA/mjKjlusHIGx
5lq/b/ByRw98UF48wOBSA8lqEDvuIyO4G8CU3eL+hETyLe6G+U5+ZLfxnoUUSsOtGY3JRymkGvgI
Z7jVsJchKav6Mz5SgN3LkI4Y0kYVOSWUw2KSD22AAY+enDRL/9LHU/WOaV+6rtOg3icy69RshhT7
CtbE2Z2rqPNqFKPYJMeLEdZPXaO7b9VaSbpbS566NP5CJgwh15rNhSqBrWNrLLQs7A8SLy97ZZMv
BflnMfjWm4rBk5hrCAy+bA5+3S59vo+lXJjGTYMYbRJSDRPr1Jl6y0EuTGWzUEGe2/urwBnCsemi
yDPvkAYk4+oCAZSoQggCZVvrMIuDbMpDmVflop28eZ0CN6gXtx45UE5JAx65cVaYrAyNUq3Zc2E4
+2aB/DkqnrJwQIOu7Iwlo8QmwPA8mlEcQ4MNjLNtUwwXGIU+auI7AQJayVGop1SrMq6ecNvJxtN1
qZSorrDnmvNjSZp8DXdRfwbA1S5Upfe+dWG6tHma/TDAZ6mlOb63HbaZY2PFJ8ru4xbaSodRdPEF
r2SLRDmeBwDIsIib7m11ir5W0TSsqFYIzfKoxPPn7wFNeR/FQ/x1NpvfBujJeZxt7iqelyNyUeTP
YdI/yl+lauAj8C9xrUeehN9NcWh0vigxXv7qNaXpVqHLk6bw3bnRoZS50f2gDAeyz8jPi4KPrASJ
kJEW0POlB9TP5izgWYnVeA9XJbou6/Lj6GdsYailfkX2e6EKNB/E5BZUYFdcOkUZtjDJu71XBvlu
CjIb9rxV21jutZpp3ZVu/uuTXU+HTd6o+uH2sJfP/oQNEPLUxauMG4Hx92MfKq2+5FGeruWZciet
uAGb00Lef9y5Z3mHY+n6Vjn6IyZvRPbPcbIpB/8ZY4mJrgx85wLw036ulC8sRJvHqyZFJmKT4f5r
bBB6KzdRi7gq1K1vXPqcX07vevHXloUqWDf7uzWNSOSMs3cJ7DbZmokgUtq6+YhHwLy03HJv9Zbx
lIHjWeVT1T7BgeYpaidIrKB1eweER2FLOiWPSgozoYAb8owIkIPy+NR+bgv9VEdiCa1ZH2uSvAkO
ndnHX7uJ/ywMB+dlnNPX0TcR5xrTbish8mGLC0WDs89WrgxlU/bKteGtKQH0Tex9DP7/mns7s3yj
29zw9z9Dvi8foftwXXg2JA0B/zWo9QjYBNAK3CxNfcyPUMf+QFJcIRcjmZ0lKOxxJVEZHtiXw2S2
u6ZRrOdZI2VWdeVptibrubFRi8ldb7zvRGc8I/nTt7O6k020vLlJj+W4loO9PjD3pl+i/yfmakPm
HdOWO7hotXHunlN/XMiZ8q2ERfMAP/fDe9h2nj2xnQ8sdvLylZvaX8reTO+cvmTXb6m1sk4qxVv6
MgtgG8l0xFxv0/SqdQduyVpmVgP3T6y8MsewIe3mxVGxm+h14K/qXdRBSMnZ+zSxV9dPj4f9qZkG
Gw5QwM3QcBz7LvR5h0Sf40tetMFycJ1oXZRu2ZPIZGTqHU0bWYUyGLfYXSRPmJ80K6xD81eqdIVQ
uqi+ofa8GQChQCTpopUDCPV74Y1oLoZ68hZXSrCy8Kt9Gp0+3IqixWHQjOggz+n2+Ho3iufc534C
x9om6zS6nb7XKjI5VNrnC2SECokOLhgNm8xQL4ZT5s3+0mq1g4NUx4NZ4eSm62WJBh25L+niJg+a
icGqYIMpYVm9eIm9r/sgP0kW+qAiUgjD6iSZ5oNmXvsQ0K42UQunA6XKYJ3aVnaYA1M/2baRL2SR
rvbc7/CX/LPRBOWd4wxUk922/KJo+DlQ/lMbCDqo6pyMotWulxSKEqxDRVP+8GVzmlSa4vF7a8pL
CgVEd6WGbbUpYkyzBdBSOiNWkX3yDWQzbz6JPJtg4Ezh/dWdUQwVIQ1mEaRf72OiCMmJpAzLx1qL
XjoFgp9t10O41Jsi3rIn+60dcZdYKD3VMyXe5s1E/i2fPl78jPz6QilUL2bJjAyAOR9JweJEo4ME
U9TgQf658q+RIfLAD4FcQ/oaI0Tz9j+i5UfCyw086n6okM0V+sBkMp0VBpb2ug0Qpp8HDds5PZ1X
pGSs4TrZFNDTJq7Xc9AP13eUJxWhGk76ddTPkJx4+4DCqFrLUCi+pkpRQbtW45LtlvHGIwLLQ7KD
O9lEpOqFLJ795OP0CIE33cgwdhPRYZVCmXlsbU38tcl5Bhh3nri37gADucKCMznLQ4qw67KDnbO5
xYDcP0Vh7gD7ZVYexsWjNpIG4TIA/BzqynKkkLDNqjG8eNjjPqKfKtJkUCxkzqcr0hMMa37wc9ns
MsFflSTWzhk/YjeaqxHXJKdGKRTZsNQxFMx/ZhK0lDjq9zZ+kmmoesysazgb0/odvrcMy9Ek81yZ
AlChM0ea9r0RPOeuxMJYrZuDEijZF+gzHqmyaURireG7Yxd+LD0vvPOKKNuZkT0/Vo7ar0zUYV8b
AaHqFct+0NXkB3ws82FClI+EmO9sZbPPfIwLAkVR9/rgXsyJ6p7skIfZN9NVmqjPbuHNJ69OlijY
J2w00YuGjVp5d9cdpDZ4296y3OuWEdnJYHXNhLCf2UjgrJY43s7Gknchm/Jgp/NH7AZZD/P6IyYh
u+S80bhPunBXq6YFPpGif+VZ8VkefDVeIQ6oPl5bCqJZTWieZAvru+TcDqRoxwHVzlvMyNGPqbgM
UqqimyhuseYVB+jrH696SPdBZB0jE+QOIhl06pDmtq6HEc5tbOpFdPclhYBcnMoy43GZDqlYyQo5
szxPx/sYilAp1NCmxhgwp2/KL7FZBXupYdYUJeOyMFfXTgQyTwaTZLI3vVVpO8+J4p1ZsmjRZrW+
uH1RX0Z8240STZ2U7dLFiNiC+STr1rKzcnyUTVRlLTvlJADI0dJqjGgvRyDaaKCFLFYvP0+Zuf6r
PoJnt8UbKOJN+XruiyqHE6xH6sJBLGBVhW3tLCtS5AenCbr23lDC9ODm+L9STSUqDzIoJxlFCfnO
8fMk2YEkUfcpevEZLMg02tRR1q4jEyPV2aT2mFj+X2VmvVmmCpLUGu2VUsbBQxuoKJH1DhkuV+nP
bhYCNGzJZ9hDuewE5cOcnDe9zYu3qoIeKCfl5s4mOToZsLIanNGe4pFahDyoHdddoaLYSUT2mewq
11mKAo5L0uCXoRpSsn5Raw+3U4Rp4K1DZ4CiJsb6gQVIWsvwDALMfCl6BDEFAnRMx19aP/skHHTS
ze8sg1jVd1w+TdLrz3CZZ2TGp/g4Ynd4NysFUmmmMpysIuqWWlbnnzNNvy/UQPuhglKAmGl9VWGD
LeAdA5SL0nQzV3GBHUXfHYJuMDZxB5ByrN1w6Zn68KWxyp3v2PMLjjRvTu92y6Jm7UXu2bqYRRzf
odqL9J5oykObnFxP0c+ycRsflIp50cX4SCM7IXtnw7s0upodQVOv5ybxH02hrGcVACa0NMR8VTSl
eF5F/WbAEPtRhvwUkFkTZyG1DOE5+i+9lei9+tuJszdzTyW/aL6kpG03dQIoNKunT14269/x2rkr
yWa/FwBbFi4QmoVB2XNXOz3ag3n9kmS+8RQoVfJcB/iDinCD/flB8fthadeR8eaGtr8i12fxOIDr
TK2pYqkCBPkNYgFZBa0euNPm7k4a21npp6IcnLdaybU7LiZQnMLvrhowl89at3nkbmmewEC/2Vb5
CQ/2N89M5k+FDSEBv5Fz5wOrgJb9vcK265M3Ohk+sbCs+yJsFmlmtJu5f8j00D7LuyvFXjRWzFrf
yWbmBCGGBbO5GIzQuhSFbV0Ynw8batrVMdFZw941fZqtkqaJF3oKBlf+k2oJW0EBCLaVH0FJQnRR
dbn6YFmD+hrNDzJMFdNHf4hJUHg2Dg/QYdp48z076qdK7+F8IkyXP5lmNS0ctkG7FOYNpBkX4rsY
IzgRSwxVrKuAeqTENmQsddjeIOl8GO6hCz8A7YE+lvtrYaa2a34R4CxQ1Iq+zrECmSlQinPpUarL
TMpYMsMcLBQ/D76mClcv+uP6HanM+iwnBjr1RifPo31Tu/X5TEafapSoSwGkMXbQ80HZyiqUWQ3e
omVdtbOt2TpZ4caSPBuzJJnm98drPq6kWZjTcJS72dnuzFU5zxOsz6zAH5CDfMVmOVlGRmSsb7EK
iPQvvZZTkPgRM24dcrCc64he2SEPFBg+xt16b2dW7XBv9CRRomL45OodV5AfY4IXmMCo4jqOLo1f
DfdJaS7NWusWSmbWV0B6NpvmArFFqhMCn+7ULnp9olfeu2Tz1isH/z/MRX4TfNmtihpyc+9SEGuu
3HGFKJcsB2DSG1leleM611X2A57JsoVrUoLLXHOKc+GiVOYZas2zOy6vVsiuiqpIgs1XPVvGQ15Q
9kk7BUeoJnP+ZrtI4svYUeJzCyr/ymj5434snBraTtGTpRnj5FUimZpsbjFvB7Mom15X8OstW/eg
oS97RTw1eobxb9pOO12r0d1uy/dSz/GGwd9oYbtaeZZFZSTmjQVYHaiCIpWHHr698QaWurKXy2Yf
NZRSpNSnY+jdKsc2Zim1PmXMFyKf8uCKV5FtxrvGMU7TVPmkbjz0lEv7sfMzjw0bZJ9bvOr1qt/I
oK+OxSbxtWR+HfXiscsrHylmDAqMgPtj6Wv3OluBi1vjCYxtG6oLpklJIVAsOC1+dJRsEVid2dYR
YCnJCLkxSMqmuhPX573lVPnOdPto8UeCWOaQZaxw3U9Ut+LtLbd8Gzu2FpBCkpcrsN394xA6Hwlv
n+X4Y823cb3eHJZI1saOO4ecAOL+VokXVV2qL1NSdqe2VstTM7SvMlyS0F7BhdjF3YRcntoa2aVx
g/7JK9KNLXWG4xDt6mJybFFr5XnHXXFb21G70jp2iYjEOpaz/5QhEPRSFzFrHO7HUeaNuCRnBlre
NNuMW+EIw/yoUfZA2RY9v6SoomOpFstSG6H7qmUWPHq6ozyU/vTiAufZ30IIIQaPvuP0Ky7UYSWH
yV7ZYQwzC29teDGB7IA0EYPlkAFVI/k2cizIjYBMKQc2Ddais1MLuiHN67RGtAvR80vw5x8pT5rz
0+sQ2LGT0j2UtuIc5rR1Dif58haUzX+L/THEtGydixJ1r1uH+/PUt9gf52OFPu7Y1d9HveMvUBY2
P6SOrxmnVDUzFBG8tcwpXWPXdJMcH0aGee26BiW7R86hXr8OhVDydc4tY3V7H1Ld0wYBb3XR9KPG
KmYIthAO7DO3SFg5Zd19A61GZol1pY0EiVrNeKb5aJe2RW4co0bLwE6yLqyrMniDGrZTtNkC9lem
z5keryTkac5S/2hyC1rIZj0Z3i7OyEXL5li1ybrqPTYzAh+V99lEoie275M6dO4C/IzXAeJoB3lw
VQTFAydLENenY7ADZERk8PryOihNSfvLl844VQfEDD6mX7vdTtvoYxGsePiaUKL+3jg5bZesIArN
G7lNkh2d3pwbuNf3MhQmgQn0117eJrUDCyB5otkMTxFQlHv5VAxikhiopmVLxRQ1rFu7k/Uq2S7T
goIYZjcPbF5WMkEc1t20lfFbvliORX0yW8pT/3F+WRNz65gcOOX6LZlZjd1DVW9C6N4kOBJL28+K
92Osq+npGmscpPRCJUUdHwyCPEzW/BAKy924LpFCSOXRssZkmWReux6EjsI1yM0NSQVx0LN2GZKC
PsjWdeJ1oI5paa+5X2QriACFGFkfLNuc9MixwVp3UQeutc5sJwrXUW+PtrUyVRSJfwcWSDBBzhP8
blBr5KOo0f0fxs5rOW5kWddPhAh4c9vesWlESZRuEDJr4L3H058P2Ro2Z/baO84NAlWVBZJSN6oq
8zcfQnJdKQ6Fpf0FzHnaY0vm72te2l9QITkFnRP+VBFqWYd6NVxVfwyuxtSPay+pop/UxQ/Q//Ov
RVbE5Gy8J1vzQ/ZACEVh4+I9GUpEhWXwXqVr6g9t4SWv0uMk2RWAwPQoQ4DBu1U/ZOpZBi2VU3WW
4GIoo41l1zuMDuatjGoNdjkVOohrGa14QV2wug5XtwcbRyATpe88z+OobEc7ay6wXDAxCsynsi/H
M6It6BuBo72M7uJjLO2+4nH1UrhkOdwnSgJsBVdcdS9tV+VUaxVGaSAHTO7OQOlnVZPaP05uZ33J
0SZfKXzIAbLQjPvukAfq+KLwH/OZ/yx2sHTXUTw9OmPxRrLQ+pJ4jXfqYtBoMhiGWbovq9baSjPq
unITRGpydEOk5JI45rioJrsE95itYFJatEGu6GmDbwGvEiyUPj+cvtRtt1hwVN3ZjBr8IuHLf2DB
L01OiWuAlPX53m+HIlO3jFZZmGxnkNfss/+em/VWeTTU8dyDDKd6E3XTn9veTSYKhWN7AEZ2lFYL
U7k43mLYpZ5vaWxj7sZdYAfNs+8m8b4tew7wTUAy894GHWFcfc9YK0vlXMrncsmMND5htL6/l9Wl
v0stf132gb+ZSTg8tmCazYGz1zrCtfQUmHgdJJ3uP8vF1X1jWzSluYne+8KUFHzf1OpBQmSgrcJT
3M9U6ZewOC7sQ5e1/0Gzaht0pvoiFyXgZI1RbwaIwp2z9aT4+5Gy3VVG/cryjo6W9Kv7jDYFXIb+
AVrGVaK9DBMk3KHotnGgx+co1j7LnuxOuf7AtpZO3ksXJ4ubw7/irM5yt+A9qpVaeKRvdHesNrWS
6uu7qjIAPEY63Xm7Aa0LzE6Plem5j87iaFFHIef82RzW1tKUPhl13fAvKILF8d5P4g7+T+ytJYDF
lvKGOl5RMtM4p+blNVea9DTUassRvE1e7ATZ5bHs5p/qFG7yYvT/42XTZ0/Lrcehn4y1HNxkY6gD
LdvEZo9KgAq09D5wDCnPPk2Vd9EAnJCg8qyD2Q7mFdc1bzO5ef85peC8GtFt+6WhkwZwF80T9BP3
VNmbn52i4+HdZeOr0kXYTtcQC83YajArDGc0FNl2xSgXCtLWKvnXRA/rlkpAzwLJf2Tb1iB4RioE
oMyHo+6Xan5yVaNbuxpbrw4t5vyEhRVr7UAFXR3fpBGyQl2GJnJWVUYqB/VKvQVkjvtsXvYth4vc
79ZZGwNIWjrHCoblRr3f1kPhnOUinfAsDn4VKQfpuj1Nbm8Tb7cBCTE9mh9shCbr1YeHWRn2pN0Y
1ht9ycIi4NavA1ayraRipU/uogzbUH0c163kbm8p2zr9pcc6WtFWN2ydsZm+uV2AQm6Y/2J9CNZl
6qZPoP+S83+JGJ00WOvJmD4tpMuzr8/2Wq/a/DoiuPBU16nComYEoKdoykUd0RjSEuNFj2Lz1iX9
c++vdM0j3/zeT9J9XMGQ6A4SURXJVU8Wu7RFmH5MHix1SG4C9dIjFzed7VWl1NrO5rPobRCQNfaU
bsrVnOejt2mz8fvt0BMjEg4rpmSHZXInBRAl+C9tu5/87W1D0nGE2ySt/3liObgtLdjSl9nmtspk
HsrGY/c7VDHj7hE8WGkq+0ugRke+usaJ/VFtbOSczjvtqC59mjIH2uqeFdAJ5s1lnO6H/VlClhny
lMjIKuOWR3h/8v3Y/88n3X6EocAi1fnRRZnha8+qr4PMQWkvTK/GgPMh8kXNbdWH43RSq976EuKv
slf7Tt97fRp97Z3k2E0u6lB69Wz4tn6NkuztlpzsB/0aG/GHVs46OFHVOxhe0MPxrdAij82w2aqY
fa5q3YYfkJRGdZnyxxvuYXSstR/NbCvFBy3lfXFrYz+FAVX3Pn7DRFiW/ideEBMQnoonX7+6hjnj
HiBXOR/LcdkMc2+PlPerdHVdPW8pj+T8kyC9GgE6RbMCAq78Ivc+aQrkQvrwjUAL6x2jYbW2sZI+
+QXuc52mQ2tNnAJnHK5OLQ5y+ySNhp2cEUHGf89mFwA8f9hLUHrP2ZSCUb4hMwqdY3YN9ED4CBVp
zwNEwIXTB2hMmzX9Cqr4eVha0jUpvwPXV16kwUsebNJclDf6Qxom5iass2SvLLostdZf3DkmfY9u
5ocFApFF6yHG81jWgfvCEXjoyNkDb7F/DbTNS4yk6sC681KYqf08uuZT6PTRGy3c8fyJVErrRW92
YbEA5417WZRwv2ZY1UXRW6U02iVqdepky5w+aqExRIF6kFFK+qycPNkvX291tNYZzOTBad6wlFX2
OC9rr5bRfwPKlv3ia/J9ACjyOkNxPWBkNuO40f3Ilx2Y5qfFamw5fcuGrKMKkzia+QIIzHntJhL9
y67N8mFtJ5H7Teagz2acBmdubrs2vQrDvdF67m3XRmYN+c9SL4+8fgO2fx1cK9R/+VCDMOgG9gVj
QAqzXbAKWZQnV/S7v/RLy08Rf9STFG0qJV/2RtU+MovwWQZTpGFXRVHXF2kmpMPXAzarB3mQ4SjD
Yh8GEy0vsN9NQYXI61Bnu70KRgfvq/eXK+Q1dae4VJPub1GjCutLxP8+iCzz6d7vFC411sZ6kC55
Sze94WxY44uHcK5+ZHFu7MEdFA9sg5KEMy9eG6NufpUIfxnwxQN+5KC4YVflrMM+/eFzONjfBiRQ
Ln3CsTeIna9IxaIeenuCTA7C4kfopA0p4Qw4c5BB9tfNKT9WPmB18K7Loc038+cBmiR2tcs5cTTT
5xrkDtt5SuquR1Haq9wzKuf4zjeLR+ztFsBAuVXGkRldUKBzx6UTC9l7zKRjxexErF1un55rV50f
8Ynx9l6WZYeiSetXz5l+IHeX/QqN+a2eWtyNQd0vwIEPASJTU5Xjm5+m+cvgZck2d0wMNZaL3E1w
OnnraVH4AKMwnrL+ArkqwH3gN/UDMtH5+KblSrV1ffCipsbnp3DKZKNoqf7DgxlQllr8G2d2EJ5e
qT2THEiOdqEixZ4rJZkE5S/d6/ynyAdZ6DnBlwAl009AjtOL1SL6rsY6KsScWhPsMBskM3l/DdZ4
ohB4lT5kp3Cafb843XCJugo70vcuCWs9pdl4BaLeMmAg0wOZYm+bXYXJVJ78SqMfPU4Tv7Vq+ZaN
fvxJ0ahRBNhqHDXKH0+4TqAa5oKzruz+AZet8hOM+6O3vDRyDF6OOgoCG2mSdq9RdvT1szSr/kcc
99OXHI2DB59bOGhMgmSA4wlmOXuJQgruq2302lOY2GwgnPmrH5c9RRulQymHOyoO/e0O4Yevg+oa
O+m3RB3/HuLhOlSulGLqz1k4JOcuwvswyMpDJYLVqLdZKxji/2jnpBU2UQ/0uBtMaP69p60E0xka
4Xy2rAUNv8BD702Bh0qwjFZZYLDPiT4Lvz3GGCFmu8aRFlJ5Mkz90S/IvcugXMK/I6RlosZ2tA31
T0SYtt0hGWPgR8H8002q4ezYVvOihL15VSNr36lp+yJdQAHqXVXa7ebet0wqO3vTN1/1xW6gN7tv
pHDSJ4j99mvW5FjVYzuQKjkCohjirJXWNL6aMOe2ejjCkAw1Zx8XY7Pjm1mgJNOGO01F7+5m4RdA
18BrZOldMhMgkAkSQ2i5i+EZ2FiB7OsYN7cRwdIvyP/Mexx9h600i+WVXGVWe5SmXYF3QMVtut6C
3WkVkg1/hfUQvUydctL8PvhacwK58PqyVp4/H7Sq/+UbiYKnB/zHbvLUjVJ4/l4Ij70SoaolzYUO
Kc1x1ozVrKs4wZ3LKn25b7jkDkFzXE8Ga97JBs4Ur8L7SETqgNo4xZy0DvNdV+Tauco28xwMP2zf
H7e8VdpTEaNA4qXRX7JZMw0kkNUocJ8xq43OmIHF27xno17jOOKSdVBj9UtnZdpVweSVmplnfLUp
ye8HN6duJ6CZMkFwbhr8izSZZPelu4v8BqrAciJTQsW4xqgfSet+SPMXt+PCYst061sKa7E2whqh
gugjp3y0A4u1XMAdQ7IxMW+4kQNsT8nXuh2Ex676UaIXty+xR3pQ1NqfcQXilnx5u+7rPt12iaE8
SJ9eGLjGlNT9DmgMfP3TXKLvMYqTbO2sG85YZgY71wl66GodhkheSaZTblVSWMCwufTLyH/rGzoq
Dqk5vfwrtpSnSKefXcqqdoHm4xeO0QRlkUklu57FycXWcS6M9RMWxTAgrQrHtd6xLrGe5E9lPqyq
fJiu0kqlSyn0rW2VwUb6Wm9askg9S2FH3rZoguo8SqL23pbOJJj5m+T2FhTVxpq3SwsMnjmBBuVn
BbLwzzOks0p2VTaNj2XnKKuyaLIPFVRdT6oLJZmTHMvlHE4ibUCM3fFWsthj+pnjFXm5L97SfW92
QZdvArSq1veB23ofIrz0N7jZM/No21Xq+G9AebQA0e+XG+j8hjIX/HlSl3wglolgfc2culkfxtuU
A7ZTrJzBmpDqS6Ltxw2r7Fr7BBxknbrRVpr3i4MGieL0/llFccBZZUlundQyfpnDpH7AkIizrjou
J9zxydPa39rkuMe7j0yr4PuROmjtShgY/ekpaUwHW5Q/M+fB7o8mMC9vrxVu8i2wCxKGc1Rsk4Bt
jOOHX/PM1fZACOy9PzjmF8VPT4JczNiArQE9YMRjj8l1GjHWEkESNUmObHznrRLGyd6N+/bcGbO6
bidnfAsbNrqQ8obzoOj9G2YNllK84smxL/VoePJG+K8LtTZRyKzmA7hh4ePOnvY0FHnxsvhysVSn
M+9DRF+/KF77E0Gydo/qQb0Xc4GLaXfDd3vp1Kum3ouxwDfpzEasdyoffq02WO0DjGgFphxYB6SR
Gja/AHzCsa0/2626u4EeEIPfD2pk3JpVXpydro4/wb+51RAyTj1obpknqRjEduU/O9d7eWFszP7E
FiMGN80qvIZ5gJ9r4dZbiW8Mc8STXqysIipAmFnYp5mE771AKnf386AUUqVZLSmeEE1TwYjdf6TO
R24DuEgF1UzlQwYWfJi/AMWkizS/9mgF4eY+SSBm8qAeZ4WNLkDXxOVMVIVDk3zBWjt4gfJxW7vD
edrF4AUfZdmuK6PbO0HgrW9r+rLYx/9LhOwEqrFIL2waLje4cY4/d+lNT92kpy9Tkj1Lt00Fad9i
UrcbCjQvFvb6RgQ8pkVoG6qL0WGN08eASqRnXoRNlAavC+nLWLxzV1MfkmD8EixkTdePom1eZfpR
Bbr51vUPcwfVs1bC7lCiRbyTZmH1lyrJo1d9wszMyyxYzMvsDjQwnBe1vnbsol6Wp5bht7xuMyzR
eUXvSqUuD23gsL+E7bcXv8bO6VXETZGnkqY5FuWz3uLRUzpwt4EZvbiYeFzFzbG12vMgZBL0Qg0s
XfAwsT13PBYxh0RLZ+lN9SndVksTfY7prHdxvZJRrVLjl5LDmQzKpY6R1eHk/igtPgjgaRHO0mdD
u3RtOp1TxzeublWScgsr2FdF/Jd0WfoMGsGWASv7hvtpeJzw9cHfQXkNgqioPsPjrtb+vuzK6Tvg
62o/dGa3NxKj++7vA1bR79Syqv2sIncnvSS0gv4/M8LWdul4za5oI+cZNi9isH4dPMVpUR6sqABW
qPLP33HWuKDsxBZ+TIJd06jwBZeB3m6Gi9wBOIBzIO3bbWXXp9TR46OtDwFK88vs+xxULYxscSgY
wth5VjvjtyBqnMTPV64bIErm1vmZ92ywFQyO5e4Mdyh+AJ7WtrFlFKcGAOmpt9DZRjccOd8FQI4E
7KqNqvrn2OojRKXUf5zM0Tz6WH/sYc0YnyS27K5+h4ekr1q4GSSZe9EyG4vObFhj3TFeLHQrLsZy
sWe0nXeN67croH1Ac1orbK6ph/ubFrK96a1+7NGwgJimenjWKXOqX9iz20guKCABnObMBh+jLhkw
yqk5W8vFr41TRH5yH/lkv9auX8fnQpk1F7szbi0/bNHCrJP60PQotOKjeiZHjbiN3Fpe2rF4zXV7
pBT6IXtvaE53njR9dUvjJ4tPYqiVZPTl9n347pFITZ5jpLRTOItZMCNB5pnhATjEW2ZYFUYmf184
5TbjStqTR9k27anYWP3HEMyd69uMqp2ytRuzt/ww7f4sOFjZLqOO0Dkp+m0xgGBE4ACCGxWGpGZS
HAVk00lmOfWy/CCB0ukv8OEbRGeJVlU3PxpLplpG5TIMXX6okY9ZyYAeWscaoPdpUtX+OiwXNzBi
Muqlt00R8LjeB+TOD4tT0nBalcEwVLA0XMJaVbHPloIGw9KSfomXZqexRs0BIlTSlAG3CvlahtD8
ahBvj3D8v+AvgdJeU4ePcpH+3IIcXeIfBFbunwOqWhyspMTmeBmQYLkz4jK7Wvk1x7PNvA1KvzPl
B/iemBOmxuFfeVw5QqSd+pZSkThISy73M0cXTG/Y4Ln7sSSD8Gp6Uba+ZVLwh312GyfZBLMVXZWk
DC6J65dbUmLzG1/zk9v40W+t48gEWLR4pYiKsWHcxJgCTPpz5436SkIQASULo80/5GkkYut1O/vF
vggcbYP6kvJZm2Ocx5su/l2F1hpqNBWaFhgVfrfGDzMDBF/ZhvIJzQlsB4p6IiGiGkdl9FgaSyN7
TNViXuCLxyBkvxfnmnsWSkg7CVQw+tjs3BoYynJWk2BofB+bc62Nqyq1+hPSWNo6sOCJYRu3FrYK
wEPON1YXvtp+EO0DYDAnXg/RSQ+oLk5jRjmo686WjUGtsVzkztX67JzOHPLzZLhWXf+nXwbrzkh3
tUrtQpr3UZkfaOgGNNSid/fR+1Pef2DNcbNjX/7JtrGYaZy2O+KBEXyra1QskuFrxjJ+9rvGXku3
xbuCPYRXP8AItl6Bm+ytRQLGG3GkAQgOqmuZ7abRq9Kq4UtToXVhOvinOkuYVSCW4E7ho+RDJLlx
z4z8f/RJSK7PytEpbRSNSaXc8iRD9xzOsUYlDRqJ1fCBLsYTFR323HbMnpE9QLr7VzJZL9x1knba
w70/TxHZW6qTsoMPLGVH8a46zUncVRs3qZ1DEboPfZICMoePCi+qXnhReYeeopWW4+4WqVs2GnYj
EhioZU5Pld0+k8xpz0Ltkkue58lWx7t3c+d8UUPOLiamHTLpRvQqmGouU6XvPlXD3GETJ7wDOJ/9
mSaj97jlp7ZqeSiRnDkLp670Q6Rp46R8kGb93hTiUeIlf0al+WF04QyLm859rgSrmV08CEvpHpxo
Zbed1Ym/bvEGdtkSK3249RYDYGvzoRHu8W3CGNyNKdGReOD4npja+X6Zm1D/2OS3ACHwHpMVpIyw
f/81y4A699EmbyoHQqBKjeI51Ef/ZMJg3qADMn2Pg+FB7RCabuK63stR9V8nVzn8hguSSUblYjdZ
um1bD9W194Fejsr3tgTK5LY2kIgBbYtQJaID9eKzhm2df+AQ8Swt6RfTNWneI3qjfZ5GMA+r+4DE
KbPuH3prfP5g2CYh1YRha5g6R7JBr4JWtxfcOssdX4wmaUnE0SRji/2sU71KSy5IM1IamTHKlllt
0YYPyzPuEfIMdEH+PEMilmfcf8r9GfefsjwDcopznkrzP2quBa9e6n62AUE84AoXvkYVBPupn6ud
DEZgZc/YhOCLtIxKnwJSs6C28SJdHqfc9ZxG87FfImrU78iYAcuV0SosmqdqMT18nw43ZN9Y0AMX
lnZabX0rD/9CJoK6ExbmX9RYMylSt+q1UKaSY5c3ATIq50e+jFRivUz7Gs/zN4+U4clECqT62QSQ
DFOq3Ybz1S1M0luuP32vDKr485Tgso7maTvHqInNA1I99DuKT3/alGcVWRA+0mgGaIaf7wQTlsbw
Pg1NwzlXMGbkwf7RlnHXHry1YMvMPHgJTSfegGYZrZVfZeNpKoNn0y/44vRRzyuu9J/4G9TPg5Ny
Uq5tY502dfTT9ize+739VcFKdZ8OXXHIYiv8wkn2QQJawP1rTsLYj2G5g3FPcHRaGCou/00PXYhB
GeJYzjZ1vfqLG89fh6l1fneGfYzNovnmKN208ZdQzc7m89T5H0JFK/SfoSyZ0akj91Hwoby4RVtu
Vb/U3gZIEInWxr9dxwhgHXf5K+Jzw9715+gIy8h8BqGDEtISUibuKg2d8Uc+WynbnyG8shEMyRW9
NWaer6njANaz+uK70oTeGbHu8SVT3fIhrJRHi5X/RboU7Bg2pWNHu78n5FsgeOqjjIJcRFqmAH5e
9GrOCW60lBXVV+Mgw6Zh55w/ftymKp4WgqzCpkYGgxZNlYYa9Q6V/ejQzXoGqkCLH5u6552QpL16
aRsUtJc+zB968zasevhAVl6OjXETKbwL+QiHRm/ue0RF/8REmaqy26v4SN0nyo9ReqQ5FIx2QoTp
Lq6qQhcmw3S0pwTZ8kHjXL5kl5LWLDdVbg9bxV9Qh7nKftUFXu5XQf7olxgIxl7RPqH4FPJ18Toc
n2hOsJmeEMnR96i6Ar6W5vtAgte1ApcGJ88lbOkP1Ahd2gzmSey6EBJVPkCX3LFO8qRbXN+Abmxy
F3B933nprppc/6Sps3/qUIWCBb+00U1/GNK6YXfy3hcZ1Z9AiZa4D8MVlUNlK0P3S+EbqrX2miRf
vkApnJyInX2ZOCrO17rlnuxA75NLCJPM50O+52WP9TwpDBIRLPTrSY8B6CqG8yB3kWb7qDDNn+79
qTnAOw95Yzy0uBSvsjQb93aSG/MmXjo1bbpNkdaHgUFxw5Xl+cNeRuSJQ8dJyC6oY5M8ixFGWWfF
2OH/Ho4Pt540N4ZbG4hH7nQP0zKWSrSMyaUHwsiYzLv3unNXcl70tq2bIniqWBRZsYp/aZUqQBho
ZxQwkgDOIR/sB0oES3lpK2r/qaxHe7GXUV9UFIbOxej8aEKEP9YcNCZwo027j4eNZHIkf4NfqLs3
cGVaSdKnFD81FEEep7ZrzxLSLrkfq2vdfZaH6gc5V3nKEtuW6Z9YSOxn/hbvYWyTBgcwOznJL6Nb
g3alknOMG199ka7BgnHGqmPCLuTXHdBIeTGxpErsEivOpStwAJS4QFpX91mUYX815u+8nSng6Kn/
XDfhm9dO6jeSG/7GGmxUzKaueMviz0UfaN/6RuOd2kBOwnRS+0aSA7HFtHrNx3K+aJHRrmW2bxTU
SeDKXfO0exxd1BiG1Q0tR66WD2bguCeO0MpKW7gt0Cj/NMVn8d6U0XuwmDI6ER6IaT1DxixnY5+l
rUppugPxDXfsh2I2W1ZC/z9KPCFuPudvZRAgGjKkVN+S3jqOqKSsixmgxMxZ5dSPVv0QJfCMg95y
Xu20aFaJ7sW/kQxYOWZh/hXH2pMzKNW3XPO0dYXNFYQqR907Htr4jtXAx3eC7sTKpxyD1Gz/fZeA
1zv1daAc/+84tkvFbkBmCrdurX5GBRl2389RQJ2tny6NsCzHB/b7Bjv+oLEMxKtQKgbzdboVvW7X
pnUvHZbHH/BM1jv7SUv8S7nMuB9ob3ioZSBlxdl5qbf8b/ll+Bne4i7UA+uvNMRQlQr3Dwtt4nVv
ddVLW0T2Tg2t5gxZNr/klZLtNHJbn2bftVaqSYZpme6Afd5Sccp3qg3p4zeu6i82fhTF7FlHO/cn
CH00UwQuVymFgCu7uxpZ7QVfvFTJ7hdt6D4FrQP4fukvU9PfZZ7prp0AlIcFlO+2Kb83ZbsvzSoJ
oweRHbg3P4xShH6Q3b+M9oX61x8ubOMo1LudzPO3uWt6JyeFxnKQ23RpD9OIBoXc+lns/okK0M05
JSWHpdiYnwfMSHJI2/QNVuifAG3Yu2IYPjnDjHjDcjHHhE2+3Kqm+6fzPix9g2J808tWx8jj72mt
HcHSNwPMFmt2JSd0QPAt9eb2PCat/VgpKRTw0cp+RQ6HBLUyr56j/wSGqz26poIEpAvpzIacaANm
pXMYOLoFie3u6rHUH6VPLtYcXF2bM7lVlXxv6lHRr7b9LFHteyhKxBCHzfn7fbYMtpZDebGyX4qu
JkH6N+wrafFQyZP2coObSXOJyLB1bgvEb+BpgQBdLnLavB08/TSnkNbHO+m7h+QllbHVvY00NHwv
mDxbCawQwaZEPHlIgvngIt20ME+6CtPQzYtsOyR+jax8Em/vbtVgR7zHfp5PeZkrZ3SFIOTEOPYd
TC0woVny+v1PhoPTIBju0C/LajUs8G25fGh/uJUhp9CL07jIPo3Adrxh2BSmH/9cfCR6BWiK5YKn
xPqggpWaNEcMkfP9qOnaq9n3vyXCcWAEIRb/loNI2eZloZP5zLuro2nKWtPZ6iuWAjDNSfM1HLfy
Arm9/moni8MTDC1j0E5xxr+ENP9nVASN4A2p1D9R0SIlK1HU5aoLmGN5lnT7g6WdcBsJEdTn0feo
qntKobEdk2iIXxQAVlgdaOFPNweAY1NdZ48azScURNptn7TWj/qzGiTRT8NIkAfWDfdkzps64rQP
/RZanBN38PUW5p1cIqWFmJ0q3vbeR44Nht4SLX1I9IJLlMC4T/2tXyTOfiz8z/+rtnneq0C9ffiH
d11zuUPINXi4KaRHFZoxEhMvqKJuCOqzgWw64k6pMQATIj8d7pwlPw3MnPy0KVlq6QgljR2V4Ngx
mnQ2GNCicS8Z62RJXt8mOLoGpTbWdWDUVa5fEBHcK32nHrRan4DULulyBKLIkXegztBKqtForC37
ALuM/c04vbEQxccZdcltoCJQ6FUJXmFtnl7Rgx2vY+ORozD6fTggfy+aISIJcu+7a5W0lv8nTkIk
+B4nfRIsfROHBLJ/C1jsHnN//v1Z8YCNYZm1OsVE9IuEGCYcsjnR4k2bQ9GWpgzcyGOVrqoP0c97
qFn52Wq0gmzXTRx3oX3F9tnFiGPlK1a7tYEIn6VP7uSi4pfV7OTWiDS+fvfwQM+LeiVDmhem3SKp
9h+2KdUuXCrnckmkUi63iNAxfVo03UB8vrJoVHi+Evghpm58Yu7T5U6myN37vNsUDgF/foyTjb+K
kaWDUyCfX/koI4rlnBb8gXzEpes26txQt8sHHwaFc8ogPt0+97dxvlgNWXj8ahyjbc59TwLg4+1o
G89l5OV7Hc2gs8QYYVboF7nVQjs7BWM0s9mYnNrjXyXMmlXd6+FliFrUdd7vXPbBClS647/6Y5lx
j7vPjT0+t9WwpBLfn3KPUwJyjsix/EOsIp+RAlnEK9S06aJdrDjeTm+Ul+Jd0OKD1gV6UYRzEBzX
vayQId+Izb8ZOh0GUWdy3zdujhB0EgFedhp+GQOA1610uthRbP+ot0NdL9eNAs2gDfr8IIVK1Aqt
fWjgTSLNoZjSBxKRP60561+D0o9fORPKkFyUSvvqDbP5IC15VuQrr6qrGduuj5WvdlWsY5Dm32FN
x7txsvDvBI+JEYW+h2xqraLl0BnGM5jemNMoLy31Kn39ciRVQEJscEQetpGcRuflNJpxGk0Q7MWl
fDnslp3WAZ4lWuZN74/2WMGxJLCO+qiZj3LhD7BXZd/zQVn6HK0yH+c2sB4939yaXoUGwXtsiszG
uTXH871L7oyUFJjTd1g+L7FAZEqMs6x+AwsPiCSIL32NDty0QZNnfJBLGwfWJS+1nhOxHq1EDp4q
dX8wACaTEcCWrs+0bBPb43SUZmx6X8cuC54iJ26+KMUpXNzpajfrQN45VfTddiNyjRnazFNCMbc3
ejDtXsdOzWwd1lsuUx3/NUSpcZKW9JeTt05yl1PcMgk1QOdKxmHbWFaLn5gOeyXUCmTNlukygZrx
uIt0ZBdlhtv2FC2T0OLon/Zhdaxz9MFW+D1jlr5cbm0DPrmlwCAHUpmnGxm53SZzWLDDrsydVYW/
E4wlOaQsfRFBO7PMdVYttCUAASzZV1F7DXSr2jQx4mn3vrvbgejDSki1hMx2xmfMHV9Csmen2IWF
KpLe4BI/g1NJPwXFHF4yTAyRckSf+70/dZDZ+i/9qGyFl7BNruUYoKrmQNbtXH0rYrB3gdhGKqvS
Nj1fw02NdU8BAR/s75Ey22cTvoE84JILUjlLCyfTAzept2sz53vDTDC2otED24CKRWr+lD7R6elF
5Kf2wfaak36x60rfxOVknrAR+FUEXvkjtMrbTfz3zfvQcoMXWPVDenQr/24530t/eGgXhGJa1+3T
0hI0Y/6P1vtYBj1z7fPvdLwBFYx8/EtBHR8f0kXZq4hRo51i802wDJFr47GZH0RtMdaRXARa09UL
g9xPAeu/iyv+3S0xEi0BpPslehwG8qf/8wES2YzgE5wi/6tOZnauJhRE1yzTg9qXuHBo03SWO9MI
GL3F4DaRKmvpbvLEPBSDAl2FcJ3JZEpS3Fax2/vzwA8TJeh+uT9d+iDYIUaavU1+W58i1EA3Ukxr
Ix2QYYWEdodH4yddLR+kPxwzBYxQEvIRoeZmGs6l8RHC5/TfX2t7pI6/9CdBX2+MuWpPCCUrb7+l
0wj5jSly71GGjyEusrFlL42VhcU5ZAG1fC30z9KdT1BCEujPt79XftHbHya3t3+W+x9y+6fREO5f
OwZ/kAT1KDNttarJV9kQDe1qHsz6YsSNq+0Mr/qsTLW6d8OouaQlpxMb5Xz2+TtUUKxPuCOjdW54
zgr0jHXEpdv8NNUQ1HPHLtcy2kYQHLpyS0Lf9uo1glQIgF8mBMYvmuWba99vrHVtqKgGvw/cm2ke
zM0KZ5X54ATaKcDP2F6X+RSc/69bF9F80MxDXKzA+c+nudtKl730y508Qu4qHeFTNDqRBprR5P7D
f2miHQg65SKVRqlARkZvH9ES/26aA0csGegNF9nJoDS2t84iiZ/MssXQFjRutUGhd5XHmzzDp2lG
CsNchQg3P8bz+JM/PTg2Y5o+VsvF4qv0qKk1egrWYjm/NJ3WAqtd4GOyTQDzUahwqAFPsYErsOn/
+tdkygo2mBz0HhMA/CsZlcdUo7eW30C6SNn8P8rOZDluZVvPr3LijI0w+uaGrwfVF8kqFhuRkiYI
iZTQ910CT+8PCW6Vtny8IzyBkCszQYqFAjLX+psjehbqneHp4a1R2LONhXbpRaH5K9c3N53ih+dW
NtN8StdlUqb7IvPVi4kI4gUJKQssIzu/fp4nJ6e565+R0/kIybll2X5LnaG8kcPkwSX/sYVHom2u
Meqpy28BSmbmTHkvoqnR6vWMfB/PVZsa3YS0/CqjGK78ihq2XnxNVHR9ZbQro3nspPfKA1bm9aop
EHhpxKB/Lfv61DoBWIYC4X7cZLMffQQKARSq/5J3ermJY1e5j+zew+uuq2/CWnXuHL0Gd4HzwJO8
ktmwokz7tGoiELMgqcO5ZJJgU7MzFTd9ZnuTztYw1ntbTOu8m6xvg8JKwcticd/MortR3H9vBRvF
2tZRRDVtUHxGVD6kRYf4UYTC1VwQxHUFabd5hGz+GiFbctKQGOqmyaNLgynK8mgoFf/FbKfsga/f
8BAl4fJo0Fu8EepItXZyoyxK+8XMqvwhAh76xyiUqyzcj3BfyOKU1dj8LA+z4FFL8gatFloyZMyP
dYonj13v17/Fsx4FrGbAbGCYTQXHMbCHzWB34oS+sDh5GRqueWST8ERxcovLkAgx2HMeusAolv3J
dQPy24Ykzixck+RmZDnNktmshbL2ysM5fjXCfb/ULnk7FQLdVsqImklPBpl37awzatZdgkhCOO1x
UBXb3NCswzBrdcfimyaE8Rq5k3Fj91oBAAo/udDmHeImbUkBUXMeIhOAz+wn1yYWKIFBeTZs8BUG
eaKHRJ+VfFxSgFoW+A8q/+VF9zRFocif3hFd+BgZe+nHSJSFgK+aZB0l5gSHCrdV35tpo5NuOC28
h4XioL0MdpOf8FKDGSGZEAv/QXsJ/SjHBQWHPET3ThJToJpf48Kp7l32Ev6qdCveE6y39gtEQekC
C7zVnLdbtGrjWNkj9wkKw7PTO8leAo+POxXJi8fITLVjZg/TDkZZ9kqy5s4uLfac0qkLVQPygkXx
mkEovoPQoT5yIxR3feG8BpIQjxmLtUYeodnLXttSp8d3eSoPJGwrEFSJs+6bhNJFolavpGlgQtbK
XWwCuFglw5Svce2Ztp6SFOfe65z1oPazsAa13pxEzgW2Y3jWDDNay7Vf0k4fHTrVjvPA2nlt1maE
KeysJ1tUqO/nvvZEpaZcIUPtvLcDSf8ibb8rMOjWfZRRgQxC81hoU7GPWOttYGVOGy0fhltTFeVG
Pl7MpHrQA8N5kvGW/Q1JHwrOv+JgLE8oi9Vvrpnmr2XRK/mxdShSOWqbnwBLI5w2y/mRictPogYH
JssG/biyEI45AxTxbxWWtxLH9Sfca+4MXFjnMxHmivSKBq+8QVEiQ+FqO8zcKrWhJGvkXokRah4f
RJnah8Zo4AUjPYeGDLWep9ovkfcahHZ2XNs+lQalUaWF/IsR497qiu4VO4t+X6OBNN87zYtjAGkt
pvwC7mBY9WNabOC2m0DVbe1Vq96aSUWrzmusQxaIkSoeTQNNJRLG7kMxi0jVfl+tNBEBBp9nNxHC
RBZUmA/SbgQJBYpKd1iyrKqVf7QX0i+P74/2b+N1Q+0OejYYa9GWI4KQMVgMIOmbXkd7zumKYJc4
tb0bMdx8MWKNMgRv4qPsJceQoNyeWyfZ68TmweiT8jEbHBuh7YMcBOnKuWhVdS9bhh2NYKpDqn7z
9bO+Jseaor2bw4voLKfDtsHLntQ3AKr9Uz8fzBx5Sx2dqr1s9rU7gcwuvsqWnOI20atjqgEuaowH
wtTvY2QWN1HhGQfcv6iCznW4yiigTyRhtZb1OhmTdbjBs4EsoBF/jStKqO3mFOhiyyjHyt48AXg7
j5WhPPXB3FYjm3/+5muQ85+qXIwYs4JnwGM4Xpp2hCcUlQMBIj/3z1bZvMgSBBVK/+wq5YssV7ih
58k+Wa2w5pEOIyX66D/Mm68iR/oFxFWL+tguUrO9XD7KRaOvoFjv2GF8J5eZoR8Gey8XYiN7WZWm
l8l4HXQshWchZXkokbU++dqwvyb8bPT4ZGjJ9+EF4WFl3u/92kPBJinSQ6oXr/7MTEtDczj0rYhB
QcJbs0Ig5E2o1WQ+aUKQ3ZpN1D/nZtRfLCwlqugLix//hzv8SIBuvGcKbkvhZJVP2OEZuwgc+y0b
IJTeAmt2rkibF98u37x4nDZuYDdrZMEL4Ku4t8a6Zu8dKToDfvxvbdmfzv1dqvMVrqCL/EV/neq+
WElCXhV2zSMeKjx9yvEkQ7VSIK8Y60+SwCcPwVx5JQ2JLuzM81sO/5+TypBio5BsXDW894qJXyeL
nW3cdO7RlXoHeue2mw+Gbg+Ie+fEHru7oq0ArozKJwsOtcz/2q5tHlHVGTfNyJoFM4ZoeqlD0IEp
iaGNlD+R8nSL8F4/bqjR4rZsG9YeJv2TbRbOKZoFuuQZvCnn1FY8/MOyHbd/dMghA3UW/JucjWzl
GS51qUAkJB1Nexsiz7aVBArpL+yZOwRHGhA+8C20Ujs0lAtvNAzTxtUVIiZy/+gFZXQjQV+T7JWn
EkpGGgBwv/hb73KFuUfOk5canFjdmti+stp3eEmpClh+p+oz/c7o3wQvd0TkyXyysmAxb8jTOVHa
agVSgGwyGkCb2qoJoIdn/ahvlptJtoVn6JsCALe6v/YvN9OQ9OdF8CITHtwTDSGPoG+V23jS1F2X
mMGjivcoXFyj+TIY7mMsVaP5+yWFpf70nf6LijTx5zTM4XfXUfCQYp+3F4MzHISlv02ie2olkqqx
G8xFaC7fQyvWrdtOH56iUllPrb7oCCx4UMHfa8VnybNV7rNcJY7OONcuG64lliZYtrDaqREYNwBf
Bs3zIIT62m14fhqvFOt0PDPyDkiJZ7xigqvuIqMxdrK3drHZMkML2IjVgdE2SzQVOi9COc7EbmC2
mza1Mby1W5xj5acvY30dxyvDBiYvm4bqfAyRTXmQV9kDJR4O2qQm6r4O7a+TJ4oP1Cv/E438V7Ku
kkxsqhQhKzSq22AvSeDycO25xuTZICni8lTrMEhA7BgaU6Td6INzjEO4WI5r/NAV9S6p7OA9T4DA
wOAEaZZ871NF/2pXORoDfZ58qQOo8FMLakxrgBrBGItfAh8pP0Fi+3kodW9tdylUTZ3lRpqyo5pC
HotZKc6aZ2VnCmCUX+vA/Jb27j7NZjQfRPyoq9Vvvce6XM8a+xHgkthV/MK3xcgz3q4pCUvLs1bp
kqOii4PUI5Mhechm96CrKdoydjYTkuMG08iOfZocpKaZDFXK+BIObg91puufRqiyXYLttDdbO0J4
SrZ+6IMSmJswyuP7NOxvfMoICG+BmqaUrJA7zez+CT2/+uhrc1F5vlJJFoR9ojG7fAB51X4BXa+Q
16By9GoVg8HbmW7+5Qp7lWe/jUu4r1rEN6YXMibGvMPzQgcQqRI+yC1d0iOXB1+N22HeEcqYjnCl
7k7hgwxxoyIxmPHqk50jgup3EGxfkFTNnyMnn0g7wZvvI95Xro6b7ciaRfKhcpxZ1mAkqqPhqdlz
BP51LyYj2yjqoOz0yi7WhRJ4BbyvSLtDYnfnT0Fws8T8tH7K+8G4d1alYRYI/2QWFho25cB5DWcb
2s+8KgbQjcZ0GSzrhwxTLfN4Sjv60ciL8Lmvqv0fNsRWpMG0CSY4vHPdWh6Qw+nPIkywxbU+QjKe
lYG+62ojXfPh90DUZosah5zRnZQBW9y1XLXGYYY021qqhAVWxFPczvNVh7gD9XOY9WVRn7rJCS48
BcNLPR/MIvLWpgW4QHbImOyNwNarM7pjHi8vYQcqDwgDHP8f10gK9bsoPO0oJ8pOQx8+IclnHLQe
Jk7h4uAn6zLLIbOQxZglNOQhsRsHYIlzvIbk2bX2I5uDpf+s/Ucow/lh2eFpYTLt80C4qwVhrokx
uuTmxsZorNmiEYMA5Dy6d5r9h2WnwQYG3HVuPQ1NYD9F4ee28YdHGUnzQYCuaIaD7AvKMb9RSpdE
eADCctlDgX2edlfIRx6N3P7XtoR6/AYOaZv8haJTsL8O0QV2y1jfpEdpiIcOpAUU/QkxW/RqgiLA
ki9U72Rf7jtiM5ZTs5e9kYtqfRSOyO0CHH9WLLU6j5G2TK1HrV5lzYyFFoG5Rkcip3gze7LY5DSO
mZv8CNHFaLakcgDkx8pp+RtinLlNJ7RN60KzqT8D1EnBPF7KoKzPMaz1K5xHxlX+J3DQGOuhCvLb
WDIhv431Z3Pc69ixFD+BeAM/RmLKKM5wscVeGZWC5SEpXc3P3ppAVJfajLtHcJT3MhzV8ccoiXvQ
p/L3UYZ+L8MhVQof0btNWDUGsj7Cu9F9PEhZ3hrgJ8pmTca7/Bo05l2WYNzX9sPG0JX4LSzciS9H
FD5nSedu8SIs1vWIuiRqtu2jjWrjMey8ZraaaB7lQfByZdXRq3s4I3itxi7ESJSvL/GMZu9s21zq
bXbMRjw2p+kgi26yfiZrcB3AVYF+1zU8mX6AP3L/Kgdd40XkpFsN86rNtaPHavuvombV+BDiysLd
+KAq1iggYYA44LGwnGnReMYh9jG1kMu9xmWnzj7k1uc2D83ZgUHG5CF24Yx2jv6TvW13nzsgFUsb
Vhd5pleh9tMt6ZlkjQdH+VoJdEFtJcJsw26KVxhy7spJzexO9gaTufO0MX7oUjQ5rU1a+MlWpmim
IXy3wso/Sv6H5JRMsC93luNZ6+WOdAPFPsHbWCbIIanAeVlBthizY8ykctt3TvIsUgr3NAQa+k3x
5J7G+YzEg/t7b2y+kG8K1pjUm59RItlIvxufteomqIV7J7RKv3d9MveSbi4UjAFrLfk0uLhh+E1r
7QIg2mu7b50jODpzHSiNv/cDXpC8Ftq7AStl+W6V78womj6hRJefZMuY/Zc1Aa9Qvl+N2Z2Z30D2
yYOL4RXwLOlqMiSk32sr3Pd5Zzy088F2vRyDbNU+BhNv0HWTmXcNcN/T0vSUI2VA/yLHWgUvD98a
dnJ6AbTzYSrD4NbSxPeP4dHsZ03acq11LdsDclLjVquRjfbH+eqp4qtr+RvI2XbVv46GjgHFXKLM
SJCtnbYMttfqpKxJXpvXIa6TkPiUPUBtqATIeqerNdpmnCp9TrL1RvUapsMDawQy0vV4g4l2+XPS
2m9tKdBAqkwfWf7ERASsnLEK+HFGdpVRfoVQkudG+QjFt1qXnQNKyivutGmocRokzWuzqLL20+j8
WdEehyLaJAEPQfmduh7grjyzTaxuZEh+U52Av6bhv8sIBR5EDIMaUz998oqVDNaOshk8HzEsQ8C6
yiffO/RpfTJmHUTkXKt+tZwu3QamlD33A6og83AY5FTpYhSzg9IJ740prFeKUup7AwHH+wGdPnM1
jShaxYaCe9wcXAbOZwbV3xtFzx9+GyxPGwuhxylpT9exjqtYh8Z1PklIk4QwxVngrgdqzutcQp4Q
+IpvZbc8LLAmiXC6zvkNFnUdvgTlNeXwrEG+m//YNxyE3225j4/I+qLgK97VeZcfo3GJSBO5hrPA
PkR2LOOSv8a51RQdDFW8D7/kgVtulpNG4fykRMa7CaRxLztjqS0sT8dIT+/aVl1dx/4x3wmxvLLK
HLewXxce4/CoobN31zi9co+DiXxGXflpXViJVWn55eHa0bC62JfgFlYy1jnedF8lJ3mvF7BJsPMa
H30qtNaNUSs0te6xxr252Nthrt39+1//83//rzfxX8GP4lKkvPDzf+VddikQr2/++9+29e9/lUv4
+P7f/7Z0z2U741i6jpqWa5q6Sv/bt0cUchit/Q9A0aKIgjy9Adudba0ogULn8iWfc6Mygy4z5wYM
XdLV+pPA6aXRU/Gs8/Y+4hrmbrFZn77JA+VKd0uKQjvGeT0+e1aNvM5MadW0FIX/cjxrPvjwehBI
45qx+g3100chOv2gJ5MNn22A1nCDfp55g6DdbemQ18O+fHYVwCd8hTW9v7NzVdGx+suDO9Qhd5S0
KSPhjrtk6ALhYxdQwQDX8qgHKzE3oxS5JRWnCKew4jWpiBjHCg7JiD46sLJ0D9whWWLRGJ1shftf
jiiqyT4LnI+vk0CQZgd5oTTFef6fPw1X//unYaiqhzQ72RrLtQyNz+Pvn0aaGKRdwF3cpAk4n9EK
6kvq1jUFQ63Z4LZbbmVMHvCP0E5lEy8hdORgbXXAr3WziTdUXNF3SavhHj5Nvxww5MjBiha8dwFW
I+6ShgMo5U7bj9HQRNu2qd7R7d18yHyUbuOelVYE61Alu4woFvTGa5tCAxWsKWju6/lMdugV+QEZ
c3MHIELX4q0ng8vs0mp1FAP2qWX4UJHZMC5bzBzFjKn42HAqLe/6VDM+NpzIBcagjuobOVROGs2G
TWfYGTfyFQinojleL7nEuGRae/ZFtuQlu0LEO9lEzy++R7Fo2bPK68pLgpU2lh8jL+npio/GG5te
nS/Q4Z8/akM1/visNc9x+MqRJjYskOPqH988RXENzMby8BCVqnYjUpe8fYM7hJ6iAYyDgbtpwxE8
j1+QrpPtsUttuDFP+hhb584sMcxr8M9dI2lVb5e2FynNnYewmxN1f42pGz4FEaOXa+Slcw5Bfx9q
LRvIpCfe8+glX7HJm96MKXvGRMn7NCJStjOUrj9OVWA/8KznGeZ26lvQtnADwuaLH1IpnMhI3mKl
4yP80GDcOQ3TG3Jz7TBGb7Zve+us7vKz7gucxrnfodhYNZRCSH4mPy0JGnvlWYNymZI8RZQeaQ/T
S5+QRg1uDMhw9/Kg1qQbwjxpECedXDi00LdkTPYKPep2XWcE67rv29n2kHlhQTYCX7vTEsvFzLzs
df0YDKLfJEMS8fZP0bj29ZY8FLc+/HTUcORBJ6fQ2GxrZWtyBnGyLXF7Fby2kM7DX5mn93IR4VJm
blhEbK8XsQo0MIAgxMuF06qqjuTAMtwEY43kIE4HPN41ykixVp6zFF+iIdFLbE+q8lzOsRY2Oq85
1/4RtlF8WEbLHrONX32nAxYi584z5DTZhJF7rwwA+WRouYg81QrnqPWtAVHF4MIyJq/i6cZLYUd7
q4/j234CsCB+HXS7QNIARXmwxJTR/+iQzTBoYdFUwIplU864jjNtxThm6Nb+Eb82O5TOHA83s/80
fbBHWGMZAEg5wen0aROGSNZeaV5q7WxcJcxuA+RoKZRLgthMG5s7/LnjGlpIZdYpc9lCql+VIhPf
uqiyVk1TinvNTM1TXbn9WnZM2XRGnD7/5FhTdYzbNEFPrsy+IZwp+zGI71ZaaRxUREfOJCHbsyMc
DoDftyao/LU1N10AESYi9JS0VYATOysAWb6Rc9Qqvzfwyj6arqtrKzncitiRg3KaLycDS59f1fbR
tNvLMkheAy+CfAeb013J0T387QMbY7L/ZHTjp7I/ODrGe2Wn3zXkmFHyd82HxEBASIuWRkzW/mR0
6VF2dfMgu+fLR6Evw/2MpoyZ7L8oLcJGlk3ZYc6KznhppKS2GSdjOtkPXOyHfLmevGipBSzTZsjO
/NPl2CEGqRa0D7UxWSCRjelUBghP2UBARrKWoaKj5tBBtcNvdsLCNq6M+95XjXt5VmXmtLJ1d9xH
yNLZQEHo9tRi14yOebfEHCVu71IW8LJziQ0NBQpIt8CG5A+QXY0ldEjEuD/I5m8/JSU5IpL6Rsw/
WMazaYA32s++bB6AnTleFiP5wD58X2LAO0///IrQXe+PV4Suuq6HX5tjeZya1rxc+G1xxvNed0hi
GXuMP2bEV2pr6U40Zld+9o+xqIYbZLj8i6kgRtoOVfZmquq+wtroc23yKqmK6fcRpHrE5zLDxCyv
NY/nAQX0qhdosLsNXOCZlTeFbbeWvVJ0WvZOHUxhK1eN3wZ7Doq+fLUu7qS0uyYaIt5ELhTwZCzn
Z6yLfkwl9Id4PggDQFSMV/dBxsKofomGWr8Vrv09gc55g6Sx/rAcVGWPA3t8li05XJ7J62hJSwcj
ENyxL6xyy1tt1no3vLCrV1OMVnSlaPM7EdX3ZlQJLqdzO0hh0PzHHlQavUn/fcA8Xl55mi8vJ8mm
PJMx2exYe259P8Cy5tdPQCmD9+xvP+z/dS1LHx4oIaj76/WW326e8Psvf/1/FGHeHFpDu73+WsuU
6xD5e6VZfNQzIH6xZ/sntknGSmhO9sXFi24N22a4BZHovIweSHIW9qjLjGKnzdQUqbL0m/bSorrE
Ew6F4HmLdz0g62esR8ut2PNDZJEd10sID3WK3R89Vt/gv9kFzrqD33+xe+MNVQv/OOolrm+QYGqM
snR17SizC9xkpuSjsnaF7F9ftO5nciLlYYxVsUOxCuGu/kfSKc4Sdock39iV7e8zbTD61ZQlOPmG
QvHuoqEqdv1M/pDNeI7Js2WkXZb+XatRL+zs2ryVb5bGqRCXD7X98p6RfGOr04GRR7r+wx9V8dEz
v2jkmMgymnXdWUj2se7aG62D36oRp6+26+y7sTC/2Z7jrrE9DE5Y6QaXKiYrXOJC+s2HZTqgfvPU
WgJLBKzytjLOtzTohvqbhQnWNqxy65gaZvKcKBl+iVOwnWrKQ2yDZ2J6glWeGnQNGA2k0pagyzfr
tkfzRsZwVjfPreGzdRoj1VvxKGxgZxKU3VXsgTHxgOWvzOUfEXXJvqwV/9Y1mvgmqQpyE71aU+nL
6x0Q0+SBB365AffRfCq6zMAeQk++2ln1AmYJsw+RbrD5E7cixB+1UxTtbOc69XJRsJTzVP28xDK2
pKto6I8xT//btqs+Our5zMwxkYfcyN0nx8mgnEcl6S2IcB2pujA4x/GddKgNUBJXfSs86zFcNzCz
yk42gTFCUaqLaD/xvD5L59qQN/XRj4NeeVoS85pntkB6mosES4pEqTdJnDe3BlOe57hELsl43BSX
f37Ua643b+1+24iTBtNs1QHUp1lsBiz7j62fOhQpm/Re34mOQrEP3O+otU1ARQhEkU3R+htCVpum
j9MfthX/SMy2+xSbIazsKkOQr0i1kwtafqO44/B5SvMzb8T3aWI5gp5guxkp57ziyxFtUVfNDrJp
OuyjQoob5D3pNUJzk+P891Rqg/ZogqiX4bAxqztzsE1k7PhUS5FNx2b8Gmid/UlzRX/pIgOxbrV8
xXjVPxoDMhHxnPENlRK3pVRNDrK37KNXXXnqEIx7ki6ImnLfiiF8lJG2KlEtFtzZCMjlBWWUpVMV
VXYIAzDenp4mgEn/OohSvFZ8sfdugqpBULrx0mmg3cZ351dbdstpuI4gXGsEzrayCmtlat50zr3G
XDduWHwaxixbZ5PlvpBT0NFOTidMSMCFlFjufFXa4U0FSPi9yNSnDjPVdx4ct6HqRz9Br+10VcTo
ITiA4ViXxasYQJ5Qs5dWTesVfh3Dq4sEHZTUDk5+oTwiaHWUYSwVQsDLyotqNXd93w/F3rInVA78
TDvOsXzqSYTqCECtrKRI2O3slVLz39AvJ/+aTvEDxDLvEKPgfFBdUkVuZajoWnRIg2vIgWf/11BX
ZPHK1kxw7vN42Al/jHdC6PLy0jpkooMeth+X/ttQ1Iys56Bz36KpVu/CrBu3KgC3T0pu/Cy8yv5h
DS84XuTvRUfGLk7V9AnKVL8qp+iTCA2yX47uHVkKJs+FhSpjNBnAzcw0fe7xojmDGL9XTUy4sAsN
D40SlJcSON1aB3m3b0QHKUIZ7ubU1a1sOVo4Wquy7O/srDX21Da/pKmivgBO/WbhzP3DxurLrUPz
La8LNtp1Fz2ZceXuOjVzbsICNzDLBpqUz5OwvfrmzJOAFq5KMXxMGoLe3qQtesISpJAgi4kMfH5a
WrDqjl444bU6Ax/+PkJPMLaKlOoyGorG4rQ/LeC7X80Fmxe2JUwVcL4qwt7gz0td6c9FpJUPJsUo
bd8pfQYfqHL4bqj2vY907G3vZHcylBp9TQkibcYtGBFvHXWKTZaDgxycO9yhaZYikjmkjbMalDq4
0TsY1BC+H+QGd3CLG9UKKJ7MIUWBIB7y8Llufs0AHbfGpSR8naSNnrmtg87YyJjapptEGEi4N91J
NX3rXp8P8qzSW5vvXmOsyVNpB6HBkJBPgqgN2EQLBwfosg6fXD2sHowIdcz5WSEPqZ1qG88jwyon
BG5VPviI11xHyGtkRWFt+ww2m6c9u2jX3VTCxvJGNts2u+9Fc99wi3ZrL9x2lZU8yz7TTj51aMuc
Zcupkc7HCezY+lp16eLS36pBpW3yoUUZF50hXhRk2o9Lu82/WFPiXkZTicH1mNNt3Ftflr7rXNmb
YhTweJ0vYwC0xnv0fVYqJJ5xZE08FPzKMTzjxzaJqn2LidvNNBmzCw+16Ryr0tepsl7kDYqS+lr9
NSkz1OrRT0Hfowl2X+lZdrZLBXVu33yUh8yNi82k5CzPra4+a12avIQuWzIsCJ4aUYUvYK+7MXnJ
QkV9GrR2zQYxecmDsX2YML+TE1RwAvc27wkIfAgMI6KF132JpOCEyJFsluSab+syeZctMY8YrCJD
haQKbmOLuhleyrvWBWUqUI1/IOsYrzFUdN6s+CifXSJHdd2orf4xn3RlL4fanR0uQ4uidN+86dC1
MOhN33lqZqlCWPsh1Hi320uWVg70CBC+1i2i87L32szQTvp98DwXfalTyl79tu7ZsGfUTb4Yhp+s
eQTj+RaV9RN75ouMK5oYtrWbQ8cGq/sF41b0UuOtWhRIcqI2ta7GsP4mCuWAMbf+s8IWEDcI61uT
VMoqF5XzKLx63Fki1m+dGSjWCfz/oiA9RL6VHuR2y3T9fkO1JjvIzRgEo2Ej6vGjN6UWvckpCcAq
15PNmOPbCLvW+CTyLDkoov+96c3NWnX1T4XVfvRem3Juia/MU1HychxCl1VPRsXEDmEIYkzxJeqr
fVAN4zv49B+jnzrPvhfau6goKBzUNdiWjgpnhljC93j4IUfqKbKSU0G9IEeZaO81rP5rs6xuSNph
Kd5F7bqcmzIWgMddzv45VlIWnwK2rKwybPzXQeCq6MUG+2k+dS27Wg+5wFq+ESEF1DQ6yTN5yIDt
bJ2x1TfqMMtA6ChaqHnxeagwScQrtN+2pVZ8dsCarOKKEnCW1dGLYaAxPA8L0EW7SZveXfdj8oWd
S6s8DVWp7Sy05dm+WOJrG1FtUMAEnfVSLVD8oUMKfavgINGqUz46oABUKyn2LTuuM2SHZ5HTmczs
ISQB/wiB9MjizD3Llg/X6OAHfbyWTXlQmvaFpePLyGN+VYfZTymJzAPSPEtuoTwMbgiovIuO13gT
JZfCAUGhKqayVVRHf0apqlilqk3acTNqhf/DsvxsFfWm+6wqvdga0c7MCvvi9Z6JFFKofMaP51Hr
BuenJ94rrNXebdtNVzV/q0+KcHA4c8kBF4Yljjo2dtANuxsry7NTFIQua9Js+gw37m5B2w8l6LIi
ecWhqlprkX1jhCUiEkWZv019cWhHUDm8wU6lOYByMZPhMpap/7XXNHXlY6f7qcABeTOyHrlkAoaD
3uqvDXo+F3mo+wpPiLSq19eYPJswVJgy4MzXuLA6bZsDV91Uv+bLXjO6xWFmuMfkOvZWsCe8mUe+
YrWvrzWlRJHI89LvmToYt2iBTo9+BC1cMcm4Gfb0KEOqQPnb0oN+J5uyo4r0VYeX30Wbh9VxYx8s
k6RJY4Q9csE8h7IOyGEZqxeV/dmt5wO3jIGsfQ+fQyvvv0cisjaK4Tq3oajKy2CiJjtA4fquDvZJ
+LZ6U6dNtTNjH48aqS26nMJviw/1iFTWH6Ys0p7lqli6dEsZ00WG1EiD5BAo+W2HDOQ2B4p3UsLK
WY8pWgxTUs6lol9t0KfAhhww/xUQj1XmUaPoCjt+RVsZe9LUe8y9UX1qsHfg3Re/opYZnJweCyPZ
dBKNem2TNtt8zJNXfMUpwkPnxR2LwbphfMUws7+XnY5FjVworG7i8CGH4bVSMUL9lDeqgAesFJeE
xdl+FDr+rbmW3iDGoR7SvsT5IratraaO7WM2hSrujJl47VWQqurYlG+KmR9i4ZCQTlNKROUwSy1m
9/qold/sLBUrEUbmp6hRis1Q9M5lsjyYA8Og3k0TKrxD4IZHPrnuFBcs4qHC2w9xaDtrYXjHqqsa
5NHD5i7IVIol89n14PhOtUOzsVo1Xo+7HAZvLdWdON/07LfUfc96d2mXnVoAYZwHyWCVFvmmnoPs
GNq7pk6fA7Xkb+OrzqMaevZjj7hZlA1sZCj3P06O0d8mVvJTtuShbWoLlhbARzk+zqP27BvpMl5R
CudxwFgVmp2I9pC20aJwS3HTxNW4USu1uMlVs/9sNYdk5oQ1ll4cPdHm214yx4roGxKU+YMTZ8W6
Fda48/FjWrF3KL5ogvVeZ8MMFLAuP0c4V83hCSF8/GLRKVuaavsz6P3+0k+KwVOpfifHVX6xu4zq
ZhP3x6Btii+9tQWUrX7OjRr5alhIGxmu/TZbmb2jUbdXx4ciGT4nnYp7uHCHOxeB7O0U9tohYyv+
2ffxwqEI/4mvF4adCTlgu5qsz4PjZhvdQYIXgQX784hogxsUn6teLW5diGwIlBFufJhLnQljJUqg
F4lcSbc+Jhsvgpf9S4m+2IM9VbiQEyK1Ht/p7K1WsulOfnzIwyJYJkRNhPI7r/6D7JXjbKpDe3JW
LRjt6XMUhuI2Fjr313xIqnyVB11xoezlPNgdppEh+urXAWUNKskpYQ9eYz45zN3o9tkmTahirbX/
Q9mZNbepdHv/E1HFPNyiWbJly44dOzdUdnYCDTTz/OnPj3aeeO/nPXWq3huKHkCyLNG91voPcI8Q
8gSFqO6iJsJu/1Wi/HhWLdWf2M22MPFr62w731qJOxbbKC5HeG8uUvdwmY3dnOdjaLvmVGA9FQ13
RkHWYY+K8tFwlgl3KvoWI5q1j1N1TZRClFIj6m7qbAR0mkoiGOFP/WMsoSfPWjJ+sxxJEroukms8
GtFjYdg4B68DnuBL5hkapI42GW5klX5ZSHJ982XVb8xIy+4bv9JujTD/+rjRKqGry2dcOvPEX65D
AbHBS/E6kMtEbQjEnRmq07TqXleA8OkffbEmnbPpx6jFcC16NZO7xQM62TqeaW/VZbE1+Puggduo
JFANjN2MViYPSj/1T5fuePGD01btTfXrZE/VLNW1OK1BeR2iE+I3Jdvx1gjNdoEP4efVc6M7+cUy
EWz2PSMF2OSUr4bmoP6oJnskk2Hxdxsv6bMKqVkTqUo5PKpRWXkxGol1tkusrnyWSZo/2fbTx1Tw
8n+JefyKNmH18crSavqrLbChWF9Y3aEpq99v5uOGhpAfb0Y11aFMm3+8oSaP2yOEDIy815dUd/r3
m+q9/i7u4vslCbJHpOjzx1S32TyQzgL7DY3pT3/fGhSiZVTtPwd8iulXUVL8W6ep/jzXU/jy/oon
4ZFYmyZWDXCQCWJogs6R92S9n0rYSgAnGrad5IPEUY3CNIsesJ6Frt5dymJsztRxsazCi3TnoC1m
n2TdTLskTcgAg2XdRmUi9koLTR0mqmfbGjuMf/TlgYF/AH6h+zJxgRRiotHYU7PvrKZ9dTvzufZi
8bctDHC+oiC7gpuHZLtzDvxUPAKWZl+9zhj5g6pS/2G0ZKQds+sfApMkB+VcsReuqb2WqfXYpCPC
9I7/1SEr+TJg/bN3ZdPsTWE91kglQ4Kt8M/Gj+etEM4jKrTRz8Zq9lrRTd9HF/6cyZbiZuR1dJhz
OZ/URWmE6XZuLstbzkXKrXjoqj3srfkfF0lLRIdxvahAU+thFDrU8fWiP6/kzagGbLvZzt+RgDJ2
ppahxWfyW6+hz+BmkckfY4y85/85Y2YGkmT/+z3gh+c/kPD9uAf88+3ixvl9VL9PuSYf1cGE5f1Y
QxTeltCUd9LIfJ81o08emJYuPft9NU8mMth4CExlKZXbfvK3dtnlr1ouRVhohvEzzc+ysK1fjuF/
7Zwy+uosOnovNkhlA5De0dDq4aSu9v5cHaxX63pu/rk68KHTzaQ9ePzhu9y7Xqh4s0UlwG4vVv5o
xM5yVQMqjV1NOt9ZXE0UlE7rU2eXeJRgO0WBM59agaJmZu4Tp82OutFl777/okKWZmIDUxYrTWT2
snf3n93/mq3iGDU7HQ03HNv6vY87xz7xPC3uuvVgl6tQaeCxJ23LleYdEDDFPD7Y32X5k5G21oHq
h3Oo1wh1Mcofns4TfLAH8wVRyX+0TFoZfEAwZES660zVSpp++lFozwGhCLgRo3oJUB1aiCG+xnFm
YuY2lx/NfsyzHcWC6ahG0ZGiXj6CPEKz+dnsi8NgBu5XYRnzGTE2at55St5yco3NuL5fReBX3H11
0DvRHTvDQsbPWMXfK8ulQre2P5n+ZlW0aPSwe3XiPiV9mDskuIIUonuJ0r5jP6sud57LsClldQFs
4DzrcsBw4N8XwH7cjsqp3kkaJPPabFuXyL7bib7cxVEywORGrlR9rzv5PFq58x3w7LLtsMdFS6gd
rnwBWDES+Y7D1wrfhpBH2gLaoBVMe5WyNNFZuOHCFKZzxYr5Oerrpti5kL8OBuUfIql+OvSdVb3V
/fgFWFtzm6Su3XwvepzsqnoDc0wRTNOcnZplEh6FA6y7a2tn8ATRkriMs7VVg27haCfd80E7rXfM
co0CAIWeixr1bgE3O9fGOp0s4bmiRvpxqNk8FeFn2yjd3yMNzPEQnqfcEfx758/rijbxyQhNV7NA
cBRlZfeEQnjzNBAB3QL5FKH786R6cthEx8Ir041qqoEliREGKIR5VH3qUJR7yPgY02Twz6Xfz5tR
1mW8WVA5PWGIUoWgysVNHUYfsZaxqB9SP65iskTt+GCabL5UEzXqcg/0r9zodutsLeGgVWIKewrT
Kuju1aEui/5+WYuQYLX+Vl1RtXT3/5jnRam4lDVA63WumpKTyzmlkKPT0vDPRIoLKtFZ5J/Vwf9z
9t8janrizvkGlVGEs9aJqk+dfcyeRW8dYtR9rbgUFyhx4qLO/rfm/1dfkA5IU3hOuv28HwxxqKYQ
CzQ5j/fqQEpivC9XiHkFppLnrL/7HAz+TFN9s47NaA6YRc1XV8KuQX5anepjnd5JhAHVXHXp6MR/
8PXU1K3dZDUGQGFbv4utJdoCVcE4W0D7cluh96EnBkT8NNPgXE0gPxh/TLBrStO/Ba2KqLsnsJFP
Qteym90+xaiIZ0j56fIU6a4emjaq5inrfoUJ4EHMrbXzey95Q6yaWnUToIxNIvUrJrYtP8y3JjbS
u9Jck5VJJd6GEmygDkDjpJpRP93lGhoTPZDQ25gZz47s5Gtrg/ybgIgW1GXcBqCVajpY4Lph1Gtv
qHEaJ9Xnjf74AFeMyVZ10ihzXFRL9UM4k1cLH1BleylEnVyWCbFs1ewb399Wuu8c2ahalCD1LwGQ
5McSj4PS07fGnPvXfiiR0sT4KEJgon1qcCwhPQS1ZisQfzVXhdx/kKKka+mXW9YMX/tBc2CRjvHT
okdQATpg8X78VIg8fsLeM0ECXP6txsd1Ut1n+X7wYVWrGWogSa+BcatS74WMZfXom2P8Wk7PirNi
YrV7bfUyJ7tLQXPWu/I4Y4uzU81gTUSAg3A+CC7rLTxXh1sA8WeH92K5tXvbeNOy6WP3hN4DsMp5
+D61Vr1xxFLeoinWKLN300mYlnjI/lyEl/XHRSXYDHWRRVqnYOe1LgBqxZCoG5pBIm+qZeVgcDpI
atRDWVMcH3qtbucgC9cLVF/RiH9cMIMt7nA/zO57W750cfpDrvKDTRYNGxdk5H1s986NVNbfVW3O
35C+xkZUQ31jaG391ifWTzXf7IxmE1uUtxacNm+1j/m5Gkh0TDyrqZ3uDVFVq4laAj8msu+Twg/2
hrIXWw/FFCNS3FNnXJ3FPvtVs3XKcUAko+i2eJFhuP3vOQKELtpQI6xuV/oo+XI/iUPl6TdVbPKN
v+ale9UnW771o7vmjdgp1waK5v4w6icpNHmNvYQgz0ijF9lDnfQXv/3Z6WyQbfvXv6/2Gjv5uDpx
7X9ePXRxExJ1zFuVhMFmqLwK3CuusOrMjYZZ5HboB4jlKh1Td4m7A8jzo0OHcDPXkfeAfA40bQnd
mw0TJXUrYZ022+pLMDnXGXM9UF2kY5fmLk8C471ZL1y6hUKg5/2+MOnn4TFICVsnPygvJT7Sm0ax
2ZM54Z0gtTOSgj597P0Um2Lt69e+j/0hn/BHUw3iNxycYjsdd26xA47sPbpuA6wixfvzs9X7W2Dl
/mM2yfaGplt7o2e2+q/tKKoHoLjpA7GFDK24md9IzaFo4o4EemuzjzAdJPP+rKZFJVXD0rYRIsZN
ZBMjiKkgao7ks02sebxTZRDr3001ij/SeDdlRbwzrZ4VQNqvs15lL9R72VmCFj9mRZp8qQrrh7IQ
l9PyatXm7wmm5kLeE9ZOc+L2VlPLepy7Z7dBkf2zZ0ieP+Q81DgtNdQafXSwxlkLfeEx3SUxJIak
OObrJ+How+++SlTFUTWjP/NUnyl0slf1FSFu/0n0+XmsKH6rFiY52rGZBEtgh9z6xhn99yWS8k6N
ml5bIZNlks51hxnODDvnQZ+Nk2qqjbRqJh6jn001Wrj7D8yLZZmPTmKC4+dlLl4DsnnF8qsudZYE
jXaRcXckU9ut8iw1j+o0OVYsMkfhRtOXwCi/9UmCpGLuvxddsHxRE/QxESjIwAIhzPuYkBvRe+2P
vyeoOySjmYWrC+Hd/ztr0urkSNT5+zYer2Ohzvrjz20+J6g30srmm2nJ6pnIyt03reY05GqX6II3
A5GZ6YDXcNl+XVRnNpn7qnDq03/1q0HV93GZake+eVgKFFIPvTSMmyEBl0O01kJrar33KoDaJU2c
ZYMBIzC2lm8jKfn/GyBk6oH/X1Qd2wsCw4OhYzmQRHTX9P+NBgW3VbiuUTkn1rrlmGDOsGwCQxbn
luhj/jjN+TdQM1l7SZwOpwpWjWH28d7G3GFnTHXwpU2itTaygBDQXZvkHn1JV5R37VQVIRWp4IvE
HZGMoXPuPSwxNjIE2+V/UTPFIi6egbGpuU5sO79AaQPaphpEXM+hMuXbR9WkdqLtSEppOzVZTFi7
+LH/7qHpu4HW4H5x3JnQpSPLrpqWQ9kLztO+HhpKjOsMgzfblUmODTYtUWSveESVV9XCHj3ZCNNO
z30/w0kkVX6242A6TSS2tglyusd+BKUUpGW95SNCS6NDk0g2rNvlkgYfo2YcuLD++uqkJi+VtTF8
TNdK9MpOfbd0LwOi61tXVJKCM81Axxqb95VD4pXdC/iMeJ+MPcLU66iZ99G+lGNN3ENTs7ToMMXZ
tE0NXcDIQzOTrF96760H9srp/eLqwXkO+q1qIZP2u19N++wjOATmlxFO+F75sy/18l4dXFFWH2ef
fYZhPk7C846fXSSc8DBbD6oPqUg4PTyDSGD8a0CNanMkULYQzZk0hnP66IsQHw1i4K2Lkz0LON73
RR5HgL5hEu+tFGi86vzHyGd7hCgfeG4Mm43rPg8fd7DkKv5s94/GZP4eXUofOaMY1xFzkfrTjI5S
bZdPqpHxsDvMiT1vVFNfJ+Ru/cPA/OOiulTdrXSym7PaoKiuAqWKLSRJiu5rX9clyWM5VNuKLxjZ
zgcXusRdnIzjE+koQPESPolqqkNmm6CLGk+cUA8dn1yXgE5KHJXXC9QBWS1kl1jL0X+iD/LP+CRE
9dOZFhzE1y4TW+hrjWuiaqn7TAg/7DwvLXeqD3EZUsSVE+xludx7CBzdS1H1T0njNHeIR7yoVuXr
wLywx4YfizCX6lMHxKJOAzIAV9XqIOdegqz5S81XXdiZgNtvvFcrGyka6X77bbD/1sbeepu0eMHz
D8CthF3Nt92E51z7+kvuTdZ2Msxk2/vym9OU2hkv2eLgldm0KWRfIUCX9BtjMR7FyE5BsxayZV2j
vw+GuDd8GTwLPK9w91m+gwFvDw0MOF5kXHYomQzHaWoThBsK7B+n7kwOAeebKT3qRezex06UHiY2
1XgsDd61CayXskGLwe8IMQLeRGC0+anFu2oXjDAGx0Yeatdu77TiHtcSuYZbwYDpgcE7Gt2jkaf7
zKqyY1o7KTDyHDWOeA6reYGGUiTuTY9wvbZ0bToXiaAi6RuvtTd135Fo5vlS2fq10moHUE3MPsiv
4oPtNcaum3L7AVTupprN+EkdEEnQTwsgB27+nz6QltmuqZwGCOZ/+sYAZ/lEy6MTTu7Jx7Vxa5Fi
yPNHNU0HynZHdfvh8yK91kaePVGPDvJ/LsogX24Mw0sPqm9GdewuSoLLYIPRCK12rs+URDG/Ue1y
RV6otjq4GlDZeMZ1G0W5PPw4mpjFnQ0kIM6ZNhj6TrXNwa7O6gzKOVOXdbxVV6ne35fq1RRGkvqP
WonUIhWnEdry60H1fTY/+/5rXqrWMjX8cfo5/nkLfqze7wXv41TKAWE6CDW4p56ntvt9EDEWHNl6
SD0nyUPVVsOqU5199n0OZKJBvOhz+L9v8Xn175nonR9qmH2bqBbhGDv+TUM+9FnkwwmViL+BDy4P
+oA/jD3E5rYF5AM8XUbPSy6rUCOL89Oxf1bxBOhhxGaWp3hy4zloH6ugrWCCJfZtGCVumKLL/i78
Y2oZ6c9aTgNaV5F81rqqPZRGbp8sLTchaKLV5wP0/Z7O3nbRsU9zAiDqMYIGWwdtyIu1VPkL7kIn
B3eJ9yQfxN6PG1B/IxZqXEC9OE7jF6Pnl9m36V8ddcAXc5A7z5YW5c68e8+WbDf1tvYytkt9FJoT
dpM3Xlx8WC6I8OeXxt6ZsptPQV6sJVcyHiQqi63lNsHRMYuTWFLr1McIPYAhqy+Va72toAf1YE/X
vKNPILiNXlg954N0O5TTNEO8pw0FOz7Qp1RUxwTlsStpU0xQ7BxHpmU+FNWYHny5bGeta3e1XAvj
VYe4EeCygxXHOgUwENN8b7LTrCHI40GLRdTAz/FCT5+0xuiP9swOJ0pJ9IPBdv9CbP+YlhTjkykZ
7/oMKCbrykZqWIIZs/dzidObHWg2NYR0Y4/ZS45gxXdCrF0a+21IWjq/llU8XiNkJTdo52nfS1+7
RKIvXl20hY8FOn6HxSOEHwCyBQ11dV/0PyowCeHkN8MNqqZ/yud02qeRob2COLiC/6/vIGUXWxkV
9gbHkuYCAD5/0+cdT0Fjs0i+MOjGBVsngeBbm+WhrafikvsUs726fCBWxIq5i/NNa1r21qCU9DAY
drCd0CAN3Go7tq516IUdXF1TfwP3hwZFh6RijVnJKaVctkli82/PnbIzAmNQ0Oxnn8eYl5XFeUjB
U2uVvmLq4upUWpaPFqioSTFV+tHV5Nkea2PTulUYiLzbBmZRb0skk6+eK/Kzy4YO2keodXUY6C64
scmPvvY1op+dDLzn9CTYVyITRp6/CdicOJJ0rwD6qfvWYU7nF6uvi+fi5IziNnQuBtvI2uAtAD4n
Ie+0d7OGrfyi+btGsgubzQcMirVzZLVUd+QEtG8l/knEk9IgJf2pN3d9Ot1MN4VJfdNwxQpnOQse
91l/B4EljtJT9LNPZ2Pf4iZ6Voc6aPLtjH3eXPppiDhOd64rNN5rGSDfVWRHR7P3jZ2b7s7N6n5T
De67zgTPxApoTJ7ZCXX72pzKszqYgag+zlRTq9zyHKwH1YxxuOUx/mf2fw3nZOio+Y+hRUx5blaf
QEK7ufhot0X5V+L85dUO34PE2+BPZ55LmZvnxU4cQnT2tzk0w66KQgDL33CTwuqdpwigYCyEIRMF
y0adgnp+cc2k2ifVZJ3H1LXO3gxNE9LIBP7tFGUiCMtkIEMyYgCWSu0gHErsYeBzh7KpNmnas+o3
YIhrHyFqHDhmD9mcAFnoDc94gEY83q2UMvUkb+6o8/3WQ92cs1PTuIWxmXL56kkPS7P1HcBKcwO9
Os3dS10V0zmIx+msrYdA3+Z1gu5iORTnaD2otUadoYKTQOIhhRm6sWZsxxH1Mz0d+zNJIEzg1rPB
GX5UTfkFBw43rPWMT6Bel1iycs5hZkXAOK7haz5G+0VkV6TLtXOzmj+qQySQFdFym7R/hrpfO58c
wR+m/n+GXb86oHl3HWmW8zgvxZkNUK/lw7k1C/tkOwA8XEMSo3lU8warL3a23qOGgqzouQzkN6ts
nV2hpzPFjLLDRaUuXmMjaM78SuHZ8cHak3ZxU4w8+xm6UOAd1B+WoEy2KSoJ/kOYy1nU3XJ2OhSj
SJ+jHeZXZ/IV9Zm9vH/wUsGGpNDP2eojJ5uq//iYft+Ij0md5UU9fJxl6D2fOou4L0LGAzi+KTdx
6YMh1Ztl37rOzSolmnlxgIi+lrRndfD1uj33GdQsLDvAVkLSCKuyDCGmt2cpom+4Pd2aGjxgFdfd
JjWNLSi0i9/0oR75F8OZzrGQT2kNCs0CB3Ia4uZcF6TlDc95b1wtuk+nYdl0aXErUznhamL8hWo8
YufteJGUa1GDj5HFdAsftgfisi6QhEzvnuqsjbeuy46oqfJ2L5CV3sDTpfJa24hpgZsEvPg6m5Hc
I/GSbhEHaHaxgyeFJsaYyA+WsFbxg7PzfRH53zONBLjjds9zWU3bqYp9LgmiTWOaSeguXb5PiOwh
cI3PiUd1dZoHUOhrAmwtrmaOi2G6h7gUuDp8UL2Vt5964bzqQ3SOuTOwTtgjlwPairBqy48KLqDf
OEewyPq+DTo2B47f7JIgYZGQN0CfeGTqI+zoeHKOEJAegnirNVUMu4XfhBEV0wG9IYuXnkxU4/h7
0mQh3zkZYcwTH+Ngk7+yZy9DlklGj3kWI8+aB9ohFvnjlDrd0Xe7OzfS3EuWVKeUNessInHoZdrx
UQ4eMgdYqOZYiYXYcclds5TLDpoIXmdafM2ErDZZ0+g7nq3uDltqYF5e/oovpL5zU8hFqVbjajSh
aCCSfDcGJob1SC7uMj9+lTbsuZHCT+x105XF7oHfUHMpEqynveFuXVZDSPfvOkp4W0FJZ1P4FtgR
dt1bX/eoVhrGt8GHKt91TXIGuL1xGnfGFrlFo2YQ2c7ru34bxPW1ScSpSCwQAoH9gEEsZKEysGHZ
5ObGb4GS93l74PeJPnFb3syygqHQtDv+WcvR9aVzyN1hN41mCwvGbkKKSHyppXtxEsH/VUvTp8Xi
K2dap4Xk4Z5g4rru/u9agXZaPk/lybAGQoNBp1bJbjxbZqD7PQs9lY3NWCFt6KCWdcl18SudewlW
f1VOGlCoJi+LqaCNs5qOfBBQXTxPMxa/YHyIs9kLHW1BKQL0+13eP7YL1l56xd/fzdnfTlUXO8PX
rHvNwfWXDMyvwE7RzsqbF4Kpy9KaaHc7kJZHX39IU8QSqmA5mFpwb+dJucmMLjg7BpD3ykBHJkv9
fYaq+bUL7qfYiNGRTsSzV0wR4U/uHH1t8LbkkBwoP91javto+hGfmW4QnA2B2nmyJrKDKLqHUo0R
Bymya1032sPi4JcFtNcs6/ms5f1ygFz9rSwNM/TZFj+O40uZ53g5jLhNs+Ezduyjxk3TOHdunjhH
BO1ReTWaH9PMdgUxjujCanRNc6c+ztMDsnlO6EDVPjSOl17cXKc8ntx7wdBuCyrDzVD5D8mE64TV
dOmhG0EkWeTgwzTKvPt60XnqL70Lw9o2sPliRzUO0t/GgTQ3XW9VoQEAbj9VQYhGmvcE48gAJV9u
h0B668LtQOL36k094L8U1xhZktpC4hbMHsQr5EZ7Z31T6TUZikcKLugMxlGLJAmKr1nA90S6lCa1
TMSU+jx31y9ntNL48yEWL7WfbLQFfj5CkUVo+qTlDHvYLlXwOmcmSzQCcId4qfbYY34zoXtto4Vy
rTBAhZaVyB/KCawheOhNrE8dr1cA8y+cajMmwBGQ/sw2I6mbzTx603mUxqMZ981esjw/yKCAVeHA
GGIRSB7juHzB1PIOubtrT3r5inLsjLkYhb5q3Ef+ENxsZzjkM+tPLWtr5+o6UqK1kA+zNlthMPXr
38NWtKjded/o5TPA/3bnW3W/LbX+e1bIbu/6FY5PEsSFFePtlyVIxFn2BCqQyIl/BMF+tOgjWKUS
zbtKjNDE4Rpm/stS2tqXINUewUlfTFTl70l9DHtTTwmA3Ha8Gkm397PKuCRrq+/EeHWlNV51LXbO
Li4s8J2ZIRLQzjwhNjmMz0VqEJQC8yqSxbxK2GvbFrmhjWry0D5Pc9piOtJO4NaX+i22wVd3Vd2+
VdU4hr3V928TTP4wcK3hjZzuAHAynt5i1uwQHiNsSCKSUCAE82YUcw/cgeJmsGQ9gNbBemt7F7I2
X+g3G1M6JEMa7w24VBsiIOi/sf0g+oHZvJ06AwF0m9xMBdr/jXiHb1TTGV/TdgH0atnJ19VGILQi
ObxWSYLmP3oCL43QAHZiftr09YsLs3jT6Z3zJekLC6mNuPoiJE/l2aVu5gVRcZzaFgUgtFCeoMAR
Adp2DALjHmawQLEOhLZjACtbGs98CNyx3scmbFDYiBjyiGa+D1JhH9K8m+9KrxmPNvbQF7Ls9anz
WuPcA8tH2RNrYR/wAPwqPzpqc44/npvmx3msrXMHmHInpbupU8c7wSP0tvgs8JZgH6NT0ua7TuiE
saK/5bN+KONWPoLQbo4dknAr/8NBe6n40mSYOqZL9bWE7rwFJKRvShvfscK+uMK+w1nMIAoyfgyt
9Qpq91fhaiRe2PzrZn3K2D8AApbbqYZNMRGI9wk/8CUZfx+GTDsXvJfQmv1gS+X0zgmS6dB48yuK
hePWidz1uTfZezEi9FLlsr4QnYRpAb3C8IzpWCAwtpnQAQx9y5w2M7a/G28NJVLHGk/2KJ/s4N33
dPOl0OafyUBkbvN9TbRjr8XpQ5MXBBOB9xZBTwwrx+lf/BjmF6x4wENNvU9jUrpaYwI71yyC8ba7
DmL093FQmKHnztimkr8dzDuo9WgQrWIMqZ+9GeDHt3UgT05Abt0aeKAKmSR7iXQokpziaabcHhp5
8lp5LcSD0BoX8Db9uRKacUw0cWPh2o52Om2MGZUgU29+Ib1suE0JNqT7RUJ2ZDXvQLnpQoRObDtn
uRjDbin6Ag/25pKYXnYoI+ON3kdY4y3SWd2zo2l3uZfvnQr8pMYm8KNqM65RY16+kAAgpEQSkoSg
Twq02DdDLg6m/W6W0trzfPxSD0WxMWU63vd84Sk7WvEWofKD1zfZRVoAVcdqhCXpji9TXruHOIo6
rGuGb3pbklKw5W5xE559UzTcC1IDbtSiuAfrdUeV/l06HXwgq3+Jo1mA8AjzBZ5f36DSoAlWJq2q
dmVneLvcY+GvezQYEnxhIOzsIHQkX1p/X+eYR5b6EGBvg7BTYF+Xqqeui8JLmgTLY8lO2k2HH5qJ
BJnhZyhTRkjpuN6zNP+aPJJm1MLZcU79+81Lcv/vAE5aiokBSFaIE0V8jlojg+g04ek9LsENTUf3
3Jnzz2YurEM2rh+I8JuH2UPtb9MKkp7o+j7EgTD3Y7G05xavQkBzyN2Oa65A1u1IqogUhWw2XeZO
zYNu6nzBRUDcUc2EHEWFKziA6v7ERng4zGpYjTSQnvBtbVPmq46PG/xjTN3FlPrZFnI+uN6vrI6a
09Br1E0af6NDQzlbONvjzgM1zah094hBzqaCnb6pkHY1ktQ9WPMuo4j1hObNNUdDdCO6HhhXgTbt
RPnxBeoqHjkDnKUi240d1HAtK3hYghYif3PQCtf7EafU/rEoZSEol627lOTwI5w2BDLPOkmoMGst
4vxqvFRJt+2H/pHyWhViagkH1QBg6lr9rV+kBTyksiGSdbskPiUxOjlWjmvsnNk1MhSrP6TM5G4G
E4SMWvJU5qxXaJppeAPPgdshQeRY6PE10TaKki+9RH3W9M7dMBgvff5FB5WD8kLcXPty/GlT8z0M
S50eaz2hfGawvi1Am/A320HVtDblBMxB0+ZrFCDxUzXti4gaKnPRr2gsii96NHwnvusRIG/3cxyt
itb8Fqsqu7pYuZwwyY03gevukPR5Jw5H+1r2y673IoLd1v+GW2h+XDS8bax0oHRkRUsoay8Osd7h
e9W8ZrYbEz+1P5sR+ykvXb44VbbPire6TOzvUd3du02NnQW6t3L+GktZhmiOY205l084ZvV7T3hP
1pR/LQtc4EX7nk3GS9R3P4ucfWoff9fF/MsXTcGOIuipHMQxdTmhX3wD5SNHnNq6P+huv3yvBbps
EQa/Zj7ggFqHZUcqRSuMem/UVrdLnQIevvi7w2WNwlXZ3Y8D6pRSz1PAgjVansG4M0TbbjXzTB1B
Zjg1Syf61a7YLMeDSIDss/449GTe+OYKDzPkHAwqqr9wkNl9DEA2gsXziK2jb3o3WtvKmf2wl8u3
nA8Gu3nikf6xrK1gP8kqeYwm2wExdy0DdysInN+8djo57hiFNsS5A/rHL5ovxcNKIz2kkcYS1QVH
0tHBgYX3u4aoTalb8amIovIpbrIf6D1OoW/gdW9a2uUvjwcE2wevPMeU+kKk+bFTDoZ840884I/s
urNTltnX0WfnVZJS25RYVpJSKADH6hY/CUwiaqsqtgIdNB7/BFQC/M1+IeWy1U0bCbfSnq7qzOpI
t3ow0vSxhFcSNQMUnkbc8C8/xW3lHV3X1TZlWmlXq+RP9fCbcbCl4SucW9dazM49ZakiZIOkvQYz
gDknz5Z1v6S9WosOXT1286PptMmjlpYpRNPERaY4yI0HYNEteZWAtHacLs3OnTteCavy7hkkAVre
eX/XxRE1nmzpkLYoQSL9tsGSGdD2IbnXB57C9pLnd37qQuGByropvSW6h7O/7dwEzdt6TH/qEMXY
rSfk/gykR3E6EzaEwhr3g2SmIEX+QsNzInVCBdZpYtlc5gw2k2I0l4FfX3qcrUKF7NFTEtWfk9Wo
arKh3Dgp9m85idy1MDxgPRQ3civ+h7Pz2nIbydb0E2EteHNL78k0UmbqBkuqkuC9x9PPF8Fssaq6
z5meuSgUYkcERDJJIGLv36jhsMlG37vaWvF5GHz0DkCtPMK6oWH6OIMca+dZOrp/Dq0VjO/jCdoK
iunocnc6pUIyhdwg4aPDd5jeG+T4Ka2516mGl1hPyEKIsBxluywh8Ee7j3LZZl3nxnKfdas/yzBC
UhfHo/KXwJHDCrJ+kloz3YC+a5okR1af7DudWsVLC5Ss7JTKNTIkRpAuwkFINsU1jETfQ9kPeVRb
zk0e9OxnhSnZFcVxniEqfxMQA9HhMSBz0Fic2XatWXIBUjFTd9yGoxYg5CCmUFjFZwyRCTklL+dy
ZccJhSQ7fmdVNb2U7VQfVNIud2lXzT/XqJp/c8Kp2VToDO81K5jwiO3PfPfm7+GkDqSFVPOca017
ddrBWcgOSCTvbtmcuxFAx+ThKpE2CfVJAM5bxYvf+t4Lt3OsUiQaQUz6eZh/NaL6XZr/xREovtns
PwqdpRYM4u6U+m/c+ODjoCqwtO0ORmas9wnlgHaTpqZzkb1B0dVnK23Oie53CWQiP9lqnoqzldBn
MJH8v4Diee1Ve6UAz3yuBHKqQMJatiSvQLSmOtGfJQPh98hPjJW9Mt1kWsWtcUVdGjUu4Wpxt7GY
rRZ3uAyJrknX8t1nUPT/w/oiHu1oL/wEpQM5aF37eHcox8+s2ZJCf5Ed8A8LcoywpY53w/JijqCD
3w26q8F1TnedbM3Jl2FTG8dP2eB/NdGrxmPHdjZNvXMc17v5OBRsDH3Wlp5oygM0teQwFdnPRyiI
kOmFN75EicNUUGphLM6+a6cuM8Ca/5o5Nmq4cPPO2lNJ928qmf/b7JKpw1+63MhxsgNlP5e9MGmY
77EBCaQMs/EpySL9PMx9u8rIoK70sI6vmqbFV3k2RgZS+O5ULf7RMdlzfkqsdCPjw5z05n1Iwx68
yoETyYu0dd+ZC7+fEd1Ug4j0Gpd/HBRbbVcl/JFF140/pQJ9Ps7WunT7BvlFIVc/6eOigoFzlr1V
6C9tR+lfi7lRn9wuvkRiVEK+/xD0NcAYELvs4rxpXcDP31QD8vbS3KzNSZ1GlsKaT3idYRSBY71p
RWfZ5PM56Z3aPcnWxOPRHr5qaa89VcBGZLBp6+IcN2gJSH81NkTD3mjCYNWNsfo1nPKeJB8VNtO1
/9A97Emypq/4g4JfQWgqe03CKQM/gxq4XmKWNYTGe1GA15VjVXcmm9RF7kaOtYzsc2ovTFHkVLaW
n1P73rpPjccie3Vay6aE7Dib+1iyJhDha4qQomhcOZ32ijVBcvXc8VqIlldG2uucrVGcj+6NLFe/
cItKL7KLQ7NEQK/ey8l6B6RqGlp1LXujPEwOcBqVRdjBxAtIEV4do7kM1ZC+Z5kWAv9tXX4QQXsC
zlivp3ns30q+aS6SHn/+fajt6p9De9Wt/jF0mLoLGqxVsovCEvhcF1Q3cHQ2cKHiT1V4tljzFKzZ
A0/7oYMI1v1CTC74KHvkr3LWNCs5SE72MZG+wXG1b5aZ/mUyPNNpL4fV7EMtvFIes+U1dRjgCznb
qsnY9VWiLP0RkFqDqulOi3zv5oZKtxx86svVrG9tMt0/R924eHMRfdSoOwhuTXNVMdtb4B1PHUW4
lqj9QHJkHvSlbE6ZEj1b2IDKFvcR66VPhhEDrBked6BQwo2ddP6apFcoZw1SiUa1MwM1hbWqo/As
g9BMYHVhmbEwcMu4D5xqE+u2oeUZDslxEXR5dKoHL3tVhlRdt3GrrGUzbzT4ygEoGD0es1fEaNwX
F/qDaMgBZkmWjnrfacqb5mCpOPHAupnf24CFd1Ob+kE+oG0ozk3bvvEkqQDitfpNZXefa7NyAbBv
fIn7+CtPKwXmLi3Rh2mtconwtdxXGIavgsRa8J//s5rnD33UfJb2hk92vzd5gqXqYWrmcIs3nfls
TZh1pErX/GFwk9Hy5lY20rI1Hm+mswq46yaLXF+FA6VJCs2ka7P7iYIqIOY8lEL+bYyKddmmbD0c
nZxB3fUNqfdGsNwwh1R3alVmq8nLy+P9nzJtoYuIn41Bkkh6FM1m8APWXHCWoRxV3DXpEjB+4oes
21Ji2p5hYTNBEJieUevBjDQUouHtt0gTtPisyU9e0gY31GRxTirC5sfYuQiphOnXwurcLQV2a2u3
Xvk1z/IzOc3mR+MAA8hNxb02aV2dWjbIq8r0umPeQwWQRBkstPpdo6XPfZeRIXfKX4OV7wq9rn6p
5Mv+fiLGyMjIyeBAF1cCZPAcHGpXGQLieyQPJ3RHplVVIoHXqtQUEiBiC/k1mPrYXsVD2O1l8+/D
oJ99Dhubdz3y3obWGsK1OiYYVCkzqmDjQK5EYQcsVBMkil+eOW3grExNRXIGSYcV1YN6j3C8h7lp
rj/944yX9xkz8qE8ul6Y3gIl2Mzsu56bTNe/iFZjqMUz1BIdermOt2oHwCZknaNg1mw6ryx6LOTJ
QdgUgn0R1tMpC8HdGHxfz63rKztppqPp+FxHCEBueNSBUekg255JCW2k6U6koqibKKqRnHM1xCoH
gcdp0cIv2zYT9x2UH2A+5WUbAbIA0wdco1V3yjCy1QldSuyoMmcnhKPiBWVpu5wmNCTdCfgbZ/LA
vmbc2CVqI+bv2KN3bOA0qmzJtjJW4op8v4Ax9vbZiE5YWOsokwyoQkRB9JzN5XRs7Z1ZtWSL64Fi
NXjnfsHPE1dsXfdxJMitA/AaWB6E5KFvkNEEXhJfanOeDo+x8kyd53E1iae9bAJl8nadU2A1ULj+
U240G21gA9iJVkTF+4LlIoVAWvIAYaXcGzaJsEcMbFWOrCEHOUt2uKRsFmqeVWiSMBfph/Tq9Pna
HQpyXL1x5eWqzzMyW/sWPV+yV4WaLZuuY89VDwoKp5X2nJrI/CDIs2tlbwhDfJ3pCn6GbGOzpbhe
oof9NQG+nSoOUlidcwJTe1XG2YG3kDtPqabAC04iQAiiKTtGLGqZ6MdrK+3aeKmEvodrH2z7AJtw
ipimj1yJOZ7kaE9cy35K2eDeLxnlkbGENZFsoIgqRetcBrPnV2Ml/3OLtQ/gBXIp8tkRKVN0Kgrc
+7aJ4oSrpkA0o2FNuHJGlBpWDiI11BWxFst0v7ofxqxd8pTtj4/4QAWgX5WlsKX0jIKPhsFtMVHQ
eMzzzdrZlpn+7RGSZ/fLxGvb3IR1Hdxa/edjfyYjmJnft2ddEwS3LPuVStXQOcfOwrIDTJ5Bbyjt
WtfQ+rHCQVlJZwzUE/fkHP0dpn4zeXsdh9OkrTaNOSHkLZpJ5GPBE2nVpdT04G1yN1hhGG8GrJkT
gt71dmoR9ZDSXTywX+83grutdGCNLfrw7pes0O3T3dfOsqZ9n45oHQurcxAH/PbJVq00M4heZlLX
qzgYsm0kuL1RbUY3nDzWkSTz2kKrBVbSZ69RxfHN5xsqx6Ypqje9Z3R/YTgCt+o3WgBJQzIcG0Fz
lGfyIO/tdfaRBZOzVsh1H0bN0M9t6irwrBDSzLLwm+QttWB1WKf1fyRDT2Yg8u3nmLzZFom4Y9vE
/irg7v5iIhS5HwOgaomgQI+CuNYayxyY4IuMkMfPlza73z0KuIeoCIyvJPSGYBp/xMaIOCrv79zk
iPnUFOspywm6COtCJ5j+MqBvZ+VsBlSL1Hpqnxt0J5a5ZZI3DYI+2WeXDjrydXZNNo+gEP5ISCjD
/Qi/oapYrsk59UfIFOFKGTHq9RELYnWi1S8hi/qdN9uUdifN/jJ11nM5j8nJbdmDx/rQXHWn64Wy
mLo1hfu7PPynDhnLLFQWqZDbGzf30Nc01HYRqpPYJtOUMXkmD8o0q6c0MFWA5jl3e4pZX2OBR3fs
f9nTJqq2VMoouklP27Hv2kPkgOaSI2TMwexhaQlYueL4H4FpTN/8Pr3UTTi8KkEWHWGtjSsIh/M3
9IjvcVcARJJG+Yy7jG/FeFvEMxGPUU/dZ06LlIUXxAtAYM6lRFz3q5m+QZox3sIhslAIQJDVSRX4
oXqP1zTqfFtLNNXRe1LLIJ+/kvOwV9hzQ0eT5o96FbxgleilaAfVZM7bDobiHjSNBzBGGduAqq5r
nyDFzWT1SgRrLf17gYf4c91kzl/ibabe45HK/KEHl27nNoYmnrfEG0r9cBWs28XqWh9asI7B8C0z
KsRh9GK4mZ3a7ya7VnYY2mM65lj86wYqMYkdN1cQXvYhc60LKscDDnkjsqUGwgcyRuGNBbTRlChd
qAkWDGap/GnwzWpfHaO1nvWBRVrXtXd2KcAM9TipSryU29M08+tNPXcmnxX7UEp/KM/laXaSTSdz
N5pVe2es4l80founpvTilfQlR9KBlRMl2TyhpISAIoWmYgi+qIXz5CZV9EPVR+FWMFpXLS2iT6YY
DK9pF+itsWYThCmPg4fYUk3NcoEmjLLXVDd+lofaO1mqAXyqLpLnzvPLo631P2SXDFlOK0odUE6k
dXaoI5yD02nIHWbMbjIm3bgh1fzQtMqFe4LkipcgxBuNE9kMVFaGs0spolRxtr3H5gKuQBhFh0KF
9xwkmvX0OJuz0l2FY2k9BSxhV9gKzId4yi6RZmWIpngIbutOvIKcnd9iPfk8eFACSiWwLzIuJGmX
ulf7CHaxIo3iRHuaekQLwtSoNr7pGW+eAMaLO85jRBqMnyOMojbfkqK4j9ApsiyKRj32WQ7aWjLG
7b8c2UkPG83LEqDMnXrC9KdxVLJWPs7tszEF+6DrP+rZMi4oa5qXOC/pwOn5J9Ix3a6KWmwe3P4n
+jD9ucGesbUNpVinitIvXXZRqBXoyFgKk8ZWw5BEy9A+jGsYY45h3PDnNm+6OEw+5olxyWO5jXDC
Qa8I4Eyn1zAyGCcPUVv5m9w1EYMRM2TMV0YT5np+SE0fGCRyFGwvfVK9W1doEpJ94tUqjrLIJtU/
yZiUKJSyhWUztmtS09NSxnR8VszMNqsfSd9+dyNc9ZSIzyPF4iBAOwyBr8xfyaZCxZpklMm93QoR
qJ2V4tDomJ3XCMMtITjgZNlgl3ONfPzQpcEnBQuKAlXv7u7d9YjEO1J8GfxsuNS6t5ZrBCXum6dH
7JG1LcS4phewUpm2xeXis/1YW8h5fVnj5qNq7k3euzRPuVjT7JxNcScrvMGES1nye5J3s8kKr7JX
jg3D0ty1fovuLDAF8CkUYEuvPoUmXGB5yEQzAYG3RAhzWD06Rjtr7kO0fpzXfYc6wKAPHdJY07rz
vfopTBRKCPdbZlhF1I4b1tIGpk4H4On561wY9gYOpbMyxH6cskJ1nurmoxMb+UYcsmpeWE1TouDH
+FDDawBU0jbWOwX2Drj/EGGC2zynn2cyFovYKGLxYBWbEQjiH1UDJrjxxvBgVV74go1odQKA/pFV
Y/jiWO1lsFQcroeBeyaOxNNZpdDQD0rAV80HAQqreFOJrb3muDZSKyE+AX9vSlFYKP7Oehqpa3ot
fIteSRZUJ/qnTigNs5tCbAmRnZVsxnDFX5AMoNKRIrAmqPKfzuomqAuvTecOR19+VBaYtxWFKqx/
xYNYPpLxo6Gbuv9Plp7Ogjzb90ib3WulhMkXAE53cQTLLjEZnLBH84S/dkfhb20pGtVOoZWA/8V9
Uqt1/0+TpiDXjn0t3mCF4ItcWwZAifayKYVf8Tf5bMrecPpbM8EI5z440RWQUUH8NavNalW6aCai
xT+920WzSKN6/qoqlgM/CdyJMkbZxtTmYJ8p7C690qifi5EEjeahvGriiPyjYIvJIwb/zRJOqGIi
m2cVz97EysATHR7kVQVPHPkSZ/SeL/gwvMtXWPSzenFmSORQFL6gB/7PvomRYT3ihxg5FDOthupL
CSnRLHOo+nIxP4QBIPe5V/dSg0uO6XHc/o8xVxRy5JCwt9ttP4BzDFdzpKHGnFVXchzu1RJVKHmW
RCSx8xhs3j86cFg/d4iTHB/xAqTZ0ZziXYZmhsylygyqZTQHFHcpK4i0bZyALEPle9jJRG2su90O
HI+xlBMmpdOu2WQc5jwpDyh6D0stTZBHt4Nwbymt9ZL7urZn34K+HAXnl6KwrReUTks1q5AGIsJz
+0cMcC9Al+BHZGPchYFMOCAQqka5d6bAnZ7TeKhWTk4dpZXf/1bnMxZrWbusojOVTWS7aMmlrIy3
iXqPy9Aof65/j8lhctbva8ixA8iq+4WQ0VmDw7mBrgW5G+V/DGzDF6PV1hQ+h+DId3NeZybGGWJE
7xrXe06s1to1rLTxLA9RUY/nQBxkk9z3NraAn49gQBcmIHJEEA9lk4FIGab6qRf3Qx+UXDhMN1MI
7skwETdzplsruv8VMSp3izgDaWJoTqyQMDRa3vMvalkaOwda5kKmZ2QWRh5Gy4eqE3cHf/LetGEK
j6VJQi+PvLsdhawC6k668imOX+TjQx4iaFKp1XyG5KPn98T7dlU0G705tHoNMC1TxttYV9NNbwro
gWAqNjJmD9p0g3YA/SZp2c6JcfeyrQOyxkAC7qLXP8YJ74goZMFeqRo+I1FxYF8VrWUOSsS1Lv+M
J04arWFYz9/+Pl7GM1b5NzBy8SIJ1VObhubLGPTaWZnAzcust62YKPR5TnpCAE7/orKwvCfNa2rY
iN2MG5kFnyvyXgoWd20OnLKtUDxb9c0BsFZ4ubesVuQFbTTFFbEWcqv0+X6rbtT2C6rH6hOSmfis
Ps7IhCNsXq1HXCnJSE7Dch419T1K8w8t1uNfdv+hdqmAeACTy9PY+D7oIDjS0bJfm65QVgW2KhdF
Aas3zl4skAYG9dSgApveAyRxYbr+4s0k7NcKOzk38wxUrdesr6EX+xtsLCDFyyYuKiuvc5u97DUH
B63lzNXPVVlYXwX2vcxq77l3Q/21xzhRTgKpml2zwPom58B/mg9q2XdLC97GxQvRanQy/8JWtlr1
A265je4DmJdBtUXBPU7qq2zJA1p+pNHEDNcYj1XcK4dH3BwznYI0OIkarLwFbHwTCaf5KrK8qzwL
cJ+JJjZ9j7jVGs4Ob9B4IWPAQ72rJg7yIpVbU8sIohvp6aliGSiwJ0qa7h5Sw5l6TCZXPY6uVm3R
83+vaxehrmkw61OspFAqeqWrT13g3buTgaLkSsbMGMLuJgDNsZqmvkQ+ZDXoqnnoFJ9EZNyryfF+
morTofeSozyTB2sA0ry8t4Nx5hcsBt2juBNoTm0e/Nnm5c7esRK1ffkMAQaHmVL09O+R+yOn/NVH
U/w0YVcZLhksW/Kp8n+ZrlCs30VJi0FDU4dXL0WQNp6p3MpmrWghSUU6INGUh9gEl2POVrCjLLKY
M4Ts83nAAfg+t0gaQEP6vH1Mkx2pii6lHWZL7FRHgOjqeJMHIyT7PKAQ1Yr7xCNudcGe4odzChSB
+AgCFCIfU+VgOdWJk69y1iRuRfLs91SHCg4Sagk6kXKq22rTvuAXx7LOM0iJKw5Vgzje35uKVlx9
nHtky2o185lXjqCUpwYUWUvzuRAHXBO6klW6HOUCncMBIdSXsk+OAsH3AkXAPcmWigb9UdU7IIxi
tpyVWNOvDIYkqQdzP0iZvdqBm9ciYyTlk0hJpi/oR8k+GcGsAhrQ/8/4tB98GLbRuHMA7KztYbA2
uvBjs313gtRS/rX56JWDZa8qBrti8KP3MVcTXm6Kq4NHqgxrY82t/uUfcx/Nx78bBiClK93ZxiJb
XaUqe8BWWzQyHe1MTr5pW6iWxWBOGdB8/9R4jXt2hZyCGVvWAWuxZGHIZHXpVfES+Z1pN6C++2Q6
Pwwjz3eaS0VKKkZq0zc0jpT3Lgn+Go7C7x1mg++P0VKNMgi//2O0DI/9d5gX/n20GbrGGg1DvtFC
5zl2izc4Os9V6Ql1oqj6EsAPkGG7S/Qzsq/Vou3K8g1suLOdfK/Beqgr3pQstJf3a2TfnBqHZxNR
qxgpDb7trQnTwmrN+IJdB44Rg2Z9MWdWrYjdFz+t9EWqfOaa/qUPwvq9ihLy3eWQ3BQysLuahPDe
+T1b+z3bLsf8pzu+5Glh/hKzY8TI3uOANONcOsktg7a2G3rnc3agQXP02/JFswb8cvwQDKPjjx+O
hgmTqas/G1h73GrRyx8xjZq12vuTO9k3Bd3Q93bE6GhQAfoMFkWMhkTXRTNzZYsKundoTTBZTmzM
29A02qvKNmvVtEn6mkxvHjCzRay18Z+oCCwAvSrfnUgJViLrecl73TxiYtitkzIs3k23PbqND9wQ
syo0qsZXJG3KbYUXNuxl7ERi0ARAIZN4bwOzpmZXhsc4wY5EIJ1SLXJuYIL123iI8J9DA8lrCevl
a+jMxfEeQ5a3X84NPxbZe59pomtSDIiHJHJeNcIusgP0LJWzq0Tmt8DTfskT/NTuJ2BSfmmqanwT
J//1GDF9FrP+dp1/n/57jDpl694Ig2fLd3rU1cJ3LR7YM6NR+dqwy0LCO36WLTuBJRQ7dn4w9Th/
JYPMsgG62Mr1x/4M4DxZGQkWTcKTsXD77sV3IGmKO0JM2e7ldx/F5nufxOLJPo15svV7HvIb4FPG
qDhaWZVsc58UEmgK84s9Nxe5KZtLP1yWOEtcE8or5wKZsmWAFuEPFfURcjPNVyTLFrNgH6bFCN6i
IPkaizPQs59nMiZ75ThkD/6X3sdVSOpAXgqndj9BGkeTQ/voPYeEqR7VOzMatI/GeKpitX0PQ8Xc
+xP/shxVTd0bXu0ReQm9vwQpNEQZp3DToGJZ6ycdx+zXFn7W4HkRSlG19uwNmG7bRdfcLL1WkB3M
VawN1PIjKDVUQfB3aopeWSPTO6+9rqx3ssZMvWM/1CRae1wFrlVfZfdSdAi07j5MVqzFMJbZxsts
Y59TI3hyHzZ7iEMnbrZUldAQMMxiW6D1/D+f/e/j3FRTj6bvL53GKLbkMv77KzUq9u0hIkXIBjbX
Bl+RZYPa2qZoG6y1UhiKi2bCz0JCLIIw67fy/ethe1N6pXpOh7S7Ia74w9Xc9mRU1DkNtdFOcHV/
yAKPLOIEqr0PNQPKoKj5lILZaoAw2chyD+KN3SIEbLWFqgBU01TzjSyzSbSqPAN9XVyg+dj4YXR/
7ZVu9XKc1pjrqUddWFhpeZpF1lixkvEs245CDkCFJ7ZJnYKEKP5VO+ycg7M8FP4cnEmVLNXAQ5Hm
d3wgwb3TjJrKRtScZrEYreS6tIh3vaLZRxmSB63t+xbrczVYOQV2jo4D1BSTtvrF1PjMSGOgt1fp
5U3rwhZ6Se38UCC/9Ipv/9lPL3quP8vPFfYwuTEvnu4fc2RpV7Zz3XPRAymCLPBHpevzIrc7QQMD
L+1tHjX4JtaFD5H2SxbeZdFehfWvL3y1TpaVXYCZLf9VxH+MwVQYj+rCO8lSPUZ+zcpXE3tr+f0X
vXOMr3Nd62swjvipltyKhqgxKKzryjswtCPOltl3zUU6tIS5g8xjtrQKq7m6Q+RMr+2rVQ2oooQ+
C2HTVoNtg+ToUkoGSvFAGUurfFz2U7iB5t+d1GkurHPSV5BIZXkHVQQob+wIdsac1SzpPeMmD4Nf
d9fZ/CMb4ejf4+iifs310YVHX5j3UapYdRoFkLJHrGljd1dQ7C6qX1LzTtUHvu5GYoW7MGxKmJQI
5BniILtlRyTg5Cocq2WJVOZW+no1na7tdAP4+ySQpjJWej2Px0ijTCOhquCPb5njWSc5JMKy7To4
SIeICTgKAT2XQCLU6drrfXs/zTWQDXOI569VtK/bxGs2+MZO+7nJ17gM9Ug2zmxUWu2UQYo41Ygz
n6YULqnWea84Zg1b2Ixjs5AxOcSW8Iqs9qPd2Dkvk0zS6IqjH1xjQvZDKFl7VmIcLHu49iItU+lY
4cRagkzMcnS8cCk/CfGJ+QjN3kUDZUh+ViLuVYiPPUK/x/8zHoFetEkHL/HE4FP3+2a+JL6g2vEi
frfEaxhHJV7gAzSgBgUUR7vJjE0cUZ8dsWvXbCw+/9WiCtCso0Jk51myXG0bPQKly/CFEs0sS9sj
wJLj/Z2r/gThIvT3UrMbc7TbHbaQ6f1Z5mA6DU5ASCpsdzcS9Xw8S7PW6XefgAHR32pgnGR+hj8V
Uvp9HQproOJshy1ES3k6xnOyco0eJJ/occq+OMuzx0HGAB6rHmk0MUiF87z5/JE3ofchg/droqiC
urWLh4EM/uNysumJf0LtzGVIwvT4GDZ1Vb2PoD9EW014wsaaehhsfdT3wqBinRc6le5bjvYV+djf
/x94EIj29Pn/3/0u+m+I4/B69B2paveOVO8zUJJRlnurOxCdpICz6wOtIcvBGk8ORHbfO3utub7D
2QPREQDBmSh7nGO5gvNmU0gpaxhfoa67xAXTXgGp0Yfvtp5+i3Rn2HR62x/bMemPsDUrH6m4rIQe
VOIaM8waOrjoB8uzx0HxKazazrR7hP7TMBkDANSDC5viOxJJIon0wufWDkB2KZuPQ55PLc+GaP0I
SegSyg3+JW0KqDB1jBQU+KUuMO09khagHHz+CrHpWUuzglBnT77lrPSW+l3r/bob+oZzHa7dTFFX
WTdiUoR0nWqM9rVX0/Z5Ngr1oOZzspCdMuYlJuQV1w23sllN6jseVi716dnrhjtGVQ/8teVDs7EM
Ncd0CN0CmYbrQsBkGSrh59zAGTBwy1M4DBWJMQWMsoGbnR9M/sKyHWsrH8gBitC7ak7eHg/qx/P4
752PeDXUG5/C16GHnHlniBiItp11vDI++SOk1M6yV9qTk+b+a28nmo+5shcNo5c5KNvvOhYZ0Cfh
nMvlF6tv0mbB9DwqiFcGUfxnPGFUW/fDeAxGtg6nfoiTi4Wb4JKV4t4rsP9UGx9iaTR+dAJ+6+qO
ge8hBIig8dudGrfzDfOtmfRpqH4Tk/yhP2oaGWiZXx18Zz6PoQLLWGRBfqdmQzf9MfooJcmQPASx
WEpnM6Y2RjlcEm9YRSX+qlQoP2kpA2UVy8JvRK4NRl3BBKJxi4vhNPdh8l0GQxwgFTz/2zClHLVL
JQCXPrqUzvgkHznxmAhDM/9P2ZKHhJTruiuFIrIwq5SxGpfVhaPq2eHT8dJclyb2MT4U9XsqWb6J
OMzfsjjTD6HMDmUILK1nlwT2433GkaGcChPVP/GRmPXkrXzFcVfyGQ4D7gpEAvNBfvL3B3buQS9y
yb9u5Aj51C7MKNyBwjHuj3kZGzQWhTUCj48Vgd66JdqImk71udaSedsjV3IBn0E9SxiI+zGwrGTq
vW1auT/lg6Hrp11Nmf0oW/d1QBuPf4nJZQDsz3o5mGwqnmqIhRAgFoZZu3gKDfZ+snmi8azt39wC
82gBCPhPI/Cw698grvxlRNMIHVGrRalLLGuiWHFPhabujShhSSPfZj7HuyZFg/vxNssMnJLXAel8
xODGhFvL8bGDEUufhGfdfnZjeMNK+2MY8vqLPpFhh2lOOaRr6iu1WzB+WD+QRZsW8LPGP6fG5Rtm
t7CbMHAl/ebaOz7S8anlD3YfIhwz1dz7Q1560HVRdHDhJhh2sCiS6D3TEXTEy6491PwgD3YVNBsH
B1Gk+bL+tQ/78ZjhybWo4rl/rdHefp4DLFCLyG+XftqeGq2dro2VeJDz1Wllm3zbgthMn2o4bodO
A5ySx2oF07LdyToRMvSfI1oxovnvRiRdVqFj0P3lGt5ctmsVp7glmItk62pxusxtOC6AZf36qsQf
3eTAiEsmaLF+GJu7e28Hm3plVskm0wvSeK1pvCkohS7jwI5OupeabybFp2wqui8T0PQr2bQ/5Kgi
KL2tZXRM4i3w1qYjDoks6YoAHwF5avcKX3tsnuC4CG8BtDM2fSS46UJsXC0Ub9UFJcIvovnAL0sV
8lSzPASuEnP56Kg7IM4WSbOV73jZyhtgCKepsXeswQPQDYoEsnMesG7EDAeSshAEwQwHy0UkB3Pz
i6F1/R6NDFTunaB8G3KQN8WUTrsw78o3NQYXp0WGepG9oQV9cx6+wlt0r71pv3duhE8N5gcLtcIn
1FZC77vl6wfTyvBSzYaPyUvTX402v2MyZ73PbdSx8jTb55ANzAYgbXh2c83eu7mq7qJ+GKCQGOlK
hWUQ43O5kW5Z0iRLT3PuqiKG9gFrxDxoPtuDqOnJgTJmYzdxnydjvj2gJ6Hr3UZCJdoUTIreWiyk
Hdc/zdHsn6ZKD1bQaZUlQhF2z243U06yO9NRE0d6dDmp7jeU4Jzr41BbdbKyByxcZMzt2FmBXwhP
GMNrx8c4VMznYx63iM0xP03tcFH47tzoSz9GlSRQ+/jc2eW6IitzRfTIusqzYaiTLbtYV4jMfca8
Uu8PdWz9OUXWUkdC+gvZDFxE5shEr8ob37sJiVSzt9S9KYTZPVQEEf56+QTviEqxrB/LwrIR61t+
CsFNtiwtUld4xXgbWVSuRxDjmRL/kiVpLBy/Ux1zzpo4yDO1Vd/9zGt3Ifm/dssOPdypjfcjctrP
Ea1aTRukuth7es2wS9hCsmAcIFnYxUQ1e9C2EZjM872Jtjx526KoV3JMXjrNza5bnHUyrLNz3+EJ
jEDdGNrZRz5lFoIH83isk8H+Wo6oaCZN9gGJdtrNA2I+po6hBuWncQFdp9nNBlOnJoC0iQxpfW+T
qeRr5OvGi+lrH5Np6V/HfP7iNDqW63185AcYfCSJr68SwCFna0yd4+znOtUbVLZUzzA9PEjtSgFL
NnbVagyxZC5a49DltQEIC1rvidtEsg46g7K3HGPqtX2COTNsuRXO0ARU5JB0M4LoXbyybvzMXjzy
FaScE/T9AEuffPV1slAOc+I1Clv93k75HW1nR41ASiTY1piFc74HoUNgKs6YTQJFaFFi7XOWJh4D
P1HTqN+AHUSXpCNzLsOlCnFM651+I5tyUqg19dLqR3cpN0+5Uymutxj5m2zItnX7OdVeUm7xL2nN
B1OYyKH8H9bOq7lxHkvDv4hVzOFWWVZwTt8Nq92BOWf++n0Iui23p2dnp2pvWARwQMmyRALnvGEC
6P5jFtr9gDvkp/5qek7/GT+yE17FrTP3D6gVhelWjVzI/WKXG0974PTjgPr3tPUVR5gbEF4w29jA
T0Nu12wfGygrVy6aYyvxUkrt7jtr7B5RqCw+9U/xPjWRCTtdndKSTbvm6reGZfv3uT7sxZ291h2o
c40FaJQa/jP60S17TnYZZh5Ht+8gK7TiQREpRgw3CweZOgBQLekWajpxRUGrAyw7Y/7EsDiYcWoA
lE/U4s3NLXdfoH2wspKk2zqTwMHo41M+lAa40MiCP5Xb8W2Ev2StNVD/pq5YKSiSsfYR8TJazWqZ
X8UkCo5fnzGijTCbQgKoRG3TlcKNrFbSsgtK9Yx+KJKLSkha2tAAmEhNt4NOi61zXxr3sVH3d67N
r4rGCHH+KpLV76mle6egyarlUOIwKJqXQ0Tx/ySa+Nui6QG2cYuyUwdRwOaTMNiabwoqSXtqMs9W
H8T8UIpwa06wuVTy0xvZsdjITBjgTFLfGrOR0cUH8iFAopdDGdcgNkrr26VLnGGQ05/Q3uhPphaj
YqjrcwRKIPe+buLnlif7WqmG1x5W3AposX2qmpZtpoKafpDKyZOryy+YyJk/qFhR2PCPqlQ9K5pU
3RV9WVNa9H5lXhgfRFeGpdt13aebcQoQXabhypswkpJV6jcaknVdtfb6PMJVwvCWAg+bjzKuc+Fg
7vGoqo4BIgf2Qkt/SIiFK6Vi3bL1sPZFYDWbsa/wZYzzg0CuAydrFuZUHEDCjTus55+jtIIk6mmP
pawimkdLo2I/t5B3+q75SPX07oDglgD8VOxmF70cHnxfVe+GAJivnaoTrhi0GmqY+xIBLYDFNIO+
CVZKbAdX4gcwTTIGA7UK3UZvuPMB7o2OmR3YUB1nh2CyXrxT3z8iy5NcNyLD1ykbpCInXTs+PfEJ
qZY7LDVH6reXj9XIeyDK9ngjuhD78a68CLnDoQoLUregdlKcR0BOG8W6G6z8VarGV0fS6lu/VNRr
iyfBQvSjnYg+uOvXV3Vopi9Ve7K6vHi17IdWxePaj6PhJdZ46xIkkRN0X/cReay534gKfU+NAY2G
0Fr1mVye0x587JO4rXiIUwj0gxRkFts05C9AQYgegYwIFcXZjEPoL78MpDkKS20plzsxoDqut3MN
V79S0VfrveJR1G+MeOkPNMS+mBH0LotHJCnHs6IAd5ky36Z+q3g2PlX89LJtp+FSUimFclMVRTyp
6SY/S6weEk//JUvdo8k376VHbwXZSTW+cdBq2tWaru3xCAjPXYztCyYd0nWfoklloIxxorBaHfOu
eGR7iCirpPvuaqxKY91ii3cnDgpZBTMKzVOSNohk2q6/swNDjU4gOZStnti30DXka/GNDGPzlq+f
TK6V7+A0JlpA3py7URnXXpdsSoM7/2BJWA73rC2VKDWvUtShNqrup4+Qln50bmL+mEI7vUqWmR+Z
xRsGP9G+JRV2zpTwyShyb27h+pqdRX8/DRql/+RSL9yL/ggYsbIwox+lpj+XzmCRiuGg8QyFRTmd
doAWB0/mc+YBKgbtuG1GAE5ysVLxTF1laNVsZjjSTMOzovIJN/ViFTgsgcQ/0qqHz83LqCjoadjx
LdveO6ppxJ/7xzcIlW5tBXgX1aA/B1I1P7eOVx4u/VVql4fpGs5QZptixNSubQzt1E+HpMwllE1D
ChYxHJJPfXNMZSU7b5BexYA4RGKGOEUWIl2moZWvm7J9v2CwxZwcVJCvGeOb1Rj6zp0Ujvy2QmFy
+jkGvoU5lCPDWqls/1H2h63oJ31P0QoPr41ootR1FaZR+YAHQXwS00vLe5oFBJzcO8md6luvg+/c
O0CUcryXD5GbZwe26B7SRbYM0LdtgCKwUg9ArzJekz7IF+L0U3ue8GnMsWV1oWl5tkNS0762pPpG
fC8jv7GvgbzdKJgwHvuwSxDvQ8wuSfL8VPUpO6GyXNqFYTzgrFnd5taIQjgUjaHw5CuTlNpSs+X8
2UUReF1j8bAVk5pfagO4YDwIDHOoOsZNEUGGdFtKvM1g3HyMeW5mzi2uwI5E8c9dDnW0LqXoCvl0
jcSDcgUK3EDntvfuwiQ5x4KHVljjXnOBKjvNWN3YBcoO+oin3YuE5mmFouDZHY3+JjSTllu4/yrp
0XAjuub+qNlWbAlPPgW1uZ8/NVxxtycfhADIaa7R+F16pbTuDmMv6cUYo3gdpmF2dBBEPaFQn690
is3fDB2BXD8BSlDDm3M03im7EXvH41DZaoaEa0Rio6ymq8EP25Z2rK7c/bwMqi3NWbOYc6/q1L+v
B9T/1mqL+pKm1/nu01Y1IDfb64exZmN0lfcqTFAjNY5aiBi1IodncYuiRhce5Wx4Frco0ZXJCiQo
cq3znUwxw+LUNdWxDNUdCTbttR6DhsRV5Z3tzCkPzMZgB8LjE+aHr2Ij8BFagJ5FRT14D61c19v0
WuQ/oTV/CXXawjqOWvRTrIgwqPbmZZGlS2dY+NbuslISy6XBVKCnDBHs+g/GSi49FJ4bXQsOi2Ct
lJZWrq3ByUDpwmvJU+UsSbW9K10VyJzlFUg1Y8i09isL3FzeSe0V0kf/DB3/Vd9v2vvBVcN7G/hg
YraADPz2fnq2LuMxsLei6UQyzoKD9020xJwqq56GcAhPYpKTuDVic0m4opwpYx8zymvy0t6pHuG4
kLXAvXMquYqDGBBnpO38o5kkMLoGZ1i4Rqj+aNfetM7SwwLRv1azb3MdDqvtAKIaZSzp4phlkd6l
8ToqQanjKvQAQ8j7/scJZh6+6GGnMZ/YeWE9G3GyzRu82bnbGLeRXQMPxGt93bm1/1bC421qHBQM
6v4GS4or1UBctdH7n2JcTDTRx1rmlRpfI9S7t1gb3lle19wrk3Sq+P2PPAtzbGEWklllz804Qb4a
xArEaBYjb2rWCTeAPggeM1lf1yl4JEh4MM/8bdnikat1tfOq+nO3jAzrVo7i926iR8nFqM1VOmTQ
HqvpzsFeoXmgIRQQRCPQUdKEJdGGqhgRfPTfDc8tkabEq+h25pkbTQaQzoSQg03qP3aM4ELEDuds
qdzKAAAC0kVr88Gu6l8IJA/fDMUlA9M/V5gp7Uaqh6esA62+HehreBxFJM8fBrBJMCb97CRQaqKJ
bnN2Eii1sURcTIyyN1U3TRglK93AvqlT5eZg4Sl7n4TSTcFrSg9B2cxNJbL6f0RY5rzJIxiYMUdj
dkq+8q96pcKrPARBi9Wi2oQ7v5QRb3TrfmfqSn/bwQcSOwpxiJ3IWKmFkW/KiV+LcPRAlvc9otRN
Nh5TRGoOOUqN7EN8q3hA7zm91XS0SSotqE6st8IH00ZqeBILwWFF31RNXG+rESyJbxobm1UPRJW2
OYZJiXxda1ZoDU0J5UxVzmDY/PtIZw/gushzzUa8QyWtvBJTGDEaTKOexKjw8I0127sfK289FmZ0
M5hVuo9cct5PVOqjnR8jFqPJuBXMkNQMsT9qFrQtQVsSbeRTf7fHVl81IyrNcMFtAJBwcb1cQus0
QdlJNAUE0sDuCJ+Be9GTODmCllN8OMUbCrYQl3gRYtd/jdeSNFoEPnag5WTh2lqaupLSaiRh4Qzt
ZsZQZ1EXkBadarxKIB3HOB2OuAWK/W0qO/Eup7K1DKbtrlZbKbwM6yh2wGLPa6UjriRFfCPiDcwC
WbDo5s5E2vZAQfkVgaUJQywXD2GBl62TgaBForHCg3GIynUqK+PSrFjLzW9BTcwRGgarFJFhRMcJ
xhwCANzxVh5b+FtMgcpbGxGScxtbE7SN9y25wdwUgyJMREiJsSphSm9LrYS7Py0s+xJDCifRtXUQ
OORmPtaX4oxfUXpwHR0uO+vOeck5TxuqvRqNJhW+KkB+jE+zHjxow2PVb3QU0Sln0/fpkHWogKVO
NYdcBoYehasF33/tqMf6m5tQ6xY1kczw6hkG0QQK4v3TgKj5WymEUTicdFpu0M3Roloihp2peCoG
HAWTrZ+ZHRc4HWN5c40CiL7tDKgP4h9WY697DrPgBr6LhbqllW9QEjTmf50EsnOZ+EO+76Leuxl8
TES6YfjhyxIy69MaPkDRX1upaYJY83MQgpV6A5M4wLRgk+/zBVmFMkXkL3mAmUUqhitqivPwJTkg
ootklJc2MmPz9mDwpfLQ8tgUL/tpx4ArCyuCAPEb8VZsfYF1SoitPKLAdlpIG91EWA5d1WmLbfXf
wT2x2cXcUzHgKHuF+YTijLfu4yrcd4gQrsNJd0dAsuLY9k5gblddkaPAIJqSVK5ERAzY37aTSTs2
0M/i0BXtr5T0xe7SJYONOnuDH+6hVr6I/jRR4BCY5WTo653sIvFP4gxxr3GtJwhHXfrEgK4awTLP
82ETp15yUIP25fKdrhJk6xCCewmmH0KATjkkVcHJhjDDr1dq7QPKlhH19IwikIv2bs9u/qeJuHjW
uz8DA0qe3NnRY6elxlrNtOooK0BFK90ZsVlHE0DRBgQtbDOcMWMOslGnMSyfBKBMwMhc3NOSFDUP
iLL9Im5yc5PeI4Dvg/XNmuukC950PZiW6n68RymjXYlmDVJnlXq5vRNNy5V+WPYQXItWej86Bl6E
Ii0ytghD1SbCPImmYn426SaNWaahL3ejaV1ULotJOylR2uBKKCtRRkyXja9u5Ak6JtgKgtEgzuZD
YeCiLQUPov8SJqluudbSooTglVVnPO3XcyHjSzP2yl2nO8myTSrvnhtKuKRkMPyDdN5pqPwK0mvn
LyxgUz9Hrf8V89N4xjg9g+gqBRR4amuLuGl9pUWOjn8aTmlqLiUbsyt/xk3qxHszIXUaGeW3Vh36
7tsIMB6FKNiRE7qCZeT74dLMgoFEsWin7oCrCDuMv8WJPrVZo6DgncR9ypxuVlDOVW6Aub0QN6bL
DUyMiqbneOoaM4j3kMtAZaAeoujXXjFkaxeq7Aol2nTmPIuzMLiWAiu/vnRzG/ocKo3E/w5tjLj4
FFrHwQ0Y0DOmqMNt1EryprON9CiN3XDly7XLcxtLhKbO1BUl3vaxbbtmMbIie6u5xc/kItdQFpqZ
5ijc9t9t/OWey67Ql01p4xZAUhBPh8Jc+uAL3iSEOeKOJGQJ+HDjBq27VzNVv2NTzJ56ioDP9B2V
/O4+cvJm77gjAtBqo700OrWRKWAIYZzi0ZGf0cFTT5bJvQw4uXS0uWmepAlodDk09WtTDcnx0iPO
PoXC6lrhO9YvL31kqVYWNcGboKzyTeMAVjHMdLxv8Xa8cdDoBM483neyNdznldGy81T6K9E0c8nf
q6xtQAX6dbHU2idF7co7MahPe5E+JtstmqzauMGNxtsc6tbodErwj8RgabEmqxPvAKAX80oSXmck
vBB2DsIafWD8q+GmkvSeWqMScJhCwrFrdmMU/RD980HMwjAnW45jpLOqktOrDMzUwszYAtqq01w3
/CJXMGzaZ8SsQSF5xq84WhqSnP5ChRzxGHd8chxdJRFU6mdgevi6h3K7ntNfI+nI1F1Fk5OV0xU2
wuygbUPHGV4oyCMajzPnIWyC4cUO18kUNVhYrs9RU7dOpuTPKCkopM/X+ogaW6S8xbV+v2IZ+Cs3
gecoDSs7QTp37EP9rsnCcIteMpSDqTkCFrprYarjCDuegralZQ0YqylmvsCzBra4hIc5Hriquvem
Yd/r2rPS1ldi/jwjqzDxgWO3iVGyZMaw6lo8cGYedZ+BeslbTHOivieHH5LvmaTfMyzdxRIY6D76
NChxi+F4GvZd/32YjA8symm2PWB0E6rFbYuVq4LQXQ2tsqMk+aUWAN73YJq1sf/yaL/UArAZOeSp
auzFekGEFaHUXfUo6vytbBEp2s3YmvKuxA2sW4gQYC+4KIgN+8ewGFDDLMPmY6qIiFGEKufJAwnh
3zPwXUWJnZ05WrXRYfTQ6Z5PRTufOsVZ84rrpHQlznXJj+deU0qJv0SJ4S8xoulJLeS2OHpNEqec
/7SuTX9qIarg1Aff0w9/+5OnLIUct+k8Sfwhl3yFmNAlKTrQ1oASZO5N7kyyDSrBy/ZNoPoHAFHv
B+w5GEX2wfM3l97SLhR8a6fQOUAMTYoxiYXhp5Yb22oCQi2bMX2S9cwEpV1bt0MUcHBRG2exODcC
vrehbVzN4W7vpXtkqtG0n+LD6SBXGqmrOlBXYoYY8DwpXVrTy7SF1O7cXJqMc8AtTI4HanWw0hqL
GLt1kYa2tRqMz9SbmJGHU4vkrL+OGCIekgU1oG7lRlV+XUdaASYkTL6XlP7TMFf/6YBcrccwsaEj
UDp1gBbvM01dFLIT3mJpqgEywl5q876+l7pvyBdEz27U5vt2sjAREjcyPvOW1yeLgjLHJu0sF0xN
mVg7dYivxrylFqrYxnoIItznemzN8hJ7u8w0+cJaYuFXN3wTOxvZBx7o2mIyEZkSCSxcI0wioWWT
OwhdldVZsRa5AzFC4zLyO+z3HDiApECiVKN81U7c0LpfCOyuoFMXA3zRLkCI3NUneEb/ESOGBRPb
VNN/mYcECdbhWnXvktJ7MD3rRR3K5LszZOi9F9VD0lK/AEPlbLMq8xZGBmKPuldwBUYPO7h6sJ+H
1OC5Q44gRR9jYZtGd/ufIxojeazKsMbisqmuZw2fHv5S24IKsRUfELOQ/pn6ENWVjl/i5Kkvxah9
68sVm3vQ+5tUyb2jL/XZkUW1tW6jUnrQNHgk2J+7Pw2cvBXtp9bbqHQqhfwQT3MGf/SOaPFkR7fT
LaDSrvsAW+J9TnP8Mke8jtPhORnawZPCDf4ERlVZo9+BwedUBGh6hyIAurkauU7aY5f+9PuIvdnU
chEYGRZiHpv59DhkmMd8xIr+OUR3uzMqoHvHbneK0pg/ItV4zRACQnNT8TdVIReHRut8vAFAaVCr
1V+n0CIdx4UbJ7+ozDkVzstWW29Rdh3WPK2xm1BQ0uGuWN6HpfEtVWz/LcddftH1Sn6L1W538FBn
XIl0XKDcUBow/gkr7TUIWx3ckjLsZBdhmWB6KOJ6lpPGwEkBiabwIXXIH0phtfdkS4eSSvmNJxZS
8JViFSvTL1iKmoP+VDdgoUF+o0yYeegqxkOCuCK4w2gVqWTNx0BC/5eBujGi4+TYthzt3Dj4in5f
aW5w10H3uyaNj3sLKv6vnY9hT+EOzV40zfzVVcmTeUWKJnqM1CR3FP/V70hq2oZWnYLQ1h7wydmK
fjTquA9GDpvo6WLTi9igoBaIppu7MmvdgziYduwiCq2/N4shhOHTqJhrfYSUoDaCld33i453vh5y
t7mvuHVc1T1OcqKpjmrLQg6vGC+SzmBW2nslyxMs6DDTEYPYBZGUM8ylGBSTolb1sBSTsr2rN+xg
9KLnqzRikGe11p1UdNEeeoW/9YuoejJLtiBFWj22ttpdVZN73aRfmE8H23SDK24YMY8K27wVA6ks
gRF30LNQXLUKl/4kUojoi7+d24mt/IiyxrpyhZzhNA/x5qVeh/K1uAqKZ+q5C7NNJzXZpoUme4Wb
1I86iJLvOA48+W6WPuptoWxrkztHGI7ufallfwso+qTZpS2ZScWKNrGOLSw0v5+B64KfdMBC6q0L
kz/W3oIO7HvjBepjV2HD6iV8IUKeW9u8TlWkP/rwiLw6XBGtq25HyOaA1VT1GZ2UH4gVdOd8qviI
+7HfNmstdJpZT9QYOtQTuuY27B/R1A+w+lEzkNWx/dya5l78UTBR2AnHyCG3Kc4irM7SozyhEGzY
SZnsazeilRaGs7cDE3H8aRAwR32HQEO/7HNf3l76MAv8OsvQ1GohJogwozfxA2L98m9ntSklHQjB
1QQnpYB8mTG3p9coh+bA3cI9Ao7077vMGTeGA2NG7mIWjHhe8WOy+OqxHwAREsobn1wKC9gJEtIz
SibPu62UdUdC8tlo2Xf4codTUuMcfRtRq3ZSkhpjmaKYFkc4WnKD0AjTYr//FCb6RViTIPlA9XZ4
KQDIijBPid6v1n9czZquJppTWA7efDECLz65Onv4WFQgeWA8mxSMNr2FiBZ4PLYCkj/Z8NretYJ9
waOrxkvRb0RtdRgQFFpGPqv8uh6UlTrk2V6M9vwxBWqVd+bQ67em2wOL4WJqSN0V0pe3Fs18pB4u
2aV7EE2v/YVnbQF+hTfkesYKETRzUYaoMY9eEr6gpoa0g14+DQirnRHlrpEKLIKXske8Nm2zYYuc
RPCi2tGrIuntjZXa1IvyaC+6a6UY9kmPk4uYVHg9XMLc7Q9i9M9ry2HGkn16zSoxPl8bmf3Xxqrb
m6jOur9dW53eQTtOPMWPazfpi9yRY9O042hpPgotHGS5fj/Tcu4jliYJETP/nPQpno0iEBEMdxVr
EcJ+UzQCq4yI2b0dV/ugaW5h3gZnXakbZSWmwAlaSJ2vHzu9MHYIuT4FqH4i8ynFlA+RS2rl0sBb
qM7TnZTl7P7dWlmJGMMx7JN6bDBiTw6aYr/imYXcwzRdHKKPM3004xWZlzTR+006SS/5NmuX1vJv
Lb1TbvVYumf3jC6SXyGTkOOSJCCd1Na+RInJIkpG3R4dVEtfxtyzruyi/JF2RvhtOsl/n+ikCkSP
OBn95oc4UX6fTMH/Vcx/eglxQdClJz5TlogSWlhSlw87FgD9S5b2uzitg4cmmSpQSpAvRL8IczWE
BkwWTy88XHa+G4cP4NT+JcyZribC5Lb5FFa0EpsmH1npy9U+XnQYUKvv/7ya7cj1WryoQZlrlUvY
F/sBRmTRAL9BFLJE09Br6SjKXDG3l3lUyC1cRoWQwyCZ/69zxdsQLySuTF1cOl5e9/ImL68rRruP
tzEEdbuFV2gtI8MGM+E4JyPs9GtZMvVrcRZWeKG4kd5j1DINtE1gLQpHlRfpWPdbEaiKzqosVrFZ
VqfL5P/rRadX87JYv75cuE4jjGzFa35ceO77by4q5scA6+Z3++miCkhi2fI/v1tfQ3HA06T5I5hj
v/75H5+LuKhtyv1WvPHL3/y/XfjT66eumay1ZiUE8Fs/em7yUMa2EPk9ycZDl2ynvxVNyHAAPpIS
58pukuPLa/c2D6iPTEp8IiJT/U/Tsfv8l+l2kX6eXpnZUlzsYzoOJOMiDyv55DUkMc0J5Bxp35Jx
CL5TJWUbiyI1mpE2dEIMHLe520b3HmXnv4RGZvUe2pvwcUTooBQ/o65b6lYQP2qZrq/jEeoHXqz2
AeAf8FPc6h7GKfdWlkPHjmRRc7P/maEHRU+SbGuWRwtlKmuM00HLW3epdjrmYlMdxChbNIpQA9Rx
er0XYaLf8gxsdiSVkmmLXUuDKutBnF0OGh4I1Bzt95DLwJdg0XRtLV8mFlhAqsDdKXJLGA+e84bC
cIUwyu9mCJw7A79q4ffXSuM6o6KAhkgMYihIh8kOsrti8WjcuyiJAZXDgVufxNwQkIzvSMpDRv6F
RmL4AAW4fiilJ7HtFo1cehIb8gyV2j9HouFT2Nc5Ag3A9+9f54iFpq5r1YNcPYtLm6lnbxzJQvd+
ePpvJv71PeEPpi79HidPWW6ypXg6YVggLZH116/EMwwxTxZk7TMwtOTo2APfzomt4Of65yhFOcGp
bZ/ZvrxHyWP5FtdjCgpODhCw7JW9I7vGfdi5LxSU/LdGBrI1ap2N0ilk9mFEvE+I34bZz162s3/6
aSJ8TGVfIX5wb/v2ixgHyfJ5YugV6OFMV2zTX2JiBwp2E2hP1Wi0V1XkYmaOthK4GQVilcEjs3ef
xDdYCpwfde5FT5QIirVqd9GJ3RIWnX+ZU/RPwpriY047zan9NDr1RZYcrFobN2q2q3RJ3bDoKHAT
so1Dm7T6JJ+AnHvJb8ynqvYay0i5QEHxFk65yPPMnb5PLzl6Ai/YzOvLVm6SW20Mo+0Y4YOsJZP4
Klhe/x6TT2c96pMvZN9H15XVKxTBu/B7ru8FkksK4nAZhP1ww7Lf2Tfoym4S7J0ezdx5ERGKoV5n
GkjNvPkmpYN2E01MtzHHkA0rAIq3tER/5mcYE4w8VnO5Zpku4TO50WPFXYphcTBljep9It2WIiQM
n3sTY29AEeFJqzJzX7SevKPUMZwNR4/XthVWD9WALY4Pau8bwkOnrJz2ZxH7eF2Xf+XZ8GS1Ufg6
DEq5jEH233ka/806sTEradpyI37b4pCaeY/QLD91K3szgrQ+5iiw7WUWEAuPpER9Pwyo/jvXUksq
7w150gyVejiaC6FrG4bNNlDs8WAJpi9qePnGakIJH8xRP1NWVlBqDbxDWAKOHJr6sfSASEaW2u9C
FM3uNVv5iUBGduNF0bDM1HYJtZXy3p9nmT6gAORFDZ6x09mfoywX6WMT+T76Z1wmV9yebPxSp1lf
Y31mhWL+n9f8+or/Ls7Lj4nlycUbAOsYoosu3/E0R2Sv6nrUjWmaRtJc9xk+9zF2oEu3GNt1wJp6
3VURbbzSthWbwGsR3BUeml0yicWyiJQ7hLqSrYbQ6jqnxoIw4jeSe846i7R27yd+/qiOxgmGTfXN
sCME5pGtOpnwEW/we2oWYiBOuNkOvdncpviiHnMT63NxJcnK96DAK/TIc2NXF3q7qWJL+0fXV3UB
iA/NmGLbmzxzIPE9koFFQiEufghIfOor1jZLjHEtGCNm5fnT/i4+Cvz8NKkCMZX5VPWQjRpZjc1n
Xl7Cjw7p60WfB5b102hkVdRtbAWcndqv5dKugPyAW8eRYD+OrnlvGBSxYSOjOFO5xT3eZBjjFD9T
MzK/K550KoqKO3yh8xNrNVAKAxDXMHZYSngynlLhoddyUCCu6SzxgyzPxuiB2SeBtW5MrXjNdX+b
JqH1fVQlKBNWPt5ZI6rF7KOUbaiUxQNe3j+NMXRvLD9B5jiE1aGqxlvlleSdndJ+cD01XndFlZ9V
2Yv3qi15+87sG3amZrA2UjV4NHING1k+ku/S6GLX2VHRnq5Uxen4Lv4eYMCBqloVLVWtNUlU9f45
8wd0MPXe/Gaw9bW5ZT5RJW92xthjh+hV1otPOUrfOclJQG+7PtceHPMk1IJFAxibGBkRVJtGPoUl
JwHQ7d9H/pijQsaEIcYdMerRRsmNZk2pRX0lrb4S7IyuLPxlgYXnzX+OGIMsPYCsL/0a4agF/rCY
haQYRntYZXZ8JghibGwu/TLAhdhEHbwmJdVroIxJP0fERXeQCz9/LjCz35Bia1ix9cqdpEnxe0Rm
3tZpbj9iP95so5qsqVLq7r3tpd/nF2nG19ofuweFYu6uAqS4RRjdWhoTexCQ302iWf6dZ8XVba11
D9Ru8xdZQUqM5ARP06mpwNdbdGnknBPbNx5KEryiP1MLa99JSg2DxMhfUC2ghMQa7ShGnZcMPb+X
RgEMUsi4xPu2k700hpCrq/u9mAOdbKN2UvHANjG/lmw0hbG1Th4zpdchTWbIZt/yFF1neFjif8rZ
qHac+an5qS+MKuzYc6TiLoU6fK/zVZIN3Co+SmOi8CWaZp/5x6Z5UKAmHQt1JImXJg9Nn0NYmboA
M9fUXabTS8ilKc5sCSfrBl7b6stALGcd2uqYbGN0Cy8kLfL+gIh1f6girz8YNmzDuTMok2WhqPZe
DFxCxIw5ToxYYspl/BIOctRG0sHrVp+uLU6dOHIWKC4Oq6BQjAM3FeMgzi6HS1/kh48kbqkjGmVa
Lv4WcumrKvd3TG1487yh73/U8DdfSiy5CnwN/8niRL7O9dtQ6sHX5Jq+T5HCnGFaY5NgQB8l+IMB
8bqUcsWZ6JsiTFBXR1HPFf3i8O4d8Hv0MvC1bOzcvLM2DVeL9+SEtFnpHpdLLHlqW15d+hr4Q5De
pW/qhyC+GKyUjdNL0aysL3rgC0XckKt6P7aTgDCZ201lo2INTaqNt5S0isXcDgY/OytWmZ37jxHR
BxvdU3ApVLOzmBPq2E/OnT4s33XYoLGOu8y1WzX+i2114Vqukbrom6bDjS2CPAyG6dlwjRuBWofv
e42A0ntoHXU4c/gktC04on8JLRXJXLLXhTc7GZqEalddG75hLK0Qt/iL0POs70zKi1wBA5fgLwPi
AnEWjsuqHSLE90ErCpxPBzRsOXbgbuEGgkwUnRe4oqFW/dL0CoCUfwE4ir7LFS5XFXChzhr6A3vE
lZ7HzTbtAZ4qtpnewfNJ7yJot/i3SSbPsiS7s6M2vSvHt8r0nBvRKDrHuCoSLC0sQ0VeX6W4DnTe
t9dd3kjRkkr+vZlo3VFcLgDceYYOtxEtcYHLq8bA3ddFC+n8ouAvpP0vTSebMH6OHi4v0v5itEKF
Mknc5sp3Sge2rWCsl63xHe+NeF97mrlw0ljZCG3fBnuXWfPX8Cp9i6xSvriI/oqzOa45GXIXzaGX
bh1s64LylHjY9YBUl9GgYKQ9GZuJplPW1V48JPVufB+9NIMpuEplY2+p09LPLbFA8fuf4J7eYq2O
XoLEUpbDmOi3jlJPuFXSAW5p11eqixewj9UgmlSmji9akz/ictgtxqHP3oYSg00FJvEiLykbxAF+
PgLK3gILsKr2IR7zZq02CVIildcCWqf4AE2fGtU0qsCDu2mkkp8ug/MEkuKNWw3zdKXwOgqUMDkT
309uVAkuTZEWKDmbPTS+DGfLMnV34HLGpWgCj1NOqqG8ilaD1fd9bZPJINKLFOUh01r0jGX1eo6O
gM+mbjtcBdOg2vjFuqx6fR1QERASCgYuCcvcqssr0cQS4laTHe8Wo6DkMbRGnmPoLhRtOJ6ajMpJ
343Zc4qj9NYZ/Xbd8vw4al35K/WBUImDltn1vk/YNraoDFz6448I0SdGES7FVlN23XU5FtyXPmaI
gS/NyzRAdCTnYfSvvsSJkMsLWSbIm0XSK68uVIDt5b1cXvxyUXGpuVmBLkkrZLqnt/y/v4Qx/bUN
TDYkTRv87ECDVFJpPiRD+j+UnceS3MiSrp8IZtBim7pSlBYkNzA2yYbWGk8/Hzx5mGyevmNzNzBE
hAeyBBKIcP+Fve6MSTv0jWKRWFHrnY79zVaFvfoaRIp+l/MsWEsTrr57UXT7k7RwZ7Sfk15dycx2
ma4GoOgDt3qSAMX3QSyZ9nSOZgv9wJK/RqVM9QXI+hbDPowWpyx87JZDAuBqM5uhtpGmDEiIPvc7
0wWrd5sQalCvKbVCblsucj2MyKDVbd5ighLnB+mTKxX/+UDdCbf91cVgTNozIlPR+lou9VzM2Kgq
jdtru/R4C7Gu9g63+mmjamcQ4QiaLdVUMgvZEzIC1/hcQW+uivUXKc5KQNCgn0eaHplSS1fuoRit
2RvXZwG2opu8SHqT/Ti2lXsV75ZRve3RTpTTa4yc/goUaGwtk68DC5g2SPDXcObA3PSjGZc7UAco
N7TB0TACTHObMphOnTlH5U5Oge5Op1DRINEjPkZCDUHSHVTPfeG60LsmhWcCiiuWjcV8gZBJFa8K
aLURQiVA2PsWfcxb34hw4230dvZ/iev/Ze5yvSEAgSEWyUGio7bKti0oC+3zH2dFk+ifR9XMVnOl
/9fouPTNy+j/HiejJCx+xv3xGbfP/TMuQoOtQIh/yVWKDshotRtsDSLq7OQr8V5PNrC60a5cmk3e
wP7pHMztwy6r10uwk+vhk6iK3ILlclCUfwbLqN5+YcHVPZaaeafj6/0e18N4D3PjW+lOzXuE991J
tSc0iZbBCBe8O1VzU8iejKZ24lCS15ytjOaehW1fZiMGsAR347xgAsLyyJKyfs9jBYSnOgY8tpfR
uH020eR9lNbQ5FC8rfEl9Jz2DbyO9BZ5az/5qOZ0k+vBo0XKRjHqaKfkUXemQJudMDbDIYlC5bMa
FexpjNb4gs7OyTEG82+j67c52rR/QaLH2om804tpddG2CZ4XsTwszIP8nGtokCwtXUFEBXwB/GNp
x5PeUtGd4u21uSioyNkwKs6xiYz9NbsUKMO0aacBwbhBg7mHdjSeet29Gc3IdM7oOkZrNzRePCex
QahpVbgjfcAyVNZavjL/namad2St067YZyYncSCx1KLY1cNcb6UZtEqPVejw94zTBpQm66Rlfvki
3iXz9GBD0P5qeywdoqq03+LMGDeNZ1gPYdma8D0166gUXXC2QrD6rW4W0LIqd90WzvhRpf6PAfnc
701QrF1vsWbQnGHvl639OgwsqV13gnczFXeSR/FS/REB2/EJ5dLyZc71Q9ghTzC77gDNAdis5GJk
Uo4zcVIDu63XYZXi3F42MLxb3bl0U+Bebs3CrVZ+YrfnuVLMGVwjcVUcBNvEMoZ1HebDNilUd4Vh
WX32A/W7EQU4940zpvc+++GzLaeTrZcYJ6fVNnX4OerRuQDw4dOWs6IO+nn5A/Ou8YIGOjWdtpry
wgkbaOUeNy7iCc7ad+0vdluNx7CZ/aeCysn90JigrSrlSbrC3nMOM9SJlRko/pMMOGnnbfSgYb+9
9MmhrOxqlfjA4EbqOvFimLjJqrh+CJDeXmcqd3k9kcgMyh8NHrWrzu7tNy3Baruq2uTeQCvyLm4s
NnAh+dlN6M7VJ7d03izXzf/ua8Dvd0oMZROVwRn9CnUkn4qWWGlhl6dZcfjU+DGWVGQTkJ4CWAxa
7BbqpIHC1zRWDlnSh3iR/ieUqxqKm75G5jytksIfdlGBH1M/1pkKxS5ao0TyYmPRhoGJWm/1Spsu
LTUWpM46aw9o1uCtm1hr3yfVC+n1CR6V+beC8LAfKe33dKGkJHlZ7ZtK6zb4k1Xs43GldWq3hgSL
5b2kbzLNflYdfttbRIDMym8Rluk+t/yz3vJBZ+mGL8j+N54QVQH4HuwS0X3Et4G08EeuOQYSRJWy
acMUT6gxs167PuJ7tWg8IpNqXLg9ztmi/yhdjaFoGyTU16HmBVsokeOzUdTTc6gopB0c6yJdoCu7
k2u037kRiwxNK9SdbNdr9hIrIaiway2vdWkE8VQdDB2Nf2nKQQG3ikIjxvIyyevr+MHBluEWkddw
Vs0qDq8/h965H/ECkABW2oMGttN7S1Oq+wZ24rq3ouivwFfuVLQh3qFB2Puit/Q9r77gI3WBtC4B
MnPwAQe36rjy+Mb/r6qp6BZZ69n2q43EyeE38VXSqsZZL/d+ays7cJs4E+fRb06jJV42CAUW3VFk
qhsEug4QINW1MIoa/HSeY/gWWUABqAfGh5ITMipIuwDQx5l8ry/NEnfSrc/zhEcasiq3UdEOkFFU
bEjX/gqWZpI1xZ5kKJa8bnFx1Vn/vpzkoG3lJAiy4CVPbHJvq4gNh21tim523w3TpraO2cNldqP6
DEon3vZRE39uwEMMCuz6McY93dGofba6b+xBodiHss6TZ7vH7E5C2JXi0T47r7nO2sYwdHcTUXv4
MDzH2EyBNR2kObWQeTqImBdpema75bmrvhS6Xr14ZsN/SVPeZ7wfLzG+7ytp+mbfHOSStcGf96eO
bWS4w9mGsAAWUO2e7DRrT9ng4tzYoSqv6GBhdeWLhczINh6UiExmlb+YhvdXiSDDpxS/BrStu08x
rvaUmtT2cVgOnVUjweiWp1u/mdc5a+dYh1pBrBz6MXIfkmJ365GzMY2RS6zgeN4GUkoiR30uP+Wd
Pm34Y7drPdCcOV+ltYb9SR0A58ejHSuP0Iz2BVLew7QDl2qtRAkYoZTpFDjFm7QmLW6e/tlVLzYy
yjBfo6T1z4l6TJp9/WuSsjgRTuWo3mfxT0drZPWe80n370Rk9qY563qzv6kyJIJkoClKnP1SGzhd
6oR/BpeZrd9n89c4JOFuqKerIIC8zADI1dmGJWmCVM0ucYe/8VSzT7rrWad6OWtqEKur305lKBoG
++RTHTwUZnORrkABMmoNrGbCRMXeN+qyO9QBEI6JaQY2rxr1nay+/SIdc9sFaFJiSzeMGQsPvNvG
cGPWZbEysVk9JWzeUYX4xxnW1j/7ANj81+htRuCnSDaqE+jcf4kbyse+NiNKjwT876Hygbe4P34c
+cDAsD4hbDAeC79RLnKoPOSLNKWdsF8FVnIbuDbDkRVjUgCw/DXjjzhep3hc6pdbN0bjzrrG6Ywn
RFXHCvCCsqJQO1UnOYuDucTzcGlfT2/jmCG0ayO2jOscGXBTEsQrOZXDpEfuISq0QzvP3kPZm/U9
TIZVCEcz26a4Hu6maMCbebHDkxA5C0fEPpFgNQ63gSbprnP75Uq3frlI6dT5+o+BrK/BRi0XkQG5
etWnZC1QtHZm9XPlYJUYZ015SOqw3IqR4pwoxbqJI/UkwnSelW1CJbVfDRMG/b9MkijfAf7Ct/f/
OSmwavOptN0f1FGwKXA91Euo5oxYkH+JYVdsPNupLro6GucaXRu+eaH22Ri9nTp38few5sHRR/gA
aIiDHxLVQVAcPsdzaSQgSTWnQSckm++6AcuWYXlE1k1mPuTouK9GfV5kjPpLF9jpu6qXPjBwT99b
bT+9W559koA2yMJ1mkXdQxVO9lnVi4xFdlL9hVzRKudDv1BmV7YTFJc7bRiDFx6XP2SmtVAJrWpW
n9u+wLl1bC30q5P+i4lsj0SQ7KrRumQQpjc6QUX4Go/W1QEj16LxoOlYv1QLiG7WcdvSXThY9qCG
r11iHqRfwiYDHytrgeqprgbqrsN9xredQK72R5hIGmvL1f4ZpqfZJxanmEKze3lIJoTl1GrsNziJ
Qb+QpPKtU5LKkou+DRgA2hHzI2d9S1J7MSbSWQUZ3lRRveWrMu0Lqzb2VRraH1FnbEn3z18VH/Wm
DsLWWVWU8skKs2IVNpP6lSoQggQFCrmdbqJhDCJuIzOmDnd3vpOfKE5WqNscI8fyUTCx9TdIFd61
KTJet+ZVGcpg1+VZnn/Vwh6buDn2w0uDu9eqi93s0U6n/HFO0LMG0/2WpPV0vPUbuCQeJJZ/K/px
4z/irn2dbvyMGbJqgkJmRFt/tMDdq1BxCt4951szxnRPml7k8KZdDsmYNU/c3GszrbMHiNTOEwt2
666coEhZaQdLKyVzvLO8vNoEbdrF67kAMojzQ7m/tpVK/6oM+GEiHuE8seBynjIseMcqDB/lgrDN
q3tkk/YypvEk2hZB5e8Lrd2rRTn/vZyMqXU96f9z8t9D0qP2xnYeh+g39/UsHIs79nVf5YaYxQ3h
V5/cPRiK4t7NZ/wWJ8FD63ALecX/oR9oCpAPz6mvxQupPUS6v7yKtUepSVy331LaSCFW3Pn6/Gj3
lLhX9aLTMCvjsAv6Qlv3QzatVAdDo9QK07cwLlFmA8Yuhsg1cjFXQ2RbV7dj6B/to+xXKqwqN73t
qBe/09oLhiRsTaMu/FbfIX/Xrn6+PApYCIcYAE+x8qIsOwH9WSqTUYsOydIZJH12kgOWzj/PpPnb
8G/Tb+G2Fs47swESF07KBYVqXmLYQSqX2SPtEuSlspMR18bSYOMsIrBBBmdBYq7hMl74hnahci6N
a4/hrgIEUR59FKqQ1HHuhYAQAkQ92Vb37cZJqFFv3vC36nYSMQdjeXS77F4v0UhCLx/diqWMgQra
f5oL+S2L5p9NQdvdmoKQ+y3419x8MZxSczNH7TRKyXRCHUorGI1lMU/pRov8AosAvoM7vPD0VVJR
+mnBpNl35pSXZwrBCZD4OfB2SFj8dW3qywj6Tql9h+4bmgN+vnfcytlFQWS9ObNPBQgMRqZ3b33t
Om+xF9o70ETGHdzv9Cniv7eKFzxHDr/RA0XwNWgbdHBaLbto0BdRZBrHTYCu8Zd2bNb02N/KqcW1
3tfyp2rI9DvXGJ3dXFrj3dBCCam6/ItN4uC73RaHwfbtz7WCOIUD2QmtUbU8NR2pMIQzvbdfoQCd
rqGdaf57qOGX16uG1s/QZgntBvXnVUt7/O2qKakq9iAgHYp5PDuI+RxYATwjqurlm2jpkwE5jGo5
nlFtHc+ZbWy1ZoQps3TpQQK98s/TKVlcL6Ns3Mjkf7vWdaLLrvWAHc4adTts5/vV5AbpYjRovKX4
m7Bl7JJzv7gW30bF4FhGy85IzmwifgaPfhlvege1u+WLpoB8BDiWmtnJX76N0pmbw7hySjaBt75E
vpwyLAcZ+WPebzHg5fsVfvZhd+eWurEvF9hUAoFm72Y1i8fOVJ+vBxOwnt3OZ2nhBaGcGiP5cgVl
TT0QwE7Xpr2MopxfPCMyKReTnjTPEDKtMmWNeIeagUBM3+p/Xq3ialdI1+1qcoGymyCmx+tY8F8F
G+td6z65yVDv66JqH9Ma7Yoocsf3yYCb64WV8S2u2m0rRUA7tDe2VQXfNR8j1rrUrXc1LFLE2VX1
Mc+dbG8lan8qDa88USao961jw/wYCwwM2Wo8yKFKJwfn2T7f3vqC0gkfCk9x93aMePIfA9xNOs9X
ttG/LiITpKl56Uto2/6dtKS/ncJDAaTmmCX2UwgtpVl3VXDQI8A9Y4UYyNymJrsgrzrARo5ePV2J
72bHLtcy2vlO9aTPLRv2On6NlCl69SflUxbZBcBQ4uOJHx6js3ong53ljie95OdOOrPBCC0EoNn1
L9dB0MtwfHwVvilTO1MP9rpNxVmaTo+CMAp9T9Kqw+hzsgi3R1Ssdn6azk8TeYcN4rhoi5MyXtmI
JHxhrfyKBs/8w9G8NTAlOEVZGK20dPD/Trv6oSwz/etcmdWqQBDnHcc0Hfy5Pz2z9hy3nlob91hw
2MiZo7JXu/N8HFhnHwbPdy7B8smxAcepT0L2hwpFTqMvnXsk0819ZZgdhnakfM0e0KTZWuYlK8x4
h+17/9SHcbpxm057a5MEvX23q744xfwWNHP3wy9zZHgDftZ2/J54ShSsFNW8n7TS/oo+KgsbPQk/
YnAP6zLW9Gf55CID8apomb7pyI0Zm5KVORIevCDVpjvVrRc+Wj3FY2VIfArmRvDZjAqbzAwc9bxs
e+D788HCKflzphQqOjAFWitLWI40mKpa1XNf590D9GAWmUs/GC1nk+mxeucss0aLu1qzP9qF1GZo
IXiltDPWwlubCgSvJm3QT0Vo559sXIYXmpvj9cVJ60tjLSQ4ieohIkJHyotPFga+v6KomRlrYbPd
ouRabnZl0IEtLMDPE4UepboPuzHlngQOkleqtS5ii//NstyWQ7+smuyJbN1tQIKDZcZtYJKlmHSW
/3KZGHbwCT7/o+wmbCtxVoODNwZQwuS9QE5E+v3Odu4a2x9QDccyBFHHFsPeoH81PfarnpE9wyju
X4cshOyqqtpJBh0d8GjgWtpOoAAotfV3aF0iUbFMrc2sfTDt/CKDQaEoBxRytDXLO+ea98pNv9v7
tTNvJQ02pjzUU1+b7qRZK/qPqk+se2kZabFSmjBjIac6TzOEXUmwDVUXnsvQRHKtsKnuV47F8itv
w+pNi998qm/BaginhxbFui8a3tHrtqm1Zw3iwK4xy+GsIQV4RJlX3fMLto9GO8ebmuXBh9EH350s
yz85pLdwyCGThIb7mmTO3PQrV1fbTR/DiLKDKVophdehghdlO8pLxdlBAOhEwtbZ1XhRPM+471BB
KxVEecujp5vm344eI2notn9xUWvldaWydWZbhRtdurusJK0tOxaKEthMjEV2qJrYPMvuRAYkzkFx
5xpXyOZlmvNDqFtw+pZdjOx76hHj7zx079oeQxJRGXNEhKzmpbD7186ujt3VNUjib5FDzQ3iKXl7
zCEEPnRoFv7T9kIvEG9APJXs7mKFYSApd4zj4XOEferB7dnadZWBXGAdRy/zPJ37yCvvpavWjJ8R
obkIY0SVem7M6eeoEXrBoddt8+SEkYV7U6K9Z13RH2rLILVfGup7PlXqNsKtZi+jXUg+3THM/iij
WVT+jTpEey+DJZ43QWwEL0aCrG6k/LheoWgy9hjFy7Wl8RJHS4JPU6nHOTUW7ciB9EfFy9K1pLFv
TUljOxqfJqOSxv6tKUnuf5mbxXz/JMn9W3CosrReLpUso/JBOTbe+5AfxclC+5QrlCekOpfhIrAF
v5scpKSnxdnXpHG8B1WtojenZtWxaOy7XsnWL4yDHaAi86OPnROA2IGiy1g+q+Pi3TQaH35U4rIV
uPnGovbz4bhOgjC/6d+1dXTE1hSqoWrcObbVPMMKb5/TPIx3/pxocFfpk4NtBp/VSPVO0lItG4Fl
JqU5X8K86B4V15++vLZ6On4JlQGhQ8Oo91OWnma7wD8dxxDUrVrr1cYLaFVZo/eDtxFqZ1M65Cur
DJzXCI7dNsnn9Iy6dXJe1AzdaX6YUqfbZiUQlUEs8aRdhkgEXTelZeyn+yQNy7Vt5084kXf3InI4
FBghTy3PYmlasdfe5Z6SrkVkL8fW88m39W0Z84ZHabF8SryFemxiuun+cri8eV3OC9BCE3BGMBva
1rUcFK1unXJKHotUsZzmrAyvQbdrOCo+AiYG2oh3FtsxLo0PnQfj2i/U+STNKC02SApZr0OJArna
l5+tKDE/XNUoD17gHabJfaEqeYwXnohYG8lZNE/7MO7qy60/UwGeeEZd/+aKVJqqv/NrBc7aMl8O
MCrMcx8XRzfDii2MlxTOol9JRcfcOKFt7ERUzuyQ6mwm71vmunC10J7DCgRaopSGbrEyVZ0p2C2x
MihdIYpygWsbD55RTY9XbEcytd5Zkghm5tn7eW6a1fVfHNraz7YMdwYQPlSZvotqPDSzdEt1prpq
fqcOBN5VbccvNa//Y6M7NMMsjc4atmoyo4os76Euagh3jVkf+k+1lyswfAb/iQKLduLN82koXP8J
1Jj/1COvuYP7aq2lT2IBB6HGWdj5XvrkgN7eW+C1IYIFXGgKVePJ/xIGiO9eJdfRlEnWYVfxT6m1
gQUBZ8XkDvt4OUOd5ueZ9N1GwfLEiFEmzslv2Xg1c91uyfg7jzU2Bo8OLhHUtXudBT191NQZqNTo
ElTFnXQhAtIqvLjw6O509f4ascQaJUw715qbu1tfadYjZuE8jTH2w1kVMnRcXzLDqjB5UGvkEpY2
xTP92LOR/a1PYiqJqYL41dVRvJS+uiqacXWNDArX3Nyuaxm4bldIIakdW2NTSZUHb2TH2A5V9s3H
kC/pVOtzmWc4T/1LhDJgJzJE9jWiUbkDQhadT10Xf/YiXXmvbDzbvDhHhhtW03HSA+Dwele8VAY0
V6/AMMJDXiSbnB9VpbNPG+5WWmm6V0sCUYo3apaeSu3Cw5H7Sjo9NdZWlmXNEMKQn5d7Sgaus6+3
3G2mjEvkbXajuz3CQ379rgfZpkJW6SPV3Oiu8TEc7rx4kYcS2VK2MSV0vRBRmxbA6maKzfwMvpqM
MRqRqyavkDOVzt/GJR67KVIqVbA3bX24k5BrdGMBiU+sEDSl057kYI7wWVazHZvlSjoyFVFl21hM
rKXTloBr2PU8KKb2ZA5Jd/p9TCZHbEPKQg/ufo+Pig6VM1Ai7Wmo2fguKkcbgWwnwHJQSEfaywHP
LaBu6RcQd9Or+wxIy+mPfonQTDSDlpkyeJvejlhjKJb3PfA67WQkmEjJ2b81pU8pHUq5clomnreJ
Q24QmaekAw5Dk//Im7c/jbxNTi2QvOuZ9DXLwG303/o03cFqoxh3f8Sq6Jzo5LDGyiZDrLaHZAZV
zdoyf+jMwTjorBrPltu7Z9QJC39XtiCWMly+1lZrhShf2sN0h+OmRSYgn6IfmavGiO/pn4ROybtu
jZVd9s2aFywYX6ZnAN2wGM15ONb17F7gorkbbC1yvkdmvik9K36eW+yH/LlSd3PDinxdFsGz0hgz
P0KK+SEGJw9VCdd0iZWDFgz2AbyytZImDszuJuwB96NwyTN4rB9AYhhvlTW8sDmvH/Rl0bOMSUvG
YFj+1vo1JpHLPLNyLn0/pgAwjeFy4yzc+A2IwvwIZnWEV0OEHG56ddJcItoaHj5JRX+X6G5wlzrN
PY8f/a1WVYxzgvq+XpJO0Vzmj7/GysSJz9gDQLsgSWvpOBJ3qlNQ3WtRX5XO3MmVi14n5X4kbwlL
huZtwJK8rooLm9XkaNgzeO2S0yYK2FHfiX7ToG/KyGq/dvM4bUPbqY8e1h3PyqD+kHEvWwSeg9x+
CmBunvAkjLblANkHFwtz7aBCeBpdF03xuHmQA9aRzYP0sz05XZW5ZOBXn0TcJlQKnCwkTjBIQbA1
x/j0U6Why+NVdssNStNx7LskUoGxBZn2WKK7MYQYG7ZqoO+dePRQhiYKte9l29Rxi+kxxGj1C5k0
hEnyVj/JpW3kuQ/d2M0baymQFr1xAgRinirTw1li6fLQ7zq6uo+QDV1y6Jb6aB2oPZ5HCqX8X7Fk
kNW1yTZ7BYq12MaBAgQzihZLstb6PGfGa5Za09919c6GjvJdNVsH1qnWX0OYUdNtp/Z9HIIlFea6
j4bJa2Io+uxcNGF9LB2gPxRhtXu5dtlH0Xqyw3x8Gp2wfUBm0z8EGMxsB56IX8iYr6mqah/cI/6h
VBy2ero1flHoj4s6uSDN9qlrMbpqloOcycHplVWXuspRDLCkazQ7FcVRKmNTraY7+e1DhMg9VnEX
+eXlb1f61XAXRcM36cJPSEV1wkq1dZlEylY65WBa07iyo+zNAAr4UDfBxnXS9BItWsrShVUCQLTJ
P6BQaTqb3hoeIX6yIWDr6QANjoa9ooH6I2Vb4664i8bBwqRYJUuTtcNnj1oV/pKf0AWJjo3pozmd
Kf3nxgi/a+OgPKpqjWpF3bG6X8JRykw3zhREJxTZzXfbntZoZw+fyd+Y+xn9pp1ML8LmqNdq92pW
inGGRFWtZToytjzTsP+6FJ0Sveg+xrPLZeWHUnJ3Rjvd1rnFsAZbtJbXuKLhzbUoOMkBZumMfeSz
mCqNca4ckijBReFXwL9Nmp3rJInyYwVHDzf/OUku5Dgz5eaeFb3uxR8Kjo6nJu6rZxZxP9Iia752
nYOjeaepDzh2uBePm37dsDP6Gif9c6o21Ssc8eRYVlG/lQnW/E3xAS4DAQv2Ua9lB8DzzUfepTuZ
Z4XRuFHRmTiFLVzzGQ3Hg7hSomFtUyKILUpf/7CrrFYOuiyPU9xU52vJGD9OfB2Xl6+6HGLHP3kA
YY/SClTXOTcoYoV5zFrHy53tNAT4QC3NWlbXWWp/7TxVu5M+HmHeg6vr6cVM2610Tcsyie0sm+zZ
wNFLQQBKfkg5SPrA7qZnJ1GUo/y0198gCIpDgmiggVBAGppvQpkpAj94+NWq5yJ8iCr7Tcg20sJb
4NoasjmUyBn0B35xVY7Gq94oVH4LfUJPpDA/SbqqqysQ7BSYzpLL8mNP23gmsp8yalHDPbRYmF8z
XSW2Dvd2CRx5IcnIgdxjmznJS9bNwckuwn7Vggoi9aawi+oLFPpK0koyIE2AENVL4nQX05h4ic9q
/WKPdUgtFFaIDEpYsi8RykbEjivYQdFuZg9/LAl3ini695rxfLuefGQRU75T0JsdojB7NBKy3ENu
zohlJ96rllj5XRzjTifNRY77jI41mfll1Bwr97HRy4O05OCZe8fCM08a1ErvkaWeH6Rl2U6LYVbN
6mqZbOlTtPHbDpDk0pQPnsa9ZX7q3RyZ7llN1H1f4Jux4N4BUdaxuneglm/NMa7XWP+aLLcKG0Gc
Rjny1aZ6ATGpQAAtw/Gma5BvaGGJKVUDM7WvMoxBvOI0LPg6XuCPvuq4j47W5u81nO+0UN6LyYIf
OVqfpNVnc3E0rF5fS7PrwsUxlezbNXa5YDTWZ2T1+vs+nMv7XMEWE3GvZtvaMRDHOMdSMDRGBPY5
eGXY7SysrJBbi6ZHq42mi06Rj/oRKx0IAOQ2AK/wEKAJ/e9nU1JFXa38V9OMtJ/Bf8yVYBnt89jC
0M2st2xtswt6uuml8a304ta1eZ7UjXRLz22sWwKkj/s+2WmYtq9k9I9r3OIAuGXoDff67o+4QW1A
4yvDPgsVp2etbMczFL6p2bcaRRIp+1/zL7fO38Anemg3eyr88/IA7UK2xMgWCKOj7Bwf75DtYPnh
ZZizFqO6n618VGtpVaqXIKwxbkukWy8QutyN41jzpyGfz9ZSbk1z7aWrmugjd71h69ZafC6UbNo0
rvmjX6zXXN0cttibwzFammJsFMf1c5M71lm6DKhulyA07mXMc0PsgMRtpym6j0YB69rhgzY7nvpe
QOW/UHBOV50+qO9llZE5UzRzLaNdY1jLfRXu7KDW3ivVwNC0cZSDjJbhzFt4dufzuFxq1pKHwMu8
RxnMkoOX9u7br4/rYRXySD9mrhegiziUH90PTx+U93Ty+wcySl/NRbR/tjBljNW220hTmUwN1nQJ
4r3Vig+nG344luLcUc5WtuWY2hunGCg9zmaOIHSn2Sz3prJfhcjbsunEjxBnRbKxQWBv9O7OIK8H
1D+DSDRggnGyog66UBCP7E2WU8drMV1pyaR5nkaBrNQ/xJz1at4KprXewna3SWIsnydDI1LuLBCV
Ev9Ve1HH7qzzXnIL7oTbo12kwfq37IGcymEie3Bi5b2SlqGid7GX00Sp/ppAF16vIl2/ZScobgHj
ueoW2zx8Ni0euk/q6JpPXYYZcqar+q5MG3DjdpOT5/cS5+7azpz02LWzdpHovisbGAXroAblvHbK
CTGzwrlcQ/MWOEzZUkeWWDkgeVXsPCsvMOXk0+zM/Qv1kq+j15KoCfFFR7nnEntpx/Iv5LWoBpl+
0LrEfZSQwDWCbcSPiJev5TwGy2EhtByG2sQXdbmKDHTu7C8WlNtbl/RrIQvTrU9l6qOd4moHZyDk
16nmJxw6h5UWoPUb5ulRIrK4qnZ8H4MjAIf5KVExcCG3nv//RIQZ7IQoY8NtuRr3rupsUkcD2HI9
TmYU3VmK9vIb2uV6yjdhX+RGcLqiXQTGkto9ElImfDKl2PHYT19tAzSahfTTjzYixV34P9rCQiG9
ybs31qbAe3xy94iVaae6topdUMTZK8/sn5NsxGFb0//h1bDXykzFdJzd1TaozPk8lNrPSbpiZScL
JsmVqY+cVrnLSFDfOPp/8vi1hf4vfH/8NbN6lSDPzzdQOfNUqzd+WFrvXQ8l2jSU4IeOVDJ/ZPLk
ACjOVVm7X1xPUVaTF5Qvec/bAhAO6nSpj8S+OwQHbFCdB7kSfCC8R4JWPcYAlI9lqH0th6l+EnZz
unQhqHLtEitviVq6pCWh0qV3WFM13MrSNWX5X/mI+yQMkZ0kqnJJdvWWom9z7m/qTizgrp1zEn2J
09a5u+W+hpLftM3TXeDVx8L29QEAoB0B+bxqc+CtlhwwM95raT9/5b0b4bzez+coM/VHZ4DmKgNR
EoUQ/f3k2W0icku1aiB9wYzUx+kcYumnbEDdLIfIfKgnO/po2SloaFCt2qaIMT83+sd67u+Eddov
1NMCZx7S2C/SY1fVS0op7154qFOCTgh06voog9WAEECVmc5OJkadEx3wWwcsuhBiefq6JzNDcU3m
IseRbx0vxlYtdr81kRLdXdPWvyj/aWv91n99DzaGfu274ukEZskT41s7za+5ApHJacPwIocoUj5V
VWHtb10so8LLlGgInuQFyBn0AMBUqIWHTvnNLq4wlJ3VtdkxWQzlpL93ih+2z+NsmF11Oxeat0Fh
JX6WQ9bysEuSOD46S3ZH+lLjYDVB+ySNKdDSUzhY325zJnN4c6B3hH8nqCSsBjHpUkrtQ4No+BLp
/8PYeS03jizr+okQAW9u6USKomyP2twgxqyB9x5Pfz4kNA2tPrPP2dERCFRVVlFqkURV5m9SKgTQ
axBEK9nAmVYJ4LHja8pUwzd4qAZmtklH5m8ZTacKMolhoyZB2bMVu1v2chmQy8JFZWVEndbprb9S
46FaDIHGqg92rdWZv6lONBxBCTgPqguXRy+C7pSFLWDLyH9EM04/pHE9nfSxg3/U1cmTPQMlW1py
KdLE2HUdFQ5pOkbs3cNwLHfSlFmarT8rTeLcpKu3wu7OrVzw9ssiShvV2K5dJr+bX2fNrt9ctSJ9
U+rHLtCnO3GdzF3r2c+U4SWdk4pK43wW10m/TcZ7raVgJc0qhatXL9K1/99JbgpXb1rKRNuknKoz
jypd21fo7OOSC/5B3KdRQIsug57mgOBrvKm9pnmDtG3PKOH8Gjs0fXSZUUncBzglvHWhJbFxbJIG
8my+CRFvVQ4qqL0qfwai6B5j9BdPsCl6vnzxSklcDEPunMU7JTXwEk9r+/Ir30ja1B+zkwLNc2eH
LZXGX4P4qe+Lhnyon1n/LLu9llpj1mm4o6pkx1oBJuBwTj+veHcj+62fQ/u5HJAn9Y3kJN2WW8TX
zA/HvcDg0yn2D3YD2eHnJLXWMRPNMajT5vjXSRLlpqhmyaTIrLR9qvbjNXQA0Gsjgq/YnpDKL5O3
euHnZXlmnA1KrS89jGP2VIQgu7DTKGz+4amDsW8wE34q9Ijvb73ITwYMq/e+934blKD5i2czubtu
+uqNGPwmdaNfy8jApBb80yHGr+j35YWpynVnp+SB7mQJHCavzI6Wpo7vU59gPFAB1NbHHIk8G4uX
rFH7exmdexSAzCjwbzJaqcF94+nuiwzad+U0tsh818kre/GLhJhVkzyGMVpbzrL8nDXafe5zZJMp
8uJhp+r7yszPppsaP0ofOfXFlNK1uv8kFJZ/K9wcFRffMe47Bf+pGMLt4WfoMLXOXz6hDlmTfw11
cvXTqj9D46H7WFXph0Unz/60ao72r64n5StGFsVJb3PljqwkHtagVvUwKt/BUhlXbNUNjAaH6nuW
dGR1wzB9RBMne+NN/CTx2/RwIAw1+n+dXtvjx3TDtFKZLsv6ngPXKoES3hSHvB0/NEZEOMQzOhcj
z/RNWo3umwZIFkKiyoC10Q1XGWjtGZLSWLR4UE98AntpfwTiyIdqwtunyTLn5wq/vKSOK+khAA23
/ixmBvVvpuK/i8eZanpktqjr/XqbjMWww4rWPMh4pinBVe5mXf+42/o+zZZhz0VT4ON5BW72ULn5
9Jj4gYcNs3aU1naxgMg/wsYtj6ltTHxDEQtWmM+Q3DoV7ElrCi+8n6bHT9NiH2EPdyDTDFRKnsP+
iEaNh9LESZoyIKh1DOk/D6zP5bzhbOKlMIw+nVel041M/7QtK0u4y9r/iwEJjviWG71MuWa6X92U
lB1SGer30pJLrhaUV5dBuTRT0GOTppqHXwZyU61u0pew8BlJ5TdkoqjHtgVMm51M7gusViY3Rm1x
qXptl63+NdgFZa6tvcXAPEVaOozrdbJSV80JpjbSMYsVrewmkE9aTHyWjUWW81eqjZCEh2xApDNX
nAy+Tt1ge62l/jqz94vk3hz6E2TbhjIdvjBiDrNawPhQs0I1C++dqs/0BxlezWTW8bqMHjso1riH
pXoI1D+POXhGmGYYZDavALU8e+939MpQhURJGeP20HWVDxxkCZdAnVzlpRjrnTUOrX2S7LqpNKh9
InVwkow76Oip2zlNpAJ7XhLvW1Da2wSFuVPg2Fv/nlZKgkyNgVlZ7HEanlv9t60p0tbSzDxIjPrC
adlGRdp6a67+rlEIaj0nj4KkZpG7r1Bb03f31baH5l3LnO41bqu70oybd/LwMdbZ3rd1TLWXH8RU
+TUYnNFPuKTUREhcMbMJDNAJ48guaRktRzIuij70dzJaJi7ffc7E1mEZzQ1MgMLQ7x5kFDbJO/KJ
PQJjDC4S9PKDxUbhXeZaGT5EuaQGG3UNcpuRnxzX5iLM9aHRtYw4pfkxUkYaKFB+04/OX4W8thEp
/Mpq/7qQjMxkOferZ5YSw7zH1drUf/dU92WybaAwtVsejAldSWnCSTKfs8ZyzzFKNDtjacqAmqod
3P4/pbGFYoX6DnzVuZeucbYwT7TxmLHI8J2B9vpXe3D9q26VCCga8QA8giQYxPQRI+SlD9XPi2qV
f6H+shcgj6rkypXDHeIvC4AnnRHvdHoOd0j0GF9ze/yjtDTjqVXb8rdl0lC1zd4e2/LNKtWD747F
7xVY5b2GsNuyeQCWR4X4pHMm/aLGbrjDtsddFDgImeyOnCluLvj/Nq8wdThVIkoZwSw/FtXQn/sJ
w/kGgaQuLNOvda/E1zi2w4P0y/QEBk3uxDrizc2iuByOATLUFnJr2N4iZuak87vv2fZjX+n3sVpo
3AD28wctOWtRAr1d0rc/R31QZW9o9SbneRmV4MAaG7YeIy0eyGEcQ3F6V+oB/j83aw9DYbP0fI4Z
AEof+1TBiSRTxmeSNSklEF8DHg15hHM9rK9kjr91oTo+u5Wf+bsadHps6PFN+qyK0gXwl2tPXu7o
+IbKBuafKuNaLDNR+WRze9n6Y74xbhAlMQKmDLn1O353mMASzViyBx1yXVliJqc24PSe5mOF+os6
75oF0vIvEYuN4ouPj8UWoZkogetpqCHsm1W3vkb74CcxVAifiV/4R7SN9JVdurFDrTj4U43a6SIk
Uumncj8Bi8nDx9gs/op6ff6dgysEqrIqno2gVx6CWHH21LHm3/1huIxJOaK/jMGLYaTeqbac+rur
jzsJUELsrMuoDq+kWtRXLYifOjmzgbQBoV1V3ZvmV7+LVAFk9oYtvpK9lDFlMN9Ei65dNAwG5TVx
Qv2HbgbesexH74KU+d3qY58a1M8pOw17JCfS71kHhF+UmckWmqXp/W3V2bc+M5tvTYuAREZ25wWJ
jQRMmwXLXe/sa6xiF9N5nr0qPJdjgsZrMaO9SMn5LR/1+qBYiX0Kl/OoibTYc6WKanN1S+OhPXaW
dYbD3IV7b/Tnm4OMCBRFuH/Qbf616bb6aeAx81sCWBRBYn++AwCT/MiRkkow4SY9mrK1RvNTunkz
htR9fvwSvbxHqbC+KRBQ90NWP6lWiP/56Hce0A6+1Ne2aXIWwwyrP28AjDgojjpOcE/S1YxWcFsW
yNRY2SWKrt55k549B4vbJ5C1L27HRzbVmnztSvS+P7sDCnH+mFOR5NOZAJ1AVWd50MekAHGiUY7S
3AakGaEAh0aWp52GsgmfYjY3O2yLoB7rFAqMDCiTNN0Kl2wl0acHvCiMr5n510y24d3LtaNtB1aD
GFCkIfcOfXKcEiAn2OvcSdNS+4++fOnzl5CoUY86ub7DsDjftoPiw71CX8BNLPNN+pAVrZXGfZWe
enD5Ii04JVpF+Kz1ffgAF6y+t4GbIRlRTj8sO75v4yG8a0yqfO/NgIKEruL7CohhukPINkIDVlf3
sxH338M6eU6zwPx7jKO9Hnr+n/7Yoc/VhOaXSinHo2/DNDEcM9rnTYtHp1k+xqqNyxiliWQX+EZz
9Zywfwta0zoPlVrs/RJk9H4APjqAtn9JM7t/g/ppHDzLgfEXwkYZQnRClqV8vMR3gw8XciMPRHbg
HnGjGfZCDJCBlWkw2c4xcEY+TTzDb5k37lFS57HVZJAuIb7710/tWvUpK9jJnfTJxSo9vLIS3iB6
6T95s8XXaWeV96E1/wisZHp2+pIvXHfQTiFpp5tErGE1J5Y4zV2sZokb7Ei/i00Vz2I96K9Oj0r1
8n6Ut6G8PWOTfUyiJw4J/H/emmDOumvW5E8SsfW7sabuYpC96ztbBgbTSq6TfvYi7Z68enCr9MV+
MlvUaUcQeJRj9W64kOe/lz65JMvov4UM1AofQKSzVYwp16vF48ph0ZCPegCnt+u78A8IOtqpjPRy
UcQJfkN23sPfiARtjFjzl35a2EG5/R4uLaqR6asLLUnGJF4f/zTRwn5rwkH54kzpU46u/5MMOQ1S
B7mOOrOEqyb1dnvIPQD/rKVq0FjtRZRPRic7C89u5pQHZSQT+SEoMk91iHJSjmGDghfLIVb74FBB
Nb6h+G+sFwRT8LdT3OwRH4rpIgN+oxq3Lc4NAc0alXq/xm5zg7a4a3PrKgVUtVRJAzk+XzxLRdYZ
47s6a0FlqI7DV64J7JruMWr129z3xU6aM9rM56jDZkCa6QhYUxnzHJBGpj1aNtgav2qLnezv2eYi
T5OSB5xsiM9rc9vgf2p/Oh+st3CDcA3WrSuWUcmDXMw0mpqdO1YUgtoWwTNpy9DME4lKZ++axyp2
zDtPSyHL4fp3FbutMIKxBNon3klzcOABIlruXPp7dx5njL0T8zHOy8DYFTiqAFTieSOdQcxIzWn+
EWhFcVtNs0dSO5yBSt/BxM15CRcp4WmpJchdLLUEaa+30luLPjC4/fFumaNTqjt8MJXjMARhwfdd
jsnne41yyJ3jl94xXZq4MKcHf8qqy8SH+B2D+HypU803afYNXnSgpV5LF1EIr8ETdJk02XX1FETh
DwmCZo8W+vICIaJwlwKk88kDDoTtSJXf9Abl2H3U1BZMgO6rIOuUwSoPfeR35x7WGaov/kdzGy1q
vTsDDg32eVLxMJi82j7Lxi7SH9BU0Z/Wbd0waMGeD2B9J3u4j42c05+tuut2MqFftoMywNTYSgw+
TsvuDxxAsC/npIZFVhXI1LD7PvskcneO7BhdvpWepuma2zVfZH1DNRb3cpwCu4OVTcmdmJmb+uCS
HwGPYIidOfUP/BeK4OioacDUPjov/GUMQpeXkJ8i/7uGQvu8vohRkC13LCzN5ceUH3ibtf6gGIPy
Zfknn8ty/T0kKuhtiwJsaK6/uUynNBadPat5Sc3uEkNE4oG9yOCJIp5I3uHHsEugvD0U8Oz/0cdb
AjncK4dIcYe9AZblHDmdQTa1VBAFi9IACpqhlJdmwUVuTflz5Z1jrqOCk9yaMroF2zxCv7q++6Pz
KgeNjubkWyb2GoaVnMph9v8Ax8h+DhgRRHL4Q7VtNo8o00YXvXLjS9EN1aMeungVxKb3JWgdoNK4
1110PwULbcMcNxM3vgl01LfVhG+4NLkJWlRGpTkv2IvAYXQLtgL1BeIktt+N9YRge/3CMfGHnHpa
MhWANoLsYg9l9X2w76nj8WxDAXQ4SFeJ9+bOsGP7oiupe9Q6py/u4HdhgptR9ubQPjHHhzs41fjW
yBtL3gXpcECyNv54G+Bs41J4yudPb2MFFDCHMqZpdXAM1QLuOej7LDxYlZOckwksPI9xHVkt9i9I
h80DX5qVDpoGtSQE8bqH2tRvoB3aUwRCfz3NqFEKFJBcOhRTv/LPazvOu+gRrDgJXVCWa59MhJt0
jabfs0XAQqQsJqP7OnWASqUFpLp5yYLqaz7G1XWVw3BqkGhL01e09II4nApgB6EZwN2te8iUUt0J
YuBX8ADII/R43M6Yj+6ACmlUV+c2LECF+zW2JJmuqMceBbvXpPHVVwfCrub2eIcsraHkG0wxdJT8
CuAi+zasux3f1MoloAjyGuWm87isl2NFf3CGAUePA94JANwSR33mcABnTOu/yAUK7KmPVe9ZWo5p
6TsldtV7aQaTah3NtvKP0szrqrufjZnPsBcOX/SmaU7x0Jj3OqZwT+x/g/0YkukGGpaAcaZPLgAW
9WMRqcNe07T4qYlt3FbYZg6XPuq+St8WHChK95jVPM0tm2f6kDwBqx7v10nkB7SHBNs7QRX142je
F5YSrKwxgQdJcwUZNfbn0ea/m93SLNFM3ueGUz4kvpbM79QztSMKdzzrFZ/cCro7i5qR75zKRXNp
u3SLQFMCxuYEoKzn2cWootaU+OXWHFT7Zj1+6pFumSVrqhN8HW2guAGZGTxQlvi3KLS9GxZVOg4m
FXVxGZHOVFEIqhOkMCCFXY1yblU+ToS3UTgcgBApwG5677atI6OmytaVJzI6ZMR+WkpuK7+tdqFD
hliaMncqm7OtGM2dOXkw6pwGWUjqCLbZZpfGsv1DvRgt+QP4nQGFhXvdbDmzTWO0ftevX+Bp2+35
Q3WP8smXi5p4Ax+Lcjytz7HICzq+XqneRmH+9UNGn2OQdStNLduDyc3P3QJSkgukSpI/80uad+1r
UjkFYvs6/OwlIKFi91B1vUtJdA4v1WQpr1bbJksuKPszUPTnGXzfu1Xk8V2BcHaae+6dErXNLeYc
fJxS2wSHYdmLckr/u9109+v3tB7jiZyFzV8NTiywd1kjbNXFp95onrqUD9eQqNQebAXbewdVrCqJ
sSpWsQ5OvQ58qOVCIatT9z6jIHHXDb76AhevxbvVy34MRnSTE1SLhkVhkhexdHBhYAa/q0PbHJUk
4Hdzsunm6t5wDsy5fpiB58xdfZrazGBPDFp8KZisd9KUgV/6St9W0L7iD7QNVErt85dfVpB5FJVp
b8tuaw8lL+ub6XkblGU0dVDvnebvMsDYOFscj7vF3XjuvfYumwZ0cP+rvw9G9pMSUvjZIjeYfXHi
ILqZfdpfZjLUbAkpsUifXArOgze5S2PPwHJw+C6tT3FbiDJQTU3UCm2UX5bZ1rICzznYel+Qt+OF
t4FfmtrUGvvOUcrDNqAGQ7Q3k8w8UJXwQQJE6KjjI4TmhY5qge6Z9zIgFxWWAkL4cpUOawmUO75h
imuFXLY72Xt42v3eUjlAF9iPAxRYVHQ2jQ65+5+FOmQY2b8P6Y9t3jaF1He0L0MwqXZV7s2C93rQ
oBm60PkCkr8vpnOJlQTN1xmqXmSZ+VWL/d+lJf2hrqonHXm/g/TJZc7Sdg9MZALIyjrSl8EblKWx
5At2jgtIYTpZlu/ewyKor35JKVifOQxwrDMfxefKA8yDpUgynCwZIW0fPcy6CmD12lnYnVTxo1mS
Aljxxbn69zh27GYXln2q6wMMaL9dkcma78znTMeERUYp5RaPuqesM+OFwx/1Ny2yjENfFu4Bv67+
0bat/hG1y+HRjM3/OK6Vn6XLXPrXwSUsLY+lrQVr5DaxZ4NzVsfym6yg+fzbySSf0t/BzubksK2h
dO9Yp7CjX85Q+0kpEQgxsCzOLfRC8sY/a5MGBqRQG9Kvhrs3jBfZSPaFuecAnLzJkcHnTSktv1fc
nakFJv/Fo95W+wDNYcguw+itt9Tx0diS3vW2iXX9qHo1isZbFGXG5srWczobvVHsNxh6l+v9KcdW
YW9kgBy2AT3HXCksq1sbdm+9Bt9OyopD60CzmeCsqqG+Sqdt/VpleA9KpK39UgyUQuLPfulq6xGF
1xJI21aq7dn3OlB1cAPL/Metf+qppgDVGY9bn4ToaNQA7lG+b/2eS4II5xKNz9WCj0VnXkc2LU++
2x4+yVntjrdSc8yrOSvG0U/HGZXS9N0ki/jXErqAfT6FDn5iXYFofoSiQfZeFoYtoQHI6hOfjLJ/
x3AvrrTiQbBmgkiDT3M3OpV9++8uU2GLIMgz6bdUb43aun5O3EBqS5dMnFPsVMK6L4/TCBx1Nylj
dRlV9XGzQAFoPN5EQUz6vMSuLp018W6mTrzOklu5VFVUX0Z/eKwXTbGtP8Ee4woP8KDUeqru/KIP
H2dOXYfWKLvPne4y4ipmeI769K81GqGdxUV5EebyW/jcRHhAiB7DKEVQVCYsl9ZLv2lsg89bf+xn
/alcsgJjFxS3uS1BNynFfmpIrx+kz0vixfQTqMK+saoIVQAC186s5oGzKyZETVUmBXqeJncyLpch
AOkO8QY9dXi5t23gY7ZZeed88KHeBPskCpIb+ebkVvbhSOX3Zzt2MRmDIFHsWq9MbjIwWiEMBbnt
u3yR04KhtU6sl6ApT/L2oC+fIqQLLn4KJ2hd0pVbpVl+z/96WXQf6qyo73sK0ddJnbNrN4XZVZpy
J31sUdCD+rcYvDPInxstuGcWiEaDOLndVtBdzUXe3cwpdtkIls+DdlX7pnssUjiOQ5YmfzTAS93G
j/6ycs9Gw0ctX6iTNBcSufmdrRf6l8hJ/5IIO/evpZ4l35AiR4mGPZDkPMZFrwpZHHy6OFPr/91U
lyYojI9Rz3A/gg277i8ohep8hiNXj48aqPN7FzGsuzIvB+B5KVW2yAh+qINzsyxS0lGr7G30xv5s
E23EPzwvv1QYlh+nLvUe9KkCKLCu1xh1ue9VgKpuupymYjR0RWpX+jhQVeg4LCfNcYlRKtqrLu8S
2NSgBKQvlxiZQ/oIq/RVbNWiPLlPvSZUDtQk9R2IQOWkL6efyK84Gy13E/qHx8SP3I9AA7nRs6pP
f7LJ/wiROLVo9FvUZ8AArd7cSZ9cYk6rWdvnV2lFsw79tEntY9tCqxvBVD10UcR+o2gv2MFg6vKz
SyJkEGOSjLL4a8ae55R5lnmYR/IMe7ND+dPUxpdyYd2MTbcYJoCphDr+A/qRvo+coHquWrw0BxXh
A79rsC2JImcfpJH7nRQqInuB/x/QeocgmR7yWalx6oaYGhb1eOv6CgVDYbHGaHVFZd4sH7p/+iRQ
Lsqgv8vcjfG6zl2XyRBCWVZW55J3G+yyveAwBLExJNUH/lP6ODE47N7hz4Hm2CAdW1Pu1M9Rn5Ad
Wxjad9s68hpRgkxqNOjz0ZOi2Qie/8KJxea0wS/cqeE+IQl4ldb2e4Cyne/hNP8ZmQ+RrhfvTdVH
z2befM1it/iakC+/BABmDiBsi692MyogcXMI0kuzs5p4p3MueZSmE97YHMWU1xxlhyYrUnhWZN2J
VpM2WVhG1PYr3+HKk19mf0t3D5vxNP6MQpboU5Q2xJ+i7JYscOR50zcegDcwyR9rdUbwt+g/rWvp
o3oqDR+zosrIvhQYsx7MLIzvWq/KUCDzw/soK1wA5Yz2XeW8eJgwymCwdKVu++465HDK6j8tMIu7
IsmHuw4m+JfGnINdvyiXT2OI5kysfYOsXh7nuQofCi2IgIy1/EfZ4/Q7tIU1FKkAFEOT3HyZehMY
aNf4bNSWzZgb9+muWupesDUBU4eI504pPq1ujlJw8XeAziLOqv1LkYThcRy8j7v55902ut0hUTS8
jKDaj/+LuGICBcFj+M7PzFL/6o7xnqrQBJYR7LeKBMQ+Rs/oe69lrytO3qvuZmfs/86H5ketYMam
h74LriJwn0v03vHNhkaKNUCEbiHrFIpa7cxsseltMefY1T0w3qfOfluLzD0nZMvsWlRDk+ah87rm
N+SFTuzsMe4czO6uN2v95AKP+76AltrKC75EaFPf7Nqn2LX0q+nMU32qKuC0xXAxsE15maf8QS8q
691wI/UBRfZFYNgg7z4VwxldU9DBSxObT1gvSmHcSfBUDVRpbRxbZDQox9e8D7tnGTT1U8cf/r3p
C+yq3PALstLqg9lPbsFOoL+MvcODKPfUB9sw544SOWjfua6Vqj0UkJemv4JkrI+Bqp6LOtdPrQGb
L/Ww1IIApu2ixMm+2Jo1vlZ5tpNBkcaBBvO7FZBhlS7NA3dYzwEncDM49WVTfcs4url1P/0Ah8tW
wtetK7mR5qkZJ45brh+cDIgmx5WAM6YkmUmmvm1aIkLPKa2ekvtPfRESY6ccIcT7z4IhEmj12bBP
+tTAPscCKbdcZJ6f+uxhKKxanNKxMT0UQ2N9MWxNuQ5WWmJKYVlf8rqZn5ELPEtLiejCfLqIuvlN
etQs/qLiBAponCFdQyzFscPiXtbSetKRNb6BJ2nKK7VhBN0JKzsqinFuq8eJcvFm0pTg6Zlx4AI7
V2TpfILuVj8Ao3IRTlvUgfDOXerFy/jo1qiEL50SFCtwZE7q0pZOvYs/YtY5W2Se2iR65uQOb73k
mvZ631Lx5nYOeD8CCtQuel/GZ1PJacqIXLzcMr2zZurOWaU4H1bdfIXjgcG43EJJhtmn9fhox1l9
+XX4U+R6O0SOwuNxmnZr2x+M+YpWw6Ts5davsL/AxOuSWz9tL40hL8JDkdaA3RodRb2l5EWVtQxX
I01py2WNlNu6h7hmNnO8E6KN9KF56jYnpAv+IUQEsLhXDFqnxPPZnZIfghT7RThEb9RJBlds2Tb6
c2CDn22DYeZO5zTOf6xWkrKwxHmKjqlL1vI+QM0KfBDbfrVD/5P8mZIc3Sbls9N0N2PUzCe1Dawn
mGo5yafycY3QnSQ4Yfk+7bcQV6vMp20p1A72wCwO1pxxpB/16N4kx7DzJqX/4gxO+hwX80UGpasb
i6Pr2c1LFc/9Fy+wkYnxIFbJ4DRk47FAv+DUjerw2OsQz0x7kQ/zkvAopW78U4tHoK8kE5Y7K30I
xgjazz4Yc+dJXFZ6D1jMUE4eQmHog4n9SuCV6Czqnn5eQ2Rg52XdcP9hAzE5oXbpMTMW1bE4IaFe
BIm7l6ZhJ+MhLoJ6HVX79Nm3B+2liBT9xSwX7o3zj76zHyLysEgxmn2IzNGi7yzNfm4njPgghg6Q
/dHZRgo6zI8iBb2GTtBfAOJP39wQqU5Ds3xykYT9suIShgfS9G0Tli41RICM2Obzhsp6NijVzbQM
6w1brwSSNdUjoVn0HcKYqMSsg8HCprDd4b3syvomARIPBhAA7ULLQMLAfPTm4YYks/UmXdpE4sTT
wl1TsHS44Cz4bE/PUAlNNPVQ0fEXJIZcTFVzLl0S/Wfrkjv0jg6N2fk3ackaJa+0t5yFfbGsJgO4
7zkXq1H+ki4J+zndmEjMry+MKHKhlfUKY0b4yUa/EE6oAJJXHPKGZlbLpHqY9K+fkMkbwDlZoM4I
2qCg79fZ3Tp3wzonGQXYkjcGECmyvkn+EGmzdi1KD0WSdEkLa941WbpkXLxAvWIGBy9tBlW3Oln1
HzwytOtaLPPd+ssvzc6ARLqOVkP+pTOc5JKOhv7SdLBwygUML7XFsuLd1TjRfzVreDtSapRgGZVS
Y70Ey1zUCP1XVcMCGXAbAAsKaqg2RNGPJYUC8yI2b2ozatNhstuc3XFQcYJnREHsftqtc7LG36OC
q0naZZ2TsbPah1mNCPCljIo3ySAlfQdBJ03i08qr3tqSi5IYucvtqd5z6oo+AqUtE2V4y1xBowbw
JqkjOyU7W7oUg1b5IZEj8lXLffA1N79HLOqUiGDR4KmvC6X3bIgskWnhrrbOQ4vtAnDvXlI7ksxJ
m9aAH1l25y3dU8XjR19oxRw7NXt5d3Vhd1bMpd38HO80m/a2xq/tleeYISJmh55xKi02SGXrvvsd
PrNyCcmGPyqK6zxOevjUmFp9jzUdOqgZ8LfHCaOVo6uRn5Zg6ZO7piC5Go1323S5W9dtEG/hqFif
koqkIogVXkxeGnWy997rnrJBNYfw0JSlgVGdFZQk/NLiyl+ruMrddql8L/wY/iWmtmtGgl5L7vtF
ZHFZYQsxIkzS9CZ9kGfT9oDqWudNVYPi8skZWUaXAYMkzuUDZL0At38O4Az3z4xtKQVQhMyQ5yK6
A8W51gEODoXm40qeRPgud+lvc4VGFHm0R6dDi39OVf0VK7q91ocaxnD5ZcnQfpHIqiE/mMzZi7RA
4nzNxrJe52Eogk44MjJXGcQAakBZB81GWbWzQufg9ogKyKhSIWDvLbgoaeom6tCJieJuIT9QVCF4
pdecDpem/Lj1jOpy6M5oPkX5A3wnkEbIscXXzjegGmT+/E+H24x/+NAKT5+CNF+Nr2t7jfR8nrh7
rNBiclxqtXf03Hyo2tF8MFOM+SKKOMXS0hSNXwv89D+3EqODv0c3uo2O0twmT00Z9but04urPWCD
4Cpd6+gWrahA/RRP4+1/50wkKT3s1x5CR+0Rj/P79W7rM5saPpOTYhQd53i9/Y+BMtnsrxT4cDBa
VhoQGrlMSjOh1t8hLGVZl5Ak/4QsRIIvg2UP6+XnqK/xGKNGxUAsgSBBrzDSH/iCMJoTYqENrJYi
fHPtP/Qi1l4EnltqXX5SYW4eZEwuXvmnugRIA23YjwCJD7T+Nzsk29seFo74bvutW7xYDmaX4Qu3
/HeAskX0ePuvkEB3+c3kbtbdnY6+wf3Wv87Y2toQHOogS14H29Wmszf11aXN55deWbhvRvOYTnX2
Lc1wBoy0wHtwnKB9cNuiPhYzXpYlQmQ92jh7A9/xW+la1ms/2W8IODvfKbUGYGJm9zLA9/+KQdWu
mWfne1Z0411GpQTcAWE2uDovx+ymyzTtHo40JvVLWFRoPwoL9Un0bklk6igdSTxUzhilxWS4YZ9z
mCww4L0fXVdqzafbbvTCfakgliOdK7QOfHP8OXTtZQM0HpNBVc6GiZHgAA/hZCxFc0Vt/3ZV3X/S
wtp5JUd0c72ufmkc1E5vgRv5MGky+2HOQDcA94IhP43xWxPl7s7w1OKIMeKc36t4C59WdELvT1S/
RuOrqu8miJVfYyeJUSrCzZaEq/HVaCv31IFUJXVNMxiMYWdruAMNsUVJjYf7cYqNhXdPSjfsXKyn
YoTAsJdzMXIPdknJ/9fkkV5A0GvXVHXNy5nBse+M+Mlz0uAcU7q510LXuoLfS+58sOILy6Q+IL7p
/IZAR4visq3ADcutA8Roi71IT/a00sh+IeGCI5jcyiVu9Iozkh8dtj6ZEzmesasqt9v7GEU/D4mm
P/Z8E21oWbkbVD88DHhIcrb/B0bba5X+OCBSLV0bZFaZ4uhTLNrA5qUCf3AW/bmgwDHZC6eHTbBu
ihZlO7PDZWdCah7X+t5WDzIeVT6QyND5+xeNO2mmc5wds6nGgXWDgwj4w0NRbw/GuztKUy5rzNSF
xQIN/L21G7MnkQOYJLT1vb/AN9IKsHTMGVoESuWSf01zX33eOiygK1PVK2Q0kEMVxVMEHuZ96KvT
Os9cNFEBOtonPew7ODU0pS8z0+qaOMqbdMlU+IY/MjNGligLQI2HrvI+IEN/mqeuOUmz08FZVz0K
DNJ0G+03I/OjZ2l5rwgum++JX3XPmda91VanvMfN6N3LeoiloFYWIqqfDC9z06t/LjdFEaw34//V
8/+ICYam/fZ/SPuuJjt1rdtfRBUggeB15Zw6uf1CdbdtIZKIIvz6b6DlvfHuY5/a954XCkkTrUjQ
nCMI5NAGj0ODPyqeXQAAlwR0+UPitNnBiwXwYQBjPVVe+NH6kPEn4C5DCbx4bzKUxQcScNgaKdAJ
+WBvgqqBArA0qjmFNvNbjn92WMTNd1EGX0sva06kAeq697AIjzw7fQvA+Ia5E3HOhotVlCkYQCMw
AnwzufsUAD8PhSsFPQpvNN8pk+ytF3TRAUr24qK6uHGAkV0XUHt4pc5FT1gaJlvSIWu3UOvunqIQ
5LbxhXKTcKiflA08EIvu6vqAZPuQiHqMebetXeJuwtCtZn3SYSlbNUD7NAZd6p9T/yf0r4tF9yqL
Gnq8/9bjf8URbQOhvM7eTH1lGPMl7VGFN/V05d/TO8OAQk8gtnf/oanWGLVgeXmDtdaVw6n/XmYc
R9seiVY9yht6BuxKLipu5sc+CbtllEj6yCTs/Ew74t9SZBhxQaI/hiq58NxvXolNzXmGh6crahVA
PuMU2TUujecxsewzdYJ0FirqPXKge5aRP6SHtEjFAWI3xtIzmf0ovQJV4KJg3/kCMkbpE9ROTv6Y
NAzGbOJQQ7dKILm49OoEOcTAS637CBTV0WY6shnFUMag6UDkiRS4lAVdj7I+U2mu9914W3cmWEso
u021tnzIUcqa4vTIFKObMID9q5g3Vfj0SIaC3AyAh9e2q/lcgy80DCPFKbTovSzEOeqAXZfJHH7h
UJ7b6RiN5ihiExhNN77ork5U1bFHUg6OeQxmKrjfbHD74fCDyOO1Qa3ilEkzU9+MyLC/ktRWS1gq
hmBj9eSiNzl4m0c7zdYlJOTuXbo/Yf2uwBPeQYxq2rrLpTBShvcEpMvGw/VA4cf1Wk+JSxnMQ8BD
413AvFnutUtkxOsjBK7SSz/q+rd9UK0Ucq3zRnTpZRr4Z6weNAnAgQHMWeY6zFIZ6IpGPBwgsjhy
RtxvclTPaQ2aQ1TOUOssVGpLqq64xB6S7gmUB28msx5UW/q70q/sbMYKH6SGqmPB0qzNv3Z1wL1X
B9xjayRDUSCN1EJ36qAiCEpnDitwuU0g+1KHMeB7VuEEh9x7AK/KP8IdzT92HF65CzKKq/YWbvoZ
y+EWUXZFuxlI8UUH+ihOA4IxTtCV3p6XtYDx3hiX9K1YOgRfko4ZQKTE/SvrdoaTmasSlNbxIaV9
zZSANmiUfnSQw4ImeJZeGPQg4EfK9WPMPUKD51xm/RqRAxM8I4DBh0yJL4LRZlTU9o+w7m2fPR+a
DOjGjR7a4Rb07bzaF18C5fSLwu+arR51bLLFf6t4aJLGvDQ0+iKlEF/g0mWtc+aBuu3AiPGnIKMl
9i2r+Lks7PjglZ23oFgJvylg7bQgkwGqG1bFIXieuH4stTde2QjAdSN2woeGr1LEX5oWWFhrZCCb
TvxprDZqdvpvx8Gbo11ZeBaHAyCTp5Dyc82Fh/xdJ0+uncqT7td7/xzkqR8CFjSGjAOQzfG29XjU
dGhbpdam65JXlkGJprVyyLkDHeGPmIiQRLC1GvcgmgpmXhX6i08DOli0slnDCimeTUdMs4yf7xCn
36ce/CGUhSRzchvKOt9CQU0u8jKQWzg3QiQzjodzWGX2eqjyaJ/3qt7HZt6sO/iCQ/MQIrgmPsmT
GcFi2+tV+5ZH2RE2JKOc7HMBcw0+K534nGcmf4MxnT1zgYB/VBT8FmCTsSYuZ8oOrPN9U5n2Gb5y
/cKwG7r4NBADAQ5KBfIpwvCJC3LZGO1FS9ICv3fv4yogBw8qrFA4tc/MHGBTEBul2OhX0p09ST+A
x8nnAE8DgmaIuDkFeF91Rk/3riTwIMhRJfkiEnyAHQuaEITvIRYNHTg8Hic94GEjmMaygw9AwW1c
68dWK7Gam254sJL4IDGwTLpLHzDdCCOavHg8LtY6bR8S+4ewYDasW0gA4rlY706bz+JaUVb9rNyx
+laOMkAOrCdlIty31DWR9TCc9ko9z1n3UFfdukPDTgDAVlgDeuWXtjaucIcKYJUd0C0HGCqrWvVh
QDt7XAAVj7YPA0QFE6qD6St7B3spMEySoL4iyQ41BogmvvI0gywgJT8iuABAfPuWlJ19bLX9hBLW
7FOzKsJs7Zt2iowCBNUjpOc39XhJ19flaDSlrCz6pC/w02V9itUDUyzUnp50a+rXsbGAj6Qn4L10
tALIJ0EdAL40aTjMWQEalW4yaxCHivHvutWDBfYA9vqtjsz+qIJMPRAnjdYM9HAoy2NQuVl3i/h9
zAMXaj4A8rk2EuKeYQy2mPRxg8oBY7J3/Tlq/GYCXsjo6FfG5q7oyvo2qOfeCetTPHCIDdNAbJC2
hU9xaAM0N/ZNAy4eeGZlUf7sq8e9IiNiE8LxezYF42bhBXF30NClRjouXHz41zvi6ROcSQObqoHj
lwuDO/6p1/gpJCCWeJ7MZrrqbrixATbmEM96mTEo8T7mACY8OKjrPfIWNqb+EJl7HdrR2AdZwbBG
uo+9hFWss9Q/imuqZ+YOaqdbegMAjLUJXHyq6SfujZVf9RwKAg7uHttfAInAoYJFawHMdUcthjGU
s2ZkhClqLKPFOhZtkaFkMOJoh11BU3PuQQxyDV0IeAcxKAqnVtldwOiub2ZOxa5mHGdVbKLp9/Sc
B1DDEDUAVxMwTp+pgz6PnboqVqhutLAv+fu8vj++6iF9pGNBsjp2QBUci8bm0PzonLo96AoxZGvL
ZeRReS8wl7GM96DXgpQ11ptLCfErK9jLxI2vKAEtGrihARXEkmCRZiEgS39jYyeUbNLfOmk7Rw2Z
RWIpXCutM4ZHWWKBzJWMliSa7Jse7KAeHnSHkZjxvPEqyNyO44EQeL4Zw22oO4HyPhaix9sSGzdF
7WXQuFwmceccaS9xz9JdepPAw3ns1w0OH+c7dKD0cTblvN9Pm0HlII5FpNvLspEFqINou20J0e5c
7nSc7pqO0Ht+Z6KSlJ/aioh9w8ICOFCIjzdATMESJgu/hFn6FeCwFt/zT/oUZeWto2n7GnojAy/g
8a0r+36lrBDi8nUj9rWvNnVB6Qwm5xAbGjcJSDMnQ7FgVYrcug/oPj0qHa8/NXAeEvBkXuiu2neQ
GUMlfi2pn21ADYLFllOVVxlQOB23qFvfSye6HZf5X+2obLOdbrMCCKp5OsbrdjWylAqq4DRS8WLV
myihUEcFr5WXQ8wTeoxRonY+Kghfu2rUJYFc9qWTgwUfOxgqG3QQl38e1I3Kj+NBKXJ6X4fxIP83
B3VQ54ZVQlRDmRQZ8NI27BMydfMih/+JaWdI20dYREKEgR9BXMKacNw0fgLAtsvjzdTHAU+EYFHZ
LnSfnsABRWurHLC6i3E9qfusbLQYZSgiVLBQAJEWG72nNzwlsGx0C9wxLPPngNVxE3CGv5rIKY7K
w+3o9IJj9YAOmWbJnTSZ1RTAzqnv0yx51UJYJK/B8/9r4mkSxlsPNNrD1KPnmd5rURrxVpDh8qk/
brH4H/Io2hbjL0rdEZQCrsv99/aC7tcmwWKmbcvmpGMb+3tP2uQKUKLa5SDAzu5+mYELzTpBFQN3
En6brt2VF2J087v/ZQtO4aqlFVtMBpqgcu0glJifsJg2b1jLbIlMnO0dIqHBE3cERrGQkCK6IyvK
tkSqwLc2gyWgMZX61iyyahtWsnV/mjZDS/qTZMvCl+KkQ/WY7h6AFVpHBcgiU7yA9aENwDmmE34K
fMx4/DSsZ+jClZ5u6tZ70ip/ne7Ti01TApV/wTkR7e6Vpcjz2dYQ5PapOqVrUQCD3hIdMFa3pvJU
E1NjyUM/nU/lrGn0Xq2a2ro0JsZo0gTGUr+QHmXlHKLfwcVwg3c3aa3dvdY2yo+iBP6hu3RJT2/G
rrqCAdO9QgcBjXtzAnSDNmww65LyjJ8Hg4VPtMXqFJV+theWFE9xCWNnAobMVo+yaCiWPCrpSjfh
zI7aT2c5Cx1sDShkG6yUcz3agkAGCBb+rnycSpWtAdyFg3IyWkWYWA+581UP3SeDo4o/4J6jWwWt
bvpdJRbQ7EhQvnT4d4HEU4TfKGlNoDXGJjxsxeG+C3sm7EK58KD3oEUpDhADqZHHBmBSOu9WSNwd
6MQ/N2RsOkNTZADgotP0DRdSr17+s92WvPzPXR16P0pP8Nv29Eo6xgI0ZQ7ZZ4UkxF9vgekX1m3G
ehNWkOWsNgJ+iCvUrH3ahYepKca+fOhjkAHt7qKs1lt/CkHRMalm9xg9hT6GdSSCGwusQcap9SF6
8NPUum8a0HHIFL3HxCOrqT9Hsra6v8s8VcPKs1JoiAJJs4tghLjTe79r/i99n2b+71OFf3obSRUG
8Wx6g/99mjhtcT/5Xcwf341v52Cd9v1FH3V/ufs0oAH846V/HfvddJ/f6q/xv4zpQ++v8EuvfvX7
K8JFDMxe3fEf7+nfv+6vr66n0YdWcQM/g2nuaWTq+/yufp3pf3j9NAHo4fMP9Ev7l5f9ZVe/rd+3
S3vA9YoFBZakItvl40bvtY6Tfm7+LkTHjXiynd7747FTyBT36dX+ONW/OPbTVNM7nV7tj9N/OvZf
vNr/+1R//F4aw7hCoBui5+NX/8d3Ow38z+/WgJtKDKbCP37pf/Gh//idwt0PGbB/+51M00zfye+O
/f/8Pv441R9f7bffx/Qup2/+j1P/MWQa+PR1T1O50CQTMYeoSwPbO2/W4wHi1GP1PHfaCt6jwJVb
gB2iMxzRMaoB3T6Wqb/UgbpvGm1VBK7DODoN3GcAkhUjxAHidpwGYs0/J9RNDqWeOaT24CYx5HCs
qMpFQTrzaPCsO8SSG5CfYP2rhwJ3nQn7yYfBMOBzJjmrceML1ztECYPyPVp6I0Bjx6I/7dcZj0ZV
pcpw70fwHmC2mDbWPVoH6kOQg0BVUua7aQLXaPkZUs6f5vXJAAW1BD6gQefz56qy3FnWDs2+aEn4
jBJwgXpy5h6irgifXa//gFozPIXGVhZBzAG0w7NuAQcP5UAQinQrJwMyUNAM0rPy5MFsfTGT0CdY
5WUxGk1BDGv3yy4NeGnPO8CHfvaqaVfHIv1RQUwugmCMAK4Q4HAHOs1QmVh4bmCsgy/ca8hzCjNn
1IXyB2XG/KWrPW8XhhF84EsCIaMAy2vSpfVKj1Z5p+YiNqydHrU78dShoHZxAxf4CxQ1rbEcKiHx
OkuBbn8Dse0D4kvWLTQjqKiHYvRCyNo3lnVzlCbEOi3hgRWQrj0zKNieYcKwEyqje9/MbbEkBqQF
IDVzmiJyCMOcKutN97gIcCHnrPx9XcMQdZwnV6OOMFLdG1h6+EckJp8DwCDgKmW2jwGEgQwpHhky
DzC5OyDZwFYUpudn16fA7tXQ0RuQkGGhdJ9gdGZDrLFNYRCIpusiHQ2ZKICKxmYResEasHN7AWl5
58l1YJMJg5bg5yh0JdcDjzOQghBMOujopkDhLnVw1oMrAwkl5+doPxSrSHVipYOzAfQBCwotKx1M
KSVLqBjY91HAUJul5SsOSVgTM5tWskwgAbLWwVIW/oL2prXWH4EgqQU/JYNv9MyJ7VcLLJurjT6W
EmCzpXLIxjXg2uUUITL+eLvwbVLZIUc+4cV34driYZk5ZLHx4BsOLBLH7pDmx4h2qNkOQ/RC2kps
nLhIlno0NGE1b0B9fqtHIaH3DWyb4ERl3h79OjiZqosWzLMCGIAb5WMDsubGIy2Ed8amJLV1ylLv
YnR9+UiasnpUfTrnkYxvUWk8U0DN9qCpDWsqYzlXNe3gRNfCllxl7S723QyWY+kHtADjWw2Y+Dod
wfOJnYO1J/o2WgHjD50V37FeVAxtpMFOy4NuNoTCtgG3RDp66AS9fJTgkuYMAO+8MuSjY8ZQDIUI
wi6JwczC+RKsCtm5gP6RU5+UFFpENr0SYHy3yoW4ku4LQTG+MpOrVcGh0a379Eam0KOqYx8JofFY
HWcXyMqjOJ5AyBZT6QG79M+VUuZB+FE4OpzdBtJC2sIC6yJmO7sR+DsHbofksi+xZVD73+uNHhI4
de/N2kzf+gq2ZCGASWKAeaITFeEDINpY/bGqeU46idIHTC+/yka+QmYJQj29AweeStbLmtN+hcpC
AdbMbtrYcVXBv3rsrIPq50iAPPUsbqAf1xFZnrj61oQqPsLV/bUr/XTtllBOG0RAgQC1FyFkeCzP
PsDwcbhETrcQjZtskr4q10zW/IqlvzO3jZxeZGKeMvBOFyFw2WuVuLuSVqDZAicxJ3E1bBpP7hJa
s6tbOuxqxIAz2wPyvrrPkhRSmLjkzKqwj66WxdYRdAaPKb7grk2CLTQkDcjhYVNSXqwNxtMZVBSM
I3NcteqippoBdVXX0NsGR+W+KyWqzLlS8bKGMsihGdkuek/HeMgRL2szi+cqRD7JAugha+k5zYR5
0T1IMYyGJiEDGg4BeqD0zQ4ihFCX1n2UWTHKcxnMK8aKeEc/MthCnibbe7eGr5gA5mWh+/Qmy/zs
QtgTfNXjs4cy1iUj8wwm4Y9eTB8jyCGciqQun9oRBuqAkHY0Kl4+QUsPTG9wgCAZhMV5ILm8+lYp
r1h2rPvIcI8eJA2ABYCcIk662ygAecvZYC9YbhqLcKwGDnmXbWMODAYNRTPK/c4AJSyXQem5c4/z
du/V0S4pOu/aeH4HtkRoL4NKJK/KiL/UhdFew77EVwnhUlRBy3RmGQYqRhnpoUjZv9E2aNYOwDI3
1IBDai4UH9zvnuFeYN8D+Y10rBiWBDL2Nu22iYcUBK2j7EH3Adt1VHYBNcQc98AkltmGiGI4mL1B
1yiLRH4ILEfqkEtTSrmANqJ4ZlVbzeBUVwG5Ux0Va8ms9OwWhZCeHfTGrOARODX1HpUs3SAr/ZAV
DWTQdZ9yxsKfS7pFQhy26uFKNgehuj/0Hry+uW/DEZJZyRd4Ms392MjmELRlm7hwrSd4j0WLlkBQ
g1PDuQaJMYdJ1LBT7vgNlXCDWxZGks6MJnrqwzFLjfKuXXbdD6ev34jb2C+S+8Db1YnYQLYlW7kA
DLvdGVao3TnE89eW1nUHQ/XQWsg8JnMX6vVHkpbBrq8gWD/YBwj5QgzFyx+ESZfKqIBb6N2vVJHk
4AzIVAYctkNM5tmxA0lx2ap2eDFq2DlYa9xJbGOWZcS/sEXsdO5F74MV618Kx7pIo3OBo0WLByVi
IurPgCim66mvL1m+5FZlLfRResCKBnPTWVC3nPqgkJcvQHt8zU2slHMAs56CJPmeiMb67vjlbJBN
hfJn689ARclujYDIaeeb8Hq3kYmTygCFL/bhpJplrxnMO3M/oheFasjFS9j33rOy17qx+NKmqt3S
UqF6kNe4nAUShF6V3Wrm0Mey8YCtAvqNKa8+1XisgOg20HROK8A3j2u50KNZADfzcCjstdHWydEu
OmemAN2sKCQ2XbWzrLq6JBAQehwkWJuucDpgk5i3CduCLz0gQhadWbvnDjqSa3OIJFyKfRcubSAZ
1V21sdpKrlkh02sIaiHE3DL+kXJ3V2SqeYmTErm8lLZbM0v7m9fi8qgjTNFfHd76T2ZYw/QFpKKN
sHL+CGng98SHrB5LVX+C5Xy0TKom2ltO5V5rj+FpEyJ272nVfvdpy24KnjB4moQIeWm6xVuWrxgc
0mYWnAwfSdsfud9aXywnsxb9QJwj/vVyD+mkbOVlAsD5EJJ5XMLqKpfdPK1Y/J6B0jMqK1QXL4Ia
B+vKfZ7UEsn8qFnlyqpubkhyiE3V7LUP3ctQhSAKpO7RctPox+BU72B+2S8D8/iiRennEtnwn2eV
Ya6h2AYBDQGdxhDFF6OJQWYnFuBnpDxBtTz/ocgoT29CQq13oFKVpw+WWbrfndhZMkasN+m3xRyO
UenVdKNoYzqs2ObSTpZN3sTzOsAf1W4cuhkZSBdRNmReW1kFK6kO4AiA0/DIB4XapHzFbykWgvs1
PLDLctsozAasIUgCpVPgpL/GkBh7BPuRQf5AQBCuqOXSghbE2ZZ9ADV/6R14Bp5jil9ul4EYjwtu
AZRpyy/QrgZc3cJqKYK79bmInX7lC8jH88At10VQ8iOz83QDg3d/78s42rph6O2KXPxwXcjGmJ1x
GLGuUFOwIfyeF1vd0v16044RU1gTum9xTNR66prCQq6apR93uMlWzHlM7WxeDGl7y8YWvCffSGj3
x9ZpYGQV2uWcAAa21U2vN/co570PNk1P8HbLL/BA4fNGVulaNxOjyS+JDXyrS5FiHyN0lx5ERR+Y
QaMJAEpICmCMIUiUCa4WRd/Ws7gi3qEVqn1S9KFrouoHCHhz3JAAJhGvlvS0ChfkI1DBuwxR/Z61
FrBRPvnWQD2bpTW0riPnnFb9Rbahv+PtyQExf25G7k16HOaCqAt6cwVz+RH2BrxyOvbed3Gr6Ocp
H/IVvE6brUMAL5CdVzzbzIfuBQEyVzf9LlPLrsKaObRZN2N4qrjaIFlcPRDrZspy+u3UJ4f4vekY
2w190F51f0zDq+OWEuwM3KTnbcc2CRQGj3oQ3rvfINebAlqbQXi+rdRzAmGQXQelwzkcjius4KOn
ViVwaQ/6p4DJbOGF1VcNjYTCmQWxJgM2ErqtNwCooTMP+ToPCUzpEaL7NdYSto3e1vKbY2E24Z4Y
QGsbAa69eKrpZo6t2hPLM+MW9O4Z53T6Khso/8LuBnCXsek3/jLAU6mkB8NNBZ6moq7fDoLfYGWR
HUL/u0yjaK8imh06p7xYUV4dM24xeJxa4Kpb5pNZ+sm5keVj7kIypPXyy9DmXxTrraN0pHUE+dVZ
RoZRzhseRtcgJre8MK19O7b0JuoTfD5P7TTcyoOdGay4RxxXnjQ7x7JhSOtI8BYSht8TlsTMwRlf
x+2lhG39u5V7YsZh/HHOguZLI4i76rOmw38goS99UsFPsff3gSOyZVEEO0rjbhNj5bCXjsPWVQ0D
uS5GLoChfpSnHltwlW782r9GUvo/APFRpgPKIW/BuQC58qPzCFbWgAG9uGACzhVqTGsXrwNkCDRx
rYA27zRzX4wSEl2Q2p9luYRULodfiG01wxsLzHOFC+TN8wNISzm4w86g7guIZ1/wuZIDuLsSScVR
aWJpeG4FiEYPJzpilnsuA5RFReF/GQgcce1VJoX6Yah2mWH9yWeGfKPJGTxtZ683bSfcPXyqcSGK
imvXQsJ8qNtwboNd8hGnZBEHvf3K3fzoQmceay8I3YPzH6yHxHNfAIMBAVuVb27OsFK3YJlbND25
9UX5DuJosMGznLUJZTVLAiW+weGinSmR85WwBb7PplAPXVd+TUQJECmQlg/BYBvQn4L1L641W3Bi
gg28puQJRqz5ErgYSIhV0YWYBfQB7LB/ISkgij6p/NemKL/VwP28p5G6ioGBx1Sk9skUsK/xC2Gc
lFunkGJLvsm4dl6JECUW24G/i+EjcGFh+OhBkxgOfdZzGbrWGfC+Z90q2qLCw0dSz3JbjhXF8jxh
iYQJMVRRZdGqT/HUbPZwp0pD8zGnnTczhV/vG5h3LOoscOBSI4NVVoHCIWFkt4DiV7cay7RbOZY4
/W8drJOvUL0MHMJOkrv+LEYua+VnDA8tuFRX56nTGZtB2LgLlEXzmQtJP9iPQUUPxCm4TzeQ7lWA
r5lF+xXIUfcNmIv7ztjz95Bkg/PPGDPu3DeGYOjRdHN4NmSnzu7CGc43CeyIyy5pQT/aJiheTTMK
l9yuuq22sgJJ3y2hZDajKqQLfARkeAjQUTC6VsE2hDXBuexAEIJ4X/geYlUo+8J/cn23AO2dputC
eP5L6oNxX5XiHQk0OoevljqWYG6U5UIrDmsZYr2nVYgN0rqHTD5/6p5C8fA0h0YaJO6VmPnh6Odh
c6RoVF8tu9G03EuZwF8zSbZ9bKYXOy2ySywcuO3GxZuOwAp3pL6HHtCKoCdmK044+BkwDroEhW0h
eTkU6zDz+4egKGFdP8qWdXAVtNNevuNBEyRRZM/bQb70PhJcPhPIuzGev8R2Gi0CntOtHqVm82xU
NZafIomek/aqewO7KE6xB43hoJHAfUByo976NVBrYNFmC5USkFNGDU3QMOgHUJ14EMRP2hu4cRmB
kazxRuVNb0pC172KrJNuZbaoVrCQ3iQh7MB8x8VfEeZ7X22+MYywfhscG/AzYllbJwz8xzxWZ4id
129Ar3VzkFvao9dzdhj6VCy4V8evTPKVBjbbFjhWFoBCcPEjDGcX5Gn/GTE4+Iu2Qjo7kA+fbEPY
e3AnyUKSKnxPjBcQAtqvhApjCQKqu4W8Y7YsRePMStAnsVjLnLmCjfWDhAzitYcsLDVq56FhNR7p
SfVGpANAoF0Wy9TIQHLGp5z1BESfPDFzPAt40OvSJN8qrlZFFe4sKCScBt+vnnM33AOS0l2xVK+f
U3rOeFY8MSQ5H3CGgVSBXteOg/MQ9A95hm+Bu4la2LwrYDpvpvmstgy5Vl7h7OHNnIH/CQsosFFu
emP5kKqoIshk4dlQxXMPVM0FL7pk5Q4wx9QxResB12hC52s8rO2t5jJOEirYt8PDEhYMf/OxHBOA
yMFrOL4icLT0Bqi6aBfE/uvdkqNxz4aMJOjIIb5ywxEvIg5glQHB1hfdl9nwtP60p0cz6f4aZ0jw
fKSXzeze+CK0ayMp6d7w2+gMOKaD3GUcLUMwKVZkFC0Y2ig8jrFAaETz3G7jlaPZHtMziyaHsAQP
YKKi3lwPGKaNVAEe5YxuAXSeuuk9hszufc//e+93o1BMPjJ9iihu4tGRzVxoE35LMyTtzCB2H6Db
na77HAu43KVwvB0gisEGId/HWDDOKdaFo0OHAQoMaSgw5oQAcd24wxnywy2uq1A1ah3IWNFxoPzn
gD7CFuY5UtFzyGqAikREngS0w9a6WaW2/YT1jr0uJKrp4AsuBrhX7wxgaC9GHeZzmVvRt+S7kxP6
4YA9ATd5LDvqQdg7AWTeymPEfA7i4WZwyDWRoH3KBlwuqpoq6Lo01TJIvSdRmCwHQzKEpblhkviY
ZVF4IklenfHbNFuj5F+VGaClu8YNx1JhKzzxVXelYZFvQgp3AfwvcWLy/AN2BeIYW4Lu7Uw2yFVe
WrfpjkJTbUFJ647wvEEb6JEdhHzdFCfbOoRxFoTckEsvwaidWzUWiCtcPIZdD7SkGgkjwoYINM39
4oFZQq1tDoegFOT9SzSC6rwe9KLW6DOIFuDiDZqg/ZTbii3ajFpr7YTWQ7J4YTL4cmuvMz3ajcHm
GFyOwVUFiLwdd+Lsy6C6VNzedKyC0MmoeJp2Abxgk+QqSsiZ4h87elYVbKcHgXoGHLdC5UCP1q2f
7YYqh8rWeKivUMWBQu28ChR5SpWRrOqkSuDYgV8dwovpauBlvpROMoNLJq5XfuPswbWEQ+bY1Ncw
0+AraHG3F92VclUt4tDDn5SN2jMS1CDTiqqrqegCNzv7NCnpjV2cJ+SUM7+9xDyemy6YpUjVZI8d
ntWuEYH1rUYdkyR4NmrPPNIRd0zxB1zkFQnXutm5It7pQ40OynMZ2LWzEAwiZIuH+GASCnXhqZ2S
elgAjwP5g3F4GhAkzUEYgYy2yeDVUUVRv3eQQHtyLFyEoYmM3AVJYYCKgmfO8vDbwH9YTBrfE5AH
SWbAIq6ugYklvDySXvB9woDEcqowf0hljCLp4PJvVfujrnLo3v11DE2HdAlP7/JolpJsRXxVgV9e
sazL5/CFqdb3K71uWz4QcfU47FPW4bFk6Bak6tOFSV2x0ghUvUHRDvJKlfmzT2NLdVwL1NVqGH8O
HRdILC1tUjk4wVA7nRsGsKBZUMtHToE/1Xvi771p1GhRlaCRidQquHR123jn3JE+np64ek8oQzKh
sp+jGvypoRESj9Bu+dSUAVLuCOgYjPSgEcivXdxKZIbgi9c7guC2t9IBNLB7KMNlxo6yx3601QYL
HAUOsoWXYXpv6G7UJqINkRRFpjFqCq0p9WaRyJO1HoBOPlz7Evhi5oTBPMS46edV/UXj5/T2RIGW
On6vul93iYrd7l+9bjqI0IN0tAT3g5rtA7AaYsIO+llI+DTcBb7lz3XTZpVcVhAy2OiHINLBQ5r2
4IDqUa/5kVJuPVmFP1z6xnlIE0NtM1+A+Z20UB0Dq0Ai2w7P4ODvvbQ2UXgpyV73680UpptpFEMA
qcqK+TQASchkTcSQzLQQLm8CdUSBc3Y3RNV9WhMX90qB+jekjnXfNOCFSLa5QMzPpz4kbc1tG0Vv
Erqelj8za+9Ma2RXNBRdI9Q1YF2AqLeDX+RJd+lB3a/3WlArIN8DGsgv8s9/H6FDUluGZDZFF2O0
nouobFWO9DWtu9gFSbEjkIueJB11f6z9uaC9Bvw32GzAfQIoi+TuN+gLDOsOHq3rhvLuhTbD+p6W
BOR8zkXsHLOmpCdGGqDacws+RowfBqDIns1wiDb+AGIgVf4KD0jmXjTS22R9a+4Nxf9jD0tob/O7
OO7wQ63v1T2kprorHr6h2SMPhoQekn4gYWNd4v8YO48luZVuO7/KjX8shOCNQlcDAGW7u7rakedw
gqA5hPceT68PCf6sVotXoUkGMpFAoYC0e++1VmDMwUksSMy40o9hoLSeODtKFuxzzvSI+JYNlxlz
BctJQPFrVkwdQAh79phkxcQyFcngtS0yC1oWxSsEhfB/CdlluNySe/ETRixL+8xhbBFnNafOrrGc
H/Qq1B8NnGEbA+qsP0Rdq9z/IkAlKxHjcC9OqhkU4DMcawcsBe1z73SAqzIngk2NLAxO3XOZPuHY
a55ESdp163wOu704J+U5RLWOCdVchipwpv/d4sMvd4O6bkLsPDwJ0H9hLtJeiYseRCoOEisNYBLv
dO1zGUewoMXDay1rAMyN4XMX1Npna1wJBjMt2YU9tZqm67Eojlr9bZvSMa3LUBzEffC0FRea9pjX
6vylZpvqB7lT3y098tdRnVzl0rirf/G4Zit/gbE4xUUJeulQW7O5T3ACf7HRgRzRmDanStvn8/2m
bpgMqMP0EJslTW7cOyBU/TJJnLdSh/Wo5wFQCH8VxEooReEL0ZMtt54TOdXotLffNQXJ0i3373Oq
YuhIxEAiJBSYtNmcvClHSLPWTQQo+9K69A2kVivTuEhGVqu/aoDgRKIS/p++1bca4qLbPcQFlgR9
z+97zKmuXScV76ECXADAUHqWEkV5beJ22QXSVOwxgCiwRcz1idCQ1hNnzWpKL8MQvEUpdWX0EV8V
aydOiepdUz3Kg5U9brUVuGk0uJrPcuCF0cpLhN6i21lTdrSEfaE2gMYqvdzujRWAp61JvbJZj5E9
3bGg8kSuXimst6P1pKiGHW+6A0T/q8ZantZx78YFUrhzXNleHdWw0ctI7Q0WAQOz3XyFVm55MMJC
Ps6j89rPmfwgiizQCpNvRIkD1V5iMN7MQFfqYTUYVE+ow8xAFStZzh9EB1jmUrpnhfUk2r8ogvEN
7lIVv8+t0/zhItwiWx8StRwkL3eBPHU7tcA06/2/LoiCpX2+/crtl39fZKXlcGxrBqAhL6qzDhL0
3JpDdRZZTVaRnC7i1sOdoCPWPLFAbOdiZ9LyfAP1tF0VwSSCodYrgVfmu5Ee6FqtNhzVaVItjJHx
cpGcf7acps/5vT0OJxkj3D5Ucx5/ndHF7C0mfyNWcrfOG1727xPTOPaXgQFD1NAzCJRi00n2Pb6t
6zRN4Z7GpniLjFejmfPoKk7MmnFFpTW+U2YnvpQ5fvdhjq92m0gnR4YQMdZYHk9rWYs3X3Fyxxtg
4PFqtS3tM9wK+N7ystuHMnyyfqIF8kO+QkjiMrmzWERA5aAVrhGyV/czudbuWxnaX9BqwYAY3/h3
ydB0rwM+9s0ww39cQeCDD8HCgpvWF5FICFBuR12nHqwQjKE625MHEru5zIWBRSUKgMjEFUSRFts5
H/BWc+lCNHMAI0FiPUiLH01N/aK2NTLPgVy9SaqWeKGuN59Lg50gC93uIc3iyIs6hBkSwt4I/ehp
yPqM5LsNvSeGI5xJwZcZwSB/1JXqk1ShplC33wMjWK5ap8sHG6KMPSFttmsvev+QOtZLagIgbqeq
OhSYiPyiTb0oLGcwkyRprkx7OUb0XJQhPDU958H0mpWJjE8KmdUaIG4sJcQayl3TPrK2r8LEKnbI
P/S72JZSv5Y0dptBnGxJ1Dj7yRqC+zlA+9xw0OeSYVE/iyQjgBi+zrx8CMH9+XKfTzDxGM6nGlOI
q6RN/qCGRfApUfIDRKshyEaG4MCJfFEr1LGsDKAdXa1E/DFUpvI0lHO5ndUB7KDClEwsH7hHkyq2
a41T7eZqpnqWkhfnELL6M3xTv45uZeJEUq7gbHHaUgmlI4aJ6iIRNW8X3spuVcQR1PoFIYnWvOvV
4cusTSamtpi7lLX5fx7iheJR7Jjo2mWNnhZ5UVUciTJp7gD6vgE57g6qE1dnp56Gk9lVr1rgqPvb
48dpNHnNDC9VVxKEOEl3urpKfBG+cB7XQH9tDQU3F+NHqZgVwRuR4TpGKHkMFt06YnTnurUx8t3y
SWtCSVEU+Wkk1AEzLwqCjYwPW8ADxE3HRU3av5T11nji8Bp3xKCcK2W+tHj0CS+td40e9ZCu9cnR
SljXJSWxH56xFGAGzLAC+Yu0QLF9EfHqxCsWyVYp6FQ+yXYsikX9W1X2heZxklANS4ciP7ZrnPKs
GHl+FC+wZGjtgFXyAcYepy+iputrhyOiQNWq0OrrrD2McY+PYC2/vX7xMUXZ9olup29nbmXi6JaI
73LLfqjXxzLfvIvM4KhDy4CGBe58PvCtmiRahcj3RBXN20NnRH7OHp6dGlaabCCGlSe+JbdnF2Vh
39u/LhR58WZutcXRh0s+ZN/98dt1ytDw8MgRsnNNp9dE1+xlJ1pAZ6nZ4g3g+n1oNbBCdcaU7cTn
wthdnG8f+pYVZbcvestKUkVA2u2DizMfr3Nsxy8qIFNxqJbE1ciVjIu1K6H/IGnw0dGec6ldPFHA
SNT9OtRzQptRZnmdB8yCU3k2GLvPDe57Gud6KBKUZ+v3+TyGErrvoCMV3+f2ut518+1we7tFY+4G
J9hZ6vfZZrE/hMzaa5Ks70Nbf+dP2T+ViSvECXHZLSvKsIj9upU84hyWpfHnkDr3W08VfVIk/ToQ
iCNLgHZEXnTkP9X5UxlUEnyW25mPvyDOiNtuvzDnxAY2deIRaYcVaP3bt28qOrH4sB/Kbllx9OGy
P5X9l7e63f7DZZFj1ZhswsGN1zEyltGc/HW45oe1BYkx892Zik11BrcFp+Y851BcKvLbTcSdfl8+
E26BmtvvQnGkDvVyaPvsKG5ewxjqL9pOgu5y68+im4qh6zYpfCi79eRbvT+VlcqK3BBNUVS83UaU
3bK324gmfcuKo63H3wo//NTtNn/6pUFRYQwM3zKtg415nU230e/jobj2XeE2E38sFRXe1RKHt0pR
XA/LNpCPYox991ui1se7svIqTkPw/TZoGGtQ2C2brgOLGF1EmciKo//feuJacVmqZ/6SqO1xG1Zv
j74N6+L5/q9D8T1iMZKLw5BQJwJ4vt5ehJhqRNvuFZR/tAHwuxyGNGYxhGU41Lo7MUiIfE7Y4hpA
+XuIq1Ea6bu329Aq7vXH4XadqG8dTVT5UO/Wx8SJJHQk/NuzvE3yH/rxh2uDXMKKJZ+3hzeL73Ml
l6d18b54kIfAaDfiuFCXbK9jaOEYFft/L9beLQ8iscAQD3JLxFNbYYKquLYzcW7sxcu4jfwi+6FM
FW+R6DWxOGujSN6JPluIQ5vw6KOO9esgTfqXmcD2xROrLVSEJOB+a68X1QOnfx0jWFXj1n63Bt2e
XnzHdlCkX0vNTCxAt28qFqDicGvMty/dIssrBb15FI0Gsr7Ml5Zihjz09xsR/3j7lKLwXf73ZySe
T2uW6XRrTFsb+73mFbcXP3trreJIlImzf8qKsj/dKlNbHdoUX1/39uLhRNUuLf8KiYZlz1D723Cr
1ezwIBZwiOJlC5cOswt9yj/9uroTI5E4QjXifbaM8nxn5srPUFPrc9pjhSQyrz4HMGoegxhLw8NQ
27DvRPhgFGmBM2Goj++mNFbFzG63WVJMjVOZpIs3liUgV/wILtEH328vRhyJpDWI/teKbt+qj30C
ev82R0sEMu+JVLyIitJkKD66veyDgFNz63VWzogqPLZAnWDkItYYoYQ4Np/r1gFKPtUHMeYsTcZS
pgRBvht4ZaL1ip7tGD2T0WKa7PP78G8J1jokOKvc7dvW8EUVpYXbHxpEJuAt0Rt+v5sUX7xJkbAW
gjvDOomnFF9mG6pmBHJhzbNfRFmdxI6LieVqGvOPCFTNies+fJhslHJ84j9EF8/KaKckQ8eDOJ48
qWfRTRqnP6Y9JqJlme5YKOVY5VTUN8tvzBjpDnMjbPLr5749n0Tc8w6Si6/oIb0R3CHtWiQjFq9D
huKUyJjr0ATLXKhs/54cR9sZ7VyfWejpOxrAX+Lh3+3qtoX1u9Ktq4nl9q19j61dr6ESWBZ+r9lu
b1GxUjwjXXcU3Wt7ZeveUrRtcZMPY9DWv0Xhh0sqCbdtVEGPyF58RuwJyRuxMA2KfanDDo06Fr5D
xKUY5EF/uflo9/t5qp70QccORJQosP2jMeZPOM5cBS6bPAzuzST18qV7MvNrGTvWTvxqCqXn6nF0
oUvfhxX7bloQjWXtXNBKuYZRIdynHqWyZXuS6Sc9arRtk7rtYreVheiIop/fFgcfyjSxWxB1tsMP
50X2v15gbNeIZoD7di+nZXBo43EPiszatkv/5erD1Bp4t4v2sA20Gq8x+6vpIuNwa6uFqXvEDI1H
UYRHnflEjCnboSgVeXEkEjOUqBSiYMH6cdzr6gL5Bno+emvsbgPHtgwWrff3klstzeaUNlOJPi3W
j992CNFMpsQM3R5pb1Az2bsOeBtFRafc1jPOIidHxhTMi4bn5NF0FC2SAJgZqIHqQTQRHBQl24vu
J744njZXHWL7KJpetwxbBfHbGUY3vyibZVsqiif78Lt/Kot6Z3XNxvfdwMzsVZMp74nietyGs2Yc
9nBXXsVji7uZbVge8u6XOUXc0ZpaGRNS9EWNCmXZWdKCNz87LPAki/PvZnjx3NtEufUeMatt3Un8
Q0Np4/PyYja63zVSebxZPvJBU/1+UQr33YJYVlHArHS92Jr1uyb47lA8vJ4WpR92Wm+6LSxwxzK3
mCSIOdhnCa1QzPFi/9uq2NQkvNlhFe/BXXanZHipl9g8ZK2+1wqLtaloTVabRQBvOqjTu29Bs2qQ
1LUK2/y6sxY9QvwwMpULjh+C8W7NTzSsj020HfvnvAx85GmPSxOtyLt/W63evcHtja6TvzgSb1Em
0Nttpw793N/Dlt6Xs1/WMcPe75UC0UjnQc8/M9JjC4JhbV0SGYUZHycCCtCPZBQWe9DtUCz0Jj0y
cTes93h3uAQVRoI6iBHyi486jJa+qC1acBTWvFqR7yCRX1Fv2xJH/N67QefW6xuWe34+her2ksSr
aaO486tChd5a7OoNDAlznZ4G0HKLpyfqtFdxYIvuquXdi6EnBMJsc/+ICQFtii/vllwz4Wu7tIf9
C5vzbHoOjmBMvWrLyzBRBFv/4a9X1X/tlgaGXLEGFc1SvGae6hzBvb8qCjj94fb+HQVHUrLOd7ey
bS3brf8LckR1s4EUSv3DgM97l2FnOxX5o2gSojVIzrzQrUdvXAAJHdFvIRqIEUn8sjlZ8S6yYHp8
12vE4ZaUhpuptXXM1xaDRc7Z1ajfnCroi9cFrNTIB00BDDTNmN2Rnde3vb9h5aApI5lV2TrIic8h
jtQGVkYI63+PpNtDiXNbo1FSedmJQ1EoEvHVxJGGL9sL/rG73Hqq+tLHA/43KknqtqmzY70gXE2q
RoJC9QD1rfHfNjur76RDa1W96o1QUYo3s63sxHik1wSuH8XhZqgUH387nOw2PBv6ty7IxtNtr4fi
AQsx3azdD5vAuQsgZV0yWDSV5QX8Z74Ls9nNzJywO0xKkfxTj14nHJ7H+WCs3xFqH4IIRDsRw9b2
iS3icN30rtdX84NYA6521GxNijVZIMHbxWH2SRSJRK/vBtQATqJ6EV0dh0fO1lXwtPZIs2sQm8jf
5OXrEN1PzaMKBNRPiv1Q6Y9DpxHZIuFWtSxiI1pl8hQTmAuLhTCrjzrx4NBuRq7e0HhMHH07Nlu9
KzUK2plEEz5qtpk+9oumneBZvYarElecFMshkOIfBLOZfiENku/UsAGHBCZhzLdaXO1h+Qp3quF1
evMrW1U4s+Ai0rw4NHxw+dk56e3oqGmadDCDOAdei6OiXGztqa+aivkyxoG6ZlHa+RyrRrNXl9hF
JDS4LvProqGVVxD3d80zwp1kJ7dQ48H9NkgzNyQwz9nHQBZf0vlnS9z0tRoq82p0tBUpa3qg2zFM
zXbsfGqBsPpE3cqMcJK76YHWYUCTmsGhSiFQzG6+R6f6rmDz0MqQq6iwAMSSrBOnYFzsZHF4UD92
pmi39NpRCpvkS6V/XrRIPiD7a/rpKD0raQhHnARuRmv9oqi0z2b09wByqF3XwygoIRWwOjWRtcXx
/7Md8wP0l2C9h+anhqyc5CUKS1siLX0CPhcfSrPQq7Ok9pd5r6Tqcpbt5FPcT4CaciSR4HOX3SYp
x72p68n9oKBcvWr6FJJJXy3NSxGGbjUzOPamDZm/kXQHBWlEP0sqDeHisDgVi/LK82jnibCCsxPg
eqT/lcEAAjMXKaFwErggw0FgreH3BBhRJGNGYHK9qINnrncQt7FEbbv7sRQgFZBsz96c8utUAcyZ
ndF6i9v6k6F24Ee7JH/sxokIyWixL+Y4F54eG+3uNsFv2yhI8FN/Af3g9ZCrWn1VXOBy88aQl4Dy
7526flJtJawIrSjzxbzd64Hj5aY2e2bvTJcsUgIvgC7St9esrMlX0AkVIT7qScrRgkf1EHdXrM47
RH5Ur02BZQFd6IkmrpS9WsAhuSDbUB8KJ3Mzu1fQy0z7Y14NUNDHU+qHfWr61tIAM5VjFwXf8HJL
erBXZ6fICVLj69Y6PjP2pyvm7GEODAUZHrjcBql5QggCHF8zaciUebB3x57qGJHb2eaT0xfJHd6V
wCUsl0hqaQCPYLUptu2noFMS0B1TAh3ipRuJtt2SWTdRiy2vSaYaKG3Fn7ohQzi7qwy3tvNTaqWI
AIQWuqgolBBWL0UXuwq7p0Vvuqc2aXbDACmdyGnFpNzno3bKqya9T9cks6DFb+brUgLn0Z2JWNzw
H2JDiqdlSY9NaU3nKVV2/xhwihJQZp8SddDuIMSvj5Dtu9NUlx6Q4AgBZoM5CM/NfrZpUDbkGL4e
VJMr1YtxMZrhYFp5e2rGkqAyJr47cXRLqiAGKaSlO7NHO3WcJteGrPIakOsCWfcbyyjh47VfS8SC
iGTILo5RNl5jw65rLKlzVGq59aEgBNpo5OE50gYvrGzpe1o6Zxvl0RnKjk7ugu8Q3KeEIDRgZsq5
0w9Jkhy0sgSla/T2X0kavyglGprSEg6o1rU49Sy4BkYkLCBYrmS3qyOoxFcSfKmojCMafLiqYPLz
urIIcdbNEBDGFWqVphSesz70imL50nRK4GYZ4IJohLq01l90o6lewcMCSncAoVZ8xrw3w50VBJpb
9f2XIShRM8rSL1KT7GRzqqHgiDELpH3M33buq6T/qsdlDGNGgLJMQFsyTXzucWGephpiYZpoeUpz
tUWmyHmO8u5x7ufu2APy80YkDu5BuT3XA05oSXLcBD//xVRkyc17omJB9a60AIzTWE1kz0AItksl
y0tNimMNx2cDIrf7p1NyT2HDBzqNcLEksA/dug5ooRLGtbBCJAiCONo1EDiHeBdY8RDz1DskIVNZ
86swcp0Eyk+ltwANrY2RONDeVSHt9Qi9d9ylDp9rtZ8PTt41rlkSy6KihZsWloFTnNenFPkbMfU5
1PIo3xl+l6cdqlDTE6bWSbfMh1YPYCpsAfTAqR27qmpMnqETfNbmD5aWVJ8iqfuuAGe7C8jrbyx/
eVY0+Gr+bh0wmDWdBPdsK41EiYOVCtUw2KWFi1vALSTd2Akt6EX7t0b0AFKxVycYFJrWG1KdXWBa
+f04YDDNS4bstLS8XgL2LQEIGLJadXVZMa5KaH52HN04S21tXFEb/znISbu3TB1dw9TT6lg/NjnW
hCT+McLIjDxG/tmsx+ZozNdct5W9jgKJh/uLbkrEswviSDtX6qJ6nXzNqqrzGA7t+6xXvsXDDBtE
nxC8FrTZrmzK5M1cAvYbuP+xYyg4xBStuldM9KszxT4RxorNQpvDswUa615WpBoJeZiOlQG40gKs
JccspCrP80pn0/fNZSpr5bmYwuZMaO7PFIKI0vAm4FeH3pQuSv61bkz5DWLd+RTlZe2bijQeUgXj
o9EN5oO1JoXePzV9fVcGkXpqmwhUR6rOxPTJ36oqtIDxKNquL3C2Q9rpyk2Ko5wguTujhQbCkBJC
N5vYq9G89zINolatLByPvgwi1zC/Rob5rQzCbJ86hbJzFHvca0l3XMyq9IxBj8DijRPBHl3t2/nk
nPKmOrQNq7IGEB87saMErfs9i9XAS9T5mplThyJ22qMXrjg7OYEhBZh1d2/RE4+1ZL51Q10/mZGE
WWhS/QyYzU4aUfdaOvVzingrM9tM7KROpJvWpO2OdtCcx85Mj2Gh7VQso1JoqDsnU1/KaVjuVESh
3MyY5KcsxM8alOp90SDwYCzSSAtD9C6rxuhsqT+gI5YunZEF7BtluDdSeWIWGD4DmwXTG9tnQsvR
QPidJHa1NCw9KZwdOJO4D6Dy5bWIPwXjPLham8j7PAi1e2NGlbWdx9yz0wc5ap3rMjxVOjG5LTAH
gmux2iA64Q81X2iZtH7PkiIr5g5Cew2NNLSF90Cv8NkZqE4Nkf1is3YtJQyicQu9jKq9ZQOC7f0w
2qdV9tInnkCiEWenUpMvUmM1flZLlWuglMPXCY+x7E0N3W5BAM1XKu3OkCNjR1iPB74f2c/Gig8l
Xq++LSegCcrP0Rn1fdb30hlxqNlXYhsq0XYdZhM1d3PnCwESXqsXeErQu/fzAf1guWZEnMrmhFYI
6CY0ulgdHVOUxLzMKF+UNpn9HMus5dTfEkWHRgiQiutUw4OEXlijBWCFzfpzpss4oYvsvqla+wHJ
Oxtlq7TbRy3cOOh2EU4pjxVxT7s6JMxtDvMHe2oAWDf6WJ3nUXszmmjgSfQJqL9ZXRZijE/RbBFC
b+Tti6KYzUvKulfO1eRRFA2s16DnRv5YnByqdHwODEh+ogGmBieRvLC1J0xUXGnk8/IgKc2zPvXN
C7FP2s6ZQ1ZUDiCNUCnSfVlJaJogQ1FPfXBiROOHiZRf4/Glu36c5EubBAT12zX0VHw+X1QWZZri
m5PmEAwKCg2i5Cetk5qTbVR4fbuMV260HQQcdRL5Xdh8m8wCfu3JyS9mPViyO8khUhhl8vyuTBxa
Wbactag8i5y4jE6ORpM53yOrhetiGIcDQAf52ZS76dnyxbFIjLCFR3fEdHcrqxXzrz4MknuHGK7n
OpYn6EfHt1uFcehCP2sg4LqVmf3+B1LpBI8PxMDbshycVSf9ByKG8JlAqPC5RxV7n4LH9m9lWlMD
XmsJ3CvULCYSrLEPY2C3F3HFUmrLhbXWQeRE0rUjVuVZ1Wmvdvhs2ravWkV8HRroOFRTS08qGJfn
Msi0h96cH0VOJK0Bt20N6uAosnKRzJdp4SHX+qpahy9dD2gBBWbrIMpAE/SPQBgOrOLXGlSba5SU
wOCWW41ayZtrq6Ngtt2DGgRg974+ovUtyrJCqv0il4Jd3f+spN56BhBqPTv9MO3sPG4Re0dvhoj8
CX0dKXoSVeIcZt6CCduTO5UYc+Jv79uCZa5JpNuz2o44c9A/c0XlLRnHlUS8CI5VCOa67LWXUUVv
mUXA4FlrdrLy+KVKDvJoai8p65kXeWlCDymM/iQqjGyiTskiId691hdVYE9JA4cNbzjpp9xU42ep
coqzMkN/kKVN/JysSbWGljZ6XmKpIisSO2KHWhNWecYiVqXIykClAeB+kPXSI6BQf60Qb/FyTWXF
2BTaK4u5cWcoKICKs7wg57hC673SWbTXMDXLh3Kqvou6SBxNz0EdbefS8YfMa5mXqEbS20zviy75
mcLYAEC6ic5NYLWPuLjUlymJ8l0EkDVD+MRL5qp/aY0xfZQsNvxrTiROuapmBtW4lQWhrgFgZe8R
qOiR2WvSqeUe7Hdy3a5CHGnHAD3vxEkZWd5rjc777Za9U5gu8aTKSZSh6jWfo5XdX1wgyoIBgH8E
gmurYeMeKJCp3InspMfV0xSAdlufskA68zGX4qPaO4lnQp936hVdfqk6QuJljY1ZY6fKCyYv5WVy
aFuD1j2JIjM2EVpfzPwgLggmc7gftOkbiyLlRRRlifOgV3QMkbNVyySASRp2IhubvCy5HnZ1mRxr
tVEeHL0dn/VxgumjUv9mchyfRbLYCcowRqesE+avssqxvaVU4utWYy5t/ArE2Wv4Ag6JBQFd1CNR
rShB9I82PAjGlHKWvwHM1j7xAmxf0ov0otcGFH+RohyAYXdPUofKXNmpzpe5jk76slQ/Ua4+T4UU
P4xO8j1YuZgdltn31pqYtRW4NajiR03Db1LXZfvSV8nfcyXx2kJtoZUXUHHUpi85ceQXQJMvqStM
BFEDi8ek5PVelvTG1Y1cOtqNV0zqpR4UyOSa2DlaL32f7xzpC3GK+iNyiw0OWoDmk6mUn1rdOdE3
w70VSLVrQewwFMqzZUNQ0X1vMySdRli6IIe2MH9E9lMxQP6iO1oFNXToHOXPRUvgcCj7M6LJL/z1
faOY8bVkfFxS9ZkAz9kHfOuwdXSmB2OplV06GzCFLIlnR1r6ZUhHcz82CeaGssD9alg7VJUVRByx
uXZTpN9pYEW1Jv5n7FX5HFbWd7tN75bSiXfqsoCgUevsc2geZFtlbYdYVokV2HOSWv4kZ5a0j5LY
wuebp49dLP0A8QibTB3D9GcRYxl9p2+on8pguup9/aYr+fxatpmElmL9rZpy+ZSuIhDsJ1HZREXy
pFgdlGVQo7EY7VU3SdPkWgAZI2ZbDr464zkwTagehizfEgXh4Fqa4BWLq8UVy+lMawrkMXAXxtPy
OurwGlqIv6ZTkVzQ3ElYIZrFTumUdn+EZDT+YUHu4clVbD4WkGSsDmCTZVv1Q5uj6VM7W8+pYYQ/
lDz5VBg28lI5/F9AS/A86HV0p9RTcLaGJjs2+lRdoGov8aBAw8k6NHxRcqPwYgKA/3Ys6c0aquWn
AvGMtSofFUGG2xluAtTdZ3dMquzNrmfdX+KoPcIkoLgGWwMEWeu2OUM9yNIslBElSSs0BaNguPZD
3712gdm9zitEzMyHZ5HL1IItaSQvdyI7qUq1q9Sq34vsiHjYKQMh4PZd0b+m5jqhgR+93a0upH2q
WsZV1Fdiy0Si1qjg6uOnDD3N99GYTDuRdcCP3qGvwd5xPRs1TP2GMcNdRE4k6IxdbH3EhLYWUb8D
IwBBvcia3Qgkj5h2X2SRwlnuQyz4v+5m5fo6g4lz4vmMyvq8mIX6IJ49GM3EH3C+bzXmvGEX7sxY
KdafKpkvLplRvIlcN8yhH+lp5oZzED0OKKs9ErSQunnSFVgdKBNJMgSKr8whIR+NKfkzaHp0DeXw
EXFgOPdhUH2UZKk4W7V+/VAushFIVGNY5vuhw0jgirJw6FipENi+F9eP+H6IsXeSXT/UzmWeavnQ
TNgdW82iQYtCkaAt5w4yHftWhIHQuZQE1HvdlFjbDcRZcUIDGH/KsuEvVOkvclMNbKzUUsODHpmX
LppfZ1teTu/KZjBKe3a0EA6sVQq1MS9KG3GJRXCDxbr7fsuyO0GpKB+j4zr94ARqDY+wjprd13qN
1pbDBXu+yIgE8h9OQkmCwNzc4XAReXFKnef8LgaRpOaqedHXZLsVwcW5O6qKdRCFPfx84NPbYZ/U
2XKB6VY9g1ZD4pScKFIb9RgOxnKdovkExLKGZ2fU34Dssw7q5S2HnN+BVV/w1EWO/pYayb5ezPJZ
1GyUfLdk07Ll4rn223hxtlxFJC5qVeWLqIkSuNsszfwSB5Xx1qtsHPXe2c5lzQ81YHO6OIZ9Bx1Q
9Vblyt6KJuUpG+3yTQKL3adJ+yjOQUEKRxna2Q9NVuV7PcXdoNvNc4nW72C4sUqcombaxHZKaYsb
AAd1Flp+PFQvyYKqXRst2jMx7ewYEnk1fc7NEaqKwoPvn/ZP08vY3B3VAbvKPCihq9kIHWlVWZ+c
fmYK1GTzCgJJuTem9kFb8dPpbIfncYK7U2SVslShlTFZrBmEeSSIC04Q1XgwK9p+ROjoIYXG7CDN
X5qkib+HrP88eMraqwOzoAueP4WE0KoOdKBPdgunYCklxa5Slt4r8hXcUhR3FXhx2JbgBkleaqU3
vtM+TmyqjLdBx6YQgo+NslT6TIA/OD+0SpepL2JsyrObXGzV1kN3QCGysVX5n1SSHpxAa77nTvJX
LWjIZnSz2hy5Pgyr2hFhrO+IlzwboRrDOlynxAgo6WOoBdqDU9Gw16JkTcSRLSfaASBI4gYgvWBV
Cl5AcLnS1DoH1KyX16nsroNTl18TfIkgYnLF1SBX8qxM6mDTU7p7VW0sf9EsSIuteiZqUIqxzjef
LdN5zIODmacNETEkMaJSYJP8spAkRLe0wouG/CWbAbuUFfLjmd7ve8WudjljnxcO43iUi9DyKjNR
IQ4pm30zIVo7FkH0VgypcjRV4PvmPKSIZdSHLO/jnamdqmpsXiGWYo7pIa2EYvVJ5Don+NRLU3cx
LTN7m2NooUAjAdhes6kU9Z6uTPNpmrFAdiGj55jJn4N00A7FkvdvKmQeu1YzDWIjR/MlhVIXY8e6
Y26IUR+e8ljNXtUpjA+hNWQ7M2v3//qP//6//uf36X+E/5Rws85hWfxH0a+xQUXX/ue/NP1f/1Ft
xacf//kvg1W8DhLV0hCXtBTZUtfz378+x0VIbeW/4WcGa5FE8bG35s+ZbJ4FlWm9yDZvUJ0Cl8ml
RDR3zU9hVNyvddS4/Ds0Fua1qlaeQgZ+v8wXeTsSZaWeB4RRcDZCb48viero/6buzJbrRrIs+ytp
8Q414HAHHGZV/YA7cp6p4QVGSQzMs2P8+l5XEZUpMUPKqnxo6zYLowVF8uIODh/O2Xvtb78HrBAm
MF7nP2g7y4mx08C/5WimyuM3vs63L2we2HSU/f233+i1F3574f/rh1fef3snvtTNwpqHg/bHb//3
Y13y33+c/ubvv/PmV67SL13d17+bX/7W4bW+filf+7e/9MMjc/U/n932xbz88A34qtQsd8Nrt9y/
cv+b//oET7/53/3h316/Pcrj0rz+529fKL2b06PFaV399uePTp+443rfjZDT4//5w9ML+M/fKLe8
pOaf/uD1pTf/+ZvU76Tr+EprbWM8FKfBNL1++4n3DuyZCmyppecEjnR++xuCI5Mw4ux3dqACGTi+
CBhnrvvb33q8svxI6HdKSM/WniPASYDk++2/XvifQ/ePT+yvh7Ly1A9jmcdGyBtIWysBn4Fnx5P4
fiyXDVa31ohmq9rBPrYNdnYHQ9Uap4j152g6n2r6+Jvec6bzpLf9rQtNKIzWtBQXlEYOdpTFx6pq
x/M4WkaK2P54/o9vaZej0HGzMszKyYcCeKq5F6ff/uP7qEQnlLTM64ofVGsL5KNji3juBvLMGj7k
Ix2QJd9xfmSrzdmWwjf5QRUCEu1l6S4Q8jFok2mT0+fcscjtJMGIW2SSyZbyAcUs1Uh4xFGF5C2r
j2nXIAAYQMNUTn5ON55jy6NdRmQItG57iAl6ZkV6XFyr2nJI+epFE2ARSrZbCljLVmPqvVOlubLH
/tjFQXH37YlVgX6eaRUCT2Mf3tkcuBTQnKYbt1HPnjqnTX9QhTpVuEV16G0IubFtbueGxVbb6io7
AT1Bat0lJa0liPAsZotgK2BHFTXK+5jy/qPlyMOU11dO2cfP5VqN13krtwk2Xzxv4yUun2Q/IrNF
Iyn8W4PSdk4GsOI1wWkV9Vao1sDtO1WGcU5HsxgieWkALpUqHs+9arrt+7HbgAgeNyJjLUjALJF9
epZRz74XxrkQ7pJxHvZYooYJrmqR+Vs/L+atH7u46S896pthCbgeJ2n7UJOdTNn40l+viqVwj3S/
JsQFCyjgvmKjkY5X6HOAT1Bnwy8clDg1reF+Kb8MccvbctrKWa1a9yJnmzNPOrnSlM6L0XysbJ0f
C/axm2kCBOjn9B66fNzS3Oq3yA32WTBd0VzazsZ+xkQMa9QEG+0NB5TBxZbzMjlbUfGUAJ1rtaYb
VbgQ2tOW3l+ycl4fUVHSV9cc/C5h53wgslrvI7TDw0hEly7MCS+zaLg+/ce4rg/9RNZ5vZp176bS
Y4CVz3kDFnpSJ4nFt1fiAd2EzGBxVu6HHVXLnMThsC6RKJqWv3YKqDOcyo4ys3ZCjusxJ+qaPwXB
LyfOZQqWXpwcTMmxr1XqPQSRaitZJDZ123GiVmK7eh0m57pV+xQpMIRDmH3VzF4IQn0S2pWX7HH7
08qQ5TatbZpotZoxhLX5eaHkFfik8gAZB+KYkyCjrAQ6dIeKdTxah9UDnz43U76JtVif46C5hA74
CKTuJCo51cbzWtMIaG8qE9R3USedXVaY8dBymAhXiPjnmhjzQ0fG6egNsJpL51zmlGk9h2N0Lq9U
YYLLb1+aNthJv6co61AlTZthClXpAeAOnIcpavZay+yg/EpAt6mefbqwIDQIHUOPcEP/J2nOVOZ9
abPIbL0sdomCt0aGkd+EVgBjIKkR/OharMcw6TMsFnbOmNTFbhoKm+pgkh7y4ksKqnabeRIf80RT
BQj5Y+QPmuYDwIdRY9n+Ng5MFsf7GCwK3YVlRyF/2DoDh0klXsaRcpLjcNpc/YGuK/yxGezf5ag5
ckiQEBvf4+mINoFeUti3dJD0VaP9+0bU9QUspmyTRHuRtLytTFSEcVKKgZgUyrjz6APoaichYq4g
o3aS6OwEdqAx7Z0Vy3FD0uVwyvPGbY1cddOzL9xHDdjzYSA/lSD6AzSKNHSLzjkln9n7VAWvS90+
RHzkdzEHReHa7nWctubcisTv4FumOxDk811HWNgZixrNqtO/BVX+tS7BrjJMAqy3Y7IpMj3eTVkx
wAerPtLX7M9tK+kpweKbBlVmc4ut/flAWEN79MhVA2jdHnzL789xhFKidOg3fvdlLswRVse97w3Z
vsxFjI1i7Xamoa7BS9kjxw9Lm5BO6Jh0alahNorqK2Nodnad52ZbYYsjDRx1OfqpSwEooetOoPMu
GxxGIaHxHESsfSO1+igj1g8zMqvGiX3soX+cq36CrKu/tNJwqJry8q4vdLuBc1Ae2CE7FGSyh/70
w5a21LYJ8qdurqptzwHlU4cEU2jx4rYcnLhTxnNtjU86yfKriN7+NltHuZtbYd0JK4nvc92itCbn
4dAIfQG7Vr2H53+1rkP2dXDFi/Kb7CkHzbVPYwfoIlLbjU/D9w4MNUIkewjOTpmgmPaKa7xFY2jq
FaqsCoi76UFmxcY7LkHvnNc1cNQpueZVeGGCyBIgqvnQdNN1IsqbEkLtA/gFD1R0Nt+gBUKL1tvm
YDkkUjbCPNUgJcJF2vkridmuXtyv8zjL0LPq9t6NZ/9gxaI6m/zO3/iGqyso1aGAA1vDfGGt8cWZ
H0sLYpSobuzYvzAmoAhmdfkjf9js3FbdddxSQdl2l5m3DIbT79pdermOwAB5AowA3y42swdd2gEh
StlfMqRgI3/7329fnMAeAGtyhrKlgWHvNdS60kns2X/1l9FEibWS5Qk2asxltgpzGbvja+1Gcv/t
n8oiHlD0uN6R+JSLeEViEcpmHahog/oIa3YnUVpcSjtKWdLacd9oPVxid9TwoL59BRAEbZHwD6JA
FmqAYJDhnNHpr85if4k+dUWE5IYhWtU5Jhbf2xRzai6Sdmho19XZmcsI2yA5zK6y0RUb4dOVzCzv
OaqYxpKUcwSwvuGQjwYXiCUoavf9bcMnT1s9PmutNb8Go0z4jpAHbV/avIGXRvVo8NKCotk4RBd2
PyHiydYBD/Ns7/ximqmI1rd2JFlQK8e5KOdxu3jmOpom/w4K/dFNIovb+zZ1RmeXFMonmiLGAVbN
1i27FWvrR453/t22+i8OXtL+p82qx25VBS7bVd/Dy//jZtWmPOauBU+z6T3IwB6HAzjmZnUn1q36
suMG2qelOmcmbLe+yEcaVQB17cJa9mURvTApfKmtYb4UsTmWRYKtnzDIcESNxVWnoxybDwmEaFB5
9iZfyvySnkwYFOj3M599j/SsqwY67sH0Ld6qBCz4ZI3bAJNvbGPzqbtb9jww29cS5If/YS1NRom/
nP84iP1wDvv+BOqof962e9p22bO7ge8HaER/fCc6lK9wRNNhK7zaXI7s9NBaeTYWeWsvm4jVVKUT
6iLKKxZtnuPk1eVWimbZRi33M6yv65xd2nae3fQGZAdrzOQc6YJYHxOv2wl/qTfooyISxdvpNiVF
HrDGcMhS9xNoXBBQFjdC7tQv33YwymVHVCGt2FuzPoVkedUZyK5gJ3T2Oxsx/3qM9LNtD8XlsNq/
K5jih1pDY6wBreSuexhHR53HbnEj2rz+mE79sUrQkgHtR6E6wDVqk/cc5jHRpRXe9WQZbxZ7QLDr
pBeNNtW+dVE3rVTIb/vgxcTzLkqM91nG1Z22/OYY5T1DPSdYqR71pqwHtXemWu8a3qMK7BPMoOpQ
GXJkFOgerbPLFMkpZYlkOLpLQ1BH74RiWYONJdR139NcCWyz8xCv2QsSwdTvDtplL4HwsSC/JDp6
mYeC2HI/K+n2oTcSc9+VfU6ZdwgxFnRMHVlAdHNxw8kFQWowwOm1s/N0QCzAieQ8E08YxJozr56z
HXTchxaOz6Euh2jn1aMJpw7IL/KTiemkvc2oY267PH8fnd5bjRkmRGixbE2z9JvOLmLSxUT3AKPo
PZqOz6h9eDpVcLBE86FTzEmxpN5FwvtjYWVPMuI5T4X12ZLXWTAHG8dP7ml11pvYR/+XxZkbTrO+
rlSeXJWC7U6UfvQXXyK8w/XuxgLJy8fJLu5Ki8iV1enOHBj6du7byJFfaVSThxV1+fOSlVe/niMU
R/PvijOnA632HS0dTzhSij8OvN8VZwqPTJBxwmC+GOpxHS1PkuGSW8f1twsKdVHmJ3K9XgFnMhzY
JYxmPaR65bRQd/qCOvqzZZtw7X15ryjD7etS3TeFikMRQLZTZ2Rsk3Y/n0UoZQQ4bRZw6oZu/FiQ
NWCdVhSfGCpq1D063rh6FjXw91m9FIZdYDBSZHWmUHdiDj3hXZpFUCs35YVdgGyZAG9uHRVs+zbw
2SXZXx2mgDATSK4KwrhdM+9LXXUsM7TiB6JX3dyVu0iIm+yEkvm/W+/5f7KU4383nv65lPOyvuRJ
b17e1H/4oz/KOdp/RxC9sDUVQFtpSifflXNkIJSrpWLk8XP993KOUu++DUVKOcLzPNthzP5ZzpH2
O+UFVIGorp9yYrT8n5RzToXHfxQmLa7rS+268u1q4AlqtGDM974j0EbKNms9poWmevzuzfirBfgn
jy9+XG1aCr0msYnzldRDYDVpE5VbBh2BIf/eBd4s7PR4IkhreBwJk58u2tZNL6gAlbtfPzqfwF++
PadtxXdTwrJyKptZ+6ncQ1e1dUrTqOzX0Js9Qm3s18lP2wMhDPa/WKZ/XKT//nG4wY/XG00O92FZ
7H0ETvGOq5tt3pvkzJPNfPfrl/TjbPePS5xe6ncvqRS9lS2E+e1LfGy7IGJFHhHDzd1807I1/vVF
fjKsXO6C7y+yEICTZVG07qul+Aoti7CmwB+C7l+8TaeH+YtReyqyfv/wjVvS0Gzsdc+tQd4AufLX
0CKtC9sdsoMIuhhOVDz+i9fys8/k9O/fvWFBxgnF7anQdFNJlMmCYr+X9YcpaJybX79bP7vC6V38
7gp97y2RJ7iC3wdNuelc2Tg77cu6Owil6S39+jI/+1De3OvTCgoRrFu1Z30ZvuBjodAXVwERmv/e
44sfXwai98zkFWjTxoILT7FnuWktDcr21w//s3fpzZ1OW7LOEqNL6jEVttLGJMeRbT32ldrd/3uX
eHO7R5OfnOxA5X5WA5ZIPoE9oToJAsC8uv/1JX4yo4g3d7ia2xHaeIbec8AiBoXQQLnI3RsNq39X
FP21N97+e1d6c6N3KfXMKBhp4/sDp8LZUnvj2S04b8AeebHa9/g+s/TUCkp3v77kT+YW8ea279Kx
beEmm0PuufbJvWSyDRpsq90hKiHi0I9S+qO/vtZPRrN4MwdksF9rDcUNPV5kZ2zX+vk8Q0H66dcP
f/o8/mKKEW/ueuq+WWBnglJ00SwO5eaSFC6whcMMF5Jy6rHy+iV6mjR2jkOPyd1cWpbSdNp/ff2f
jPa3nULGeFmUVTbttRfUh9lkgCl9sWKLQnn960v87B18Mx8AEA66gDCNPeEYcxxSH0URNgIQ//XD
Oz+evf++0gjx43wQaAxuANLLwzTZw8phojGT9zI0w1JaYdb1Q/LkdPSpjmpo/RpkZpvYL2LNepi0
A74VapG/fiY/G5ZvZg4VtJFvVf6w12sEocH3qUVcxW43x7u6SPEs+cVq2otfX+xnH9ybOSQAH4pj
a8j3ve/TYQjyBaZsBXYgBLCWXP76Ij/56Jw3s4iZelTRC3oMLYvqk6UoEwLXQrb6L96xnyywzpu5
QxMtNOIhzPdBkSoC29pkkSe1RVyejVU0vmZ2S6irO7fqXyyBP5kWnTczx6qIF5u6Mt+nq4WsxC5l
R7peFiXtLa4q2L9l2Rbj+VoEenxw6QlMz79+J3/ycZ022N+vvdSgzIpShuQAPY/62Bj22/ghSJzD
19Xh8/z3LvNmOsnxkfmBsPO9F6Tlg7at8WtXjvnvwzzhCfn1NQJ9unP/YtJyTsPlu41EzNuytiU5
M0Pi+kjFqyFxjjLNrWFPUmPm7SKnZOhXUy19TATlMGytRcanNNEZ9IdjB5nZEv8djZu1ZYeFxKcf
wPJ20pA/OyN2MjC7dVKc+ZggMKkGuBDxpEzJeibUMK5XCakp8mOVWojOrShq6/d+QzLOHM59mbef
qPGVp5jEOl+63VRGS/CV9hOFqNBgqibs1NNB3W4qX5RfowD2QUjbYqrv5njqvCPtodR/ANDsERkZ
FWlAb6lWzp2Q6KDO1YA/cAtmXOwwtnGPI3yo3fEzqblxuuvWaZZkviJwYOfbNwpPZRpF96tPaqW4
G6K5BtGdjxQADLUPpy93c0IGz+csbx394DZzTEAZtijxdcZCSM5J1bT4PLOWFltJsMzCGdyux5kO
bwVCk0SCWYcRz1K8ZPSIpm0yEVKbENSbOvglp1YvIEQWL08tWN7dVddRkQ3xPxM2CpG28U9khaSR
JME3g6ycsEI/k38u0fTZT+Q62/qFKFelv9R4XeevBmqy/lwYR1FG6qglTEQq0szC7KhZr4JdNndp
7Wxqj4rZBx//VVFseGvLaVc2ffrqFBFulsIiri1so0h8sLwZfmotVwJM6Ei7Jaugk1A+efBoCZmR
01C0di+4SHp1R1acMk+dVtK+Qxc+Nlfu5Cru5iDtRpI9e3zjYR/EQ9Fv56qppI0LI9Y0XnUVrwFp
Dz4JwnirFxpqbmDHR03sX341FxG2xaLPeh4Mmblf22HjGdhU4Yh53f/sN/DrvwZiILYLXavOnio7
aNyvUcW8e44gvKhJqZ4YilelRXg0kHuCw0VoOxTV9x01xxxSj99NAs1vl9RX8+hU4mm0Wo+0mko0
WIRIHJziZUvMb69omcRdGd0EZex3V5XTmCP9xhzpeJWwkhKal64PxsIYUIa6SDKvDKPOi5Z9lsYR
ZGNFglJ0aPxSd5JqYh94m0XKeCKTnNQxW1IstdrhNUjRNuebylCDFyHtCRoooaCjxhvnxwA7Vh59
bldWNMJoMb8UcBP2SyKnCZOtLKbhU6Wl8J8j9PCEGKQoInnj1tTexkHbTR/sXjXVxpJUi95zS2bp
LamQXX7ukEZPHNKc+kl51jlBkHlhecqjeOibalmu3Xgs8IPJeuxfQQYF0e9SlMGpqOhptv+M7ikV
ZJMM4mQZiXKdpJ+1l9jZfbA0CTaDtF3yekeAd06GVtBPjt6hnstJ7CU4IE1DENrtQA0sSdb0bPbB
RXxO86CInnwr9vK9sV3KFEUhmwk7Ya6a4MO0BO0MxAZb+xUCAAulexT7GZ1/Y8x4TQ5h2lzk3eQQ
WJ/Yk6AIXMCEkKwlZgciQ1e4pt3FSs5bB073+7xC/XhtYO06jx58mnKfedGIG8J0VZAwScqq2VDo
m5Jd7XtqvSTaopO3yZK4XcT5MBsS1Hx53VZHUwfOeSIWWuhRWksiSUij/+DP41Tt9JJm3bZsY13d
LOPQLyFyWmnAhOigvJ28JEYn3xQCCQteTHWTTuRDHtvALrrjlLRRsgcjPU9PelwyXdKgKnCIOrnL
zQJQZYh6soFkRkJrbFpe4SKJhitD+qAFTQfJmdN9MCvS5nszjinKYuQ3KMTDtaslUXYNgE1iWlzj
0KoJ5LM3zvqzT+ZvcbSddFDYUtsiGUmWrVbU+K4oAdSbtJQFybGERLVbR/a4caOVsv1BxVKT6OuV
PvIMIFpw6hA3O/ranuzAf1JwtpeL2rNafTliuAOxX6ACVdvarCa6JNPH5Y5FAELqcbT0wa4stYgR
vgeL17rw+J2kLoOLCWunaC+WGdEIWWFBtq6kWjlimh6DuI98fZ3VYC2K4zqxriVoAsn7nmnDYXV+
xFyRQmVyHLv/iueodJ8nANKUwUntMIyAdMIzQa7QeJI+GEqxInXW9SgWcIKvZPZowsSlU9Ahaf0p
bqvHYk4ice5R439JqO/W0y4LUnckQtoqOwrmIGiSs2kMRHxw00rg7HD7zvqwBLY/XczZ4ja7IW6U
/5I2MwEAPhwXczUE2kz7aJ4Xs4FvljDWJ7JrdlGDSf1ZZ0Xl7G3wQQCcrJQEd2edC4wpU7cmGy9Y
+qjneQciglLjQokJdBXpj1WrWQlDr5e9swMvYtJjPrUNACjRWu0pfYjJOLupp06Uu6URTrr30wIC
gIwUuuC6tMcPgQja/KLr4XcXcBoiXFRxlTQepvJqHje1sogY33IKjJv7YqGJ/37U7uJuo1pG+Yei
Zr681GTW5beLxA6z5xS5jtfZirr2MulWYj7mZfZUFXJhQbPRWXCKuiYwPaQOkgTa0MpidPruUmbe
BXEirb2j/0U3sYi6lQSVFUnccxcYcaJrQlFHWO4CJSUExKzeU2GavN4wXTvzl3S0R/0pRspZ34J5
EsmGnpcbH0aA2M62G1SMfjhX7fQKj28lqSi3l+JOEyAb3KiTX/BQxytNsEkBmvk99fK6u+8dXP03
PSAyC9B+Spen5OyF1X7IIdw/DUlXi9ehQsf6bBAedxdjVCUSB61c0uZRD3bbXOJdIA53IxpmITdc
yh6xm9aeXr8olmeHpaCckxiud0cWWTpVCOtXM6REOdvrRCZEmErsmVY9xVh7q25EDTKjR96P+bLe
9+5QLgTCLKI5FmsTo6QmcBtiXoqbMNgWTucR/+cReEaGaKu5Tut33XThtYLc55BizBo/ksx+kjRh
Ua6+nuYRe/nKfJt4hz4Hu3IT+yZyr4MGAXKysVRHbCrgvhkdijQ5ZaKYSURe40Qq1FbMRsmDm6Rl
dufnI3q4tYYktqutwvM/W3YtSImmnxG9TmNKPXkHlMr36dUPOjgCX4qvpt729NMwuhkBd9Lpmu4C
Sd+KkEA23eMqpAJThoK53A24hsoFtj4CtXOkN9aCAtBd53u1xuX0vCLQjy/cma7PtNW0DGu61ljX
z6MsFf4H4EqyoQPEHUOUHXIW9jl1WRxUSoDSWeInptiPqcOKnDtxg6Z6XiYbimBlRRduAiFzh+YF
ClrlWjrZ4aP3uoeoYVxf0UklCWb0y2w1J2leUe9M1XAiQnVZ5OFS1GT8haP2Uv8yyVUpLzgilfGu
4CS/reDdt/dyZYkEnTyU06MdZz26/YU8cWhfQVF/Gpl9mvc4oVTy1EPsMk+NNYrpQ0MGorgQvekX
Hu30EZ/1Y2pNpDG2+fQ+N5H+3evHub7OMHKvx5R3OaI8Okfz1dpVhtiZXqzzno4YWTOgXgiHVqDB
5xP3MS/OMKp5iBsXdtwraaM2xF3Vc2nitkxtdtaK1JAYmqZ0zxwZ+c2Nl1myuchsy5WklyPyktsy
qj0N1GVJzadGrcVCxLqDrvx1AtY4PJIU1nfHoXFEvXFXSinJBmvnIK4BikVMaZJsp+FQskYNwT5Z
itLfaJSA9oMfO1aPOHUqae3XaDLUJyTx3nrZMmLdr00hW7g4KNMm7VzCv1HujMa0LeYidGtiQUBg
UC5+mOLALe7WeZLlpzLXgmyQNgWzv9Fl7SjElF1lHRsd9AaC4pq656Wyhui9z4pssp1igzN/nsZc
pyR2ZFVxnNweLX3MQrju8rVR45EjQrl8YX8wF9duVXAiIZKzy28apyazFrHjXILZiTA7YFqzxd3E
1iD63Ur9QV4MFJXUQXBs676Q8CXLY6rxm+DvLySeu7qZbOzzfZuB5Ul9gC5s1/MIzVJD0wBprJyE
uqjtwa+e4DlpZJvKUqxISI2SD4ONv4z7iHt3L057zt877AKOOZKRiVmT7DRE93Dq0olJO0EQP+3q
GpXetfS1AqcykO90QtkX5C1ypErlciVkl1fbxQKscKQjxg0dEUfcf8q9JG+OGGGAgOL34a4ZQ8sd
04Xkadkwc0ufc1ITyjbNi81oqdl5PjnKkNJXUeXvqlIpO3Rsr4iBBI1LPSFryILl0quY6g59W9kE
03ZWNYPdONHcSt9e5+taeJl7mRplBVuHe0Kx80aoewf9CfgVvotg2ObQQ2VYtxEq1yZZ8uRg0bBd
OTb60D+iWenpPPUxxnDYI9KYvLfeXro7klmXdMM81SyHaOhEV4Q53C77oQzW2Du3RG3GT3OBxgGA
0LAEDwvOOfMSCGa7M+1r17kcMtyVpEbb6bS1dJUCNJlWpGKbpap0vI+MWpwzm5Db7PfEcJS+ErWH
QJgSXRVjs7Cj4aMO0mbcNFFXfU2ZVk9cYLeM9r2UKYHHzDp0kzdrWY2oGKKsmECcRE4+EWUTD2O3
l6NAk61kN6YATnrdT1/WdFQzobxZ4tmEY4zan8BSebXDzbfiy4FChp3mLo9xFqJbymm5RaiZLSTN
YhzKcElqKwXU4rRE8TpIMZIPTpYiNq18e6rKjdeU1CVu6tEtO4BV3QDUDj/4GF3ICpTvvkhcsBtx
143mfTqlXZ5sHKKArYazslgMgZRB3TTO1s6LPP5ij4CE6MZjHdbplW1Rv5OMCaCoH4KkJTRPTfXK
nlmNo6XRO7CJ11sFdEdfzhaIxC5s61YHT2MVNBLR1ZRaXbFbCn8MrsvYthE6s6mVLkLQyI/Mx3oN
MOk5ddYnjzAMk/Rm8Xxcjp3lNDhoWrYoL86Ii/Kska6FWksx1yYH3KpmpSQ8umNza5lWpk9Bky7D
hUbmAH/DFMqABWYmsjkhKCxWn0qv1aycrfJR9HKKszaMmS7Y1l12ijxKnDFtrrrU7ulIkLNJin3f
6e4Cl4KlzmTBSY/Y6KrRH51yRjydtl6DVz1dpQcTVRRWYXGWzxWYXALg0y1hF1H7dXEcuJkWT4CC
q0xbdogLGsCPqz0wCJHx+dFDOjimmhCfauUcoihdGMiCYt9haJJIvwRBnPcXokVvjbnKG+uRxLU4
W5ZjlqDOnA+mhu3wEHSjzfEzAQid3w3sFXHUiA4XJMJhXElwQ53uie68hmblY0JEAqlL4yY7RVk9
PjptI+wQA7ApLtw8jcarFf9qdlv0qW2ObKPx5zY9Fp6wCezIXKXcEeIO5Lqwb3Alp/neJZnTvYqI
1bLDCh1xfTH7do9aigU6uOjlgq4pnGrCeq8W1fCDKKgL4r2mVsl0WxjtN/PB8v2RTS7kjqS1NjUI
yAgPdJfZMx9mtArxSp0BpBjCfM1aFtOoyJ+zVNfr7WBB6dMUn5qNAXD/xJlirkA8W6K9jlERNJ81
adWUiDi5OvbXeGJ3vFGC6MdHlWEn+0KgvKfu42EKxn0cyYEdtz/XOgZ1V6ExIRgs6mv2jKryO+RE
thdRpBnYVFN/mitOxH0T7AVCE7sLI6QzhTpXhay8j2nCYvvRLwHUVTvutqH7fKKEjY8ZWxdERwv3
/lpsh6YPxA7JtZDAbZNycAMEPwWAC0jPlfdCMYw7b0tpuLQeg8CjQhZq46RUUCps17o/V2XpNR9x
y6E4CJmRSdq+qwaAVMUFT37pzLF31KL8x6KYIR4/MS2jP8R/bQqxbxQ65E1UZHm1y2hOtHDFs5LU
ZyLWysHXR8heAMXDCmRQPJ3XQxnMrrsBFcfcEiaG9/umaXQXP7MZBpPqa53XlP4yt6GNqJzVwr7Y
VuMmr3iGn8qMzd0ZoD7VfIyolSBqLRYLndQUoLBMZlmsjx7QAxLp+AzmD30cr2xq8aGZzxOl/6QC
O1OVgL+SogvWV1bVNG9hHxH0VJ/1QHRZEZUuPUXbSkio5ydCp/ul8Zp1fB70qin52Al+VMbtlL8/
sfHLe4pPKr7L1znoOgIZC118adU4tJe2jNfoKRW6ds9x367N1SA5s9wVIAFkvhnKegUahmgqt5+q
NDI6Dik6eqXYuIk/pnsHkwTBw1EOnQHraY0kZkNzsgjK0Gk8O/uQdYRJPmuKHCI9K5O8klceRDiG
h6SGanburGKu4C0tfkzPrcUEdNEXg3gy9jg1DXvKVUcnyBPlsYqZsfU61FJYGUx0iAov03vIptwj
D1NQxxIbRLyUE+2m2OSDfa3KpnHFmVvMgKc/FXXkWmAi+KyjvV/U1bwbmNyhP0/DMEUxafDVNEA7
jPIk2KxiIN8sdDNqCskm66Gezoe29TL7zEIe7tvb3JqdKjl4KcwW59z4WVttASSOpLgjk9HtmSLe
qLklvEqqE34BXQZlTr8Nyium7Xm+r7CLl2EtFzveJ7PCx7lYLLg3KUvCdI/FqiGMY+3joX3/raPw
p0Hu9o/WwRu/3ptv/zv2vf+PjHlC0hv5u3Xzn9RcjE7z+vVvD+bFvPbf+/O+/d0fgi7L894Fvo2M
FrudIBuGns4f/jy8d+8kQx5SjhJUPjzac3/683znnYvzDmOe0M6pqfynmsvR7wJXKAqqhN2z86B1
/j8w57nfOj3/6ABJdC+Y/ALP+T+UnddS5Ei0rp9IEfLmtgxVoDJQdAHNjaLdyHuvp9+fstgUMLNn
zrnJUGYuCbqRyVzrNxpoZ0DP6pcCXoIXXKb0sfGn1PK9kcnaeSgTFLyDydkonamee71EN2uqnI2Y
lW1JucyqqN1cZpMkfpv9p3PFpUTwP52rOD9C8lMrvytKVzR2kpRI5773nWEsXTbDb9NiQoxF/sSD
fAmUapZdzYBMO4D9a5MUzsduqKeSm8dbOGHas09+YQfW019Kc7cEkL3u+wDNJLPUn1Wr+R1nTX/0
oQUqiFDmVoXo09SPr0ZB4Qk+0nPns3WlEtZ4vMpw50rwtXLBhXuuODILx3Mzzwele+0jU6ax54lY
rWP5puOFR7pYwyTR7ifFHRLFKm/A/imu6Adme5RyD8m8OIy2I0qHMAgwz03mJvAGa4n7Igv2zxOi
KxozrAAjUFjjVTgfFlvH7+OdmEtgeKyhI+IV64/oyrE/O7Dx52teePYhmI+mgeVPhVrnqlA2ea3V
T45cSvfQM+MNLGrof9g2H7q58aSYhh3wgnpBD0kID272U6mZrorSdzZa0xwUv5kOfiHpyHSiGKV2
vBqroTIeA7+gzl7U5zKFn4z+tdGd0Eip73hBsv7AXldOmhP/jm6bhSGllXlMNPOzsnDCyL8VXXNS
/dO/nSQulLAr1iq+ez2E8RIx83Z0wWd8bMRYoVrDhwkx1unF+e1vbmuIN3RbHfrVsRJ+sp5kbGrd
VJbVbEA7sABcdH2NxYXaNxvUDTVXUdT2rrD6bmsrZXgwBmqtGbWZkzrYqCdKcfCM9i2ydIPTuRBn
5dlFLeEzX0dP4ih5P6p7KbyMXY9Ah6rbCM0LnONQT1SszNg4YFHYxMz9PuuMDeYv/rYDJL7qUJpC
fawPHq0hzrZThSquP8j2qYCmieRmGv0Ohn6Namr62kDaQmgENSKjUT0oLLG+8poR7HKrwwctPB+x
ABkfVW76/IZyRH6g0JEfZKvKD+PckO42FqwUCnZyTFT2OAvOzTPowBsLVqK/rHbYsxF+VaHuIorr
lNLd3M0ykgTL3JqkO63NX3k8+Qe9d9FNRmJiulVI37iT0WjlQo91xSUbEvsrPHBYDfTQOsXgZT6q
lZ9sBIOtlQJpQl8RcFgnRfbGkH5JDX66sUUCEt3IpR0B+Xjqkh6JyjKkBLOwfbZVilFQgjXi8d6Z
jOHSQLTijPDjiE9lF+okUt46oUOCfJKujpvE8sOHHMlH8P5V+isEtTBE7fAM7PtgZSVSZbxHRMNb
z3OpXb11UZziZXLt8wc8ehP6EValRPhFKOk+qPAw5XMzvfievDNr1fxNEfBRn4zwObWRJpMN5PDy
qUr3oeO8hXbZtIvQPbusBv5vDonyGV+gm47sqLpjmLpjUqeAS/IZZ0BWPER7ObD/xGaY3F5sZITd
prDSaWIVWxlx+LX/NfRD/2+HX8+l/hMvpWbQ17o2yed2lqGFAHxMWaGfWaF7aZ1inDV6a2G5LhrF
nHTeYdBxsqS5jKdXV3Z7PmOQKm8t4q6nvZ9xHTfUCWNXccZ//4wyq/Zl1mePGC3HVLrz/iFUq2rn
YVW+Msym+OHH0N4HzX9KHSm81W0vJfluFz86t6EY9wOH3vqmCXFmN5O4fpKwB0ojlEWm5nHwp+xe
Mln/pkG790erfRkNI0Aj1dTXKFK1L1lXopFZ1cExNWoftjksMAXtmIVTjQEixhBaUhnJxC6zx0dQ
GffWPI7CZLCW08m7LUMje55aGXYg460TWTds2tSNl8bBq9KgRjJYL95IArNrKygE8zBr1dsmKsKz
T4XKbcg7r9h+ha9ghlYfFmJvS9FPDCZ7xo19XNtQt0FCQ9U1W2OFw634+e6bIs2uTdkMf0eUO2PE
ZKX7aPYs1+UJP6hRZc1QeNqpnWw+5fn4KidU2SW/qXdTPWqnwJeeRx7YmccTrcbEQ24bEZhdOqtv
iyMxJtnpfZxNII8+j4uIoTXZeIu463RklveVVvE//g+XE2NyHW2KoH2wDD1fD2widnKDkXoMbmHN
3sl/aczoaM0Pt4Hsfmnq8rMIVSnsX0K7Sf0QmiMa9zuXtHtywcozMIN8rRRKsKoCJLCDhaRLU5Hd
2zhU8Eje9JEezWwejIESfVb1aYO3o8+zX+OkIUSedtYB+hyX25BB1arVSTg48k6CpP2hAR59G2l4
+HwZv8bGXiHvRNc08h35am8LXQyW0zXkeq4YM/LsqPY4f4lTxaQY/3pa6sgnKVbJ5ubxjUdx4Bsf
zwi7BqV6YT8J4bKx+59+0ZDf8allRXEDB1Nqw0UakjYznOqkhGlFkSo7K9EQHYVT/XtvcnztDGfz
rHZpdBR+9/Oc6Kl8qc7vkf9P54EG/nCV68+DQX356Z9/gujNc59/ujjPyBLrNgYTs4iUENmDAkTg
YKjYdFu6vxdj4ujaxGLCT/Qltc+3uH8KDgbP2/77k2x9Rhfq7J1gnFBq0MgvO/Om5/ODPJDvUHHK
kkgyy4ARKvvBBrexp9RABmR+olkS/GozzX5g6RPuy/dxm/H6fbybICzmpTqKeMT1nA/xYlzzrV+Q
OMPKOTkNLFCYjamy897v2svRPCZPdbmOQlNfOGiWEDjf1GJaNOJuE0cikK8jvGVN54pi8HJxW0E0
pARrspLAtDyWSVwsSJVnLuYUxiN64/ImkLUQryK6ckY+FqOBS29mOD9qnk/1dUhzZMdepybBznE0
0BFr6mOv9iT2wjglIUOSwTOH15Rl8voaYRq/PQObXNu8tTSQW41issi69jHP+Pe/4hfanPgrzptd
VNplErLa178icN7c4h1k/5b8RKE2ZiglCbx5F5kraIWo0jfRiePtLGrxDenC/DEcf3Sp5Xp15O9N
s2JV+N4tPJlfOEKTX8w6ECQfHOBXMt8bNKLUnaYn/rYuZHVnzEfaPCaOxNh1Ni88LG7e48QRRaeT
AmJl11sOexAda6MG6Y9jTJX70oiJvHUGNoX/OyZC8OBhdTpPFEaCVko1nwf99u0yIloEgvh1/gPR
af79SYGexf5QRWzeVtnTf35SyEnimTIE2m8ja/xljSbmDsu7t8YkO40d3dzH6Y/VYeGvAXEgk/A+
VGb8YZIQsegJKbuDFMb6Ia6TRaQF9V4fW/2gzo0YDyM9QVNa0ZdfJsQsCUJ2tmq4blpHajBvCTF+
APcYrUI1fSmHUEFC1KiP9dDWR20+msdz3Ry3l9g40uOj3sZuR5noPKm5c29ZoVv1hXbWkHYDhxe7
pLc/zNVzT9f7b3mejOtclcrbui8iVxxF/fh2lLwfXWevR35vRS5oi2rz7/e/IthG/CC0vmaJp/kB
oLBm6qZhyw7pIME9/4C6pcRPvniUq99xk021vrbIgFfBKO2RergvJAzoRe8yZCnetKiydlz5mu0s
k0t/jhbzmF2Md72FiDmwzb2WBka3GZ38w2XEhIgNTRXzthzVAq+oomWUT9J3JBFOyJmho0eCZGwQ
agXYdD+gsfkKKsBfJk0mP1KzH9ZZLnn7spCjWzXMyltAeto+5qO5VvqoetTgHuAmEPiv8xWD2ALL
Ve0A1sUnW0MLl/IS8jN9mf7SZXmD69r4QgXFW1PL7O+UxPTuRURSmf2BSmO0aMTtOt+eg97KO0vc
s305gnHBJPqmfZ+5BuZkVFcADjPs3LX6wRlyRCuG4BHN+OBRRQEW3yC7vhFj7xHNUEKVHrxTOe8f
EXWF7kQ5aVXPXTEWJkBKS4e1HyQydpz+ez9jp/YgAsWY5ETRalKi+kFMXK9F4ZNXVKbqC6WWmjtg
c1jT2Uih+0AixJGlpvmBzLGBwIcPjuvTuIgQk/OZIvR6kjGfWc1nvl9WRIhxEaaGw+WyYujL6Z8v
CxLlP77Z9mcOBTc7cGzETFCuN9DmM7Qv3+zGDOUIEWDvVzxmSNRYJgV7MOfuJLNNNxU7dUUXOh7K
Q1U0YUuFvepCTH8JjOzAwnZjPrsUQcN8DRF5DReXFF1xSbswjomqYWUS4aET6lqhor6atIcCcy1G
pl4bEa2Yh5E78W78HinEhI86/Ij3ebK2MwskiTeTEo6Hy/TbVQAfdYuqSo117q+Lym5nk5IWJF2U
l2C95kPR1FLiuYBtREcGb737EHwNG+eZQLYdV0rWYVFwOTF0OfSAP900FuAZLD+wZ8iyEfIcZqUW
ube9GBONQWYBNO0cY/fWrgApcGtCrH0buwYGTvN2BTHmYC/1H0oaiqAEf3rdzcJzbL/Y//OG0uwv
BBffmSLDKRoJYH28bshdoLYF/HGl5O2wEt+I67fE7pzhYL+KgTArCBXflDHVylWMk+0lXoyJM6cQ
eEX3izfJfNX5K3W51ufrX34oyIS/LP7k8ZDWD+ncdNYpkPXy/rJmmBcObMGvIz7SS7BJdsCA4DLw
OogpkD86Eo5zEDrRmUQ75zGbzGhGtWFjN88OymA8zifoHu8BMUTGlRN6tGOwBt+ItY2EeMOKZybf
iq6flshrJEq+ledlECbJb7Mi836dFZl3MQt492/nUvbNzuDz09upGP7yRjW9D4DQXBrJ735PRQzA
bB4Sk2BzEchXq79Spc7ugUlOaHqoGv8SNKDbmwhngG5eOcJGiJejOhrHcpRxwQUJjvWv57/WwLQq
L9BeJqT3fL/MN96Abisfl+CxK7XgUYmHteM30lEMDeGQs5AtghWQGr5xwOjWToNgaiAho2souXMs
dcc+WvMRBUUshcwpub1OACDQ9+C1lyLsOi4ugmRy92GCXOG00GSk8A+hp09uV5VkN2JWc1GB2oxk
/mpGa3gZuzyDym6MG7MoxheMiI8U/vtTHAT/8SK0PhMDdQvMgqzrMlVni7KNZn7JgVEAtCsZTNvP
oSLTT7V/QFAO0S9jzzrtAUCTBx6w0f/ScJNyp0juHknb1ogBYVUiuqLpim8m4oUn0QHgjzcD9DT4
H8QHSmZgfGs8iF7rZd0jWMe/YogyIFyl4kBuVT+IrBVImXWOpB2yZmQ4L7mqBCnDm6BLkBt7jwM+
xoMFBG4NdWclAdOaF2Gpw0o5LhJ5JdZd+eeuMzrpqsFxhrKXsdeS/FEk90WDVN2931XFQfQ8/gTr
REOU/1INoJp7jc+VUVsiM63f6dGgIYTNUWoO9rdyrHb9nKcR4/oY45cHwvBbY4N5/Tyu9TLLoSis
lr0i+95/reSMuSr28dWmKKalmygKO6gw6OQ3Py+z7RLM41ib+U/cc2wglF5126TtIRpGZGyGLBj2
fl6h3z4f5XFW35pVfWA/Vxt3Injupr0XjWBuTgmK83sYS+m2cJzgrpF63K2iyVxbWTo88mVxKI6H
6Q8rHdwY2AMLrMReWF2s/rZGKsmZbBxUcoJ7kvgZGS4bFz22xzgDyqjDmpCJ7jMMcB1r2rSppy6C
To3DPyqVzVU2Bulymj8918YMwnoHxIAs2PtElxUwYQYsLlUHuyWWd80p78zbzKu2KWKHzxpqyqux
0NEuAQP93ABw8lSnOFHq7k9R47m8AuOnwjpa1hTv+FVQbXxvEF0cMSDrGjevE2UrJiqno0Kk+vLm
sm2m8PQtKWrUgt432mJvfu168y5d7LvfY8WQiDClYu0ZWAfXhT+612bqitEF9QltEGyXpvkFeuXv
IZe+FVCwMr0Jyb9eP05mv2qztNxrc08MNXx1XLnBqWAe4h3zNt7lcngzRjKWQ+9jIoQazqvSjvWm
J8db/Yw0OVv3zWDeapnJ9qsY/e+plmlLcpejm49p9qxUqLPM47nn4UUWINRLZi74ruU1uSi0X496
mpkPit6czXncIEGCN9bgoXhpZRSRxmBCxqcclNHtBjSNMy0Pz02O9p/MlqlWREdkjHRQ/POM6KBa
SaoWacP3MD+8Ae4ZrP99c6TJM7Hx8yPFu9FSTQszDtkwzfmR+7A5GrQ+w5Jl0n6mAc+Lpcs25ls0
kj0hbT7iAXcd04MGIyuVRPglJksSeceTZ7yfJWK/dEW8IWN/lKT8k6yyeQykabyLOofE6NyMBkZT
WCkerkNmCHFgLNVsW6q5fgkLNAhGwBPtpRiDCaWsDPypUHyzh2UBg/FWGUrnW2lK8trUCiq6c7fA
yXEbN3bAtoNuNGbUA/MCl/i524JnOwI93oteHEz5Nx8JqXlKNKnZbb0osu59B9VvOc3c1CTp3OqI
QYsS2DhvQL6MyfNY/DnuOiYZVK4vtbYv57Wo7blGDwd/kvzvbZzGTzUQxrWiBnxSRt/bm5PcrdCb
lb/Lk38rK635+3NoDD3L1edQo8T4IhyGfmNXgUXlpQsO4LuDQymTzpXRtgrCJDiYRomarpgV/d4e
Dmz2EOmt1ARriDnG6YzggMRjA05ozPD8eD+vlFRrk9jgAMogSI7a1LxOCGg9RSbLND0lOSa6VdHr
GysOsrXowpMI1xquKOhnzsGJFyzVpKtc0fWl8sUygvZo+pXyFMxKuprxpwVuu9ANzXgcQS7uC1N5
EV8xMURtzmV/Gx6t3LF2fqyfdAS0FOwW2fYpiHEvQJoPN9ed2nVbJmbVkrzRl/2a5Mn57YC12Z0z
ebx9mnaM7kqce4MB8mCk2lQEx9rV5saHo0nBkKMpjwF2Fc7qOiSORJiIEF3RyI1Vux6OTxuq7uEC
Vrq9UT1LA28dhi9mjgxjOGEnBr3Re3LG44zRepE9w3MnL0Pafe6qTqqvLFNOoTLQzZvMxRTGO0VV
9N2rzR+xMlor3/TQwYOEdW6CxK2SboTswHg4j6uIkv3TuMW75y6UtAlqD+XQwXTiteiKEqmohoqJ
a9n0OtZOzbaYQFbVMmhLGcl/Pn4yRW+618Z573r4rC0MALIbMeuT+xgv0VWpRnuohl5RavsIp5g1
XlLZWps0ez+wDcdrty+/kziYlmFgem5HZvJctB4Pe1h+1+E2byI1aW7g9hTfS1Xfh3zZIUgGzuX0
aQ77cnraSisxzlJJB3qKZlxpg8R9hz9oeYEBbmppd2KMlYACeUjh7wBAYsysBrcaVok2jiBHqz2H
A+Q2AJQsEwKKjasBuPG6gxV4L8YMU6GCYZ2dNv8Ulhkvcc/OB1dKyXnQxxOAP7wlFSeTVrGqhTeG
1gaPMuoJ8yTiMcGj15n/QfhHAuvLF0JlCw9ECnErDc01dpWfvxBWKqHqnXXFK+KD3TJl/eXKXZgh
DRoqtJdj0zMMt4MTvVQDU1/C03wPEFOXpjIKrOLCmTUelBtsTpNLIrqYuzAckrXYckEdKTa5hMum
2JCBJn6bjaBaPjg8qgK/IPAM4gg5wXNltYjXzrgGMX6FQvT/OynGBSbiGubI/Tma6lOuZgu03cJz
jBeN1aXTi6okPFNhKpHiqsYXp5+GhUOO9xA7/SVMmqxunw64OokFD6sLdKFAmV/qY2LsuhL6UtG4
Bn9ZTn3pXq/Mdyq8VDGuF1WHbtdokX108FwQdck07B8UCRKQXhklrs5JswPL7OwkfwzWkhSlL9CI
D2FNgr8VCeLMb/yTx7d0AVe6POJKNTz2eDfx1R5ftBoXgnqsqBfMXRGmAmXaFagqgsOGU0+GJL2/
3svANc9dMch3l5tZM4thq6XscUWIaJr5xg/M/Nz2OYLqc08011hxzctDIxn55XpRDu+iRgp3ySY1
PpGJVlZDbThrBA2ik2jUNHydUn10Rc+DunwPd1F0xDmB5YEdbZwasAzn/NN1hgwvtn9fYqE58LcH
SFMd2XAAGWlzWu7LriUe4jr1grx4bdDfvSMvF+wTHQbcUI8p/kuz9mBtZPVKDP7TtJhoCuN7XUOz
EhvNxjkiWdGdRCeuUEdXwSdvRFcaWmUve8PpssmNY/lPmVv+Dvq9sQUcH0JvGYx+FTmtv9LKIl/1
1UxdjtrnkK3PGv4jAJ5pgi6JdKhF/lB7tjM9uhNjGJE5uMxJ1OK8ciN604hEJ1g7sE093o2nMc9r
HJ49R3+wg2ktfqlUJfMgQwhai92yBwsMIWmqmrnfP4qICtOgZZ4l+a3olhbWzP2c6BFdRUv0RQnv
ZJPoU7YrdCjlrJYOZgHrfSobEooK7PG130oNMnZtZq7EVC3Jr0ij60gj+9PS91EGgiDRrfxhUE4B
8OvVRHLn5Mdjt8KWRjlF81ju2eoebi3LditWHL6RIaX0JLg3ApWyydzUc31JjLPpuxc96PtIQkSO
a5uxdY9Qynfx6qjhm95AW0w3StX7bttE5m2Q4SCUDPVeQNYaNYtvAwd6ujm/0kUjpd5DjNX5XvSu
EQLyJs56v4aICP1hXGg88Yvre1G87FQ8l3AE//1lWHThMQR7UlWic31livejmPPa39eXpTgqdWSI
bVya5o9VYUfxTqNWd8e+ETBMZPR7WckBy4DvJt8XhPynGtFTG+ioFsPV/lGmzb2T6N5fZvOzy0Yc
fuDQrHMQhL/rRnnNTCf7jlsjshgUPO4KlQ21KmnWflQjax9ZjbUPjTq/xeThwY4zbVoF85iYyOxH
M2AN2MnSvAEfkNHCAc/fXFNzQ5bc5A72BH7wYPuB/uv9AJ3pywgKqNepRrGOOE7Hrikn9h6h83Za
9BWpRfh0FVsRBh0FBOeqbBCvz1AbfAgjw7gr5CFcBG0jJ8taN/yVJMfOjVgc8PapHqLxmEj2BocE
ZMvf338W/xvQeXknXF59XX1qAmwFLAWYZQ9B7hvxLwqcj59tiG4FZkzxydCdGmuOQluXFTUkK60X
IiJvlXDVVFWMRXprHUw4sMu4RJlbsnM+urZjuAU7VxepWOjYc/faVDiI9ZD8bq9DrRn3Gw1fmelJ
QRgKiX5AtLocHFSqkfcDlex7G/0atlTI+neWLnmL3I66GwxAsBaep/U5MByCiJ2HTyGzjDZ2mDgL
rdOcTZRU052C/+guiTF9bJWKm0fX9WVteNZzaRm/hsnI/qD/imATML7F5I9bqayGn5hjoz3eYqoz
znKqdpdXj7kEDUdVoT3UdvmYR3gWyW0c34hJLWysoyc5iJYwKYZw5ZUWDQnJW9GV5KR3oZmwwe/j
piBPk5yTSEv2Ex4q0A3A496UkGLX2KymbpBQHsGAhRqKOBSDoonn6cuRrBr5osgovlxjRJfXrbmx
9WH2UUZQBeZmFd4FYfQy5INz9MrUOXbzUamG0lKOi3EtJjALGbZe5UuYvk44zHshrxV7GF9UlcrZ
YD0Xneq5/oAVYUaKp0z1aHqaZs5Ta6jY/86NL51br/TuJZLOp8bIBlcZq9frvFbp9rovBqQK5nBV
rn/YCBazULD6cdgkY0ilxC9+NFBDV46p5ruwl62Dooz9kjsl/fUPEai1KDd9ob9obM9OPvlPbU5w
iF5kYHP/3pvnWGlQcp4jcwXnjPfePDeaZvwnJYnrIiAT3bdg5i7PW5mQ9EeXBDG7dwRzVncueuc4
FhbpYWwU6cmwkTurpu6bJ9XdSVYyfO5y6UnPjGFXaglsrjkqKnprE5VBgfAfs0kU1BiWFaCLCyAE
AtOs5klyrzTth81Bh239pvKit98Am4p0g9kVzuqxre2GCaPN1JrQkh7DZN2ZlHqV3q5PoqFeehiK
3MAOsT4aArhS1VTIUAIkeT9n2i6DCQqhmw5J7RVOcXzCTIm9GZp094XWZUBh4YJHwa0YuQ5fQwPF
SO/FBFz/YQ6VLcnZdAXciC3+ISraSvD4QJcmf2rAZUru/UESJ6RC0DRnI3GA7CvttBvQ43AtaTG0
SxaJ0uoC5knCO8ecujPS/9Xd7IxyHdcHLdrjL/Az9VPtxMdnKSfaW6YlR/3fCfviJPIukWe9KFD6
L3kZlSToEoZTficmO79xVhTiko3ohhq+CDiHznrwXM0cqxEHd8mCWYW1ewdvk5SmQ63Yqww4UlRW
KkuZFX2a4CfP3kOnxP5Z1/iAFWqq3chhXu7HucLFbnqD6AeunmiiLHgFt4/e5EubFhn6LSik7pRM
NsJJc0iETQ0YNfk1mYXjJ8xl95Oadv+RA9f/YTFpyRaEY03nBta+6qFp4Dp9BY2GV4hkC7MrW/Sv
pfoUN2p8V9RxuQC11JzEWGHVCi/9pN2IrpjALOTrWYOkbMfcaaRHw+wg6S1tHMPjhd5eD8BWpA+a
7KtrslFAAixU4V3ReKlR3mAy8gPj59rFSm4oFqql1q48NyJEdPWs4TxxeD35wzniOpjZfP/3xTc+
xV8X3xbfIdg/4KDBRf/t/6uu5DroU63/rnZZepP6ChSweT2hzI04KoKEzzoE0lMVWiiUzBPhvKiA
88kEdYAaBxMtgmjJYDsbzqcqHGOIYWyBcp/NqKkcvxzhvKtexob3o///uF7Fztrwp42oUxoAgtHl
IbEmtsWi6+tR7IqipujiRhF96IrZa/D13AaGNs48n4KvXR9OMV8zyVvKg2Lt7BxHEXuMt+mM7hAN
+XptmeJesCEBGzwmk5MdTUtb6qpc/qxmSUUwys0DPA11W8Af3SJMFrMv0FA8Hzrzd+wtav7av824
lRZpMkR3hcIr2SzqYmFDn3/xR175Ep6XG9HFG+yblFvZA0I8JUVk7YAeYfoSJnm9DaQWqoHooii0
QNV03PeIBTxp2Z8IT5+XPsEhUtPt+c7m0jANwlVuyzVOZcyOurR0gqwCMCoPbCf4DcTF5DT0b8Rv
cOnqzrfc7rIHzLjLU90ZEMUDY20YUXjbAqxbVYNlUNIovPswmjGycRn+5OH4Du1Xe9TwgLw1Zz58
bUTVq41ESmMFP7+c6LXK87/f/6r59f4nRWXirmuqSJurSIh/yd5MGm9NyTHTJ+Ti0ulJh3l+UyOk
g5gMZN7ZIkRCSsENuvIh8H19I3pinMoaOnjXPmwaMu/AwLY9qhm3oxmxxwv0HEEptcVqyJvqWw0V
gROkyuI+N9ulXyXjSQxl+dDdQNpvVqIrJnTVeTSrFsDgfJIFOWeHGelZ9EQzeEoBuYusSgfkdx3h
inpjTTX6Pa03rYcIqCSLzAAThCbZof6mPw8hqAQ7Hc8g6TBIiSx8lrrOaGY41LRUEbBYiYf48siL
Rxkjlo2uV67fyipeVH66iWZ3NJ2i16UpYl1d6ImRfJgQBmriDGs+QwRnhflT0XBULpwCflwHy9OV
nbh0m/ejSsyIPoVe217iUPZrKBwA33OgNMiHRjbvv+QBRPc6hgjhBIptJ0ZyPkf7a8qgUf2SKpun
IwmVBXcwQKQnP/Jedd79R9Frm2Oi5/Y5Vb30ASLwkbKT9KS2weDKsh4uK3QonyAphRuTVCvyb3zj
IOBkJ97V0UPNHwTusPEoRTS48yERV0SlK8bSAteLJkUXIyo6V/IkqLeQ/l0nQWtuce2Lo2uMPUeL
Ltu+AyInENSUAUuweRMXkLy4C7ziLGAUAjghjtDlKBdD7oA0H9GAgWJff4gzchhgyKhPLA8U/aiE
hrE0K1ZQ2twVjdz4Bg7dxcOM6L0bKyPEN6qLvX3VeYsvYVHZjIsLO06ePN2N6yo4iiYbqvhgj2jz
MUI2kLQzmeWnvEUuLJv6VF+IGSuci0+6Qtp2DnS4mVy7ifa8caLTUFsLlIKSe9ErzDilfhHOb6Po
JJo0ocQ1wa9iefG/Y3oRsJbHTjaNu2CfVePv2uu0c2wWtugVKKGdI2n60KPmdunVqaqeY3jy18gO
UtSK1GuKSamJUmcQzebtHDX9MF2OxBg8TG0h9wkA/TYp71CdKO60XPEot1kt1n+XYwVP4k2K1tnC
ouZ9a5fjeAs5P9mptgcfTxq9Q9un01qi1HnCZSZc6VnQnDOUABdeT91i6MI/EfvJX3g5cjsPDQyA
EI8ehGNCFlsIf8Q+ivVj0u5SFMx/mkH9Fx7d9kvm5KgRFEp6zmGJrZAC0P8jm/c35q6tgahi88hL
lZcp01/gVbHpBVlf1tY5wAx4IT69fdGWywRbtDuRvh4kmKqFLCd34tMrZtOwfpuVleRt9nqumFUN
7BzVvHj4p/PF5cQJgQrC2KgqdXSzcgDX0iAy8IURYLZA7tkMdypGi3MSy8Y3caerIVp8Ydufi8qr
lshN9GedTXsL2FWS1CPqMcUzakHT3WDlc0WWLplCeW372shLki4quUDpy6bcT3iwPBtGvizHMtm0
RuOs/SYwt3B/yo3Rqea5nYyT2Ahi2I0rH4Dnx6g3jG3ty/hxNpF1ljrtFEKV2vpGoONJWt7JdZ59
NySg+VjyKnsd5Q43cFRj7aCL+pTW5pPIcr+HIrL2FmrhtH4JtZ3hOe8LaQVj0trrNrTklZLAnUJ1
0W2cgDUdAg32XqUEu9ea3v6pptPJ5KH8KWvlH4y2ze9akbYLJ/WmZ1hrUCJNszsPFiSMFCnTxyTK
xlXZkqSQpaZb22WgH7MMJ0KAwdiuVYWM97Le7Mxet7aqNDjYHVjpnSZh2Gkhtu3aZZlvRxMyoIPa
3KYdCutQRPicmvY43avAgikB9u0pi/JkhXBI862uVPbyatY/8eLC1T0dlJfQkhJQEwgfWtP0wr+k
+sUCYG9NpfXH6LEBb3MkdSjabMuef06nZ8lxzMfyAWXcn0OkKd8VX5dXta+Ud3ENEVJJegzIGEdF
ytpUYNtuhPlp4BvbILGDb317HHi4bydnjFDH6ieYUjVyLnUX/8LJcBGUcftnLJGVwMGrOIde4t+o
hqS5SFz6e9s38HqXS/857s2n3pnaP1Ic3bStod+YOQbUI3uaJaJj7SlF2uFGQ6nKtUCz8kL0ixvk
X4vHOo14XQZa+hMjpBulqBo3zkPkUuLCdin8W5dGdE0SAKxBjGAlJnB8RklCHMppxKEIuhw68+la
M2VuHH64jAi2wwZ5ETnHE0hykMft5QprPSyuUFzB5ArU4jcAjxkfHD37owXf+ymYfmV8mJdDlckP
ajllWynS7a2Ob969FNg8eqVV/qzRKRTnZLb9V6vK+blI9fim5dZzDQ1mtqRkFhDeADtvr5L5LEbp
HW/Dx3BeoADzJBE9r1LEeNVOj9eh6zhVyUfR6z0VUkQS1pdr/J9j4iLiJwxd8pJqwATM0DZWoOz9
b/9D2nktt61ka/iJUIUcbplJkRQVbFm+QTki59AAnv58aGqbGs3sCXVuUOgIiiKA7rX+0PVVc24z
96Ircfgsq2yrPTQkk8HfUOV6dQaBMlK3sjFG2gQ4GckAWfT0kXicvTUdNcaqcujX0OvORjq19zau
BE9tGOEulRDG0nqsUDXLWPdzVAvqdLzoda+5rwyje9K74F23bgRpmXkvRuKMu5IwXeYJULx65dbH
wQK7Jg+yiEEU/z/LQqrMto2LrxXBJY4OUHOJV8oqRVhfDdVr3+ommxsdGECFBSEDWGWU/0GFnjjD
P25QMRVyXVCepFa5OZEv/QDAqVA4nIoYTWPynyRjNjxry4OY3K1N3O2hml/kk+dtoW2+lea2W2lu
kz3b+bWOOeyHtlvPP3M285x/Sn/GIUNeb0WdIxnW+6RTpBWw7R3Vpgcz6drjWdbIwwgoCmM+/KI/
NDR2yi5ABopdN1NXXp0fkFaCyTCn3LjBi7NV+ztZkgekwa0tD4p6qVkhHrR962LC6rnjNsxx2gO3
BAew8+6dMfIPkRE/RHns3csqeaZEpGu6AJOvWwPRrXqTZ8F4jr1mbWaTfgnmVeuYVeUKefIK2Elu
gd+M1TvWD0g1Zvp3BMjT50hzf02tHn6qtV5sxtzH/NRPrLNpGiGI4aDZl4Xw1kSjYG+11qNTZuVT
UubbJLOLFxSY4qOF6ttCFgfwijy1rHaDxlOJrS/KV4p2sIuyOytpnq2ISaF2PBU2t7mwinNQryet
ATLaKMqepQS+whkk2O04Td8svRCLESvINZFpJIZKHS9OLJWznhTKUEAJARpk71KDTPq/6EH8sli1
vqZvIfJom6lsSWroWXZiD1yiMK5mn3mX/YQo4v/S9deu7ZBwh1ls7nynDtg6lRbRm9S6CLRgDzGR
kjWkC+uLWiqbWermh4b437UHn149zKSztWOTvmpKs1mGWcISfIb8ElLvlmnNXlkvAbmAOY0UV9xd
IXIYXQXHaByOgxpUyGeRRWmVBj5oE1sodwj9d6CZZ8LMyXfMNZNFDxT2xS2rfMmiNHke0fFc+fwx
F7Tn200OdPxkhdm4QxRRP4xRH94h7Ic3jVu4J8KN6SaukQTgP4YoA4bIqzHI7GbDGnw6GdUIN0Iv
jH2gKuOXZOAdUA4eMXO/Pg3wDxay3vSbaWWEA93mB9dQDe+6qei4LfAtGL9gO8lsrfXWLZmd6hLv
N6/25MXkK0REoX5Fpz9FztMNj21c1edUS3zIL53+XUN5JFDtHxHKdMupTTyQUZ5+aNo64sPq1UtS
ZOfMTuwfWZr+yhVRPztVVf6npa/1QVaAR5WHxLWuEU5TLRO62z8iQdoh0Zy0K8ZPoHW8x9r87Bod
D17kMg5Wjz0u2nzVaxbF5QJd7u6+F5XxMOga0hrUJxNK2SMy+/AwlkY5JHu5EZFFJOrfF2UrpgN3
VVQ+eJObHn0ExDZhPSBOXKOYORDteDWy6SGSuFzP3SPEXP1u7PKbMabuC/ruOMkKLduT/Pndto16
p6gNyZuuHL+GTv7YoBj0VM/1IWD8VWAa49f+OOvB3QuV0Lvc0RfJpM7eKwEejrxsZVyABNdwivTS
2tupY7Zbq1DzRWUZ8dZJe1aWEMfJVSKv9hZMd4S2Ai3dH504D1ggqYM4yrIfFOIYDFZHVmKIPzbI
LnZpM0R2bL16WGfu8Kk17YtEEkrsISz39DhXKZAGHsLSSZGYwMoAUqV6cp22WjvqvBlS1RIJkAgX
ggjmqh5Yvx23esTCRfmCoIC1TOJau0yQ1Xn+a8Ti/gyPfDBjcjjf3HW4jVj4b5yEHidjDO47fON2
TjTk9w20ArRD7fxLXUftBtkxLMfrJv8SOvYrjvR4jeJo/ORBm5XVo5e7O8QTkPiZB+Ujuz8TLcCj
GapoQBY70/CzL6g+2ndkiWscEikOyvgE/+Y+ngWB8to/O7FVPQcCPUCBhiGWy9QHeXAPqK56Ntpx
lXuThgd3uTFbvF4NVvJHwOPvD7c61WnF2ixqYyG73BpkEaSoWMNZcla5aMbVoGfpg4d0+5rlhnrG
N6TfIkVXHYNqLPYJy8IDjp4EHrlBd0bcdWiEZKh/B70LfHlCqTuLh8c09fxl6ebNp6Qt/MWgad0X
NWySRYbC+Dfdn3PAZfGrLnEETXwf/XcLD1CwqAtj9FGnDnDoVAuSML7T/uiC6Mnopzz+3QOm2MuM
2dCQF/C75EGd82dYsx58nm8Pso2MzrXNmEnxf9pkFu6fx3lJHSJVmutX9oCHPCigUi/cSQQm3FgD
Pd4QctbMkW4DB7takZZAXflFdk94RuxZxge/YSruQ7+IXomFaDwohuSceqlxUJG22WSx7jy5NVls
dKe7X7G95O53ftbIii4mPVce8Y0vti2LgcMQIJcUVKw3Kz0dXws0oCP8fE+Nmhhbh0jegsBn8BvI
aZabxm+lRMaT5PKL0yXlqnK76d5wynE3GTqCpn5nbhIlDe+SOI0QI220O6PWopPaVuka0FfyYoj0
MzoA3S9QLpsO2+VvY4JuR2mP4QViBE+aKg93Qd0bD8jrhWyLdeu7I76yZIZukOaGOEWSpmAPpbib
85NiZinIBhBBb2emNg7oGxSz+axlX3rRvtalN3zBWH7cOLlJrHEGYrWaiRy24j2PaLse4TVFS7U1
oy9dEQNX4+exk0Vvqk8d/iyPtd+2D6JInvS5l1cY6S5rR0Rp5iLBOyKfSvgjt0R3Jp/AV4Es4+oG
kpqi0SHTHBHL/wO2Grt+pSA5dS+rUM2NdnUabskVGHdpMkC4CBxva5YNTwZcmleN1nXPCb6MC7Xu
xdc2KB9ifh0oQCrrJEmKcJHH5d1o9MH3dtIg9geR+UmdzteFgZL84EH92W9N46VEgX3XZXm4lkXP
67ulonCnXVv5s0Qe2Od/H0i3/+ndZxsGAWIdBD/O4v/E8NZQYbZxM1CekXnH68VHVHKspv5eFVly
aETtb6BLFs9+wbLE1DPnZwkuMGi5iW99R3iN+xHTbqiSGI6U+XNZhemiLAz71h1B5LepUwiuh2vf
eWoUPdGq8Vt9eSVq5xPinymqmS0R3191qx2Grki+tg1Swrij5RczqfVdwb5jFxSIpAawRpeYuAdf
8cC4C1iUy0G9cBKioOA0JnAT+vwkKK0senaCeKHP+fgQwavnRJD8nZ8gsu1PaUymj23zOFAuzn+Q
lQEy93GjBOPEQMNAtXHHRlrlA4yO8I1vAid0ng1Su6ukG5PyJbX8BRCzZAtQrLlzVQE3U57WHenI
dj5cW3Jz9JayUqQYcy2m0V0GmQWS1J5OEuci4TDy7AMm5kNRCGtEPaK1zR0UKbSBOpT6B/JpT46m
s+h0++5OUyrn2CZ2v26Q1viEVElAKJsvPCuPiDFYP+WgTIkY5MTdRjXY88tBDSqrayxGjE9OWrLU
xzdbL8OfnRBrV2+4S6qgWNojYBjYfd+c1p6+eFrboCGuWo/qmECLTSL7hB2dsoN/qO4TFSNn5FSL
jTkJ5eCF5md8L6x1CsgGy25Eb8GHxhslm8RzDieOd6UYf/nAm1uTHwh4PPAeffxJJJ61jrz6bRCB
8Og6iG1r9WfQKJECNVJdNQqh10HxfKV523S9kq8r4ln1bVIkAIC2eJtm6xxgZ/R5aoNvmoWmsTCS
+DCVMaKdc5Sx8VnLNsMQ7Mw5BlkZaEdb1ehdY5DISy3m/eYnnJxXQgW/qSia/aXsfzczzr3tMFau
iafscFty5urKiItLYCZfMifzkUeDq9s0+gsyhv5ZVsmDLHoZvmNGFR8/1JuNri/R7K/X+fiYdMZ4
F84CiGRAIBPPZ7eDrEuCvtwl+ZEnlNuzb1Of8mQGHKe+ddRmCqpjg6dFldc+Yo2BPfjcOnaqday9
p6Aemj3m1sZLMqGFHwT2kzo44UMdiqd0JoEVZuPttCyxV8qkG2ulQw+oKGus4Ym/r+Rdq7ljvvNG
t7sWZSsqvHtfG7dW2f625q3ZAFB/QxjHpoqiEmsnzLOcR7/4aYyOcmy80TnJBW6obSJHrU7XNa/u
2u0sAIvBNcFpljMJ6m5CjVFPa0LQ1SzJ2GUGK+QKwmMZh9mTNcXv6yd2fUNuZU9zf6vLvFdTP6Yj
CH+se/JPSReuTfmJoqzcs/R3V8Lo1Z09WfwDsnBaZG3rnpDSLj4pbbCW+8wx78p9Rnx4KRK9exqH
sNyWGLlvZKLQTzJjkSWmd0z4yl7y+FKq2vgZ9NnzFQQD1stYTYaiblgbO4fM75QTNhBsL+O2+mK1
yQWrhe5XH5cHVGatV1yZYoDiXnRf+ZG/95Sm2UaBZz6meaovXLAqP1t9YybN7xyuw2tePBIMLiAR
/nWiKB9r3jfloBdiTOdvfXDAc15VyH0y5QD2Zc4ROYRb559T3pAywgAn2MjWHppkVYzfXQdhb/bq
Pv/OJVSC9pxGTnLEoDVCe61xXrusXjd4lP3Iik5F4j+ZHlIWSQABbXeDALH3KWv7Z9mjziI2rFH6
qS3TatuhY7/X0q567Obgm+zhIDyBEcJ4KnmmrdpZb6SeD3gXCMQmM23lauHIvt6OqXRsY5l2Tvwp
G6KzoafVRb58CkoMKC/yZzy33UqtEbwr/RmHOVr/H14+nur88/t/htuQ+dFI1P2zFpKBQY4SqMP4
PHkHZN9Ft48yMEmeZ6LfX+BpI4kR8izofDZAJhynVdz4Cliy3t90ObI/kFPg4RObuKvwdiF7rj4n
TuKtbR5V29Fs442NuvBSgoklyDieNW7aAn2iCsJahKjRnc2T9bNjep9zN9HvZUkNhoWRx89JRNRG
s3P/wHMbmf3csV5hXP90AMo9lF6jnJOpHxYZDLPz6CkVMYjhIWx7LJrD7qeFUu1rTWQN7EI/vsRG
Fy2jOr0kYyDORQwLPXLd4lx7jr+LNdHsa3anGXvI9dhV/dOgq9Mxjbqv2qT3T2ho68u4xfTM9sgq
lLzrfnp2szD47naJFiu7ym+/jzU6cJmZlXwfgbESmld/07jb8XVzXszR9LfQgfOtXZXdQ2iXpxQo
72uaGSuZV5otvpajKMILUs0PQgnj/TBE9p2fw0WRB16fIBSLCrm1mSc086r630LnfUuGJqq8L2Hh
I7RpqPWd64wtQXU8bwgZjGsDI+BNnfjmfc3TaSn8yt24AkTBAtY2qk1d4jy6PqrywOC+aQBmFkVZ
5AvMUEo2POOmUN2X0Mr7766LZUYl6mYd476xtWtVW/IEEC+ebUeIg4f9jwA6fB1UArch47nPTe+3
1SsPbIp3Ldn51ejAWBgTfdm2Gj5uWehuE7P17oqhGXa2qxz8qcjX2giLPUVNXAVd/TLl3YCrzWyV
6XfswPP2Xi/B7zWADr93ibi4JFt/kXIiZuN4ywB56w1yQe0hBRYj2X50+IsWiBlAD20hPQ5BGD/I
Q1Wp2p2SAOGbqxJFqZdR5lrr0iq0k3BG+Aei/DK45aWy8/IZVO6zVnvpPSJK6qdC0T4Xgeac9bhs
kNmvLxABgPRnccwWDu/SLj+qUfDoweveB04WmRCxC/OoEID21lNoZ6/CJmpcdmq9kUVltO9dHHse
bb0X585uh0Wg5PmrqcTRqla78E73uhMwTRf8MypikkETepxVaDYlZRhss1G81cvGhCAm4Zq5iyyj
NvZVcYp81fvjJzIj+X2Vxp9YnTTncYi5kyahHYRo+s+qy5MaaHi2JUjyk/eueMjc3jgNg7NDaT/E
fM9GEpizB9mojr546AfHOZRT8p0cIz0ECgl7L0KX7FrGxwgfNFiTC3/I+zWGY9VnljHdGug9r7W5
aBu4rqie1u0xbCwxdizHpWgbBfkX28jvrqeO2bFNYsXlLsVcmwS8oFxdWYbiXIrQO+TNeKnG2LrH
dWHL7nNtesbPQmis8OJZ0d7qL1OblUu9cOtNHb1ONUDfmJ3O2MXNb2E+CYxD8CoKvWPl44rk4Hi0
GpIOEknMIx0JP3+nigivQ27nS6Ygp57PZ46pXTIe+neySjb2RTM7ExvBUhYBN2VnRau/J6SEi8ax
nnED6veiseulLDpRMBF5S77FSm4/oy0sHrOuWKZzqSxgbEZB360HdVCO03wATfZ2liZGv+1D+9ut
6tbt1teDUUxqg6v/GenYzR0o3t+VX7qHoWrivdv5HpTQAcceU8PkKoqabVgbyZlU4rgxSqO6n9za
WXsZ0h5CBBePN/OuyIrsDj3i9hBy+++6qHCPBkqpG9zQpvsBs9u1D/jjsZsSpKdNoT6X6UNdW6AO
3Cl7QNc63vVmXe/jwGvvx6iLiHul9avu5yecgJ1fSQq2QMubr3HdGUuQetnFIO26A0il7vqyS5ZV
oUO3I4q612xmE5YyvzJwjnEdQ/tms7HQ1dr+5ZbZk8YaYtkQFbwIQ1kjLlL+NiGVhTwLX4OeTyjC
pLhYedTt6rE9u9xK20R3xRZTnfGiOi6xBTvUX1Sr+a7bGQ4j9gmUJgIL3MwXm9zzqxMa5bLqteYR
uZduU6WYe7tDfefF5ARx6GsuMIy6Zd6QCaiKYRkWdfpLDdlmeTlrEts18w30wuJumgzrpIMjWYWe
0L6YYjwRA3FJVHoaj+xNo9rVtyi0prVw1epAmNJ5zBvxC24FD0qy9uyIG/sha7r4zogClPyyfjxn
3rx9sTCf1coAWkY77rQQvyo7YImEZNFDB0r3hwdMbqHl2fg4ZqYAYV6rmzrvuxfCEyRI6BHNC2e3
KrIHXTQFOIBmpzpBuncmz97jQl8c+V8m21Ft7XvPrLxVhJXNuhtibzfq0XjMS+D4Q+T5z5ZpNhen
Hg4JzFRhiIVRke4N8Mw4RQjwbckgt2sJ7gr4Lle2iKq9hH51CJuDFHFbRK2AfjWdu+jQNH1Wscl9
VPErMMrWurPqPl0aZi/2XacF68nV8leIGL/IugyXyoPaURjhz2h+5lqJtyh7jHsinTgsdon2vo/6
cTv0Sf4Y6MIjXtk1P2wPF4io034ppCxwZXU+Vao5rTUteXXHulwVueFdsvkAwV4s9Jgfqm8ruoIH
TqOtptop16FfexfZEaMRc+vGJr6Vf+pQdoPfYvFgmWeR3fCnsi/ude7rZKmtbQNQDVgwvWDWEK5d
/FpPSkAAEH4g6+feSI9e7H11EsM7RQb767B5mgwjWuqTjmCtB8u99g+O52qnEoLKckJfG+gJovhe
2uj7vE/H+3I+RLt8zPINm+NoV7JTWJm4sL4gd/rNqIfhN/m5CaQyCxV227WSZosGP+U1RqM1j8s0
mA6Y9yxDU7EeBp4jO3VU4lVa2donOw6cnZ8oOSKNOferln4BM5OuJrdhwaWW43HyQY9khoVvo20M
6AElxcZVR+dYVF3Xo6TUPVmFk+1k3e2gNe5fXRpXJ67mAP9iNYIiYdO8YBvVYCVpRp97RN1XfWYZ
l8QL2aKChQDPvY2NCYoAhATwPQhBCr0SiylqT6I22AISoXrKyDMtIGUPe1mnZQZW1xP2TID/LrER
Ob/IReGCsGz9wH0MDFbJka5+UxVlPIA8nQ6mAtMEHxue7uMcmqgUwUIw+aI0UfoqMBMFQABIEMyy
SwA8PIBK7xFAM+xlMrj444Cht8KIhGSQRUe1HPJ9hFEw+zVVWVUYgZHa8/zH0RGPgR2c4EYHIeJA
CgGWpNv6Wl08EE+DkoyTJDy2Ftq4zaoJSm39yS7G+DQQ1yAU0tafkrJwz15iPvP7sZ+nETYPdPC/
GOLOrBZzo4JV7OJWVU8CWBLEZUNcNT6utz9kwQ5DdV04Ilk5Tj1dEqSxFobWDjATjOlyrUPtY6un
LtiLuYtsYLeARoqCBgw1pYiTpWrlLIBn1bTBc6pj16VvZ1i0JmtkIy1kvgQueLLP9ZQnEb+rVO03
SOaji2ghOamoULux2cbGeT7wM/D2HUwrA22RE1aSvABwimwrBSPbgsciK1jnQcN/D7OZsthbteU8
yLrWLQ46luC7IsbSvDJhdnWpTRZ+QA1OzdFUqcYzWSfjoo6jtTT8MHjApK3ejs6Y7hS2lpUeTLDR
xjmEcA+CddVbqslrGuSmV+pwcWLztYfUdwr7n6NRkGjtxnLjuQRuyyhxDpiwshabz7QE+ZxrpSzL
Q+ucyfKOm76L2jVhU1IUJUxIoaSv+MwkXzETmBVRlPYzz3s8d2M/eAKLEq2xSvXvMdE5DVHyjc0V
CXhslu/0zuLVMhflQXg6qFrLIzoAr40mfXDsQ45VnEj1i9E8RmYDsRFLPHRv+YKRREA5WfXqdO/b
uoC/oSnYA0/EA8zESlfRpBgP8lCFUAJZbXUbLVDf6uq260jY6NV+SGvz2k9o2pmEnn1MCsvblPGM
E3c089BGRFo8NKyftdBuHkUjFioiuM+m06+9RFUe5oW63zXaiwFi9UiAwL8WrTLLlvEo4k2ml3GN
1i4OGCXy/1skmFJyscUPvKkLnAOEOHCvReyYzeHBQkljOWIDvrU838UhWvkcxkXyKGBIml3dPOM/
Vz8XoJFKo9XOZaDUz54hrGWPRjVPWIq4sPhbrSc0g7/Q2SoAVUHd8s95bP/EHTh+CbK43kdqSEbI
C5IXG7bM2hRNtJOtMCLQ7sTnFfQKrdhMoHKbKE+qa6qPvD+AsVA9OD28xRC7Y5uN5p2j4OVb9pax
s4wmXaEiYsOYShoEm0CPwQO3P2WEEvCvcNUVcX1aRxXbsoLXu5I4FiGWEP1OYKJrOVb3+mBbamW3
vo7tAJ3xtifON3dmhddsiglkvGxNemJ/5jhV1yIwLV5Y46BuZOdcpOQ3BxM5w/m6aoCJVt0RGLuO
HQZ/5ZDQ3srORt/qqzp08WWaO6d206FvkVW769hIkHjrSQnJPyGZQmVJhjXZYsazsxyvv++Rvt9k
0VQe3eQO9En0rDTLXlPFs6I5/XNWD59hUXmnwsyHXdVD3lSMQdzjNrXH7M2DO6RE9rWu1b5VE3pq
16oesYKzSbLZV0t0bmN2zADNw4MrXHEv58jrKEXzJI+2bj4sMycXLPEi5E7UOL0LAojfsN5+5ASn
vpVliB1EYVj3mW/Fu2hwD207ZZfOSj51ahK8wEfWD/haoHjtDcFLnbTthlj7uJGtgAeaJTlC7yBb
C7N+ypqivwSRa3zuvjUVpnV6WKirUlg1iiF2vWrgrW4xhuO95eJDfPBK3EHWseX8dZrOp6aWVRjF
3Tq8OzUzrdwkI+GDwHr0IWF+tvnznjwTGO/gBZ8Nfm0PflocZEmxhHkfB+OjLMVTjgRqLn7IUs0f
DX07qki3VuHnqUY7yB3I0clZ43YyNj7IlFVsK8b96KtvB1PZO4oI7m/VLPjLQ+oHn2SnW31qdto6
HMkUf2goglhdVD5sgVtn2YV4BHsddMzEn8v5PRtGq9a0T/DhN5Fox1d3sv3V1AJqHrVcPak64S6w
0ysXrRf473W4jGazE3moZlMUeZYalsvtnfMOd9AJkXXan7O0yLz10EMo+dAgO8tW0SnBu1bIPtiv
2ALH8zn2ep21adxF2kwA93CktwmwjFN+QC7s7RCzVDik80Ge3Rpu/W4NH/r9F11u008A4pOFnP82
ThZvfW5X+i+6fJjqNvZvP+XfXu32CW5dPkzfBDMw70Pzhyvdprl9mA/T3Lr8b9/H307z768kh8lP
qfVjtenC6PH2J8j6W/FvL/G3XW4NH76I/32q25/xYarbF/Y/Xe3DJ/ifxv777+Vvp/r3nxR5h5rV
oVEsEQhhaRfNt6E8/JvyuyZSUYzKU/dt1LXcmUlxneVavg54N+xfXkFWyqnej/r7T3S76q2PSt55
Wt9a3s/0/70+mxm23sKMWZ3frnid9Xqd23Xf1/5/r3u94vu/RF69hQNhVaLHa/Ovb//2qT7U3Yof
P+jfDpEN7z76bQrZks4X/VAnG/6Luv+iy/8+FZj6bjXi8LMw47E5d0PorGsQ8UtZDPtZMgATZZA7
tILRspZq5forjI8LfZs2mPo1tceKcm6WHYcxABMHeOUISb0+6AWeTSvZHPRrExPhE5hfGHSyqp+8
9K7yWAWWeqlv9dFwViZJpSW8vyVpBqCXs13b1cxN+rpJSzc4e0h6ylNrmBJleTN60523gbeqmxWc
7xsxKsdN+s2PGmVvIvm8zLMs2ZKTIh6lZsUjqMydWeXtGbGl/FEh+nK0vPYi22Svijt349n1sIIW
nj/KbnqClVhIsOUgu+i+yhIpZ2nKrLJDWhZguMwYsOB8EdnwX15dd/uLg0cvQdR/cWVvRHlJ978H
uUEELnfFaQKJNWJ6iuGZLGM2GS6H1HtrvjXgHPvWxTYVuhQDXQrxVifHyoPs5/2ZxaqScFOYkHe1
EkaLUcdkAeSpPBAlRKT0Vn7XKXHdE+jLcftuDMjTv7q/q0VcMXWXg6EKZPrQ8MflzT73WuSc5VmK
d0Xf593pQz0LIkyn04Tf0IcBQxse+yRAreGvOWQPeSjZ3qICZffbW508C3Hs3kGD/PWhXk5SNu5d
XU72QTbKKicVm0wdxb4Cbw9mkjwhRk4WX5GzzO3au9bLRlkvz24H4HX2nSxOUgBPnrokU/w6fhsr
hzVm5K8io27xPMuGDRCAfhnFk+4t0NdrLotKI0iCqZHCrxYINWE7e9jEXtFeRKC2l1ornYPTu8+y
6laP/NazlbUuew26ykMGHHljm0G/HOeRsu56DTnTrVJex3WC8Xod2aCW05esqJutpOnKM3SgHt74
uh+ou4jweeXi2nY9l5xdyd5FFha0Q7vy0OXE7bs+qK1hpOiaV1lzUCrF5txX1PofzlvNqFUM4+nu
t3U/3LWabi+Cps9WTWy8cacTpfNcohuwo28Ho2wQ6ySaL6vedfnIvJbtQexCx37X1VB8IYdLIjby
BYsInX+M04hZmwZE6SZ17btwBkXgEKl+zQrUgWYnjVuP0NY0RINFttT3H0A/SQb4fCMrndktFP6r
RQBkVfzBBqFpdJfbAZmjOQLInfIYkUVFuPIvITwE2TN85dr+KppXSj3puV9LNuzaD6iFWKN60iAd
VzYPs0LBJmrreBUi9Y71hZPkwEGyeCV8r34oxVg/yDptrusgdWM5RIx2I8uy+cM8gxrfN50f7Hu7
EcdetfqjJ8gQL2Q5RoX+ztXPRVcM+eraQPAJPMDgdN9DzG1I3Os9+stBubrN0OXx21wf6sJ5Pl8/
f6i21UjZKvrw0P1xCX33XnlzEa39aUkMQXv3hrm+dkgB3l37yPK7kdeXjPAjdRkAelrC8EMfVyFj
mqXRi4AXts1nUzl5SP+cjdJU7laWzb1IriM+1MsiO+h+C/L/SyM6d1oQ+IQ15UFizsxIOd0Oud+8
Fc2gXXTARI6yUdZfx/awcZbBVE/r2zCi6v6qLytteVW7NSEcQoMSiAGaRhQBAtaqteI0r8bYZcGh
zR1xzOOcjWnUVPt4Sqt9YqSu+igsYgfq4OZL2aeeOyaSqjB6IKM7sm7EIc+yyg31YsliVCAP0mhq
tvR0G73iwZl2vOa0e8is+r08y/AB1aeoO93qdazbjpluoV1EV08FVLvQhtLaOnxsKH5U3g6E9fhL
QH2vIsWbMwNzc2R6SFX+uZqsa+ZLDoVCSoar3T5AWOfNsW/M69Xe1edpBToGXzwx6fspjaotcWr1
yesyhCoV3/6pY+cRdpn47ra5WNaQ+i/+n76R4Uwf+grnS81l0go95UAjBdA1iKOlXkM4KQ92BnpN
4tpc2RERSZAOb3UFxKpiqHDYmUdcB8t5RDgH9arQXTRzS42OmbaSM9pDuJNdPg6Z54ZaG6H6zgjZ
WljVKtUdZ7Dvwazna7dBaJh/nf3TDuGJaEn1LbRjdD2sJr2v6gTvX8wMNxY8l2fZV8q1/GNftZ8s
0jRAHxS9VhaOxitJcgYaXA8gwyQUZxixaqCrJlsl20C2Oi5AB9kqxxYdeUjVM0wPI3vmWZrkyRf1
7CdFvJ4IfAV+6laUrdXsRCVbswJXmdoE0NRoqPx63cL0U4g6JFPv5dmt4VYXzq0gOLStHcNWkP3k
QaDGfG2Au/FzIsM3CUES9TZAXuLDTPISI2onKEIzsex8u3Y6fyjQV82pAtZkOGa5tkfgeJE9xK/w
oLCDUV8DvgCShRFSw6LTXitLA2RVjk9jIeDnKUlKJjzQXp1cdUh+qv4pSCcVA0R+sPNwOWve5vV+
IN77383qDzraGIqCvw+Lx70lXGur+T3MbPBZC/TD+mOkR8FLWE77oCLa37rx9FxUxXKYhdHgzxVn
vcM2Kph7QVpk7WzjMSNbvUSv+FOYUrbKKWHliaNsjUz13ZT5mJMoZg63LX6SUkjJMHgFCHqne1QR
HN93bmhvMLuyPytTdJbv4VuPFODnvowcaxM2FqLLJupUYlFPVrWV6+Qpjow708mXH9bKkCpZgU+q
atxZ8VvrW51siZr6Xcs48PpZXJfqJHx2RtE8JbN9o5GmqOiYzaFVhSLOf4okRYOTPEy5s4ccXZ5s
BT87Jip2jeZGj/LgAfAoE7B4soS2hX6qzPbO6E0MYLIxG7ZZJ3oesgyYuP8fnSxtl7P/1rZAig6T
mFY9lG3nnGSXUffF2Xan7W2Abk/JjicorHo5wFcLa9kin37tc73ulNyXRRFeJzGQd7z/P9q+bLlR
ptn2iYiAKsZbAZI1WZbttt2+IXr6mOexePq9KvFn3O7+/31OxDk3BJWZVajdElCZK9eKBAqf9Cks
wPAh2x4YG4qlA1DTmQds07jV5fKzYlfuBFWEByXz1AS6KGXfjg8ibJgbjxC+JdsExO0JqKifjuR7
JVNd6qAKytWzJU0j0OnbtDHxFimHFTZ999x4IR+F6wn6SJ0cLTudGugHkQdfwR0yHp0wHI8imIBC
p1M64PauKNC1eA/4HFW/eyiGhkHZhfWGxqA6i31mzMOy5hqTl4kI3HU2rWs04u1zLEvQuMqtR3Vs
wt2nELNV8UQNnS+R0UBJpXf0gz0oMbCDs4pTOqxj8lMkuS1QZb1F0thcIxcXhaIgIVwtBM8IBdEa
dLZeEtoECnf/ejWKxB41AusgkIkqa6eLBYJBL5m01Kfh4ESwDXy6DPZsbUZwUGw/OYIx+xmh3rL/
bC+nQ1Tl2rEpmsyEnAoWmewHJqrxNmRhB3BSbm0d7CyvILVvNkEzj3sa0iHt7XtVH5ITjeok0a69
MXkFBIQupRw5ehhe0Zi5TqnBwnHue+MmEO0cu07fgWXAyb9paP+OXXC8zPiJMJD90XR54UmPxm0b
58Ap1Y0LeM94bSw1ekAjAHCVwQMdeGJ2QBAZwSGTNrsFUHWeFYi7yCGq9f2lCNmh1p23CWwAhMGA
kCCZ0IqW+9Y8gDZWxgN7W5yG0vpnjUdrIOBdJtTtZEA91MINh0jc0HDuqh5gNDN2aajYGb8vqqc8
zd6uBlakGulL09rzrEuBuik5kja21C0Dl2iCf1kSeqBYh2KZtMWlARDxOtb3HI1y4OpHQCADKIqG
dOCxmQBHU4beJ8c6hHaLvo0MExjBJ67Z0MkRPIRUio1i0wQeewPAR68b23mLKjyo6+04uqqxvUlE
lf/hpbk6JHkoNuN2+EDz0dz/eT5FRCCnXSLWK7xfn5zrGgAFg8sXIHQHVP9bIwKHV9pAQm9jonnn
bCudj86MEEQCxvij6ZLwkEiM9YaiezO2XBHx6Y4OHVhTz1XQgta+E3eFiTaOPAnyHX0mUExDksFo
TsvIRhmtVYxpk9Kf491Lny7/izdDSuzD3F7OHeWfrlBT4wa16hAdThlab9KqOQAuCG4pAGDvp8jN
Ylnwl5ZSTZyDORX/kGsJaoLez2o79tc54VhmGzGEb+uQA2TG/x/XWa89/e+fpx9m1eUGGMrqzOCn
smW7IWHGvgs43reyYeAnUWMZvHpl/JSZPDlMaAGGLCQ/kWkk7xJD4TWacnytc9BLIqdQJK1NQ2WC
eoRXhyB86tJa+GQk93JFCp/QhOSj+arZxHacvt2lKwGcz6bSubiBJoYP9btYd5HU0A9xnRuAbuOe
34V45EFiAmOH7u/kRy5H2H5Vd93N23tNMMV7ZPmUW/xAwovdZ/Z2KjvIhb3bVOmA/h06cxq22Asw
70AsWYZAwfxlYEa1p/lkogkavj4evimgRZHzyTEOuX0ymVC2ST6hn2OsTsBK1KdZM6rT34bkoBAB
VmuzmdFa+7/H0kpZHH6zTDCiNeZDpXDFpTMdoJXlrJC2KlMg/vfu/e9x0INVgApGMtPO/E/cWDRk
gPEqRQzArHyPIxMdmmgIP8hwZ4AWZAEHbVsenjUrRPMZ6su6ngPjPOkcAObkgUtzkPfpQWAv7dLQ
qNF6D44kBQDmuXxmGpLwyAKBcFQG441+WWPGO81dYkUPIZqVnnFI8bPV8R4DhQszh97brqys+zYw
oSa5DsE7vx9CEJrslNZZvCHIyq6JqRsnUIRPdzNoUgzB+yNI0MRdoOPQxgpYsOuYedZQ4eY1JWZ6
mu23CTSLDjbPlqk0ovmTkSa+BSiNV9l1hlxnL3alFvNrhUYrv6+QJ9MNA5J60hYoeudWpdkuIeQQ
WGADZrbiUDHxqw8N7YDUML+C1PSgJpF61vrOjt3yWaBX7NpJl+g75ayZ003HLSeGkHYuDqnC/lki
dTRrAZ2uly5dc/0wWQiu7wSwmAoY9iPZs87p3BoSH7tlqfXDkJs+YGJlywdZlyufNSe19kXCQhAm
YGPH5c7SjpXhBlB/9G0p2NJvVqMmZuBuab9I4cB8IxKk9UvMusTqWG3rMlD7STYzfqfQup+ekEJ7
RkOl8tiVwtiVvV7ddHmTPYLJ7zsD8PHH7wFTDMGLJkRahqiAhIo+GQ4iLyIDVCOTe2adfxzqckjB
5KXgdUjeT3NLE/D0Dhhrd+wNfs5T4IGmwH4BvlULDqEGunQ08YDlq6kUgTRNop+R2+Vnim6nzksb
Ph7L7p+sNPRDBIqnIzpJ8V9VK9CpRGdo2YBEDFbomE9HpITIK2QIndGhadEktXg+j8244wdz+AFJ
MxN90TKOlqMxkkg9WqHrQyJC0LWH6ZCjDRoHPmuRcjPVSNjPeI64g1EX9j9ZpudHoIErpD7jPD+2
QES5qRVoLk1q7czx476P8W5VWIp+hlYzutZHgQ5AqZAuh2CNEhcnCqBiDJ2rxWuoQ3OdIQ1wRgPe
M3ad5UufJ/NGK+Pgue8BR9KGUjwHdWxsnK4tngMLsoNlGTpQUWiVjWKgZ7fn6GhC2cA5aFCnXfq0
9SQJlqFGVA9gq/kwXL3UV/d/OjfLwti1RmzJO9n9yXvAY3gTa3hXcKyzKdlOUD4Dil2gZngcw9on
2wTI5ewtbjklH0rNb+QKOhq6fEdjjW83SnUD+hTbT9G2+5WlyVOLFoOrOtTsMuZ1tiF7kQ+6l6uA
kTsS1Iv2Z7yaaS/BXHfQpwSkDnCt9Cu629pNGzrBLbCA832ldFeyhyyvt1mgG0iM4SJx2217HXCi
Djybz/Erj5Lp5ziHkCvAbe06VN18A/WT+kbV8/Ae20Fg6M3C/Bm/sg78JxQJejNxNRPQwry9WYNv
Ep1P0HT0QGGRoQfqXX6ejGg1yHwhrOwMNJ51KWpFcZXQwNPs/SwskColW/x+tnqXs2Qqz30Bcqw4
NK8R3l73+C7yWzqgiV2/NZIAqo1QDtx8ctBQJMG1qnJ7T7FrBHjekQkzgDkdsvAe5H7Fg9ZkiR+o
gP2XLRrHEqWqXGOwsh/dlLizLqbXEOpi/tykHyNaWSL5rxHEE5UlsZvHEdREQwUNHwWoNndgt8nx
K1LU6BLIDUcbOZZnqOAEW0SUI9qcWHIbQv4gRH+DEhtHB5yhvedIB3mdzMaPJmvOQqkaNIXIPc2H
aXJt1ICnY9ucOym1ywYkfHntVPcCwMT9aCtsO82V8oQM1hLB0fSzyQWIh8wELVEF6sOa5FuHCvg3
lJ61I5h1u3vwKIpbcJ/f8AIf21VLUW4NwUaPYunA1ewbKOy0I43qPp7RUzncgM+9vcPm0h3mBmXJ
AGJuJJTbtcjDlRzZkbntxBeLFR61QIMeFdthyKl41OVsM0vb2KapntGg6GaRNigPcSCED9b90kSn
DGhx6RCZqnpQDHkA1jzHXQSnwNbqDC0F/fcc90ZUCqSHwmVP+386LUKIQDZoh0Xfay2mayzv1yD7
MlDDyQxs69G4UPyag67YrpKeM3C3UPeroRUorBuyf1b9pJAi4dMxE5G+mcHC4VEgOdal6CxM213y
vtSnsNS+KI6Wt/EOlCss8brc8LrOLO6MKsNGU0+TXcO6zGtZjJ2mmqFxvlehM6o338cqd7ZsUGdI
EUCfmrSrydY5w+xOytReyfEfbaqciw4/tKauMTQla9rR7cWkeVR4XAmil7LlhzpmBPWibTCOX6hq
ubgX7ug/z5fyps4hSbdwTvdlb26Hsv9ixx7ILzcGm7LzKIYh8lMFrZ5W8ccwlV3GxYgMXTZ0Oxq9
h3Z43bw08vBupxVpRHaKeI8nuy4Fkt7j6ZIU6ryaNQiYKslaTYeyCky/HZp5s9roTPJnnlnpgMaW
YgwbvITo13+b19kjmoIockxrSGmNqeWXdfoxZl2xA/HaDtWon9BLMA91bdwufw8agvUKbdH4A6z/
IlTZljAy2YWFKsD71GVInk82ZHy/BWFTbzQ2qn7b4c5G7AJVy38CUD9cQkCLgWHVNsRB0IZ1ftJ1
8IRSFE2ywgHsC5LK/M9JXZue30olWqxB6Vsv0O5WpQIaUpBh3qSVOZ1pHEIeZzsIlBLJpsiYj4Ho
uvZxt7KW2eRGTlhDZRH5N2CvOYiHkl86Km97pRD8jg5zN1ieNbahv9oatNehhKiGm7xQdWyLIdU+
SuEwOiBbDb7VBjnvYgrA4CiFwyIz5RCjfqWAD+Z+0Lags81dsq1rICcH3FNrWcsa5DALzTmzEK+a
8lL9+/WAAsq286yPnx145/iB0uuwXxevHfwMKr3Hl89hN2BQAiWMFG0FqWFz5axEn7WlX9oCKvQQ
h2yuMoBMFECHxPpoolA5EWBlY5n4+1rr8r+vJcruxYkT7WCzaGOZRntPh0QroXivBf2brk1XghSJ
zY6+79Wsux+G3Lkb8kjmqKAlM4bQVw1URC9jJK5Qiy+0t2gL7Th3JbYyn6PX69EMVa5PNqFPzt2E
9WnUV9pznEfPUxpb12nE616d8mhPQ2rdcWbriC609kw9PHnihNdEO9KAgiIw06OXUX+MZd8P2REd
7NIBqKnGQDOY20M6z9Na/HJoBsWgA/ntUutS8lIWkriQ3caH0boyugYN+vzkGio6r04jLpM7srKl
BsU2VCOALIDTv4vy4baZM3EkEx0qsDrtoIfNQOaIMGQewSWfIE41AB5IFas+1JOeWFAShuz2DW0l
UnrE0SkdwOEYeJ2maRvappCNtiV0ttrWGZ9stICOqt9Gtcvej9AACsgQ+MI+kIahWdTaN2p2XOjE
0O76RhhWisY3DAaKzAHiglsF/ZPbRhZI57TKt2gzSLe1rKauXhGyH5MGBA1KerGLPiXL/wSTpyF5
K5QcF+8Kkyc4Paq00TL3k2NZSnrTGd9kaBsiu4UuImgaPc0VmLoCDYz+9qAZT0HPXiHIVFzI2Xds
A5I89ljnjXMvWLQjc5RDiI+P6MOdWGw+TaXa7gu1Sj3yGmGr+KGToI4mLxBA+3i5wLLkZH26AIqJ
Hy4Q2629BZUpUK9oc+lORpS6GCLtQsPcAKBPaMzN0uEAAk/71Aci9lojjr/XaOSYGfhPIQSnb0dW
miC1KNMvk9JcKQAASgtkFyG/rDMhDxh9rzVsgp1Af8nm3NhC3AVfKwOs9dmUgx9GYlYGCXZZD2Qr
ILwC3ttit9qduBm3NYCSyHNBHOzTVBoqBKaUc9GnC72o94XFfRLjy2T0YVNteqlPQQez7JGootMm
AQSrk4fVTTYxh5E3j0gEkePzEss6VYNCMbLQHmeNeVoPYz+0h6ECdOndHgKNdOITiPa8f0/RcjjM
7YeYsounXdo534dwKm/BlczOjbKlAaihIfNs4nV8sdf5juxkobNOzhnTlp3xbrOaQwhKgtMORdbf
Fv2w3mr/bdEQglhD0ca25TJ0Tsk9BW1AjMA2d9OUvi5bFCqcyMOn/QcahV8g+gU8rXQCX8a2cTIh
W/x7rCVXq6P4ddkBkXfZzwz16AHQZB8TntdI6RTNQ5uhgU9VZjSj5LUFHuHaehQmOtNBWPMPJOzs
Lxrun8jhacFpTprmyDiAkNAv4g/4m4+bSOnUn0p3IZ0vOceo2ducQFOCUxvGkOZOS+Fro3BFXmJX
jIz2a4f782YAiculaQfQeaghdl9RPr+2FrgfwBcp3KwFl6M1itJDRSW5AHo87U1bKDtmteXV1pwa
Ox/0YXEHdMuSPEzE4900tOzl0yStaxSwrerltWvAe2ALZu310RE5VCfwAon+oMbapkbBn9Jmus2E
nf1IeYpOSry93YNfs0GPKSIiReVPzTjcUv7sbxHva/zHCDSx2W6BLmDP7tMv4KXI7wjo0PsqqltP
hmgbNIBFjwSoKCPVPEzg2FpgDnnFAfWEGsaWT2Cv6sG3u6t4MbhlqUNtWyIhkiJeFqX5nUeLCqAl
aVHCUKCx01oW7TXR+wlESwAtxmuKao13oVoXJ2gbYAcCcbJlSCL1xBurwYTcCRhW5OsO2aWpSdTi
REu8r0MmCHq6VqJo+DODvt8E6BGNVyD5CE+zydJLK4X0+igqfvQREFOd47yKWQ28DButJcLo1GET
AaTjAGm3NdsEDVTv+VTQAbSXsso0OCAjJyh/uhoN8GBD5lLB1oVmo2hTbxg4H+QDOTS9cpqRXhN5
fskrcImSrnlfJxMAVX86GlPBXkI6QmTUlhnp4OBbLB1hUuknxsFDfJ6QqsrLVm0f3vI7I7fy7YQC
NendecEg1G9d+gyl0PwHMn2qGztivtWAbzqhgR0UYW8BxRD7TaYAz6ck9k50/dZQO+toisCwPKRL
0m0BIkWgjKAxT+5YYdYxxr8H9EPQq8zQerfPGJrY6V8GmLXPgf5/7icwfax2cOP4epZGz3+JN6Wd
xU4JZGMLLrIS9B5Z2uBXKnOSNFbtsNmgbGxA0A65C6fSpo1u5h0kY2v+3KLy0nRIQiI5cBs1fbUh
lk3wrIDSSgHfIQ11U//vk2pNBzivEGckqUrQ38qDAp5KwAuhn9HN/9qkI4FMGRRhRsCeVNMXYDeu
NLs+Ja0Q10geisnw26oEu7sc0QGAfz1u8dIpLU7eqxeoW29oBEpH8HEA2QdJ5PC4mpKpyY/joH4l
Ex3M3in3tsq6ZWYbN9G+aIxfkOjpj+D+hIxRP6UDxEHL3gURuoEa01gh3y6N5KFIOlvCaayH+a8i
U1XgZdLphC2T5tfzMG4Ia6mN6L7Bezk8NKYYOqMDWNLAW5CeVjPoewHgrPr+bULTQmK7ntVLyixI
GSmdY+GerDD85fom8EUd2l6ScvHYDhHyqIZzZSqwXNFUgT3U1JQjOedRVdFQCaF18tqgf7qBaHXg
ktfGo+ZsCusbOovFowEu6AfIAZRN0/Ru2SiXegS3GEWWBrqza1Goe1qHNfjptMYofPKyth8PGvpd
wYaJTwQcR3KXsOpAy1IEkJAg7FPqexrFBYgoseWsT7QaclY9SOxrARotE3qjOvTwDG3ANmyO2JcA
zawoeMSgiYIS6c2IL/Keg0b3jK5s3JqbsHqsQY6xUUcos5X4owVI+ISQC2o9NUymmz4sALiQOVVs
pzU3jqMarHgY5qyM+AZohvSMhxL4WiodzTaKbnlJl2huFuS/BUYWRACCOt+qRQ0VYFmCU2QJLpCl
uQw5IGeYulsykdNsQWCjOvq4pQhymD2InGg+2dZFNKMHRjfvb8mutsoISRpoZqFfXzs1fV3cVFFw
DWZFB/UXUVqFOQORlQaO1DlIfuR4loNcRXqi1sEptGDSrQnt4A0Zwd2McDpdQkFdWfh9j7IU5Kk9
x3mOyk5c1hSAUHS0BQSxckOJA3LErT5BCLttPNxg+R05Mtai5l1qzyDIyA5WWRa48Tlsp+e9c1t1
0DXIjRiCCsE8u2pjJc/daJcba86Db7Vd344jEvKbaX6tsOHDX7Xs0EEy1L9SPX8yxrR47RX816J/
WXzBfiD3oiJrr/1QIiGgG9rZjqb5RoRWf6hVZ4QqL/vjyuWkf7yyIa+sRNVtJUrkWcrsFUX7j1ce
+vQpqXLVTQp9uMxxsQWJGdi4Z13Z6aVQvvER33OnTxnIsBvbB8W/c0LP/3BAHV3b8TFR71IQmrlW
W1cvRts/S9A25v8DaiNUOuf0m6Ip6nM4WKnH8KO/C7NA2aF/OznEadKepy6ZfcOZy0crCkAYHena
dwhpvH0MDR9DCcLwe8+RBPz0McTs/PExYt0uf/sYDV5szhzvyW4/4fdcj5CvQBEifwQVbHnlHW4r
cqQ7Kg7A8hWWKG7JhLet1nNa3u9oSNOjGVglGnZ8Wqajr9tqXTkVjQHoMQcpsjXrsTfwyHgISi2/
YqsFYEJnPEBPwHgYQpmEgQjSkWxNGErUr+S6AsnxAxBG+dUM3qZDEgz1xNhANkHv1VPf6W+HVp6l
gL+bygB0qRyZ8TAjt5JxJE6lB+Q8UO3R1L0KlkqPdB10DdkFlEDmE9hgoamn/iAz1EUhFSOjSKeG
oopZiFNVq1e8twRuXFXgwxSj3pwGybJCB9YNA96PQQYdg/5xvzogjYBo9T1aTI1fdsEN5Dp7lyN/
tqfiXZaC+woMEzbIUIGzJi84r509Ff5yNkOO1wa9rBkE/gIcmMco2gTBaO/KWGu4R3rvmjRCU8He
kbA7icXTGXkZWNw2nfTWHbAz/dhBdR0kYZc54o+MWGrlSJjqI1HYkk+OVp+MVN8jf58HgeElsuIN
RyMZYGHBaAg/7cChRK+Ay9sgGae4gk6IfFmkUjkdlmi94+jyRWl+PThCEb6o8PY7RuZNoiscIIVY
vALY5VWZkz6LuKnQ6gc7cdOmsQMmizpb7LaQDGN2IF6lfY3XmP4Lr28j7mHIvUySsZ0OXcrQLTL2
MdJtsK3eUMblVjcD7EC7xSLLo9tQw4Or60Z0WghrenGcIPQmnrMDVXes8m6eRfv8KWq0EllbPGTY
wV8V/Kf13EThwo4t3bOLCAVOKcw68na61gL/pVTWGBj2bFRem7hiXTNd5Q9g2fEVPG+gmWL0JyXD
fo2Ualim4XWORWgikjo2kH0pAE2P2iN5u8w4CNBW3IdhpNMaZB4gLXqKcqxBS3LkwYBHSvNNHpUp
FKz66KESdQ36HQCVah5HDyWI+0HWYrvzBPZZt+YDNA2DwNrWuvnmTbGtpqlk+tt8GUFOCw12vgFN
GvQONFZXyX9KuxCYW6Ven/BPaRfOctWImhN5Z1kZJy+q4wiOwG++eunXRMPIYh/n/i2Yfmu4q6Wn
8VjE1uQWpqM8KqH440xM7M02vp99ilMSaLlPbTPt2iLlx2iyQbojv7TAQdyLahIPxtDxY9WLDKqG
+HI2oPvm2L18sNOXOfg3fkzABToP5WiqfmVaSBCBxOQ4txE7CtaZHiTh+YZsq+NvQ+QSWL2heaub
F7PpdREUsj85NLl+hieu19kcEl+KFl3okJfZI/pXLSAe/zXRGXjdHBec8plfkl4mGaukBW2KaYMC
7ffoOALYPTO/r2Yuwni9Qm6Vb1ewDGC3JGuc47IwynyasQabSv4QjvleUcCyie6lZFPnU7LtoPIJ
LTmb7btZrW9VWelVotw5qj0gBrLSiydte98i5wSZhRq6rTKCHHmr7zX0kC2T0F7cey3EzYQ2B7eQ
I+02SuZUX7sK5UiD5dExD4bqGXpki70RUCmCIJHu12lTf63wrqppZXnPiwBsRbkA0ljaBzkdHVDh
Or2G5OpDaPZPELkoPWjvpQ+jinQLnZFtlDYhbXT2/yZOKZFeKFRwTU9TpLkOn0G3L+9oxm4eRPei
s0gchQrMMlnTLNfcacQdpYo49Cv8fgYJtgMRHgUEedumTbQdCV3MFr81tFK9T/MpvYtb9pPMFGXH
trordF28yCjVsXY8Bx6mVPQHvGsWR83ATQD1eOOBbGUUeROaHK/c4MZDAqFmzwLqekcRNEEXSHdK
AdgHsskJgwn21iUPYLMwBogv9cHaHT0DLt3sg6FhfiRTXxbsRmd8tJfYFr3K+L/ZxzmD+mwdbKIp
6m/TYrS3KRtKvyyi/AsoC/kNdCkdNwq6/MsYNWhatkJrozgYJnOApEQFekwK1jj4fIZ8vCVnWiXz
fQoSshCvTiN0trw8LNkj68f4OlrdeDOkpq0iDWd2hwoPy2wzamGw1/lOM9p2+EkOpQTd1TFnU3dY
wiHbB70ZiFABPVWDhWWupls9LvvnzjMnfXxWlbaD4NSUbWgYVr1kmFQgAyu9UCWtIK6AVhYa5hMU
zEJjfEBl2rnavXkmM/66YCgKAXKv0gZL2lBByyEEc0NeSxOvgS66bZphf7c+bpEdycQmRoYEWgAf
HsP0tF0fvsHky6beDwHki0iBBc4ZMi/Ls5omMuSgY5AhnXSwu2MPqY3bQVbZ8n7q7uM52HZ9FF7I
1Ks29I6j5if5yLROWm2/T+qmuT5q/fiT4v9vJ8U90GJge8BH61sbeVJrujhJCKhH1Y68/i6a8Kgk
eNt8KIKufCzS4B9NvnXVVhNvbLxMnkEnyJeh+fuQvGswMlbteR2OKTrOtCysPUfZB7rsLJ64Pd9h
FFKf8fDXEbeKYjNmZn0PSAhzjTxiV5tpYgtZ6eYEIrjhMLYQy3Esu70gv8w9BYCJL3MNIQ1R1s13
u472rQa87aYEnBv8BBAKzfl3KO9ELyazmJui3LYsOSiS9tEq3pYcZwCW+tF4WxIt5acQ3924a8cX
pWQDqBlxJtCDt4HOwfhStLgmnY3S9te4ks+giXVAWOpOXR5tSRssQFrlbFqguKhBnOzTsOkbCIVD
kZOUwkgzrMqZdX63k7SYiQQGHsZpgnfBs11ANniDEz3A82cDqY7l5KPrv8SoAPwchjnm27DnvRfN
VrCPHUe8WJCz7seyemq1MjlnYIjeTND1eKGwOE6VPTiCobOpW5uKDc5NkrJgF6FZ0UNjsu7HY4X/
6yqbe4+XGXQ/aCw6vQetiK77E0SFoAtqzj5XrR2wTD8DQ4R74q0H6Kq70Nm7fTWRfTa0JZ4o7slk
SMDIBDuequGe7GQi5/9q/7Q+vuMfPs/v69PndAjR8b72yIytg662raaYOr6Q/x4GENkK1l/6IgXv
ez3aKF0UyfeGW0HqA9uO/E/Tg2RETlhi+JxA6CWxoAqT4C7951Kr5X25ZXoCSl9zyqEQLtUQ9NKQ
36K2ch3NzrZkI+2EHsynt2OmbvjAwIuNRynXQ22P0qi64MZGO9M3Rmv3Zwss81/imr89gJPqLWyB
kckwpyv7M1hDzC/pv2FzN/2x2u9hNL0MQvwXm/j28xkbYygwXbrKgCY9r61r3Mb6FWjPEf3D+KKX
6inrwGxBka3OuxvT5Da4Ehk2JTK+mWNQHUYNuG4pRiiGuWlaoOkYaixLjLwC2JeND1dQvSU8G4P5
BNqIO4qmZScH9y2+FIfUdjpMFlAreqDkNxl0MJ/UCiWJwArCMw1B9bdr8i5+UKBI95AL7gnZ45pm
nKHrqS03NJxnjd+AjFldvNkUAQgzFcUNeWnJCIIbZxrKJUUGTj5asgC9TtaH3dkIA9CiKA6SFZHL
KG8iD22TAyYOObgT5VL6sJqhiReHWxpqaTQemQrNoqGOiscQdaMHPVtSKRTQ1KB8Xqe3ba26jtX7
WsehUhgmznWq0arGpFpoNQ6gnbA6AI37AewPf0aMdndsJjzqP0UAOYW0uCx5/GUNC/t3b4o59OHx
zpIzH0gcpFRMruM4S9r9IVG2RKS/2BY/SPVBsl83YIE1CkXbGbWOqgQDqynqYPXJoiFKJsuQEDaE
qYlGYzGtmJr3SYTWoah3E40o9H0iQzvCKQrRSp2w8tJn6RHyg9YDoMHWg8XYE9q4mjNIYi1Ilte2
j/z25JOzsxTnLJCy6qSTTEWR3ZZWxsBKi9lpbCQ+WuqbLU231VbDTrT5vsyWkyClsQO8P74jk2oP
eKkC8fOOPsE02P0xgh7whry0BkMNrlDZcCXTWCnoIBqt9IY+AtS164PBTBUAkH8/EUh/oPql3JOl
U3OoPs3fgyQe9pSAa0GQu5vrvloSeGPMu1s8aK/kpC8ZqrEQfU+iK33BorRD28fv09u8qrzIZKBv
LlJ7H+M5AOyuve+cOn80WFI85nhP4lM6XcKa4ztuMN01WNTekBMI6fmGgyjBpQnv03G/ykHiKizf
NsvklvMHAk0wPIQ8QHpnsO+A7z6tUVRuxin+Dhrcb2YPfR8QjTj7PIIao5Vl2ismkp8mikqxPSMB
aKbwFDVhe0NC8DWlFjcoi2sSetFeURc2NkHVZFsbrAUjZJBe+jTmYDvNUMHIpJKUlHKRdiBr2Qf7
7/GoGZ6Z00T9Hq3LEyCsKZAKMvP3KQdYWXHl8hgFjdXxIVnYUCbQGsGqWcS4hw9DCS6NMbhCxSu4
mhqqLHg9dnYDZGyv4AhAzt9E69doOyeKYEGi3U39t1kYRuJmTmRK+vBfgTWaiWtIduBGLkmxtAYt
adQNNPvkFeqBIXnbQ707GND0Jnd2uC+ZkPELuz0NG6Z6EVhhv8TYeeC15c8welQMBhS0nbz7a1gt
VyMg83uY3Mcsq5GdLqr0ertelFbrBzAqD+kI4ASEyXbdnKZH6IJlx1xT9J0ACuESjSVg7KVmP/QB
Utc1M8qvLI6+xtFY/aoT6N2l1hRt+AQIdBOVv3qn/iqUqPia10UCaZzUehAMP+ZKibILBCrerlJr
08ermHqc+KiDNaA/fq25+sYaA6Xp8QjMFnHEfDBDG3KhlfmbjSZJCg471CCx4dh+htzbA0RiyoOB
kg2EeQz9gWxh+9KN+nA/angcOAZkh5sZXFhrPKSvAGlsVbylNlpzXQ7PQzdDtLTU7wwxmQcuX1ZN
YDe2WioSlLHn9oJi+wS06+/GRTyejFxGJr5+mFrb/lmm6kkFy8l6YpnaYnH+Pfktpkwc8RR39Su9
I9PbMr0oiwFi822g7sk+OvYl4jawD9n8tQ8hO7CmdykNLO06g9i5boZb6jwQ41MVQqkCUhGaF6PO
CMm5ZL7lQau6FGA4T2lX625UoFm9acPMbWc13M6xod8qQNwuB81h0clpdX/IA6S3yEEhI+SW3AI/
si3ZBvT/eaoRhxCm69vLMIIupDPSaVsWLf5+dakgAdmKA14axQvYcy1IVBrKoZdDxra1M1nPFchr
joYN9b5Iakdr+Wy5fQsK/9lSCjBhVb8qwZVXeWKn1duJBn7ctIUgiKGhulhomfZU213nRX2rX0YN
2gJpE+cHFAzA6BDMjl8xqCIkWlC4WQXynVDK0xXyrLeB9gaQB2NVQ9EvmVTN/88xFEiHJAHbSSSj
18XoLMq/FUXnYLvFT7TlHMpovmPKfCIZsjRh4k76aIf5P6x92XKkPLPtExHBPNwWNU+e7bZviHYP
zGIUEjz9Xkr8GX/99793nIhzQ6BUSpTLBUiZK9eivtbEr0VtTj/7/rdx4EMBy72031rIMqxAfJQ8
JFbkb0cfGBsBGsOLmQXphjed8Vxp/HtZSaiZp+DBw6ruB+ierZVUgzTzn0EA38oLCnoyMGtq+vMk
5TwIsqrzoLZCQAtwEy0a8lPaOFpYTCILEXPKT3EkQdJOPX2UjR+n1DXlOgIoTjkdLYkEGlNllZWG
QvDUgPA6tMDScxCBQUMru/Zes7M6rOoueRtLceM5qPVaDeL70Pn9L5RM/U58x3/2Cgs8zL60b3JP
z6H71CVHfLP1JR8tc9PZvvdgZt1LGsW7SeWP6CCqMQC2JkHdOLULC+ni3JFHgzJQX3w+uxM/GY/U
6nUozvdjMO0IElRJ6JQPLSJ6M0JIwYdAyfJ3W+eCgYJEqcmZ/OTnWEId0Xzk91/nc1qs0f28P4N/
A+UpuqetlwjLYOuPYEkH5kYFaZgNUGDluKAqU+hodaBBEbSdNottyoKrob012HYfUz+osUvWNYnv
MF7PTSlK92YUZYbK3TRAuADESak6UAeY7KKV5bBk98Ubq+V1OxbDZXF2PEXsndcPX9wg5J5upFO2
4AJ/AUFMcOmq2rFWPeIBh8CKXmrTjK5jh33LGvD7rWuBgWx2Qc3VtMrSSMPTZSzXwBNB1GB5Pkmz
qEFmvaEHU092e+T2lRV9uRbKmXqiAhm4ld4BIJh1s/MfDz+avTQtA2SLKEtXbIeuokeMTYa6TDrV
ifhw6SKjMDIbqD5gM9QQ0sD74pcMRpWsydFJDZQHWbVnHUxbzLZ5Bmus9y1k2uxkVdYl5CYMw75N
86nZO2lfHJjljDcThCChEZc1rxJyj54Wa7980ezdyvTeeq+UIQ0q3azZi8IA80jAxxsLU86DSt29
0BPBZv0eMSJ3HhQB13YbZOPGhELfqlSVCq6qVKBDLZsQQavgYtnCAK5Gbe3BtZGA/gqlByBk/PDD
rgnMJV3dAG+OkM/qc7BepWIHfTTIGyOdcwPMsLwpc9FcTBcK9Z1ZuhDfAQWKnrbjsQr0O2q5ykRn
4C0p9txV5QlqKE1CHUyL861eA37nRS37mCUoin5tckRSU8OP0g2zsdGUuQlCwuVSyC3h0wBBs6fZ
5Jjtoyzrrh1IFTa+L9IN3VGVuq30lD1Ayc08U6uNgv7CGg7eP/TRIWh0sXGBuNhkVfBhQ+XqXVRp
/nwvoqqWXerJuiF/uhVBHt9t4kQ0m2UiEXW3FmSLLzQPgsOg3xi9DEEmUKrUiv/KyNPfnci8W2eA
eHcXgbWe7J3reKHRGuapjZl8MrNk14++8VoIA0rWrB135JYjhV4Y2Ni302Ae/9u0k6nVK1eAhoum
LSPBjhbBAluNW3tUDUab0pn6LbGQUTNDbP1LM1FNoizT2ybaLL2RQFBCZ79jvBaeBmgKHbscfyU1
7QTR8sr1UYigejNHcUQmNXCJqqlnwB52iqafmkgZpJe87vO5GY9Cv8S19mueCRmPaxaz79SKO8e5
Dr3+7E3T9NSzrr/RoCNGfYlhJbdtEVypTwK5eNuOFjgDcEUwajR3WGDtIxCsPKXapAFTNG6prxxM
494FYSCN4w5vH8Y+DamvnuL00S1/1/jl7UQGrDuP2PAgSpaDlqsYTq4idwJs2Npnpl1DSwd8UbML
qmkay3HuqJWxwgQGMDW21BwMYLhZHlypRYMYFugrBAiGEzVpSs/nd16ePY6K9qQY2vxeU1FbVif2
DguMAXI3SX2QqN2/kguSMskVGhSHZUBfdvoOhQBAUKhJ6MDLtJsnictmOFiALq/AMBEglV27q6wJ
gGaubVtbmZqTQGSrC9Y2n6LbuqiiW1RLFvsU8kYrnXwaE2V2rOZX6qUDOY9HFsTu7eyUt3i4tPgN
zPPmAZiSdCeP98ug5VpMXcbIQGEb5MxZo+AKGJIg1s2Tgy/ncy1QihRobWp/efvLdCw23EMQvO71
XcaLYe+iWughTpyfSTaVP5geIHPgVU8l6NL+5pC33lMwVvXsgBfvsK9HbLrUDAU2S/ceeGRWqQtN
e2bE9cUrNOvF7LZTVKYvdSObq0xj4LSVmTOR7HIAx7dIRlkvy6CPJlbrGSJZ01Sd5jejNAPcI2lS
obwP8khfDjwC4C0ZRqj8oqNV71Y6g8y7d8WGJ7VksCZLYJpY5+RVtYsKBjU8xw4g61p0G6czs6eu
xFIw7eP+Z4VYlWba9u8OaazaG7NXp0dQowA+Gzttju0hlt9Ho25RbKeGRxC7mYdPvt4+IeUxbLIC
q/1WYSFchY/oWhuvS49fqeXpYFOY+rwLjdEAvkP1cl989MYxyuUbpwJiSg39HB/4km31AAymKSis
EQtAIfygalQKC7QquEEekLf3wRWFvcDgmfobF4/UH4HbbW1awXSigYUa2FNxyyQfmyIdj54qq2h6
n10ddUbN2I1wn0bD2ZigtQ0WDvAzNpU4kxt5TFpc7XoOstgDwEc89J2yQcZz1ObagKjIqlVq6OLW
GPz6CuyLBjQrUqeuqCv8PmslTvrPCCvOgzsQAoLDvLB/eJ3fnejlxNs0uEIGbdcneNOHrRkPWzDp
tetlqacGuKLoT2QSoOnb6r4FkDTCo13myreoqA8g3tF+GY5xhnDp9NqBWSD0UO9/A94sbe9wfdij
vBSoTTXIc1C3mOnNYZJJdTNFNlvlI0suhapKzVPAowUkgebWp93pHNatS1EemQUuxYVkBrBQ6Ppo
3AO7qs6O1FHg57WpChs5fjOCkivXx0sDhrQX/rsWBn+JTRmDIxesaEETWC8d+L+2mSHklpzA2vox
xnQb+8X4YcfFXjQsveONlTyYpQVgfKGDvqrN0oeiq9oznjiv1DklSX0BRfWFSbc4W2NerKGMC4FF
1Qw43oArOqVDpGV4hKmeUebo8SDcqYR63A0ZB+cdkLjizh695loAP7rqh0D/lrRSW1eNyQ7UzJGx
gDqmeMoNtQUDznaVgBnmW5Q1EtgK3T94iZ+dUHXqhlgOrXjedc9TGScXXRsDEOgCBgAh2X6tVX58
rFRTuXXKTY+b5IJ4JTTR4hbJMKCw1qCySY7U/HQz1GwAi4EbjUAFU/uOyg4wbNXV98BFTF1FzDO9
FUBacf8qA1adURHnrj89kJJACUAmROgqj6gHpTx5QJOo+h43H3OQhwbFOXARgSMZDyT9vkcybTM1
qAGRVWPco5TeuC+6YNsiSnlDHmWaWUAcBHKF6BR4dr3MnVZ42owHcrYt1GR3YwvMFYbSiFbNiXBk
u7ErMZVh7WpbOTivJjS1DjnomFa9YoZxpqg+URMiNdaTw7uPZizHdJuiVHktm87d1wyCYbRXd/FX
77tKpGvayFMvNWm3vjjbvYhOCOpkK8pq9XYPquCMDdu09TWAlEt+7GzLP+lAbc3ZsTwCJZdEhpUG
kJ1SZ+0o090IDNA80zLgzzkRKYIq4TpPsOwxCwDdknLIb4McbzQ5eXdNxGAChuAkTf9tMQ2ZC0kE
uxRh3Bc8C72k7NaZ1ufbuV3Hk+IsT63D3DYivHybil1piqp089tRcuwP1WDg7eb5C5TYgqROHov0
VMYiP2O183GY/Axgnz/bSVUPp7I9kZ1G9FFggUZVJ6oZ6+opsPk0RBAM9lBLaUWauSKbozrw769C
BlDUZqEBoTOE0ZFGBdIuScuHyRmdR9kBJjOmN7zTnEeyWNp0AH0Ev+2UabD0ZpXV3DuRB0NGYt12
UEJrtdbFigqlkl0DDikamkBK9ohirGBFTZTEGtf/40qe1fDbFBCXFln4gBcOKqWnpjz16pBKC20+
JiUwQ1N5ojPqrmwuQU5sSfA2fo6JyZ36ybOeavD5/HlK/Vo7NBtIaaU7u4jztTWCNelQquqwGr+T
tdnq4sIBwL84RZGvC920TtKtfnVRzs+G4B+HOLP5mWyuD349xy5O1DkpDw62BsTRPl2oR6KCDpTO
4FUrtbslTTUNXnLSx+a1+6wst5FmIBOlqeig9aCoVF7UIlcaOCX9PHDOaP0z1zL9v+ci++cVl7nM
f65IM5uMWSfUYuPxiYdRk6PylhC8/mcT2x3zKevxWFl6sZz42qReJMSTwmwvtqOJizS76IBX27E3
MyB2yDaf+gCoHDLDOJKNDsytUc+sDigzAEnpS9JjBwHers4bnzTA7/1Me6n7pnpnlv/i44fwDiro
+QR40vnkX116JL1nSGUcVTdTI/+PKf6/+0ACDFVe4O/eONxxzo107RURPZRJkWxb6NTO7BCWB2WX
utada48/+dn0H9PJtF7+NijyzXZmh/jPQTKrrZfYstOzYCi+5KUmb+nQp14BrcxwsUwIxN26qVqQ
54kSfdUVmyWrjZ2RYo/qCmP8MrTgoRY1VTRPORjg6tClCkqoK6iY3m0TJcYuj0AESzYbGcpV23sM
1KCs3gyoqT9EXlc8j9q0Y40JUKuy61YeLHYRVx92D4xthwb4umenwh7y0774/9teNahfo+zVnPhS
2StQXkKTeZyTZQ1oa888aB+X/FkxmM1ucHwZLvkzgRQmorCpv12SYtyOX4vYlicyzfYkrCJUlFHO
bdKi/JxY9eNyaY4Hzq5pkjFcpmmj4evU1DEaxTw1TaSDyvmWu2Y4GagQ7NwJgcECkJRrUbtuqLVd
iToAGV3nHjyhxgPqWp5KZSO/1oygoAgEyY5mmMfSBJ+zCLD7oKBJTfp5wPJ0nmkxLXM2ab7D+8Y7
USdwYPeZU/DzgDL+tSw9rLjVQmZeeeDFV482UrPK5INnel8VI6i6VJOWKw6LkWsTUX4im+uD4ACg
8BvqnN3UvC5S4dvFxszfy7Ta6H+dlgYFGoJZmehy7KOwDKJpBzBaUycd+s9pow5bhbHGqkr2mnOo
e6zsaD3jx8BBUJPWM9R0/UGgEAmpiaVJvahlw/2Sn/0Yu54BFcS7SE7fgx5botjThzMIxbHGo7an
jHRGhzRikIjN2x0NjcCyjteGGkLtZYaoAsG/NbT3f9jnmb9cZCyCdOX5TGwR4hgO0osfTHvQ3zwI
sQaRk/4oeTaErcz8KwR/+zNoPFBOOFbBd6O5kIMDVeKw8sAp38i6vjDoiKypw91Z0Jh6h7Jzs3Yb
kULRNy6vyQTsAVJb6Q/XfBxqY/puoSh9DR1bppbN0Q4pYsQeOgh34p07vpW63a3S3IpvGXPtK3Vg
C4DaCtWhocRu7qg18C9HJuooZHP0jATUio6CQMlO3JNN9A5QduMw3jeIDG6tWBM3UZGYN0ar33Vq
UZshlUQt0WvJVgNjPhSBIfIYe555RFTlQEUtS6ELNaHu7BxBfj53kj/Z6TAitXR0Unf/p11NC3Zo
7VgZ/f6Lv7LTBfJJS04oyJk7/xiO6l3kj3Uxf7yl3obcAIlkp6kudsu0JjD1l8wXYaN18uK6SOhI
YPJvhgivaxSapfddHgD2W0GxQbYBCw3bqF+8rkUZn2iLN98HCkAI9iPIQZ7EXP6b22yd56UH/dB7
JIMy7FKKLqwDK/qN1Blg3EX+LtOfqNFrnmzOx02CR+O50Vl1MpBd3U6+jUUlyAdWcen3PywzDrWp
KH+Dg/uZO6P9EmgSwX1E3q+upuuHykbpvoc92V3G/CEUvW68jfZwEK5R/Na96cjHoHkDaBMCXWA/
9Hi3SsQwPegmy3aR3eTHxuvyG9tP4rURDOINSPrdWOfFL31MvvEiG58HIUfsPg12Dgxun3FnVxtv
8KoXjyMcqFytfjqknp+cmjZ1wjrOOCiwne6U+sb00HfGA3g6nDdoNEPNKbL7M/TD6nvQtL2THX8M
ojJDIy4MtHV3bZcASJ36ay1AcR0IMOOrVrL00hgJNvuWNby3zsbNUvYD4BrIZCkHs3PHHWook01m
5uwWxS/stopQ4IWAQ414vVPeGtBe81d1iU88FTdkQg2Xhsy0CKxkJbVqH2t9thUK9IF/tXZn+kW6
QthYHC313ps7IlQLTFF1S63EjapLaSaXZVBR4a0/JilIPD8nYkgYr3EzZVuNICJYUH9MTD5eYnSr
0m9/ENnbpPg465yPp75cMUdRvs3Eb/ORfOjwpV3LeDp1wLpywz9CwmbluGDxqArrOmMWJkhjIDiQ
bQnjEDOzu6BA45k6yeQmxsW0hg//Dgh3pMli56S1vhMSHYVdtd+q1DbuTQTNzn+xDw37as/M/ptT
dB/+DQBAIbFX4HfzLYgy817GqKaaI1ksGroPflckQc6eC25QwiRQqVoJ/oW+7cE9Edm3+GKqpwGS
TPseJdzbfrSMbxMevDH3kne8wkCf0uXaeeTOdAOVah9EGShIViOR062epBrZVQgMxW49jyQHJ0IR
GI20gKi44RlEx71/RtI1dQ8QRRrpJL7+rQP4iByw0kPtRbwp49a+B0I82+KfEZxFnoJvGOLVe6uz
auQFEgtq4VyHHrUFelXLzH9Aumg71t4UoyYx2YCjy/iR2agsBGI2e3YmXawDU5g3lYi13TAN/dFt
+vGMPDvEx72quW/wmEd53sBesYx4jHKAe1fJ/cRbMIbVXq1URezXTtNZ+LfPNnHrPz5bXOtfPluq
aRDZVbVfVLqVyK4MOyvpj3NxlmoCNd8fqeyrM7V71JF0h1rkuVghsgoKOQrX+a3XbKwUjAGz0UXa
duPLRFshjc2wa+29rYSYWZjICN86GbsqxTs6ds6TUvGS6sC47m27GGLnXi13lvTYUQMk5CJcLi90
RgeeVWAoi1x3vXQ0TfSednq0KltPbq0stg6+Vyf3/qhK2tSmFciTM0o86xfyGG3LRH7TekL1jwih
xx4fJR4l1pLW/xLjn0/JaYITpQC8LHW2QibY9oONbkRw1/F81KBExaZRsOLO6vqV0QMZOAAW9Og6
gEjb+fSN3CIdNKdOXSMCN2CvkaZ9f+2V2xCjlk8N/5ubxJ2/Y4AiQsbK409tWe5Qyo28Hu68rekk
065UTVHUYQbdkJecNfoxN13IjmuT/qo78teYBf4tEs3yBmzaqFhX/pYRuGHHPWSu1LQlZzvyHzPv
Y9oKceP9VKKyHdTaYNjd+sCMhcgupgfa2lKz1rPsMG98VS8qNtIvTcQy00PW6MhEN6gu9Qm4GqfO
sDKMwdkELNDPDqFd8ZIY3C3KM24/rgh1mlPcI05TTGZ/RpEJ6CVKEFWfIdAZmdu4RlF55UmxpX46
aF76PXNrcyeZyVHDgkPK4uFSdU2FUv7CAYOM78oVGdOq+/CxXM7DuuuQ/VXe1MG9WIL/EkoLeY3k
LbTW+YWLCGBC6EuFfQWJRpEDzY/UPU6x8uq3YHzrVz5Ck3JFxlb10JkPpMyharybxV4bJqg/5l5u
rY0aQEOJlYGD1/ipoxsNt1By6XMb9xydJv5DbRUZFM4QN6cDclSFQEj3n3YPfiEGXn+yfBlJ7SlP
DWiWhzTXMgZCQgjFq4NZetbGloVbXEEP1m91cIFfayOyLjp/MhTciw5kprMpEVboZiPbpFipeNiD
RP55isuQXHKyjQFrod+T2JtlhjbVn7A7SUDT53O20qBKdgzUgc7i3OkZmBRcGLGfCzZk7afWBnxX
eTmeDaXzbtyTD5lsp/pnNE25tMmHmlVVOna49LiGV60NF4KSrUDCSLD045AhGtmiXh7tQvoNCIfi
X7OtoB5yd1qv2g6l9psikF+ClHmaQuUnAXl6DzT7GXvHr9HMP4KbNNh34ict1Z6BgrYupgZ+QGEl
I5Tix+zSjAUD9xLX7lCEZoZNn5iI8RTxCoyR7KeM8w1AigzYjxTCNU6U/OJZ817Fbv+tHZG319xE
v8eCxwf3ZKfj/1jlB7y0BrDgtKjm9/KNi5cr7geH4bvIxHieTzWLa0ejxZqK5Q0qiVQPHVwBZNYI
WjyJ3WCfmijaAx3GK4CXdxDrbB/8qQ7OKBZsQ7JrHOSLVZs0N3lkTbeBI7F+UQMScAUgY1Q5Jxv1
xY9+BTldobOnuJralQQj35kOo9DKs64Oi42aXPAudApzW00AhAvWXTo3rp4CoGDvOz8KdbNNgGtZ
ty4rnhzZV0+IvALeWPN7coyr4gqUlH9DrTZrf0rWjPMk0KsDrWqR4D5Uc1ZqQ4sHkThQs5icaQ0s
kL2jZu/XSA8iwL2l5phGHXZjrb+21EXBFZoekN2wQupFJl47NhXoLajXd4f00vdYoVKvLs32BiGD
O+rE0jVd1c6o70tNsyawLectCjLaY4/FAUJJZR5d8NuKLnSmifob+LLF3jQqZ1qZTTQgAD+CCd4o
sTEsocyszugQQxXgGKU4LM2/+S3DaAS50LCl+f8+1XLJP6b64xMs1/jDjzq8TvDDYDxECUSWNaiE
VCs6XQ4g/nDWlVXLFYQSitPS4aWgpG+q8p8h1F66fTXj0qSzPy9Q9MhIGh5YDv/3aZLm84PRVeiT
zMblqmR028auVq5t3E08xd5NfYhlCDVnFzqlIXWdvUB5szloVlrd9pCGdJAKOjPF2EmHenSAAtGi
OhxN68Mm6CzLtxpEjS6jugOAjebdtuU5aiU+x9KIKgNaTnrmZbFPOmq3pwJPIrrq0jGCXke4Ir8y
P8HKnCeDu8nrNAjnK35OjCgVCrfB4S3o2gVn2CU3Rraep6LBCX8tPJHczFMV3Kg3Sao1s0ugBVcL
JEQ7MEzwo8t1fpzPvGL4OPuLjVykb3sFbmyMowP7PFtsrppmmZU6FlsDltAws3HHg94tuK8HD9xU
CZjUqRk5eXDPTUhoi9y8SZRHA3m1fdI7Q0idje0H9xXiLWUj9Ms8SHAoBaKIB5EvQEQZ79iNb1lX
0KQ0P+vJuWquXv+0uXdNPJwwWPwo685eWoCbKdCjg9fKJwKkEww9Vlh0RAJm+2IiD7KXzXSDKvOV
PmJDUDjZLQj07LsszbwrHkgbatFBm8DmXFj9z2GMc2T6eiDy6qDpQt+NwGLglfGpLWy1n2/c1/7z
LM+MDxudDYXtvibJWKz0qvRe5954pxvBQ855fuc4Tn4H3mv33PXTiUwQh8jvegDxbyI8y6CaJ+OQ
3IbhLgEZ0y150aFvu31uVeJCLZlm+V3LqpfKY2DSUDOTSXbgrHA1Mz4stqGy2tDP9HxHLtRR8BJF
FxWKeMhGcyYN5ETj3s7Xy1Vjj1u7XIKBepkvtgrz4BkSeC3DxwfOqsk/2W5/R8PoTwIuooFSaf1l
dqMBDW82f4TlT8ixoxRg/7ouJha1tzLwkvPyybgXpSsDNImoScUXRr6d20YrTXO9L39VY0aAkZqg
qyIXOgQTOEA6ozPmv4om9YYAontlycPlsnrP/L3WALe+/KVDO2hH3Rffli8OAVLw/vPisHw6yZzg
popfaa75fxjIWkVdx5u5OdX2EQwbQhXTiINnQiRBq0r5Pev6R7Mo88cMko1HT9eB0FV26NlZWtVf
J6zDAf70u20PKqODX9b2EwfRHTnprmmEvau3l9RytLXmVOWKQ4DvYZDGs+hHdhGq5dbBtAVWBMzJ
TWA8tK5sb32QXvV+bjyQaTBA7RWXcXoimxziel+mlR7OAxwzfpDGNuLcABMnIHpYVw/ZgSYHJ25+
RFTEWFGTBgT4sWiuIe/INEwIJRZyaHc0OapNynNmsV/USR9XS40TUrjxzXz13hJAm6XuhibzvVxc
dbu+kj8dgiz7XuWecaaWxPJwF3nmADoR/EGTJuM7IFXW1EmmChKZK7uN5JGa+VRbey9FsI5c6CMI
VMbp0wMZNA8aL0Ez6Xv6AKD10I8xl9hKYk8l0hc9tYa7yfb4bT2Jn5EIgm+Qdh83UAQc97FEM+Ha
GqRbwGhmQXCu2xIKfKig/gaeQhuUuGV/qocU0DXzbjYPUODjTQO+EMRowo8dNyjU9jNOb8Hm50h9
nAZWr74A9aysg5i4Yd1r+Nh1HL1Q/jrW2TvvePVYI8m25x0kfhClDR6VA6W2sQZ8t7s3DUHO98wB
ADIX9u/cKm76YjRfedaP0AM12Z1rpcPOb0x5jBo3R5wi18EaaMvHfIQyLoNA5w81HBql9u8Uw70S
wWD8RKNtZBX4aRQ6ShJUHXnqa2C2MHIUnxWJfIZGBbicYV/chKo+LwIPaUQE1GY3F7X35IbqiI/Z
RuW2zJZmPyIiOoDk8Qiab5R3aKty/Fl6CdClgfkC2eEGoESj3Heyz5+bwT57tZG8o56nCGvAo6/c
M/VLZYxIrVlj+v45UhQQo6CRlRsDtm1Z+lrLMiSIYlY80xmL3Xw+E3+x/c0v1g0dz826+JJn01xr
PIEZbP8lqzfn2JzxQXMm90DptbnXQ5Zs42gNykw+c3TkTLMUTbcnu8yKFZuQ2L3WQ13vXNAPvJhl
PfNZuYVvbHLLbw9AIUGct6hmPiuspWHPehBom4H2rPx9xMlQpQaYgjNW4FE2a2FuFHY+TNwAPNhN
kv+XtggzvopSHp2CHLIjgMrk1bWcHCRcDLGmDuQJq2sKDUFrnU1yDQxVdFrcotFJtmNceKG0Uc0p
ANQ48XIYHhNhsg1YyuR2bk4gYrPdFh/J9IZHLowJBK7FmTrpIDwQhqGo645aNJvMjY/ZbEN8zBZb
WrwdOOsR8fLNfEWcWZAfOgvfaK/U6vSi22dB2YbUpAOCvCDmjLur3QQAbCqPDgRioa2kRMj2lzlm
DzXg33P87SpWA+3XegD3ZDLa9YOWGyfiZoigTrrPUWu1keqmgEZfqmLR4qaBaPeDLaaTDvHXDR6O
3inp4iTs/ck+d3llPeugS59p6zirjmChrNcxUHPfyC0qGvts6PHON6sBRfXuO90xXQfhigYxi7te
1/tTHw/+Wo/z9J2Xl6qxgrchB+3q1E/pUS8L9qAGUn+bV9DQMQEXstLcPeQF5nE70/0ZI+CTJL14
R7ZUhIMdJLe5bxgQc53AMmpVE0SU8w9fB4osHHKMbG0geTqAoRfcH7a+lnRmYasqGPcRLsDZ3KvO
rOS700uouPsoE1IHkGLyeNcB0LtzehtJWY4nUY9lBPj9vWkX4Dlz13hIrSu+tPmfkfTjunMRdKX/
ZZEM2R2U5ZQG160T6M5bAa5diCmKN3OSesjzTEBLLxb73h20vY5M541ASXiIvNz02kh5Jg7tgIG9
M63Em94UkINE/YUmsvKRofQepds4i9sasqF4JD9qGf+wLb10xnS92wjWghnIxoMSJRrlkT5y5BbF
2W3a7/MnVn+KW4PsizzKhO+hWJA9BWV9rioteMxA+HTEE0XdhWJ8U/ZCx9vCTBL76HqgSvm3fUIi
Y1UZXbPH409esOCXl8lxBfSh7WqXm3W6anSZjSvq8ZJ0WvWNk+wqMULXTIMOgh+ooJZqLjYvL8Y9
sG3t3aAOHYj1kb2AjZrUsdiqzuu2TWQOIaHcCO+GPfCdZ7vRgfBti13zsmmnAzu8KoimdVG2Cqz2
Drm1bsM4nh6xZpg3LHe0TarOYnf8OCPb33oBLAV9DrCSuwy/nqOP1MG2m7z6qW3ZTwtRxp9p020R
iBNvRhnla+Cnxiv3fUT2jKrbssJzQ5NN2iryS+PsEyMCBYqp7SAih3VOfCQTHTwVRaYzpCmg5VpP
EKIFeHWbeRzVyqrgjkBcZAMBAPRvLPeCQE51DdTjl3Hz1Zx6fZ/ZDh7JtSbzg61reEs0OTTQhy62
IaZjZD8j3BW+6Trf6yDJ1objlNcg1/1TMlXdRnLGUeuNenGoef60u/L3WA39o5+k/S6KqvIQlw6U
0tRk5DFZUFxPO+c7QvvZOvImtvZ0f9yDQpAw6nQIGGs2keeYG2oKFO/dux8OtuXs3LIEXHzsHyYW
obQ/T8sDchooMITCwx2UQT5sjXfRouzAEnfzN82KyMKrVnVOKhXvsURfA7IotAdE1/AtiDSu11T7
nyN1tUeu18QrDCpPIFJs7xIEY2YbNakD6PZ+b4WaBwKEwR7MJ5SBD0fbrBU3tY/wYQtpiKXpgkAR
36t1yawYCGnfDcJcMYxDqvXZ7dr4wXP64jyMeRQSo7f7j51XVnGuLCXPhAj8Bly+BUQJ6xVuW+Md
fBscmH+zuPW4O4LrBf+IwkmHB91vQTikHrVj8uE7JGA0tkye3CcGyKt5hEQW9obTm61DmUfy8QVy
MR92AmKAI3O2k//EsmgTaxNqDPo+39siTbZIciCv5094LiJXDnYbFIXkRbE38rL/Rh5Jn9q7DOJ8
Kyy2ynCmnu81Xe7+2ibieeTLUCXj+MHedEENl7gd1M/oK+Xt1yb1IuIvDvT9N6n4j94/xi7Og5qq
8TW+m+LpKEYkXSGF3pwkIgBb1hrWAwMkDDLHbPpZRTe1FNEva2p+W47vP/HCwM4yltEZKPB2HsPL
WtuwEZVKdL/po93uMi2pEHtSayCuFjxCHYpgskJd/77UTC911TXIJA5lA3EfG5XXwi07CBSP/KMS
e/GDJgPW5kP5ZOudjt+paP+HsfNajhvZ1vSr7NjXgxh4c2LOXJT3LBadqBuETAveezz9fEiwm5TU
p/d0dCAqLaBiAchc6zdo0yTaJjYAFwdRkZ8hwadrYE/Fc2kp3wS1UTK/8diKvr+PkYPRX0mu8dqY
/DEFaw2EcbF5LzpVX2ywR/Y3seV5J2OAemX0LwL9nmUt1nS+O1xs3e5OasNGJihc5UsVzR20/kHu
lQXZggKECLdExgqTsLCen4QNTTIVjakoWrUWbqdoZa+oPonWvxsbmT6ZiyRFQFVKLywTWFdiQKsW
vX0sGpml5lTflSaCAUP9WjR2pv1oIsu+4Ue7QuHWS+59byIwNMEJpW5D/5bCIV4hq6HfSTmuf4Nk
RU9enJVrnKTGM5Sv+GDmkbkd80y7amFuLFvD9F9bNb0lcab/gNgPvtFpvvvFn8MtvwG+0UYqQv68
K9BHcAjFOMnJqFsX9ED/LG5/Ua/qqbm18nJ2H3IGNbnC7T6mKcZI74ZESe7XW6PxEcMdMSR6b1By
HcMP6YqCDUpUOah9giuLwgi6oyjWQ/ZWFNRD3g4fW4efi6I1lKGH/Y9jsxGMTpEmK6RtT0ZlpXtn
WmCBRsSRzS4S/yzK4jB1cbMx3YeRFZwUFp9CzyBsuj9cI/OvZtfrN3mMLkIMQUs7bQtsNNyIXkMy
/gFLz7uytp17iWp10OjVx/SaVq5/zYV+xdwrrXJz09iVtiZCCUC4L+WXQEMbjvvavU/9Cj1uHv5n
ODLkoNzWJ+jSaecRqDjmiJV2q7OqXmZK2n8KHe1L61jRH2pRM3zKQxlxwVZJjr6bDkarvWfIGLJ5
3NNehTZKN5AmaZXg7CrSl1hy9XlB2UZKcspC/4tYpokNgg3LdWFrbXQQizVH5zcIGT5fCzUvoevV
9G58lkpeFZPyl6iv+wZqx1Svd/byvauox6Yz5sXgFAsEe8ctpJnkxcJePFVs/2viQoO20GK7hLHf
XWwI1EANav9riDWAIaO9oVqBu/15ZKQE4zVNtJeUlc0ZCab0zKo3PbMDCXdGLz3bWhActTDYeGpS
PMRx2F7NyALQ0uEM2hNzWZauLO9Eq9Qa9cnz7M9zqzyY3yvIH0cWR+xaTF3C8pIImegrDgjXbYwu
le5EKSgcc/Xvf/3v//t/vvX/5f2RXYGReln6r7RJrlmQ1tV//9uU//2vfK7ef//vf+uOrdmGoaNh
YTioj5imTfu3LzeS4PRW/pdfozeGG5H6oFdZ9VCrKwwIku9h6npw07yC0K2j7zRnUlWASX+rowEa
btNY30mdkz5Pv7XSat7Hep0fHWGsbCOxwuoMo90BNTPiizn6ydYWunLYpeoLfyiC7ewyGAX1T2V4
xBcfIMz7MiOMjHBFNibBIARlInHwIvdjnehcJPFK5jd+wJ4Y9Ox0MNKkP2vToQ/rcpPx0EOR6c/W
uGw+Iaaf7IxWZsVuJGYJHslu5y5irOgsJsBNQV7881evq79/9aapm/yyDIMctKn//NUjj5dJXWWZ
D3UXDDuSwB6oKWVcJ7pUvJYRSZNpOdGN8KALWy+voocJ5wmqtgxM7O97lakrHRLf/jBPJ08yG1rf
YFYsHQyj8l/joFRXoRZ1ZwtLzGORo5MxkJt6HhF95us1v09d0Z8G4z11lV2cRrx4OInbTCmHu8YP
tYOuqzxzoTRY/+F36Wi/fjm6TNSXb0cHGmIapvHzl9PZUWEDnU8f5kW6mRvw8jP9mQxFdo+jbHsP
Vf9JPA6DKpU24pEnilMv4Frp/ZDjVaz6zhdiwM3aNJIU1TQeTH5aYdZgGPUntSnP1rRG5KV4S0M5
ezGkHMugvKPrkOnHyrr6UlZeAdpvSNgbD9mkpl+gbYvcQeQeRR2SYdG2ztF/FK1iQBn0G2PS5Sdq
hmttGejw9rRkSXAq3I9Wimq/m0J57F00M7QuKpeVC4vQrx/wrjcefumrK9fKVPc2zh2/LO2Fw5za
GM5hahT2c2PrwU7qCHqw/JVPih78UXZO8lhPByKFeWmECIBRSAKzXbRQDw+Jk6ePaqOUG0kZs7Vo
FaO7Lp5HZ4j33s3xRj1X5bWq19EHcfm2tqanslJvREOhyv5/+EXozk+/CEOWbYX/DRyzLWjIljbd
Th+eVDxZ1AEpGe/B4BWFfZzcXzoFeWXBMwyKZ8Wp1C9iEaZLbX/yDLe/SL7DEk0qsYIMo7NwlZ1d
YoV57GwPKz6WTp7ni3pyewsAAeK9U4SYy0TFUQwSDaL4P9bNk3ly5G6rygZlM2h2vLO6UTnKuq0c
xSe9j7RikQYDaCsSRfJOt8P9e/NvfeYKvWy2/+HZ8/Njf/oyEYAyddm0HRUhOsf8+cuM/FJW4kR2
b1ZfDaRiE2ehwF+4qoHkAPpOlHUbO+lrJhtrsdYVPcrSh6XX6R0KtwjPkkbMbbjHbb6ryDNMz9ly
erp+OEAyOrcNXm50ENV4fBB0UnzCad6YLstIQd5VlZN7xYmChQi2iAY5kd4ayM4ERAmQdZf0Jl2G
eY6WjevE9yY4l3/+Vhzrt5+YpluyYSkqkruyrv3yrbCi0r20js2bjF3uWZsMM5A2iYCwTS63QhPV
M8Nw1ef3gTnGqw/SyxmGBkIuWdShnwcx1kZKXkgru9YADq4361VVhhJa3Em1FFDAzECeAytk72hM
iMHQ21pNbr2896pM0GmWjHVjN4WGcjdEFCOQvJ0oNlNdZ8NQ8gfttzrRL59CTXPnqZ+oGyqbpbYu
vZaTvPfC8kb9gccwviKqF6LUZRZ70RIUeGy5JTZcovVDb0evKgxydefkN+r0Exg+83PKN6FajbvU
AKgy1ctZb/KMIKiIago7fgT7bcD4hr1oK6d/UCcCSQ4RmdQtO6WpNLV1Aw5KcU1YDosw30uRd+4U
d4+5d35p6gCZ+bF2j3ZifYrTpr6JqoxX1yomh7ERRdGgxFCoZOXLP/9GVOO3W8fBb8NRMBdwDJ1d
+NT+4Tk0ODKvu0Erbr6vTFHn9CWsyuBr2gE6dHtTvpL5CYDnAQBGX8//mqOIQX7ffc1JK23wTUUl
wzKDx59HOmUrs4EZTk4iBXBc0WIxu7AkJoVcrSjawbj282Z8aH0LVREv3QSTI16eSdkZmVigplOR
HUa9s61J5WYqJiXio4Vt9DtRhGj0NqUoYoW8DoCarW2NX7lgBAWuWq2D0aw/UK9hi7MyKsuZOESg
atzHOlS3mXptJAhJ4ASmzNRr3OayO1czPlCvc6+v1k2XNPMpxHkGiDngvtXIelVVq7k3Vce7i1r4
rz0knletUXEKl+XkBELBelS8Yu/6ufKKqki94ZnqbkW3MET/PCfX1dU2eKeWHYSoN/X6y/u0mjcS
AZ6Gi2nzJvMIxeenqtFHcKNYNw5F6z+iua6DzyFaV1rVfqjICEArsJaoXwTfWT6li2Qs3KeoHdWV
K/XxXQo2dNdkrboXMxk1GcD3mTo58W5O3kNOxierdfulimkcwWm4yfZ0EPVGWQ/rytCapWKOb3Wi
QfTrGaXJsjbPYQdbTKyqO9sjgpLqTfIZAfiDcIasw/po9KPzCojRXIbW4MOfwD7Vqktl1wcE7BVV
07gCO/lsB9WhctMnyAzRnczj8H5gY4TnBQbXRtY+kufysLPzsscsGStsAvJ2K4pmETf7qgU4LoqY
MGvXqpI3YaNl90TYlVUmx9ZNLbL4Ti6srTL01k1U9YFbr1zVHTfaVKfqRYVzx9zd7eL0oubpXgRr
MQ1C3TA29yJg5IsM2VRX9xbY6FaGEM5iyUa67VVKlfugNAjqZdVec8viR6tGX7RwtOG8Vu6Sbbp+
LRSt2upxJYEHGpFrgMW5yYMmu/3dPHG075O82BKwaNdFiyVeGuS3fGKjAIPEJXkioqRShmljFafc
UtSJg4FxgOhrjjyl7KAgJ98Pn+wsW41DNjyFEQQNuzAVci3s2Fnd6hA0Ml6kk7ihEecriEX9oSvr
kgxc13bRuQqzYlkpsnOPPqm/1ew8wHEmG06RSnQeSKL1YKokCszMt7/CqVrHiaf/8Brn2NZkZMRw
4ADOve75wRZA07j55yeh9uvbklWDLmsyLwZTURSeKT8/CAlDFbXaSy2G8Qoh1s4lvSQoA8hNXR2/
UXZIhREREXUt3lF+3T6OtVlgeINKvmnlyn3YpqwHuiL5lvGrBFymv7z3AMPvkah2g501SawInZUG
kVX2P62zFqIqzWRgKz5h4Ygx7tKrqmReR2igj5eNPkSXxq/Vq2iQyYBc//lrUH5dl05fgyGzbpj+
M02xw/7wPrD6Hpy3LTeXN0y75UxMUm55GedjRLwIA2jqiF7m+00fe9pK77Xi14eBGJHHgPzF3e/n
6NmRKQuX/3zJuvLLOsdSbMW2+cvZPDz033aeME0VjAaD8DIv6EfXKlFC94LPxITjKSiP2k60LRxX
3v5ZLd7xpQKU6vdqD93GuVrWmuAzVhvvvauwtlZGUKRoNK1FmDOxnOBJNdByyeL14FcIB5PyWKWR
4t8kr3j7hBGCvuoaaB6pp+irYfr03i/FIu8/bMfF/uE9EmLwTmcbrLOx0ExHlyn//HPuhrEPytGI
doML1ctYapiytCNW2xYLTQJI1q0bOwx1J8JJ10RXQG/l83sPV9JH8kNqv+g8F9dGFSpD0PdYOfkI
TMe8c2CBZv6DISfFoZtaRVEcPBLBg9l7J1+X8ar6a3zaGRE8YUX5KnfHf/4NqFN04ed/LjevbaES
oquWBSfr538uVItkIJPl7WYOl5Yv54gMsX3nrHopiUs0VMrpEI1ehQ449e2QwmlDoHoRmag4ek2L
MJ9sEbb2VG07oOXss1+Auvuh/N4uOGF2+R9+zfyRtCka8OEfY8gq/xLH0VQiPLpt/xrFknH1zazA
r7ZxE+mHBrvwJUghEGyd4X0KEgcJPIDntlXClNT7YCHqQQBZG7QYSUAHqf/JkbMYsyPDvCjkHJ4S
8qKiW5oZ6dHzCbuIYmYgS12FnYyoY8Bqua/zAxmzr4Ctwh9JfmHRyBsp9TQyUq79OkkNL4kMNjfd
jetNIhfFqY5b60ASudvWpT5e4WZ7Kx7l6ss0T1u7wY9xfJtHlVB6NEkm5vlF8XxeIChItheA9mfb
i7KDyt2tTOGhBgUqrzmP0lOJ7sZF9BLVojg0xbiD/fxF1Isq0SgOQ1u4K4Vl/3I+g6ispikrpW8X
TZp6W1H34WS2VW+bIayOH+qSNk1OtVysjK7Ab1IMEacyIH9t1bhMPtaJPpJRZpMHWkvA4verxoqa
PaEtO1tWWsXek1FBjGGO4eKowM+043QF2081TmGuEq6PFBeZvEZqj6Kc2Zm3rD0lYHU7rGO3MnFV
G6NhiYAybxSzTh6sxrfOo+7embpPaapqYldZVLVs4BViJORvPP0o6cmP9x6dIf9ABNvi0a5HrBcZ
SSLO2tcWNstiDmeaCOF0RAsa4yx66HER7YiNE4CeGkWdFulrQlf+dT5T4gybZBjG1TxHwIo3HMM7
q9wGVYRS3DROrex0rTiKtZ5nyNziXsPf8n1SSxmDFUTPfCtm1cfcvQSxd7AN2ciW0AFxpMjdYRfL
83lqz9VPWLe8iO5inp60/qJGSPMgiq5v6xNrB1zndAniUHjoacSmehKjPNuTdmXO30RclajTVOgI
5Lovon+gB4hzuIq/Et/N0LuftawKTjbacDxj2o3q6/oNoUf9po1IYeEn4axr0/DTZS9FCxxbknvR
BYyBBoUNN9JAVbO1Gur11mlRE67iL3EXx5t+1IO9Lqn5czy6LECs+AsIyGpl1pl6xHW0v0lt+1Up
3OgLuCiWEmmtXGzPie5YnZoL0ZCa/Y+2sKT7wM2i01jV8UqcgMj40Z7gjFk7XJDqQ8a+508hThK7
j1nuaKiv9vE2zjtnW+lS/gnr7eUgl+5GjSuopQ5pHKk+dmFB7qEhGLjk6RLulciS4VjzlRF5lBd5
H8jF0uUh5ipeei9aFTNoVyY7/60o+pIDngnj1Xmqkt9wQYzmYjuN/IAhRrBxVQJ5olikpXwHpXE3
9617+NlYBWQbt9K+idms3JK2mOwaS3bhyoMq9fot0Y6iba5JYUIkIN7mS7WlOj2wZ8FqZbpyLWZ/
hYgItKGKlybx2LdrnmKiIcm6rbiOJpP1k6anb9fcmfYdcOJ0vubp57BB2yBbi7PGBgj20bLIpE8n
mA7iuok3d/N1/dM1i0F9Jf12zV5UIthP3u2uTvtNJ0XGtimdfU5uDg5akwPskFqWFuLjEDclsFVy
InlgGTtHtNhSBlsxjbF1m3vWkDpCw/ZwbZtwIdMcHYjqjRvYL5HmYyQt6mTkRf2T+DjX5q0qL4Da
uakUrfyAF4AWPYRVAZ+jROWNJUj8AO8yfigSHCk75150ADSgrWWoVGtRzOVIvTFYdBRDcACzV53f
pRtRV9kki5tgiRXqsM/aePk2jHkrvwaX0xTobqtt/CB7Rn03KOb2vUdSDA3/zCbbibmasXbOfCNp
uyzy/Cj6iaGl12PHJvfVXtSlvdydBj18HYux2dtaEa+I7IZbve6NgxylydnrS1bq/cpN870dZdhb
yWmyiP18+MMfN3FqVT+GePzGDlp9tjOSC2HppmDCEb4bK52NpVp7972LjkzaqslnVbHJFTMIwCw7
nVr9EhoaQvz1mNzEmfshMw5h2Jt7pAG3uW0iL6SO1rEO/T+0Ti1Ik0qIW5q2cQ54a2z03FNg02GZ
PUSFs5RdMA9StS50hDliUBZfbE++IKE9pT+J2tg9X3IIUMAP1Oy71HjfCpxdP5m9HC31bnAfKvQp
V9gwyNA+xrdzw+LPD7+cN2g8+x4+BLQ53++eQQlDcFZAFPx0Piy64fNlVb5xhhwFc9TPNyUaICs3
xkInbRUW3EOrfIGYt3BbtXp1Kqj2PqpxO5lYxrOjm4cimWYtHWVpjxgdaX2r3KVBRC5HjCQW6frF
8OA6Sn6wMJNeiwFJuh3V0P4MtSTGIKer9sD07cfRMa+ifTRDYrpK0V38nPA87Eb8zqczJY6H0Jdu
PXLb1fte9qNNoZbuZ7fczAM1u12rzZgdFJkIFyZ/n+YLATW7kFK+uIgNwVklf7PMpgkBLh2yoEmf
R9sfdipU8E1SN81rlA8L0UHS4Ofh3ZccEV8qbo6N+ZQ4VWVA3q5YNVw9MBAnEwXMlWiQjGrj8NR8
aWxN39pIlW79qJdeMp2//HROJO6K1ejbMSlcED94JBfz15VhrL4A7+LdTAmHGncyERYjyhDED4Gk
13o0vW0/5uUOF5LheczwWZm+6ChBVwEBzORsjpIDBC9UFyOvpCeSVU/FgINHAJ5gl3kRtmFz4pvs
t4F2AvEsk9TlJAQjGhTPepB6zDmnt2kphcYtnw52zNqu0EJpLV6fgdPSYH/zzb6aX6h5EozbDN2f
pRgkerWgdweWk2dRMvvGwXWj4zWcZeqWZa5ygEG1sEDFPMW6JN1HXn5U3NZ76a2MLwey5xyLLEsF
mJOc9GvRaiZevJJI3e1F8BEk6Y84t+WLKE0zqqAontJpRuTpEFYnfmkUnPdPsnjs4zcJKeQE9tQ+
NUbL6rQtenXXWc2dOjXAdYNE9qFZ6vMdD31zP+YhHnbgsuyTa6h/fhx8E5edsf/uKZ873UPsu2kT
gmCOFi19y6+XNu/IbaHJerTEjnGrtrZ2qeCb3MZS9s9aIt+9dU4lEn59k6zmskq8EIZmUeN0M01W
pfiQyuF9HDjxjdQ4AX/f+aMxY9rUxk7Wal3xMxMnqvTsW5PXyhokurwG76yhxGWGL7EnmetEcjKM
bSgWHZLsrh/lJ1HsNXUHBo1VVOYaD+mYr7MhjV48vySTMZl6sZCOXnBLsLel7L61hnEfrVBsGvai
tZWtL3rml3diqOStR02GsRAX+ZXgy5M4T5LqxUFcVDLND2X87y9KtCZEH8VFSSh8sliIiq07jPJJ
oDxnvOdUTEmAL1x2MrNYgOgyywh8QIZ6kkuAfepkCTGB94nmTmLOYOpkJMm4KmpvzZZ+CSwpfAAH
Mj5poN2jGnawKMldxhINNXZRshVtr41yNJfifDhpXtZdRZtbO3foddl3oqR68kOBtORcAlX50vSW
chFtqZd8VXwjmFXDZRzmyY3o3Xk+hVzGC+4N9yS0wRFYLRepMwAImS7ObTI0C5TYPorWlPf8Qkl0
8jSiFf937qkYpG3jyU+m5cTLRD7XZhntSY1lj6NphdtIkpWVKHqxXJ/t0v1kyWbArxifUm9AbUw0
yjWnyrTKOaSVlD32UZtt0pAQvWjtXC05VQNPtHlsjU6KHT+KrkmKVDmBehbu00n9pmvXOD7EZN+Z
yEGB4QD6Py676hJrWAvEUaKsyK9XF6PA5xdQDh9DH4zFgGPDZq4sfIemolKuYdLqe0IPA5Zw0xwy
QJBESz6Vnb/vRzDqiCOmD4rTJZci8C+ypEgZYNGRDZuiYSc0tRpBVR/dAcSZmxTZg6jD6OqzkagA
saaqwOkwjZ82QoOYYFBgLahZxdOX8b0CdMr1MXcURTFCzTd+1Mo3UaP4rPUGI442os0fou5KGGTu
Lnp0PYbXTU4kSRRtwp4I97e30eo/I5VTn0R1LQFr5AfaHkTRqwodphF0AVEUh65UH7U6js/iTM4I
vSLg7QVliQsVB9lY4b2x4ocSXzu9l9ea3LRrnjTFJq0zayUGtpki3bo/5n9tVTjjaoBsDiyPWcZQ
U++iONyq/pA+iO5GSmJWlUf17fJtT2cPZLw4EX5TS/ii8PG9Jc5OKHtbmnaNrAmZLdmH9yrxKeqt
DUi+/ixKcxWGG6QN+34LofZtODr/GtDxoV2idLD3895axzo8hwEU7LUN7WQ+uJU9GS64B6fJkJlJ
KuTu+j5966c5TbdpLIz9HD8PVl3kKWfy2fUZJGCyivrY/+buRZj5vV3W239sF+N5NSds/uJsQ5bL
WhWkiI5NDTdfuKO/F4WIznsR6hDyM1NnaIp0Zvn99N4qxlbAMlelI/d7mwzWXaUpP0RK2LR9JNrK
0tyKlDCrtvOAEcGtZhUqermh9TR06BV7SedsZg8lVXlqm6C+d3SnuI+1+FkgYfLQszdWnjubhlcn
KdnFYEKrhGScbd91tmKpTE4+25YoCvwcFNCfXYTGVtT7xQopnH49dFk0LCwnvaJ7GO4FQGquEzAp
s6+r1Wzuhuc3AJG8RwHdlG2+NISU/VEHsptCnEH3T3sSrViMYXCMr0Mcdd6m94jT5VKHmqaiZvLZ
j5y1Qnbsqk2HAfWLq5fkXwe1jA6iJOrtRn0bKurEQTalfjWwabszNLSOA8Spj4NVtY9G1FTruvCr
TTcVdUmx9mboBUvRmumhc1eU+kE0iqq8bVeOJiv3ooRfDvK8Q5Id8WD/OJusbAKvNO9xyq5vUnRu
1LS7Vyb78y4hhe64tbwQbaLO9CRsrIKOgNDUX9Q50bkuG/XUhsnlfaA59PJCFH8ZqKUGaXEGwQfr
CFOMb2cSA8IkdXeZatvxJWWdgOiCQgjLs3aSlKrH1O3M3z6xwt8olgv6qyZ6RCSNKMXEQgAe0BWt
cRKlppeMI8YYX0RJHID8D8sQp/OtlnQIdbe2d2uJp06DxTRuUEvT3R2s2ipCdXuasfYN49R1kn8z
fUBScYoH5Pisin9SiKz1SvdNGwlUvj5xCMvyGGuadBaloYNH23fKsyiVVteeyswetzGZs1Pg+ThK
Tofor09G4DTbOipeRY9YKd56iOIQx0tDz0NsCfUaCVpIQCOWtQsHtexLV8TOnTw1JFNDpgNmRRAW
mn7WOXeQjd9GwHb9MeYqdB0j3rcTREFTRv1eR/1yVKtbMsEULB7tuyonjCI6iLpuEgOSwMLOg6pM
0u8tZ5NaZ9Pol2akBoClU/0iDp3TY8OGh+6mxVCJDT0Nvj0BnYepRYe/2GuE1EQ/0Qq48LHFlW0n
lLVSx8QSxbSPQljLUdDYX4gGUZ5aJdf7BuYT/r2Pl1DqdOrD+ydPGvxVPtVJHq165Hxsfe/XZ8YJ
s5uvftcVrwRnSYfw57+Qd1VvBdlIUV/iQU/YrMp3ch8Urz7bpKTPzee2YcGDBCdb7qn+fXiKS82x
BJp9rVUUa0Z8nF7YSCCAPn0qpzrxSdSJVtGva0v/11bb6d7GZqVbLp3OV7fSqEGSq31EklDiPwBA
WYuq93rxKTNr79zYerV1jGh81GP3LGHS8X36AGSyEx8whZ9rrBIn39mK3OUv0YSNf5BK5Rq77CEC
8ZcTHytnxKzHHjoCJPxNzekgGrRR9Q/OnyNs/qWXmQpkYdwCxkMbV2rW19vOLpRH/pTStou9dCWK
cQXS2CBssxDFqo/YprFS8MpAbZaapG66LgzBDjHUAeG4KLjzjlKtKY9i4jIsCKxORd9kYicl1u4S
4UUneLCvCIytc1/tL85EDop6LEJlw1u1sJ5IZbu1rr2gGIakYZTkS8WJ9RfJTInWSmkBz63QXsq8
eh0MLb56xD8f/2aQpAzyKs1U85xiqy1JYcRaaeV5oC65Y1aB+NCNK95Y5s7UTGOTSGq6HcB4Ex/n
5SuKWqWzs5pevqJY46e6HBO/uB+GWD+osSMtkYEaPsmIJi3bxkhOhFzaFzBpqY5ngujl57oE3czp
Pzk2or0IPiUnrZVELzH473ppElyQVDF9oiFR+6JLZzFDXjdvpxXFX05Lryrusk0hdcqK/GFyeT+E
GnpwuXx+r0kU3uMLMFnLsjTyk2jAXSS9QH5vTjLCvp/ShHuZ98wTLmHmLhkKYxOR+fzUltUqnjBL
oYWJgZfX9ilECfaub7E8n8FMjHTLMHqKi/ptpOIm80jRIf5rZKEm2jxSoJ2wmLwfsnoX4FXxpUq3
PYJVP0qcKBdF3ppPBiod66ztgnNZSNGxlHp14xhm9kCkhdyW1erfmrFZiFFRNrw2/hi81ATjV6DK
/Iuvk1pVDOJ3kGCjW1i5/tJL4uJr0NmoPJA5i1zeqFJefRoDp0CzpfLvkIts93aZvbLoT1ZFrxOL
wngJvafB/syCE0xtE/yYjE4iWG+vaaJYSzczgqtSu+rOtiNzl2kKSSLw99j0dv2rbmbY2PBuVST3
teGF0CiGc3ELJXtsoRAsczxCdoqTZY8yqSrons64zHU/f+yGTr6rcUvkvsseRQ+jt3feOMRXUWWW
TrUMbdvfi/6j1xrbIlHilWgliF9fkEe7F6cSVbbfr7Daae5FqfY1B74RPiZi7iAopY2JpzLSsFyM
6WkZINj8s+jbZ0l5SQIDxncgaZjpBMkjoatLG6fZZy0AI60j6XMobRts7Qipo1Kyz4M7oObZ6Pwo
8PL4lMtfRXdJAZvU2yzsRRFdBiuru9dMa4odznrVRlTjY7qq9TCBS5Go+0z1i7WYtJWMQ8bN+Gim
NZQ8Td+DIYtuUabj26MD7q6sFn+qrHV5FRa8q4km3/IalJE/tJC80i5aml7Z7FDxkkiQTuX/z8Hz
VNPZ/nYCxcMFNKwz1FcmxYYaZj96Fk+hghhZo+TGQtSnSj+ucq/T5m5l2n/oVtvxx24mi6W9zDr5
PATCEpwk4vcgqp1FZSn4JdSj/iLjvJuiB/0sy45/Z5qFvxinhyjrg3brwM1Yi6JZGOThCRScRNHV
nlrPrJ99rdQvfeJFpDGZrDUNyMQNEodhuzDJ+X+Dzb6S1ZTgBMCmY6g4zmddw00O60T5hlhLu+mj
Wjq6TtEcIXfbGy3IpftwQPDNh+P92WibiyrGjxEyUF1Qfs9TLCp6q+5QaMV7OHed9GLlQ7NHxnrY
hW5V3yWDhKowViTPJIj+SMLW/+HJO0PVuI5CUZ/s2O5xo+HekyaSWRgWyhZmQHOo/RG31jY11gHa
n4/y9KBg995/lcwKLWtiYvhFtrtIk93dIJXeqq5U7SkNanuXFwQhRHEAUraLpCici5icajvVqaK5
2HncpQnWZys5C/WnWO7JlmtpyvuVYm2EPUUzmztbpKt3BUaKc6tZevXOIiI0j/Uzi3Ve7GM1OI3N
TbIn1aBg/zhdFfSeBNs4qZ1bEwMiaWPLqFBOrY6TBztPkYa5NXZcaeu1ijy3jnHobkmxQ8aYZi4t
EiFYgmtzq6Hg9GyoCI6LqfxA1rZyjY6qKPJuU7ZjUyFbMI1N+27cqoaLacp0XqVV+y32bVC1hmpf
2Xm9c4f0Ce+hvl/AsqzO4sCf9+1TqN1Z1diffu0huvlQXhck8uKtKFY5JsOpb2CaNNlHJrpqn52x
BmeUu3e8fDULcRQz2BQe4qeiUvQTBy8Lv1oByFJREo2mhP5kk3SbcBr/3jWMiUXFIbmw9zrxqVbl
RzXF0vR97gpn1qPtG4cqcHnjiW5uCOe2QCtnJSZWEh4+iwD2eALL+vh+MjfDfqSQsmvEhvzD+aFw
VIgcpeFa9H0/maVGe8Ou8tN7feNJyQHt6mdx5ve5g1S1lwTGlHkO68G1FKiik92KOEgBTiu+g0v2
MLHK/qyOY9+oF6KsYpXx10eDVBr6LUgOaFKykgFY/D/Kzms3ciRrt09EgN7ckulTSnmVqm+Iqupq
Br0J+qc/i6GeUaMx+IFzE2AYUqk0Yfb+zN3npRraN4UWih4/PtXzfzyuL9KjGSekFrY/uWzPcZOB
U5Gq24vmIzESmHsj89mboYMbTEZwbhO+5arqOrnHuUnU97oTJO8dHm6q3Zh969x2OttYwFcfhoQK
5krgzqCc7beSaIBqz8tgPq9ihhyoHo4tDzkScIXEQNjQGqQCVNH0WXDXbYWq9r3THvQYorhqm9qW
JDU5/ibUTd0mMpV595nXe/d5IXdDYK1XFmGb2NjW4cbeuCfwxbqSV+yz1UDVY6TYNm6jxXbvV7u6
CmLj79tU9fPeLnEudo3m6s+2kMdlMbU7IA2Fb5f3qljsFMGqrVBXqi0lYbQDB91F/+pAahwC4nav
Gpxp43HRm/ryr3Y1Qt1Kmjw+dGyXP//i//pj6l6jC34SQNwic4R+iyleDvpmj7hsBbiuv4tGGSgW
0ErObqLvO1X9GjNZiR7pgTYdTelloWM4KYbSXXL2mrI4TiIp3tM4f1KUklXGGV+L/p8jAsDo//eI
WGv73bL2yMMGKIgGQ0/wqk+qO1P39raF1+5Xk1dkiCN81b/u6Mx8OFl1ew89prxT7Z+DvUX3dmOJ
o50zDP0jWvMwW2wcO2ZiJwHpvs47YUtVh+3i9I+fjU0ljwD6NiFX2uqtkF2R7jlj6zv1mM8Ow8M/
JkdNe9U3G6fN22nWFj0qiniIvtoyX3jeZ71W3k1fXYaBnGqo7lSN/+hXdSnRwvjX4/7nwHl7BapH
FeqJruH/3fZV5VfHwq7G+FWLI8whh4C2C8i4zGGTLM39jBsjmZ261a8t3BTdElRVzxBLc9glfQe3
kk/5oBrdzt1MQRYr2+Ud2qfWJJ/bVGcuMVPv7Ac54ZKpy59M/0P1qRYQp9nJI/IYfbW5Dj4eaQWb
zsid7lmAFXiun9VwVRRWwLZd973Pv6HabKFniIYIeTJrfzoZpQ4GpiyLe4Jxxb0k9nESqEC0cW1M
fHd9StWjxoDl7MFjj+g4b6NVB9xJ41CPFpJhZWFeaicf5WtcYvjrtFjhBX7yUjrp/N0owax3TtmT
h24xpSsSABKVXC5LC6mejWPyiJAmBo0aDMyco3M4lfbyJ0T7CBLKlITFMIE1sgIwSzaCAkU6vGox
SbzR6pDu8JDe1os8O2vbvgvuUr235mV+bSRg8tRFWd/w8/PnkzA6JbgSI/g48PMryuoWryUiqn1z
tRyTPK63FA3Zof/U1ZUqZCrrky0txJ6S5N79b0FoDe77zLRWpr551H35XXV+tf9r7Dq3YsO2/c9n
fN0qcn+84Mm3V8/+aldXX21r46d3KbLZ2yv411/6alMvJl+RXvZxIfzvUL+y02PrVghtJY68RxgW
o3ovsQ6zX8p9l63g98unwIPIqdW9/9pU5mOD/dKDTiL1VQ7GGq5eX1zHqQxe13iQO+IuHu8Bvbac
3IPF9n9vbtVg89JdNSA46knZ2Bn4xogfqtNBKug55ufCnvuuy50GG7aEnzre65TxJmdLBgosg6qr
S2TSpwuI1o33MQdvZYzPdzFPN1WDyvlSVvr08FkTNoEtf378rLneqVxr/UnVgpwIiYtuQGV538Cf
Qxue+vVBFSZA2H0VWzoQBdqq1v67owNRieWK7+973RlcGP5bD6IqYcIMdfp6QotOwEOWiGNVpJjR
//fJkOODfWWBvgww4YTuVNp7tMfcxx7QzaNde9lpsT2YZWMDtGQrLKIi9yXW82bMaYRdKW2DlRyt
bp3ZnlJTY7PUNsPOTaGrY+/zOGCalGnznZ4u064ksvUTFZ7WcH92KO3t9Lw07yyt8W7LSFpNdbSw
zfHt1L+PkwOHc+1/Q8jyj4vs60uJWQMigF+XGfDsC2lduUZZYtaX3nDx7pq1+IylAzFnCJWu0zWv
YgQGzgrfnQnuNa8lG5xjhxX2TvWWkAvvu6l8Jxhd9NEwraE/pPK52ZKqqMysoePh4jgmAaYAMKSw
FRkq/SKNeP0s8mr6Z/WntrolQr9aciUqBC9lu4rXWvyjqjr+1VZs4xq/woJW3WKs/Z65xTl1wIFm
Ich4LKXYe0LvYMWm2ZPhdDBhWtn+lKP7Gsy69ZoPs33KPTs+FM0Yf9OgEcxAaX62K5Kj1bj0t0wv
rfuZbGfUdnP1MKdCl8ckgYlWgfJCD2OKz4bM8YqUZvxobgWnpvY2bUS2jHD/Hgwsm3Q54RpDpxrG
Ev2b8HV2Uc9QhXBTQODJAVoquDRhr3ibI2VoW8sfVtOgtEkiHVeoITumI4jweHTELUPH4Va3As1X
GbtEIqh+dYitWto90CcLE6avDs112nsN4KbXVijnVtL7sJIYrWXReVcXYvG3afjpbs0xHlDnYQsO
kiVoQxDMycmA64oC1qThjupqd5CH7f2UlCR+tg7Vpnodg2MuYu2MAQ7bRmgQhlq5eg9BD0Lc9+z0
p74Uz7JttdcGaNdJrrZ5KNpK+6gcLVIDFhy2d0Ob23fqzrgCqqOsV7AZeS4Nnfzu31YQvVOw2uXW
Q+Y65gMRyemQlBoOIv9tU1ddJtpoC2cclmAZ4RByMhqX2eeLyb2qcLrCvAX1q6pYNRNEWAL6O8+1
96fXLUO+Z99d7G0YfLuvu9rt/sRqxlAusXdUHeqlxGAfsPBJEJnfXLE9qPjaIMX7guf7w9gYSUhC
n4Bzty5Hr5XeXg3zY1IErh2w7m69/993OWPavg2YL2mWOT4iTjQ+wkZA6sPCJ5lM0t1X+5BWJIrX
1ec4yDDVkRe6fkeI9axuUu38v4g+9NMW4vKsB7LdRNgn3/2mO/qHEtXJgiO6A95vLZHI9xt+8+5J
zd2NAfg6KxH9WeIYdQKZZT04jfz7bt7RD9DDf1nJ8JvHJfefOn9KAdDbpGmEg4tTGmPo+SUNqDr6
cX6oilzfmYUBGFj694uBqppSpMpG85joqX+vaqp9a1KjglXEx8/Er1nVAP5sV7w0ixk/aeUzIGEo
L1uxYsm0y9o5PagqcNHNRrldjm22ImzpD3fS6JcHZy0RsiTrHkGpWs+qM/Xm5YALc7VXvfjdztey
wodH9XYlil4LOC7VqZpgWgC1tZcHVXNiYgyxvIs53lTmbvObLjY7jRFA6a4AkB6p6pdf9afRjarP
2xjZan2kPK11z5/hRhvLi+8j22lqGJmy5V1fNFg9HCbmt2WrqSbdNN+RiS3u1XjJV/aITTyrzjbC
B0b0NAqbAD4PCyBTILIBUszERsdMb9hjsQWcmX2a4mnRXXaPdnpPXkrf8YKmJ2TtTDa2IfPm09yN
DeBKM4+WcsFvTxtxCRg+kt4JHvOLy2Tz5MHtLpaFbGtRekeb6PrB9wL3YNfFR5M1GiB9V4sE6ckT
6dgzQsDpUxAzuRtwFP/wCXTbPQrNhmlbaFzY801daQ5wo7ZBwNF0+VgzbSqxb2820eMgIv7EKk0o
lsgZS/Kkx7gdy9je+bVJFDffkOQnb35agm1HFCDtm/D3kcBY6otldmv0ZqawvJHPuPD7n0NgbL9q
JPaeG91Kzolffg/G5IfIkuAYp0ZwymON2BbHYVbJlG/R+uakS3F0NzSDL+dz1jX8r+jn+Ck2xbYT
LshJPTYwEQ8C2YM8Bn3eGq+DZfwRGKYf6iDCdvYQE+3UvLCzSBDpC8CfKRmiceLXQ5SgwnOqx7YL
zRD9MQh05M/JE4bmKiAAkYjYA3r2IJ42s9yR6dhP08C6rBfZdQa2GIq6vx8IxydE7P/MnQqJ2dbq
90lttIem18pwsgGYmsUYoSsJ0Cn9brjD+qNvhyP+hWe5Og9W0+nXQIJtZXEa90HaVaGRLn/Fw4+u
Qn2Zs+9vpLB5L+R3VAaPWVB9G0vAJGYzQMWtn03QauHUYS5vat+SKo+crmVZaXvsx4T9o6g+0P06
WLwzVYBp3uzJ3zrbhJ1jv8MGaC9AjjmdYPYS2tlIyEDTpshcqwKAlfOHmZorgG/2lEFai4gB3yGT
7puKBXYpMZtqm/yWuiCr14S8nZPjUTDXwxG06A9tqqrXIf6rRUL3CAntTSM6yj5hvTUzAaQy3QSn
5oLFY/V2umHewGPyn6wtqkyEF4BITr+LLOluxmJhhla8DuNovFneZQRBGWmxeDXghexqlA12M3MA
EU/7jL34zV7nSy10nLjy8jb1eD4ZUGT2a86HQaJ3PKbgSS9pcg7afu+ZmCfGdYdFjj09DUbasfns
22PqIjo4jsMj0I+d3S0TKGT7YtS+FuppWoK0G168tSZhudTrboir7iKy6dwNYHORWiI1C3xdG/TT
NMExq+0K4Cu4LmTryfanHhYqDWmifsAtbsSVIY3dm+8Bc8Y1Rwyte+yHFO3MVI9cEJAC6YXTusJj
sLEACo24Mi4cy/1oGjS27nF3JoYd2m2/gOLQL1kg4Ie3bWru26WVlyFHOP1BXbbw3orwH32rqdNQ
1e54lPpwrhsCXaAjuUs9xVDdnw9I8AjKYjMs53U6QvaoYDvbXYjV+4yOxiovIkjNgzPoD7rZtBeA
5Cu/sNTHLoXz8U4ugEwGc/nNWuVCk1mDJyk2NXl2BiGrX3JxTcQVqiSKGw8PqsL/8xk/p++ZzwFu
8do0rMyfpuu9iHgITXJ65wSu6t7Lxl+N5OMRwfrY2C4Cvg3azWTg62oTyR6Dh67IU/SDMV51xWuV
ru2+GAAid8Pv0kOzBKCuh2xq0+xXLfUfxi4+l6uvvcQI/MZLejWs4a1y+vqAcsn3viq0vRdLPjyE
HVH/Ge91V4yk8ElUG7J+ken4R9LZPUqGqXvMXRIqzTQc4rGrIl5vfi3L+RikvCFlg2aLWTrjfVvz
ZhmFeC0n8vpmy9ElFsc8Kw8rAeWTK+RdWdZI++T129Tokdi8YfCpxCYKzzQymvmhr+O7rkFVIufH
qBvjYxMbH6npEaqR3VXnvBEN6zjuYS46F83UBDH73D4XApGLrm//EkZdh3hSW3r3Fyo9WTjbGdbk
ssAwNXnqK8s4odDbJYOzQwG59uSLXoj31tbTMLBmjr5+eUs9Nzl01oS+cAI2tQvKs2mwScj9/KPv
gjUccn+JPHnX9EXou4sbiqDC8L1s/ENNuuc2AFnsEtnfKmcgmoscCWJq8LB6oaNJKYc3YvpZKEbn
w6oTGFmEnB6EHpymAs0TX15qbfkdeOhfOcF3Zyqx/7Smc0XmKUwF6WIW5zlaHOB8tRn4EWHo+cTJ
qyC7hppNUbbXbOqZg/3ZPmCeYYbD5vRpFcY7hO4Z7Gp3Zy9+sMuaEe+MHHKqmLKrKkbhZFeyo9ei
7Fyow24JjHd88XMIFkSWwtLVwqHv/sos592Zll+d2ZMDS+07wNjXBhaitxBHtF2/3aGD8E1iNrr3
quIVWXHnNrPch31XdKcmkeVjuYDD09LhSQxraA9lsS/Z1O1MiFmIYmU4fBkTWNrSjQYDZ+XWFBaC
QH5+6ko/ucOWJkbtx0qva1A655id2kWkuXHJJguGZlqt1zrLp1OFCPId0HDraAix3I9pmbCZhdYK
PKY9jBPGiOSajH2T5d5j2SfpPunu2wFajy1ckqkYQKKdwZa4avE5TBH/jTYUZNTnOnlzG0i8I4Tz
6loBdoGraN+kPI2ai99AlflvPUn7qPOcAbX9FI3hARiQtWDJhES+/m1tOTkZ7Vh/aC050SDv53Pj
2M4OyqsMe6bLj9mB6ZPCa/mAVtwDTgb7AE4V179BWB8sYDgrQtX6mN1hwMNX6HhrOvhnEBf5SBBE
CZnWpw/i6RzY8nb8MIJ4DEtQUh+BgxSSs/rdR1IzRaBj2H5AIZsR1UbiLdGsC4aD5g39yYCAhBfv
VDUTq3mrNFhEc/qx9nkTwUuywXQn/aG1ZxZZ276kLmfiOLHHW4+I603yv15nvzsAOOOszAK0a4IS
qmXhOffstYkoBY/a2mmvfc5bNtnR6PIqkRjKkfKeJzSSEYUZEmuLgqLmAzQK2G+Cg54720bkAhk/
6LomMU6RP/yxIMWMNggc//qFnM5yGNET2YEUciPcsKxwNKzioXUmL1xEbu1zQsCh5YxHs84DPMmz
6bA2tzFvl9Mgs/i28r9omXsHZvGtSGPxSCB1CNGkYsnqNP0BKXQU/ar10bUXFuy6WyICCaDrUO4m
McVJVh+zIYLM0B+szQR1qLIIRnz+4E5DfQ5WnFaRdsSDpVn/qIcan5F6Pba48u2XJngHHLwbuimD
+MLvP15B/C6tL/hXXLAhGA73K2htz93HeZqEcUGgVXbo4AguD1kGZUjEaHwZU/HoavnN3KbupCBw
5ZZDtxvQDtXQYWPhFhAfCAigxRo70RCUXqiXNYlIloc+i93nqQkIqjvlQQ5WE041QY06SPxdjgFc
KMks72XauLvF78YLQh3ufSaMjC/dCm5BEi4zbCbUii30g1dnd5XVAtK17hak6fajs2RXuB3tkY2/
wyt7QDetPRkoZghNxteenyriUM0v21sHjNiEcxqRoknTjBDy4hn7vo/rY52IIrKzN+ka7WOyzGZI
RO0PZm8yzJNYLpUTjsvYhKlMtAe3kcNtdmctrEjX30sxiQjNZv5xPbikWG9UNWGevO8eiXYDbhgA
/tQdCpSVg4G2Zxgo06N5GSJK6+tGfoPeeOArMd96SbYRG8XgksQ+jqmlf4+Q+3FMtCIcff3BJqCz
t9xlCY1eu/RB/SaE691Vvfa7m/mgZsew7u2mrfZyyf+UFvidDlFxnHMe66HL7opxmkMtW7xwxmWg
Z91HFYJlRXfLC0be8X6JcQ8SI0zpIY4xXUO6Q3jab3u2p6sdA9+amzRKh9mJpOB7MjRmedHECAXU
IjC6zPXZX0acQfy6vUNz7KZ3HKksoCIWlogmlhuAZdmRidK9dnOAo8vM5snoRnmEZLtPZw3KWivW
U+kUEmhl89rL+knTAbwhsC2PnpTfDVGYkdUZNr+wgh9fYD+swwxLbk3OfoJr0RYTHcY03yMHzQ4+
MZadzumjCVJxgaOkk71a/5DSAivHtmDHjwIOBT7r0TrPuA8Nwfciruyw90ZiHcg0zQXa0NJ9IFU6
32ZAhmgWyUPhJ+8eYjX7OTBxMxXFfp0Tl8PwyBs0juLgJrG+F17xjiHQvGsJme2RXNX3RQqasNYS
hFbM5q6a0cOSMUtU6dpW6CEJd9Cy0Yv6MusjEadHYnDFJUd619VN98oe/w6zyx4Z8+zRMgzt2PBD
CuPlsQDAMZWZeJKcZxOHRLPlkzcR8Er6VnJi1TuTnT4nu8ZK5mPZuMYuA2ATCh852ewhEbPD9kaO
UQlCcud4+VMaiKvr+N2+RyKXvHWpH0boeKfV0wMYv4icMIdDpRnz8jAg/L4Obo2cV4YXA3rqh3jR
99LzuxC6cnGIA4eZJBbJHpWn7wa6O/t2kNOLURIWKmHftKaJ1VcQ4FlqIfzVxtm8w/zxhY/KJ8bi
/yD8WRyEhtPFYu28AoxMQlAOtL7X4WjSIWhnxiUwn1m8p8Rn4LlGGthAQO19F41sKQ6tg4J5ixIE
6PC6f24LKFwWicCAnH83g6AvZnsJdXbS9oA1GPPPT2QWpqvIiictbtdo1I34Xkjru2uTh1/H5pIN
uThXC9O1rQHnqslmNN7V45QJ9fSK9+7OwIUualsDRaQ6hjoXg1PK5aU3K0Bec4GmY9KGMQKrR13j
zDK2TvdZOCsoCLsusUZynac4yNcDHE3MMHIIqcOqcVKfywwgQNCesbwcLvMkxou6+ioS1x4uZQZ0
Ck4NK7VHuB18+3GpCv/Ih9tcrEJvLi7xrkO/1rcFsd8LkkjrJSs5tAXwkiL1NL8nGTAU87ElwYgM
zZXohR8S6r8JI+gueVu9d35JAKWyp+60piVH5ABWs18syBIPy2WyBrTMPYkXrmuUZeg4qLOYlX0e
tc0QrznOy1pdWEUqDkFzvHeG+t1NQQX0Y1LzfEItEp/d0q4jLa1TzlJ+fFEF21f2oWl+cwi7H2JN
7y7r0KGXNTnHjunw0uk52MWUbWnYdvVrlve/ZF8Nn++VulJvU7o6aJ8v8eqj/DKIY7y5Uapzhrry
t+pmzcfnveuaauZFU7hzPF3c5A1SU8NEtzeQ+ud0QVY28LJ3q0oqI5J6m5/7fiXhvu6MKX8ytCDD
zZ5/jOSbgwwlShDs4KWM44hJansB7cNYy1uuMV0goRul+RKXYarH8XEt2tMkW4QVKlwRs/Q89fAS
NTZrwGBn66JeAWIe5IW99Y20XYNfheWvkbqURtpw/I2tMO0BUSIVAv37ta4CjlaTTbwGQ6oLQAfz
IuCYR40Hj6396a/FT+IuPu9sjIbcaDo+p2PqeGBhg5qKs/qsGnOuL91WqKoqbMQ8+JpvH+X/6o4x
ov/H6MkL5GGZBMHF6mg0U4TZ8ncOJ0MkbVTh9q5mIzBS5aexLQOSOgxIGvy/az9DLH0Ju6ADnym8
FsgdxQji77D8KfCUIAM4G1p/FxdDei60Ejn3hwGbwMOQjk9V3NzlzAMXVLJxSGvKH8jJJQTKJTSt
AY/Z1XyQaMMTDtf8vZd3WggwmnRCkq3PcVtWzN1reTCm5MkjKxaXL/iuv3W6bx3HLUygO055mRNk
IrvOvC4G1jZHiAjey9DxGw5GH7xkWb8GigaJ/UCVQKQcp7NWuzk/HX+5iQVBNsfTJLsm4owB4g3t
WFxiXaDL3WtsqyBjXXlrzmjBaE64knUOtRmQlm+ZYR4k9guKR1XT5JegXv/kw8afBtDq2Z4qvDXN
rN+lpMjMqQ9uk1itI0HlBtZYlHGE2DmdrB/0ElLjyDEqEkWThUOR1A9ORsYZIStE+6sjRPt1RxYm
YBSCz9aMsi0eN6a/5h+g/rtrXGV2hCVytZPa2t7lCGdYRq29N0yzB2/u/HOBL9ET3pnkpJ21/zXn
4uitPd7zvf3ieaI+8hOoTjFx9Pe6ilFMyLQfQ2w3EfK0I4hRUdw0nXOPDMZ9U6TiR9Kkb0SSIhy4
7e9jIp4QRPV+l4J4GuuCWWnuQxGzfamSrA07Hds2W7o/icz7xAKYozy9H04ES55JDcJxGVqIVkRL
dnUi87OJ4vzOK+31hIrpelxJHexAaVq7Vevlnu3jrm6m7Ki3W7wjICJVEWntxeDeAPpjVyjG5wo+
iZXV6fdYa1yY4CQTzJe80euNvJLudctdn+Wkf++l8VFNfYs6OYRJsv3kYfBqyfwsQAdoqnZoLudP
IstLyK35wiS175eyuLZlM12dLXq3APWdrK49BWOnvWF9vReBRUgVxt4uHor9nGTJG0jBnwKjqXu7
M7VXS3c07DP0ae8PJchGp04PRTf73zvi113gg62X8XIl8JnsChs5pZEM8glF/p2PkvsPGUxW5OWe
8cAJwDp3TSqPEu7ZS2r3sN7JhP/ukA92guzPDkNi9tOG9RTURbN5j9inwBrFk9XGhDY0Uf0qmt/I
CqTkSNMmXDs3eAFtHB+S1IMw3K54bK35+kCI4c/F7M/rIvqXSfb+04CwRVqBZ8ZoujuiBM50pPLf
BS/2onLeObm0Ivyqf3arkapR1VWhhn/d/dX2Px+hut01VvM8YmXaOSHyCftjMzX+vKwn7I5VXV2p
9WZMdQap+j8uv/q/hqs2VfyrTT1HtS1GX+0svZlDznYF2m9V1bCobpe6xxaGcOp/Wq3RZkOw9Rca
kN09fmx/1z9v/SzFQhpQc7RDkov2oopmW2Ynu0Z8TNVtufynjno1u8gxu6sXM3l2DJ2fg19aESCi
5Fm1NaXL7J7Z01G1qUKHm66nU3z32VS6+WPCNPZ1U49z49lGzf+zTXVUcu3I72xax9vDP9syTYaG
MernrzZOnBFi9tZDbRfGPvWb5Og0SI3XWuvc9MbWb3EZpCx9c/+j8433EiDyi6lr82WNRbl3MSB6
qpeV41OyhEi81d9TEBfHDAPIE4kRWMuwEzHZ2xlmMO7GriCWElf3bj3KOzsrjj5r7BUnT7ZIa16c
YY4dc4781wrJ1iPiLm9VV3g36If6XuPYxbSSuPdTP2fs8PX7fO4viKGUV9x7BZY6ALlBUa17KzBc
TE9K9OPq9YfwkJ3kjQ5eCOjfV32nf0dvrdqJya32+mo8km4eOGIOyDTW+RxJ1A2PdleT6dERZDJM
iHJsvXf5OOpvrTcBGO3zjU1BJKnAHwoLqsT6yJo/LTlITsoAGofEeV8nu9mVcOeeixSRgmaufxLL
X66qqUvM4RYU5VnVVAFRODlIqN87NV619YP5Fjhjd6dqY1qvZJjm+75fAnBqvdjVZT49VyKuoMGm
015LpulZtaU1m13AUTdVC3DlvKZt+RsZmr8HrDNS1UQlwaBsz1BFaf6VTo54Uo8JmjU961gXhl8D
xgG7B1vrirNqa/nd3vVafAskOfyl3qGXmDwaa6lj4pkvB89PtvAE07ZqS5z0qazIoKompx5B3Rb1
LzWvq6Z0WpdIbwzzqKrZIuvnhaj45xMqLLBNgEoK86pArsBBH7Mm806ZZH5FsuU/oNvPIXJlf27E
377a/z2OEH8FHNIyD+p5XwNHI32ZycZxsimnCAWn+h7JQPtszZt+TpvOoWpTxVjr9X2/FUmmAec0
l3XTfIKa89+Or8FGvnqnxtQfv5rU1VLE9f1Xm5+Vv/WgY/fTpUHodzK7r01SxgKz3s+rrzZX6wER
dMFFjdDIMH0Oq5K2OGkmYJjeRHU8a2zMUPSyf0sIBO1j9gwHVTVEXeKGMMC79hz5JuJ4A/lsscJt
cDqJ8pQJAah6q05iaHAMBmeCVBNnL+G+WUEBvq22iTBvVZuk+smUIPf7aXDf5qqbTkJjx6Z6i1nm
p75rll1iw5Ufe9e7xB2bEjcnOqdrhkAkrXBfvbHiCBaId1VzSiN/2fIEqpb6sftq2Q4qSX35pJrq
IWE3UTbrnaqCmLIjPBy/t+g87My5DV6ddNSQBEu1vRME/qvB1uikV2zqVLVG6gX9NTY5arDFdPEI
g+GqOmMQHa/fTL7WYzQtFr+rpnnUt4fmPdvdPgiqOzUQW2L2dMuAMxLGhaFqm1h59kKiQhVwvg/S
ZoREw5I3q4VNrU2+6cWEO7c0Tj9CF4ks11xPXiEPwhsLsJ9JeqxQC3lNpqem6cpDoGEMXUyb7uXk
vhAkcEj+GsO+BpX1puUj0alC/zYkOav7UpVvjjEv7POZ5TCNKdiLW951TaE7oyNavI3aTLIliN+R
g8aCY0b8ORjso6q1zdS9etaZ2THdu3hZeqCCLp5pBtC3cqSoq1i8yZlIVtGSkoJGY56MKvEiQU5g
i/J50QjSZZ8W9nAgjLXFxny28+XLMlhVZJtlcgrMHeKj/qO7+cGowixOlq09WFX3bTA1rHj8dnng
RSPDUc/EqwvOLpoFLTIjeRwlbgPV0ERDENWs+kdfjY9x3OqvOBkqxE3Y2UH8UhLXylv26rrW8v4s
BuiirVBXYttjuLV9n1RJ8dlkzHF60azxOZPFr8b1rZPExuImHPThFra417ItP9h7y1++LW7jXBq/
sdk45IF0OCw9yGUN2ZBX5LD7HriEk4cB4srfkg1/LaouTPDGeLMzeU4B8v4ySoThtMcCG5Nn062v
KPNWh9ogTltpWbX3p6wh6Z1+Y9PXHkcfIoPoA4E+fd4/2mPdEQhw01+d+KEnq3sMpLGh8yt/t+jE
CKtM1Bhn+wRtdZCx7mo+rdlUvU5DtrELC3FR1aJFbxTQxB3Me/cxHhbyUMPUwtWw5se0szd+WSYP
oIKzk2zRCHG06oTdEyYOhdudCPp1e3ujlXMyt57Z+vPnV3KQJCh2gKD2mUain6RWEWZmnxK8cUPb
fMJ18DlZmYEsptpDEps1bt8VqC/NaN5Mr0eztqyeHE5rb+PqG0+9NA+qD+nT4DrgoR3O7p8Dk/Ob
LbzgpWyQ58ci4210rAUXbUyYt74ZIThizbiabjUdvcXndiRyv9VGksXPFU68qoYecPMsg/wg4sZ5
6+sWs92qPKq+IXD0Jy/uTp+1xm6f+mk923quI2thnvK2WG/lVvT6dF2z3iRcQ60Z5HgYfc1Fy8h0
b7NpeJx5lzIkooNmgGq0tp7MYY1ZlvJamp170yeD3njp172dpiOCtVtddamCBCY2T+NNVT4fVbbS
IalaE0YtJ3GaxpKwpPx/jJ3XcqTKtq6fiAi8uS1fpZJXq80N0RbvPU+/P0bNvejQmevEviHIJEEl
SJLMMX4TYpjmWnUIYQjlMCkWyx8gCWBz9gJ7JmsBnIji2Oq0nl11Pnfh9HYryhGtLvtLZCUPWdp/
MYu4OGdEvB76vvpngwKms8dXrtp+ODCo3niv81PWtq3haMamGbVqA4AcaZHlKlFLMGjUYwQDTD94
NBJ3PIQ9ZEotVYNH3iRIAnY/T9fFw0jqpJ2LNdCjFN3KfIJxR5RhOX+tn6sG+aLaVtBlDGqmcr62
Cyc/hHHKJo/bHIAxFMshLUkiL3WRyeiJEFAAnMNu3zIr/1T6VfggJc+b/AVaiSP5cnBoY+WoDHbM
Qjrv3lQ71+9tfD9AjLSAXmhRAUtlcfwqhbAmx4Re/XyVotYC5YCMlx6lWE55fPYHD+TwciYyntnj
PES3PyxVtjVtozoNXqRkZQMh1gFNFClGeL/vbXMJRC+nh7ZVXuBi2BspprpjPdVQcKUkv68N9FNq
Z/WT/PZswXmNVqzgp7n87gVYNOlauZdiibk8XTPH7UZ+m50hgxQjBLWU5GqR3z+lJSFeEsuk1iwt
V7dK1dQXm2QBgeSpYqw2i+ak2mSGAsw/PzljMW3iIHC+AyC+q9nDk473qbHmP8Qt3icioV/LDroI
SfnwFZ9vPvVMDTd4dJYPIDjSU1nY/qU15vDO95XoRB4yPxWIeD7qWfyeIs/2q52cF3PCr91xy195
VthYLifjRSsxNXZj0DfEfqJfZxLxDRF8FgZa4MYP6ZjHIHGC4I4U6TEe5zd7zo0NcpzAN8rUvm/n
rpg3WaXRvXlT+zR7lI1i2+kj0VAksv3vDgqP2z6Bge4OFfm0oOoBXAE9h0OnorHZwWLx2vEOsPx8
rpvqB7aZytnSsunN6iq63fik4Qf/ju/az3x2tyToUe4u/UNoh7+rLkseozhCtzZ1lAM0ffW9tGKN
SWt70Fzd/hTaR1Ji6WdjnoeDoUTx3lXSu0DxfjJdVy9mHf02o+JHN4Ym6Z3KOWkgRsmyuRhnITQ2
1nGKAhPkBy80km8DSaJ0slygSBXJSocXO6lGb6eHpJcqgAAvRXEkIh+T8sP0vM1jzF9QJyZLoH2u
5sA7WR6ZT4Dv6b4Kkcc0HcBKA1j4pun9q/XNhfX9MOTai6E2F4jo1YYsVHBQCyJiFnKXBF5G4r0q
c/PaMR7H8ZuO44nxXLS2e5qyDvnDEYByvSXOqJw0hbwanKbqAHdeRx7ENy4/gXqoDykRsB36SvYu
t/PFR3Y+83lEYtMOvlaZW7/OOh9tqvRHh8Q94G4nJGLKRjHH8Dp68c8px3RxHNDOxWrxzwwNpmx1
DzfAoNlafdg+k7zVjlZlhZfAyonKR6W7C3LVeAf5+WOw4vKPiQomuaDfUddVkL9DgvVFiTjE0HYb
FZG6M859w4taaNFTBUpFSrKprFY7QJwnOLa0kI1f6iBdRu/Oh6zygoyKBuwvPoGN2Md4MTz2mqm+
TqRW955OrluKFkKKD1mMFvxysAdd+DoYkLFHu79KlQH74OhEdrVr3ER79XqjBeUJgGgpSZVmWAi+
tWlykROWr8/Z4MvM3CU6FZq/qH2W3evkA2k1o/JZSnhSBfvU9bHQWQ6OrGzIV7cXKXm61r1GSgpC
wEGSXup0PELOvZfbsGg4QTZMSg68GtiLLicErjLtkypRQSPQgll1/NTpZB+Wg8qyGQcCfwqkgbO0
INQ9XPwCFaj1koGbXhBfTW6/OYuGYht50+sUE+6YLE1/bXys0fI6vKRZyJeuaOM/dmujK83c6cUJ
7Zd0+FXiiftGTHM7GdaINUluvJVj+TNMEJqQY4Ro1S3ilN4JxKj5Zmv4GSq9N+ylbW7owaXCpmYr
RweVTA/269bRN5/43peAYeopu3ghMwioaNGLbBBHKfZV4hf75D91+hRlm6DyEO+29ehlCkZQXr6H
9rd5TMPIeHWLznhNZoVBH0zLWYqx4nVnbQYeIk20wTZe+YBNThbd2ucNaeQRldaTvZxeBfUBuLuP
IDrctkrpnBfZJHHDaNcM49kJYuelRRv9YYwVaOY6ALTCDGBH40hzlMZEBMNntORY0/htvgX12+y5
QeMeYPM/16u7P0Wm+HuY/QCjsE15gUunY3HXdLei1LVmvas1vmdSwsS0OM4VALtbUfc5a86OPsCN
R6kajZl0Xher2HpUwavUTbN/0XJeDCnVrdKfWqsuaMEflU1vT48l4JD7WxUsSBytBm9jOHn05Li8
5i3aWfakmxtyu2SKjSF4kY2nhke1MOYHKY2+2zxEtXss9DRKtnOzRIHrytnI0SLiK59aOqGzJokP
a53hJb89VeWj15fNsxbBKvvt4C06NuqLbOhHKHj0ZKvXOt8cPtWROl5R9FFf+sCPr7Vmf1kbJKxT
UN5omuNa52JX1o63izb9gGAFMkJba7Snqx7FT+3oZQ98A7MHUuiXHhLERUoYZdrqRna9NHzRWrM9
/1Unp1lN8aNu/WCnlVUGyCd3nmXj1kQJHQgBMNSpK1UFkC65mHrYJXBUX+vYL1/9pCS85sXRUeqy
KCdWGQMxD/Oi3E6Vr27o+/5ZGpsGHq0FKsWGCfynVLHDShlm90EX1a/1XL60BArv0XutX4sEkVsz
VPytCh0Ur4fhzunMnhvAwRD41I5EKkgpza5f1amOH5vYPctBqcJnTCN433hnbRrKh8kc7+w67Hme
g/GpMYfy4o11BypoCrL7Oij3eblX1KHcNY1T7zQrmAEe+c3BVAznvk+gaMS9nyz2Y3t83D43hl/A
h++vftnfW32AYntITgpewg+/iw9WiOBBYrHSKZgBeKVWncbI/jW7OQi2+qz2AcwJJQTTrfb6rmUO
sm2YfeQe/kJ6tplBCW/HSIFI6vM1l2wf+BjY9SYYdFUZLiAmPmm1Ex0DPggEuFUg6YCU+16/U2e0
5lpNMUguwE5ylWM66u+suxhsQC/sSkN9yLr0jBm1cq26EnpsP7jnrIcAZxif4maIWf65rJNBe2Z9
6L7OmaVdJjLaxDtagolGscnyqYUztVFHnHRRJyZ9O+EG4JV9smlnvpEshu/V/lkLG+9pEeGbIDHY
U2XCewyMq9nE6kHBGGVTRO/zPL+REdpFrVYeCrt17/oMNxgCAeyum2lAAd42qjtEyz6DsBhxoWv7
Q+mE+Ljquv/Q57+4THhBbsXYoPs8bB3TIHNbKNo1Y66aWaP6bKRceaiy+c5CcDYIAYlkCpaLiQ4n
b0pOjTbUl7rz6z32kcOucZzgmrr1vFNb/XMw4h8AYqrbBzMUDXUuny3gH8+Vbn5S4qg6Zag1XpFJ
BFfCN2WfNk57LYuCKIk+wN+a/W1QTf0VIMGpqxFkbOtkm9fl0ctG75wbU7VLmTewtDLDjYGb1rbu
u5NVLYjAoNP25mAnBwDCP5Bq+r6YiZ5MsuRb7la/BQ7XbVFnI4JHv7EbBbhe0rZ3Glt0EoBroSXB
ir0z+NobNmwb9UeV6BO8OrO+GwAanJUl4GE0zzKj1pZpNVMUulFHHiQNEWbJEyQjoqFVP+nZ995W
HtIUni/iKNs0fga9/Gd2jepC/k3lS5jUaK6pl6motBcThodJtyfda9dDAv7GqbZGHkbXLq+CSzAy
w8g03t8pxJcn7Urk9oal95YZISunR5PCiT5h1MsEMyGGald1fQzt6Ydrqu51dJN2SyiwDQmF3sAO
eKuRW7Kdc9CHOEIEkGm0HNOyol4iJZ8hAuTbIY5+NVmJS3ZknviW9wmIFeSt6gM39E+dYhEzEoYn
+4ApR1tZTwRG9E0Mumznx82r5zZwzNwG9zfVKM5hzTgYK+Z2HvpmW3bEBOr8CU1T9dpHkXZtl41j
YljpQMJM802oB/7e7EDqhZrOCkVxOsZeq9kHSeJuAWUdoiL4pZB5QIkhQlGIUMbP3hrK9xZZcz7a
py7Hxs5x4TTpATkQdYSe6jE9vg8agDzzMyuSdkvesyrNB2zNsw1uAJ/SWA358461QKh3E+Tix9Ej
wF7r3URWOHhBWIXPZ1uBUPLVDhy+GV9HkJcbbLOYVbAo7BIVDo/ZErye0+Bge4v6bNX/Clw/Q6DM
AN7o6ikgBjMHeOgfwxmrRh3C/KbToDK1vwdIgxGw333jAeerbYeos7Mx81bdIjRd7NWiA6HcKRiw
aKqCfCR6MUHgk1go3depml7G0G6uhBqz7dxNiKJl7SPs5Rcizc3GQk/+7E06KFDdt86O7V4Uv/cu
SuK7F2vB6VRx971xvWsZMcyajcIwllbVaUZhCQvVbwNA1GPVdd/wPjDgBNvBXimT6X7Aq+jqEDwu
FgJxkOqvqePegX+YmGWPPndw+Dayaie6EQBfiuO9bnT+pikgUWRxRaCiDUyybqV1qtyq2FiJ3R6B
rheA4jwL0A0fgwNk5ouTk5TSCzS3kI59La3OJcpTaLskjo/l1JrHvq68L6n3BpepU1v/52zXOzjv
fEu9BSKj/IyMfptbWXDRxwB/xEptdqzUvVMP8OxogQMFd0JKSvFZvHUQ7h2rIOihmjvmjPfeaA1P
6YBGkUMJMZlk35rBW54p9t26qYbCuRVtZv5nu4Yihs3Xg+Uzd/QGCxyjmwH0rDzv4Ae+tw091Nc0
hr4tS+aNrga8ir5p3M11TNqU2cevNNf3eZBMF3VGvgmhqGctDn5bi0MUVJ0rusXSGVmd8SFeNot4
jpmP2lU16/Z56NvpoY2XkZuSVwbtcx0x1a3q9FgGjhpuU4fHCCbsrLSsP7o+ZeZhRe9JqqNzaBZP
ljHahzGPWH8vG9+9n70OHlqrxfume06dJrmELA8uqe9EO6OAAAAbO7qzbPNZDwzYG95Ij8LucQBx
RXwv3g9K/TxjUElgj8VZtwicadlJMGD2kpGGKgws0bQWrysQmP/ZKB35oh5t08LDLsMIkdTyS5Aa
Y+a1hFnwa3CQPV8SAcqs73UfW1cMt+BIYAbqwbEOetBYUzBMrDh9ziU0ckVQ+kxHLe4ac3pSw3mE
2uHbuxFVmu20FJEpmLa9ycMyUxegmROm8Eo6pCdnDXSRZxZ3IDJOwwQjBbjSQ2d2z0qL/1NuxslO
x0Rz3gpmLlwI/Bb4s70zTDmcgtl9GFNNYyrYZY8eqblL3FTvM3CjT3htgDYsvodDlH5Sc1xivPaX
W/h0bokSOEuooJ51VjopHcrxXO1eNhOfMABWnrLzpTUa4NirlbJVAHv6IAWmOjcvchlcK9+iOsjP
WVwyZI+ds8OwG3gIKQVAcMW8LVBMi5zC5r2wtyZD3v2gQemtAQrgvzYckoa/h+SIfx8TYD0lc/ge
IgWH+Ohhwlpu5zgjBPcFbwRAe5doPF30f1Nlm/b1H9Y17V07ZMd6rPlMggpMHCyt1QSSUAuPs67P
Tvi1yEvjMxLyKHKOL3oSWKd0UF5mggALvVU9VuZiPBB/UzvjFHtjSLZ+58Wzdw4j6yEmlbZNdWSV
WjVH+M8AMW7fuaY+XbU0fhtVVqlhFSCjGEIZXkyaKh9dm6Th7wEFer8pQARZ3R1sEt5guUr7JhyR
Tn+6wdFege26SGMrEwsBk3FaW3D1edo3uyK1vSdYAM6jOr3NIPieDMAIdh40hypOPpdMDJCvjIBW
liRTpTinesacr8wAaCrKMenckPmTkQJ/sXZ50Bnbqiz6E+yI4q0z6+Y0whbZSlFPnAa8cW3hF6o0
90yX+X/azt7pZfBrspXpWMTpfIfwx1M/A/Y2XTt5DJByeQwarSYzjBSm0zvp3qrt6lhCAzcC2BlK
gsRcxs9bmBrugFSwE5JkLIKNM4/ZnlX0o0Gcg1F8l2WPXQhY7Htuv2Fa1p6zBTNTLri6EITF2XQe
owU3WhuTegYYES5IUtlMevSuKIa/j/9TJfXSPFteu/pSBtxXr4VOt8mKlK0APRsd5LRWV8HOP0w4
Qp6s8C1uQAr4r2MTpIcAOq/dGnCLhvEVoXLUDfG8u+lqCEZIcEOZyYLBjR2UvBfBDTnQ+SkkyfHH
5DbBBVyWNe+ZrPJLZFfeaKuCS3aS3WQmggQLi39vqAvQvm6royBUKsdpgRQyl80uRQ/cOmjwevA3
iaItcQRqA7BYe7IqXx0l3yVqgEPuL7MfQDEvN65Zrih7Kz7R1hJ13gtUUSrHOZuyk7SMnJY7gyxi
8M/57XIRaaWF6rSxnSzdya9M0JomAYvw2eLqdwwa9SgKI463heQ+nMFw/uyW5zeakXPKUaOWHLBs
Ern/shuzRCalhfGdFLOsOoalouM/s/ymHNxngHfGSf6k/Aycl8OoGhAn6au9V5a/5Lx0DOCYL4/x
9oSlUvBSuU/WxVpIo2vdWOrdEakVPJkAfdywv9IboN2SoR6ndNyrev1d8MCyGYBRdzX8OuKpSI5k
1WBjRlQ5KWO82+wl6X3DeYVq8K2Hubj3mpAnaiMhemiT5lWevZ24jwNxn8NcGwzr1hCht8fUnfRW
cUkdln9tiGbb+tDADutAqJtgJ49LnobslXh8JhvZlV5ghbpPXrnbeEWfX/B19ECfye6ygYhA31CO
FV7vjC1DMgNEAOaM1TBGoH/tytkOjhQgkV0jv9x257QHDWVHJ/l7Y9MQo252cZt8nkf9Infudpeg
lm4KK512cq/lriRtwfq/1RBfWTAA8kzkDNmTult3kLJsjBTHkKYLgWgi+jh0L/Lgb11Tbs3aG+RI
TeRzU4Fh38mtkB+p9zX3pw0KfUsEnVmuVf1oF9sQ5C5v99fMnX4GeGUcMmYD9LpXrcpbmLbhIZ8h
Orf69KIvQ4d8trPYdo5zMIMExo5vo0LnRAm3QU/ISvLi//nDf/0G2cX2CrK7Huq3lrenh5oMDqW9
oe9kCJDve4fc+MkGkDW+pHB5bzf3Bqf46635C1Tx8Q4apPGKCNbk3ByMMNfmfeyG35QuU/frHWYQ
vOiOC6V7HVzU/inDxPIgv6X3q8fUntUDGo39vG2y8NoOugLMYxmHltdazpS9/1rndeWMcECY7KQn
9HF6YArD0mXpCPqItJMJx3rtPksDu5ppYOrbAQm2k/TgsbOG05RbLEuqfe4MGB+5C7jyv/5du0jP
fghW2MsN4AoLIGXte3N87+oLgNEo7HqRt2F4W4Zl6UlSXOsKoj/LiGTps7P3nWoAs5I+OYHCGCnt
ZbO+rX910duuHJ8rbzh5jbmVnnA7BVuBo/LeNiQIZCxkwd4cUeg+r2/42pelTorB0gvVvj80gPSO
oRMd5JgpnV1arOd/7IJSlqcme7dzpHzb/XBcih/qbt22rGz7n6EHWzkS/Kl5DuDKbVLgMUUKyK23
QTgvHw7dg2ga6CxUJ/2ADwV5euYF8sQHW8cY1HnM5/bZYW7A+vCqE7GY1QKP7eQ5B5Qy1N2dtWBV
57F8zge3O5jmzFSi0dWdGhTEbnoEZjYkeA/CO5jyxS7SnId6F0Tlo4N58frg5a9K8fY6rWWpXLvJ
h1OKIW1PPfaD0hllUy/DtezpCfQlM4bzJHdfLlKAZ5zArNDteh9a/VbeEljt1MruX7WDa3zJLUSU
ZN0y4Rq8h1T31RYuRcgN62IlPRMHhxoSL/iGMdE/RT1wd2RM9nKPZSOPPV6mJwjlskae0h/5pF+8
2MgO6jzeJWaJQJnXnWSQ0Ri1Wzi7Jeq5u7AIbl8Ao/0FKT87ywXlycseI327sGHsaPg1D94TZnHu
DbPsJ/arj+fZIZcesQ4GqqY6Z85bf5/ejtqunyDer3exzBxG0mT5zGRuZu18C7qQkErgBXwBl2ww
E/eQH5Um5NagnBjoooyatb/pmMlkC7xudZxc5zwBzCGfe4QeiUZxZG8zHMNus6vbKirSgoKcm67d
BmG41A+1kRgHub78Lt+OxnOrP85G3h5U03iWp7o+WtnLu+5nbEzRZiwKlP6hkP+zQFsHDkW+/VK+
TexYnpY40rB8AOO/1zI7h53f5sM9guzmCWhadRHWzhB11YW+8KcMs+z2fOVJrGPM+mD4QP9OoWea
k1fvLAjSyGI4Bg4nBS+Bywi+QyFwX3LL5MlItw5UYo8W8GC/wDfkP4O5NFhH9PVJ3jr0Mt6vN2E9
KnvS5P9/KeZqI+yl+3Wolx8jxdtcfC3L3q1yjrD9YEKLMINMdJXOPql4LEoT+bO3KZfs4rDJq3bb
Ja/9D6z+9qGU3/nXLON2bpm7W2ABVxKC2GPwoZf5K8kRQtfymswFcjDbYDK/obVCPDnsk1PRhKG6
l+a3XX/5gkaAQbogvc3jpKfKjG7drHXTnJFy0FCK1ICJLZMw+XfWzQ0lKeW/5rK3X1/OI0yc+7FA
161nvwGefrDJUs1b9HoLklA/XPkhZn3RXV09y7RMJnWyJ5vbpZdpoRRJBKF5HUAAWRtLk7Uoe+tm
fYxr3fo3Ppwb5Z86hDoYwxgzZeDsAALkJynLm8cdT1jGL8dvP34utWITKYP61zRSHuGt583fA4j2
Z+muEUq6gKaXZxB2HZIb0lP+fVfOvg1VgHKak1umu49UkACmyLqE+8AJEYKHHF0PrGtAOSCbtZ0U
B//noNX5+fbrl558I3us78xtPnPrzFLr6XlH/uQ/753s3VrJ7seynHS76l+tPv6Bj2cpGomN1n7T
ZqRmZVxZZw9y7r/VrU3k6G2eLbvrRp7HWpQ9Oe+/XvWv5Yy0loYf/tS/1X246oe/FCwDPkZzdRfC
6FtecTycyVVU822tKi+8bAilQM6ERsTifQmzrZu1bs7wBIV+R5uqNdi9NZLhVi6+Nv3riOz6ZgBC
iBT8rUfLyyLvyfqyrC/Vf61bT5P3Ttr9W93/9VL+nC/k/iIG7TfuXBzamNYuc2H5cK2b20p2Lf8V
q/i35h/qbuuJ5bK3vyDX+dDm9heGxLtqyvBH7bxwK0ODrEFlb/1GyxiyFmVvnZCtjT/UfShKO79H
MKD/qdVIIiSFDZGPl5PcO9Nb6cK3XamV8kwom2V1VmUH3Ste1+EdMBW08bWszAuNXMoy8jMXCogo
WZnl3kJHfmC181aGB6L/SLI2KAP/Q1e7DRq2SgxBRpeinCFhIv62+7fhdu0Kjiz61zZrN1jrPnQX
KcrRMWhSQhYuTK9Bnc1d5+jpvJX1bwLAgHBRMr4F7RAdbm+83JR1cxtW17Lcrv9alAPrqyvFgEDK
P8O3lD9cQermLAE7oSW8Rutgf5tY347L81nPbPAqYfGWnS0CI8YSIflr5bg2k3NlIxODtSh7H9rJ
ILrW/fWPy5EPpwxepexn4x5U4FMNlQLXAGlBpNzQQHIsH64SR7z2VYYuP0uy7CR3pkz6PDvNqrNp
Msc6ycu+PtHbu/9XMPOvqcLaVPbk8UZFT0Tv1ugW5ModRE+MOEImRUcre5i9knQMai7a9CCv6C1O
KT1gnPW4+SIv8j9RrVoN9lhnkzppSA7meXZOkAiGJQ5pTTZ1Q7Zys5Z9K1DQPwutTbnoDjuzhQEZ
A/Ia+bB0LTiaun8nnG2LBECkol0jd1WeS51BZdKr4q2M4ZkIn1xfHvDcIrrT3uKZH26/3NS/HtFt
6Xq767Jmkd3bax6RnJw9c9rLXZY/u27kB6xFubEf6m6rOjnykcy5tpTD67+kh6G+tbHW22BjiFVc
kPvvXRGPRwMhwL0OY5Yi1DMESIszPpMctXRyZ4aDTM9y1POAeepJgndTHbxGWnbUlmuoSZ3dl0Hd
bqTV3GXjSZlLc6f2GSC9YSg2TcSrLhsvc82t7QHw1MAUXdPEPahRaOV7JIMwXGZlvycqCWp4cs6N
HjSPcLLINSMaC/E8c3AvitVr6o9vC6L9JUAG9gX+Tb1DNW5ElYOi1GUIHmUJ6Yl6RAUitqv0JfYc
lAXN7n6K0UJwgC0cdHL7R8/y56e0an7Cdzz1pla+j7mJq1bqf8tLpuQ1PvAXP1BBimfNW+/N1neP
aD2ZXT8g4aC1qOMMwyZo6vpzPYPpZUleftLV1N6iqAO8KkK2Sy0WWwCTUPKcWxX6Taq6q5AIRhmq
BMeNEWP1MC5HCCVhJjDgKBAm2rEp7PJhnpLqQfZkkxWFg+5ZniMsTBDeKuJgV1bID/nT8NUkeXZs
1UXKL1MrAzsSlDh2SwB44/qs3OIiRvVahfBp+BiJqigY7tqsABPktQPr4aZwLyA1SK95BNtbVL+m
foqehmUD0SV68tXkG7KaylmqygyTbnQXUeUqED4zLLI1TvDUoIb9pJIJfUoVTdtO4xiwguBAbHtA
q1Kbe5ljKYqH7GYahu5BSzrvcV42dQZsz6Zvwa6mxXog1LN0q5UOrmgD2RlzwmxuHHV0YfzfUxLN
D7cSaA6Ufx363Hp+FVneIyoz0bYK2w26p8be0SxzN01NjsYbYPrC0MyL7QB1Btaq7XRbT9oNVvDI
YOAAXnphea2g2l2bZbMW6Z/HpCCGOiBtZMNNK/VLPpupsdVMQ7vIppiC/60s+krZTh4sdy9MCTYj
avDW+wBGXXvsvyZD/sUglQ4uHLo/75YJnxlkImiFokIlpp9/k+78HOaJ/nVqEtAKCOK8BWMG7Bod
rMdZI5dsTYl1V7l5f9H7uD2laVw88Ag0KP+t+tKMCp0rS8171ejfalSD7t0oeRzsqoH6qtQvcU/i
yEHscS9FOUAq9BPy6/m+Hjc9xh2baWkeaymmfDFYruU8MthUOQq0W8aM3V8nW/k3J53NO7lU3Zja
g+OFJ8hhOHVmyKId+OBUu/UXtEHyJwzn5Hbd2pjbx6Zr97mKrM3Wx2K5D7JXjApngvZFw1rZNu8g
WjQvcM/7B0LHZylhtNu+YFoHGSobEWtaWkidY5QfT0rcN9VFjwvXQIDa0H6IWCy7Cgy6K/pp/bUe
CCuXKWoncsBByeKMDGYCmo1boZtKe0RsU9tKUW5PlqrLp8oBE7bcH3scAbpUy0QvPtrjn9u/kya5
f7SLGs7Zcv9QnQaRl00e/vT0mXEwUU6RXdlUwQzDfS1LbxtbJCT/qpTDcqSD3LEbHgHOgMALhg24
LiwVyopBSa+/1HUQnnp7CNB4D6tvZXmQ4/EQ1odUR7WpmhWHgLXi4hZOPPDcBFFw7ZbNkKB74hr+
8a8DfZ9iJ/Me+Ha8h8IQ35VjhofhspE9qTNZZWPZYKOoFmtRg9/gf2kop9xar2d3I+aA/5dTUncA
X6Fqx4+XabsCkdvn8aFUiQZuP/w6aS1/ZCpKvbmm7cKjIO1oWi0MWBQp76NlkyMwcS/FyfdRLIz8
AfK6GhNcXw6XKsrlm7WR7OGgd8eHryOPzMmxS1QlLCsPT4xJUS7OuwUUH2UpOfrhVCnKH25RHT05
CIHfTpW/9tcZmW7uuxKAxscDy6+ayhiy4/Nc2F9S7ElBLs1uetdOVXrnjhGAEw3lzS4jz6iSrdgn
Rai9qmU4XF29/pGHmvo62IX6qof1Q8cA+0BuGqYLooN8/XoD/S+nbvU7G2jJu5txKZI55X2KmsF7
VCmf4SMHj3LQLIN7v4jtJzkGUnifQqh7yZeWY/2eDJr5pvlR8UlLztKEb072qjYN9MuHsE6nax9o
6f24bBD304eNmdTs2s28YcwGjbcUpQ1EUxI5vvtbTQbcS11ilzCX0vfMq9HR1ox2K0Wjb4aTgWvq
rjQtFPE3ttX1L9hYIV1kjfo+glD53vTYIqjw9Y4Lv/IdKFi5szPfPI1YZj6V9vgGhKb7apXfZ7dx
P1uK216yMkI6yda7r80MkEJ1rPwJER20dMP+T+DY7VcgW/pujnERtxv/TQN8hoZtO4D3ZC8O2/2M
NSx84f+tghb5z8EPdbrlgIrN5ms5ePUev7YShTmneMsUy740aTehud0XbzqM6Res3zdyUAHG9gYC
4zNMXvVeqmy/Ib/gDuVRiiNqEmfNm5KtFOvYNZ9msnRSkit2g3qvovWmw4i+C6YZXEJhhcZdjVYM
tOjaR4XNzu8JusfdDiwesp5Iy+4rf3AucqRvfW9vaoNFv8PtZPYZeRCMid57teq3cHyiixSdSLWB
KUT9nRRtjIjwgdT9qxRnZfru8s1/kNLUZ0+M1/mTEYPv8cfgFEaD8pxmrXof+dCIQx+7qiGvngD6
7JGd6J9Lr/2UxK16B1hheNb1llclRlW+StyrNJB6dBEPpVJnD1IlGxOVo8iGwFB3OoarBe6xmR08
S/MYOtpTbj43TXFwO7fCsLDeI2Ne3tmTU9xFHWS5RSy4vFNUNk1XucjMqtMu9npEx+2oeQw1Byvw
yXpDISz9qlqVt0c3szxJEY4OkHq9eC/NEUlKowdLsDTT+snfoOkHqiYfcVdWW4DiVfoVFHV2hI7v
HHRyH19ty7jLXcV6NcPMuS8TC4DF0qyd1N8TaMkznzbtnmmdhhsRe+6ymbXU3xLBa8Dv/m/d2kT2
LKX9XfW6dvy38/UWAExnx4/1ODcPo1IBly5cpO9AdZl8iX7nqv/JHAf7vXFG9IFyvbhmoWGjbFyl
IOKG+XNfuc/SdDTSax0Z3pe6ydWdW8fWfVp6GLDUNWop6MJ+go70U0H8ah8XWxfY0FUteancMf7e
aQDELMNtHj2zCy6K7STHKA3VV1RV6o1c3pm/qKXX/OzIGwEjMmN0GCfjRMy2RHW3tJ49G81xXncH
YUst3yRZXaCMi0bVtWRMvdpluOt9Pb7UiJP/c+DWRg6Xay08EsDPyPjv1DlQ450cD8E9XuVqseNS
aVfQCSvHPN+Kclj3tGQ88GpHt5aBpj9bZmIdVXuAu71ewnLMOxt4+cUJLWWfaoWOLdXgnCzwvme8
bpqrZpjOwU6y6WnCx2XXt2rzibdRBfrjOt+YOz+jzaP8abw3d0iYko6FdXh+tdvC/AknEbFIk3Ge
3sdLmyUOJJVg3tdVVT/EelufTKMaLpHbWrj7+iW2BJ2DPhZgVQY+mJl6iSyW3/tf42D8lESm8lsB
aXn7Q1muIRVXWL+mdPgeKorzRbObDLVjbX4NbbTBmaIEj1Co3eP/MHZey5Fyy7p9IiIwE3dLUU5l
JLW8bgi11I33TNzT7wFaa+lfO/aJODcErqgSwuTMzG98+QIVV5UgO/VZYu5JB2S3DlIgepxbk/wZ
DzIrmKM3HsDviA+VLz3EB5nuJCJsgvA0dMSfHDKyLvvHEGuOtvvVS3qW4RS3j27HmFD2tXZL34ak
PQeHJXRXtk9yLQgOum7gQTXaC9JAzXCL02R+Wudsu6EECALhIlOwLvjX/NLswX0sMvdVmxLlInrX
5RyA722irLlZF6UBea6wE3nUkx4wlUZcdpQVrW5l67hPIYJ0rx4i9dLXVfAUN/Obbob6dV2alw5w
Wzdv111dzT7FmhncrUtRH+67rMp+iVIPnoKZWmJptg+VYdtPwX4Mcvst4VW570a129vdEL6X+r4Z
Guu9oiMLy5y6OQzhUL5ic7fpzdj5xTjyjMlDeW0CBXh+iHhD9pHmfa9bNsQlFWecdRcly7gHdjRx
EwFeM2Ljz2p3aAJTi+xQPv3s0BqN4deWNHcDloJXuUy4MCa/xRvZXxfXDRRsy2s747aFZfWJZie+
OZQ13Q0Yjnrk7sqrsUwsULwnRzEuhV3Pv8gCvMoqnt6neGn06NBzwIECuZfpr8k8TO9jE5ubcVkf
L+v/e38H5NLP/oETcBza0zZt6AB8+/fxf9b/v47/3/uv36vXA8ptV2xFYSabgQH7fTVMzb1uC31v
LevAZTT364aCwe/3unUXQJHtfbWs+1+f5c0Jzkpx94nOO3GdmIva0q1bdceVkf9rnYp9tFuI3c9u
68YxcV2vadAbhNWtkncmgkk0X6PWDOHW5l73ezg2fj5q5e06GQX/r7J/1j2trbd6lKrnsEaIx0Nq
XYDQrp67ZbIuWoaC6P57Oa/9nuEarMd/b13X/yyun1jXwbY7FTENbT+rvo/0s5zx0JtH57bidH30
2H9AJHPfUvRMXFRVcXQDtKT6aP+arN79MADQkS10h1vTcTAcTeGtlJkaU31FTYzw+NhWys7Q3fkF
IsOwlxx1BZ4+I8s6rt8R5bTz9XVnXnDCdq+B1Ch0LcfGvOJW56w90Tdi4jpgGDu97cYbvYlgdi+G
O6ujzre5jhmViHMZfK0b1kkPq3vr0GSFEr23jyITFXCdLrjP7VS5BxAtff3gYiOWzjNMFwN2DBBy
W3iEIOhikrHZK3Xe7xn8gcU3/taiewcxMrzECU7wqez627jttYOadPkxGDNxjUIdTwylmp+zKPtL
02H+lw9H2MHfKEJAx8L69x4/mb0xyvBal217Xy4TQyU8jEpwicsOhr5IkVpaNsyuumoZuniQyep2
cEt5Xfdfd8PgaYtp5IQBGnCadPFkp2UeL9k+vQ+BdeCr1mZ3QIcwiDAxRjOkOu7wQWuuZijTfY20
5pLmiCqMUcxn26GzGHW8dbLzIT6WoIxProjNI2mP8sad5uEmr8fxqKhxdcqNEmOfoI/PaRuAeBps
55xWE16vDUmSWKbBLuk6FQcGtdk5bjkidAW6DACqv6M+UW2zxJb3AbQnuMH0DvLEoRuo7vuHWWL1
g7nz+Bib4JGl8HoZkZQKS/WppQa9iUbVeB4dB5Y33NMXvGd6r46n8RLgQwWCusj8eopiSFjw43g3
IfgIsvl32jrbAD+yV6rXLVybeNHaz/EDvaR/Y0udfyup8ZvEL/JyMyRRHjr6Lu94OQeD2PfLEZwE
/w76wCosHkYGVNYEpJMWk98lfYm6FB8uvQYMAfPhBBt1vGswUl9o/DPQtebimpMEhcwdwMioOuSt
BkgGeN94TaC1EJSPh0Io8WOguPbV1lDTrkbwkeiR3JnBcOizYXoVFmMnTQsfnZI7RZuKEmyAOr7G
NABuw2roD+un9CQ9Nsag3RS2NvjkEssbFEEJQ9WlM9h0MeQIOu97lZgAIq67rHP/WGktW9aV/3vL
z+5jvvIJ+YKf46zr6tpBh0YBb5PjGHg1qw4rx06RzxIDy5sxUHPwFZySHN42ecsBpceyCNHO3U5d
ic/lsqiLCdGSMMvjuhhkjeahTkw8TB4QyVk2g4JlohcRfk+VmKrT6KY1DhbMrZOffda5dR1O4+zd
6rQoDQXdWP8fn5sBRlUI1P/r2OviP77axkfgSCTk/WPdz0fW7x/jar7Js9d2iqJHnrmBVya2edQD
tBV9YTyorh3sjSFSNnPBv9l2y+TOqsvDurR+SBjuQydz92KaygF00Xx1ZYuksCu6l360a88Y7PCj
C5VHBEXul9C0XeHwOIADvgm1Qo/ZASivzJO/JDNuoYMkv+u4SXjttN3rYne/SU1ZXchzn1Qg7heE
AvWl0OpoB8509lKh1pefDetWAqx/7Sew5Ck7e6PKZ1pkcG5ejrB+ZN3xZ7G3Rtuzh4aa5X++5H8d
WhlT9EJ68JzRowowc/mSnwOsi9mgHih+JTe+Myj2WY4hBkRYh+L4ovQREhLdvhOQHO8ya3n6aiUd
BiJyvteh9MVSKXMONqmCi61iXJKooP6/F5d1OHUPl3iZrOtowdS2+KJRBVm2/mxY91vX1Y2a78SA
K8C62FlGsY3BwvgymUjv183vGOGCW6rNmxZOyN/6anq2KwbtzdQGD8Vc9D6tYv29LhNomPaY3zoG
UJUEiNtlMvvhUNJVC8Expmcf26qjmbkwQZan+GCr8bXI1HqXM9a9U2HtkjEge52ZjUJivcyf+HXR
hpy385JaEFDMWYh3PEVfgzazPiszuFFJZIaQcNA1pU1KKP1UVp0Fvo8kAwUN+Xec3HNQFOWn0SYf
iiBLzdOSBnq6hkyzxw1LgFowQXrmcz48Bc3QwjRnALFuHe2oOkU5UsB1a4GF5zno59ZbtyZZlON5
CVNu3Tp1VnZtFPGeLkei4lHcZk39sG5LhEPOCdASMXl8W3Wqck1wEmI+NOf4dp1bJ2oevs26Wh9/
Vq1zuKFGfoKPz/enfraqdm7vEwpR3rrObiNwk06L7hQ46OZnv5/vUYf80orSuglmnX3nBFcqlEgP
Y+pWlIgCiidapp1cR2onFR0VmvVY22czqJh1wzoZHahBG2XZp1GUqd79fEYLlM9qriDb/ecw/9jF
tBM0ZOvBf47WY9Ox6e2p8r+Pu24OsoSv+Mees6UoG+ywhG9YLkKw5fDK0CARRMH6jw+uG76/cv2B
Ua4GO1eI5+91xvoLfr58clMuwcCW6rGNOv///Jt+9v7XcbWvPITb8P0blrOwzv3jxy4/7vs3rVu+
v1RW+W0C2BWp+N7sHPVULrutOwSiIc2zzq5b1sm0nv51VjgSdMPw26UidFHksCPawE5tbC9tGteb
BgOLMEZqFrbFh1m2Eww9ehp79WhFwby3XfmHttzJzwArqvFnr6dYRwoLPwoXPpg7yGOUdV9NHrg7
YqaTA8I0rvXY16xpQdm6n5aCRXYiPaXhQQ5oVoDDd1xyjC3uVk6TPjPOPCDCexJt73o9tx1cj+mx
CWqai+WTFo4cDJkfROz02qvt2U7QX9Z0PZHQ2WZkt0qhf0TlcFaoek4llogTCIZqKfiVCkWHFL3v
AR0xw1Q3PcWKdt90qXKnJgx5K/yM7urgJIhFsJdbVg1jj0wqSy/f6zRMXLy5HPLjz6dCMnl+3oBc
wjdVuVs3oEH76GYUV3XXI+WcH9r6oc3EcDcQCHV2Awu9YEg+zLSMAC9L+CHhk1JhsoJDDrYHtbQh
O3SjNyI1FS79hmZ27bURB7BlMmXBfTOg48/Lkx0OJl3/TEqyxRs0ZuNOL2GNresKCAz7GZc1Eqb/
XidnAgmQpvq+xkWvdMzgNl8m4Cjcyq7vOgtcU9bBxRmJYe7mZRJnRnVwJnvy1kWeIMZdAo0CwVD7
vepnfWuJl9jsjJt1laPUOlyyccYutC2367p1YuiBTpkIZuO6yz82QMwzpvb7i9fVpl5S353K4rh+
8bouiAbPcjvD76aGivXyI9eNcaoWJ9MCQLisMkmrX21b8YcwSu7LalsiCL7rNC2+p2b+d4zr4Dho
xgUQeXYeMau6WyfODOsfrJW5+1mXTX2BiRtk/lRVEgVJY2DgeS1vUjM170j2m9+flbG1ncsA96Oo
a3HRchi0BRkeQ7NZOfvvZRyS6l1TZmJDny/bo8rUT0vwnLTO7ewSHfRzTa2oluLOdVPl1oxP4bJg
xMm/JqPZvEmyljeTyJZhIXof3P9ozPjZb0yhHGUzj971QLZaWnhXxHcY3slrVU7+9xU1V3FIr3Hn
QUVub8smD+8FSbJ7PSkfqiAcT+tu64SQTPewBaoO6+K6rwZl3TdrOsfXT63rUFRkSBLSC2O4ceOq
oXuXFYZ7B5d7vjEM+R4GDZSQZb1u5z1OUokXJA7K/3U3CJhHKvfRZd2DyO9OjTXjFM9cf+UUdwcl
dK07xKL2HQ5i9VaLHLwMxtm+WzdoHXBPtaI4sy6uGwCmiGudETDivKFAjo06SsmGseljnr9pb55/
9o3InWJm1tr7TK+TnTPRMQHOMrqvUEP42LOkW8OGjLaxuzrYGa4BORx+yz2o5/hedC3aUCMlfzCS
D3WMDFOhxctknRC7zLhl4eapzyPRRhVih6dgFhIspL4A8PC/5pZF+HovRYeXH94aLv13i7VKgDn0
zTqHXXNO/fqmW1RCcmlhXOfWybA2Si4TBrU0Tq4rQdfKvatT8R4TgC/l9Bh9N14tfd4qYXfzquoz
aZaOUewifPiZECMjdViX81X10Iv8RSzCI7koaZrlJ+BNhPLIWvVHZg3YDRokSQG4uzfrRK+7ccbg
qFn4G/+Z1TP3M051GBhtAfZx3dz3MwrRdTYBOwPyP00ocwDOp2gHZe/7jDkTFiQpnJHEsSghrmfx
ezOwl9OSldnDPsHuAIUZ8gWxVSZDQWIn/0xSfAXQIrKy3o/Yf/mm9hDi63hTyv7V5rSeYuzAdp0m
3qNJuNtx6apNOUzpnnji5Nv17/052+vc+h+ghhVtRci5UnBJO6lS95s0FIcOo7Ybyyiro8UgIa2T
xlNUuR+E9ZTxV5vmiEIfUYfKf5hLQGuIyR2A9LNi+kmDiHkRpRVLx7W9/LPWuRxow7YGC8J7t9du
WsgWYW1R6DIqSHxpNp7/cWKQKHPeLLcFoWhrG0XJA/L9JNzqyPwUeaRsDfNcDs1400bW8D0xRDze
BPpy5vLpPdf0+gbJb33jFjXQ8XW2cNxe266zq/XqOrdOUjuo6XZyoWEsvfPlYsdSGTUCHYKO//PC
qly7OMY5IIBFI7r8metk/YN/FmVuQJbR8M0MFg3TvPQorqejXDWn62w3k/Aqcnvyf/4z63X6s7jO
udqAvRUCXh7eJZxAJsbS9vczMaWI9lKYp3TpvV+vg3USL4sDJY7dHLfndVUVmJg7hA7RyGpr0K+O
BpbS8//ty/JXprUN7qNGgQZsUY19z9pSH44pkC9E8pzThQ9RC2wM1sm6mMRQiLVY+dsQUg4njCE7
b27tHlcUJRlPtlP6BjZdXTlOXphjrRvhT+2rTs0oRleDPbmfLzcbH7VqAesSj+AbW2I4h5R+onS+
1fMe3Wh6ycs68mCUUSidq+hs0QtzCQO5od7eesOUX3ONV0Th1qbvQlk9qXW34ZFRUUIns1jV8ghu
YBnazuo96nv9MA84CFkOnrT2S9d0xU5QhKGLXfZ4sbThLu4wohSFp/Q59RHaBH1euDw0kluha9Zm
0iZlGygdtjC9voP9D55ufjJEdiyqivwdlkRxK97qocazcMp24JfirYnQr+zkOQob1ePliDI5Kku/
RZARyTPgV/pJEkq6ikrpNUxIqqCl2gBli3dDvXhEdwZduKQoKE5v5kof8Dd2Wr8CUdE65Br78W9r
c2Kc3sUqhc/PvXsOpzTZxBhsBUWiwjXFojTWSFf3KuBbI4GOj2lm3f9NAhTZKp1Um3E2nX0A60ap
ukOnR5wEOHSxsDjTIkIr3g6Cvpjh2XWW1CVGkMRj7ZfNq3t5tmga7BjbOhbp3lAmhMAK/f5yUPZE
FPOG+uM7wXO0dSb0+5VipbCJaNNxZmJPgTbHAY9G+yZ/eFi40yF17kcQSAcqnuqZZlrcMxwcGNSC
f3SFShfNvAwBBjuho+K1JQXMKVRPkfK3C/CWacbLcgXpidVdsmj+Y7JxU7S8KGsG2YodXEtdftY5
dCSdW3SjDT1mTdNAvTGyccxRE+GTED2XaYsDroVODAW3n5FOMASi8DlVs43VLUgRWMveqHcvAe8L
H8qrhy8z/qA5JRyH77JqN4YJMfcbunImiF7mRdbKLg/b4H6CuD7Xzu8qw1UvVMOPqVd2ncNAcNB6
fwkAe8uITvTK7Uw3+lLgsHrliDexNs6vbk3CggSkpvyxsUiEa2TER0Mjk+cm6j3EBWdjTJkfRP3j
pDk7jHBpH4loxVKESrWVEZKSfqa1JndzPUp/irJqpzjPkVIUnpnkwbbJCvIzfbEzLaU8zxEHHDoy
g7Gm3YZj0oGmnI5S/WDkH23cye63snloU6xaG/y6yOdvLbd607oePAuAJMfA9Ljrn+nINYAdJdEG
F8/cIxrUNjP8Vc/FMNXrpjH3Ejs6mEJRvR5kl5WIZ0BitaBJEsxXRnxUq36R4L7iQAxVNXnQjNBk
2/QSuv1HENYNUKfyK5lfZz0FvpZFnzTn5n6rP2Gh+NTTL0nVBVrqcHJBpi61jW6Ujk+ubZykTcqM
JmAr0P+SvgFhYr0lg3ktR4r2mXsWOrvl2nAxVKJ/nunJtsd1uKvaczBLDGSLaY89r4W7bBEdpt84
Z5OvfkwL+a5JDOXVbroTCZG/nBdcb0kiEGt0Cn2CJ3QBZFLSMwzYMOSa2DSlBAiWfPScJK+pMAVW
DOVYjQRZkdDqTbfn3Kt+ZpPwx1LgZFS7JjeDe7wNuy2lnWQz1vaTNea+UUgeBAoY2ix7xeM+8zWX
gnfbdLHXtvkL/aKIHDvG0GMa45dE96bVYCS8+MTSGT1uWyV7BuZ/DzrN8dqX3oJAV8cpuvvh6MT6
V6mkX3msf7a1gVlgA5lfZQxFhntfDHLaOTnFglijl93J6COKpvBVIws65sD+hql8UJP6Wi+JqmJa
CrF/jNbGemHgB0e0yra98ODeNdtRsRa5c3XbR4kXlxbZkqVRtw7HY6nxUsjpEbKA98F64alphZtE
OzZ5fGvTiOFVWXnN0/JvbtjHurY+2piB1yjuIifLfaFmBxpVyAcFHX4tQ4Cu3hluOtzMQlDVfk0H
+lYaCUSeoU99S8GNXle6yVPMYvQDQ/l0IBtFQU8jemxsBaZSemdb+2lsHrF5owydiz1ZgL05k8mM
iqdiVHcCV++dE1n0D9OzEptcZkr56qplctNvwshZGGK/eiOCNp49T3OX+fBnHqNm/ixH60Uvp/ve
2ui5Ve+scLzMoDlTC/Jci/+kZlmXEoy1U7ZwBkudippoj2kQ0KZt7YdY8Z0Yr/u3Ka7e3TB7tCp5
Hi16GtXhOeqyQ0sPTjpyTSRduwPJBpqmP0eAA2loA4zWZKafVozAlcY3Gu5PqPJmdqjbciCJO8GM
gw8NNADvitB8n7rxHW/q3LMz5al1ANl0sf7W5unnAE7PqMc39GV/aNulL9bYz318lCJ/nJCRbzK1
/FVJ4OUxHKY+paOa8/EgMBHbl5QB6PkzyB21854CJDC19hhKeY+nER6CDvnxobP/tKIFTcEbFo9t
rN4LAfIXgLKniAHLS7UA25Sd9a64T0HzeNo8mFvhuvvRco9veQugD9rQsRzNDt5+SrP8RHtEhI8m
buwnTDHKK7phWvhssOk6d2QVkNkhK9yZn2renVN1eJX8KIZ+LzFNGJA+s2e3UU48+R5oLqs8KW1O
fXjVcKYvTX3fJcNhLINde2iHYtdyWnhIMPKndjh61PZi4v8BFLBdXWOyVIcOPzW1xVhsdM9pCetT
Gin1lGI3xNy9gxP8yTIslFP604qxebFkd9bd7k462QY/h/uqC9/NnHEjEjKsG4bszUZTD5+07DeU
ZnB5EFh/zlwbVATAxheEDY02ENGMW8dQaTCWe8E44+gyWi7zK9ajDXFArJKr4naRL1ZHUnnOnNGD
w3ObJWPr1TZEQFXQcGTk4WNpZX+qbmy8vMsGv3YljpGIDptIPfaq+8s2CCKnCHJ2EfYnoyXKrmTw
Ljvuu1nqOwuYt932F4PsHeSU1AdxZykZ1dA6ACVK7xTI3RcYhDQ6haTQDHKHTW9wkm1OI5YnMw90
LfelbrsI/h3H65Mh9/OHNocR1aeKutMNmA1tE//CAL4LYNvzgiOSvHe/1FHKswaIjNGYeXCC7lER
E9hNV76LDtL4pMT0vcj3pnV3YQ9StI3xKHZT189IETQUODIa4/1CVbh5CMJqkWzqkIyAVNWcjHV6
yOfeOWIy+WLHwHt4g8u++tI6YuNp4PYs4esk8VkoJQ5zAwzFhMuljn9pPH581El0NeHfM8f1OYzL
v5iMRp7QJGUl4yloHYxKit8a5DpnblBJaDiCBbGDP2dxkWF9sggWw6649i5FQ/xFQF1dEBA9E2s/
OxQtNma4eEXo4+dkMgJInX68Oi6vGmvyU0cuDoO8zS0MpJIWjmr9kuo1d8ewsZpZvTX7fCQYz1JP
OMRgVkbfRhj/7clndyezXAhZ5gjvbRyezHLYaro5ElhhmhHbsB0seacMY3WMlfTOCAnI8aQtdLPY
G2Sm6noeCGijfo9I22it3Cch9GRF4W/4VrBTU3r2Iq3mDuCiUf6S9PuIy/QYWMaIM3BHtfKaV2DM
QNwLL6Pb9jCbYeO3EDHdIdkks3lppEtvqvxjKjdYLZ9jjFkLktAAH+m9S6stUsa7pBdipxb1G5CF
G1nMEJ/LBdH8XguMq0dXQ6xfRk+VsImE6IFySBJ4tRoSd5YxmEla0AtnT9OSiTWkPWwSC3GPNaEK
MT8SCQKyHyY82y19J4zpUVetc51wB0ac4VRgKkFV8o9pB72fdRCH822kWfvYGt/n8YbOmaeMjlQP
X5B6m2ucJ6zErygxaBuZGa9baJW6aUnBmy8KZL6lt20DPeRVb0+KtrMwPPJcU3kQpdj1AG6Xh1Tp
wUFFCjXRQL1f6HK4f6Q82BTjBDrwrY+M37qlTLtA74ElIyGFaMjwNMvA2xERmi5Xf6mgHSAwwTYx
Qr9CjN/FEYyk1PhrWF3hWSPpfhNqEs9NUogmeEFdvY8dVYcqZ/spLqee4nKV2Kb+QcLlDx7K1alP
qVrrFO4nrIpSXfsFsC/3aZVBQGlovpqW5vKBbUyO2Nd1CvtOuhcmXFptHA+21jvEAUm1ATXXQk/p
XhOtBkfdnZSYq61shNdm1VOSFciRrBvAmP5cEj8PnYurL0kKz8qi/YDjONTO+WrRwl6Jr0lzP6t8
Tnwa2SouU3lvF8Ob3Q6fkEQP8zRtLF17L8fYhJY8gOhFfBGMjQmfZCg21EHUSjz0qX0vWwdZRpJf
ekdSQKlVCtnuW2J2ONrnxmPQ/ZJCBdUNQxQHMRx3VDvwx6i4ZKY4C83i1g07/JyoYzSqfVsx6ujL
YvCjWL3DcORJ73HFdGWxC6PpVxSYPb2A9j0FFQxckgBm8/zquL8cS6FJRF9YfHk3brouIcAmwARf
F/qJXvoTFFtszr2+kdQbor1SFZciewKb51LsDA5ck5umioztmGiMxHqNXfW42Cq6ZWycmzYE2EnS
j94FvMFdSc9JYW+HWn1VsoxSi9T3wQhzbwwww8vAoNW23IR99xnVtN6bxpH4oi0yAozB9kyiSkZf
w62aHomkTajDGS5VsbvRyt7ia/BDyFxlE9CbW9SGtnGc5Guyo9eIOuU0yXyj9LABE1efjvb0Uoo4
2wb6PhMUpAt0qGhQw62FD0wp5GtahEuGmpF/kPBfc61mwwuBWkmjkWnFr07ZJ4hIJyt9Gkfe3iau
3rtqIOTorY4yYUt5OMIk2rVdGMpfVYBHRhpV1y6MdgZGIjt3Gk9Vqv/OFAS7UQL5feEN1d0nHUlP
FMTLnUKPildzx29dxWZs6HIrDUN7LaadCwV4mki3089V+0EaQmcrkQXWKBEyqlpJi/YvC8iFxPFX
GWRn1VaAmicVzkKBSekpbg8RgA2PpiXba0r9azDATmVPmmUX+7DU3m1NOdjzSP7EpZvHqL7KEtQp
vO4veDMfRNTDrtaj6wxyGLJvmm5wg4VCMN82ERaudyNvU25FBIfFBy0xtH73f/G3vAYuFssxzygN
o/O8t59dbTxNDTASOHN4yRvNbd+Ij4J/FkiU+zh19b2yWC5H1XTOTBXqe1zIXRwzTlOJ/atqeOYe
pQ2EpvrlcWhtm3Da8zmq4DIEfBsdsRV6SjVd8XHA2j8jJA28oQ7oHvpyx5faMV7IbT/auSTapDHV
nOk4w7oa6cQpS12GqTyiAoOAl3uTJltyvXVDe82baunvtUYvVU7PBAnbXyUnzysG417JUlKGwnjt
qVtq4dD7uP8sPBU3PEemeAxn66BlBOgixJSPpxMRAKQ9xrCODru1lgaNxpCESVjduVF4X/3hwRtQ
+RlQVo5Rf58JRmpWg54mGbBFEepr1GDUMOklflDDIwDSbEcP111i92fKCgj9lOwqsrDzGQSeh4Xc
OhkP2kdYOB+2bJ9blQszNZ/xvnjQrcIXIT6FWABDAcdIdrppG+4WZF10iB9aQ32VnflbsXvyynS6
tQbedYlKMibh/W/PsYFioj/W8prWcMB5ANAGt8CbtbdgGbw6SnieIRWC1D6nujWTuGs/q3rc1bby
nGFJ7NmRMWyGksBbNelmCLhaiGJkUbpIxYXqmSK7KYPudyGQUERyBkpJ+1MjH+xMnIzcaje6Iomp
CtrvVQDVY6Iovlj8eaWrbZGCY0WflJ9RHh0AV9w0cbRTU/MrchryVA1VQJxUsVKM9/pUXVMLQ9Gm
zo5Vj2WqVKstXeEfqdbSLqrj0G3G2ySl8Jx09L8FBeBgc8tPOMno1o4LmoSHc6Fo8J0sLfIQPQaD
8SvokFAEwd+5UB51rIRGq4welfQdZmJhzvpGCVW6sQb9OsEe841O+7Rld9Td+KEcqKyjAPzqguVk
R9n7pPUvaYGuGrcF6Fclf3M8XKd0uJQJ7XlB+EEI8YGxauTZZb8zq+ldVosuT+VFruQuHYFzCXtc
p9uO2HzJVI57qniRb0ykZtVYxwBeJ5sQvbsmjhRpW5zzDDul0vyVO4Oggq68zeFwVmsQ0m5x0XmE
C9vZd2XpbPIByF3RbeMhfo2zRmz+1mb1aRrZ76Cq6LXUy/scWmNn5zxcrAa3JbMDj3eai2Eb4B9P
lxNaba06oTN60JWe5nSUv6gsDtMAljDCGzRJVJJ6sui5Guk5n4Xhq9RUYXCFaEGKYaNuunlMcEqM
090c2icUlB+WqN+zeb7t4XxRVrMu3CEvVgqtTZG+W5T0YDrhXm+SjT1IGo4V3KKS+Yp46QZq7byv
TWNrgjfg/aPhR5ltHJ27q5/V/oCnAxR92sBHRwJZ54+qDPfXaJO8scmneAYRHVdxcTGyZylSHwPV
uybqXqOeEvhyCc4TFlM0lqi70OJCQT9xnbNgT0b8NbC7K5nb2wBQPqMEdGhZrW1xITplIn/oIv0t
Hy3BQC8irEVP5bhQnkTHi7GIH9ZWgVAlKUPyuDowGnvAVPu16pJPRr+PqEC7I9h8PJXnwEf38mpW
56YK3ggP6MeICFECEvVnhUJOo2G2Iicz3Tq5fqDLiLReMhmEDHWIP6RyLu1KuTLWfBlzcruztHf4
ZRd+aVoDY/rR3eUzKJpZZOmhaC5FqVAg4ABbJ1U+Gfd6E1oIEQfOYZwVdJM5yEpMssLRCW/6eGDQ
CDmB2r6yqRIT2+LJ3E9trt0oGRWsGiUClQibgZoTqcgztP00ufUReVzsNRMeTKNm5L+UqQUab6ft
fl38XgeGPuG+bLPAt5FwAOKvdN5VHWbjdl7iZbC4P42vjoiBcWNgYdnjtKnd6VjaSNIROb1b5JE1
Qf+pbUjlwN+zmzUCVSkCMn1A7BnaPM9Z0+57IvRm4B3WNyQg4+4Bf+EP2WWLsou3z6wMR6H17t4O
/tp4dm6mTPugj4x3TUu7W6KKEJ/j7E2RAFVLg9DeGrQ/QeFw0xBh50Hw20iE3JAicnywAcI1gDir
BX+TxWPJqW/iYQnZIuUU2fTwBfZn5OqffUv79sRDOJDBERIzgHQyVp2rv7gp0G9zV03KpV6+Ll4q
MIZF+9QA+d51nuHngT0scJaYi00/JedZtX7l1W2ViN5LsuGhCKk+Z45zbCpBStO+TXXU5Lbz1Ywm
EP+wvpvM7D5ZSgeukpM2HJuTUMNh0zYGd4SLCzyqshv8MQq/DuuRGn7nE1wP3NbGsegFhjomo7eD
EUYC2ASdHaoFkUCzK5ioqWFDaAybbWJWt03yP3ydx3LkyraeX+XEGQsheKPQ1aB8sSx9sycIssmG
NwkPPL0+JHs39+4j3QkCaZDlUInMtX7TfRuy2WhxiLutb2Q/+2iqTw1KGwHhbdVip2wEHg/Y0SA/
YBhrL1S/RaNz8oKfem2Qk63wQ3PZcJaRmzM9xvdZ/+QbEepCLnu0MDCCBRTrxdCg5TAUw9L1YvbO
jtUvyKlu40jVnhOP2RrtWHa3hFiGDH8oLTqYLdEXuzPP7LEfbDV7rjM3XSuVGQG0CL6hMQKF3dW3
sJnUJUAPpsEZdOhgO0TkkCBVu5zDnutOh6yu8xvrc7Z1UjCGtJJki5EpV+kHg1zYRnXt1wkmf9YT
qvQ7kitIqEBxJ+PeNwN7OAXfJTdP3WVi2xqMpu5BSxEEVA0kX7qiBFZFwMoq35NYoP2S97t0JM6s
pZa31819kzXtYgxITNUTwSfHSV5bgnw8bQplkQN6qNMi3AdxNy+g9RcLisuCaGWA3MlQXdUsI7Gi
W2/FnHryvwsiLEstUVi7NseamCUw2eomgBrYshi59W3uyrwg2Nmq8E66cwe/bglGpVx7uYVK+kja
w54da1pBxC+a2p58GTcMygjJtgpRqWB5txiqpL0VeKavauyNZkH+A3H5U2CJZdoStxlQ1NB6wpqs
pcp93AkUP3gihML0l6KN1FPTq5uMNeVidGBORxOO5aZ68UrT2JpqKzYoRO4nETsLO8nXoY5hyxTw
cAgCsz70xNsTF4B7nAxPdg7IVG0eyZrx++cT0B8isn5UxzdpQVidfSs6tbGN9Uq3QYsBFQmRR8fG
IX8qKoL2pTEokGLRg0y9bD01Bg/jvv6GRM86t+b1ZwE1bur2VsJMmkbFU25Pxs7RC9DMZjHemPWc
E6qA02C/AYbPSSrWtSl+4nA31mbIbaH0JgTsmkAgfzS2Wbb1lKVVtnS03F8iuZKD5YT1WsZLLNty
BKDmv+QlHXiJZOQvbKSVtTRNc/ZTEEfLjJ8bm+/W1xp7F0cJACb+9tB8niqbTywsXhI+EZGYwGZa
IyVju92z5VkAi5PsiNTncAiKW5UQCndUvvD5VdZhUiP3XVds93htrRw3GI10ZJ1ZZTnketa2WxbL
OOh2Jht37IUzLFZbM9+SLDbQiNl43akIMW+BK/uq2mZzl+n+uovHZ6OHddk53WPtw/UEBlRtc4xo
mKKbyxBNdFJ+mrgEEdYJ3krDbleO294E5FAJHHo6wijBSNjcLt/Rb+YrGuNrp7YK5tMuDJjOxXYj
h5ggSvC0OhE6HbORFofNnDvZ8pFb448E6788mWPDdDPk+h6hkmJiWWFxz5ml9j4E1quq/+yG6R3p
GcwtEAq3xHWqbRVlHJ84tP+K+BZXm7q9UVMYFKQMUa+pIZkQ91D67tyTY7Zx8YnDbl2HyotXme66
1SoM16KkOJH5c9bp5OKOZ5LTIe21VDVWOuxzIPeyYmVfu0XYx1yiiZGseGzvY8Mfb2xfJbfB1sfM
geQ4QTFsFLTgwSHfN0qqbir3isYFC0N1fOoGbTfVKlHhoXpsOjIidt8s9SCvl0PvaSwU04l3H5zC
unlJbVJkxk+9i64uu302wTwVu24AasR2oB1IQIeewpp9V8EbvwT4kSgFZtaYO636Wnmviu7FCPD1
Sv1T0oKtNNv33iWgX8aE4EFXPjQEBfB789D9zW2CH8Zj57M9jFFvWEPQeVVm9lrojIfBwbogi+Nb
xSxRz7dGbrmpLBYFUJSV1rHnc2ZN/LrMP1Sjf2s6lRWL3e805p7tLLrdF+kb2A3cK1E/Jd/Lzlh3
qjs+UcxdFcaEX6x0GyKBC9hwlSjxLlMxdK584ypqL74pau5tQ6wCvuTFWHrAA0mCa8Kz1mHT9+fS
XRugZ1fuYOK20b6OY3HhCRuzCjYWZgl9ripycCDlZoxnwm7DvgPTNgDyU/keQ7JiqxDf66rnL0NB
6DUsrIgzAidpULSX3IaZq/wg1t5/V4Id2VcVaSfz3NWk2aYh/+E4szaLydaoqgHWdfwqmjptA2+q
L9F8sIi+ZSBpb2SVnQqsjIg8lInNp61nCxp/2GXAH8Hk6sylGKu7ioeKf9WNq1IwD/ul9hC3Ucx9
oD7XyEusNF13loGxc23bWpmT9xxEoQnLjZh2UWf9uvLZyGQ9PIh4UQ2F2IuhfuicctrqsRGtuyo9
D0DGyB2TnTOqVGz582Bs7LYJOsIDuVoycSzhmGNh6SNTQXR4bVR1e+5K9y7N+ULzKV1kpVadG68p
8fDeuDz03RJNlob0Bqpjl8ofCfITZmzC4a1vNVTEHdLycas9GTbIwrL+XgqUXGB0sRTK1l7lXDIy
YqtyMusli9a1D3WwI8WKZs5stNF/xNW48u2uwb7wJqnaYYPwN8hF/+xNwSmw2auwLdskehkueyUh
HqP1Nxr+Ayxyhg+mXMSjHPeqGdWtaBPCMHbwlI7kP02eSwEK0pUy/hzwD459QztHltGtmjwLNkqK
M4LQ3J+OBUYza56GpvMXJjLIS2dUl049Mj8b07s5uLvKwCY7/unY3KBTlv4QA9xa1WlY+ymYGOVj
cOiN8rFKAFM03Fx6/QCP4+BVIHwCP1z7UYWKR6svHM/8MTNOWIijTlJ7urH0deeog7xOyb+su8De
e0B+biAqPmqzzXhQKmTbC74Ax3yvU8iW8IgKgq+bwXcRtYnTB88mT607eBShBXJjF+OlM8geWKb/
El5BoDCrLP1+Wrc60P2uOo1tkm6BZezHzr9gFwL1hVhEog1AdRzGDMbxOcutj2oaTqbZXlilIlsc
HhKfHtydCoCgepOYLXf3vDojj3Kx49BkOVtnRE6MnbCavTbgg54N98o4aacWLJAODnhTRLusYonb
eMaHnhjtIrfrZ6VoJuJcCQ8DvjcdZqYA9FS54aEhl0bM7VU3m+aoYRYbh+64UZrGW9VTsfTMkLsl
uk1RZlgGzPVFtUVWaQ9mkkd5ourw+8vvqY2dmD8YOE4rH4HVviZm8tZU4cTdr297we9iRpgX4re+
saf6e2AQhIzjmU4fk0Ez8HjSCzdYmkiUEWEgY2vxNXdVtwH4xAx7EzfxI7//nfNWlZW3CogXEKYl
6F976kLp2VZZwcdQD3e17nyUafPsjvU9WQh/qccKOvkOxlkeilLCZztgajN6hzyqgmuwbQLJxvLA
XbTZJNjyq2SdHd84IJT2pvm9uxQ5OLE5m5U30PPZqaUrbHf23WAj/nAzGuPW4R+UB8U2Y+L2beWb
0UY/ETfLiTyLYVuowNqgv4fVR+7Uz/hMEY3Oi4swN5rPk5M5HXVlb5eZHerH+ZueuGDTh3XrRkDq
VLPElwHeaTnbzygjADtfe3f0DxKa7jqcvNMAJG2Va0gjAL2OhAqm1wtvBmvSFnEUnspCwbXSyI42
bLUkF9m2GS11DWzOYnXRL9vc3mr9EKA2VgosWMSdzsAorPH3T8ybik1pAKMTd8cQ4rUnGmb47VjG
H2EhZtGpZm/kCp8bV07TJorD8pZN2OyBNvZP2hR6ByIby6HGe9y1Im09OPlDWFZXo8UIAplq3ka0
6jOwri7Rcvje1slO2AoJ0uXLaFQxrjKSI5p6t8C/Ef0bSjJWA0mMAXMnkFNb0Sjlui8vzaRqhzzr
Nn2uBCuRsCgr612Ra6xbiQlHecSvN+RrN5xOUcYE5IciX6tlcxO4GLcHKrYLII40T6nXXqpAV+6+
pUO1rrqaJUATXBWNRX+fF+8BCT0RY0bpBUq0Ukb91W7ExVSbXeal47rRWO+mTWITDzIgC6Uosvj9
tQmMt9I8BAazJj6BDumwnx4Yh8K0oLl33gceKa8Ev0zhPpFB2Q7YwMFpORhsSsOAZcQQ6BcIK5ew
Vy9R34L20PZlkGYbjfCAndnXQfdmKA/L0VJgpDiCdS0r/bkeogcQlixH0aGymg6iRm6f88m49434
zmRO2bhOu02qaeuV2o3Pkxyy6LItSJBhTbmOY6KROHbGUbXQxWCsgFFScgMWOyW4mDojag6XOyrC
7dhpG6dpWJUQbPTwLFiUSno0h+rdj7v3pCZXEU8LTdylom3500D584tvemi/R4P10XYFev36ylDT
cov4PfmyEWEFwa7dDt8IyZKwL/OK4JlyMYrpIbScp9gZdqpu7EXIUlVp9CPyO9A9TDA6LQ9Eq3bb
xfGnZiproZY8MJCG6DxzYwmesGr/VuXIBiZvpmHiw5bsCere2g6RuLQpniffW1XjZG7DRnv08GEV
wnsJ2xkRH4VHpQdIAdAOF4hsOFoZvqeFToA7cx9VVNxav7ggeNSBvOruRUcspgkgwxaOfYI4hqGd
X95lEBkW3jQe89ZbRZOFixJdyJgcDXRSSLO6G8ut7gwre61qvMoU1UFrH0Ca2j14JuFlw4NWYLn3
faOxYLNWTLlkoNFIAIZrPiYYdEI3QV7MMqrXXG1XCihVgWvoEOkXW3PwDEU3MCbm3pb+bn7kkRd4
nvLEWphhDjcdqo8vrFth1GerGtwluUa23ZjWLRRhXNPWrtc5mJ7eBfk4NAe9JRsckE6plB8oOWD1
SGx10VcoSIJL1R1+2p58eZpq7EudPSF45sZIK3muTdtWa58ylRAYqkgzI32rQOyuPZtFCQvFHrbK
nAZETypCdkINRoIDrH79+rtwtU1bmcfWcdBDKXGGTJizEbRwCgKabXPqS7M5aUXUnghATKT1emUH
fKRf1Eo57LPaLO9iU0nu2FbP57KiqOE/olPEY9P20YL0w0BbVpZab38101EZujW2huIiq4ADkIew
zJevQeI+iJnH3WFtTXV5RxxG3AEXuy9VxDtklYG961l46u6zw9wrxcB0w7sNV18DEUiHpd/ryl72
A2w93A4C+/p5VHmAW7ILIVSStuadybrarpslCDsLGZe/6tLIXWqI+lxkD7S7RtAuMQFtK+kv5tD9
OrC3u3XNvL/5o95kbYCUTk9C66/+mrBRsTCP5En181d1irXaOQBhJAeV9WkxYj0VWlf2IptSF/41
xtPzQfgAp4qyb25k0faKZPaAm9bRELcPXhWkB10QS8yDvuXJ0bi3eCAsU+g3zTJ3hlOvMvnKS8fK
q5cBYL29LMapF28hNpirz4EDvz/iVUjQbH7ZKkV1LtE+u8qXcr3ymayLeZKv1EdYNk6+GxCQoHvf
imzHdlpZymIE8/TUe/pjJhTeh6peDKHV93IcjSsJZVTiKAeyckB9Ivf8jWxtYms5gumFVZMWt/Jg
paLaJBV/LaSywnDZ2gVaF31WL2UziObilheMdhUezMzic58smkJQVyS1vsZJ6nFgP5BvCVLom6Yx
ogsh9nBT9EN6JQU/IwfK8haJOmdVBFF3lyCpuapRVbgfK2Evfdg3D6y9qmXQ2+lTQ/SN/53VP4cT
enZOajnf8sHKF6nSFt/NqvzAVBa6ZJU/u12c/RjKHNpgbLznE0D21C1+NgMrioycChmOYtmpJRPH
pF79gRXNojoSrQKSm6FCY9ox8AOsiVnudPSeim1ILuSDRMTBaCbxnlbOrQPC/y3q4xc3D6tXlT0B
q7fae9HJ3S6SOB03URlgjeJp4hYzeXQ1U4cpaDZclnVBUkKpnBQWP50Qt7JBCzSHScIv17IoG6qI
4FAcpArLHYb67FcGw9oGYraSxWYeoHB0d90NLop6v18Dr+cC+DR5NKsXRbicKkfdKIaGCvHcR47v
kRPcDsLqPt+qbMhrv93mNTkt2UWOPygqOP8uJN9fCPBsMNJ3U5dgF0kK9IJbULZrhRVjCVqGJ/5m
yrpRhvgeEYNoWWlW8z1LlbNulX1Ajvh2cv3wp8isVwDe3nNv6y4WyA202d5Jiap44qDkhXFw9N7d
sHnt+P9nOnlxo/vW+903q0DKJbTWsAf4gaZkus2d0n4ZbL1YBkE/3XlaVGw8O0NuJ6u7G9D97hbX
Zv+CrWm9MkSiPoEojBFMCq9CTe7ySdfPRpkhtGDYPakJcoFtEoozNw6JoqBIzglbp62B1sIpScx0
2wpUUtKcBFeW9OMpsYxma+SgCnKT5H9ratlJa0d9i7JNcNI83d7yR3GOSQIRoGDC5V92kwM62ZZQ
+3eGFYe3rEZY0mmO/SNIb9CVsN8b9uGLugnGO9k1siaFqMxfXYeu/qOrAc35TsXje9s1FrNvm9yD
noqPeJ9tex9tU9SWCWfIOgKe206UfbjusQtdlZVK1s/vbzO9xlk59qe1Hk39rTxgL+ssDeQkNrKo
zf20DiZuYJTWtmRqw7g7JpaNqk+w1yMxfF4XxgSVXd2vbkiCv0+4+SFURaQfrP+1KT1kb+ApsRt0
dwUuKmAse8jA8BJuDVSFV4B2hrWs6wvXv2V1D0YfxU1yQvSTdU5vrPoReSZZ6kM/OyNRtpMlORD8
NG8X454HnJkx5MEyLR/jZv5DX3XgOStSuba+b3/3I/+x0pG2u8iq0nNzJN2qXVFhoT6kabNS9R50
BQGUZqPEJr8ddpDhGjYifExlSohl6fXF4bEAEGCuJDaZLD/LtagQ4COO+9lTFhHOJ9Q0H76GkA2F
FTQXm5Q6mtMuMjB9fdH8Ud3JwH2upLwJbsz/T2Vg2epO0QjxywtlR3mQDfBQSQfPF09TCXw88ex9
MG9ARVgZ5474zyXIBLAWVAO/EzWsSfJYxVUvEaqwJvg4RUvC0XDyj1wvvNsogHjjCeLpsj5zvHvk
PtR7b17uCgEtRglb+ufFoShRhbJG3Kb9MRdrWd+G7Ij6tnwmi+MgTjRgrxqTuswsLGe1sFcOtcPd
tJCnzYhzaT50SJlbykFWVXFCqyx/nsrar/bOg7iWZsrPP+pl8Y86S3e1fSaSde8SQ8X3ajyE+vjr
oKr1bdTyWScTvHgWOtY3LYZ8oJZJ+Z2k3btllvar4uRPjaY1e9M2zK2rxeHaywxUP9CAfzILjfQZ
DI9cd5lPAw1dpiqNnnG8xNSYCRNUhrKujfHgorLlj7GxAhXO/JcP51GI7GMsEfVsa/1bYNUqCNLC
ZcfeKzf9807XOmRFVVL3C7U3gp2f5WytG6hdrp69lp72gj+5codgdnHIdWQGI2cCkDC0G5GV6XOn
kkQblVTbKFC4vtv+kgGydfvcVUF5o4kq3agQxPZFG2RP7jjuCUbmr1pvFLCefP+QhV1855vBT/ly
k+7yC4qhuDhF1p39gCzDMF8wvw8QlOS0YrCBuR2YW+Qk32IkSU/yYORDexJmC7zWcpE4UNilCwCS
J0OPzGEh+8DlnE+BacOBMw+/ir+HkN2zsnzOsrTYfQ2dGsCCTaVr1q2AGjAM0x7dFu8sS3kCAc3p
kL2XxbgCxQI8dd+79dkhIdjsayIgoMPUaFkIpXoeO/KqcW6KF2cibx0Naf1apNkzMI/+BxbNp5b1
6Efd2VCy8gAH+2JaFC40gYXCRn4OR3sB/JZsACHjBuZMt8/giTfwlGdxucIRKMzpWrmIsJbeyuJX
Q5IqGT7I4Cw7wt2X6EnpsBE3EKQ+unYovE1dAvHtB7veh0Z7I0vyILtYcz9ZFDO7yOwD4mWNcxsN
qrLPXXhdGSx1dukdIgo65KtVNDfLPpXiq8s0JSZaWRZ9eKz+YEuv3HxeomvpstID6/LZmd/prOEs
YVWWcwthiEF+v8bn9b2fVdxZvEYNpOAwlE2/WTbgsO+CJMvv/HnLEakVWJ3fdW7dNquEEBjQHSTh
YK7o10p13aPQ4+oIl+WZPbH1oEKrQm/Mvpa1g6RsDJ7c4UY8ykYLVfsVOJByp5bgBJvOKLe5A941
bYzgMfILZ112iCPo8QCPCnon5jkdVLchsx+mFJSNVwTKx4b8mv+RdyxJjaqxHjLGWgOQTY6DZYSr
Mk4hEIEUuCeauR4Y62pYhnU/VT6BU0dnhwnJjr05ou6G2cQL2eoYZDrHxvGPpOcRGI2i9FzWdnV2
QKyRQq+iN+FkN1UeW0+VUTpwKgLkQKYsei4VAghzB+efV5JLrQmqu+EbeJHPK21mrGU51vqV3BIR
d0ekD30KQwkBz+g29n10o7SmIEWSOtt+tPVDzDMCOEzWktGOiyPzW7MdM9U5m3w/aydJjNsixf4u
UhXnYZgli9DjXQhhutu69adxkc0eDK0zaidSnSmBS1S35qocBP+pnA+f/ZrKLPC2UH5dIVuaccQh
uTd9LAght5PjXoNIbO9sow3vSxvNigiht7UsygMdTMdu71jZzywghIe+Osg6Omgm4UAiIP3e91oT
Z9ouONh5Wp36sM/WSZY2T3oU/5A/tWb8jKw+fI+5VwmmjxhdzNe4SBUdzPma1CGmUMVm/TQZc/qg
9z/M/POa3Eu1he5mv64RNriUJM0PUKq8g9aM3oGUJ/mtXichIeI82CQ8GyrcsGnKZdOfpyyCjZXS
Rpt0EFmLSYEJjw9X3UXNp0flGR/1MUCEYWGpLsd8rvg6NGmEATCo14cJIu26HXBcr6PBOBa5nqwj
K1aeIclfeu7CdyvqrmbdG8/wFnLS4vV/dPWz9iKXrmY4XEsv+tX1j1HNScVjvRAJYcRXvcqNR9Wv
yoeg+1sh6l61ztY/WzTvby1/XlN6Zb+tKx8QyiQ6nMVrdeAZC+OfhKhqruVpoiEIEM2H0otRmHQv
KrpdhyqZ92vyNEeDVsFT9Z+1sowyfHUzGYSsvVG5ya3gAGXE3Kakim/Iyis3sh7iO8FTWallg4su
8tybpJ+XL2Sv1tZaayc71LJWnsqDcC1yZU4bL0qUM371ly2jFnxvvSo8jMzz14C/xi4dCMxpmciv
fq7lV3nGKvSpIZl681U/+IG2cw0S9/LSf/YFbfqrb4N27wKNgxbZYTc4yYOF0Cf3UWauHZGhXdK0
cL/l6VefeiTd8Wcf2WyrFmItHcYyETDD4EFB/P2Q541KfHo+1RUQX/JMHuqAZxfwpHDxVdfp7ihO
X+XEnpJNnKFjJi+G4ohS0x/jEK4kSVPXNtOVS47sb2OwcHKW+Tio4GtKuFrI9XVedEXIIL8Gaphf
RTo6cMR9Y+WNevb3hl3TIeD3VVsahrMi02qs5IXygLRyfq131dxTVtQ9+DCbJccWnkaG08zzRLrx
hBmCWMgiVKZiWxsoLcmibkIZVeBqHmUxsqMVD0j9ofR0/Zpk5oOs7iO0WxsTD7l4zMfnWiPVyxbC
2ctWxVIvOGlOtxhlm/d1Pn0O7aVme+jjtkRPiYvIeIxrdIXYj85vS0tREywsxTj3+Co96z7OJP/5
bs353bIMCzdkkobnr3crh0x4t1mNQLOApb+VSugZj4tNUwTgomex9E919FlP/aso6hAmmgeERrbK
hmlImdllOVXzl1RL850sjZk4MFVC8Um1tRez1oUWGEVXtN2GVU08ez3UzgiUKcyWPkIF54KlENZJ
vkX6oUI+S/b+vNAxQrDTwp19PaKrpdTRFbxZwNaiv03wvzgiIH9olcF9VnVefvQGWEeedxVd8ljP
1bkHz6ZKSKc3beI+D40RLwnER0fZ2tgxnhhj8hRooKcbE4udoVfc5wrS2Cav4mEjr9L1nnBkG8dn
T0m9pyk+ypd0lU49ovRKBnB+KT+OSeRWubKVxTEZXyZ8Z9GwqsuHOvDX8iW9htyYNuF83Xap/mTC
Gksi99SkBhkPVYVcjJHVCads59QLi9xLrNk+uFDzfhxTE7mh382DAobh65JpmkYmUST2LR6thgXr
JOzug7Dt7jFaInSYAg71A4pI3mAg04+vXz201n/sYyM9yf64ntRbo4NoKYvVPOCcxZ3Hktf0VWYt
0RTxtp5hbZt2rC5DDt+eBQBQ+0rh36oiktkadvAe3rZhV7zj4ZSBEwxmrwETtu3UuBD9+/jRsus3
z1Dy98TXgb/Y4puhW2LdoEx4JBppn8pJE3ggec73WBEr2VW45Pn0XnXvphRvuFGNeJJYVX83lV63
kK9nQ1JMO1u8+iVQRUUMLMaUxDrUkCrXRWS7zwAHTrJrE+svnavCQdRtjTdFREd+hsLvxdJhH/XX
Z0jYQ31+hiJjTSU/QwVr6DHKxRvw3W7ji8TcpGoy7QAHZCsdYY9HWeyqJF/poao/mk39q3XyAuNv
RTXRxY6kUbaB7UyexFDiJxWf9JU6qtUZMHy/F1pS75BNRkdUidKVg27et3HsnoFAmz/d+lCnyvTR
CKYJRMhjCOVcPXl+da6JZxYtggu9kb/2mQi36GVlyN+lfXkkModl1Hz2R7FF5BmbYbNZsg+gtxD9
CDsCG2i/yexzqhlrf1CiI2kjd5kSd13LeuHqYIEgOudHwyrWRdNjGRG0XGF4EcYv3uB+DtDvDcfE
VUub7fUcRz2aJljQuSTiABRPUY2fjV0Vauuq6lAkmBtkF9nqdXpxIIGAin5MggolsE1aBdbJJL55
sueDLIZpbx8mzCVlSdbLHlpG/oikj4MydR5DfZ+v7Qs8jkIr24S43iylADtM18cSof/7KAAwWWvg
LKQQujPVj7bnJvek08PP+jJ1lq2m199R24Bt3r2jNs4zDPjLbVCa/i5AOmjrhml+n/QkORpF7d6N
Xl0iAN2+qqg2rZBx1M5Ip+KA1qbRZhBK/VSp2mNQJT2SOhhljbn3bMV4qMSakxzbUvR4gBgjqv1j
cGWPARk7D26hlfdHQ2/sW2s+mDq4Rau4HePInhXF2hMQzAP8P7CWlZlUe31iWfHVv63raKM2bNlk
nbysC0Hhj1GbbWVRNqhR9YFsvXXz1c0BSeXURXaBvGnfpsKvL26nLL86oCzD0iwef3wNUxuO2DYT
pD55kWxo22hYJWnoQ7lgIFmnNfmA2XWU7WWxK3x7k0claAgVbxwvsJ5dtnSH3gMEIIv1OIZrlGrU
nSw6SfHYkO66Qqby72Gob+qmtZ7LMYDA5t1pQ2yeSF0gwR+oP4Fhqdu4KtnSyDp5iKK8PsK5grZM
X3UqjI0/VeW+6fIXsMBQzz1fX2mqG9/1Y25dTf2tJbYAcQa7ij0yZlBe58aiKpI71YzUlUp2aC3r
Phv88sUYde0gS0gpWlcvf5PdZU1kaeqeRevfx4nTQgUV0Sjryuk6iKRN/RLAofocg80FcG0xvUB+
cZeVR2Y6JvWvzRNQhN7r/VfJ9z9Lcq4aULn4auv+Ufp9nZzkfveU15Fz6u/1nlz1PAH+7vn5enPb
LLjz/7jOGwLQj0G/D/oxOcFsTE5W4t+12djtkGNJTl/18uyzTgwkzHqQDXT/qs4rZvqFLNdT9yMN
AObjz3DyM6s4yTN5qMWIpoqethiI/dXga2o0/K1sOtGuUIPsJu7xofwc5muErlbGtRbP2n3z+PIg
x2JR0C3+/a//+X/+94/hfwUfxbVIx6DI/wVb8Vqgp1X/179t7d//Kj+r9+//9W8HdKNne6arG6oK
idTSbNp/vN5FeUBv7X/kahP68VB6P9RYt+zvgz/AV5i3Xt2qEo36aIHrfhwhoHEuN2vExbzhotsJ
THGgFy/+vGQO52V0Ni+ooZk9eIT+bhK51s71ruMBA7xWdpEHNxPuMq/A+4qFEvUeCxVMAtJNECfm
uZos4/OQTdrZZGq9ITfMd41aknkGlV9uFS1oF1/9ZAM5Nww0iwjJ5DIiKGrlO5G7/cnKs+Ekz4zf
Z3MPlFNylnHgTkO2Jidf1/ZN1Ba3ZQSU1jfHv5W8XN1boTdu/vtv3vL+/OYd07Bt0/Usw3V0w3X/
+c1H1giOL4ic9wob15OtZ8W5b9X0jLvFfA57uya/MdeItTXiTAZsY0A6ZD78qo4rD9lAUfsnheTm
KjNVC8Gbob71IqdCQoG6wbct4KRqF8Lq+6tcttUPkVYt7jPhkwCuf4nIhj+p+lOaNO2jAWnqLgHL
LWvdtolPmg/FUBZTjaTKYCiI58/XWHAP1kFaV5D3W+sJrEW6nJw8PcjWvEj+Nv5Q/m18xVD3fVtB
tPQ1XE99v0Gso+5ORJ//+y/aM/7ji7Y1lfvcMV0Nypdp/vOLbt3cZcEa5B9ERHr0Yvj+5DccZB5f
qoWUBcQ+1PLkd/zV3BfIotZ5fvPZL6xbmMLoiN6E5lQdCevAh0244TJ7bDHNnCs7d8YPy1PfN+dT
R//Vq7Tsj06w7hJB6e3RrDLWndtMr02zGGvi4RMGMRs109t9m5nug+VrV9mescshYq6XMDl9+1wh
b7ysO3d69evkYSDG/MAc8MeAKfCDO9UzABouhxTd0skarp3jhMe2L0+yhEjgeP1V313xeUaBrytz
f9EZKD8CczFWvvnVhUsbM/+8VFfMajWxPtkVMSiPEOkQJOyj4U71xcM4aBoGbx2xJLeZP0ugfHOc
9dha6ouK+v8OsJD9WbTH6Px/GTuv3sbRdFv/lY2+5xzmjwTO7AuJFEkFBzmUXTdEBRdzzvz156G6
93RXzaD3AQqCLVtyieEL77vWs0o8rE+aRUhQUhkFgam8+j+96/byVoOFcLs0/s9Pw193Gw6/VfXS
JlHc//Ltfz9XBf/+7/aaf/3Oz6/470vyra06RAJ/+1veR3X3pfjofv2ln96Zv/7H/8750n/56Ru3
7JN+eRw+2uX60Q15/z/D+Pab/78//K+P27s8L/XHP3/7Vg20RXk3OC3lb3/8aBv2QTn95R7a3v+P
H24f4J+/XT7m5Fv1by/4+NL1//xNssx/CFVh6LKYNQBMKwxs08ftR4pi/QMHmW7JzCSWYejit/8q
YZ/F//xNU/8h8J8bDHVwNYS23YUdNh1+pOj/MDRNN21VlhUNKpv47X8++h8z2O/n7D/PaIb80+1u
yIJ4Fc2kwWUquqrK1i+3e6sBgSih6V7wLuPqmXRnlHMsM8NMMmqnUaAXD7HQ0TuLZPn9wfzXV6jA
Yb0gXNhP6+gt2V06rsm3WCK5V2UHeL/mmny0tahhJSvnr9ShX6K8crPeGiABqYl6MciuO/VqUu2m
ou2fLKOcHgp9c7Sgby7yUYa5y98N6xYNRY4NaB2yuzzr9A/ABsFYLvVnkXRHs2xOsojbwjEWuBeD
mPCzbP17E/HKAcBHub+18+Nhvv7lXP+HJYEi/7wm4Ahy4sg9E6ZOZ00ztV/WBEi8No5KTQqUiUnN
WXKEZaXUEkAVI5Dv1a64oFOB8cgSe6chuHyA9MD2qkgAIUVEHpIjFWdH06Q5ebC+wxX/epv4b0sF
tPrjMaMXkEWxcqZivzg2YJg9965yTvShAoWVUhLXR3HKEqCJQ9hon+Qmkfa9WHc9bMg3CV73Iup3
2pdJ0KwWKIeiqTFWFopHwxeRO7wWJC4SdsAeCz8F2ObUNykb0gpLBO4of1AN6UyrhOC3WJsfZBt3
cDirCB8koDkA19kvZ+TwgBeEaVeNx1gDPaLxerzk9ikaVPki6fPsYB2arrevEogrRHp6m6d73zem
+trnOmp9NbK/ge12hY0KCKEj3QGVNJ6QhLl9TfvzXgCJXFNpPZXdUqGCW0/EoxTPt4cJaW2rkQgN
FASl1ghrHtY3sYlrCnRuC/MaoyhImxcprK0P3QL33c5w8mJ64bjplR9r3j1Yi9R/yXtYlTBdldcR
ZA2+3Hn6fTj9aTT962Ly3289SxOE9uBuk1GO/tuFo8qa0RPUqJy1tVblPfz8fnfrosIkSZFF52zT
t2JyCEoAx1Mof8Ug2O1zFiZH20QpMRTj+AyckckvRT6zfaejfHL0dJypHWEgoFxvmS/5qL4z529k
lHyhl5uPRYsFJWlO6CCTlKm2xuMktYr63K/3cjKiQ5pq7UXDlBNoIX6tUR/Vl5SQm4CqGDhXuibg
LMY4OSp4k6xdbQrM/LACJuwbAoAxb1FY6DhNvVz2wHblc2gVylkRr39/+4lf7z7bNgxDhSGqGaai
KuYv41emAYSpNSoov999Cgu4a6lMCMlZU1zWXK4valwgKGUBfYnTPpm9HpEu7DYhX6kU2nQKiagX
pCVdb8+Jr3OX9Nc+ZwxL1/JebiLOkCouolVa9vJT9aBkGrfqYsVfCJ8qqI+zAciMWOCD2FBjZQre
v6Cv2YL6SJC6MwjYCc5+yX6YdIAPrDahTbWPbZmsBC2vvFlpkXmQJ/s+yYpv65ptiNL0OmoJMQ9q
pbv5NKYPcobraGwAxtOEp2KwYPCEz1h/GlJwgfGSqH6Gg2vSNPm1LVHAGknyVcJJ5gDXKs6q0P1M
jsZLLlVLIKX9x60Af6vX375CbPWBFBp7PAufvz9P+i/nSZFV25ItZi5bUUwefxkllWpByj2zq94E
ljBklnd96gu88imIkS77ThTLsrMQkz1JvTnv4DPQadFB0XL260+5Uuf7NEwWWn5WBVhYCjDDqCMG
pamLzKd1nRSn7ypxMHT6+ouC9bjp41MBCuKut/Qn8JtVgM5LJ5L6vYkoeIdJs9xpZj0f4wifVq34
1GfCO1OZViTWPMRWlZ5tWfHFKHgqG8z/Zamtb3uWP3eTlAkgqBqGBXttm0X44ueldpnExKjxt05J
/r0ctISmhzyikKXO3FiVCYTFgAKPp/VpqsAcz6PSHiadbE4F27TH6KHBbYs/QZMpHrgDF1D+A4HK
q6p9MoWbpeX33rZmX8K2va0Yo3lnbVtkgNJ6sMJyeclNo8Yua3RHpSqaBxCc6b4wM/PbYr+LqMm/
gqZNHcr+kSe1mK0TJNiXvOKmQZa0fMX8sZubqPhc16ZKgXAaj1Qc7UdJwiM3dcb8VS3WF00S/8vI
qav/fuAElxDMINlA8Khui5q/bsPXSjKpX/UnfM/5/XyT63VzXkJ17ZWvEOLpeWg4tyrsaE9tpo84
4hYqRlu++6Jq4Z4EzshDYtBf2Qd9gpVfOriBG0AsSe1MYrJfikQHebd00341zImBRKt8nfLyzpoz
DICWtj7jxYoPsZRFSPjjGMCIkdJXljO3iYAE2GU/n+1CZp5s03O2nZRxsHZxH40vhKktOwzkmrvq
SwRXxQy//v39pv68jduuLdvQbRiBrO403fh1XCxKvYTFNYEYtMAbo76erpYwCaqnSa1OeRUAC1Id
dTJhdLKBdeyKqSVbh/BbctTwe0F5oA8WtnLyQCwmUiZCWA61mb+YaudZ5JrmO8qW1ZFMt2bdV1Eq
H/7+E+j/4RMwNyoM67aqK7a1VQT+cpK1pc5ZiNTFyZJZ9xW9cOV5bK59oapkktqupKfYUYz+aOp2
f5fb1nO2ksqJvQUz60A9tjW5nOkirY+NPAEehQTzhSzWaqf0bflIdF6+xQCSIoI9CHbwDsFZc6eC
6UrwrD/8+cCSBTSOUgvwfgRhKhn0Ilm6+31BKboXpbPDwF5I6F5wOnn0h7W7GBLrAcU35p0G1mFE
neDvD4/2c0GE48IegAkPRzTDx7Yd+PnwNBCm0D+pMxz8SfFvdQxt0WLCKyAejKa97xg0HAWu6J7a
04RIRKudOOrawJIpqPZ9K17bLGnxC6X9s1SG8F4k4CPr1BX3mZH6VY4kXFXNpzRvli8S2XE7tQCr
UeJzQBybU4EwCB4hscmpEHC8rQIOMX+pCOa6Kh4VO/Egfp5vVceyYNLavrvVJ0MLeNrfHw7V+GVI
MBDhCkvVudRVDo2+/fwvV4tk6rlGvFFzNFGJzR5Ta3S36E6BLP6Kh3gHyJ3yhRln2aGi876DaFbd
rWv7A3eLtZvkXAOpQATmwLbzigWULVAHu4i6uUBU+KmqNPN7sS7qnoDGb793xgdpeRlzvfxfLnyF
bd9P0wIfxRRs7UzVZkGjmr+MbpK8cJY0kgbDYVKosX2ZZG19n8v2HoJh4rWbMipKYEUAc8do2vRA
KKIi2hPWDIV6tVTyJhiudh2J3aQaGiQSl6x0//6AK4oqb3P2X+cv9rT0emyFxpzORHj7IH855vCd
57Aiv8gzcELmGMxSw36ZEFO384O6KH7cX4bqyUrqQ5MofisUp4U1g+UXfifBRqp5jJf52CjJoZcr
OKj1JRWRryEnS9f+CZEWwE/mEfXESwmDVe7iebjb8uLrbvhcxdoL0efdl0xv7tUoDGIVLeRkXQqF
ERUEbwsFAczO+1QPbpXRL1MzTFHRIS2ttx7/Zp8k3lqQdDxiyqZW3ofnslEuSnNvsLZuJe2YIaqr
iaNL+spVR0w14kWjjbrojBnKiAio4covONjcGkud+OzE4PgCx9cIriY2KANEk7WRM2UfdvpO9bdY
XrTEAXYxaKc8DIzaR1ndzPv5CT1e+g0ZE3AXubgLQU+OzX3+gICabgvz7nNr/JhwPsUs1OPQw/To
xt1jK93P+iv0FMUm2OqrLD2FmEUH66SNWG/RBlJ1Mgk4dHLd78w9fkBB92siDmEeITjYB83qHdya
1eKnMycrZlM1qwf6IZ/GJgtkPXXkTA5qnb/QoemdgOXKjyZ8iBoao1HBRjOr55F2jbIUXq1DAtID
WE4+EbDulMLpZ8rzkzH1ZNE9dvmWf9OxT9WDKhEQo+Crgv5aa4AxOXCsrjvU44kG3N4QnyNJeoiB
LAuYV6F2yWF82yldvEJHIEhUtGBIH3LrCTd9Pc6+oUG2yuBpy3rBilK9GxLtkGQYelY6UXBgDYzv
eGPnIEcEGymfmd7wtCCkUR/m1Qb8V+xqUOftK9BLeBPdrocYIMABA2h7iwj/sVbYyrGvD+E5fgij
6DVatXMUk4A2ZdOPfKDSYeNzicaAiPAtg8jNLZgX7jyEoF8RVqzyBn0PWRQMJ3CQvohOIY7RT1ZB
BohxnPUXUEdIF1lG0KeO9pr+pZBiJ9E2Jvb3AQtxYYoDGH9MM4abJeSzKm9DmVATeRo1spqBUZGe
obG/15/7Frz4C8XnOvrcmQ9j/4zyzXqdIgD/PTPTI8nxhyU59j2FADe2jxLlzz6+U1Uip14ozzpa
WDj08TxVQOHWAXEGawgmnCyaZZezzQnfzfcqOur4CZV35ouW7IPP9L4gYUzdocc3nCs2Pk6C3XHU
7HRj2f4vYdE7vYj3iZQEGlzMivsDnL5TZzZvXjgj/vwWbJ8MLtnsuwcpUb16epWz8E4MiFY/VPST
cyb7mbGQQk1bc9uKhbZ70zVriZ/1xjHSEj7i4IxkBsdD6nAYEH17JWo/alouCoCsT1y6PHtZ0h0j
H8BRcRtAkM1G3etZSE7yHGhc/llIuYoIsaY5ls3o6YqxT80SCc24NxsqS/YQwD5xxWg7EjFuWZue
RIrWS7mw2gi6tL6zSuXBDM2gUSHu4C/tevU4RrDpCTenuI4WVPe2TftUMHfn8n67tSOpdKQ0Ip6Z
bKTprOiHAWn/3OC3DLDQFvFjS04uRm8sISgSQboP3tqgYfVWeddG51reEbGucles59j+TMAPWPlX
NftGtsTRBPJUkuBix7lnaJIz6qBE+ugy4y+NwwZyKiucBdqnW3PTnebc4mC36WshLJg6Shi+l0ZB
1kmF33fCxQPM5iOfZ+mZZSztXHOfT+D21KZg5R2bj0UiExELaJgpKvPsYgTrV9+nVjgfWlQ33iTl
etCMyuAYa/s1I9TlIVHM6cmeEVykbMFSTIj7etTDAIt3AtukOGpyq1/rbAEcE8oB6B4RSKUFsyON
ZTioMTVMO4G+DKKhEXag2cJTRrl5KyzAlcB/4EdVdhbUtJJQ9IzvlKIUanb3tiwPB33pCJmxJBhR
hof2rX3rWSsH+KRwFYOCe5NNjI8Ljf6LXJQ0gaB73n6ttkZxXKQU5tH2qmguZOx+HVWWXqLUJ2Ym
mOWUqnH/aaKUfybWlDCxdHrVZrN4rGbQkize7GBW9fFNZ1U9dZP5MlvreqkmXdnlmBreJuQbzqwO
VUBN726WlfnaEauDDJ42wwCSUku4Km7pS7cHLR0tEv3Sy+35iv43OLAIxQB1PVV4ZDWyHupmT17q
QB9JKEqjdOHuxExu/OudWgOBrapyxLrsc4ggxrWkUHEgOVS7dkhl14yyL7ewp9vfvL3w9nB77s9v
bz/987nFtLwi4gZHEVABjU1kqsmFWe/J7IAxq22pTLRe2GQUqIKwJWXA2UQLv7cwSzQt249uIU63
h7gs+J/cvixRoxPl0pkwygcCDtMt1yyUcslTEw1IUukBJzvkQ+9WZFrikAvS9tHkzYt4Oo7IS2YT
QjEpIL0yH1hjs/uI3DVEPk9SxwiTyQT8WEX93aRqTKydk5bIrcBa4MQ76NUUyLQDJfV9kFkTKZdJ
CERpyh0ZHYD6iOgg+WiBpRx/ToEZk0OEHSE/qIqMu10/6PHyXDVaMBWcAigIiBsYOO1rV634nGOv
KTHXjQwYtoo2qcUknB0rfavRth4H0+8a1gKdtw1XlS5wz6tOoYw7ExsGiK6L2lZup5+ALZ4XNTmM
WuoCJWMQ7KCH6J7AotCNuRNRf0dDjeZ88mlyOBSg3Co2PZ37N6ezj9QCmQsEPD3zilTxpFD36po0
azCRWRDV5ufa6E9kqx/soXHqkdioNL2sqxRgA2FelWBf4zHQAaTM+v2CRHW25z1r3/vFHo5j3xwL
qbzosvY0ru2Xhm1X237KB+apcH2NxPrVyF8G8CCszs8CvdwIThzfx30s9ZcqqR8Scwii6m5ucq+H
wLGdvGG0HImBbwSCSZTjeeqYNVB5txDLFyEO6vI8zvmhMDqH1oFrFNOh6FV3GVVXQT9okx1Xw5wJ
xwzLPbnWpXpPBw2EffZmp8tTVfa+UnYeSKg4MjzbZkbugD4Uh/wjA4QouGezGShBRy4I/sBs0M6i
VQ8xXA553sdWf6S4GCR5fRQMaAaI+wWPaqtZB6krj7DmuFKJQ7Eh1NRugR22h31eFoAbWQ4BhFbV
d4JZdqlBLhPOKH1oncpSdrImu8M4ekNF1MpylErNMcArL4vlWDJMHdwaUeyZ4eiJQj6QdHc0QHu1
b+SxPjQmAQ2c4UiuEBLMh1ybD/KUPin8ByeZW4jwkrQquMs8WMhY+7KTWCxMHxAJgJraNUODgrKX
vu72sYd5JTbkVWaFoVQphPHSFTCgZYKmaYc4JiascVutWtNBQU9navOpMiWnzADfgItoh4cVslWZ
2k4PKlVj/W10aMdyxPexug9X/VCz55sk9r1sZ6F8EL3GZZ22FDI8Ei5dsU4cvSwwM4dTClcpgtMv
exJCfhvPMwfginzv1DbVeUThZ5LOoSa2V7G4Z4UaEM/chD5m7MsaLRtKZC8M5YWdUWAW/Qk+2gH4
i8s47a6TfFzn+WCqj3Raj1M9u706Os3w2RZixwbZWdBe26G4W+T4iR3Fm1z19zVZBUW1p/x6b4bY
wfWWu716qYAdUmzyZb26RCP/5VH1xPRUNYk/aIin88IrJHLA6JZFyeKr+EDmVTksPbV8uuoJONQ2
3Kfousd1pef0KMkMU52Biok5FuhqBd7daFWAiBMoi+xoadG16uuz0X9CV35OsfmqxWHr9+irwOPL
taYBdM+tozKkR0zmLHpMIql0n8kecRpeh3J6bvTVI1XuOFav5lwGY7peo3X+lpttQAf8BJPmgTM0
CsJnQgM2jxYQyh1otJA4m6cY5zjN9dCbMuUhzsD7ZjOntfV0DW2SijV2jdxRSV08ALz467bOV9Xa
p+LrqPrghZnkQ7RAS3RoGH8jWwLHxghTj66U6G6h5F7BAqmYD3Ty3ZZkm5whMBWPtAJcpZG+NHbo
22t+MqUQOGZ3MHPu/4rzyNi85N1eRp28wsSIAX/ox3nXh80X2ibvTasTKblcBoJul7BkLjnmMMKY
XtwZ/aqJS1GaGBE7T7Tybp1hH+dvGhcIzsOuE840pYdWLMdq0u7L5R4yyMc0Pell+sBudad35XWJ
jSCxgtnUvG59aPTsXC9ygEKVXELDEfJXuTV94p8Dmw5MRXIlBQTX6A2vqTIXY4sjWfAMu6sponuC
s45FPQX0mR0D448h8ECo51RnU+AnKp0Hnc7BIaRlsjl+NB2V8egj7PCg6RxsGiSWXn9uyQ5NwE7D
b85NUp8y5TBPWBxDbTdKYDxlYqqIEtCqjWjfXxobixPKR9pd+cWekUvI8lHVwaXb8V6n+UH5+9M4
xi9w2Z5iyJW7EASyDokqvVtYeOjUG0D/+02RPrMefNQb/ZrpFOnRkVX2lZ73vUHUUDHfReHRmpgP
cb5+liPNNeuzOUHoh7h3mLN7q32xv+LQTtmGKobXps+ooKvcs+TuIifmAb3+WU6qF0kU106p96Ug
2iFfTwzI2Ouso94Xb7kivo8ietcJWOzk9Bi38SHPq/M2/83NcNxqDSA0kEP2vjD5z8T6RTHEtRym
09w91YwckltGpQvxaa+Acx2Jr05yw++edKkLKph3oOk8fe0DY8qvAgih2UzBEEO/tuJns3tX0hV8
2RKofRXI8kIFpD8kXeasG1TOGI9G3QdF4cohe8u42y8hofFx+bqo4x219YM00m9Qcf2H63EuHpEV
+cX8Xmn2WVkrrMW5b6iRr8j5IRamm+XEULHYFNpr/twCMayNzLHUU0m6jB6nkOWi6mXVzft5Il3F
SC6EC+xImvayKfNHtCupYt1l/Ol2xeTIJicpoLsZBDCqzhgzfeZUSErVp0xzh+7uSgs2aOPxWku4
pECKWXLsiytBWXpJlnmIJ7vR5INchy6F32NJcqK+JFx5NjClAiRVxvZcepak8BJLil+vvW9FeBXw
HE1h+Cwp1qtqaw/0eK79bCKZze50LaWAbO5GkjFSqX8sCvtSaLG/av0RK7aDos630hRPk/JQb/tl
eAChsT6QTuUjD7uLlPJlCdfHLF3P6FRzqX8Qqf6MBoBMBNZwuRboE7ughhuMQpXVHQas5JOIrgN4
BHyrZ0s1AgRS1mgesRl4CkYm5EIvmClerRAtJcLKjmpAhI/ddMZ58gp5PuVl5HdiPhGLHkyzvNcx
NitjxrwP+XQN/Q17jzn5HQb3pzZeHgm2f+mU6tpZrL22kTKRLwV7xqWS3xkpX21WdUYTOoWEdYZG
gh127+YaPkTREOBZ8dnqq1V3zBoArihdrfgHjIcvCSqQtR4eurLykpF1RVxfFDV168aXp9IZo8GP
7PhpoP3ZVPoxg74u11gyGnFFJ8O74M0S1R1AV5de/C5PcfGY/tTIhyEFelFYTrbkdy2BJl2iPLZp
tw9nw00r4ItAarHCXKMy/lzG4miy1N8ucTmNAN2NQTYMrjKJ69Dop1kLMDQfCWQ5mfZ0yvP8wRLm
qWNTOM8vMlPjUDYIm7U7qoTfkHMf64ZaBJ4fad4biLIVbi+7UQ6aAA+jtuchVQP6XfnwWqsisPTo
OhmdP4TiRAW5w0vBFMAqvZkYZtR0B6jZscV7a2mHfqnP9LCPI2TeYcmpzvfQkFJS3uJPhFm96Zn2
JCLhSYRl0y26r8VzbhknMSSXylIDksnPtHguoyGAf4ckRUt+uHgLzlUxo5+30Dcr3qiZbomUzIZr
J77NlXpYJs0lP28/pqmLs+9+iGQsrVzM3KWrhj5Cw4xCu3ULW6tqL8cSTb/qaZDFKSoN8FbAPSTi
fIg3icxPlSmOdTx72Gs8+5Oir6dwbiCBkS9g5cdcXkklqO9aGzIYG1n2ePs0pV5nEmCzzHeaxaid
eonMonWl+pGsJ7pxrwB6jtMAB6GJuK9YAkoq65yeMOWcroJyzJAdLwdhmD41nDLfa0yhiXFQSEVa
+oa7BtAOa2ehPIh+IkxxYFoZLshu4W5yCXcRXk/iGTTt+1j2J1o314wyRQeHSgvVfUU0D5TCe6Hh
IckVxunpY5wFA6yNDif3h8w15tdc1oO8WIHIZZchGanDETjXxI1vk+U8FdWjtFovQogrLcEHZZIO
i5Jd8U5OsCALsKRztBv77CilExt3qs2FQoLSZpnSzmCc3KwmsaFgrd3pR5O46LFYr4qd3rMXv8uj
+KwPcyC3X+YkPo+h/r4Uy7MxqN9Er/qmvvgY1c443HxtHMinE/6Y4G9bjGOqfJKGcW8VDGJ8gBry
3DAg4Eo7Rqr+FGATPQm9OAm1pt9B7KEEMpVUgDwvz0jdfUmmLz2/AXJ+xLz5TjDGWzIA2gsxl7HH
8NAWgGTezaTAS7Nb/xiM2amXe0HRTUN027CYaBj2SJbxhJ56/YZ8UYc729wSXqkrNJLfjfCPtA+p
+NHpZOYAaspZuXVceibIWPw5BqUOSXhzRJp32B0UdfCFRfCKjG+aRTAp5KfssdGrL00cBZZUcRXa
aJNkp0peuQdPDFAP6tD5SaVck4nNT2bdyUvJ5pGENY16pATm0XBFqfhRNPvqTA2pZCqCa12t4zm1
Fd9QvsyAckRWXMK+O2cTi5UF7xCWtLClgFISOVBIpPJImB2YiXVniO6hgFIV/Vdp5VYNsY2BesXt
ydv3v1RRbqWb209vD0NXg6zN+3kHRuOXck+zxW7fXn57IAYvrMPRFzJV40mNKQV0MVUIQX4uC006
AdWW5H57qMOq20mAGB2MXn88d/uqLGiQ//6LqMqpQyYRDCJlRLySLYTNN+CnMpjjJTsWaz6yCG+O
gPaIsx6oJ8nYjV1oTVyoiHGOwE//eKhTAY7w9++pGWwLq//5eUiLHlEigMDtKX0Lkx9EzW//+Su3
J28v/uN9/nyLtUOV33Z5h92Ro3Er/twOUzEB9y3KlBH5lk4u+k+Y6LDZAHo63h7SCsKfzgwJEZ0o
8j8D2G9f5WiMOHTED1Lp/zRsR+6WKH77ioTG8iiNUR3kIUvNrcL251leyrFx6cx9z7Hi0znPZyoo
mKccigwc29sbIP7niP7+XttbW0b6LRTU59EMc8qaeo9Azg5uKfS4mIrj7VdvX92eaxRLUF9aaYWl
ZAJsb/Hnb9y+uj2XIp7AlbD9+PbatEsFW7eMaGGOdT9xekJ9O9Y9yNYDMNCrNEr2bk2Xu7HuvHpp
DgOeDUHdKCSOc+o1Kg7JbvrRs08qlsa1x3FPoA/7A8XTyZovjAKn1OwN0+DKxJZl8/LcLPZXqb6E
insLfrtv0+Uwbd7Y8QdKrwdN7diVYRSkJi5vdYWM7C6Cp+kArmsgD92pIIIrSnrHEFSAsqMSYccb
U3epjRMtsGAtxKMCjojurKcRL4+ls1M4MeVDtaqnWo5P4OYveStD1QYnoe1J5x1J2h0WM8CfeoCM
6kdDdCRF2gXW5Eik7FWnqY6wpHNV4jqvMfzAojhhB7nLBFLuxfpBMPwUVqdx3sKp2uoJCcFxAMfc
D/Uh0Qy/9fI0cTaQZ5Ys+JGGncTxgOTv0Yg/te16rlg8yEXqq5191KX3cDQftZgV7Ph9OwxI2l2z
yBzi7lEzUKMDfBv2KrAb64A4z5usgYXxRye3XpziLYPJr6/Q82OXDE1jZNWIrZwEs11o5I6mRDj4
pT1JLGy7Ir82iGdh6ZEhwqwbwNhrQYvD/a5IzSFb2QNU65ngUycmBneKWMktlteAohyU1IPA6aKP
2uk2geFjdagpZZJr4EVT7Fjtc8juKks7eHYp+hd0g5IRLJZ5n2r05uurJuZnuVh9PUuee32kVJ87
y8reNlYe0yY5bztHDLocJA75qANwIctdlXuQjLhvqtAV87aApHWy0tLSic0aJ2JNcPfZOTOG4mWU
0upu094YTsoKKKPRKjfS5rzYA38kKAIUe1keYj7eWDX7TThJy8Y3pU8daQrkiTgM0Pssflasq8Ie
ZSxtZ9JsN55Hp7hA98nDHW4E0lIIS1yIRyz9RLqSb7Zjz+AkxffEeDPzH1qv7VWLhTsA6JDw0Kw8
mH19gAbo18AIpXxwEnRuYUPxuR5ZrDeuDFEj0Soc3ZODhsgR4OuwSUf2BJkZXPkasW8GEgQKdBUI
VhfI83wyGbt7FdUnFcCqmE13Q+VL2eCUhulO4R1dwlhQycz6hzJs3hOcxB1/LA1HN7EhgGTGl7Wi
+bEpwq1ml4bwucPMkVcS6phSIkp6w/qlodwk6H2ZiBAUUkB7OKPUxaP0mRoC+c1ERdK5NGlAR/aO
5AmKCDl1ZlIU7Hk36PTFJQC6E4nDOmjZoSdvYEawuhxFLL6yeUOKJnkYQF5FIjBIREdjpEtQq+g7
iYcla0lisFbQAUqg0ZHKUj2GmylUJ40IT/ZIEyTyUrQXNbKIBljdOh5oUl4sAt5TwizB8lGTQ/1j
IAOozkmUOYDfmKInUiHsw2qGD/TjXI04Qv64S27BTkrPKDJ9S4q82KZOiTAzQ/3as0Maxm8ab7q0
kRtTAdVq0rFsIrZIXsosAjb6zrNps4jRcBYiqsZwdZDDZqkr0uZgt6o/L8Ahmxb+IFcbMoktI1Si
Q9FNcLUXAhHIYhjhvyvrhzx8LRQYFPzpkcM25EGhHyOyJZUlpQFCYDmV0D6q/QRKnsgGf036oK1Z
h2x5jeGPhTTNQpGpnEG5KzmnmGIQPKz361L4FcnBmFlcQUd5VuKznS1uR61YN1hGMR6n1Ivy/McA
Bnem+Wg1vR+znxjC7jh2LLi1Exxc6qHVPoZWU5f2XSTe4CE4lQ7tOKz9MHw1ipoGvjjgyA1iFLk5
U4YxmrtwoucpgYdBs1IRbagLyZEYKjtbR+eukjNEIDXEYlLZ3Ca3PXbYx2ipPKv+Bv5/12v2biCW
SxHtDo3p0LjLROGkwJMvP8eyQd1bPjaNddBppQ5zdFS6nrXufZgaj4qgG9HUT52ZEWfckO3SaLvF
oll8KqheZavtRWHjZitSwuS1ko2DZPdunVL7ZvAM7cxXBuD8NYr05kGf230NBnQkSU8iZVTB5qXa
k0uRhjGXFCH+7+bKIoXoEtOwTos57lt2lmR07CD5egUDbx5rXAOWt6KGTWj5TLiUlypySnE/sA9t
IpM4j/QRfPIpMWPKBrIDxQPrtubaq00JVGcbUPs5yh+7E3uxVHtzRTPeUY1RIyqYyqNEglE8qMHc
hz9ikFfLk1aP6x48BA0o4zjE2quh9W4xRoHOkU5yAqkxMhTqJdKiQGEEkdrlrR6Sl7kvHzS9eouq
+LPWt8dUlEGZWW+0Z/dVwYgos/vYdsRmFlGt+390ndlynEqURb+ICEjmV2pUzZptvRCyJTOTTMn0
9b0o3743+qFfCIHKkiVRyclz9t7LRPWPE50fzBIXGTNL45HuQLfpETtVxm0mPcogvCyBIgfNJU2m
59jvf4rE/pobdkHSfiWTcGVXCQ3U2T7FQn9qNQefRbFKLACA7O7Mx8zIL8RGUNhQ6vQjOzyAARMx
kkQmRdD5QsO+NmH0U2rai2fwbCnVS1uSLpG4e5Go7cK1Du1t4WKnJimRSFnITxg8ECCgvHyet3Yo
bsOYHGs5r2kAbSQ58iBWiCEYN2w51yENc4AEoAjinReeKo9Ht6WtGygG0vCPU6ofll+DmB5inX7F
wKf54yciZeyMXrx5BDzz0LsPkaJCiGIkD9UpnnhY9OnZt6wzy+Hytt8W0DD66UYfbGUyUonGaa8p
9wrT+SFKMtRZ2kMmukMtaZo4Z3qdrxjJTqXvHktyw4chCVTqXdI4PDY647AKmogKd/WMv9U/TDLF
2agePI/mYsTTzvQ2De3wgcZ3lvpUkqdU+xhMPRjxFuQkqIYO1QW7HpW1QWn9xg2ETw58cfVbec+T
vLnGW0GFTr560G50EoLd5gc+WGO+QS1CnIDuZoKHSoMlPYbuo+z/zNat3msxzrvvgv0Xe83A6gnx
Vi8mcUZiT4JxnRJs+mZqSJoepjcjhK+2bl5EssrtB/2bqJOr/IGreK7WLZJnfeX/sj79d9aUAvxV
QDrFxV7VD1YwvqAJoMggM2Fg0P6sWCqtgLQMxewjiNVq+NP3wcIDAiTlsIl20obn3dDdMhdvp+oz
6zh7XnQhwbdaI4o3XlQ2PCcD4byaXrLGyO6JVjEh0GOBFNWB+JVEwmGSg9yObyQCZwIQBrxMYbYg
cM+o43LfxTmcsOU0T9Jp35T8p6xcP0VKuV+t1J/tIhovUD7r33WsqLwAJgybaWzKwDJw+4+Al3gz
dJvBrrRjTdBq4Q8YMelfdmtLsylSy8TdphmlbUZYBkMJLw63WW/KFaSz6VaODNStabzZLpHsfQlE
JY2yklWPnAx/Fqdcp+c2zLG38Xq4oT5r2ms2TdhdJ2mc/BirkgQRFpCHZpzifw/a5OxFYbBnCSdU
6qRIr8ludSm2Knm+X8vKot2Ham52hjPXJy3GYCJrMX2IrHpo54IbaTReiJ3KHu+6GuEbL/dLmVGt
p64MeRsxqNadWq4apctLgi6WJ6F2FPQuL/eDFWdEY9hIhYyTU0XyhE9vujRL2oVYAjFmN6SLUlsf
90tMhdnHFsmll5N5nTUauMtf5v7XYj/J3jXjzR/N07ZebDQ6tekaG1i0HzttfE7JYWsL5mmJx8zl
/i/vhyr9TAxhPoaZ3QZq0v0tyTvNKXRzOD7LR7bWnAAnXWonA5u4fGVEKHQZDNVsHL361lLdflYd
pIhCxt26oG48Wwll9mLf0+xsPMc9vhyx+FaVDNlXz+5xwIQAx0mmj5WuhatqYMzumhVh2x4VXO8X
vJqAeQxDepcssWHF/JnFn5YzaT9rfYbiVPoWaZGQMlA7HMnb2sRFUT3pZhOeG8tsglyMJpmSDMiH
5Bs1SwB/OCdPmo/k0JAv0zkWnSr/UR8Ne8/2oX1mkwWdKZ2L34MXPlnCpojzDG3dWv1BawrzlPb0
7GuMMbfM5J2ltUx42uXUn8qHqtetW+iSNGR3LbHEmgyoCjMM39b0A1gtfeuhHk6uitN3Lf/wm0yc
yybv0cXkzkOhFrL1EA2k07rpEUuhYSjnizATwcQ3RPo5DwW/k8YqHzIDUAfhHtNsZ6dI1256B0ka
f3R1NFzyioiwadfgTZJNN4DBBstzQ5gPZ11BM2EM8zXGEz1ujfdWkmoHQ5dVQXSHk+4iW/vDIGXh
2JlfcsjOUkcK2yiaWsXe7eL47BHCdp7BfFYFLC2B86hYpyq7akBud0mXDEfbgYWM1zz5VVXXmb0e
Q35y6u63Se1s/THNny3V8y4f/SbIpjI+02CIzpAH7G3yRM9fbnyE26eGbvwpi5tsQ4D9h2M1iuQY
4lACfxgQo9FEy2TOt4eZyGDeSG/OyEoW9ubrMOQTmUWESpmF2o1WxUCXdpRjSetPbIgdrSR3gXCE
QTkVJmE5PTPy5c4mvT31kFe3wnylRz4UwxPwmU0x5+IZvgUghHCJcSTeMYJXEITuYL/FQiCe6gFg
+lZt7GbD9HhYl4y5LciwhTL6l6gM7auQdDf9eHjpmAAFxlRW5NqASqTCvKExsi9k0fUvOIeHlSnd
iIZA1q8dcvyO0VPGAkLsU1qe3SgePkeD7EC9UPWrWTJFa8qRBxBJTytlWTxjIu7gVt/rs0rhenNH
tkofbk6LwMyuwCSGxN4gLsiiF0tHO0z6pPNlsVug8x3/ahoeU0ULmK/RMsgu4ZDQyDXyg0YKzrkc
a3+zINaeZ+ChbIclOhcbz6W0CSimbjnjlg3ohLVXGWXdVRUAYTrSVEnYLUmbR/FGr7UZ4hWZX6hl
FuuqmiYEGCiMoekxO1lC9Bwj8pjcTXqQLqaI+0GPiFdtnW5aTR7CMLPp6Z3wd0r9VD5Hy7tndj1Q
nOAQsEFE1MxL2ugSjocLDeNhmFaPEUqXqFI5gJjlO7uCAGmpC/lR+IgqBEw7WKvMK5aYvcycovMw
jIh0Z+Atmt/KS9vF8DwJOnrpwKeGpY/BcDlYOjGsxINW2yLxjYAU9uRA+HH6OMziXY4DTLO0baFK
MwvVFcO7ZMQXKFoqirufAyNttm46ttWs5j/qwbbeLVB36ypxjasdtcMe2MbfFUB0IT7JmQCOuI8l
CQ4Z2gVlXdJ5HteioYV5N14Bp57ZdIC8WLxX90v3Q++RTljo+sm1w+xQWup3W8dU2wxoqTSTQ1my
DtI5OZro+JuArmN4nDQ2gaGp1OpvdoI7j3LNhIWqRIwAbbWkPsROmB8JocMuQ1TUe55EqJSK9CtV
1s9eOZ9/fcaF0GD2LCGfnuaMZ9O2b86SCXo/sJBHkDtNbd8hN9zHjlOSX5bddFL+F6geAwHHbp9o
Vu2KiZwRM49REqZGupVikrBSkHZQBc7Wxkl6tjnh5PhEGaQnTPAscL5DRHVyt2IaE7+r2iuJnFoO
5CLTBrLxnVXTP5dGZWCoGqjDqfg2LmENH7ZVzWsC3Ysz5HbnxPeFh+faPkPY0NijI9XS/sNoKkUG
vah3AxHhH6iEasSjytK1DbeYKA92OOHnabpdiqLGbsb8rDPdJ8GmzM/30/tHTE80lJZi/98lhdVk
jcnHWhwExmm0lH5SnfXPQTMlUNLYLbea5U4qcNtF/zoa9XRos3QNP7c8VcvBgIa3szXv8X6JkMN/
rt8/+ueaAAmdFQdCRHhOlgTvxewmCtOuzyiUWoTvdl8zmua80yTulhweQtHUgBGa9prNzIfvBwii
MZuFhg7S/166v8Jdrktef79uNmX7MEgyl/uw7J8rzP9ZYg+P9zOB3WwtpQuliVSsJ8/5VRSivnrs
ICdTomBaDjz9rJXfaBCcl9NseUXIK3ps5Wt8WXKfV5QclYBnRPyW+zMRNHRQL5Q3py+da+3n5DYv
nyAnz4DTWnw7jWYBdtPrUz81aPLGOL9GbnNCmOPuG0G7y6CUfGozQ38aloLaq7r+MC/XzFiWi9M9
yhhNRrTPEMaxTVrQcY5d5yczG85xaZg3qzW8B+SSRAb0yMyjUWwi4kMeO5PaUXlp/+DGTLPu12JS
f0+VP53vFSzZiMYpa0zexPr0hdVa+TgMIqFtS6caz6lI33ASWNsFa0p9T08E2ft6GC2vXVnWWz/C
KRzmLmIu1Rl4U7Ns49MbObpJo91svQddG1rqV5LOj02kd68kRxV767fIIEo45Bdem8ktaXw31rue
ej9cnkEHcmvl2uqqcjsp9qIoksxXP0z+PU3WlhwLwrnNoCtkf7n73HzD39hGZP41zOpJ+Z0adLOJ
WcFKFRcvImdWF3jZpLHcCEX8mmKJZyONmtrLkMMLATmFlBSeOMlbZMGiUCBjdj06PCrYInyYuC8W
vU57dnNB4KWWtXQyKRhyAOavRR8IXHzBYJf+785PF/iWRQqwSSD2MP5EPz2vfDlTpA6KKbNK+0Ne
qfIcWqAjW5U+ZYUj36VJG9LLy/CYLKdZGxKSkyAfJiAssOdOvIr5VlbD/HK3bHMSW+LNdPPwMS9C
FI5lIfek+cdvyZSe86UTFErlHpJET5+QPgJ9XpgKjK7RPnjPjKDd0pz+fjE/vE2V4e3Y2dXbeCzt
jSjL6qKRAL8fQIRj7yDyeNL1bI9XvrrkqNM3re8nT3NJ4zRWM/1p6Wtnr6qetd4TN1Ozh9eqyYL7
z5aRWU9QMdAFRT3bjGX1vuDFd/OQQQRwWn7c7AOprdhmE21XV9cp3J0yE1djPqPBSuCeM89xl7Ck
uoPPcP8oimZGOD4Sx7TryRcQCvUnwVWwc1zSZzqfoButFGgGFamiVSnWdYQkWfczEiKWa41fVVWQ
9hiOmvRZtlF9/O/gYSn4e2rUIBG1okDCuryERKUkYJNhbYfCGOSuSsky1As8MnCqFlZrIrZe7A3H
+1MhktpwIJT5JJdnhF53lQi0ybgOY1Ts7dC2j7UxMPeRdD5bC4+tu1wzqgafim5lL274fLfVd2Vj
rEbPGC4hqYDHTDtMVGJ7grzKnbKJJ1XuzMy5jX951kar9XBNT1bujKY0XyvRFxs58Mr7rZMzBl7F
GtJqR6dtuST1NrL/5+B4eXi0m2JjMTWAMOm2aPzaKppQNUREKMtG0a63O7jOdUFj7c2XnZa+VEIv
wERZJe6nJL30pr0tcc88zkbaPtYk1V26/3Np9psHt+KO6B15sRbOR6pl4aPpztHeGqN8db92P/CL
fxEztZdWWvkmWTZP2XJw47p/0DPUJlo5mTc7nPUjUCtgLeZwTiZ0gI13GRjEntkcjH8vTxmacUU0
1JzS35kcGTabCELQDhsyz3o5Y3xViY2nciCcatZBT2MoqclonJ88j8GS4dHakcv62Ph0sIfKis9E
0n7ncZ2/M4UqCKlPiptmLvYLN0xoDibfMzqVveWK5JFsDFxVQGuAIrzoGQak0c+upAgXsJAVO1ge
swjUzPJRLEpHY7DO4Hr3f9MbKrdF8q2ZBK0UOfnhhiuZdGWAu0ebQVC8aGX1JZaPzWFzDC3efYpa
xm2F80WOFCaOufw1d8SPYyKlmz3XB6Y3yQ+3pzVa1vML6zFReLX+py2z9Af/DmuxFtnW3snjdD3G
5hNfwdnrDpyOdeYgNQzb8jtGL1gHA+vr0XHMx75DGHE/o/iBmpg7n/cwmHtknImrZpe0Ftjef2Pk
ahffXNkkT0b0U2+i4ilesmJTBTuXcENvez+d/dJDJhQ/shvwSSZ5r+po2jHA7hH0m9HPLLceSUhW
T07sAeayTYBRrtcd8Vu0TEnI0bFS2vj3X+T9QPRpufZBiwVZSwP6vgUMyQPBhKaBuJw6iDZ/S2Xf
pNUkxtF9t8fwIRrjiqTVZRdNB4l0mFjiLcjC+Xb/KK0r/TbGCdfq6EfsSGfvsrs6yBp7kYxhCXlN
8o2c/KXN++kDZiVIgs7gLRcWbFPIR1h7suwvrqf7wd0SzkMgYX4OfmIjqyenM/QboeLsTvX2dD8b
bQOtm4og9/SDsSGdiPwQsy9vcBl63DMLTXRWzd6beiiE9wc5PO+TyDq6Ml6zKgbh3mwr9m5jA1hg
qlpwxFy6H8ghQStekaIThqV9aur5le7ygrCfslM8y/gQ9YO3h7QwnF2vIfhU1wea5BlP6qxI31RJ
qK4eheuIkvbayLZ9tAoGBWVh+Biap3DdRG18kVYRbmy9sh9z3yTGtA61V9Oio2r4g/goaQ2lk+N+
DwJe70iWjjFV8ZOdog0HlfMn6hftCtTnoReE7julenVyKsOw7XmwefaATUHsI7a/B/Kxy93Y9Ra1
8lDu5EJ3un80L9fi5bPRaFvn//d1UpLiOxt77Cbmu9HMT3TcysepYdgWVVj9o8xK2OBXM87zOVlH
lTE/y0L981H877X7Z/97nXRa+yAdnJv3l8zLF/j7EcyRJ4tQ1L6M/7T3fE5d6P1mauiyE3mdPQ1m
yFKR1N1WldZnUlv28R4Iw9TABkHsPQ9GxTgczdJa5RTaEq/P/r7kVCaCUhV6Jooup3rGEzbLpjn7
Ni1QonXM1/upu5x2S3ABcgdK1oxg1T7ENxGzg/mhKX7KtEEkN/DEJI7xuVGe/VAvRj2NIiJbj70c
jtoYQYIMjRp52z2J6X4Y6WY3tPZkouWHck7+3HuJWIRrN2vROtKXzBygDbVu5xuCBLZ/W3q5YAZo
lt25IaHogwQaH7lraj4XYztvYq8wz1qhFEEwwIX8wlOXXA44ftWgv1Q14AQd9NNngzQX4sUzIxv5
2hn4aqvEDp8bo6HulAxLlZcR+axL5Fmsi8/xGAMUtrv+TUzOW37VCjv6qXWlPMxEWa3vp0PNTw1o
3biM+DCfhW1DgMSqOsok28Mxmre90U+7KmvqnwbYEJ7p0yugjfLU+HTlSR+sfhZN7Aepo2YGQr6x
Bq2LyTW3ndPojvN2NgBwWl3vnGaapdDiQaMf9Kjamh0pP/ZyqAkMCzoJDLqAgnLOK01tFWTEeAv6
BOZUNjIVtOVDrRwWNlZq5OiVLqn6cWz8bWg2rgNtnqay2edoOZamtBXieSkbjef60rG2p4jdqp8x
A4/zaTcYTBT+6exZpD6NJlO+xIa3cr84zGa46dsJZfVKdK1Yy6Grj2S91Ed+DJ8A6OXDRlrxTrSa
qHG+iwQfA31jdkQk5k7VazkofXe/dD/811kWZqy26IOjAHTwUAeJmenHdHCxg4OFOBKR7KfqSPOo
r8EYc+X+gvsBZfEUiDljTDgXFonTEzHGhUleOSseIWEwNVTgFItVulg+hN9pnu7nQ8S+okDNvURh
7n3dv3RU/bxLh1ycWeU8eM7K3kSZmSymD4uAHrd5ztq3MA5VvIJhRH5q+/a3iWXDBF7OsrFoH8nW
77YASy0Yvz2NFxLa/nbiiQcotk0K9bRdtkUqpgt//ywcHPKtls/+PRXMGPw86nf3aFD8VivX7apr
sXz1+yUIpCsrT6vr/eyevrG8KhUjytpmfpRWll5ig6nYEKn4ZxbW+ZrRq8WOwVc/wBKQadLeQHr/
yiNhow7We8bWms5oHJottW8JpmrS36y6x5HmDwbvoOWzNL4DF0MBhtCBqFct+RHODnsyzXshtk9e
dVo64JWW6w7/CEUfjeto8/eXpLUyB+LE+f0/7E2Gi7SfPkKtY+dPI+1/X3g/b/VkQ9SfRukKFOl+
+I+A9N+1BmKPTuLSdkb0hqzAQt8D1LUB7opi/KNWcI6Bvo4L/ZVllrfLRItBMr/SXRHjpqb56Zc7
faHHlmBkcQK/+WBlvQS+rKb8OSjnh7Gh/I4As6luQKLRslk2nCW3jpAo+r/bVvtNfcn0E45tHjZH
aaVbYtx3iJLazdwYNwX0BYQ9Nih/bL2V49UXVZmP+ULKtUHmmiqy8TvW7+TYIT0L90tDHYkNWzw0
Tr5mXnn04zilemcRNvLqE2tVe9IFGMWmFq8qJbxNqxRDREmjBPmuH4YMr2NwjCw35DoxocJCAwi4
l36BcjP7xCnzxCAZVBTMYL4kbsB06X+gfEdzO/rDqRD4IguvfLIX8nCU2GcbTSF/LuYziezYb6X9
PnTow8R06ReA8UIydkAaA8g6xSldi3ChHbfogxOWmqABhBzK5iEBjLysJTsdVHLRyXdnJMupz8pH
m9vPBqpcZL9aEMtjpH4tf9LUNKkiJeZwHVURE8Ao+NE5vJ8Hh17GNLuXdADfHClxmjyfISsG2AzL
np+Gb3NvvOSlD+wmwTaywKDxvv0Sdf+D9QxMNLxovNFg2E1jrZhf15b4NiFLa/KHXEDTRQ1yWtRP
zYKgxnhFe+9rkOqrhlBdNWws/QVa7UGv5jttnYh2CkCntgdNCuZrm9F5IjKZTpOwBRBsRtwLBztb
0jCgZIu2cQ4DoLXF8hwyD8/haYNaRfDctNvCyZ/kDHEb8jY9s3Tl0LuqFyh3NyYvdSPeE1KzN4YF
/MFFRt0tN7cL01sQ8F0vkG+TSMIU6ncy6FcPCrjvm9dctqiqwBuAkD9OuAsQ6+C18N6YwHnQxFuo
4pUFISdEbjvh+jJc0LnxQiDHvKAi85en4YWMyi258xru5MxBhwe9HOLfRBHY7ReGHC2jTztGVYm6
ksecEQXRmH9FgrijGiw6/TGF6qbexADTgVG/i4Wgbtv5kVFyFsTA1Q0g69pCW08X7nrGlm1c9GhV
6AeVgs1eLZB2YO2JV+2i2onWbsSDctaNo9SvdZXXGwvQuz9CfNdBv6shKXbxQoPvScKn3jglIX2+
piMs3l3Y8W1jn/FERoyc4cqna0rRbtGu9IKWZnXrjPzFX1j000Klp8W2sqXlHaN5IMkIcr27MOwH
g79aCVkrdUj9s7nXF969M0bflb0NkU2veXpUdMgKVjZmImR6HXgvVywebFra+kn3knpbZZL63set
6/erocC0jTIG23ueEn0AJpj0jRP/NZafZQKYIciEyYpEv4kPeNUf08b9nSdtAhzcPxsjX7mkpVbO
Xz4aNhQWOJJj0hBaGupbhVY4cMDQZWwpJ5yMAgvzaOwnG7PZWOsGQb+IOItrSLD3SrrtuxY33x4D
1yXmYUDPWPayXM2G9q052o8SEYqM0EQ5zWGiWaaagxqdo7TLB+JS8rXsIqaXgK2CprR+2hmrYS6m
X5EXmhgTdTvAY1BvjAVs6VomakRd44ebeeD60S6hd0X1S2NyzvqdmWoIMZyORXVqn+u8e6d4+sZ4
+OTG4ReV786TOk98jPHWCPG4rhp/7fzCH/WUdemrhpur6f/QvmSPpdkGUhOMJWm8NiVSG6GhWII3
XK+ylJmyKbsA3sOHalS2HeBvDnotgiYx+AHjGZciLPii/Zx8EkIwVdtKQ6hkVB+YcbkX+hy1iGU8
EOoJeuPLdgtjVRbJY2jF247V13VQdGYxlGzh1Gugct2J0dWncomp9eJjWU/5dgIQsurLl37OvqKq
Y3rttO9mZipaBOY3wRD2qsSQO4JwDv0G0sRsnPtifI77FiMxqTCDufeztgim0DE3qZuSEUS0gO42
PLGxnpJ3p63ycCyDJIyPfoYMkPwK0yGvsbS/tXF6R8lOv9TgFR7hdlCBwPb04bUo1cOsKFYjxuk9
eg5tmDchjafMWucXX3o/lUmqCsO+KyXnwXRtVIYkNgQ0/l6MkK8pfYOw0Txc6UQTeKn4MgxEWTFm
d7G0y+t0fA0lqqUhYj5eprg4IhSexHl1vjBXnmmgnegbat3Z/W07I6KapnvV/HjjNZ0X5FYHFFS9
KGfVZkwSR7N6raFAY41Kd4bbTZAxfD0wiVn2HN+GbxqQDNOvYH7vXSW+vBa9rscChEV5XE3kNQU8
v980r7s2hvcnKkIrUGVBspNt9iS2mAYm0f7W58OfgUY5POSCLWHxg1LjjbtHbYXZPE7o/YxZ1/Go
q29BF3NVGQNuu6xaeXqOFDNHyce06YCg/jwk4aVEe5k3KE0NedCcnpy3ZlpjCv8WudauB1nw+Ne2
MfVGXmK+Ck2CoKgHrkO0ARBJjVWXbMraD4upfJAp443kwWIleWMEY6d+6e3MUDWcTs2QXiOFYdj1
qgbpHqmgW+UTqIhWq7kY5YyvtaTpnztPrharS6ngy010YANi3fAiY5klAWpED+8hAraJ7qLuQa2D
7IMIkYhM3TkvL8LBqJ5m40zbTr30CCIeEGsNs8X/wS/PVVvgBG9oE8QJ4jJ79t+5PckYNfdCCHfV
VbSW0kR/z2C2rZFjMoatBvYN+oQ/L56RVxMT0Yk4KEswSZ0bjijnW++Fbs16sEV8cfP6d7wkNJea
j/atnS/pcna/xDBn3iHI6OD9Ne2FNCWPmveij+XvoR2bl8i+EE0FChRNXNfRtEgL7TdBV8CnFc23
mUQhycM8qU32uLrPNqqLU3YO2daYq6/ST6ub6BZQYCqR1pAo0MpyzUA+YYbML69PkMQSv+XE6tMf
LSY1gA9qb5N0w3ARNXeo6UwsuFAIER0Rg8GimuXUga2fHtrQvBUu67FX5fsMoXdiFmBFbVjddrxQ
ZZHzq7B7alC3YMCS2RbrbxiMMv+Vs3ILm/ik0hn2tuXqO72Zf7Vx/e1NGEAEu+Kg8o0lIwn3ZxYL
Gu9xVyPey7mdCdVqY3c6Rjyc4274ZDuH8TskIa5r7VfL65xNJXIEsvTXh0h7qQFY0g2vqQHUV47E
AebEucljQtfs9ufYal8NovGoMsuV5ZEo5qbJtX9IfPgpsNPZ13T0k4d+fE8TjweAL6a12Se3rgU3
HtI57H9m/tIVbOetnyUCnWDDU35ArtwnDv12FgiLJBzXF/uSnU04Fc629SjUc31bVMlzVGs7LyKJ
Qo4jMGvqn0THO9j35XyYEIOjKiKIUerWyqiZgswR2iTudQLr+IlRtoNhnZkhzt5vor28zax1kjQ6
RLSVHnqbdow/oGks6mugD3PgakN/KdL5MlVVu9E0BAgUG5UlnG1V8bUJcf70+Hf9POqH3JW3scK1
XNaPsxRfwCyDbnY/7cr4ciz9WuFFwhK9rUaqYHtiW91oJyRzS8c4QpRRWjE53QcGOfuY9sVapkAK
8VT0G3DA3t4PvTd3mLUV5drN7ChNZ6f6iica3MJvyCahzxFvPU8dfEVsklGEn3ahzcGg/ZmSOdzo
bXcluFsuxgUq0jCVq7p3+1cLG+qQTu8lbROClMk4VvVnFcf9OuzPVmxDFuwCE+3HztAQJtsjzfAs
Qq2jc3ObgsmBoNEfWDU9OlFNW80Jr1bbMFDgrRVoy5DTkdTzNgF3sXz0q248gh07GXHEI9jr38lL
2E4RGDszI9iqsXOPOAT0nOX4BgRwWnI+ZtoIBmJIxygCx0rfY7s+kZdobqwcUnY+1SPuCYy+UNmu
sqXitc0HZ1gYShVx57q/wFPDlWK7uKpz7y3ZlGCWGMJT+uKvtWO+ZaUYSSgLWuzoEqDcG/RI3Qaf
h93q/kZYPOfINcKj68x4NBPCK7J2gV0+2BKFsrRZZFki8QOQBNWZgjEQPvG+Z1tGPPfi4kFOCySE
0g1YlUQHt2rNflulzjGh7X8oJD+xlrTpYVFDRnKmT8RyvfGiV6aJRMtmuEo9We3H2AYXYbVHZGls
9wS7XzcrN3qduuyhSTPWVb0NK8sk5ke/pnNynl3h7ku3GAL6dNtGYeiml4kcsWcn3FP2u3pdPYiB
321n06xDmwDsuGGakp+dQSKTb1nFCj9ZT6xrjzyrUeiSPRKa1KpRS/OQue8Q9DWmYJee9YM3cSfb
HdpxPyazDWWou2puvU4iIbtdyVySzR63nnpkxUGe0h68RiC4FVRXgAHJsSCmWYUfBACOwv5l0CFa
6VBrbvNMPq/jkCvvSPGTDQph7jl+XlmHW1RCWqBUw3a/Kz9bfR43U0bhrwo6h6b1IHLbx4hGllTr
M4HK0/o22tWXNRAgVfmBHo+4XwomOxqar9xxoCSWy22h0TUfu7EKOk3gcCKIQVvqs3IAYKeTy2h4
zqfFAgYTxTpmY74y7Cbb6ZpzMSutPpgIeQfBvyJRyeF/1LOwEi6Uufo+Qc9Lne0EqXL1FWkhO6PA
ODAY0Y+IQc66Kzx6s3rxTkT0i9tbF8CDAPaSI31ee+fQbQz8jEjh3Jc4x3TjPc9HvBE2Ajw/Hdkz
LFUR6VVAEtASmxEdSYTxGlJ0HulvzBaf68QrN+Sz4DCYUS+3Jsrq6E86ueeQRNe48002KBaNI+o6
kmcrzGkG+m2S9pK5PWtm8ccbUwzCBUUuPYcfKNGvqLKaDWWqGwiXNZN3JIaGLMaYFMWsw/tQ54aR
vfVN7sbD1DBCqKaOWQVv4b4ns6UnE0nytt90jSkA7kbDSh8ZutF4ZmwjCCiz80cbN0U72ggIXe8r
FzwoI/faVhZRblAMIx+vVYXCcHSxS83X0vKeoOmc8KqVBDCjOXJjcqW8N1Z7y2EylbaKcaTJXWlY
/jlEmhFmF+WLd2/QHQamyYkR4kM2QSYfWgtJmPjthe7vxCXFEhBr4lrkQno1Mvry4ve4a2jM8GZC
sI6Ng9x9S63KMPzlokkjkI6c6cH4rpZvF+HqDrok/5lBeV1BZ+xRc9MimHPj03MnvNjhH9sAEUne
1kPqsC/tO+Ic2cZ/5kn3PDTTrkURx1CVIp29xs5qnbe2MKghlMV7gnhAH8eyZyptLyxH0oPAI+i5
H5VbZCDHpgfXHUm0L7Ak+1aC8GX8UcR0mdxC7oTb2TyVKnH28gQZWZuHlNF/Ig22o2EWT/dDyjxh
F6E4XN1PQdrSRtM8hLyTXz9QXO4KjyihOMNURyxItI2K3jjM/B8P9UT0TGpPaF5ZSTHPLzk7I/kC
eXyIi+xa60X30PXxVcaFvyfF7qVaxKWZ9hutO1slnhH0yJlIhOk+n2Hgdd3oswk0BzQFfrHWsaYT
ETdDp9TfK7fSLuXEAzfRo5M+Yd7TdIzpPqlf/WT/D1fnsdy6ki3RL0IETMFN6b1IeWmCkDvwruDx
9W8B6r7nvp4gSIqUKBIos3fmynhdaXiyfJcWv+bLEz5ldQHJt9m3pv1mFSeQNK8iG72VU6QLUt7q
PZ2UxyRMv3oKUm3dP8DeLnZkSUpW+l2w6LLwwaUKu3ZhUo1dsYVSwlzWsxihwPyWivQhMcqjWel4
4sFtNwFdAQLF7xS7vjjd+NraztZKootwAcBEEu+k4WAmjDNkMqx/GafK1zDJr4C4ViJ51tA4nkes
74ZCFtiAwpKZx0WSJQ9JBUyWgLxFQpDzwrYhuTitXa20ALtCi9eosY2lhM44Ohkr7CY9ID+4OErG
Zlj112SDLcsKs4qXTaApanW6DSsnebFookcexo9A7+/KPH8v9PhDkeZRQR61qcYeiD/vBMGsX/hb
emUeBF9CkdTORiYStUvDbrNlnTsvpY65UTfA/OaIQmEvUotLH1Kk+ke7t8FocHrDPbDLI+ma9Wb6
pxo7NTc6BTNPS2+pHnk07KNPSdgEInVyOZdRF772GagbTWMtC35R4NU3sLqF7GSIp6C5050cFTtt
VAtGSwIikNIlFcokMwvpgAfvvqGvGQIOEamcgOryYOUrMBEbnTFJxyRSF7XAShjgO1SBircFBUdX
tO8tNuS4qFCOadZH4/kfbI4fwqo5x3lzqbpsSVg4TsMMxPSotS8ET743BCAsiowaQif9vW76D61f
7SMxfI1E8KzKTr/4TKYMpa2+tGGSkd3ROv6jAR5SzZTH1GQ2USb3Y2fcR/EdAQIkwnlskWO3ORk5
YOXgDgfrsQoJb/cy2v3GJ4p7yBbUztYtLbg4pjSk6R+c9WBA3fZQlckeuVO/BLp+GcKtbzf+hmp5
sQodHJ1VrX+XYbCBrXigDUFlNCECamQjUBokwbf+zxBRkFAlOwKfL7pJpbkQqVVhdBNH5OIPbmSu
8KVQMxHtrSvlJxrKA3JSddFmubvTqftlXnXWVJzkk5fVQaaPYpthuOzcZ1oDG7+rvqqClXooyxPn
DzV5/6RI+qpVrb0Fo5fglnPJ5RZnSaap3u6dMcTBF/FpS61DLIwBVe1C4LzMzG1tfqrF8Fo6/a4z
EmTr8iUdDgmgT6rJA5ps/+wxsliB9WCa+nOtAnJtqmff8j6K72EwHkiKW7GcOgkP/CPXCFevAf/V
bk9jEF6HSCQbwD+PpZNCrK6wDpTDK9RVKGL4OqEoUNP165sYtVPDh1WKdfnjBf4NtNu1yRkPsml7
KGhaOEw5vWR28iA40AFbBQVKxck245viMTdHPobaGdfmdIJEGCX7UnuN2HCv7Ea7AX2xF0MoQZqX
Ch+E8Qxx/F28SWltwj5AHcvybaHn7ZtZglSLcYRqx9pj/nEp3068ODap2Nkzv3kMO+2lj1+a4Bvq
xc3UY29xjaTYVn4PzdHtn8Aj77ORujA2ImKksV4WA7tOxgMEsBGbQqV+NlVmsSAcPgM0ZRuT/ula
G7rTOMAlHUwsAdTdEAayOpLiozAk+St2sRxxp3J998cmNp8L3JEoOM/sOUkbltnFU6o/iJo20RB/
WPpwgSD57lyrwN3VRn+nUvAvHYWr1mfvPTgK3Jwc3MrQfLRD+E0104RrWHyPbso5g28Np8nON4b3
noF2O/IZ6+yJ+/GbHrHNPoJCZGaUu9aY9t8V7ds4hbKYeckpCL9jsp1WigLpWXiSZo4ATWRRzMwo
8OoZ6TDD4CmLQk3Bem4oxXPa1NnCTAwWoIlNgm/u8tEZXb4Zsg48U/mlFaxUA8aZYCApvhs/A6XF
uWSGm8pnF5hml5KKOcrJr75wDlqG6JXKAGxr0JQ53y4lJAiSA7tljGXhE7UF4oi3cHJjt0O470BV
qwadShN1AdehdqIikcO317yaEUxBoImk6DETwnWkBLEVsD7WbQIXsBn2XtsYzBhYtV1yxa1GeVHT
4DtlVFi6hvtq54L1fAXgMcfc67ehu8QbuISuVFBp3Bl1c6e1GN2pl9lswfxkq63LUse8KbEbl1/+
JDXNqOPh90LdnTMiB5mOsSM6CKd/TXTAANQGxMSY6QpGQb9AaLePAoqSePBS7ANDyEqP9XNZBMYa
EiPDOUu5WncPfLFYFM7VFBcmm60ZhBRmjUNmZqtQcRTOgnlsiY5MCf0yR7O8sC3FWNjuPWjn16aN
PIASNEI68+aqpN/6XnuvEjW7aVKXUMzuCdkofpKsQ0oUHEnVvgs1OgIqejmWLvUiNsWJWJuzZnsr
XKI420eW7h7Kmm0a3peK+mgYRYDe3n3zyUJkUd+cxyg9h1QQF3Zo3qpYf3CaRVVV2TLFs78hsgXf
HbEFeeAKsJDjO0lbS9iqnKz1F1XtN4wOty6g0qileN0Gxfpy828kZ68ZBTi2wjzmKRtRjdOKFdiJ
mhMeJDEyuoF5yGo+Ljd9kjnakShx7wxs0kpa7NnnvKouucc5S6Rla0q25Um3M0wK/64abakdICg1
65Vj6sA+Y5opSDU1VoTLEInSKtK1e4C47lKHMN/V2d6KwGi4BFNlmfoB0QrOsz0pxRmirISCqaeN
t5DIoSVLXQgyDshCU/7QiYDLERt/mjDAhQXqJYDnVEt6woUyuGuSXUEBS6AAg408Es1YhArKW6dD
/cAFBYEkMD5FUL3p7AWPJciPbERs4ygbfGcMXOjolJJBWGBmpfGE3UB5sIk/QeexMapjHtaveUSH
2e+9ZR2bL2bZnGVPGOuAU20R9OnZ7MSl0RApe0UJGMVml+aV1ZPaHyKrf6fztW0r2nGUzBMchO4Q
/klESGErKDqCTNILDamT33ePHRQTFgYTXSmCf6fqH5IihlLj+w1tKIl43ZfEuDJ4RUc6WeFCshR2
6ozeQ+E9lcImCwfUqCbprkqhANJvi3fVyA8U1+4HGTGMlG+g0OGOt/51ItGOePBo9Q2rqIe3gQPP
1Q9eWv0oqU3sinn2uoj/2Vmqpg+rNKX/4QVUX7OCPWeJJyYAcmgZ/SLK433Tmx+00BzpnkOtTJZW
XJaAL4gXtwP/U3eyJzY3zL0KNuCg3SKY65Z26t5F4Jm2Ttd92lTQLT+6+n1f7O3mSi9lXI5TS8vE
bEjJoFvrfffkmfBkrXxabiXVUa4pav3YUArZZRPVZSUMiPRnGHhGmpWAK/WS08cqX/wgImbLFLeO
kguG9w/d6VfuFGjvtP1lNLN6oer9l+Vr48K12Cx7VvbMsuw5ZhljuewIXOy/iL+tDgclcmfPzs6p
Y21KBGSoKRBlBPZI5SX7pCR+SYwnbDP+0qFLv2CP96cV8qSn6bZucvCzem2vghJpZ4xCYYyaO1PJ
t3kUnqwIH2s28HXX8Zn60zeBpMmCsj7eiJdsbB3yRCEuqmqKlMQnMpDys6QUtcxVZVdEFD4rh4Ej
oAXuAvXooGZR87KObYIkoWvemZJDVMpyoTOdjh3Sn0rIR+rt5s40KyR8cXPyvr2xc24p5UyrfmRv
bWE3vCeTaIIuwoBJmQOzhy7qUoyB2JtbnY5aplHDBrdHlrndTfmsBrgW0ASubwNbiWukaNWLUNAV
kV2OVEJJwhOXVYNRbiU4aZyqPdtpuWEK0jdsyFZTCUlUtI1yvz2OAVpOx+ipcqvufRWo+8hskp10
myddL7mqdNYD7EF/0OM/OiMCBKvxYY9EzBK1j4ImcTgnagow7QvIapYDFpdpAPkdXxnRHOhFQD3t
5VBv2W4irurXkgUmC9nghXgsa6FaLH4Fms8abuAiC+OW3ZUFCDWI3lo3yJAQZP7UgX93Gtw1VOEN
t75afOljUryw8yWwZ2wPXeT8+IPaLWpCMFLIO4skzx8G96RVg0XACUJmx012LV6CcOBj7G0nfI9a
pV8wSjXLuGRZWXfZhjJb7pGr0e9EKEC6NNQq/Evb2CfGKgbOuCU0RDlqQ/IcFTGFkeKFlVmzT9Tu
Ve1Qj+Eot+OjLCj6mV5DYQ+3rgfIUCYNfG0wa2EYbmxIkguti6cUGtYcoUMJbszY/yzqUtmbrrvV
x85cJ/6EZW2KW+OlJ5mpJHZRxYInw44YqUNbk9eL9g7xHXMQ1Tj7J3fIUCoyK1oHTXOrnYpfxjYL
bU+iGc2qGNEJmxT3t+SkPYAKhiYTKsgkkB2lan4/IltctiJ9VNtw3/kGdVBwKuX4I0oQp1HyVKfx
VxPqb7XDxeYkylNQUZYd6/5d+Oa7qwNujToL2sGAcqzKu4VhJrsvIRVA24pcJYUOmZz0vXSg3kn1
ne01K3q2ZK42VhuV7Sn7+DeqRLtY7Z4pEy3sguvGTx7DUb4PH6rsKLIpq8jaqrmt0XOv9izzbQK5
qB6CuELm7WBQLBGzwZugxby2fQx7IEI2HQiQfLihIXrRfP0rH5rHcaRamZnJs3Sjx7qqcM06C/YM
aR8dOqbpQbUvY5m8qQkiJFNLgOz1oMiL4gmjAE0AsXXqVGxN0lZGOm2NFdpbc+iOIjTWGhaYLdDL
k2IoX76V9WQnkGNGF5JxosM3OVU+sZOioO7YL68aCejdAajfeaBjvRoSksbiHzIvgpEkXdH6vNZh
sZal9ZEZ9l53yz9lkl+cyu4XVUq7yd1rbKqXRRnBn4stKFq0WQuie0q/3+PLvLK4hvdNQo6qFncs
Z+BB1dRlUC1TvGNW7gg1ExWYPDc16PKOpzAFdBqVl37gWsJgRpU1hLXgv7rIiheRRs3dBdPPypkw
K9DU25YZjXY22LIar71niK9Cib9jS3wPIO3CGnePRam5ful6PA92pN9qhRrNFBRQoeNekLhBX14b
V2mPoNuqh1XSWsayrtIXViZwrJAZUtRsgI0nRLVm0xsmxcnu8Z2P7hMEDtYswQgHKDW9G3KRsMpx
adnOSYoAZsk2FFq5LHvCCnysisTdaoy9rYauJfownIq8mlBAupLdSs+atZyiu8WI1UEBcw04BrMi
XRmW+iutHq56k0HsMrr3Mc4fQ3JFPjHnBTuC2KjaENbKkEtGKSDbMWMctMENCZWvJNO6M7Yhf9kl
7ilP+hdDNS6Nar3libqyPf1PTOwxFtbGXlb+skEPs9Ks1v3wwERP6yYNwlGVHd0yeMKkhame+SEJ
vlQ97tjVvyIN/9YNiguIcT7SZHjpO9aQVcC04Wg+8QUFsDzgYGnCrlsKRIGIG0DuPneldm8JRWVf
HkBrZNfl+TmoLq1XGaxKbQmfhsuAktcy90xjST7oszrAnhO05vUaDwFqYo+uUC0ZRuq4fGolRhaN
ea6k89GqH5kc9v7oVmvLGO/6mrahGpBni5Qjh7iWbQgrb1ZWhDQ/RMoNt+t5DJJio5Z9s1Jdu9ng
7f5KWmYkRdD3VNhphQBGRw1wadA+Ip9aqTW/0IvUm+AfgPljhHvHpXSss5oRO68cVKwV42vRw7Xy
dermLEG+wToxPLDv6DUDMVG7apCMLMcWhYLqf5QJxX61dD5Hjc0skLtbW7LKbcxz28PfyuuxpfRE
HwgniHgfKSV7WQinxaLcHsY664n6xUp1yTxJI5yIKMxGIlbAEKcbs6r6VWWxMYorwHkU9Uw1EmT8
sI0fBkJ19W4CqFCbXkpww8tCb74axfYuUrznFVV0S7cTliXjD6NJfaZ3tal6YOqUd0PlT8MP+Z4b
fKY+TejW14yFCGw2lsVGyxAoOMBOhql74FaaehpCVqKJcwsyd9gZImM3PHTF2qwT0OVat8WWJjel
YsU87qS7mvl57Xjxe6v7hIGkHjVWwJwChtN9Hm9BbPehPi48D9CiE17TuvquSzXHsA12erCHZ7eH
mN4LamyRACLnY/Ft9GDS6xT1jhYtoAhwziqLsBj19RL10yiDl9RA7220akBYiHpi895jRYyoRiaM
/kMc0Xx0T4oSaQu3dd9qG4hZ0vZ/amegGMtJpeBLUAtqldBHl3BbgILXxq4vRcmeQIQbDaE/57Y2
TbT4HCLweZmMc0oEzYndlhbkOeKnSTbh4ysp6uZkQYnSadSvC/J4NrIrD1El3hLAHhTi5VmIZE9E
6pMS0arRjQ2Bn1OBE6ycqWvWMtCiu6IGoK1TDPFRz21HaBkLfFsMSP6mn5ow6EzpMMkaX6r9IixW
2GrHttGx9B01cfU2qLRQEVruzbj2bjreF8TskMmsDEC7W5qrTENH2A+U17DskYnGmBnxweRjEZzw
XNP9BlaxCGKmSk6hUfP4Z9TMXKQdnTCbqoNeuKCakv4x09TvXFe9reYQnwEMbWC+5LNrchaRIxle
oI9I0FUi2tmV3RJcwg6gUli9HXVOyTiMsrWohvIgBeTT+TDftQpZTLl49w51ZHjTBk1vc4rY+b2J
m0uiUs+R8bQYCLDZoUqV7cBx9B38mp7J5r2qc+SJ1QmBnLKJfB036/TQfEA6zpZNmEerQfYvpric
v4dgSseJ5ogc8pd32F6XzcR1xQENGHS+NTFA/97NJ9CVAaeZGbBPDwVXaPx7U51oo8N08FKP7jfG
S3apXgrdjoMS/vfWfNeZwKnEiNZA7PZKznxTpMADWTxzcz4QBkG+h8ivYqLgxlM2T8TktqBoSabv
1EudD7WXyd9bqeO22np+EJNdhZB3elKi6SVvaHhPp4tOBlYHi7z/z0GIkE11dzLSQMHoo3+5CYBD
m3fINkNb2hTFWCC4QCM9RZW8Cavlq0p60qbojIg0p9paIXr0OppY0gJJpXcjwQHTJzP/w/Mtljp8
CHV0pyomWAMsoaOfAIU7xNi2DyhaN5bZH9Pp223Fk6wQjQU+SrzBWtpGXsDwjw2wAL6gTUM4InT8
Y6fwqashyRd/v5n525oP1fS9eTWRDoiPiPB5n8+DcBDuutHEe1Shw8+Oyo/wqUX0fEiW9jAgZV2l
eUl/jr24oX1TEP0hu07Ba47Rtea3jEpTHcBP4esqJ+pz9D+fi6B9Rqrubv6sfn9Mf5tJy3RZBJZ1
Ty9+gvRK1YQfN9/sYh3QbZl2FdGJ1tfvYy06nd8fN/NNv7Tyw3zo0on9XFoIC2aacGjXTsxFNp2w
02lq6qNNxFv8oldsPH9Ppv89r+aTy4tTbwPB7sQc6ZWv8ylZtxrI2xzii9ZHEYKrYO8jcNjOH6kz
E3jnD7v/59L4vT7+uZtVKVJVRBgWX2sKKuAw38r9kbKdpM+IMIKSaFnJw+9Bdf9za/7E6CbQ7pV0
8IOyHg8JC6fD0MfomKZDbCo1EkGWJBm6GHbcQAnbsgxv9XSgrdAsHQg5G2F77BsHQRRhmTFPgmsK
bu4Q8eXqZUQjm7JuWFIaEf1oY6V0rSs9JPPUhcOhTg1j2bhBjZoJ3IucD9T3A9rRl7/P19CpLfQ6
qvbzy+cf6IFDPERGmWB+1fyDYgjrXTSSOK2FmnE0Dffqqb57LW2dNi2F4TTjIZLQUNXYQF8NO23v
5mcEnnSvwmjekYFPEUr/fWXawAr3C0brQU9WBWXnm6k4/s0qO3VNSaj+fazTev+mOBkxL2Wuo/Xm
7nwgDrc/GvBn5lfNr8d6VN0NTBLNP8/6fSoeo6xIm0uQhldHza1jVDbiSrIlxgRs0eyTI3ENpscG
fNDrlKb3ahRJABuHlTgDoXybn/L3eVZ4hACp3M2/qBvZHHMCjGs0H+h3+2tYmPrvH5mfgAtHkJI4
soHDJ8koyJ9TzcLZKolPeCqCSXQBAZp4NfeotYfWOlHJq1okZmxehdIcytEzTsP0WsZ386qQAbBM
MeNu58fmA9OvyRKHQsDfx7QhSk7TenAIS2/fl/0fapHhrbDj4VoU6566182BuGkhv7uAs9WvljU8
RLGaHes6MK7zQ81AV9AmJWqlIPWYH5p/GKFc31s6m4H5sfngGkPFl/3vR5SSPZ/PlkroxOP8fWrW
VdCdip4e/vSU+QeRSRZVbYmXv399fhym0SKWNiEm/7wrl8UXJWn68vMzhunNp3UtN42lgAcq7PIK
dTlzTO+umA7SgVcrSJ5rRwxAjt+ZVy23zavKiLzMraFEeshj4J/MK4zzfiKV0gmbHpsPLqSI45QN
Djri7+kVKWZysYRLw+3YUZhaxGVjr5URSGnZkg6JXP6pt6Lo2KOepyuMeKCx6Q/3rERhe3fXunwQ
wfgga9bro92vMP19VHWsXMvpkMk+2AS6F0ylc+86/0DNyVvWbWQ7JjpaHA19Ep/7vt3PT/l9THrH
kj3/9fdepGg3ci6OnS70LXHpwa5QCNrAbjxekAUsxpz4manTFebdyZfmBzPWc1URseWxzYr6EOV9
RTs9vphoMRa9ooUrt+qIeZfrMdQeo1Z3F3lJL7bXnKdC93YVwNTK4w0zaixMaS0sGyVJ5Z47/EkD
Tre6978LF1ZjWNjhqsqtRUnGTpV67iZM6m+va/aRhmGsDD25aPRYLtw8+epjQkZx9WZ6/2OViQoI
fO9nBlUvqyVd3Ss+hKsZO8MPif5AvM0VfWaoNg8ji/WCX3NO+/HTV8gj5do/Dmg4Sky63JwPVu2o
rO86W1nON8V0f/6JmeSghSA/1/HdWPUMG/MT3CTy/vPc+X6hJRpQU14l/7nlZeNwGNNv8kmIG5t/
+D/P/f3J/AonqgiPT9V9qShQ1/8++/ePNlCoUdNMv5v/5jkpam8zv+5fv3z+6e8bGwE32HVEXPH0
lihsGgs56GI1ON5/3/b87H/92t8XRkZdrGQR4n2aXvn3/Wp///ffP/n3P3aDSGLZdb/+PvSvf+x/
PylTHZydIC0MrTbfwd/X9NDBlpjvAGkO/UNpmtEWlLtZiP6WF0V7r4S9u/MHz16QRjAxdgWSVXhu
0d6ItPZeqF1xa6nGTHfmRyJb9tvCCciTDzFS0qve20mLLqFiBDkPbTMci7y7GsO2IazjubcUeUFM
TyBw1Nv3ImkpQkw+2aM5yoEuUDyYNENDqqYG2/BBukiPeP5KEWN7P9/yM/S7dJ+jI/p2SZXdbTaq
oVT3Fjs8yluAZ9hoaGy7Mqt9cFGRTvHeMtGwYRVEGWtO5y5HpKTb+VXzQUmzVVyJvVNCSLWIvzvp
gu6Ma5sHM27jk8m1vCg1hyQY06S+naEHCwSBQq3bj/sS6MR8j/SEkQYCWpOswqjmAx+4C2F0b7Ih
w+Q83VJyP9p39Is8enuOS3upuU8I63oA76kR+TThCtUGUx4WDKbO4b3wurcg5Z93Mjb4qopctDAr
74gkhChAXdrPaWZvca+SVhf2hDt1xpmWq7+ErmO/OQZ9YvrA6UXElnJTMve1o7PwVhbOJdWTZ8/x
hncRIQOivfHgsi04JqZeUGks3Av6B4xKufJMSde+leNQ3vFifCoJRRz2A5TZzPFV91NsQF5pvNiM
QIMiwntXyUjEzpoJaqvBaHImvKJCM/acJ0TdESBTUj6pY+CVzdGcz4EkpHXPaUgxEcv7ncmqdFdQ
1gPqE2zmdwkRZznqOtE4zbhTeoU6PiUv1LIVlo5M9R4LUAVTk647+wSTHqxB9Zci1b5jMxuu1Hz7
30MZU5kjMn3b9dUfSyrSQK/e2ztbpQSTEZrtjUMDuBz3ha0M21Lt6ePbdgS+t6rxJyAEUtDbu0RL
Xf4elOmu7KprmifLZsKY1QBLcKOEtBamu7JWBWeU21+BYFJUKJ6S1Bd/cDs9waSoXmmCwm/Pinrj
hSQi5NYWSoNdLYPewUROGO1Jx76/qAfatAT3YLvX2IkdPcvwjnXbeL+3YvEZZZ1yCuKhMFYlMjYi
jrTi3pxQdMi8n6SnuLeSHguXEJI+pbEge5a9hs0hYm3peY4JtQZBbRs56UFPve5MAaLCS+dt0AzU
e5RCxQsfGNxrghR1wbxZxALmGvLvTknKW2UUX84QBy9QFfsVsujorvEQ2pkFbTCj6L9CNA5EEgBY
CSx9I7qipHgOcLULqCTqFf0BoWGGCSvqIEPcuHedwT4rHlm2qdPd+TGwJwe3KInKGLvhPWTeEFX9
1rkA7hMWeJuYFRVjShBQNZMEJWFC6wgeuv7rkMg73ymco3CpTaa9gGg7DSNlyBWWjeo1saLi3Jb+
PRECBEOqtLmOgwFU3CAN9o5gZPtAkzjctFCdnpUwv8UhYmRojx6ooeZVE5r10ogiWxWlbtzJ2iR8
wI9hO+iAaAuvOcmoZxdMC2hDrDOx0UZgPjhB7p+x7eC5GfaZG7wZXjJZepKBZk4p+vmxRjXOWg1j
YsOa07n5CmJjEwNyj7fh5BrUrYTp6AffIRY8IZ7pGng/9F2cSy1YooBIClgJ2XYNf4xivVBq88Ez
pVw7SPE37O3sUxGEX2i98wMmvHxpKgEXNGjED6f3kGNS+rgZEsUtm3r/Xe0AOuSeQaHSSo9Bwayo
WuoHCb44v5SgvrXioRgdTluRxIhN7Kpjd8e3hmUE069m7SMjrqdBkXVt3T5psTew8He+BtI1iDTV
GsQ1XL1WTqI8U1a8n6/oodXlDvNZu+gnrqaewitI4dHm9OpXQzgt4NRW3pzQlrc8bSmTth56pOku
zg/zwq7gzk08+xwqfvHEMM0c07KItX11Dwia95mZD9VoiwfDK/8QVJSJWDtVE9fANGFla0Wbncvp
rj3dDdSwX2KwIJYot8ILmCRMXWGcfpnZNq4H+TlMaNQAvV2pWe4b6u/LTK6FVL1UgMQ+KHz4lKhU
hrQmy/+gX5nEfwjxF6EZUUPAsnby3CbcBG2lPbhjbBAX7DdLr+oJH5vwgEVvhBTq3ZzTlLshmsOj
ShYbGHMub0VbaqpcOqY5ESNVO9x6av9tOBbGS1nR5xXWlALLrA2RIyFSvhPx2XpjSivlWuUtLDVb
5hcgE/3GDhEcw6/vu/YhrEG6FKoLDJx7QUX7U/HxP3ecRqGMH37H9wgY+x7Gmg/I06rfSrM42yKG
Qh/T/82ylv+aM3/J9YjWdh6B0/nodkRPdFRGf0dDTBuotRPjNg70PwxC1dYVVsebb9inEovqMzll
WKtSHLnzXZw9ygJ1JVSsiCt3HgZLAaQzcfV9FObOhUTddBcMQYq3oj3hRVPfwGW4/BVh3Y2JSS/A
qMwYNeVoPmZ4HuhZT+Xeyf1g6f+5pfhDv8T8B4J1Qkg5MJN20qI9EQ0FTfr5QdKqXkI12Mak63Vm
1Ww0NWDV2/faMvCxWAeZna0ro0kfM2TC0IGt784hF0jzC22NoqK+FuiVUKLoT/M9tXTpIW+UXlOf
ulSmJ8ukIplPGJdawcfT6bifO6SAd6M1LNF8Da+1RKmJSLrYh0INHiLVJoB1iDZRr25FWyEDn2dU
hS1rm1OfmB8TVQFYsBvkrY0DdyMHMkEUMIVdmX5prfWYiy45CKIpNpmKkaaUFgRLyzKu8wFyDFEi
FJtQTfFY0GNkcMhqnhdlqjDsna4FcjlEDU55jVy8oE2IzMCYve6nt9xZORLDhIUU/kbtaviY7jln
rG9rAEXZ+l91/JQ0gAlyzQk+G4MIVG0M83t97M0DxBe8gfOM6dF3INHNlTfope5m/s/mu5oKQ7S2
XRCliEpV9pAPRmC8mAJ3TwZ7easAqb3ZmkPBCb3yMuRSeSQLuK476yGUZvvIH/3Wa+mdOoWo5TAO
nfa+i0MyUXynOhcuLrSsUOxHVyfqoQ6z8o4wWzS9dnOfZW53p7Mrf9JEdd+aQ383f8G1193n2iiP
ZVJeQdaG18aPWeq0dvLlBVRGRaa96VaAv80Ns6Ov8gypAKAlbBzkU0MjQWE0IxuvbY6+kWiftc3e
PVCcFkmHlb16BRz53snjnSKr7LVi1rcFK4PYTdWbnWj3wvDSVyYRd5uWycawUIWFSBwJtKvWuWCY
DbPiOJr5plM8ghfz9qu10AXVLZyrLOtISSt9cVGxP1KTwYcYltX9oGbvrkuBDzEDNEgvjy8wjJ8p
fWiPgCuDR9BLynTHwnt1B9EIPnByRG1YP7Rl1tyh8YnQIVw7KZOfMrl5mI5+dH4Ny23deYJiurJE
N1mWwuLFD1XCRVKXjtN0t2IVAD6ipudVYoM16xJUWOnGJ8seiT1M8Hn+DjuhcC16N7DyC4187iJi
LzLfnQ8zP5/8S8yXjrRAfYKFrmVvn5XCdQ4jq0QfsTosi+kxskGZXZhoz63U8SrFsQI1SZIfiQd9
5QyQcBeK8gCXxb7D/8o9oxmeEmEnR5vSwrXB+XHQtPGTUiZemkLCp56munm+oxmYQhIscKAw8RUy
qo5G6T+patac0m5S6E5Tk/7/7/79qRKcWeP8afuov69GR+61kQ5PgaaOajp0vfk0tHuVRn+kEe4b
hvbJUkaSzEL9ohe0rfJ5Sq+CgqnSGvK1IaiBpXKInr2IdGiYH1FtIwlVq4A6HBKI1ozyizEWOuvX
RmdNSt17EedgnX7RdWqO5F46akvlgHFKo9H2GrdDu0Jpq+6N6W7rmzuyu8f7LL4jXsi+y0x2IewP
h9e0i69MfQW92d58ELrx0iNGw8Hn/6DQLxGEgiWrQpkjSYZ6ImdqWR3DoajoFbaDXbyFagzfxGhf
TFN3DmlA0zzts3Ld23XL4jdXzpTPt0Ae5M2KCLyvso1PgtslLG0IVNZYsaZgY4geFd26APyp5b52
tlU66krmR48BwxSBPM4GxKi67CvCvGiHcL+KCnVpQfm6KSnn3fzB5k2ASJbUiaWFRXbl57I/2wrR
JVSYPhEOoCe235XI+/nnhqL0n6VZitP8mwZNfcnUPj/O41eF+grbb6Ke41j4OO7xTBGsUcMmKLp3
dMqMwvcxWMcVSmwAXo5kXI/koyziRzbqRPhOD3X/R9eZLEeKRNv2izADp58q+lZSqM8JJmVm0fc4
3de/5UTdW3YHb4JBSJUlhQjn+Dl7r+3SKqttE6+J+uLYVhIeDTbS5auJ532TpJBtqxCZaqoIiLmO
2GIwfPc8wyR5I81rs7xuq0UekrV/vwxD+0OnbUDnWZIhieB0+S5vtspNCSiTtmZXb5vYJta5tz5D
IKt/8pltv6EewCR3NYWNXANz9z52cvt3KdPfSW6kX0ys6R0OTbTOksk6jEmDfiT0caHL/poJ3gom
Q1uL3HlcbQDU/VH6Pz15pYnlvqRe5P3uB3+Ta26BFA40ciAS+dfXgGAknf1JkkNFYBiCVtoaFMRD
uOscLcHKKIezgj9Bi2JwnaFNAB1UE/cB7wZkGqBFDu4aiGzIPjKoXocPEZs03lyvffQ1iRa+sTw6
jmV7KStwG5FReyTQumKriHIZKMooNYxX3xm+yJA3LhOJIK8TxIMVe/Zgr7vVdubehuaL28oZuT3T
dnTe9VRjG24lL0GKwSifU/T2tsX21jaJX1q+hRzyKyPOEE1jK45ZPUYvuI0pQZ3pebkCO4J/xaOb
2ZNVs7xk1X70Yo3/hOqbvFSfn9pZIIj+n+0pvwLoVsMA/qt2qzPy521loyjO0opcKtOhyCoD55sG
KlMJxfjTXc/ZaI2Dw1FdTjV6IA8WapoX6Vfklq+SHIjwIQROQ4H3j1+Gn/hDznPgj+c8LdO3cemw
ZKJtqLekg4cfqO/9g5X13mWsCZRjFQ4+W/kTxdL4oBRk482f2E/r+KeT2mOfF91bIEx9X1fydegd
HHV1gWZxzvTHIo/0VTea67TL7BcIATZ/EX6cUB81djG5WM3k3z3hnYL4z20HjmXrhR2OMDAL3079
O6nZBAAEM7YVjzwc6mn8bkXDSuuMy0zljkqQWBuE/+bFM5lNEKRLfhGyBFhrkUIqkGEyE3kW92GB
aDmEoaWH8b7PEYXDCXWJ0qnGS1CSedXJyt9mo+ZeK82jlyPEW9U42AAs1nrNVZqnvJFPuJ8QHLoh
41+c/cwDUDqltdhR945PGrX60+j36X4sSO3RK9PaBKFHsWHLnse7tsf5pkh+c9/p+3Huf1eOw0Y6
nAXI6OX/RJ7cxgpCUi3iLoj2JrcbuCi88mMQERxtFuUn/JOyNxFKt902ZyngFrXLq9ENJhPj7kU3
qu4ABczeemXiHOkMWYjj2va519kxp7aygc4v+FrbDRQyDQaN3d7uB4DvmGoFOKDBqpttmaytmNiJ
vou723IYs4oAybSbd1GR/YRp3tzCNIO6ZFZ/wUTdT9QrYQqxdBZxgJy+nLZsEsu9jpP0oxz2peez
//Lgc4QVwwmj4Wzknirr7rFt3PKxT/MOCleg/wz8HnuyUglVS8LzAp4lQAO6mCNmCAcyvoIOuZDX
F6mkPRpSGm8VSO/GeIyRlzl9oF3v3dOu0rM1HBe0ED00Mvat0bBFLbcjEkqBrc2WvuJY4tEYwsP9
T4H3edrEIeyRLqV08XLjzH2bHQaqEaiHVL+hfKJXMD23eVHe1G+G8yIcdOe3Oim9yf0dpgP9NEiF
o+xfHUdX/cfO2pmV679H5nTQ2+JPPyfmk2F0+a71IQFlbe6t7rRMLeT54xbVY92iZFignWblQw3L
7VP0G3HleEUJiNJf+cXvt0+hZ5c61jRSBaqrjIx0lQF9PUEB9k9xiMtwSaOpAnCOMvOjE+R4dBwF
+pt06AGCGCVZmmOTErIZTNOT/jerqQgYV5FPW+vGfrkNpgmYAgKjaIPIhr4HnZHlYMC9QcuNs8ss
4Akz39mG5pjeTFW7B2GDT7jj2SZsQYDUtA4VNFPkjbeLoSptM0JPLqD6kGaj7fazOuL/y1szIkph
CvIcpXbwtxv+wZgV/Sk0ZFhViwzrniGSoNttcATna5km5Z7Uo+fR4Kv//XBmTvOegNf7MgA5UNdX
Q0zPKW379gRikn29Hcc/nnEyNZR5TQoHtNPjGx5c48aMfO3bQ371vPFV5n3/Gplx/5oSPQR/+SXw
zeZYluyGCKHIqEBN0b42Ok8+w8GgEkcSjaT6GDEuN5iIAW+yWiUMt459ORIFWGM0kG3OUqEj7w09
qV/vv5gpzWiHu9FF7eWPuxqZyy7zEfwlKaaNMnO8naVKd7ohNQnguXXpCPBBblc66UUf9o0LFRXk
n70Xma19yBHTFFuXw1Qr+rHMAMH8ny+mpf9tzrp3XTCyDeXHpUYxvAAus4EuKoqks9t3zaoE6wUS
KUPLOekZeQSheFr+0gkI1k5PI4ZujZhOUVkPRyNhczrGw9/lk1OYzJiSpDi0oedfaivxINB4KYIs
+dnlpbYncguveaA9SdAAXxmLEq7ayH/CgyV2lmY+VTKa16ba5tc6UZ9+wBhYKIJ2TdN1gcpTxEJe
WZYuSKYkGrj+sdXoGPujjReqkHN9oD1etFIxGehY9IPCifBKmD5Hucsdi7F8rbnWdBrDEOdhiuuc
hvz87dGpepAzqnXNyzAed0I7WV01bzxf1E9ALfkT4reIseQAJC5Lg/XQS//+d5JuokAwaUyrzyRI
w01lzRjHff3PWMTTJkEmcKB/X7PE5XJPi6i9Lbv3RIUqzaKFQCTpo0G0RK4FZP0hw6DxI8J465uD
9Q/32NF3snLnAMnb2H4+XfBdhQ+tkXnfFNtE3uA7OkVeZe2pKEqm0T4jRp54hoUu0+/k7r7+gAIk
2CC35btLsmeip/OvwCESwRpTuqrBGDC01/HjW7ZJE9AnLqIQGJxM/6VrME8MqpFA/1WippwOlWqO
kJCxbmowEGkzA54U3MdunD8vi30dh89la9hXQruUJbjJfyfjX13X2+8KHfkaLvSqH4MJYiGV1GBw
/1bEw4BIatfLZwsgWXcbMlJSDTeWCG/Q4SnQMdsNsc6GZCbvUCM4kiB0y47pJkx6xHAdPpZrG9tl
pXDVWjbMMwZ35Lf3sJh5HP/RWRefLX38XWewv4ECDqsgmnZg/ql3tDL7kP57n3vzHl4G5E8RjMdS
YGvriklcAB7gPtSGt9yZjQ/ERsba8sL6CmFTQrOqLxLNEr4R8Hk41usG+FUYrMbBmbG3la8OiPh/
GuOHfp29hWdabkYQuBea6mtbpS6N1ZRfzB6N6UBq0XJoJ9c/0fkl09degSiIH1s7/31/l6NaXJZ6
oDXRrw4dgAg6QH+oy7VVKUfFIu+N8+RkpOeFBI7ART/GgmeQqjF75u6XFlm8rgOQqSpNf+rJUzim
vXVypp7udVnFwwscfBulat5ccuylD0ToTE+uDgowJ3C7dDP3jxeZiLOqETJ6HkCwCKuXgJRD3FEg
JSe0VCi6YPIaTb/CfR0SuQPpRmCr2Y0FJtd5yAg2LHAIexjm5dTpxy4aYfSCasJqN7Ji1t1uWVWT
EFKYsOeLH7cGeBwX8XdowtnxZv9lJnAFTfrwojl+vFvuosaS4zF1B+SQTICv9+dqyUp5GVOGEICl
/OusVX986nKK5QFcZNHSvs/to0uA1ktaipcl+8cu8Tpmfvrc+NlzYjKsidzWf7r/g01MdySMm61B
NOk6duie0dwwN7bT0JTtEgY41a8kDk9eaMhD4Vrhhc6ViUqXYgWT2EPqJO2j9JzxoZMBJiHygNxH
z59nmqXvlaxJJJhLx12D8GCOpoopb2D9ooIhFdDJgZIEUWXQxXWxBdf1R9SXBNjE8bQGdaJ/sVf9
nVjMUssMUhRWv5sXtD6bNkjEmYyPo2EPiL3w2pV1LPGucZaY/b9n0f+ezYhNRr203v7/3zuAosc7
hkurYUEa5xJagAo3YIqkYQ2m37yEGtBKhonovbSFuRtlLg54+cutsPT0K1ZRXk3Y/xRSIK7vLe1S
eyb5Iy0INvoyZmCkv7osPSQjO1N048+FmYWfjoueN8IfeCEPL9jSKLwEGNcPiOeYneZyvtod9PG0
TbpXKyqVEASc1aQRdUoDYVsordRS9y8HwIuMS+iOQmP5HdQlf9mMpB87gf1gaSCH0a2wuW3xu0yW
TqqX0uFEejZs6Kk2m5TsIMKgOdRzNRyc2vTqXZTYNXBnOO252mPmEj5U18y47vMKHmxMg2USNImY
A4uHiL0kkFRcQwbI2mOWFzi6sKK89xPqZ6wr4W65hAGFkIm/e8zulRCtAGK0y9hYN6f4Jw0pfz3t
zz22ABNUs3dLMdD2x0M4YVQ62YMXnKpADf3RqC98M90zy8tythwCmqSEm5MZFtVWvBEmUDxztvSj
wBK7/IrLYcrfGZuVn4kxn1z13DIRNBdwjH8sMFJTCMhhW4jBWuu9yRM0yA46wWV460Nx6tVheb3N
/02RKyLT2RJRPNNwZXDLHTSy+eC2WgLalvI9qOTn2BL8bMPRsFMre8K9ZYMzlrjX0hAHgoAbETFF
KwMffU7plPuCZvF5rNGRpxpWAzBb5C6oB82yWIyR/37/Sc2GmCdyAj2IDYhzZZOcJjvneTnSBW8y
AaGLA+4649RWlb7JwOgD3U3tZw0LHvN17T0KCQcF3g2BXF3ipQzWjLPtzRiIEQNXbGKLm1Gm7e9T
HyD5hxhdOYCVFhaQu8ysCK6KiUvOASZ1sD5LugP/KTgsHgn8oL8WIYIAn42hBGhWNFb582ilyCgm
yk6ys5PUzV81z47W0ZShUO9IeIt9q10XrfesDdn4+/+ehJROsxYFZ4tMCwa+GC+X5pQQuA+Uovvq
OkwCQj0/9Y2jFPwGLDNbx1miLXN1GbXxzgyb6bPBW3C6L5K1yO63laub6L8SnfujCKLxftcV8zCu
ugZ71phnp7Gu8reCN4odr+USXeA9E+Gh+hdMq926TvZhhWUiiiw2H0SFPsR4MLeFN1aPS49SK2Pj
apQM7dL2YKHp2CzCEoq8jdl42nvAFvqQAHZfgc4rIVUZtNnpBwYH8Erso+rCWSeu+2HM1PTLFMek
GH+KWwfWmz+MG1tdppF+1NvSPmaz2W6834ULTdhU5ZPra+KWEIdXF+Zh1nh5iozmhXHhfkwq88Nv
i+kY0VlEPfWb0JLgJFoV0EfWEaf4DcExx3Q1SJKkg5SVZEpI1H6L0qNWZgk+3sTSeyCJCt0Lt04R
d5egok/d0k8KVZ0E+lAetJpRIpsQICVCoVVFhOsfpNaR6V951WP8G0x4B9q5sSAGV5u29Bhp0Bfe
RhsY0WI6pVV2zz8zY5ZBjXlONRfmo8CTRL2l1hE1d77vy6Mqd3FvJMVrKNNx20mdLVBt5kTsFOEa
dT1/o65lrD/pZrQfHf9s1y31CKGQlUpKsbm3Liwap6JNSgjNZhzgP4ZfY4LvgkjRT1tCb8XbctlE
rthkYAyCpq6CFWCPc8Fcfo+ysN4Vbatf6A7+e8ZN/u9ZcRlNaJS+ljLX1VGdYJX4smwN36I6FH4N
YSpTEq24Ls7EmlSPWZ2+6nqq0GzdhPs9CobNoJ6Y2HLBxumk497foZpvWrkG+gigK9ra8qPoXAyh
xW6kjBt+ziS9WKrIWx73WUTvvaqw90oAKallyBccwKVSbiV8LG624e3osaXq3bm/RUVkna1+OPVV
9jklk/aYeRppBfZhGfegHpNXcZqD9o8h4wDbAEIiJvilscKruibJEsKHVuowJvL428vTF6ffupUR
/dgNm3/E4/lpGFPzGUfyDv040yiKdt20rhXYXrYf8WzS3ErTV00wXbPzDv+bdPty5xqmdSBPO8Cb
GTurTu0Uall4+zbI8VwuFR/j/gsUinrX2YLiok+0N1l1K+yWdHfnhoGT7/BO81x0xsg6ooxALjbS
WYFNNtS4UVP9R5GtonATukL/SWTxtag4OnMwX4hW8Gztct8Mlv5AQz4otLOPLdbHKdtCOvL7yLz5
vtPtqcWTPfu6gsYPA6BeI9gykOPaKFbL1Jpkx/xpOSsg5HnGppsd6u2U50rVsMWm/Wdfw7h6w1Fv
vwvdAl+UW+izfLriIA0ky/i2J2vqLfSMv+hUD6HJsyBrniCK0sMzC+6uZVcrvbg7hlnSbjqqjgPG
mBq7YbpbpCIGXdcVfewd9UV2M4gcWMVONn0lc3rr3JBecDJRU6Ryw+jdP6BiSHejwIib+Mw4/UHt
B2jybJfPyfKxWS49j+b6ZBVbeyy0R3yb0aMcIqQoUIuglNKOVFu7Ro28vTLIdvf5eDNhFgytx6Co
xX5pvQ/uaG0xMaWb5dKLavfYAeEg3pxng5z+kN9ERLbSzflJgqI7jK3HJBDts677X1WGUDdvtG+e
AKehYaipTqbZm54IWUhXs24FagZOuIna9C+HdA0Sd5+gw/4JG+/NKSbjfWwcsSG/zzmlZjVcumIW
WE8ho5sVoyrNcP21JrT4EthDcQbmdMt13OEpXehXjWRAmhoF2cFBdRjbSHXXUUE0aH4Im2jQeA00
MtPUJdks6dtnIXqEGoJmJfguOrD8KzsQwfmx66zn5SGclih1WrMz2KBixyzKsgeizwe61doT2uzs
0WLEBn3b9tdC5YbHxLlcUWLCr5/raMMnszhYUYPES+djq8O3fjRa8sj0Ue8+poKOptDPda95B9sq
XVIQlewU/QdNIV2SKmVFJ8+so+vynJxzpFGYVT7aESrr8oGyawiPLfaG99A1SRnC6hrNwDTT5eOp
PqiNaqfcF0Da//HNFtLYsZ0cV8vfwBuFvy6UpG8GCrghGrBAZOSIN0Ts9pmC/NHoSGsevdG8DDYl
MrYF/Z2Rps8d5luIs9XlzN43NBBe8WvFBDl3ck2m3Ezn0KVLrXbtgmV/15gSp7fqs3WW+THpVnTI
lMbPaJr86JmyXaeCJbN2tfmRNNbsMdG5/5YPz/IFoNowQScIkoLhyaXToEXMlk/Lh5uhHxL3rdN4
YOQ5fBGv4Yd1Q4tuv9JgEBB3MiREw8iTGPddZHSmslhUiBUlBsuLpCxmOJYffHJJHzyjqYnbZmCA
7G96siUMmtnNSLYQYOyQGvBVpZIJZg5TwYi8lF+hn+qQwQftqXNtpeFAvDpq74ZW3pb3oCgd+0UC
mE+CpD5MTgAdHI/rIdAt/xy6KGu7xGhvsqI9EtNT/WwT+4PwBKXTki6YcIdmsjXV3gVZj9PUoEjU
otqMmAsoU7MnzIHmvo8nc68bTXQdo3IzJFJ/sCNKJJP4vZ3qB0JTqsIP0/TbNY/t+KAnvbUmQybZ
NORYX7UQ35jvDYd7xQrPEpNYlv6ZpNlhB8dxaxpD9Pjfwa+YaE+a/PPfS5istnXc12cvA526lGrl
wBhTz6CghpQz68KL+128eHnVWbicTQWTlCTBy8btMZQNSAnZQs4b5HNFRxrDtNW/GrTTfUO4t9Zr
00Pce81ac/DxDh7yaQLAL64NXVhdkUFGgEeP2U42F8B583drY8p2Qc0di7Qhe77QPmzicS8B1qKV
PbgVv+ko1sgpsCzgtDwNkoII77rxag2+B1mgIcZM8x4qdr+rkSDHh3v94tL4h6b1z11nNQ1GvEmN
/4mBHcToHXqz3ZtqulRQ+O+BW5fw7Lk0bCaHNW0fNlLVxK6Jw/S/Z7M1s/JLfZ90Pgoj1/ikAiSb
h6gQsK1mkuwSJNCfU+Zgs9Cjn5buCgo9b212vvwwHOO9g4/3FzHWaswmckyNAr22x2zMxB99oUdT
fXg0H2eaX2+OS2Pdtv0ae4S2u4t4ulA8h024z7lbL1nH2qPUdbU6BJPpkIvS75alK7WFvhYBQTlJ
1CDfaDCMeL5qD4R4nhnuof1C58jsxbr26iom4PIpEyAfyN9ilKMuly+Eif9A3u+wiVJix5Yfw2NU
vV0uDdVFVkQPuqTJY94oSIbaDUGuyi55J34tVzbrKxto9EsF7eutFs79439nWqL66mTjrqs2gRBY
uQGeqfmzpB94C/voY+q6ZMXnrkaKxxm9Zx7j6ixWr2nD+O9X455frRiq+/cury/fsXxvEUOpTkf3
b0vrYm97c7ox/Mz6MBOLHmIGZXYonadF2ZAMNuLP6X0wwdIbRH9vl8KpJq92qzONyFJvVhlRgHJV
gzPwp0epEfjounF5WL61a2VN01ymfKYILAxEH53iqUpPrgB/kWnshiY2AG99V2rrHK/wFYgHz70c
rkyktz923LYfo8kCrPT6U6+CwisrPRAgGpMKPL/4HcDLvI+yp6iZ+rNXF8T56G7+3pTGUUN3bOtd
fauspH1nROVmvvaWxWb44tEOWV4Ne1C83iTfHEM079mQzmckL/3DRBb422xdQ1oQ23JW6mynd2+G
xwpKnJz3A/PhrU3i7A14jbaD6qTtlsuxS96Wb+h8JamyXZdMHv7z5R8a6mFGZK9gbL33M3r4zUKv
Cbe+FyEXNIzgrI0VshTyVr5j338a57h7LaKyPY4dMsoKeOk32gIALmH06WNB3Lsabksy/ep3O6Ib
laBZ6oYvE7r9gdhSxsLqUku7V6JUulvRjfIqyZSEeMnrUdBO0Brq/DzRX30zcppkSHdpvIaXWk1/
5Sy0wxHXLRVxxdRLoNY4yCKW+wYg2dly8l1WCt4blHjrZXkcJfVgo5GYaCEvYm/X3abMBjJk6Omf
nogQoXd/eW8VCaDvXp14JG0oKrvVmOigqjr6G5n0g61/RPjJWEWGTfcCkFA/Fzml2v1aC/E8BHDE
Kzm+aXVFK5/q/0mPJpedhtacizTQDvyy9p4kAOcyzRRj9RieltoiK5vkKaTxslzhIMP91fXuifxS
dCMU6YPAq+CUU3Nr3cbYc+d7u2FmBavYN+4ox9xd6/XeQVhWcR1LmFfZoBnvhTn+lhA5/kmIdGHz
/ndC0/IAgyTKhuhtsHpE9jUPH8Hf+dS4I1EZRUYic8mzaLak/tf/GnVr3vRprZ2pAqhlpd48S5bj
c0F61roxzeY7N4zDQATIe4wBbU8fFUY0lAskqSGbe24Lg7RgJRCKPRtZjqh4iHZZ9MVwnmQsjmc9
ThiV2eSItRhAEDMmr/gYVSiVFf2BywpvPW5JIzHfQpuGp11jKQFvOj5YHRO+mLlGh15Mwok5Mdlv
YY9wSStgXAeI3A4kdXVoNwi2lQF8N0w9495RtZZh0+OqHWQ7S9mxvFZP754P0SEq7Wxr6F5yG0Z9
Plh4T4keZoi8vNbU9a8qztD5FfjhewYp0Qb6hsHQi2s4o0rSpjT7sqg+F1eRFF108AZtr0UG3qcm
V3IwoRJzKGIkILdy1VXZqa6d6UoQkcZ0yq+PYHsw3Mn8vep1SOhJbW5dSPJfJtCgsq3GxzLxlWiZ
4iytPWu3KILhwG3A1gRvjqOyF1ymuyHg+rItnnM31Z6dWsgz0pJbo6A4y0FaDd7xLLiOYKfeuYEu
BcPhn8JjyxqHWYXN1nJPka2BIin8/KzlE5EvQ+k/CIRRKotUv5lRUuKyhJ1Xp8aNIbJxS1NUR4h6
8eD59a/0ZalQqZ/JrL5kt7kK563IU/OjMCExBqmnk5DVdbtujJh9YNWcdoRDRgYynMo7k1GMAigv
iE5OYqUY3JOOWJ+5lZiHdI3WHhFrv1GDIFecqumadtR84ei5ewsvxVOSCtCHIY/WoRTZkaz68hpW
5mfUx8FDb6bu+/IfoD9039mJBQ+M4LwHsxotYlWgCIVJ/tukh7Vye7N79NKOHmsbbZs5dM5AmvUN
c7N85fj+m3ST8UK0c//aaS8NtMq3hMrvWMZFf85C69msvObEj4MDBkZSv25QVazzJbqbyeiKanR4
rsV3bgbwrsZQOy71jwWso7NRJseCB1JK/tnazSIL/oa3E4OJNtTV250RBre4oToXHkmJSYlgaO5V
Frc5gKBE4bg2xrj+khUghaAX+WOmnqRhalyqHJnFcx1nSn+S9QNuLrSV9lB9p7Fjnu2WvA+CGKN9
PzhQN0v3LaWW3pctqWTLWUwPBDeDW+96XG27CNfLLwQtpRxW/mxF0Df1f78kNVaLBoEfVeKyvgHM
SyF9mfKpL8PoqAlDgAub0leIcFF6tItbLubpMdOyAlXFCLZ51n+56IkvFhLJ/ezbN4Iz872HfvgB
GY3xVjr137BO5V9bMKGyW/NnLhhfEsxePafwGfcu1UhLpNaOz3T1rJcornXSt/+IeV2WpvNn1JC1
iXDyENiiR08hbJXwmDc6+NLv5i+QqOqbSMFwK+ZhOAip0Mt9UBxjEy6mW+XFt7SgKKuBQJlYW9SY
vxgyT7fc6olaA0dDGIw/fUaoJMt20F6FjZjSmeZ39LXtOWkNhPeqhVA11M48quTFh5RGmpfNXtBF
c+liG9zGAzjjFZEzb54x7Omz6Vdd+N6lmkA2YECKf+oM9WqpP3dCmi9FLeMNdj9rL9VoSvTd1WLx
ulkeSvA8d555bEYrrI/lcdm9Zxq9SsxkqUXB25v4iVJ7SLGF0MhU7qwcCQYuAFhYBWHTwHHndy0c
QjIGG/29CFEWauU37zlaYWcmncREBd4beKwr305uhq26WuLZmTOWVbMJjtlIo6COKSQLjxZrJlb0
xRW30Mk+2ceFpzSo3n09s88IA6iH1ZywaAlaThBTkCISvtV02S5NQJI10Ie1pbvnpSPgQzyj2dhc
q7HpbtXMsubMYlhTrVPTjz6rL90H8BH2RDOnmvV9kQdIXUfDV4/S4P5+NXzUNcSANz90qmejMl9K
zdefkyG9OaJl9SU0YhvLGCdD5v7Vxzx8arzCvgVBcMEH+RXmqiquMXGx/fhKa9oCaWqbT5I5/0Mt
EJPkSItw8rHtrGLSSiDy+rB11aYUjgSu7EI7tdmzHBrzsZMe2iP+qm9I6sDce5b1IzOXdmVT/Fo6
hWArn42oJXuDlKfHoAnMXR/n0SnPkF0PU9buZDBFT5YAuD/2JBPVQNS2IhnzV+oKGpMhHsjlkpYa
P6oJNcYB5Lfs5ITJ9/53qatLq2lzKDuWv5NzpwGaD4iKxeS3WW6mmC4x7VUfHFZnHO5vuiGo9+Zy
0naLUaed8a2FRD4u3p2GZ0kVllDoVapXpXJc3F4nOlqzJc4S9aKOK55RQkWGpLoUmpM80hq+NGYV
/NspguJJtro4LlsxqxrSc0uCW0VYwpNWJ2+8sdo76Tfi2Afk4tU2vqJQkjjpZf0P3S5sIrPevHRV
q1+7OTtbVKHVqhdkkrWOXhxpAzcvIbXUUTTQIXWS5QXK6WtNn8CFOBXnsNbTaX+/JiMMYQxRVavK
JtYnkcjRBTAPa9sU8HaAlJjHgIeshfsKKUeVbbRSs15E5WnXkBAtH6josgG8H1KNraCbfzmaqwZb
bAyX/aNXjsE293E6ziMcBUKXsm2MLSyWHawx6fsuiiuae6lLoKwZx94Xg8G9G8dQ+JWKULh8qv3e
xfjYb6KCKT4rKJ0DlyjQNmudQ5TpzXpZQsKSLkMWxdWpVSuK0eusv0lxQ+JJrzeo0TQljtx7Vhus
l2b96DJUG0iiPvS+Oz65nfmnjKaVdFr7g4mtt09QcG/vnRCeHFEdeaegnQsUC2iKyQCy9ovkPc5f
J27pNUQW+722SAspHN84LJctkxgwfqqzI2LnvYnsTaPLU2WP8dGgTL8IFsUREeqmangexB1BVFbM
UuFxg6Ok1awSe0ZTZMel/+VPqFeghZ6WK0N1wzz4xusAlyowReu4lD/LAajtsa+q5rpcERzXHWd2
RWDos46nJ6VSYpgljVpdfyzzYCQTvqkPdWtoh6YxXyxdDTyVfG8oWj5dXvCRBm2OUKAGUKVmM3Wi
QXxmPvzsQFk7MpnAd6YulwPyLIs4QIBx1kRgsC+Y8y0fpaydLgn539f7x2zw+T87TnH/4vIdkoG+
y2zkulyFKZuLSZKoEM/MZHVRYK0bI2I3BjZFDbNJuUFidwpGxhSi/vfmW+7AEpsT89i5QIHxP90L
snAxkhDckeqY3Oy88FdR54W3jGyRs1sBn0Sge1teCvtW7hhP8adX37F8wdIKHYXTXO6W15YD6ogn
C+MslNsqA/4pOn+fA8Mba8EEEzjZesabaRKllgdXMsGKE7ffUcM4xZbNIz6kJ21mYMDzBmgcoxxw
t7dCx4qyDND6ybosvW6lMBNT0pxseMI4Butv2xfAbZWFBPVVto6bJDj2YyQ/Cp4fsiYvIS682yL8
z4vhFDQMD/go9a9+Y1NGmma3gan44vYAh6l5kQRCpymhzaC8Bs98zANn3tdOg2SeNja0SnVIevnv
WQs07QCQH+NksGsCMSAX50m8mKV9IjuOsz28x21e7z3SRR7qchgv9+mpMssvZ6LOb3rIlMqmILy/
FGeEzM5s1jadVYur+qmg4gZPxUIisrvgSa/6TSf8+Lq8vhw0zYjZgVLBVkYAECRmBKEbsU9zX7xH
aakdGFTqP1o59jvC05EZJmP2tZwRV5Hfz+6vCVZeGjUPetG0z3ZMl7ul2Nvi3Io/sSIfatNo9ox4
dLSO/U6bCvk1x36gpNDTuRBNfzFdT65Tq9XXdlqjXAjmX2aBw2JZ0PsEDQzsbvZ02XNcIeEc3GNu
BN5xkLZ5keqwnGHiyS9OtbtfjIl1AQ9EEFGMxE0s7tnYqnzCOHBZLt28Zkp/uc1QXmyv7HawufsN
aYCMZ2bDXtP4q5jXm/r75PjuQ1B29ikZPe2cV41Ba4EQiSmT73MymAczblkhVFMpKmz6OyYq+5JG
f4Aqcd87TLeiNgpwEfw0vUcjHwsNfprQP1jxIwtz9WEjePeZntxt+k7mPM9zFt6GRm6JwzNOA6Va
vRUTT4VW/2YnQFSIzwYphR7wYHQu4mF1sNhAn5ZLYKbcZaML80LNa8ci/RUmVrr1/RrVusAeCnaW
0GL1j+tMC0+yl8OhZ8Lz30umTyjjshHWaweDnSr7kJmbhyGmI7gUfstrQ+qRkQq4AjEOeWMYhuT/
Y+y8dqNHtiz9KoW6Hp6miyDZ6OqLTDJ9Spny+m8IWXrv+fTzUVWn+1TPYDBAQfhTriSKjNix91rf
Cgpjn0VlfNOnRKbSOVIB+0nz4AvM8iNp2qs/B3Q/r1m46NSq/KnyMBQ7zTHmk7CCmGYuMw0rZc/J
pqE5mEU63AhI2bXX+G2yDgTqw6odLjDA0jNC54s9pcbZ7M31vxS4TBnjzXypR5LWwsiBobLMoH4a
vD//ym1jwiaB6kZf3kwkV7tCdRbtV7mof7Iq4BDjR9Y9Hlr90bYWd6Jw7kWuGo9z+derYhkpmWo/
nmTxyeQK8oJlBTdaMOeAiXhJlXKbTZp1py5HuKwQR9wA/r1RVMEhyREW5v4CjKxie4supV4n9aB7
fjpjIen1JQBNjcRGSxWMFLLQKPQyPGlmJ/96bVO3bEQp+rXWJfbFzjjwZYrfuSM9zcvP++B9DnuV
VgqxYMv7imCkpgceqcYFmnW2TC7pnTlXWJpNNdglivPXv4ZB+bIZUOyYBjUuLUHnNWQYreUEGFA4
9LdBXB7LwSzepsyy2S+j+T6yZ/gwU9dvFKSy9CF69RbBK1KBSke9asJ7Th15SbIENSZab0KUZCwI
DapQZXfxBvkgfJu+JA0JecnRWd78vPx5M0cNdPzZvwC1HU5O6/dwpfkXqZmQm0pjPPo5dlXeHarj
cFJ8C1HJDztDIQQjaQjSVis0/YXfkInyX2/axFDOEWC0U8u0iTBJaJEL/i4vR8DzyJkBfmvunyuv
DIvTTK/tz4ILaxB7rIpN7KfkasnP3U2LoJD6XlujIJOHHwlNpVEQaJzmTIL9rg35dD/vTvqc0xqn
DKeb3qaKc4liFdq15P5aF7aNiVCM6vXnA3Ih5ZlVa+3/+32jnC+mHXR0KglyQ2Ckr4vRqm8NyHSr
KNb8AwqIZp0URCqSL2c8hz4T5iQbHtiM2ovMSLNd3l2ThozLB0c4wuqNwW76DIF3r4MIeG8FDaPJ
sIMLNZSF3Ce3XNQ/yXvToB5iCw1jFFAjXBh7gYvYnG63VdHZh1ouy7y9NChJf71XjIrVVE72m9kG
ROriCpMMK+2MaKRwGBluC5PRc0Jw+FhxBAxMXOBGlVw0axkEGbkChofKvsEB+1kkD2Hb6l8MGNF4
ZmGNOriUnmxpQkPOKU8VRzSPhK/hkenm4iF09K+5fwWeEnzqmo1tpWxe/IxTd8okE5tTMl8NQou9
0OQ4OzJd2fIUOSd/lvquhcR4YDo7HoCzKDvCREdEyrLaxj5BDxzFbIYfY3q1ek53YTMtu5l2ZXoN
4DNs1Nfa0JlqJ+2XE5OdCSInXJmA4tHT6V9ZWj0RB2C/qpFPR4xJ8ENkt7qb+054oXuGSoLi9WRB
0DtguNZ3Vn/OC8U/KjGSwGkqzdPPvyjDjVNAaND251///b7o7+8LEiEPNDPJwR3zfU8HaydiOd5M
o0WczaxljyETbsQAfvIBfJ1ByQgFcgYuEySj9s6hd1zpyljcVoa8jfHjuWjK+lsjZiBuWLhZeGic
A/3yYAdexCZDGkj8FDrhbYXheBI44u2mHQ+0ugAMW9SpA+IW7n8VtxBOo7Z0gju14taFzpD9Offj
1DMokXL9/bd/+8//+Bj/PfgqLkU6ccr8Le+yCz26tvnjd2H8/lv557v3n7wUcCSxCduWKUydIBTT
5OMfb3cR9Oc/ftf+lwCQXMseH5ZptWABlHS8QvAkuoCY8V+GNM8OrflvXScfqNObD2kTtOGIoHwQ
A4cTuyR8KqyG1s36nJeRlT/0dQiJSGTNB0MBtxur1A27oDxLBtCEWXV0OVLVui2UeYFxt81bU2Hd
bIqKDdbEDEVHalgbywEPYk/7VhQ6NNXA/0KWeBmjOGY0HDQzwjMw2zb++T8t5DHyPbTa/3wJoN44
jkh0/vyosBrMmz+O5awY4NAvCq0fmVYfgexHabf6ua7/9rcL2/xc6A/iT1CL06r4+8v/fCgy/vuP
5Wv+63P+x6ecIwLTmuK7/X9+1varuHnLvpr/+Ul/+8783//66dy39u1vLwi7jdrp2n3V091X06Xt
P2+Q5TP/fz/429fPd3mYyq8/fsebnLfLdwuiIv/9rw8tN5Rmqv9yAy7f/68PLr/AH7+f3to+evs/
vuALmuEfv+v2P2APWkIlm8w2pbR//234+vmA+g9HWrT/hKUJg7EWN3EOOT7kBrb/ASCAMG9L1x1V
NRzt99+aovv5kPgH38MWluBQJ3mUtN//+Xv/9WD8+Qf7vz8ohrH8Jv/yqFgq1CEBS82wNUca/Cjy
74+KmnAOBYoj3R5kXchc/Vgrabxq9HT0MB5AsRFJcFRUvCtZyen5Ohnc+th1UtjfNdPBdl93e38q
7whaQ1ooPEHy8QYhL/hA2Oh2wcqOXd8mkzNCXEfcWzB30tM6WJZdCtNTIxLpoIYPWZld0jTVnjKp
35oBjSgteZmbXHdNhNmbpBvgWXcnuNyhSEmQ69QGB6fxnEYzKwzp6U0ZtC5jZxI6nW2KBTgMqUFS
oz1WsXFm1HKvjfI51aHy9bWNfTIR2LfV4YSCKkcl6R+lAhxNBc8QFCsbbJU2kozk1MYLYVnNRkwQ
cKTaAdAn69nI4RA773lUvM3ZG5bCz8BsNyahwwa4C5PWY6v0j7Iu9ybBXcQYGWINpWRDAPI1Mo0b
zvtu6adfmfY6pka8Lh3CbFPGvFMB0ojU0rcgLI+yfA9zguEU/2bQ02vBedkI530LJagpny0r3Ogq
3cZAdxPL3lTkJwPWdG0NnSRydWOmFsLIH5CYuxoy49RoYwaTTnhsNK5ZBDvytreOZEZqjV41kepb
JzGDdrmNhSS/q39H5J8mBNjJeqMivF1B8Ng6avZU5e1TfLJj9SsiQHy5yHVITJczvbeOcNtwAptd
bnJS7vp8IQ8g2LZI+jPkO2j4XWWldJaOVm+eTaQQgxUwBR2t51RxaDYi+4zGXQ/ltzX1fW0Z16V5
p4Sz4dokQBdIsmjQ0HScfXvnR6CpDNrHh5RPsjuEgBB2160GUWgittSaxV3y7OSPFePbeZm2xpfU
CtaBnR2ZGLi9zjdKpbKnw7t3kHCTJrstIB3EDC/gwk/UvHJNYCxpAflbas0bKxSjG0/Og0xr/Yik
ZpPplu1GLTV/UWvH3jQf+z46oLhKypss0Vdd035gaXMtwK5T/ZZwcE7G/rN+pCd/bJvxoYSEU1R2
fEAO7SolGsfeUFHOzvEtydjfvlJ4ZsL5byF567IYPeolGj8p6vbQvvotpGMzUKkTqQrdPHRaThfJ
SziOxOWC0m6EJjyldxKePfXUj1W4NU2hriMRleuMA9CmRR7flDqqkC2dkPWY526RHdSuJLqwd3vR
YHt/M8Sv3Hd7/52Tw7bI0njfhxZ0XYRLmapxinTIuM66frrmlVPv1bwtPQQeqeuTLbfX8myjjvpZ
bRKVCx46bqN19Y2VRo+qmZkPWdCa911x01pde3TCnuwR0i1q1IQRyHGi7rU7x0vHxf/B1ye/SJts
ZHEMleQ4UrqIMHnoOmMV9uFHX9yF6rmNq3U+ZcQaJ8fElDsThiONyTmfV4k2PtJOX75oiXpFuogB
WF2pBPpIWm1hh4ehfxQOIwiAJYOWnhqFtIBBZ+Y3uhILMJnMgf4CX8ObdHJEvZaEyMxS7/t+dFMf
uaB481WQvQxN9OQjz2GfVGT/dDSw9QIUAZG8Njo6lcUxw/Ai/Uvf0OoYvJoC1Wa6nUjoarWy7rJ7
rZoxqDUM8sjosWKv0a9j/iIHjirpL6PY6SigrblyfUacMxlp/jrlhmH45AfqZc6vzbXxq61KQLEg
2sDUHhXRu1BxgvrGwKNIUxzVurIFR7DNNIKhB2y4xq1jhGvFqFdG8xqOGs/adOXPhPcJcyQ/XxQY
7TY3djNZSVF5DVX7UkDfnEFq0WQXczYR+J41LAX5c16ND4VU18IaN2OSbOqFuIxzu8RGJfQImNiE
q9Exn4A6b9Tc5mSVrvLYjVKQbsH0lGERr0Z3lt8NnX3FIcmAM0oVI5dtQy8eaf7nL0WNBLh+Rs5h
ZyEDp9AbN7kSb+oSrXyU4rGOwC5FWwyuT8EQXZLR2aeN1xmHKPmgmY+W2Ztjsc2EAEBNX3LmQMuR
vCHpsa8bRCspUVD4FhoTkboOAYMUFXRMLYD8hGwJYrCyZ9xw9zR2VxLw96xDYenegDitwsVZJjNC
mYhZQytH8/0UOC9VgE026jcZdgVV+xWE39Vkrefpu2njDzJvVtMot0NEPKD1UOcsh1D7eke/1sBB
xwzJOMY0/vArqCGMOz+bIWOIQFIzq4mZfc8GTJJZEL8xVWuNIFkMXTgvO9dWY5rcBZMyxR1JByaC
i0mVaCdAg7rzHYv09ed9zrxWMewjNK0ustc25g1GJYKFVIZT6uSXIPPIAsxMOwbFX+mbBP6mjn2m
VsKnfgYcQV4JcTesQYm9wxK6jEBh0vlbhcb2gBdylL987dXXbseMwUv+3rZk57EHMxpctQbw0u69
iZ7y1l7PQ7ASKAYoo5e1gzyPEg20QhRt25Izty7ie/BXrpOIU63fZZJZYvok4xeeIE82ONPa+ayS
NzTuNR9g/jCtOq14hyu1FTnAC4dcG/ocffTkt9mpiEYPEz9YGijktn/qxauVjWvkuasO/4SKPsCG
hgNwos5vcfZw0xMkMUYrhbnqioHqbrKyQz0ah5ITKsgcGss7rDnbDn5LJttbdTJdaxo9Wx4b5dNh
dYWlv27FV86SV9AWshtjw2iUUgK6EkGQNbW8yZjK4ZnWho0Nag0WoGeST1ioFQlU+baLC5Dp5Y6B
0KYoEko2gXC+3Gd6f4a5ikmzTt6XmWPVv4oW8fRsVfQUGloyzl0x4hCU7EHoSREdrit2z7iAPp05
34E57Xz/PiZMqSDpUmb63VkZsmhdmvK+8Z23cBoeAAC/Dx03OLicDf2ddWjozpkI3u2AAo0UqPvU
5kbNaFGxdJLijtj5F3UMhaQfByFEJuKj8HdekNJAEChYogcmApYiMkhMwcGqelBjn4isPlMHipLo
xSOUs4vvVO7IHWAziMyWjGTFxwZF064jZY0op/4uiODaNlsCZ9kig1Nq1ZGXlvaLAl5sZdtyVxMJ
gI3RjQaFmyK674jlWAXh9Jn25Ds5zOdXpk2SlvNIlMQt1eMuQG9pqeHJTJ17eBD4x0m0dCB/RDGZ
vm419zcVeG1D/w4M+xOutwd3k8yE6VAPyifBrquZ1mVZNawfFctBdyzK0QbN9mIOAyXOarYPLT7R
pe8RkonT+wXawQ8RG66TpxtrgvBjV88y+ex6Y2cw1Wv9ca03ZEzagmqZb9CNXgeUpUiPCFW4Y5t1
T4u2Q6UeZrfj9K5EpOWFV2Ts5KOXxw6CT9mPG6Qgt45JodZkbOW+wVh31cO0cPHrv/rOd+EUpzJF
4JxEXqveIJ7cZxPtPcwES95bkNdHZX6KQjyJvGtessHKcscizVPQrDKbOJZkXjFWPQ9LJja/gI0y
XqevhKq1Ku51x9gVyvhkUR/69D+jHK03SWSYEMYhPmPGXHdPzCBBmXySIr+NB/y7Exr3Sj0E6q8K
mbbpoAlCwGGjoCcJ3NfoRrbTLuXPmNnZeuqRgVTpg2TdmLjnIvFW5OZ9WOxnk9VVIwmb2nuVp6mb
zMSdWPdpsbPsB5hCXF1g7Xq+DulHi8n0+mGhs5EtZhIy6ktYI/IqefxXvkkYjjWtS6KdShUJgVm+
DEJx/eCDx/RAMNq6meN1N6g7hTI+NNorbcItOvF9TmzFvsrKW13tmE/pyVcyGG5sj3cZ7nfayVgZ
MsxvKlUMzELXgMO/VhRQ011jJVfUDv0mkgl6NLpRC2LKPMhUeelL8xUkbeaxwV+qybiPZemC88Fk
pxFbVaWPNgAInzia+aM1iTWcbyHurEqCZEBtbswWdLmjrEK0jJH/hI0IIgsu7fBTjuSgc4qjyHHG
ihVbXS/XjqVzPRlX+vHrYKA1pnzmyWNrtSuNFOCZhI85AS1m44mUiC4oagXxpIR5ta1FpWGyJ5EP
le306o7eXNsbngqHmOgDLzEn+v2nuNPYMI4OFFFZXZiI7Im1ougq19Fc3JHRB13JJ+aO0gX26eAw
6uzO3O1ekfOkwN5sEHMVsU4uLdCF+aiT/WcavdeNRMqO/WZ2BjeJLewY01rXAnp7+a3V4G/o1Q2a
23N2tttbNks2lgWaGu1UGRxH9bmVS/G7G+b2LZnSVeN3+2ga7wKhnUT5TVcdzPOhp9oo2NRaFos+
/07fZp7NiF9wjh9GP9jRfMVQRThgkbl1bt8ghT8HjpsoHDn1fpdq7U5D35/F4thAd9CkQpKig0/4
YA2gY/QnIC+7xHrWOCyl/jsgRuLe+p1WiEdV5VYdZlcvvhc1eVSkN2GOAiq/0+y3piYitkIMYXxg
R1rpzluuHSff3uJrTan7N/MmMR5sVVxiUtS6eI9xk/PmpeufSmowIU5JBTK3bj1fwAsMPVqsfBom
3par6hOsatp478GfEURKtufYPvSUzSrO8YClolHuxZSuB/Lt01LfaFOy7hWubrMYMJ7nKmFTtl0N
3UkwvioE/fr97cTfJ7aCzYzm1iRioS3lGgEXp6VgU4f9FvzZtrbPwPDe+yUTMbXcKSfMBP8W5ZU+
nUtSPqX2IOibmowe83eZ1Oznn4aQG4X5CfYH+qxb1Bj7iaQnzDSewEJYA3q2WwOG4l00dEd8DIAZ
GPY6K1vHLzu3Wx6MtZzfLEp4bIrrZsy2oBpXVg7yFsxKZJdr/FoPWdOcpENhyLJDzk9+JyJllyAj
kCW5Is6lri0XhvWNJiiqlfQGXs1rR87f6KPfpKuSUnZMCrLOkZH+VEOfIoej6PZz122M9EkH8pHO
54nACSOptwSHu5FJ8KcenRgP+uuhK1qvLWIwN/VtXIT5pkaoZfTKu4ija6qU29FnlRyIhAKiS/yM
opD+l9n3kw6iIlTIWOqfLcFaUHEFU4slI54rJvnDtbYCYhpjB+1xq9wucyNVrT4y6zHC/b5rbccr
tOyaBP7RRoS1a9VHP51cKcQW55EHjOHgG9/McgGGYre1umtMsmxNwenEYBzjZKvU024YU4xkxe0o
CX+TbJyEArH4mTahHEtAx+CwtSgM8CG3ZNZ1Yvep4fW3CfX3lF/pl62mDzKKZvouBqerhqZvXGBL
YnUutA9bdOxS6cEgL77Py33AFVo54+vA2qoHtltwRnDEcXFtz/OHkdreTLCYiUPKN95G7g142H5J
5AzH+sAf3TIfV6i0b1Qle2ZNWBG4yIwBhk+zRXntCsTVKJM2GpjoGfFD2WTHJWNrbJFElAkT/5go
O1J70vDGxxzWQ27oZ+Lj8hcV22TclquygaiJdySwhBcY08Oc2fvQwErnp64tHlK721oOYUPDq2N+
TennpMZbf0p2jSCDvWOSqMYYS7Hk6+ueoKdYL9YYjy4W3aAgT1ytsIF2d2+WIz2dJhfSi9Yb7pbe
d0fa0uAVkHui4W3g9FprdzZDbvQ4YpeQ0bxqSVQcBqItyoJkrSD3fGX4zgF0uWlLGnquSvQxWneY
MAMczxEL3HffeoGi7h9k9Rhbn+pUeQWTt/ta56oo0kfPysE11OdsHzraTgbKtCoM8LJ29WWYhC7i
NTeTE0oaruG4KYyFvQbpnmQcxt0kXifWRU71uqJGz+LhV0TigohtdoaAlR1mGbtDrRqc+LcM04u0
OSBo8ZKq3MhhX/Y3VBieOpYUxdNW6dTDTJJuJPvvEIiFWpv7Tj8UQGcDgxqMZugAVqIy7ysj4eLd
z/goNfkZJ2JbE0PtyK1iI5I0GTn0r3LJOyQt0XGuaRPdSZ6D0WSTL+GRBib+E4kXJs/5Ocjhk+qD
r5ebNKCkTR37FyNv1/EPaq+vTavADjt/clxfoSYnmNB5IH+6atS1RUhZd1KqZ5jjK5+hXd6cMv9F
VxD9O9PPTqlW8bPSxEsuK3dGikTFYAemghDvOpahVQqFb/iKluD2xqJKhIUQNfOmM7/H/owMDinD
oLmIcLfU9jdjvTRkOaJZ84vP6bmnzNf0DPxDsec4hIT+Tk8nc6WDainW3A2XtkSxXoTjm0NcKYYQ
JlQR/y9bsR7rpH4C+PVWJ8NXtQDJa05mOJXpYKM0WUPJ0GdvULa0B/F3BSDqSCrVEJpGu4pnxW9o
ZSiZl8zZYRDTMUeJrlN40IZFDFg/M+s6m1O54O2Oapw8DRwZVR3Ri7MDFzDF7cmaaFG35zET20nT
KWgjt6qLNZacq+nfZyI6CmrgsH1OPGLCKacrS2DUTM/18GQSE9B8VnVz09cPCM/4E4YcpCmXLSz4
o3mfDWedw5YRgmGAmrxKFqK/RJczkRawdspwp+P4QmGdPDZklgSZwOCUHXUMcyYQkFUu3p3JOaJZ
dp2qeOjH9LOk46PoxT1+rBUBIl5zruKPDnCqRvfMCS3ItLSR6ADke0abXt9bWydr1lwIqHzTkVgD
iryacptcYp0CVhqcZct1HF/N5KnBF5j2oatXT0Vo7bBnP4wk18O2ysSvRi9uyvSVy3Fs5XbKn4T5
mAieVJRxqfVGnJ9HaAWVArm8IcnsKilpYHMC4l6Qxu05JZOaRB4260Rh2u5gr9OkkligHUj4zo3t
W6ycv2JJkoq6suuPmKYHGXYs4S1MgOpLZLCx0gMj8N2gi5VsnE1T2yeBQF7jT6Q7d03dkWk7PBqo
mdCqqWngthQniViVAYllFierqHSn+FeQPM2cOULxy0Fi3tva1Vf6dRN/5QwUmJRuUpFvuoCJiB0S
gKN+RkO0l21X7zuHFOVcQ+yaSBt8FrxlMu4aDdhUlzyF6XiYSv1MjX5pdNhxaYA3xvJ57BGtHJqc
vRcPr7JJwcCxuXCptCYlHzEhbGLSmWgQhRYjS60C+yGcmUJwEOfpy8xb4nfYtvNzgZSPZp5tnTpS
F/axdIiEx1EHgWtFTPlLZkVPLbpD1pf8grBonKKQRsb0NuBumev8wKYJlXJkgbfj6NlqNdOb8YSm
yHv2WWotEUzj1tCpmjMkEl7L/8CufspJkjBZpthQLwrh6OShoLTaD2GDDZNo0zra4hhbvtpT68LL
JXvNGODPdGBZ2xMqIWuVqQFSvHKtgDlrLIMDqPVMt7WpAYbhVNuMHdopenpW/DJhSTNbnaycnMBm
Wc/PZYbpNVTC488buqn+Ko3VU+w718hQqRb0E1DBZBeQg+VI9AEUo4GF38ifz7rf7ZI+3FTGx8CO
z5iGuW5dbjsoShtD1W8dWT6QAhbVh9KqMN3m9ruszRUCEzgdfgpyLviOe5785IgN4QXn50cCArQM
qH3o4Oq0RMEVZ6sszNi94/FxHO1nO+yKtd5TAuInh2ha4nWn6dQ2u84WG9VjurxiyC+qjoqUjdUI
3QYNQ8c2ByIolCxB5Ugg9HDiwiNJrLwoesmZuDkockAnro1Q96Iu9yqaz0jC1xUWkYR1qCf5HIna
CBTEFcRiULsWFKsTDwQtnjNBdfFesSF3g/U2Sw7LRpIEu2kMj0LmwVYX/VWrlE9fiZl0A81cg+9B
U+ojOldbRBemmh47a7htFYDRPkr4lbZA5wAqE3zlihG2Du1+4ZbinJp2/ZAMxPAYeDFUrWfwljgU
wcG8H3qFHvXo0OKSPk9GOkjYWsZdHDTQuzK5KyYahrPFDwA6P9wEJ/CM0HJgZ2yhiQKTkXdz0G2q
xPowNIZjIxOmm2SPS8E82H5OIOFGaOF0Gglorir/tpj917Gpm00FRxO9C2f32jz+vFELHnel4tCn
pu2dSuL1Uc7Zo5k8BqWV3qvWHthB6YpAXI3QjLd4GGypnY2h73eh3X+3urSx1HX7jEx6t+kscbYr
c1UO3bBrFf4+1SJZlqjwlpugPsyNo2/aiFHFxGCjr5LD0E++19i5p6mzf0gKhPOWBZU1aI3pkAA1
6O2B1V5HywTLSKJjoF1kmlzChLt9tMpHEVrV3sF7mBiBf9INnafXMrfKWAlAKd1T13YIRmLhlQYK
m9iC4qcQHsINzWOdcqrt5ErYFODgBW1vUVG7EOLoHURw5aeKaPq5T+JjkXW4ZUbyqo1vVPG61+FX
WvmlpOsI7QIfDtMQHLr9PFhgXYdb4C72wU+ViJSr+MNxuCE74r3coh/5vtz2R7s0X9DW5ydCDBbU
uLZqB5PyijhDmphnJIpsnlSbBYSKy1woxT6kee7bo4WhXn1KC8Nxaw0P+Ggxms5N7muY9bvCCvnL
EcHglEz14PaVe7k8pbU3SLM7lDHhy6lhFXScHWfbdtFZCR3sh/N8vBgzhoM4A8K/jLuiIHqXo2Ns
/Mr47HWYD43zlNjjMpTWkVHn+ckMPtNAQYCIZKYldBwm9Cb305fe0KECsAMk5ZPdK+aWJLrXqNe6
ddNJZHsmP1AS9y2Xkx+0ioxLVLPOmshCd1ivJ7oZRK0l55CjZ0YTw4mtpyhDOq60xx5X3EoaWr91
mvSpQz+y8lVlWEPDi7wmqY9jXMw709fcJA8/iya7p9J31qzL4wrmwyVwwjdFYyTpjOVMQUZjruIu
rEyfDCkjvE1zBmdOqF+cbMbkOSIOGIvwsTe6fi07gf2M9KrWITSxjrt0Z3QUAOHMwC0IMhLsLBgV
QVMu6ta3CC3xrwY5dylAO1aoa9FtKS+GhamlwI7DsCVZkB/PhLds9K6ndG9CnrpZ3ie2uKRhCQg/
nzcj9px9TDgnfA2G73g+fVIXZOaJzqIPpjqSuc/07WvzxuTO36fl7KoTK0vYGd8mI3Iq0eESGMjD
S3D9HpRwjjO0I37eACZQueAVPVzzMmijeWyXXmcX5R9K0HyPqyE07ieyd+H2+oe6RqCp7zk7gOMO
R47u/gH4LGiLvNURThAMNFtjRn6kcR0UelXAt1Z89/bcE2rWxbZn2yaWuSy/wP6HyBNbxSlj+gqR
ds1yyDG2m9bQxIM1rkNlryQ1cB/T8sgcVzx1qL2U3wcUfXQ0MuVQjBW2UVl8NfNo0ZTLK3K+FfqP
lYLhNeBeC31lo8oSYHTSPmEOI386Tw41Bpa56io0a9U6sS0OZaIYXIldeyg7d55go+fklK3AHQcE
HgQUKl26dvII67eMsWjNqMARmYHGYz+p8OorKjC3I5q8fMPaFnjDOHl0vLJD31W7uC5efVUMrm8H
70yWqDlmboYs84LJtDboRN6yEsO7b5PdEmqZp3YhA7W5hnUgENnmHKR1osvRNGBxlcyoDEQ6LhGm
YNoHCdyzaSDxlfY6zjoudGkXXt0MArKhQFAbRC8K+ZFZotQYROznkVbTKtHtAjoQgzC/8281VCo6
bQgczhZGpOYuMDNac+WwDzIMQJaRc35IkGQMUm6cwiCQI9PrTVrHnBZHbI81o/QdaQNc5+jGhgSL
a71CpdoIT4KM49ldUloM36sxLO/NoK82CokJsNK+iF7vUN6JieFSwiUp8DQFQFs3ma3k93DTtTvB
AWZdtYwHBr2TO3KHtw4BDseycvZcQXSHPpZ99pmb0G4A6tntLq/RanOgMHYEN2W7kdUWuc4CJp2l
4jUkvYMutJxrjJOyEvTQaTloDzWqKM6ByW0FmMpTmlm8IKSPC3981Z1G7DIDpQ6BbR9+7wevc5z9
UopP3FshZvxqekirtF0nHX/BBLZV29fWg4GQ0fP7EGHN8rKcnJHzZ9d6ihndR9hzffZ1SqOoKXe9
JhRaYoznyiZ84WnCWDqVNrRhmT8QGLylKGaEpjXlQSYJv3oyJCsNYumlHMtinQgHMJChVRcqZDey
2GeBOEbnEKneWWT+5PoEBq9hq0IEy2loOJhcDz9vwOprh0hmyt4Ob4QorINa5/SItZ62oB8aRAeq
75lOOMAK+E/ZN4wAJru7MUE3gD/yD2wq0cWK9d1I3/kQZEtEGJMtL6o07AohYWEodBLqDys/zwB/
z9ryJmvwFhmxGu38mN22g8p2I5uofRigPoSAqR4GE3mNkG8LhvzBN00G275igfY0yCrGJ+4WWkJ7
Hin6AUVCDLBHjNtB1PMRBviF0HGLjNwHORKSCHvqUNa0Baaao2OEX/SqhYTbtfknxnKYNUl8IIik
uLf0xF1iOU5RG4dIZtJd3fX9oqvtt0aVvM601/yFcpb9JOUtZKK5HL+zMiyBB8JQ8iP873MAACAJ
ICRZjAn2QWh3XqZvjB5qw4JK8nSUrA9wUl6JUeDgRgTnHlx59iQkPlkZY2+UJGeDhSzu6iW81Gnp
Dtkyv7NRacP0KtfpgKe8NtV6F4vReoC4Tfe0wz1CMBjNR39I9wVpkmUNRQHlb+Wi2Oo2aVQbO0kX
dlOUMLFJatIOlZF+E/MRHuNuBzMmv210oHcZwPNonKYNatXqQLl2zYZB34yk9nmlWjJqK/rwxl7e
yN74NY/6hNPP5Hyj+LdzWSm32vKGlDOxTjTzMeZogM63GC8NcviLHkt6T0ySzP/N3pktuY2kS/pV
5gXQhsASAdxy35nMVakbmFIL9n3H088Hqs6ZKumYauZ+uq1pyVJVNZMEAxH+u39uuv3D/a87Crxh
0dkTBaitti5qmlUqW6F56SD+lmHsOhzx7fSMa+3IZzHcpOyGm00j9NHQrNepjty1qXMTiQu3OVvZ
0NLKZOCJAvy8jWS99F1t3BlSoYYUuXsi8kSHLHuXteEQ8F5GrUkrAhttMvm2eXHlaKIRe/heM525
fTMar5Xpuehj6Y6SW/Vgjtp3xcCUu1ZiXO3Bldj0gKmYXf55RIIuW/jqMhpPAWmHk6CVihFkg5jY
ptRAxFOylnrdXgThoHWX+G9MGOhANUbtveE0G1ERVFhsZfu+xsVG89YV0O0nqtbbdaG09DDUkf/c
VjYmohHELbvXM7RIOjx7H1FttKOVZuLKcWpjLwq22bItPMx35ieQKfU1d9C5/DSW7JCy/pTZzDQK
00+DFQZIRbC6nC6l2e5ai6pFWLn9tYaSucT3Rl6o9VbAfOpVMKXTlwBXNQu39zb5On6cGM8h398P
rLps0/r8SgFbDzmd2wh3oF1kuhUjXVs9jHMExPUQqv1IQ+CLbObWOPWeKUuwnyCo5zM50hPWdLRp
AnvOImsHFwTXm36264ZdGQaxpcSxDhYoYTORWyOC3uBz6HZKBy9aF2+CSBpowk35MAIX2mteh6cp
EAyHEIAOZl8Vn6r5UOYy7iY7cZ7g0T6oGBWDfyUQRGc0zymo3LquSUvqFUg3s/oceFStaEzo1jGo
DuZOUfpCPKfCdh88+6FWHBt8a6AUaUIQWZVsBzxkC69FtqbZ8Rr2bEkTNJOBZuG1NKN012cDwErv
Bjwn2tqtw5zXiq1PYWhsowwNfrRJfFkFQC/d8CoGot03VSbqk+/259qTVwjYINc6Zhz+EMa7ZhjF
En99COAo4uBI+e80nh34Y/GgdxsSkN+rxHpM7SbalBMcElhAq5Rb+iIfbLz+01tacHSVvirWfeeB
udLSCtAEc5sGB8Wi4b64CYhGEW0JX/gHF1WuX4sQUqEl1Bs9a/AJ9fewHV95g0LoF56OHG+eRgdj
iA/cgwRxf8n0wn2RabMK3N6ChiTmWw43zSFDLffT1r1JXdEioalVm9OSYtUFv78ARuJMJ/YjwaZz
QkbbXfdu0BRAJsIysJjZzwH2/6WW9rBUhDxHvEYtmgCkkY3bQsZn8CpODoDCFfkOvGR1LzkXIV6k
rAZ663WcyTh+FNTXgNbV8bUZIHtt0n/bbHZ+xUHAWaG1+k1t5iloUbfZQiUB+4s7xNeYr4AM5uxe
LYvYTFdDXPRbQ5f7Me0vtdP1/GWHZlLvzXUb+xb4X7DSvtZq9HZF65xGPe+eXPKOY8Cds/J13C26
yQb1WEVRfYD8Afl0GIKHwXgClp/urB7jgWrUGQsSrTVT3uwLJ8Wh24Y0I5rL2EVENNmPz6HtqkIq
9yEQrOPm5KSsFaSEFcfT5Ux62QDS9o818/h1oqNwQ3ExT3HB4bFzsp4dWmUuDQ/N1y7Lo5lH06og
Uq5nHmWpnB0xDT8GxJFRMzmsQwPq11FAVaUPGAoriFmxsDAycILnqvLy84BdgPlRaq8NALRrOi7h
OPl4OAtlxgs74XIeRUhozacX2Lk0JR+AhTS8GFrbY0NeuIvcnbJ9yLzSTpBrbGu80NxEbmdSIFLs
jc0LPoXiy5ib2SUutC+tTqKuGRVE115VaxNiwIb8+ceQAM9Pm3GfUC9SJAjATXZSvdtxvpMoF7pf
bHM9A1vodwezu3VDOjLgtqAjlHuAR18miQvUGT7ns22G0M13IzJsfEdomFGEB7IJG4O/kaRtUhw1
jymCYybp0mAmdlIlSUpqwqI1yY/q4A7VSe/AY+T690bXirU3MshvECyH0b0kFl4+O+DGiD3OXlUh
I6YA7UMi5Cwaq0UtCpyXyGEd9KAu5x2SSNw0GePfwSQcInjTxKg9IT0tIvhyCxuEJB4BslWxHoPb
zPEnsbz3uL/FxLXH9htlxIKBhndPaAu439GuztiPcma/1PVUMu2RK093xWbiGA3QFQZ5KeuXahh/
lG07nFyyTCdtfnANbVMU0tuV/sRRhO09tYmjT9jJjJeOkLuQQne4GuZzZ+YntsvV1ho5z/Rpwe2z
JVw8CWM61/Eny03XUIqizaDHj8wMBqwy43itepAFtAJY27x2m3VkKnMJ/bSLMuPsi+Lo+V69GyxY
fCVFIqvCGn9YiaZukw1YQ8t7Io79gF9HGy5tHfr7XpFNYcZlrUWiO1uEjH0a92KvqOEbEDcP5rMP
4uFkJ+06t9p3o0N4yhxwmsV3FvJsQzEHTh57+BI5jNaBWH+z5UvgUqrGbHO6Ts4+aj5R5ySZVjgU
XtVsSCrSgcnYYMvsQlpJacZjd5dhS+R4POjYKoDUoYhzC4cVdmE5X2D9hVTFDD2W7E8m76uT5Pke
AttCCuqPppRSCt0oa2R9ztuFF7ya1ptuY5r4r/ib0RA3sJDwQppkopZiDlCEVJMNnFlJgeAVZGNv
0z9AZ3i0j0xBUWw0u/Arr8bKQSlHjt8wpK/c00qIyFZd4iMS8drKIg99kwOOSEqE3ToJ16WRW1gF
ogtrV78KU8bdHthhpxQHkconIxucbQOVihmes3F7cG3SLAjUpfUT408PDm+kLWyf458ZEpV0aHSX
eokVfs7x4cGS7CO1gN41EdrRQ/O1tTbo6cYZ4sgN0XbpKDVsNW0a9qXMXx0kpW1v4NA0S5N5FL4M
o5lv0mzcswknZe6FfLcSG1K2kb50jfVoRGFztfruaA7wmVX+2ainj1Cfwr3Hvm5IolM9pxNEjZgb
zzNu8uzwC9gsSg/GiUOTYPaNZVZblz5pi6STxY5D/SlHVDgQt6VYUTB0M8wJOWlFZoCiD6PDkIgj
Gi9OdMSsne5G9KW6ErgP9LijyFoudCf7VmHvm9xqZaZYWawZMya6nkRfu20L2e1tYt1JX3HzEpQy
5XVNcTY7RY+jzgKoOxP8MN/602mYguGH6t6zFpxSG6XN2fW/+zltTgrK8RaQzcKdjHjTJzNHHgFk
6bL/nA+ZIx8Zvn7FCGF07XIFLZ/O35CddPBStR5n24Kv6/yPsUQS2qtPtMUxHzO976GR2ito/dzd
Bc4cUri9dNf6ZFIPD6C79wMcG4ZIF2BkdeC/IZTCdB9G7dZpQpxKFOGuRKhFq6wBhN4rZo0Bc6fl
aM1FKnV5pp3UOEZAD6eGWjqyDEsrei5hllMIRVTV5Oy8qiUf/jAqEMFapDY99AVR8gJ9NQZbeyo+
Vw2JB5wo9kp3h0eCpshDRRWTaWnzVTRRI0rSIUEQOVi6WBuS7kjfLapzXT31Dhc8onawSVv7SmtT
su51vEGS8+AykPgvHKoEPVypbL66hQ4mPC4zdKae24bzrSOTx3IUhKx2X4tYq9dRifGCSQdnb1Dl
J32i1YGg5mwqfSvT1rkvAk4W6ZwA5vMsYnEQrQvK4zf6Ie/x1NAB8BzCdERLRVLGfNEvUggoaYwv
voY1XrIU046D2JeW49oU05vXST5jVALOb+9aYBbbxoe/6VcnoA4YnxOnB57U7UlmfzRCFvOUh0Lg
RyOHj9VKMP1Bg9zrJEwXbQ7gPrMn1Xf5oe07hqV1zpYw0D/rBL3XTm5SMOLdyqYEZ2b4LUIEH7dL
qx1zvTa9eE5z6oGW7hy7/KIbNbGiQnOXRjvxzR/zZwtABo5/kzeoq8VFYdaz7K/4EF5DN6neczM8
W6myvysQi675RFVf/TDUnnpGuPvoWahOPqmBoSdVC7N3l/jpwaADhxlkHz8Ru3xoSQGsVBvI7VAP
aocq5pPSyT6S2Hhuh3C8NTZ7oOzFqeLxWXpMHVxmt8sqsh8V/VwneKJ0+Qz5xxzFVdHDQBfIjnRn
t6jnCbrT9FgfOQrCYLYZDPO95CNBtnNTwhCm1GDmDFLsjCp5BXDlHIXU7K3lqmBpVBPOS8Fb8v+D
lf83wUo0wD8FK19oi/j+7X8dye1+y9O/Byzv/+DPgKX4D7Qr23Rdg02vNJRLjvJnwlJz/iOBTLhz
9NIwpWk45Cj/ilhK/T8ORUMUAFtC6sKWvJC/IpaW+5+ZwyxdUyhpSNc2/18ilkL9I2BJst1mPVI2
ey1CYMSR5wDm37LIemeyAShQC5M2/2EHVGphRbqxPVvP+pbdqJPxdC+juj9gvyp2RWWnl4xbJk7j
oD/cIUpaFH6Y3tRu//aG/g9RacOeA55/y0rz+siTsgybSgnDJIj6z9cX40ZIMnpIlkHRNXsim9ky
NfXLHa40Fhj7PLP2tven94fcgOJTZtqnshekgMJKe6hA1C3LgjBdUWbchIiqvBiW5H6G+3tFS26x
iuaat5TaqiIhYaN11YnPLX0G50/pSeIi2HXq6tvDVyRzHTJtbR/QtPR9kJr9ymxSDo2mFoeb0u63
wP3Cj9qLxNLBObSxEusjt30gkOzEOkO74IyxWXGHftVY4Gh9FqxtPTXpq+FqD7IijwpuQMgtBh5u
S61ksaRrmS65FJl36lFu47ZZ4lZBvA5Nhlud+BxHMvyICgducqnMo5rbv13ffhWWHz6lTrLShNUd
55YbPCpT/Jq6+DKNoFeroqH7wCzZn+aqD081yf9nAqFITK2pi79+twrLg7JBdeMhaT+bMyBTyk9j
GPoHTiDjtmile3Ox1DKodjeM+rQPjbM5a3373ZLih2417YsjCm899Q2cH9KnhSMefIUZ3ud+R76E
9hNMFPHzuGapx9A8xhbdw1qw6mjU2E9sczd+7z/mZdbzIfiPhAjHHbJusJONxDfYTTewZP4yE35y
MvICBFifsYHnUNC5foAhAiGySbXhYdCYrullfsWxbuJVCsWzqVXJITHQHO5PY+mnVyYZ7vXO7JcR
E3ZZaT+ftbqGxqenBzX6h2gs0pxILIKSP7Rw6VYZcWo+2bAIjhBa9vSArCS05peoRuQHuEvdeH90
56MUeH8qTuYHSo/m41d4/ln8XbCSHIomL3Zpq4az5FxPThj5JYHbQPwSGPAsTizgrj1bQ1/fkMKG
hzjCXGhHJc76wTnjp6yvY43LIA81e4+j5nsjHCK8TZJh3InxYDm1F37Dyrn34OJ+ihpGMhUuzHp0
1RNK6lPMnPZKDR7GU0SKsj7x8UwHrTd3zMGh1DBs44c+U/xAFYWGKQ6bT4um2Bm2dmw88xmm1EQZ
5yIzNn0pb5kVjV9HftCifnrXQIdaHSXtgLP1x8piKQktNO26IBLiU/mHKgqklEReqG7wpKSMS6LJ
jbrJNErOhZ2d/RKYCO1X9MWMeSAWnUxWwjce7WGqj/fPDs/hNxm+THrqcciWxgtt698idq57t60v
TlEo7HjyXDeWfmrnBw5W7PUUVjtTpNoRqix9CxlojVyhjjVtlXxB3eabXJXP+hAdOXmX9Knp+suA
DMekOYrAJ5QPfpIGH/+yGP6+FuJb5ZZhzol8ZRi/rNUe/RByVMQfGwFoZoz6nFYng5XHVGdruMa4
X66eYdgvfveoVbRplQ4coDAvtwIU9uReS8t1rr7l9gsrzdAao4LcPP0pX1FInmhxtF9oNwUep+K9
B0mbETI8MJWkiz//IsICK/DLqu4AFrC4+2GxtQzxy6oOCo+8vI6zdarcdAtl/jAQstyZIfopg35z
W9r5dKrsSDyYRL03Pd4ldkG6f55k7l78YIb9yY7qmALx1IojitBr7yHGzXSu0nkH2WDxEq4FwKMh
CBw1rrOrutxZ1rFoV32YmY/3nwQiKMjCVdNSCXavAw24JTNC9cVGRSPasjd+zogcVzSHPdVtMYlV
5XxOWIFVJZCA5wddky5DCpTSoE7ZXnZImb02fsV+YuCospfEGt6zIBTvoqhRV6mQ3Nv5HP8Lv6CX
KrCAKO5dLBIsCZmL3aGlvw9mMejtDJAV6yhJj4nhQCG4dYQpEGyVfHQRFeIq09N9beW8C+K1Usax
NaT9lvRUA+vOiBuafsn7RGNgIYWuTrQWpWoZ9E0er3IvOIT4E3edP8y3GYd4i+kF/ZoSFgZ7XavV
Z6icIJS93dQkMLZbVkbHiTnSGdZeCz3j1KS4bF3of7fJ5GAkQ2R6KJNyaTGdOdgO2oiuMrXONKYU
iNZrTRwZjhgfYwj3OlLwKzMAJetR+IBzwjDFncBPdzJsAMbzXFodCTjH8Xc5gui1xD+zCsTANSy1
+CGgAQWIv6M2pB2Li07d5cbPMKVAc+pS11zCM66vdyZynFx1jAavjWKiKkPt0VSknBg8Qn4OU2tz
H13TWYmB0PP7XY888Vzc1QGNcJQLUw+sEzRH2ypQ8NtmNZEK+/M3w2LL98sXg52Oaeu6JfiKO79u
x9pSagW1XXzFC0KBHqmKetSc01R1WDRDNLSpt6oTowFnVeXOXtcNQAlO3e1U7QXLKBNqXojJ1pv2
u7QxwOte9S7D2HqLQhv2oz+8YIEZrrK2FnxoCxEaB8aWw2cjI3QpKVxbd6n1ZHekMfoCD4CG+y6K
ZftBIJU3ZmzSPVsPSn6QDHzTyFZuJ9+xSF3tzgmYlPnh4c9vifnbWsEG2JxZI7ZyXIe35p87wEGn
FnIo0TdT4M25UQegAMvNWPT6aZpIjKK00sAqfApgQCgkfWIe9dHBFYzDZjOKLDrpbVlihoSmHxrO
/l5HGNuJudfZZVPsF6fY1/rsK3fGbRlQc8fNrTwlKOKrKLd2w2BX5xAgAtN9wqvORIgxrkz9ZGTc
pqEdHhk1tnvlVyFSa4zsU2jmoQmkc/rzO8Hm/terQ+qmsFg5DctCEXF+eSu6zrUp5SJoyw0S+gke
ral7BmxdQFRWHc0XsX1p8aDgyyC+ldZc8PT/bJkBQPHp/dV965t1yt3dn8LiBPNqasPK9ZEOHXaN
+wLb0CPkpbNBveFyaIT2Kr0EmAPetPP9qVcUG7Atr5LGoFOfoxNnEyZsz7M4OwQKt90Qps4yl5BZ
S+afc13S/QGY2xfa0LjeiE6q0qIYT6bWo4+uTtC/MV8w9izSqtlwlCqIXY/fWyEBVltqLBnE0dkK
7XquhwlO4wi2Qm886+JoBKvY64B0/8akctzdV+RyTP0NuToG8x0UI4bT1RphItzjnYVgNT9k2jBt
qPYllZO1AzIiHaJxkOdvsbMGJv+Upj7tnLAMR1mLb4jYNyozIfZHyftgDeUib0dxQjNDK3GyeN+S
mlt2XZgdUx1HMyTM9DG1wkXp9O7jhOci1KPHwgHg3fQdkyh2/Y8R1rJNRzctVo8gxCupsKnp7Hnn
NldyU37ro6ArQPZ9YL0mI1ur2Z54S5OAzGOqZpIX3tNQmQ9R7XfPo0K6ajUsXGNaXwnu7nyaWHYJ
QIi1anQAdiQ/QfKD6DXwnQJKwY94fyoGQmcFBa36TFduKupUzb6Emz3uFTLIbWh+5BruFduYCGqk
WJcWP1+jSsGMF05XPDBiBgjQ2vr7GAQpZEEjOuqpcAhV99/uxVlsNLzTz+WWNM3c7nt/iIriK9A6
LG4mPSPOkHYXwTaHLbrTHETmqfV8U3zoWu+TGY+vuh1Vr7ofXNMi8t/tWLt0dnfC93Styoawq81H
0Me5T9So/qrZdv8p9MsbWBv51Gb1ZzEPqKil9FYoVVxc9+dd7TBThVVLaxm/n2MP2lrMF6EoGJsW
EAxllaubIkt8b6EM5yrK+0/cCzvkcMa1tathCoWEvSe1sxRjO/fH1vmbPZDANytapW1w9ZuERNqy
qEKsT42DuWamtmsgIBoGFQu6EKo3m4Slrvnfo0kdjNK7uWOhXzVNxdcq50xOBJSozXzParmOsQYJ
Y9H5YBoJywOAZqm/tAEwRpnMG9nRJhdf51MN3IAYjdU08Y46Sw0GbrEvbeOaxrgPyE3rDz8/mTgs
YWpYaLmguRVJx0o7OI3vLjXRm0vNKIuHwND0HaSF11GVj8xQAmA1ev+a1YR/Jy4uMG+cU4+Vl6lb
GPN1ykYsSfensnTkDRtYudRC/GaG0EIyW5GGeT+Gl4JdYC0ZNcHyGVlu7Xg4i2ZgedZe4DB0EwyE
LCvJSS7/vLL+ftuV+iyzsBdFUrF195f9qO8HHf8LCuoPxPCosXpaGiPIydXVqmKrFUH92UuRu1cv
bIuVwQl3LRhRrEGm6eu49jjAlBaFZB4gBCNV32y2nQtRpZd8SMtzzb9ZSbt+9Ex80YNXFu82A+KQ
bAwue3t3P6rg+8pwVDclPDr5ObHDYA+Kxpprf+hJnGoU84Oct5vRAOWBMlminv9NFh1pe/63N+W3
4wZvimDvLtiHKKXkL5i6Oi4bzwD+uayLaViK5r+gr+GExW70HsZ5DRu8oNsLl0k0m4F4WeOp3dPO
QnYfx38ZwcypgJ+3SYLnX3aUMwAxvf857+GuTxvidyYFanEXQzZ0b8quH/q49M9h2qQLQVeE7LZW
rRIL022lXaD2NiTBa88MHipd984Ufq/RiuPFvXIj9OSDHcF/wjWPo4soY5PaYKoGQfioCKZtrTOK
//PFY/4Pd2V4Z2z7DDYphv2rRCX0QDfM+X26A4zHgGzH2E4M8tQQPiY63gTps3d3B+tClADeQIio
PfbJ8FCEBZD2WSEWaX40+fe8hLLCpg4QbY8hflHhBLp2nfgxOJGkwWTC4B2RD+JG7DNSKiKcqK28
WCV7s9biqwo2KtjlRA7MtH4BJm6+YOJw2CKsk7SYNhycuqckhuZA0caw14u/GHz/QPD9nW1oIGf+
cwOLR8NBy9QtrhoUyl8uGoiEUSwUoojdkcDKmyE/eYTXR5kIPmAeTMuGc1Vqb51TfAN4hFJgOuOR
mI66VU4Ctdxxtx4pbLxecu2280DS9UyGxHZz9lHvA+aZ+16m9YmpbfMvG3Bh/yaISt11xbwDR2E1
lPplKRAJTkqwaJz4Kn0C3oMF+f5Q9vVfP/2fv2Z3VbbsCtO2doHL6WamL0XwoS9VZlW3WviQ+jsQ
TykcdrhDLBXSSPOLwad6YET9MMylKab5DaRn9Xh/0jEkXlrePLSe/0yOsjqYFbM35MwZbD1bthAH
QINVww4egrg6SZ9Dti6c68SW8USF0UU5tX+iGRlai4UTdGk77x2lnrv7JoEGdwg3E4n5AHntcaAJ
SB4oiNEWhWpfE63HGDOAop17PtNEvtRU3HxqFZ2QpsFwA3u5u+kbV18XVRlu0sLlODL4y943TJyD
4tM09dybKMDcdVpbnZrhWrY+AUZud4TXrC/3nc/cTXEL9/dNkVmqiNI9rV2LuV7Q6tOPsYzGo4RH
TBNdjBclHo/3B5+9Z7mg7/pWQvema8VtNznr87o225QKQ//SD8DXjNByd22MGbErsFbbek5kOqFK
IoAmeInI5kt8nzUTYUIod6HJCZjGGYhzzPbjedjJLT+bLCRIJLcXOl3Cva+37vIuIXVkKPeVXTB0
mhUlqROPhiyHQQMKn2bp2i3nalh6YVl/KuUIAkv1O6NNeFuiIBwPqYiq8/2h7xuPIm8AYnWZ0z84
BuQsgaj1NAazNZ8S6ysen4m5fDTjQSNJ2Rgap5qSylx1XSC5itI9O89hn9qkrleWKoZTygyWQ5x+
ZN9PhaZZEjCaEpqDopbC26Tmy69Mh/aQslzoJk3h89zN64cWC4ov/0XrMe3fFgQ5zyps21LKFdBL
+fO/DRgmrspW6dzs8Vhj5C6MnWu1GnNAN3iyi4QH91YNDph7lcfrDuWWmCidr2zZ48M01PX1vrJT
P2Zu0Ai1VWURH+7KQl+VjZNBHhDHqRUvzjA5j10pX+9Y9CLXnWUw1JhKsCkWRZQ85jqGyCZcj4nF
lolx+yIRjLoZhYZH0ZGx/fNtwZgXin9MLqScG53nJcS0bc6S//zFPfAMcd1ntMZGDaYSLDQ8/lzh
/O9un2XPbjH2RLfao54PA/lyj6+AR/0ZBYVvI0bAIyUGnzsnGh7KTDceW0rKRYqFxw1B0tzv/Xe+
eCuNH39+7dbvi6AreO18aLCD+M8vr73X8GAUtRcv+2H6MlqNBqKqL8k9bxrELmrRGVwPIYWYccys
NstQrpqgz3bYDxAbwxrUpq6AfHR6s1FNgGu+Lp/vF0AECZmLuNcPiW/rh/tPRmZR0ewmg0dTFaIz
BYYjwcXk0aKw5WZW8SvuLRIxdSDfHJ9QUVE9BLVbvGKvxG41v7taSP4ZBgfOtX60d6Gb/sCikV6z
4dPIfGvNrbs+KrOpj8Sm0IabuN/8+T0z5/fkn583l7cw2QEIss/y1z1kZ0GpH404meUDCO7EaKYD
AIe3mHwN/JVIrvASe7f7Tz6E4E2UGh6E9XHtqd5+NdmIX5QP7Q/L4A9H9O9ZM3iXlJ3+ZSwaY+0W
7DwTbClPFGFsrLqW5CwqKHQjESsq1uqFMKuNmNroW1kTyyqI822MQLKdgBL1IGRanYs82/R4w93F
SKfov+kTv9/7XeG4uiUdomfSFr9eNX6hfNyZMWf/TCwg1C+jTqvxGOAqi3L42lNGkSluPvNszG0J
wnWTretwLsEfhU87jD7dhTqwjda5ydkIBX3cbu0wvlC3HB3Vfz/EGiwrbfRe//wZzrjbf36GStfN
WWiyUMLJ6/3yG0QOGkZKATX+wo6dSAXzaiBVcRuE/e4I8dnsdYRB08we6wyKY1ToUHCG5qHqovwx
twjD5mlY70wrW8smS09OrcutrRQOeqxdj8ya5EqOHVYUV9d2Y0CT1H3q0MdFvAWb/qE5qTi1qskP
iTViXHHhtZfeFxvQ0SAQrYPBrE+0WNLgiNW072txCAxZP46u/lz7yVKG2Y4Ai3qXcHCA0NbVNe0a
5pdW8YitVd+GKfyTn6tQzeHGj3X7qTEzj8h3WcAUmr9MzSS/InDFp/vD3Dq6IFzarGthaLv7t5hw
S/EeQnnUorbfZik9UQyS8d0kDqpcPPzbl0v8tsfmg6HnhgsL1VLX7V92ZeEw1x7JAlpm6hEumxwi
+qa/B4DxtcMWhOtBVi9OYH5V/fC510nhJKHwV4XqzDcv65aaBwKMFiUAhOyAx6g0d7ZiC2CEzb+s
+/ZvEi7UYra+qHcMa35HFnu02RQZWj7SAt+6no/4Lrv5kygO96cWlZHbnnAu7MZQUOPkfrNr4Lx6
R0nx/aEJzLndRL2YtsvZuAjL44TJdMsRsr5OpY8byNZySEJV9NB3oYMgANdKZdo5sny1nab4x/2Z
o2H/hK8I+Dcw6qvR1+5FmYm49T4tnMRNGW4vkOVIska9dZU5kKAwwAAb91V1xs9JB7zou2U1v41F
jtacJJlgosdTgqYvoS31s+40zV7TjPWfv4vGb+vp/D46HKc4f+qW8et6atRsrIl6JFxU8w07mSwf
JYN+3MkOzm1upDvNh8jSETRbDP1QPEbKY3OhF+wAs/qZmlrwZ3ONjaJ6uU4tbX9XoSL7+LMcaSJX
bRrKeox62hr+uo34CPwEiuJllo/m7v/9N7KFxdicqRf//fU3yjRqxHoi7cuf+3i4Q0Drk3U7BUz2
mcJSaph09AFSgZnEkwb8o59bg228c7cAp+y6AriBGWCi5HHQ7Xc7z4+O3jQrGzvS+r4ZDWzwDgkU
y/vyxUHE8qa3erLe/+VX+W1zo4QuLexspgsIHPHkn5uboJpcLzRQiI0meodMV6yTrnOOvvSGGbir
MAf6/tc823Zdb6xw0+Hwd1tx1AoFDSLmDe+Ho9ESnst8wEaKAt8rUwR6c7RiwKydnEzfzfjtRPQv
30/jF6Y4lhclBCc807C4T0Pl/OW1M1nsfbQE2qZTp2V0BYHnrj/IVy6l5K0bsyNR1p3WpME2Hdwv
WhJal6zL5Kr3MBB2nlvdehU9Ic8uQoZwcKiS5AG5EfZTbWfH0A3lpsMB/kikwN96ic1hIBNEhhMx
rATr2JJfq74BrziQGMjOVJuYZQq4z/AwlUVUYnQg3fdoIjUgb042ZtuQmyKxOCsbY52eurGstsOk
X42qlOe793wwOn/npg0dzISJzor+szGf/d7DCKBE0ICG43Ploa5Gpo+zNabPlxD0RPY4GM4Z/RV9
KMxLmkkwfb636SjOe27mB+A2izKMXulp/BjnF17LZFz6VZBvnRyZJY14ZXcxyA6sud8BuGwyhqgS
evBoTn0Cs5bAGG8rpZ4d/SM82BAcMPIgmky9mnYBS9M1mh/ouHBWwWCdHSoVORahf4yEMUHlevmy
N4Puyg5xW33rfKmdVJ5RjKxMdMau3Hm5FhOPiY110Wf5c9rD7wlavCgOGhEoxhn0VlLN0rkHD0X5
50NBLSwRx/SEDSBfNaVVPRRFX2+VFVKk5cGWHKexuE4zV97wCpd8Prnz0kquVIK/Nm7WnmYiXs/5
Jouhe8Q5oSWbxsggTvRFn0er0g+yd30gXWgwZt8A0crey8p6pLDmGiZTuNIsl3Ry5Xy/D3TpbSZY
1jFjEVW5m9qRwzRgOzzuV5v+3qdpvvU6WEpf28Srlnox5pd+c3e2ULQut5gx+T9n5L6764xBadkU
6kW3JG6DI2v+aiC3TKZMQdyTif2mdc2rjseEeJIq1/fdCFIX2SovZivgan6yruaEnG9F8hhW3SJw
zXxPjO2AWRu/hOGsslJe7gfJv06TODa7a08K5BFqVHdpcN3jxBo+kXlITk2dtMdIiuc8cYCJY5NH
3yc7nQ2E9u5F7Pk85vGdydxTSUrDbeU3e8tuPuIOklqeAjjBBZStHAZUu/sF0mbYWgm8lKLNNqGl
B0+aH/Y3E9tv7/Y3yqdnOJmVfwxgCxb/m7DzWm4c2bLoFyEC3rzSG5GUl0oviHJKeCATHl8/C1BH
3DvVE1MPzSAoVYdEEZl5ztl77doak2etpb3RudpHJ63oqSUV6SLS+tHh3djWQGisbexD93T0jvG+
EPLE7ve5XPkePjVLH4gOMjLjjEBbP09BTdsqEsA5jF57yqKACiQY30s3/kt/ypnL5f9VZSCX4HRt
WB7zv39nhxQ4KgrXwNeOiqxnBFD04Cjc+K7sm98iIvyEGaCJLIRnQgAFUhJaWu8yZdeaKfjWKACt
Q2zda3FGPuA05fspVONmqUdbh7ei1I2zHbfHuVkOhK4Tl45TOoNjSvK53jalT/KAmVQb2xhNejA4
rRxtjNaQZpJTZ6lvFtiMjTkB+kd24V5BbaPv9TVxpPB/6kTjvEd4Vta6Ux+9wC9f8Xu2VTx+2MpI
9457/7U7klY17P6Is8u6eQgfib+8qea/j2ycLxyHmpdN2fD+7OAyYabvqIOHNib6p5tl9KOjBz7j
faKP69o/pKcHd9GsUiuU9mYR/HqotRBgoq/gKDsZ25/OJq7DTqp45WK3CC/GsSN7YG5sFhLXc4zp
+PaXfXjeq/73x8HDDbkoJNnK9KUo/a/uSqWh17MqsJRpAauiavXy2oWYlwumQLPKrq2rLUhTcIje
xZx1QjSggn+6EAW2ykMdQM71ausYFlHC56AWxVHPtB2nQvqTaPb//x/Y+LfgdDnNGWhbXd13bf2P
fpBqLA2iJoegsvPsl8DkZMDExHxYnpmCOWAeT5i/lP4Wh72+xaM5nTVMFdd6zlxSSRoTBWDVVzk/
jFYDCLshgfAx0Z3uFR1A/ogyE7B3ek0kBxHD94P1qOR4L/WMUZtZgeIloGMWiRSGcs5tg2sAa1px
7wzkhS+vTeQz0JP0/Y09dqCPo2Zc9036zI+g7qAbmS5UP6ZgFRqpoQ9/N668RlXlP/jhnD05TI9x
WJ00G7zaGCixATtYnKoWc7mIs+7KuIBJR84CN18tr3eeleyhP0frKgN9ohupf1puSq/rmQdKZRxj
mlSoPmL51hE70CcBdPiKrIQh8Y1z5diQFpISqScoiTUxkME90L1k83WwjcWjxeB5JRwsVDaSkk2Q
Z/1dPbi3QTBoZAoB09PTqm9Z2BENmCd46mlA1xPD6mbmtCwln3ldMiFTjcCGTsCXbb7WBd7s/uTr
6AS+7iDHRYO19LpFHiDMc6l2MBtCE9C7BL/RfLD1iuy9perjV0o43+cyZ5cQRXdziDZJGWMDKyqj
xywZ/6Yo+fN2dynVLfoTpMsEhDAFf1T5uLQLiO4DnbmsJdqzl9+Y/aHwn+Lw6pmvlSGGkzJq74D6
mMVQOPdm1dm70HUBqFEyvHgiJAug9o8I9tNtOM9cdWW6Z/gIGKF2XyfxTKSP81Xm+MieiurbJNXO
drQeAAGeLhT+GBLdNNgyWYv/MrtjTPfHwsDvaJlz9xFNtw0cfu50/NfCgD4MVAbsg/VQVu6GomQT
CYc9z2lyfq0u/8HdSVLgImjTIG31Y34CIl3cf2XjlW0k0LyB5sG0Maxg2Ipkpfcw/fpCT1YttKA3
+scoKPTHKvTaPcHy3iNJuNReEDrn5m4uB5q7NTDpKLMV8bJ4PBdNcZTJeK/KLjyHkx2esTn0B7sx
3sKkgo9o9OGdMir9GWrQobPHljvMNLe27PEFds7Z9QB6IV/7qubAfVD82yCH23jI740EeJvFMIOo
Ue4ic5raS07gLbrlVH5zbGR7flWSSNOV31FAFMgU+DZpJenVbbwfGf7mK3p4dXXq5FdTtzcMUv1j
ikR8Sz/TObmwsm4NvtXezh58bXrK7SQ99jIqnmk4+/siM+LNxAF1oLR/clqUaxb4bHjIxbPXxvJG
Hpm+0mo3fwhtaEI4TyOLUOUJ/09cwZqSMILiyEneq0kck1L53zNDN3eiJjMm2AxGGf7uSkyZmSo+
/FG+hPbL0jLjUMnMIOJXnkcScetFDPfsYN27c8LIfF/nrXxUAX9ooqphi0dD9JeC3f+zYJ8/ci5K
LYor7/8QdYoSUEiJT33dB9lz65TfZBgOx3rmD4DtwpFKi4h3UOwC5E2fxTCcdCsnS0UaxH5OqYOD
uAFV0InihB7R33l1Wj87uYBdGRwnw6jeSgUEqVGp8aDNs5Ys8t07ybl003ned3fIfQLI9WJv2DHT
YWybZOI5GHsiogJsJZ2dpP9/KG0jP0hDEUfMXOpLmVL1NPuIZTu1LPRpbuTPET3TJ6MwyORondfB
4GStTOOTjGbghxkc1onJIFxe2cAPRiRlD8NlMpFIBlPUn8HJRo+9CmCBEvP3PYdwT1GbviiHsLTJ
T+ZmbTuqY+nLGS1QeUfGGNUKgSrZzFoaPrSKYaFuGFdVxymOSb17KRM+IIEa5GVZinmoTwyVeTBK
lyiErnvOEg2f+D2YNeesOPSTtV0pChguk9Ae/zL4/teEgz84pYBLzBf2Ecv7s98bqF4Ix9bTdaKp
BoBbDNW41pNtOjT2Q9vWvxq3y7ZWkQZLDVl7YGcse+KjOpVluNfppiJBbfOjsPgJ3dT8yIG17IU9
qbtJK2ZWknfPaRisQhgWf7GW0K/4czTl+rZrzx3rwKHDFPzr2EfeVq21oGbsQHzEnpmvZTQmD/X8
4AOlOfY67vPEzJMHqw6SBzXG6R1KudvyHctLVTcweUfzQuxHRpvUSop1Aexr788FP7WCdQx67+dy
NRrh3UivdB+QPUWTTllXSaTQdBTNaN1b6r2f//zco9rDCDn+5Nwcdaum4rJ0u5fm9x9tcNqb8Vqx
ze1s3VfPMQMir1BHYcKV1dru7MGgeCUpGXxjzIEmSYfpYA0pxV2jea9Iy34l2OI/k3CFm5L43iQg
02LwnF2dpe5rYse0PWjb8z31wXQLa++UPmEs7b3qkXlUuFVpLoJ16wLrPq9BD+eMmY+FnBrE9oSl
jBMji6VFItDm2mbCzMsAhYm4fb6jMbVX+Ec2HEAkBUnnPyQxAPDU45RNbXbmi8jvQjjP/JXCI3lS
xIUM1luayufCTD7jNr4XiAN+FnV6XzDc/Gpf47DFU5CGj5ZeWvvA0fHZ10CDZ6lV6Kq1h2/4HBmk
S/q9j6J8ioA0BW6wt51aYpLvxh9VApCbVvQ7Ryv41Z2+blMlnk2lQT2nWNnmqWMf0aKmW5bZdGO1
HlBDN/jm+Gl/34/NTevbdKsaLJIkJ95wouR8FM9ZqrvnaZyMp0j3fuud/cDAa41BKX5M8Ybu48A2
QfS2xiEaverYVE56lNj70L+Hu6CNa5j1U/DWe/Nov6NtACMHkVyT5LckYomFh8LxtyY6XEApOHWZ
W160pHZWhea1L2ZVW0S3kYfTuNEDw8fh2Nc5webcwy9ukIg7MydDop0vfQ61puEcDdNIEGANYX9q
XOOfB8A7+rGC7g2CprivGfPREy6rr8txfi00k5Kju2ltSOre4JZQNxSrxt7rsgE6FcrRruqpL+MH
PabECtBLXEXQqKs/xvXXs0IPFD30tNsuX/Xmb1Fkc+6aeVuVuntJQ9t+T4AtbjrdSq9itIwDaOj4
3DVOuav13H6INeztoRmlb/D0YIkmlfM6GcG9rzFRKaio9jYhsZewO8ZlWr96SXsXWG31w/U6ApPi
oL11cH/vmD7kmybHtIlTZGV49C9F1oBXhMwAAZklxKXCfS0qlu9B/Qr1fNu6qXgWWpSSsMm+1Pfq
nAtUFGMVxFdsXI+c3feuwvAehlawMkoPHnSKu71TpCnJMHl2ce0+GqmjHjPe68OgUNUsl2FAq8JI
AoJUOk8eWuinlZgeCSsxiIfhIcEbiomouixXAeaonQGlbxNL+dSGU3bSiedZx7oht3ZT9dck0mgL
zg+jZFgyVWZ7CirbIwqgnvb09ySIZnmK0UsUVS6KTW9VZP8uT1uTmtzjZOlRAB1LqQEL8M8j682L
rhz9KDtlciP0dE/KAYZGpZ/tuWfSQEM+kxM+SkwzDo9hQjJfOhF+EU0hyKpau0aMgnalBPOMCci/
LA80mIdEYm32s+8B5GTZJvKTkea9XkjxLcw1rBOodkMi+jR01BvYdsZ1Qnl0badhusLj7WHIG43Z
bbv53GaDBCCUqSUiqYs9MouR5DbV+LTAiSBdKKpquzqXWRADtqB/pDLmIMqGxkdBP75YhNCzwLQI
OVCXvEwtMdSJDXbHqrxPOXnfbbKscA+Q51A0HDOmQeCN4JY0I+7QVIteRkpTi9wTY4KZwLEPNVvy
jaiQIMGOlYfpre299jSkfrbWM2IJNEzVccDAx4QnbcNN3piwePgEDfZKSCL49AoXjUfzx6KkX8X8
5QI/fFTpkZbZK9sZOcrEiiXC7bfF4JBOZapDl+lPVdySA5gcksavD4HljiurrOJdjdd+pQFHpXX2
fRLpVioPZhi4d9MAoh1Mx3wsvltT3FOACnxplo2CGWtzdSkya9rjm/zuwCBHcFS4R0x3GEsJUSFi
GrxMDKpoXaqNn7Ws05Lm/9CVv+kUUrRUabHGhfFGejFTkjq62eXwXc+Qy2iEfnYcF0lA40yGtZMn
GrL17MWCjLwPl5ZLNZzjUbtHlM3HX5a/mmHQTzpFwKpIrXo7tnRjG6tbwTwLsJIx5QwsKpPgYk06
aQSpFW/x1KWrUmuNTQVteW094pFki6xDTtvobeaEAIO4AKu6Zqzxqy7QcWfr9oseUP8GOliKHo3l
xqy3qcFwChQScvMGdqAYzoPdEb6GH8f1nDd3lCYSW/shiZrf3IM/nA4Y1623kMta4w7BeTrXHPZK
15QBuBkIp5thiUCiBl0224wCquyQ4liqtKLZWH54wnN/1wqZXEoSb1bj6L3GGoKmgt40WXH1pna6
SzsTgRCZdXc0uzMmxp3lkLZY1Fsjys6VQhFVV+AKbOKB1trgOHMXv3HDJy+e/GM3sT+Ov916OKeq
24UO8XVNpD4NQT+WCcVdmCbhJgRftnJtf1uF6EanACdsZBEy31iv4GTJOLbbB954tjaDoMCUpq0e
9mesnWQEeyihzKElfpg2hMenYyPxxcRz4ITdWBRXPc3AtEs+mhq6Y1BOeL5mDHeETjdMzmPx0ptk
fWau2Zxbx0zWpT3xu0EJ6w3yy1q6Z2sRBh9B8+l7Lllemf5Y+AmEjsT93rS+RCBFtjnLvTU3N+OD
684of+yJGG0g7KBOKX/HDHy32oQ1S8Z8HPCHsPz40NsL1aBvrSNOELr2e0iq51IU34tB38Ce/lSB
NYFuuae+OHCHFaAGTCBlqXdEUfZuCVKcwJntHA4GrBf4SEsKyca1kHc/EmISrOyq5dsbGFBdh3CA
ztPEvdg6RDUhtdonEqX02CixE0xSdw0jQSAW+BWUpyGLqq3uWBbvvj9ikvBYMQtn7J9SwMVR3moH
EZob/qSAfiYwBXVFcyb3d1bX3Low/eyDihwP1dBeG+KjO2JJrTk6rL0WM8OI/bHMzAMnID5l7dhv
TbPgh5OIu0frAkM+29j6dOoVkbtlDXpIWda9T4drHgqx30JUKfRt4/nvEToRgG7eSebiZlIYEI9S
dbuh6/c50y0I/4QHTcRHrsdUHgdqqHUf6idbVh9Tgi7BNbeGSZyTYT6Bxfp0Wrs9ZFP1XunzSQ9B
xUxaPwvE8CyaimKvTRi1BMM2qMMXM582AVsVARFo5rL+JMcMWktFywdYD1J0sHFhvouwqyIC2yOi
WM2QMb8hJVQw2cKFHa0swXnX0z8TbYeekLQI3s1yIu7TaomhGhB5ZOX45ifwkCQZbXZZkVEvTbUN
0/faRhpDAgREmPpsFwappl7lbNN+EmsrqN1DZyG2VooEptolDBO2MQMlde7J/Ix05hDKa3BYzmzj
BK9XmeIrk4L0cDtyA1gf8jP0ZLBvKZFIIvV/DbInjE+6R5lEuzExnkRIDgBql89UJHcks+9hEq51
InyPbeVvCOg5CNt/hVjIPgTUbZ1GUtuGU0NYIENojwz7jYHRERym/F46Fl3quCdtb0AmQ+G7yWtk
gVVG2Gjt6HLdBhzazPo1NtB5OR3hjz1RlWJMxT4bCD1LovKhlYzxTH8vcldyDot/TwMcn0EZLmhu
olMKrb8FUfVJZtAtqQHxRC0esCTdAYd9LVp/WjVhgeWz5EwBIWiX9sTeyNySu0Fr6a62YG36AOqq
GPaQiX+Alr9g43yIwvE+9e17zhDPXjP7E3vnxWENbBsrB0soTiCcBxYUgdwk+G5MwL4C690QydbQ
xKGDulbV/I597L1oJZNxi42H4XrALQmk0HDcn05B2l/iRb9i2WwdmbZHEw9BI+vs6JOWUrjOUySQ
ucEGp00mTJZZlsE4P/EnfXRL6wk3hX4XheBMsX+nGEFLrJUGsP+eBW2smwd0RUTSfdYxWFm7HS+s
986j26COzXWyLEzsgq6E9F6SBT148ZtuyT0wNrzS1T7vomLl1ZBn4vDc42I1CK9wAJolsyoj79cy
I4HeiBA758ZHBMuAyMltrOvduung+xngidZ5XxPuIWWwjiXmFD3+zfnS2aIpvpkchJuJH7uxP6HD
81a29YxxFOZmpL2tcsWHzRl/mPggWjj5B9eOmLBoksAG1Vm7iFKQL48SuJmZjQcWrL2cojeJVGit
1V6Al8/ZlSGcw4me2wGbHZJMoprZrjlxsfOYjMU21Ua65quqs2/eEJCQMNC+THQYD0n9LSe4mRYm
hGWDVmbhQ6K0emaZfctyMRG2VURs1JATrdA6VEMwrEUymvOB/5tnd9ho2mnr+SO9gdxAVGBAxiOx
gYOuAN0Wsyfk4dYc624Vl9h5y1J8dk36qCfrcTKndcfMeMsaDd/MQJipZ3CXhsy9chq17oQt7ig9
N7Jg3hMDhsIAOUeVUXi4LGlt4eDUJwbOtRyT3hfC3yE2KYBQUC/vS9SyzlpDV8My1D+nUnxwy0bb
2lEOWCaCOoBJAG6fhd2Wt0dw7O1soq1dpGQmK35aEDZTWGcj/m0R+hYT3en6kO1ajqwinKw9rXNm
Fegl6ANGp96Sbw6y4FXi8o8jsyvQwAQ4BUfaKD57jl7+jJgfrjzKsJXXPcWMjFaoVc+m3v1WXbvx
ybrYjgyCuzDZCunaa1s678HEscbTh7cp1IjaNL34WBGxkMGsfnIwbne+gZk1JGYRZNkqtkD5RxK8
olGS4AeIYW2n1OiiBw2ee5qx8RLUt/wTK6AB3YIlh/wekydst53aAUP1dgk2GEHXbtd7pLiObnUs
6hxukQY4GjOfqPmMEpuAmCuZmhWU+8NUOy5VLeceCNqfrUbAijtpe8gkED/956YqxI0l2Fu57seM
b7DwZG9HHX2BTLPmqdGVjkeuc1fLZTm/FkqWsAICsB495I5rPg8uSVt+7/5l2Oj9a24SeLppetgZ
fNvA+vTH3ERTTIJDFKrc0bM/sYNDnlomp4qmL0jFwg2UdSp9hKqJOi3aVsQE36VJMR6wPfLbYWBQ
RP+dFlGW5rkbLTCupEvYO9bA8olwszkJBkhIOOcR+JFTn5TFL27ONpblUhIB8jWK6AnryFLjHGuk
k5dacI0mvIxlYMSrL49i65I2UvREQQgwp5WcgLmYcJF98QTtHw6GXqWnaNYK0LV+KCeFcTrTSQ+p
Gvc+ZfPx27zaR7i6VtmQ1w9XiCT6dpgxHKOyv6llcIJ1sdrD2LKPQ5MAYUqVeagc7RtCBHiCbfUt
ko5Dh7p/96quvODX+OcBbPMlbiz3Lwoz48+OpscgiOk0BnLXNwEE/SGTHEWj6EYA5qvwylShhQMr
AAXHZHTVN46/B5qBgtNSV83Usk3PRGhW4qKzn6SD903LOIIRKFAEf5EGG39Kg9FtolXkfjUDDzn5
n/rNFG1AAACRRlQagxlGuFbQKXtzPGKxOn0sT2IIcfe5eXuyGTZ+6deSOsRGpFPDpmg//zL0N/6U
sPEj+fiUqMJwJ8AW+uPTzATL9SLcdzR40Y4waLKvXdEAcQ5xkXtT/6z39U/d8E5ppoBWG9aFMB5r
PWX9X13/pv6n8NizcSLZAa5u23A92/xjXNeFYSTGQbKJaIwldTVcO/4OfVvummZGk6ipOykhrqLT
6zOzbfssjAxCfxbZD34G9UVnMcvgfWzyWCcCsQ1IVCkQKczTFzN366NpGx9O06NiGr1o65ROffsa
zdi49hA9pIXQgcXgLarDznrxJs5Ky2WmGa++1+ezMUXsWBVwCU+z/SyEWN9Z7ts/dg0kII6LfN2a
7diyk3huihKFDhL/lZ8KGqo+FmRi3vloGh1ofg/95fy91BE9h7HC39Z9V22VBoRgTiUQTLF+BG0H
kwY7237KgnxXOlqxTZx2ViTnxBRJO9rIkXbYF4QJ05R/GdM2ALzKQ96mFuJJTLiOfHBy7cFMcuyq
Tcj7+jWoFqb/RE7fotDFPpzQ99yWqhoxaC9YCBNEKjJV4zz6WXTQ6/ji9RN9XJzGzmQ1aO0M49l3
20cb9cp1HEvjmaMPCs8xP4MO8TfYFMJNpPv6zgmZC+Yh88qwd8atppPJEFIKUJOC75kMYp3loJyn
GDdZkyn7luurohXqxSixW1NMBXeEghqHSicgT1kNE0VHu/h1FN0UXdzd16I8+VYEo1Hz7qMg2Phu
bJ1VZJOrzSml8JrfS5JDaBr+Pbiy+IRunM8cmy3Y4BE8UN3QhLKtvr5MAtpTI4q72q+KO0tN/zyL
7hotupssGEtE4ZIXEqCPugvdaroMJWL/2IqZW7TOkdsHQ6wwisfd8oh+t3wMUmhEfYKfpCmS/uBF
Q74H4P4xYoW82d2obdrIsU/AZ5yTLCKJA9oiRYJP1jRcUG45hy4id61hpENRF5sYPxi+a2Gldn5Q
+EeSMLEj13a218a+WfmxI7aJ6WN9133zRTXAsfVKErrabNN5JAxb8BHIyPTIZFcxuQAbEaPJ/rrp
5meaPT6MUi8Py0uG1qCj8vrXIUjep6q0d1XQgSwq9fLSKFleoCSmVOs4sQHbmhzjdYKG8xClhIbr
i7SnCVPk6DQwvXnoc//0BfsKw5iefZ/2l8HPm4csc15j+eSko+DoKemLBnFlYhq1xus0egOJjkzF
QN+fsYwbULF4GDWoy6UrU0Amto6JmYfWRj+X9+P9cqU7nP7CWWcRAZOajSWMgcLr8oydwz2Wof7k
1y5C8DB4Tpk3bganjQ6T434zF3OqIiKG83/n5fCb9VwDqy+tc1+42RkPenjRLHILTfKwf+B7G4kP
Hvt1SeLlPRTh5rG2Co0Tsj3d/LolXiPDVhdemDbUZ7zxAbTxhoy+Ls8K3sI8PtK238vZw2b6Ljia
fKQFV1LvbmzZMEFNEkESsmHWzFyd4d4xOx2QGvsdDkRxC7sPT0zjKXaQ2dJQ4MS3XOOyKlf92P5a
3Kh5UKH+sVLnokoLR5jdOVf2V3gQGRWg6yl3W9v6PXbL8bRQ3Dpt9yWacCRRNh2Sl8fRoc5T2UNh
2S9fX0O3+CEWNWs+TGS8meMm46hNLyt2dr1No3D+d2qw84dhvM8YP148qsxd7Dq0NOfLdCyiC3q4
bANF0timud5cQDV/t2vPeO6Ukz3J4vdIcuB5nMcczfBLhfFIuElZ79q61n4Sm/7ZjGClK9TuVwyl
chcSpbVN5umaIuzhzqrs34bf0vLmltfCA4IX+jb9qB5KL6tums8nd3z8z6uab0aXiqVY/qB9QFJl
ASUiqY0jEYx4QNM6A1sZVfsKt9/BIv1sjZz6W8Bf/h2308pDsf7BTD0C/fSUOnm8gSU4PIIdJzzE
aNpdqI/JVqVTxWbW4YSom3JrFrm2LyDjhtmEUILceB/neQcB3Q2D9uu+CwfAK1Y10Huc78Cyg7FB
ozUAKT9LjxqqghPDmbtcekgYJdDlPiwLTsxYA+x+5Ijha7TKi3y4QBAayr3h8EYOY/tR4LMkDCiY
qWA8QGH+51lgWzarTAfuTQCaTrJA7Bm1FiuHuh7ddaNQvELmN8meeApDUxwGLbnPub/vyvkhNbH0
mX61S1RD/5md/LkisezmIqGHz8cIBoCKmzBXZD7wiad1PXS+fz9q7mfQgP4KRdmTWkcqJHIkfbVc
Ll+ow+bZx6ZzyDz61asuMlJCm8u1ikbtgv5TraOcI46z0NIoDyMyXdE0jci2pypqX+qQsKbKsOrb
1/6HMU8//PcvJVOi/boC0KOLKOAysOiMq+Wp2b5SUG2zKbHu9MwRr3EZ/PI7YR2/TuwNJraVD8kB
4rvxY36ip1Z2I+S93BQ+tgbhti+NgpHdOOQXaqBnZ71iT0NiWll0Qdda73IyK8QEqSrH66RX5Q/M
m2gwdZD0LAequpWfyv4V9Ui6mrgzDoni5ummgHqcE/4W8MOlK4Lp2bMjmx5SUqU7WxJAjXsfjndj
EjvaSuAGuqJtMR+8ojYZNgPocGTm6SFuw4y4A6YD6ej459xufTRP40tILFuryeLkcpcjGP3P0zGg
IyZ17/3L+LB4IPrcdk4CRQMrdV23BzQkrGa1HhA9X5M7TaSA2o/ILlaLpmlRhdeaNd7s6jv4fOOV
ec10HBt29OFcC62+dwzIKSCbkm3m2BS6Rmn2LN26PW2KhkQYvWNunV3nRiMk4tqmNW/M56OF/ZLi
CNt1KK23mTu2BNEgg1zJCNOCVqnoibIuWSFiCu7c5SjOQd4457jK3Sog/bUm0rQS/SmbkShRP5DL
rEtOk5hdv/Au/wG9NN630H8bu9RHU+fT79RZypfLzG3oVKQ2ZoIpgzlPjEm2d8M5HSYzvE1CaulJ
GOnvxQSOOHn8soOXpjec9RgObmcad4ZH7WkH4INmwGc9Wumjy1UdDLcRoP/FcwmQkXUbHquaEdJy
GStveAiMqTtUuKiMLMvfpaF/xgMOjq+PB30rqnMnI3BDZQxIDf8KoeGJMYkXnmVaDquJg7oRK+ek
Khpina9dQojUyCPL8aPJNDbcwOB42/u7hRNSZjVswTxKvy57u1eH2LRpXEyiehrL7kcwKP/NAOeV
c447LQ/p/GyMu7dWRdYFHFdClor4LSNrfBdsoHyKW3PvVNX47sVY3PXYRFDAd8Fv+VGalygp44uE
zv5lE++wKnxQNdBuCdm4KJvtY4AJdaejln0RY/MSTbSOcRuhIXCFvCWSeGmsd0yc8pTsinxtm23w
0ICcOExmN+2rMoqfQ+hfLAbuncJEeRVGECGqjx7IcaiOalRbxHLGpXIb45LhzLksl0nB36LP5HfE
jMWNoNUCqmnFaXkOzFouly9o9YNcKE6j3x3G3g3XlhjznxNZg0Zu/piG4bfC7L1A9pDIvvqUTo9J
PsgrBzRrxYA0gSY5ixgbi6m3rF0LXkKpDpVrl6tmdHXQX7XFTz5OW5n2FsIHWGnatSxcoP46oSyD
AoRZeDi5p9I8caN+1U+cCuqtbpPAEmppeUVdZu9Dz+SUX5fdUfQkKwsh+kvZVs2+FHp/4VzV7CNt
8HapMfycuMsuHIsJVm5M9b0MopvBHfVCzqjBRMOkPZpRGcDOfI4qLd/koGoxnMy4rNzNN22hczkf
zpavOk09HVyVa7sWHfYW32g3n+xBazqh8arF7q+CofrVCJX5yqhsY+dqeFLl0B4UhqDVTIM5+3OF
g+YOvGednpar5XVvSC0JG4hvcf7z1Ee/ITbLdzX6d+EGkMfHxt8g9B9XQeaJ8/Lgzc9K4jPd9fI0
1p0////L/0MG9W+t7yGxzWaDxXYA9zzcDKVdsAuCO5ApuAU4lV/q0ZH2Zu367i33Uv/eAPu1DO6b
iakA8YIkYBDUs6T1OPlQrCm9VjmJzo9JlNCEr6MfYUkSUdZaWwDw5LjOlBuRV/88LJccHft1U5oD
bYHQuioze2hyXTvaLqknSVNpZyT+YusYstuzO1sveIAEFWy59bQgv3AsK6+J7fbrBCgYCQMyAUTR
kpfn22IrbGv8SD33yL0zvjh5dcAS2OJVNSza/XmFjyh0f/mEvdde07w5gIdEPsrDYPskUswSbUfP
X1JdBmd62w8MFqO7hT7CXbBnSsdn3zDGq0rEdAU+PV5tMkuPrQzu5/+KzL13U2s4lSLUXlujfrXj
QLv5QDUuSuTfQ8RTjLfdX7adfKo0jV5SVAO7RhIlZnW7gFyFF6+7t+24eisg4F2jLn7mrd3qKFl/
VzXlwswRmXzz5jqpvgsrbCCeI9s1mI0aAB9x705LbkyepSgmZqWgZQTZYTQGHWzkQBudijiSFQWT
oOeaVjkozHmw2ZvVuw22eN/MBrmsrkGcpZG/XTTzEySK89gz1GAgh30uH0h3KEaQcDnj+3hw8p9N
TwEBJOil0ZyfVaTeoiylKMINSCFJ6riT5fJJwFd8ZENAzyt7fY8PI/4ARLoQJpaXMSlBlyDjSgud
7sVKxXs/9NqN1rL98kUWMegzHRlv2Ue/jB+LOoBsoO0XdwWy942RhfW9hzbsRM8R9KnAnUyPNHx0
o6B8RY7csdfa1FRxEX3jtghX2uSVrOdNsHJLphqqH1IYF1VBNzWtv0djf/B7qb/qDa0Ck+PHWlTV
p3A0/Va2vAPLM5B7YjdhbrtRbPNapVOFp5AeoUixsoIv+B+uzmy7USTatl/EGEDQvqpvbcltOl8Y
meks+h4igK+/E1T31Ln3RUPIrixbRhGx915rrl+t5oO8zdxvBjNo3vzapEeddoek1K6GKKNnkQz5
G/15CoGxXUu/54CJteuU9vxjJA1pzJnr8GDPgvekg8DWsCJnoYj2lgkPpbeNZJ82KBPs2ZrcGZte
Wsmly+bQn7L6xb0K4taIJK2GbJcM3Wm2gH+kZJitumGSZ5bn6MN06XTHAtTi8tWq03+r0i4uIfMc
bz6uM4zTL+FgVMwFmO2lPvWRHw3dPuWfpqtA8sqiN9TGF0Z88euIW2mTOGV+RPkufdivGDn2RB7I
vadS3uSiI46kGgkX9Oz+UEAQeR/o1hmUfL8hb2LfKMb8WdfH64Acc4fWbzqWpXJOYcWhrfRMAu+Q
y5uTVV0rd7C2A1vha+BH3orO8Y8kjaonb74fsvl+0Ob7AW8CrskYlzOcFt+zqARnCrKZutqtw8k5
El9IDdcOkLf5bxw/P/x3uluOeIVZneWCZm5TBH51MuBpITiuWJs9IYVdaCbnWErrxQw0FNVl+uZ6
BiSa2G/2gLw5nWZFaUJEsstDPXS/mtZv3nyfgAmLNW1PlX+ImI49937Oecgoqr8Rf7Kk/9toqVyZ
eRDuraotyIwh6NDRkuyb2A+P7OgktvJfLbqrje/7+WUCJ0Ruk8dfxk/zz383bN27In3Unp2xoLiv
a+r9OHVei0kEr6FvvBHQI659qMlrWVrayvMuEEeGT41k0AupYdW6Dhr9A7PepjP6j4Wk3QY5MbAF
s0WRG69j1L30re29uYm8xLmbfQSEWtlZa7xEdX+3ZzdDlg/dOhDjtsbY+ybdnhQ5WZ4l9S3q2QaV
bNlpAVkBZnYOLdTKmp3YV8OJOsIMdazAM1dT1/xD2ai9YqZT0yqizwVjtrPjEStuUe2WS7HQZqWy
Nr9LpxquGCdC6PzCQS1ZloCAS497dfK3oEjq61AToM3ayol41vXzN1F7rekBxRZ0wmw49LvFzibT
9I8LF9ZOgB4mo+CTCb51hdULeymz4AWimWfiO/ekpHlGxlFldPI4xc3b0D8lFTo73ENPNHHbYzjo
9YmLaHl16p/CtHLeaQgQElW5FVZvK7pCyK4+JpZfLWPdcIgn2xK6xrh2bO1Pw4cEYtWe3ITegGo8
mS61zPVNb6bGJrPIuy1QPdhMDyXI+skUn1gF8F4XrrZLnIbRuOS3NRRy2cSMv5E/IW5MryHa1Zfl
gU+BjrPWKndBP8oX/wn9WoA/hCC0eUuQTlXc20YHc29pm9hiJx8HLx2BYPGvq7r904yArtrG6Q6m
4Q44AOSxhaL1S4+xUkoB14OTIVM2zkrLAzPElINk72yXSxzXZDZCtuqFwvu8GJ+JM7nlGek6+PVf
DftfY0arM1VfPESlnjRPjBiyQqjr1KC2HOvI3ywG7djJ7VO3INxtJdMrdKR6pXFCP9a+nbyEqshO
jx8L/YrFR7yEEOU1MemMqOkrbsuN15C8/iA9U7GltDbnT3Y+5umlhe+sK9RZE1QJjqaKMVufXh9P
LS1Nr5kBMSdQLLd1zPg8jHPz4Rdiqe031Vh51vFu0NeL1mJq6KeYjbbtZqs8Ps/+Cvjl2M/0/eXB
Twxta/PDr/97rQOhdc2qaNfotFBprjMEkCA+N3Y8WBszH5udzb5KyLzecbBJ6nM+mM2GTvnviqT1
yxJ1IC0ic5k6kPwwj/YKo1eYyaN6X3pIb+ZqSSQCxUSc1BshouLS+D4lwVzpD6KBnmZF/zAHCThV
BKSATkbwZrWa2a/TkUyIxR81mR56zygsN8tlZ0zpAeh/sHKioNmJXknM1b3xljZVc0Ipwro+yuJe
qSQ4lYk5wg0P5W+q6u2Ums4PzFMk1M1jsCKy2Qzn4lZxI/6vh9aUJNAy5Z9a/U/WWcFfPfmj4uGl
ZYc69QQRVSzK59jgBAOwk2RuC/SLgTVqNw0j+/NQxgeYKtG9jfsHQchDvv7atTjAMgSrkAaQ9aSa
jrjDQb9DM3V5gIB719sZapON72nLj/xobzqpFd+WQ2Zv/7AzN7t1dtM9K0bB7H7h2ZvP+q6jEiBE
8/W/TyuYvSnU4Gvoldd2GvWnvjTILB1b/xT3OqMDrJgY1kKgoPhw6C5CTnou6nZvwAI6tS1V31Li
1qOOzktp6YVh12vUjD4f7Auu4/YZwAZZHJO0/mH8gDKu6KPL0NfxJW2C317RUJH27bhtXMNapQfS
D8y/te+9upo+vXfWHPrX/13+fC3HoxcPraQzd1zn+/ruV6yy0UYMCbquSnPOrt92vw2Y2as2TLJP
GJcmN4qbnhSpEJvEZfQyTx1SYg1uWFzPsjUpDtDBrfEYQEPyOomm0MOBnVNXtV55Xnq/JDEwiNH4
bTN095e2YOJup2H0NWEeW+e1sM4khNWvnU996YTtXSfgjXT18NPg9/jguM5QF3/acqVP62Eo848s
0HuogXA5vexP5PnJd5CBsB5T7TMWybS1EA2gdLXrpwZivNPGbwtcWtXW79gdRujq6JzSsrLPUw1H
0zO64KkIPLkliFm+FFlFrGpArmWi09HsioJpRiayLSq9+uy6IErmc+CynzX2e90Z6t3Q9T9a7s+n
hphiVl6xz5LUMX4zSx9Y2mvzFUU3nfhaFfvWKvZNByTKmoMfE5cITY6BUBrlpFAKzy8uXw4N27uU
tD5W1tThf/4f+PTyrESh43o9cMXa1rJvJJ25VmknZbJhU1HMj5jA6LnMrzoq8nZT23+Q1FpfC0vH
eDWwqThNi9hlvly+MOpmPRDdVNfXtrb9U+ll2+Wr/31LqhjmEqf6riA73kaAqEetQCRaoIK6La95
gvxi/ox7UD+EwOjgGJI5g9Ktpv6iZrH98izvvpj+dIRO+AwKSs/rL22GPVAbK+Q5iESQbqHJDBnG
v2eQz48tYcTratC+ma+g3osrF3ZBGqL1dKKz5pv55b8HTJANknb3e2k4hrk+A4whqtfqPJbCPCvX
EWt7dPr0k+DP/llxbNh0HizvZTWxyxZgVInmXR/6oyTnfJ2F3CRRlHwvhrmiTcQxTsGQW6RcknFL
2OOyD/W9nV4Uqd3wqq5Yo0jUE330So/sWABnvzQzBCQauwHHmEm03hyZ4iMSaj+7aPAO0jx1Vm6u
bRb1r0GzbuVQTPwSn6wpp9BF/T9Sr7zGPgu1GumtD3r/Kyzt7pCWgXl0e3lUtumuGyqHU5vCoYx8
RhT6SHizaLvmywszKBm6s5mcmdKlTdXd64HBzO4BHKP4qhSUbXdIrsrwm19oX/gs1EZ4Tdh7b7bG
e54pERwFcUDbRfwyUf2shMME49/eLzX8thfM+dBuuXSOSJYlTrg9Jz42wD5QMOaJFCZNUj0bI9J5
f47PXvbOpQFuKg+3jSj/aFLzz5XjnfuEARsdVPvMdPl31tZke89XFYFAmEWs+tmIfwVxM9zG1CcK
Tk9O+tw2bcag2mLyYmzYMxQwoAz+1kp+xVqVf+lu/9PD6nhnbSRJ2MboSPu/v2oWsYbFKjZRoz+S
IyaHJi9qAE4/8z46dhHz4OhPNT4PfnN0F/Y7kcxAAAEyCrKB1dzJWOB2as67Fa37FdpFv5G4Py6N
RvFhjNawtsv4fRhUv38Mu/tMxudSnPq8cT66EWoFQh6fhCeTVMPQJv2yZAZOd+zMykZ3PQdG3Zpw
7Of/W1CyQY85Dex0huotryX2H/bJATZFHj216FLWapQwUMtoZhbV24Z/dhcmtv02d5uPSH8glcyX
8RikVzvhzCfa3dghesAFWyG8nXWLdDytF2XCrpm/6rlZeBYtZxRm78ZrCYjF7/z4h4+B7pgMqNsY
QZinGPPsxoY7lzpu+u4rle+tOq+ODCedO0k+06og3PTDIaMOSJaxzqTytnHjaelWeOBXpGZvVS8+
tdlj7c8PyzPpCaJIwR1cGOJ9IN2Y7q3rpLfaFoTkEr30pRUR8XWZfQloHF0LIwC3DNL3y8exvFa6
Zp476cfvOkkQ2DKN0yJzeHiuddccD2xrgqNbMt5kpN2Y9mgfZjN+DXkavDdBwjgiJETbwWXnO3x4
sqr4t9CLfdyM/x2ol56jVhDHjR/mvfVGhnlAidSxcIY7eCGv0eMV414FUTDkQDEP/5Zn0ql/9h6D
q6VdN7lG+OTo58HRnhYiDpOVVTIR6cyxwL5U6UBkYtBs+jm2KwL2ELlGce8M3Th28+yZ/rB7Hafi
vXdwvSAT+Klq4rCawJj2C1YjcclijkmipONQYP4fdJyPVjIQyd3E5Rwlc+uNhnDJjvUy1OoSEWU4
1Ze40M9eHaCptKG2HprEZ10mVvJCdN25rDrz4Mg8OLUU4vUM41u+liNZulR1+1QFjeiph4KJFUFH
IYWo5eS1hBB0Xh/tMw0lIxvnm2cEIPgXOGzsiWntPmZlLtiM0s3DrebJH0lksCJ6v7Uxe8FrBOlc
2EcionCStkQv5Gb4V4AN2SGPGFZ2NY5Pet0hR0jSKkHlG1pHURMJNiLyk1oenfwiPRmEUYyrRjPM
Y6pH/1anrjep/eNWecQHkLxAev1c7ozZ0O7EJMJNl1Tu2mI2xJjU5BPaMzjHr7JbZICkxacv85Ug
T+H2+L16+hd3J9Tv7UCCgR3BYV7qJJrww36pa5UTEm5l6tEmmqfygr7eJRCNu7HAMpE2yfmEgXx8
wfQNbG2emwTVm1aOxWfqty0ihzhne6jENppC7Rj0yVumuK3tVu3CzhBkT1NSeiFtmBDmwrGq0rci
a36OIJCejSyhBVLp5U1jXEjp2LYHjAn52akcRO2NuGuFGf1oHfItG6qFKWOoOPsIFhlW0Pjxuuo6
TC9R/bsyaZ9aVIJvzI9eMyMqjz5nqr3IA1RRNEeJK+3Mdz0jjm6BIHSHah7oVxOoMH6ODc67/oeK
1cvjyxO8sUzzsIFVrrYSk9segYc90jo6V/tArh/sIwTPFlQYpzWdbwxWKHWOoR9k+9qYOU2zTRDS
eU1MUTttNbfzP9RAKgmhWl5nIpg32lupX6xZwCPKZSEFbfegRCNL8B/1uKPsaF/zTmwmnLabJNXD
g1GkH4R1a0+0e+y1Vk7BVrPQIyvJmEkl8/wAKb80kWF5iJ2e6GN86Fmb3ypPu3mFGk80dRCLqKr+
MkGkr5aHqOzd7SP7ASPmSFvsIXpAk0UkDmefVTTrQ8faJvXZgdmvfCZEAbNJ0m0C+heNVxpXS9uz
A5RPRHYebRqAxwWcxey3scNyrwW9hdNMPy3TB1sHIsV4NQ3hASxjDZnLAeuzN+5ThBnbuKvrTYMZ
BPsHiiARR1sVBkTNMFB/tGJqJETHqHGfyDIffgTumEH1kZvHhwjuW5JYEf7DSnxGJR3ZSvMIM7HN
8RU2/d5qJvJoMhxEyyhCx1AQlyHAJkXzUsvtT6XlyXeUoUSRxMG5FXPChcEfIDfdddzzqL4h5+La
bs+tXdmbsOYUYbdOd1keIl3/aTIS4UiOiZ/FNe2OsUB6FwdIuUt1dQE3sQDmhPEt8kk9cUZjkzQs
fQYFSj1ji+yx2jF9y/i05daz7+vQhxrnvny0gtZiZyzUcxtsXBuqnNsHc2U235B/vT5R32EBc9g2
NAUJzpuwUQC8etxjoa4RbiuwCLB7inU/tyRCM88ObYbiu2a5XnUIkc+TqMQhboDqqGFC1UtNdrR1
t70TeMvsd740Kgx0S/RPFEbGJe6geECsX7WNcj7QBhxpxtMFrsfNQmhoqUO2GuPBO/0rE881703V
8Duleb/nrWkb/9k1coboiyoxc+RLX/v+/7rkD0Dm9Qx8U3mZ0STirKsyQs1K6STnqan/We7QEukV
Uw1Fa6xIyLBoQkUSiQdZorzXjcdMX4kuOCajvs1mrc4CWKDn1R/y+IUNgHw81mEm1oJGn4cD1TPJ
+vCHyL9Bgf5DU2avQnQtrh+556Tqf5tOAH1jPjWpkP0ry6Azk5ZXXhJJ2jTD1Z1Wi+/OxsOSWOL/
CtfS1Lr0MQPNojEZNWeACfmp4evHtcBLlcTQM6w8J2OwIW1eyuytKmjIEollHwenkLs8MPpPORAE
T6ziW9QW2StgBdBXqB8i2nwP6VSS9uH58cnIZ913r+AuCI9YnGjeqf89oJb0G+pME0ehyNA0ZuJ4
Y4CWC6shoVefvaqgi35r4az/lmI2LXnyFAsbY/RkfrgNh7PC90mTdMUcRc9x97+HRc6wXBbKetfm
iDsjrPE9z4gXYrTCtx6w9T6uJTu+RYZ5ZLLNugkIgoWnMJnlqm1JWlvACljQ/G3jsWIQ1UTAWlaY
T2ODqVqhQezoMBySvox30oS8Oy9JfpTb6yJOom1EHBc+iKYCGQ/WwToGVb0hoG2iNJiHyqwV5yoN
yn0LBfErrd+aoCx3ZTlkDFviV8Mttb8CxEFLpb0yCgthBUIrevlzk0oLRKIxgUwQEVg4LTQZethQ
BZ+aWYYQwXj3KoNto8KfH0KePcRFV+zNzNLepfTvSWcZaCeKkgI/8vHBtCGUW7ew9pQRz8QpIfuW
FrxTonSmrR2RjO07kfVWB19VK/W/8B+/B/7oTxrSYU6ubb0uAH+9L8+Io23oZiC4PtpmrVbhPELp
HdagxhrvWe7IV7djibCz9MatqiGIZEgbDs6PpvLNw0K1isz8jshhPD50ZDUqCz7x4Rlwhw2B0Bx/
TikSU33QfBwbvfvUO4VNF3BNJrXLfhDpRwgb2iYtk69I9kSdBl79w3Mb7+JicmqcEX+uU4Gm5Dyy
W5pOlju5B6WDy3ZCPpAW7M4dAvbqRnYIemvqBhc3/TqqjAxOGSqtkJyjUCbddtFsaRAJd8uzULjZ
TjE8XYf19FM6/XCtPULKgyiFqZBEjERl8xpU6M3GFmQR3RD3RDqUuR8zAXa7YFABcNO4l3li3FMT
iAiLnQg6c99icl237BbH2CegdlmA4sH91TcOJEfm+y+5b13dqfyjE6r3nBAZhOA35eNSIPpOLTc4
dL312k2Jds4imePw5h/UM7/8gX/iT2kx7iYrYh2lbvQSY5PaM6A/m6gKD6Tr1FR48c3MbEkcbPa9
kCmlY/0CKWcfBspYRIDkEWqci2GapPmfVHoHfDfpjyDokdwMTXmqiP1dtbYdMv2hMdDZ069eD2I0
dwDw0mGA2FxH1spMMeksi+/oEehTJM0N/tFVWtJ8z7Q02bRCc48Mz3OCGnJrPQCaIF+yrxiFIwDZ
TMK3D07fjK90oHdpiqrKBHtzUXbW3eIKY5lOhMoWZYp412Kyg/PoB2Yf0mRV9bTU9izwFFHqVSv+
qllNlBvzj+bm9Gl7l5ay0PZgFV/DrE3fskzngzlbaB5Ln9Ob70tLvM4S0owCFBVLS5zE3DWu/b2h
1/2xjzvvw0nHLQrx8acTIrFE3KYdtV780XC4MQHWrZsTes3GJHfwzCEqerN4Iwh+vOmhmX7mWfxR
5cnwNXVNAqUhmV4tL2u3cox3gexPrrQtoOTip40yhSZ0Fz2xYkZPfWB0FLBOuS/0EoYrZj5U3Ll8
i1IEDmBtfgw9oi+dzW6j+9MT+8RLPdS0EvAy3/PQQx3sunLfCzt+zSAHUDlcTQJK1qNP1EVYaF+L
rP7RJxirSsdyKJEG93m+88bhiYZivkMBTnZt72EnSFpiW6ahXg9+594ckMbrbIReU+eYLHPU/1eh
NdY9a6bv5W9R/s/rilEdlriYCUBIAPOSVoEe8RwnClKfoS7CCX5ZHUTGLPDEk27iK9IN/Me5jYix
cCQdPu6ODadOdK0kcEjau7NoZfoUzApjNLo/EqKW10mOS8pycCgMIIa3VmR+apHBCCdunOgCUcMb
xh82UV9Sluoguy7ZV6ZJhAC6s6eeTlBS5U/1EHdbZcExHufNQuS0StFlk+kSm+ZxkOavKAMtbtZ8
PFEGFj+gEU9g5j8Nu7MA7hJyquyu+Aj9CQMv7SucO0X5YiBfXqWZOZxkCapMVEV7SYL8ngRtcxvb
ur64fd5uNIS4G63OvG3qD/ZJUHivhziAAk3zfN+4lrut/BZ9g+N8GrXXXGiWtJfBrLId03lyi/2/
i3NFzPaVHMjaitsnOGNcDTD57Un4y7alLcZbnYgPNLDVXc/IMzNN/48tiD0MQnSHSx/kv7aINLVd
pWuXya7oTw5inxm1QT+ShpEmwRFiV57nGBlKdTesPn1cjAmNrlb3xDtVK5RAz6Jag9ezzst8Oiwt
+TBBdJvAowwpB+L5tJiVjXUcg0GtvdIZduUkWUbnziYRDf3a9EpcO3F20yI3+gJIZKmU6But/fdJ
Wmx1Iw0/Eq3rnyNcgHgCe6o/RG8EKa8MGkj3ZOy+fG9ub/lINsMg8S6PUzlq1zmkwy1XcW0JgFG2
2jmMMXZDVGavLadUX4RPVVXaH2QjVJdmmjipzpcG+U2Hien2xj2COaoLaK1ZhTo4MBFEEiLc76H9
N2/M8Rl+5lb5V2gvI5v9+uHHeaxFVsw6l4hAv8gszzcVGOg3EZRvbsqoAWnJT9eLONSldGnqGtGE
TKvX5a1BArdFkHdk7Wzvkp4c6VHZB9M78T6J2aote244LZ51NF2/Z7FC80wuyVvLX2frao63I6QA
fy+o+0tMALvlR8VtsUxQkgSHdMIOnIoYbXFSSARHhf2qdfYxa+XwTN4hAUyO6zJ/1hFJt0BVOswL
t7Kw0NjQHdaZ5x/HPB5vHOvdTSdtH6tSB3OG/W7vuh6Tfgc/f6P68f4YnQX4cjdh2QzXLqP5heqh
2XP2cHacu8ftYrIAF/PvZd9N/ft0QzPkXo0M5VwyMX+IYt+9JmGRzs5yvEI5Ogg8bPQ1yJu/eI6V
w6HEVhVWIXUkX1jni64XaVO99uKYw+jc6UVsJVYxRrtzIjDEkyb9gEy3tAOf1OJ+0k3F7x2Q4xmY
LmqcjAFYG7pw6q3kp/Ciqy1H8c2meyX3ZWO5pbgsXsmgJou0mbwn0eA5LIoRaALMvdFleE+Mrvei
6ZRvlc3q2IfH/FFVhyiPPOHY/A/Lk6Wi5K7jv0Fgr8ttkVsInxg+fTyeJciXluXdMJt0VYUl4sms
cV5SDvwPZvPyc2TEHGzocU0y5m9XG8o+M1trjl1Yv5WlvlVoVQm5cqYNq138XU0Sl3Et1cklWpum
p8+CIcsfJvTWbd4x2F261JwgN4/3p/csQqTmncdIQmRD7CanwQh2jVG3HxNC0KPXDC3HcNtcxwoo
WmLWW8cOg79Nbb5UuvsWVmP9ZvnZN22b9BeWqG811EAJDPWlOfmJ3c36TEbSaxk1MpMfomQduckG
8kJ2lyKiiT36mHS6Qd8XpWNDf9J/L0eWIB2yZ4kaELctfAqDPWtHtsg/ak5D9qPGOvitD7snyW/m
MCHkp8J+dM30sOi52WMLakUgP0OqceSRLw/Dq9ffKuFlq8iZsg/Kad65omiee3CKBzOZGSvg3DQO
3q+1HzSnkHDxVT1L+JbXQvnXLck4am33Q68za8ek7yPEcoYjrxafvkmCvG5qycVYwrLqNEcGGsMu
iZHtbex5KAS1dDw81hZirZPrgtn3qL/3uPfPYekNq3mz/qPUV9CHHOzGifiBNRXKBPqgQvuSm5JO
rZGar4NL9z7NlEumIE34GEAYdHY8BvoMuaeyQbg4196gxp49tCpnWbXRVi+V+VMm7qrvs3JPNYzS
fibouw78mCEQ8iCWbQI7mShD8TLmpb4WgUyPYfOKj168ByG8opQZ9QYLkrtvwoSqPh7Ti+XxuxqF
29+tRjFDsqrrlBXaJqgU7iXDy8bT42nAsHhLuw6aKfDCJm6+UaOBL6qLfQdsFc85s9p5zdTNscc2
8uT2lf5UM8rfKwI8Lo83ULmI+t0E4WWJTvjhDLLr9tI4wtpW80OTyfGngl+ji4NPJ+b4/wnwU1Mv
tg+d4xSNT7mWIpv3Yf3/N0vqmHgQDsYkZ7Y85f1AujCHVMT+DO769iUXCZVT5fWrjCSg8+MnA/26
CmYJ0uK7aaMJXG6ky423NK8zHXIP+X0HFWXuKgS3fbGsLDykzDIfz5ZCCLdLy4m4au+RFxlnk8Ml
9G8wv8va5hdItKJonNuW1WkJJgh08FRhCEUrMXLUFrWkletA65qiIARGPeUrKib7d4CQz2c3fZeV
+gFOD756Ebrbpc23rDsyMNtNPbi/JxuriLR7+0WUWbb20pK9zhJPcaLra91hglQKTAsGMqEWFwaI
16l6EbkAjGfMaIpg1MJ14YtvHbbYKQ/TbpPkbbzPRNPSP0zbS0ZIMHU2MNTYNII1/7j21GIN5mxN
lU9z4ayVTv53flKQTfF3TLsze1KxvPL/fkmDULd8z/LN9LsY+5J7XhoOb8hUOLcwyuhoMhXfIuNs
WR6wvItSGy54W5Bm0YT64pbC9guE7dn3EveZnljFTMPVvkjH4zD2nwF+eebOpvjE3Xrls6eR7JbQ
Zny2Z1gtSv32IqDmvqMGjIgPldEVr1Rw7oryZ0C9fF4ektgkMgw9EPGn1lFGFeatOrCOOGHoRXac
3BskC++pC0Kqc1jrNVLGrsslyKMfwQBPc9s4HN8I2S2+rCRAn4V8ctS14JjNshEcmv1qTAC7WUqJ
S2Ui9kgaS+2zHhSOPyv+21x+ZH3uvzQqbja53noHV/afyVQNp9TwEtoluv4CqY+8OZrm5rB1GlJc
6cBmJ27IFGZbQ2KBjf6CRu2278hZWLrJrpuAncAzzv0IFBEqtiANTHADV2tCvxjGm9LK6UcHP0ch
SdBDsyzWNc2NvWyqf3wccj9HTWHZJpn4YTPtHSNk2EtDDbWauwHeVH+hu/onyPhZVKZe9AYGc6Qw
eWDDhNGOfayO8/dhvtAkLy/fECo7eTz771v1qh+eRVsMG+xW9Sdm4s2C+fY709lmzZDBDMoa2ndq
Exr0cXEKKAgs5GSSdUAP3IH7kRdyjmT+/697q9q+trlpvvfps9b7/cYVnbg17gizIJr+lKPOelFp
+s1Ny/akQWTaAXeC6Mdg+DDoKlv17Rzh2PREVBm0pfvqmunRNOfphtuy55ALjDT51Gu3XhE8NF7j
Ok8+o5jsZMEoyDO7Gm1sear9MP2sCK8EeAZAZvmuoC5+94FX7CsFqcnyiQQ15g1keeiC8K3izjmH
qfz3pUp0L4TlBefMn6gyIyu848RIL8v3py6uh4c3rIu4HckD7F/JAgZC05E/Yk6I+1P15Di2RKgD
Tz73mEpy7kk31vwaB8KfqslAmTQDwEGsvczHadulNH0YcaI7VHWj1tLBdQQJSb6WLRoe0275qAzN
bpF+LA9d4uU3T+AYTPJ03BX9r8fEUUUyWo1V531DorLoJP+tE3RevFXqrUaDu1K6GR+0AX2JPz9o
SpD3aoe0Y3BOpQVHhmo0nuNcuEeTniQxgGg5VC/dn+lEchpolI/GHAYautLY5rixT3oN9x/p2qyR
cxMX3Z/jnAmWpmvUKX+9XGLdI4IjH00wSn6zK5NsOg8ZTUHUxyVDDKf90qp+4s+QbDgD30svUTc/
KZhyx3RiQFCRJM5K1JgFpkwStpbjZWuZ0TaJiMuxOlNdlmfRcumwNZgyv9M9t18MckSsMNt3/ktb
64Iihgcpquns1CePYc+6FiW1jZjTW3FM31P8rvsmChXSr9L4GuXNnBzvZ2JPTF6cewfQ6Ooy3cdA
g/FnpZo02i0valET7UcNUW9a1aSgIzqvm2Ra6X5W7EyRDSvVteUpt0YsyZlPtW9d40oaG/T7THUs
MYOFZqeYGhgVtSsTEdhXqnnuoSTzfh1XTkpeUW9NW4mVv7ZYMrs8d15KwsR3UVOLUxsE49UxG9yC
iZg+oIv9Mi1N+9ta/I1cGr+Q0/+YdEHHssBajOP+0y8BTqjcfx56Z8C7OQ+zQx/2x+AeO+y6K2Nm
lg+uMR6rGYWQdDbTViYpY1NRLTPmf9JICqLHC5/fdMldFSppT6MLZJNW0bh2ZJed4taFrK6ybUqj
4lVYbbEPK3DhVGu/jTjFj9DTYOvyUZymympvj85QZTorOU2gIiDpYH8jlK2bLwnA9DduVop9F5LO
bpqyPuNu5t0DLXvAQkr2Q0sMY1sa0SaL6VUHjlXcQLHGcG+gOVmpbH7FhX20FX6/ngnWviyqYj+q
cDiizXJu+tjGa2k49XcClrEpUJb5mX+B/QTXcIjLI949b68Xo302upfZIP+rGfVgM6EZOA86YqrR
nI6tizRLTxnPkQUX9xVmC3foXs0wfBaFGL7YpcbGQ9c8F80IC5sTXkK89F7oP9fC5Befn3Wu9SeX
4Osn5zIbAT/g0p+jPvLugB7sd1pUYYljCSdZQ08uMNeZIsqy6GWxCw0nvqaGOR5NuBzwSMdxb/Sy
XC2jaPRR4qIQ0jzA9IRG7dQQls8DeT1x9LKEATMn4/QdyI1mxzWmAxm+LQ86glmcl6/LhYsTDg+P
Ye3Cep4u5vDj3FIauzA1x5W1GJppfTNSQEW6/d9uW5N6raeoJjpEfDlNLD6byigPGnNtdmIuBU34
dWr7+jmpgwusfxdlLdJZ9kbYQPUx1EbaMtbvZVOG/6tfan0sVqM29g+BYS9nSyF25ZUze2IXK+w4
1sG5YAnQ5+gPsK7/h7Hz6o1cWa/oX7mYd14zB8PnPpCdg9StLL0QGo3EWMyp+Ou9qDkO5xqwDQwa
aqVpdTfJqv3tvfZTVnvm7TTM9W5wunytRE4YfE/vlcyxjk6KI+X7KdNtGk7MNl555kS3whwtKfX6
1Mjb77pkkjzGuZzq4/c9NkYAWr9xTL/XtY7RmJTJ8VOSrnECfVm5+Q6u2wOmXEr7XoWiv31PJePF
O5orhC+gthKUrAxz2xc9auxyVc6JFdq5uG8gl7WzSt0jGOZNKLybXpreSQ5pupOu2+4LTalXtT4w
qkZFqusqeh5sSoQSE0whnYTuHRW86+/EU2JEm37oqnObJxdlnpxdqqigqsK2W5n6zLAq1mwuAnb5
9fsujJdl4E4lRFF6N4Aesbf2BrbMuLe2v5c0pTbcfwvdcBLdgFKU4bfQTfEwf8icoLKj6oxGI26Y
BG2Bml8rcjLsi/kjkQmpki1OKQ6vkwIVDP12+dBF/z2Fyw2TdXdr5O3T4IVMLpyU5LBnRlDW6uq1
1Ub2nUV22+kte428iY7IbOSxjFlZQWcIcpfawWnZZoickrRSCgM1CU3bhbZ821hpvZOd0m9bp4SE
mxWXpDMLv3KkuSM49Gi7y2Ba6WI6DGDrahiRG8JoRcJ4VvZ5ZfpGB1ECd8Ayoe7ncAXJqGqYeonW
ff5tBpNJnK/jerL9aIz23zMArcNVSHILA5E2l9q6UHLshKN5XrYASqlWH4mr3EV2F75r4RMbmTO2
nvSXpXfv5IPTx9xJoi2DpWT1+5LmzUDEh5ZlVstG9YOD6hKT0nzi9x66eSyDoXaax1yOcBrUxv40
SUw65Olm5purgmshGa5ONsfvmwHa/O+PqHO8R2KctyX7BOvsAqM+eaWFcO4lS2vKkgCpxuGp5w2y
+97uWlllbrIYvCtPyxeZA+1iln1K9st1jtI2nlM9sk6mDnLAnPUav9H4J3Cf4gQqM1mC/n5acDkg
52uld/t9g9En3BIWHH0xhX9+7vsL0skJzWLMCPp4fOPMg3/dqYtjVkzRzfdmt3RwsGoWIdsxWX3P
jiY9s65JTuB4MYfX+fjUxpqJj9pDVvRs4/j9kdpbDxIOS7OmvcI9ZmXiBORqtWc9jz87EJKf7F4D
EiWrwpon0otEk1ILRyPO/RGg6xJ1DhMrC77/T6MHGdnmYID439f9wPikKBIHbwHU4t/STi9pJolz
8VYuqVj2AsRrilY/1mKCbRELQCOzOJIvolr4+0POZEy+1AM8W+M8wIpBi2lP3/aw2i0k+yJzWtPW
CgjTyWwQirFcmLkO4a52Wk9sZUyYcCNU5+Wm1eNjS5b/yIAxpl6p64oNMSD0wd5QeKVyGpuJPErh
bEagkjdO3HcHONTo6vVwI5dPxQvAPOKsuepmg8rFBpCI0pzqZJCndrkZ+ny5sVq/pqlrPVmy4WrH
gKEwrXdTU0q/VLnaRgn8RpW6nGPZzlx0FA6q707uRMXwy7buogtzODKCY9a7CDpJ1oeB2uDNypAz
7mHm+MlyFiEQFp2wSbxHFJVsvu/91+cVbaLzQHN8LDqk4Sp32W5JA5Bulbn4fRk6KOjmHxP131nV
OB8DH8QpnyFRbnEpE5AOL50uxJ3iRNdvY1ATDi01wqxk8CYI6kuaFxXrEbLxxwSoJHBRyW/UYgZq
w9FuDGap+1j8qvXkRdhwlletS6XnU0FCqWEprFso0wxNl5GojksyaAe67r+peUqaWQzRAvC+tOEU
IzvKmia92DEkjg3tucQj5Fd2RciX/Bec8RoAtIa9IOrZcNgzakzNvO44emwDPa1YTcIoz9rotnep
xmCT9/8e2XYBTmuM/xdbW+lxrguTCpdZzwkP4otyUzjDmTFC+DSx96UeM5yw7Cebb4+4K5u7KEdk
+TYY2mOxL8DGV970AoMxXEGm/RW5Sn3IFuAO0HUkPVkAr3LpJfQ0RZxtRTlVDCjuayd+rzXN/X1P
UzFkuETTEcn4YhYn0xlr19P3ve+bAYucNdOo+33PERrA4AIItpXA1crz6VpN9ZeGdJ2mFFwgg9AS
htCogrMvBsc7xwqGsJoV/xvr4aBa6iGEMnJDrQx2BEXz6xAvekBLO42pBbqlmYUMfinIMLWZDl/H
6jc6tDN93rIqy3lfW+axdl5HgzDMKl24+Z012uiSC38tZf7ACYvJnihwdKnWdZ5ddW+a3jPR0px4
HC0ALD3Hc+eKF3zr7oH8ldgYzFv9aRqirb10xbu1aC5zNzWXflD/r6Y753+gDU1X9wBROKap0n/4
z4VWyaTpCBm8WfRa0lIVV/sWTtm5wbd5yZ3HZJmpzEwBjvqQB2mRvSRwx4+udO1zIULDF5q3G5eC
le+TfgXue0dYz6Cik8/1Sg6mvrkpQ7rUIwvF9Puj0pyYr+CD/Z3ImqiJ/J3QwkQ0g+rD3ttPjiBE
RUDRHJV0qyvD5beOnofjqjJNH1d39XMoBZNpOTHvLcoeDR8jUrrcyKWYz3Ez5wAg67/5iUMbFcdK
KdglksMoy01Trt3Yn3qYD8i1FSvEJZfWRYyxUN2Mi+gAV7UOvv7UvMDsztZsJMzf+KJsCm0fXnyx
rvCAtdAjXnW7rmAPh/IBd8SqG4WxbuNK3XaQYr4r//7lY/rX6LOE5C2jsmj/8W/c/ygr2TDN7P7p
7j8eSsG/f1t+5j+/568/8Y9z8tGUbfnV/a/ftf0sb97FZ/vP3/SX38z//uejW71373+5s8Y83ckr
yWN599n2eff9KPg7lu/8/37xb5/fv+VBVp9//Pgoe6iQ/DbSt8WPP7+0//XHD9f5b9WIy6//82vL
4//jx/b95//89s/3tvvjh2b+3VKhmniUX1uQn3UOhfFz+Yr7dyZSnuNZUFixjxLC/vE3gvBd/McP
/e/EfW0VX6QGPVLnG378rS1xGf3xQzH+7nmmptETqVuuYWuu/uM//uy/vHz/9XL+rejFpcSQ1f7x
wzCtv7ZOuqoDp9JxqWPXTM+2sPj8+Eu5nJwpFWSlt6YVqzhWrKZmW4MEbAw3076bhuw4dw/65I1c
dhfBPc5vrYRkeF4CDHarGIRxFqEDqQ4wDirGFake9BlzQx87+2pIVwSyq4C2dj3Q5WtfGdqxNa14
UxvgyNHuaIQJgXbojaaAZPwQo3hx0nYMIm9wWMMq16rrDwztjJfcmaizjyeLzjEuDRAFjVXh1A5e
CGveacb4C6WfmofUiw84l1d0cuFSzht3pTP2D0pFOYT9eMZI5K1zj4B9VTkr/JWp39QI1p0s4Y6w
sI9ia7odOvWxTqImKBk6k7ZgrV/bS1Kx14zAYOrMD+HdzM3yqyLbyyCVdYur3GR23LChTu19RkRE
emKvG71+mkzbC2oSuduxFavIEneZ2d6nBiS8gt6dXRZS6jdSVa5oQu6s3kOZjKuHUSbwoCZrBy7/
ybCek6jK9uOA7Ex3QCBjK1vFlAXw0Ahld25606cZNprcOBNRj69mn1NhasdZAKfo6FXRHVVzxkOn
GQnaNsYFqzP4OX28k+a4PB9UdwgKLZg8vkzE9DdCn5gyZ+6jO9v8XoK2NZ6ETRdRn0mcCFFSgRdZ
Yaa568QD+CrqOFUCUkg9Xt0Oq6ZP87Mlo/dMxiTWLWyTVXjD+oTFY6g1fkz3Mnph/hy72MoNKMtI
cJSJZRiC6IeYTOQALJDzJkmcdGMPKVsFAnsTXazrFuvVRrid7YdeTfO13cgPSPDqz45Mu827kH3S
QAkAFQSQxQkxJD6vbvWcUD0/dsSZ4CyqBGTXTuM1+z4z3yMaRue6dZ4GjtaNEcXQyYf0ibeneBxF
QqqLAIxvKlG1M9nCQo2Y1A154GTbe/HKdDU16Ljsb9SJNqV81Ne4n7vAxJOyUvv+06xUDcHGui1n
cSBlHG/ngb+v0xA2XZxGO0vHjsOs1hI1eIWhyU9eWGBrNnWyQxRMIjyuE7LoJ8AaK9FrdMSxNrqH
IO67OmYtzyK9UJcbeM9zkOfGbaOKS5ZZb1615oSC7txO7hahZR1XTnxbUBrj51JXqbipjg1O9Xua
cJhexBbMf2vQ/e8K07iJyocc0tpOm05ug5ukbWV7I6FhT6UdP/RioEUloQXBpN6VqLR5MIlsHMfQ
XAuBxNmkZEOpxbpURahe5jvopd7RKp+Z4Zx7KiW4RttLl8LgbcqCeGiZdr5gqtHmwtrYMIZXnUeR
bBY1q1n+osTmly2VbjeiX9oMdGxbUw40JTzKwYLv26qnxq3UvdYW1zm3Bdug8TYJ3Yr2dTBopgUh
q+33Sm3tCisSOJVbxtopKKghSjGXRnrH2Q8xVAUOoiKabHKGlb2u8LbLKLog0xSuCXGc20pVVqNk
YhzP3rmOMxrHHbdFwNGwpmYRjN8y5eFFc7NRsruxx1ogo2iX9NSncNlVfUudnf2oVY+hOrDLUNqO
/UL4qaiM9p0e/SB3XtUm1XckKMyg63HFFxyN69htX4zSNI45KXfbrQ6yUT6dDHG5nrNVZ3cjXjFQ
n1U8XjVXsNsrswAWFUSGIX/yvtklbdXxPgnUNCkfspGplIKiQWPZ05BoLXkEGO1yaMk44WjWhVUe
u0UX0DpmE9KaYbK0Z9j/2dW1qneOWSbOEXn+UdIzNHhpe+68pZaXMilgYhuZ4LAG3HKbahTolEuR
lB1+FnkUuE5BQrDRYeRNzJncNloJ2n0AlLCWVrhUINEdZFyX61KMyc5he1OaiXVl9wnvIDkKtBvS
dESqs5Zf2qwYcD2rrgURLUn9CaziStNgfXOmdVYliAcosKFe2bgVEJETqvGwsoLOkuiSPPrT3BV7
RgEM77ACAFoDuNhgoBb4xaMIYE7bxLeia2+o6EMi45RLD71l0ba63MQ9vZgOcobuFPc8OTQ+uHXb
HAwohzl1oHz4fT/p2SlO3dysGkK5hIG6Vym2KSpH0wxXTVbxvom6OBgj7yPSk02vaW+4xH71RSwv
MWhBH3C8F3S1HgZpRw2nCUqo65KHHisXFLDC2jjw0PbzETYv6Ew5kD5vl8JJnfwf1u53rrb8QZwx
j3ZLJ33ppYcMDAPTXrukv8aowE0ov0jddwHnD2ezVB76Vq5/GJo0bqVWlLvYaD9jnXYLxdLboOju
Cb5br32U3E8t/LMQbviJgUDmM9j4GrI4XEdVsVOUwT0AN5x8Wx/jdWfFnxDf502flRQZjgovl66G
JI4rntho6q9W0xi7tjSeIEqyQM9SokvxvBomtd8a2aD5bsdkBnoHzDNpnoDK7EOPCpmY8hv6KAE0
21y6JvB1fm6E9mFssRdFPHttrX2R/N0XXd2f8mEfqpBTLQMif6QYm7HohsWUgbje2ExL2uJL9k0L
MnV4BU1wnOGQk88qlaDP62EtjqQnR57k2eZEZiKoxoxjBnkPF/TG1BNlQTdqPoY+m9Y0QTVPWF0J
RWj35tyzKGKyXk/ZFITDnO4QoIEUcpDFA3BqvJT+6JjlYemoUCLoz3bfG74mtHojyqn33bGgpyV9
daZltqFqCUi9BseTLGwaEQCHOUqLg4RsEEZQ+ntcBQ+A5TK6Vcqx2eouRURJBffChqkyKJwDAVzf
JLLSbue6nraKap2hvlWYcWd/JunB12S4IX81refahwyh4NgbQO7jvaDRW99TK0Cr2Uh9ErYduuBK
+FaFnp3Djrqr0CHezkifyI/dnTx1fHLqqdyH1OmkkYt7mSk3mUppH7UJtmzr3LkWDTp17dpcB4Df
6YKmROZNfkosZezZDImKTbQ05XbqxQ4bOm0GratdomnVzyNZcLG4nlrGX7joMNCZ1P+pzaJ5OpRB
NWIzwuJYqXoJpfXBocACOEHPL5SdfiI4rp+8/C6b4u4QFvq1qvo96SYsGSg40oY+KjFglnPV+4B4
XV9tuxsxJFyvFIt4u8hvwBN4Vzfd4S178zK15PypXQvF+FQyNNRebXvCU/TkkdU5JiGXBVrPgpLl
2you3bPmRlSJl8NGme3uLR2JikCPWoVd5nFZMPUz9sR43QxlCtCFd7ptyJ05gvkAPsLusMI/zzPO
bLwYX805bleTa+XIEUWx5mx7CFWadIkM4rGn9sLIr7WiuxQPqadU1YpHjLCBWZo7Ut3mR1Z+sctJ
btQQiwuBh7Nay8eiGZJLSWvFRkWuD1oaNfQm2ocAYzdKSLMlBKlxb3E2DdvUxr0n6gtpldRlJNHr
nHRVZzAeNR1iKKMyU+FK44qwvpde/1TNZU1WuEDa7ZIzLq/6QAZCeseEAj/QB2VzRUL/0GamDoKt
rph45oY2x87SdTjs8AxtLIX8X8aBSDLoeWrDX8mEN6WmAXx5YEtb3mORjyCa1QUhxwK8VMZ7NRTl
IcFQZgvG7ZY3ZsckdrZhp01r19Xge+T5x9BYM9jjvTeIlOPJ6S+uIn/C1QOR4pA+rLV0FSIB1lSp
3Tb2Yru9GIsZd6rKW2xt5o5syLaZ6ECqk+wRPAZPltBXuoXdWHdBJlkjwo3DxJkER3fOUgbyswdB
vzM7WsZUq8JPC6IHOnR+JE1TP+kK5zsI8+ZZpdxrxyKkBUwY0KDJoWoMXH+dBZADBsNWvA89Reod
9PuBiByrUILeKR60iSqjVpFojfm8BfzKANCdtBeU4iDsQrp5iPpvK5vay54fs92s2SSzhUG1QAHD
vG8ZoH/6qIJpazt7UIQ/S1m+FpB58DmIU1637GxYk3twzn2wubAQOeT9dFzylKkjd72xmbjoTtSs
IPzaSemgbKWbcWQAkTPCn/qh2oNleKrt6i51J+MjGeJLNPbu1lLrcmVn6g0GDrLSZIdt2MGKh7e6
aOqrog2vDZ6YV6KY81q13DnwqHTmtDyDX5ySRyaaV1vqOXumwVhZvR1AbTSWdt8nHaDbTTOmq5y1
ztD2CJEMHY4M7G89og8woTkXuvVcrEXsiZWClxk2qQiKqpvW1K73OINOBrbOAMNmSjRMPXuF+txo
Sb4lRYTsihi2LIEnl5MRubDXsNwgIGTnWMRPREkzf+KFXjFXyxj4yk0+qToHgwVC0SrmG5yPt1VG
f4PtzjcQraa9KCIvyGt5opNK2dUek+vkjmGWBeCmfm/7ZlgldvYwDh21eXH5pHWNuk7cyr1pMwSw
PGFIVRirrOYwccHWgRfrb7VG0IJHZ2tQmdP7QOtnU1Ova5v0p1pcOhRMAee0hJPXSnmO9axaM3v1
ZyUKyQa762lMm8NgnuI0UTdY/p9YuPeLZ6A/uWQPAigbzLjxijJHtENftrOzDuuGnm1AA1v4djQv
VK+KFw7X1jjquphuVA6XsZPRGa7fAt5NJGdHWI7+1ML39aa2O2oyJg1Rezffn1IyFXNdRdHqXGTN
kWRyc5zHLtBnejaKpQso3HQkIH0cMRSGhhmVtjMRv9Gl16hthhyasElFaid+4nHTj+w/9CuATVyt
GIdhDKoEDBVMSREXqcTRhu3okYHswlA9Slok3F7gKxAdC+t+0q5wvLrCng9mCZh0MIoD7qCzbk3G
XsT3whDYIGv5PFnDg+rAylRoQdjRXeddVW84YYfivJej72qFfOzk9BZ1UGKyWW32jRXmOy+ubzDA
Nas4ztgk5y70+ok5bJal6UFm7pUWraCwQkSJsnho074+GDeew5sjhwTD0ymGO/Tm9iC46NG484VR
kVxN3WbrnPOC37Tsc62mNLcUbtAMlkWbzGoxGVpO5+ufeLLUnZo6AAa17vB9ow3hBXfV1Uiu1gA1
E40EesbAwnOEplbUlBnrSw8mokrnJrcqYVHY8KwXtMaAfzuZZI3SeDoxGux2WglFVx9ah6BHw0k3
mR913sibOK7RdHvwI+bFamV5RxTeW/fCngKtqg/g462AmjXUokHb6nLGNdQIDWMFfZCjHhqr2czf
9YmFrd14d0PUfmmVBdIzZoWaTzzWuJxLqDWUXquVDNxUOWi9QzjFUz9tL3t3m6FaAcLLT1WkYvf1
HnkS5sUP3JDmV+yrNVlPbTVrEAA2Oq9cJKtjodfVqtGzMlBlku9DUiShpGZK4k7a4Kg5qcZVzlT+
xTlUNdUs7yxa+1xs0jptxCur4UgTlfqoDcmmbLANFwqljUloHudw/OSxF9uktfeLAQnbCZq7UQ8A
zWxKnIFPw+o6ebqW3zfanTKkDNwH9wM6yKuwRnyS+CpLE9KBVc9Mqkt8Sl4cFTsrqfSgGiI6346k
lAVFxAlL7cE9EzCMg8aL30luPlXQIpFKkmg9QaSVJaXJzpZhB0ArvWAAk4tbkCAkqGkHLw9lTfAJ
OvNM7o7zTTK/8Jh1rlwTM+TBXM9j/lF040/s4GHNcjCV2Yvjim47Nw+Oy+ivN3kd9SalnL6xB6zZ
41L3y+IBF85+GD2utI1zm9FU76NXZjte7Q0JwAzbv1NsRW9va3pp8+K5iIaB7WuDkXHipbMNrz9a
8hljbJ4IdhJDe1weVWMnoJli5ovlcFOO7W4kNrDqYvHoZm66cRrDO8AEOCTN+GVkYfYV6dtCkO0a
7f1AHYLfDBpo6bjQ1zVT5yGRySE2yE12Ddd9QKSJsM8VzvFN1pD51OsbhYVbIArfs0gTxcpn0nQu
woziwkENL61iWdfaMdZeQlimUL+cTn5xVS39CfikX7TL+RZY6GBDSivnS48HCh4DIZaBzR3XuLWV
xRy8jn1WR3dxVcWB2ibIu3Z5FgzrdqGw30xGTzvWxWWkac9O6WxT9Y48y7xEEYeg12Ji7cmwGYS0
AgN20+3QTO9tfq/Kx8StmSDmc2AapHAZu6yMoSagqjzSa9Ncoq4sgjxR6ZNKp2PapyR+Eusw6d19
LPJVDzvjiqV9BC/CaZvSyNKzR0zMbOfZfg/20K7FlEmaXwH8OIt32qblTyiIaUB4G4gDi0e1Za/W
3zYTZkpTtVEsu2Kd9/qmSUwKgPVFl1ghJURbhnK/lJTjn2O8o/QZMKsJH9RRFBtyPr140gYJMcVE
AQojTPzJqxGOA+YB99TvtdjaeUbbaQ8VwtuZMeNZdNovZzFFqhNZKIK/1gBqCHL5ndvgEunlBRUg
XxWG+hxNEv4tKpE2ti/pXH+GTvGI0yNobL19E9kKLOB2MozoK0yL3URhlNk1jl9MNnJSEfbIyhaA
xtTc6J3XHXKtf0UwwO5qbDNjSPcCTlvgatorPAwg+MoW8t2LMDs6RknmB1XTsLCt81XKxTAFxEFD
g7hPJwlLwbklG7k2U17tuW3WU2fDMWBAqa1cFyUqprV4O6mcIPpBUTBlkrbLEXbKgksUCSZjrQj6
qpJoXGOsehd6D5Gheis/RYda40Xti8sFmyHBudOnbh1CXl/PPW4u1XvtQiglmmhfMHwrgeNl18jS
QfjSsOhKhNhqdL/atiKiQ2mgiXtyqPvPmQgL3Q6ghthH35L9f1QgSuw7+dNSVd4/jXB8wBbk3YuD
IDDcqMOwx7/TwDW2DxmlXghmKY4DL7+FPkaujn2Vr6g/49F87QXup8591aXFY/DSt0mYH2EWL7YX
fq6SJwhKTZona0th+QDiB7hpw/EVPqiAJDYzspKtKnLb4I+PcjitNIU+8ebQOTOH17BRX4WncHAK
qhPtQfUbneOxzLdW6VFrxpsExPFTorKWDbPwaPcmFTTzjg174NQeWSPiCF1i7nKmnVBBsZCoQWmj
iRU9yCOrv1iJy9oLlm6pF+8jTaF4bojgJdFXMfJtrWez+ugoRpFazVjkPQE22SjQnMzyhcEXyD++
FnIQMZ5FquTAfjNzdfYj3PP0CKNuaxSBdXUSlIJVt+Mkt2HPFZSW032cFo4/Vu9pFV6Rz5eq13nV
Ertj1z5Y89pWnGUVGb6R68TV1ZBBIoINUBoNpmOlg5gKZt/Mp8+I2YnPYJxH3lb7tOsuEuej0fAJ
shjU2jApB95jbjRNr1hv6oe6hXI4m+Z7O5YHvOGGV2crJSteSrN5r3kLrFkslyC5tUMfFc9kXT8l
/h7MtNNFZZW9tlw42yYAgin/MtP8gHjZ3GDai+z6oi3/sQpTAeMv/02tWjgvo47u7yg/9B/6KHZj
lu7sVDnjWl1lWNKGKd/ZVARsGkzSjk6+nPVElr0VjOqFpm9kwU6R9+3FILzHlNzHK4ZuQb2ssBbp
A/EBe2Cy1TLNj+bhVCTyqZzmU5pnt1xOn2JHkuAI2fsXe9KE96piXM1volpJfHiSX1r+CZiOhYom
DnauJduKZbaedc+0bW3KipcMqucYJG3B6yY3LQgbv9KaI8nIEw74kTMOdojIRIED93oWrmB+VQIu
6m4QOCR4poahjWtu2RVovlKP93EvKCukPDrPX6qpozCzLh5dnetbrecHb6QMxTHwk9ZG4LK8IgJn
2avaEjvq/h5dMposADKAepCz8j0z0w8pyXbE8JN5d9mrZNCelAkMQDEipKIYSU8NMS/ipZaJyotN
RYxfg7FNdCqzI3JaAXjsn0WLMpGCqIr0KAD75gVxUh4yCI7+oAAGNeI7V4og7mE645y5t72Cr5Ry
TVg5IM6yZlE2T+aTXTVbHvWjbaJT6XVzD3b5pTP6e4CGSx5vESTJv7YL3pE/1476nwbpTOoHfnp5
c5IKzn7XouJ2cIgqF222IsazUdWaBZvb3XB+nfV5HWn9yZbmGgPsSabOVcYpXRzFLwffh/IUNhpM
r6z154yralw6hP1caOGEH9L8GJvFgYWH6teCMjC77H8hJp00YhV+uBuotRLdx1yNpNEZwVLy8bPk
KCdNew3L/K3uzM+BIFrSs05sLJhDBnDZlKuKIdo9tS3romDNaDGsME25ExHs7REOvbCyR9kXBMHC
h0LHlg9a1hf6MhGVQbmccszG/XBz/T3HgBQM2cEqWdHVcX2fG/1GGxgbZ0kcFFG579pqq41ExydF
41CV3Yvaux8RE0I3vxCQAP87sD8Yq5OodBybHHyt1d33IAUp6zqA28e7Jb2T3mYX/HVGoGOk8xsH
W72aUfw3DE9G73ySabnPBvEo7R3rIt+12hVxohObOqUbcnghXP2KCuxuEh0Kg4uwJW9bT3sq8/He
MMIHXWtJB2YrPYofcXvtVK96mfAvs2Om+Ui6h+Wbq8T7DF3lwXDmGXQzbpcwPylNeNWqaif05Dau
op8oLPehGwGTHfNPwsFo9yM1rtKjja+YXQKQFn3lZLoS7+S2YuuYuy7W0yBbqzErFIV3IMNktoaJ
5ztK3/qTtcBIHPujH8Te8FhuG72ylx6K0aQ5MG8QntIuJOYzDhXLyPmSzQ+AoS6VQz1H0fCfzxVq
r5qnt9LmIpmwNq5NZpzqVjPdD4W4ZICGA1nAkk/wagDCM7lN9pZpPEa28zxU5r5cNOw8eyxTuwlM
OmaFkXMBnuAgqRPzuuJNhKxd4pJ9E7DogJ3vJa3l/UzlAOZo0lC6zsDVY0Rm7rj+VpjreKd2dXdk
XHfBBQcSW6Epb8ZJ3F6S0fpolobKqdDOGg1gWQvNMElWoesG0QQj23y1LR6yM4kYIU9/Sj3JssM7
9zaAv2VxMuKVxP1Rk02HpMbk1G8rpVxbegnwm73lonHYbsGIMeJMlZJHBOXwQDf2qcjFTnG7Y7zM
KHLg0V33UgztC4vnbpuU4V42vGuXwoJZuWqYcznh8szDIiVfnq+NSifrmnAyYDL2Er0Zc1yula7a
sWVaVSXHV2gv5oP8S437n+UCtp/dszu+joV96gwq5Gtb0M2nuQdzofAjqLEv28cWfgj2tacKfDni
wTnCrVtoHxTytpmFR6kkfGgYR5kWG3ag+4yToWqrtzJpLzkQS857NI926QFY9D0soxpB/9OZ77Kq
PBrtsLGGGlgFvVhIzEWUUyU3DtdCUJ/pGFjMdS3+pUzNIa2V24oTtto2b8hrnCzi6JEai48Ka3pf
aQDBwp7mP7RelBGMj4+hGC8u41hyUix8+w7oq0c4qgjlOlwWz0DvwpyKSPXJHJOfjpZ8zbIF2Mm0
QUt4sVrGo85Ct8LOE1A7AU07r1nK0Cbbah/eyLSQIz0KCWG3rMP7kY6qYkcM/zKOyamYPgfSi711
mVIWJyIi61hvyTXeucwBETZR5ocQbQm/5+wi9DTaTd8mP1NhfUAWfBnj/lwB1QGPgT+1NNuLidC6
tUJdBO5s0j3QfeqJcWxUoDVwxnx4QwwRB8Y6K+ZMJ14GWg2yFAl2fKMC98TUboVO4WeT/cws7iHK
j9OsvCPtYoMY53URd5celbscqpdiOckYtiTPkr3VuXrXxOhe0fykz9ktY5wnlfPdTBknl2VnhROD
iCITnW48zANWRTg4r46nszvGvYYrx/ekfZ4mi1oWesuTkXBDZmzrpqbvQbyySiyJ/EU5UAqWK4qr
eIFWLFSoZtMi0EaFt5IyQV+b+1UEvyg3BsrA9Xrv8icNIebemsCqSeuI5DfONJTCcT0p28RufpFG
uwIgJgfjvtPG8u7OMfIs/NaS02JajXiyk5ZiFha5CM5blcWIjQddrTuG/r1SBapOpQjHd5XYn30U
fuX4/hXr39k7k+3Ema5L31DpK0Won9KDARuM24mW0+lU30uh5ur/R+Rf71tr1aRqXhPSgO00ICni
nLP3s9mugznBaT5GL0r3TmDSpjo+6hMHZtFgY5HKoS9klMPONq23wPpFa+yVoVq60KceWlL3O2nQ
8XIMO0MEvNFUW2dkKhhhBZjGemaIpzukp09mNy5VVip6LcNOs+knep2ylpEzl0aRB9nFYSvjXmSd
7oVi0SJa0lpaIDbIB1joRn9G/LAOuy7Bkym6pTbjDy0ZFgcsmZssI1iR1v9ZWZZxGjUM1zGZEbmR
A/gxdaqzFNLwmLI7L2uqBa2XWyfnuohQ31o6RlmdJy5KgxWtcjOlb9jkyMWmQm0LH5l5Mg6P8vcg
m4aCuDaxWrsHmAbAdwRN0NnPW1pfxJ5kNKVNBlhLv5GgI/qYJlp2oE//XXYZ7MvaOWGZN3bYUl6G
Eu1K5f2hc5YsAOfFC7iA5ULHcE1r9i6bQJQu0sBfZeLoJRihOrRadAK6hZPHD5mNecM2SBnwy184
hInRqNStt7unDKkAIu15WStbaj/sm7M8kkGgtmRmvLbG+JF9oVpkDBa5iuRO+m4LaxspxFe5vrRR
KdWtAIDXPoWG/VPEAxKTFny4jnDH0GBTs88e4vkgT1lyj7LPH/I5WFJqNDeqaRVE8VMVyQ1Zblvo
2ux59C0xXRNk5IKYxL7YAil4byUi7g9xrQN6TAhzs+loNuapt/q3FDAa/QZqM3QnMMY3nOg+ep8p
p6PAmO6i2/HVY7hvEhS5ePMgOWOEKMGGd4Rgx3sM7sgB2EIJnbmTiwI2bjxqed0/BnbEUh+jKblv
avyqfCfg45onUMvJOabC4sLfQ99vSEGoXw18+2i7nwkgHgaXMShNrZU0Vm7INo594T5XJkDr7GD5
LJxRUT3bRE3pmrBXstM/ZE84T4sPa4AGa6UToUvtj58Zr16BwoVXKz1g4Y18ExEQE9mClRmAU4wc
Od15SCTT9iIztzanu47Rj0neFkGuuYH/fssNoioz6zNyR2ObWbMshUIjhgMaa6DA5asxF/hJkVzp
HC9FA1uSnu/mfv3T0OelBCsov31qg8xesUEZqbeMZQ/TZ1X7ibuAy9aZw8myqj8m21C2x80DzSI+
gKl9Rs/iTIpkZvcrUNmsJij0xRyfTUzOAlzfV6nNNYPVXJLR+LzHxDUxMx8i/hCmaIzU5v2OwU5o
cq2fuvKvifHtsD1aumwVwSzku87H75PJP8Yo1bKG1bVitsjijGybXD1BFAWUHcIllpUsiI9PyoMu
IVGV00fqdSxwKUIWFAd6TbqNpnXPboj6Llu0RrUFiuFv8EXD0w9cKna0cg15w4q+v1HVwJ/4uZzB
x0KikQQHjWIlGRahCz5rLm96dra0E9eFxLzflv53WFefBVArPCdsW+yp2/EHbisu6ts6dR+8HKi5
F4GpD0xbLZd6njWHNpy9SJ7bNYf7faKXjxbds5EkhYXpNe/siM0DCgrAgYUM+31PLWcRc/CQZlJf
sRN3FoYc8eNr/bHyWAtMcmkPxNhMBwEwDDHkIaMTzL7NRyYzPwymBgBB9F6D6IQow4zCqycy0ho2
JCz6BGLOmaAaPiR+3kT1PyGiXiMr+9ICDx6tk3k60tgcvKSVIaK0jffRq8el6EkeFNJ6gISZbnvK
p/srut/EKunXKol/iLHQd42QyMR5yf/eYCf577tIBOkMFzZw27zXaUvBplWUt/twfnEjznZ7vrl/
ZdRclfqigSteny1llgc/noO4HVUe/r2bsjKGTVzu2P9C4erdWxnGyVLaA/uEhE20WUwrJ2SVKPXu
1WnirUV69zppmEX6LRZ1QMf5IcxI10ynERJRM3xDJ2QWTft76Uzgz+bwXXSxjov/CPxzjVUjNhjo
32/+vWvqerwTTkTZ1tFx66OWvnMHU4aZGifioWrnnUPQlp89hcX6/lhsJexj7k/cv5zOw+RwzZu/
H4Vscbg/+u9dDBWcPn1LPuf45TUZHCFylkJw/8yFOOL+fuXaFHRDDdbWTT06mOI3ZRAyLgyvTDDn
G3N+EeGY0sdviUqt2GsfXDSxDSo6A8jResyA9ZVFuRlD88fK6BIVInm0Bo+9jxyKQz3f2FFZHGR4
zptmbaXMuyTK1SHiYHEPlRPRDwbdn1pImiLMysMU/cLm/T3ZDDiKYXjHiIQtwCI7Y0BPW4RyHToT
FVLLtSNCPLYIRPgaqPqahAa5MGn2yydCqA7qNUXRIQOI7STOj1BdfRAtMBBSy89+72yCH4/skQVe
SI//mIZYANWwtEyQPKXN+CLn4TmxLyYgLqPGehrIepJmjXzObIPNaIa/dBokS6+2WlIncmZWdoJu
Eg2IGz8oaPk3RqZquR80QFKwr9hdNXSN8r5ad9JvjkglILSbwuPcD6tdS4PRLfu9q6A/MX9vHhlc
LgLHmhhurVFmaI/SNcuPwtM2NXXeakCzsiiIz9vStk2eZN8dBguYZN24e5eh3ALUCA3oMFj7nhci
7VWMLDTb2AuNlSQrS21XT0zhmyylneLyESAYtPH4osYZ3zosqEdSxsq1E0WKKYa5LLBS0ah+99OI
vNSIqXiVdN06czQgENqv2Mf8tYEXma5lK51TVeo3RLXsXI1LX4fZEjFZOhfI49795rwYCShVJvCH
bNTydc2lmmI8/0VzkNHYxAQ3LOqSiDIcozP5NskDcdSkuXeGIaMObvsN1rNjAB/laZz05ndmsGMK
myLbEAJQrYNG/6iNkXlA2X0IPZXUjcOjU5CyybTXZA1xLo2bmGfjzh43nf5ma+yT4D8dylLotERM
SgmtsX6rGlNpVDL/rkh8AX1bfXJCbIkxejWAbTCGTc097t2dNUOfEGJ2a8Namt0gHxAITTD+9pqM
3WdjoAj0IW8iQy13zlRXq5Gx4R7aTrPUbAYuiZYvApg5F8Og3UlrFDEVYZjnesLC6rH9Ubp5tLpu
j/fJekKwKpdEJ3R7LIuwQO2t24423ZAgWsgJd36OMo1BOD0pot3mFCD5nTa685T0tCYnLX4oJuY4
AUoqGuaBvHTlRAqZk0B5InyxJkPpwWbwurjnrOu1uQe3lj8OUifMi2kcdXdy6BjF3XKP/FBlpDQu
Na4qdz5thMEUt6kOj0340YOdhoz2eb/zOH4i9/P9fkyME+4FQTG7y8LpkqfInWMCgG4CeEvgA7cL
7LRZ0ReC5atF33cETJSDNkmy6jEgAe5glzOYPkmkTrYawcQBwoaNnSmozn3LJymjT60nFqglNSo3
J1y/HXQXTaY7LhyIlXujWN0PMFUQRjLz50PcAQxYaxTQCDdZEIw5n8M+3BmjpCmIx07T6PnoyOxK
hvVFXVurzinyk9Uh1dBQV1qhRL4QF68AEDdNYGbrosmirYwQSXWMUo+YvGYFY3BN0mDgGhKpnbQA
so6F58Mzi7NtroHcusMD2ybNadB04w7PjLjd/1h/1mf43bp3FbaK+ezyJctJRalWFIFLGIQL9qlw
m9+uHbOrdgixwpZs0kDR7YWVZ6wsRf+Aklo79cR/upltY5TgHgAVa29A8CmaNgIvAfHIimjEl74H
CrhxsLXKlAy2QT1VnvHgRDwSCHNahl5Tr+7/ZW906IUq2cwbnmHjRJTtTdiAB0o6ugNtuRdW7T3W
7dAgqqBeoDtZPNxvBNKpv79koh+/TlNyuksr3iuMgSuR1Rkbb1EdBdnOtXK7GyaTAE4lSZOVw76T
EfdrX8RQmrWTmszgYcxAgdg9dgLSAdAhktF5GCssnsz/loBEy6tU0dfIxQ273DLpBsJvO2cZd8aM
ocPeWYbvQxlFR+TsRKkSbWp6xj4gLxYJDDEZpWscjX4km8ocNhjljGMBqhcev+GdJp+OCUxt9pLz
ydhM9AdZUqBVuxRVTZpu6gyazJjrTwXGDNnaXMm4UpN3ap6tBNZTQzJx1HgbPE3NlSH9awNcZun0
drh2VfDNuHE68gmpJdv4eDvRBd4bTgmru47bFfg/6qb7RcwLzFOIZOAtuThSjhsGG93SItlya+Yo
8KKaPuQw/oRFO65tIkWnKdo1nR7SJTC+YTJ6lIgtw/2UqDxaneLBbEW5SuuYK4IYBt5gRdEBN/j+
UJg03pM75a9GmEGB98JdF7FNt4zCgC/iRdumSeMVYS7FGYvzHjIAD1X+Dw7Sxyw2mksQ0GW8v/jc
UkRbs6SqcroivovOBmShtEBoEuvVS9eXfzp0/bIm1PVvtEceYB8QgvM6sTaD58gFxvsQJQblkDlm
JWxx090nRPYeYb7EK8+yFooc+g/dMhYm5JOzQGCGz3LwHlVvfOPxVHuvggcjlaLHa6H1nGVU+LxW
UQrS2m2/QV4SwQCj/Dlssmw7jO1PiIAQAZ60N2VVEaBaduxDQtqQd7JJh/nAbhkhhm0RPlVpg5bJ
D+ytqcbmNIzG84BLIpgjfg3Q6xtD080tult2PmbwqoXYoYKkfwJ/cnOigozWPiVUoiq83f39twfP
YEdLdUMw/IM3csLfl143ztKNMuFYmC1qxc6znvW2mh5zIO9HGfBDHqlEmzGx7F1kzBshxMsXo03i
g280uG6MaR3GrGOIPs9umjjfjaP9Lrc445L3QAH3K9vMuak6LlbD5CaPCjmTgL266zW72tz5Wjma
YbzkdMSEsPccN/RhB8T9vUXJqvscIVwe1cOIhnPRWePetvvkgoIGoUzau6sWATUt3/BgTpw5beqE
YG88BaY4945cwJNDVLlf93u1VjubyA3yU++0h84oo3UlJvCovXSe4kYH72uG46a3gy+yz+TXyBfk
d/39ItAyZ2Gmms7OZdogam/faRy0m75ByM4KSeRQ5VMhqSI9/PsVyUZHDmu1hQvb7zSHKHsf9som
dPGr+r0U9JP8epvGGls1GPenKE4ZYVUuACcn6na2YWIGR3a3G4abRIFw8CsGMJERGtsgq99yu/hy
KFPr1hI3W1V40OaCsm/0GlUwLoZplBnHT/mHSOsq9a91Bs/aFJY6DCBCo97JXi2XCcDEoKuDfPUO
0gu9ObM8DWFmXYxA9/NA2zQJk9Wx0uWalk53ngj83YkWQ0KuD8RgIqEf1kiUf/qEaZgWdzpCO74K
dPVGUhk5wgPp8QA47KMWtNu86gFnyBGT5LyGxJxtnL4tzIMqozXutglEERtVcbHJURWdfRe/yx2p
pIXlcRrz/FWYxKBUjHginSD6O+jRcI562fYfMPJ8IgHGfjl5yadLgf/KbOKq9YP9aVPXOJ3zVid9
9UpPC+qcVn05CZ6nSCFaHtIS2cBAwLYWIUwzHbbasfZSp7R8UD0r+E0Tqt6kO8CO1tcIoezPvqe/
HmSvILVPhY4F0IzL8uhKN3hKsIwyy3LFNRiTgqv+uO66VnyPGrEbYmALh6rxvZv3cYgYLkwHgHBA
ZArqUTwjWQpXWoD2emTT/BDMT0SDh5pN1+je+YAvATRS2aL+WChXz3f8gc/AItkZsf5iDvMfzYZW
mK8hJRkjYokiSxgPbP7zFV38eDsW4ssWayL4xA04Hum7FhHy85lDi7VlcxZtbK2j525EA843dhhK
g8uSDM3FaowPBIbhZ06yTaze2wjzUQBRKJiK9L0G5oOPjWidwszKR19GJ0TGn/fEE8vg0KlT7yMM
wK7L5tdUF/0j8yl9l09Dvjd0XdtYHVMDuhklWMo+f1Y+ukQ7zjRWScKYNcC4Cy2uMClUgK9z6LqE
mfY3h3kVPenc3YOT/3QpJbYVsJSHoegi8ogapEt+bNCGCapNPfjhThKcji7JWGlkc7BmipLkCfwI
rK7PgRud7uSAv0sYq8eDbZ06sFd/yq74oiUooeu1444wPI9WYm2fbBo92wo5MYdYvhbk50JgCi+J
0w98aH20nILE3oueT85Ke+3w/43q/zdGdSGxkf/P/+UI/z+c6nsUK/+7r/3+7X+d6iaGdIHl3DEc
T1i64fGL/jrVDfc/nhCG4bo6DW6JlOUfp7rh/MdwXN0k3I7EIN3RjX+c6tL7D99u2y7RCJ6Hm938
fzKqO4aNEf0vkGB24HPfMy14HdJwHKELQ8zPf39dozzA2C7+B7EMOcmLer4q5nbinL6piEnXJsc6
TW4HMreme7GIsnbETaQNp7pxLv1wB4OZyQ0forNAEf7gdGHxqHxf2+gG3DVkY9aTjL1tmoJ6oRD1
172Oa8hJ/HzvtCZcHVOvrh60Mizfkfmb9uLIZOfHTOiFCl+9oLy0j+wb2m1swSudRtiZTYCgMOs6
83m2lafZyCoRdPTya4A9wuYPscNzMPe5hTgEvm5TvMTgzhK8peAMH2RrKkgqYXZ2IoUNw/D2RtJl
i9xLxXy5mW0lqB30ztQ2YpDxS1ZZX5pDEqzKutMkdOstrf2Hokrtrc4SQhREG1wF7Y6rAct63RGT
vCIPLTk1xfgiEl8dHKTO67qqjS/V7Jk1WZ/a1CA3S/MXO4jrFePf9GJ16bOg4f7QSTPbssuusaqA
TqzmJxnAiVAQm1t35kHahb4bMSKsAg/NuVPZH4XKiLXgzDdyogZDDqs1Wlhn4WS1sSdS3j5moYkP
zY1XvWaItUcNxngFqXZZ2OU581V5rkhVcwV71zqonsLJqtd+Ygdk5wn84QGSuqJtd1AWUKX+c4PI
qz0okdDvqvMKv+U8luJP36Eqaw657cFKahBfuXrFXbTHNEWqDxWn3T6JXXXRTECmeqA8NLs9GYl5
8ltGU3+ZTBfZUJoTX0Hhcrk/5vvyjxbSWhOGbpw1F6MLm+nLwMSjmFV3eafFK4tfc60y0PCpF6fM
+RJvO6SUXT3T8EXgdvU50KNnESBNgFfBfjtqw2PqmUe4wAogJzljXsZsAgJiRoE1ufR444Z3OfPP
9xuZELyW2yR8RzESxSGI2hsOOv+qD9/MJpvbwGx7sp3xWaTWJuwNebE8q35xfe3sjY39GJplt/Eo
lle9o7xTbxjzyhv7m2Bw3BP6IodNTbnJs7J/cBFm/r3xm4DzZZxHPLRUhcoiptUhZhBZybPFpjUv
32rwm+hsnFnGi9CerI7uYYyyZy4jGnIVMPGwtnBV+8O4T2vesolm6RKpQL7BC3dwh4AuYWdEp5AK
f1E5Nri+PqRP1kWY+shPnAvhtaGG7DHAnOHR2m9lRz+jmrQtTRsmO8GylCbEfTXiMGFOX7lturXN
YsDDh1zc1t4sTwULLzT5RZMNG6cplvHgkb9aNJsuLo9D4ZgPIGxoZdYaCzGAydibwMxlLUN6RhAb
s++T56AaDxpB3yR8Mblp+GECznSaaCMipdArljlOx9WQehf4oPFKBDTw8hihJNbheDQZczM5RNAa
4VMPxTObmcw1oUrJuHxooyx+iGz328aLpsfDsbfb+lhinem9Ac9JhU/DwfCJyrzOTnSWEcB7TyJl
TjBKd+cWebXoARhIAZK6NgmWjAE30dd8Hk3FO4kLobC9tRlFFQNscFuQcfr6UN6/rAcXEnrXJvqC
yV4KB++fp6LCqvHjcz/wmCsQnb7696H748n8HffH/v6ysbOIC4DBvL83w+83wi3UyoLGsDC8CF/p
3CoPKvu/m+ZdIhFKNtJ8FRIxCUI1xhnz9yl8PUyLpoviAF72TVodrABPS4Fmnl59VJLK/s/9+9PS
nnjQmR+8P3O/0bLGWuua94795cP3A3P973P3b+2mD0MRpeuN07hVtqk9VzLsDmmk0WZJ0+BGhJn3
LJdxCopA4UNZDmoIbi7oBCr9Vhx4a4MbfeoSFhPU7/vdyfozeZ51ElVwyq4uNKLniKTZmyrzE3vY
8PF+b9I8oCpyWxQZnxItecRcLchbXONWIVxCvXrxqwlK4nhjdDpWrZFjPiZLMWMA2WpvagK+kV9l
9BRL8hN6/1HT7WlrdIQ8QIR+dOLoZiK536p5V18pANVERuM1a171cnR2dtT9ND0VAbBErC8htYyg
uI/99sBsI2ZegqevNqGoERG6EkNRvAzOxbYNH0XUvkw6fQFcliwzKMZ1Eb5Myrxl1BV9S+u/IVLD
aRBK19MjG4GFSws9LzOipJk1OX1rLBRseBKgasaOtFtBLebeKZctiXZY0HAuj+XANwXpj4GWlzp6
22vWrokqCaeejJ5UvSaGqWOTrH5xgr8QVLLNhH2zRvOMQuoGymM9JK63MG3nIS9GCAfmwUY5B+ay
glOmrhEd9kV31Yr6LDtWKd2YhTHZu2vp70MsToQyMbh5xNmLRxJpevxuUwgt84zYzra+COVcZk9Q
GSIQwjLdDC3FcL6pwBqmrv0e0eljqq9+7HnDgi3eVoWxGoT225gJY16ZPek6ADDOvvZmIfx0zHrb
xdYntp9gIevop+XF3+HBkklc9mwb3apMTbBtM1y623STdUmVtgvyAWlkfk1DjKrFrybSbvOvMTz3
T4ustqRwRaWOKzSyAf0KHxFMXD7Smz8qkN++wu4n7O5qMGrMFE4sINQxgXG1uKVatk3d6jB5PVeC
YT08xGaKyYbPRbZ0ZrX0zaxcDPDEZrXxIqkifAv9tRiKS5Ac8nj4Ao7Nolyop8y8TRPX4k4DbjUZ
30FV3vSpWzvwUBBlHY0AYHtuvhJ3du4z+09q92xpro2L/UbvgafZJUqKwUJv3fXz1PR3y4hMH9aq
L56tAMFXhdGVUQ5xin0NlTU43CX+Rev+6kT/AXzwOsvC2gZnYDne2j56RAR76pvkkZwA30oeXGt6
mgzxFJFSXDLp6ZHCwSIrEVBM5fDJNO3g6NjM/Sr6CZrg6gS0QBmyPNnI89s0e49Z+OJO7PSObGu7
nbkUEn8zEj0Jzn0oCfhRLAPpgDZWasz8xvm6AvpAINRpDEYsdqSvlSc/ct5BPZdv9AGQNtBWHmao
W0TVysDkZBneI2NboaodGpklyiQivXtM3vMYF0FRYeY/Nko8kWR/lNDeZWXCHDP4xIaFP5vVY0Xf
J/CzD0y5b1AFTePsa6ABA38us5mdIlfNNFqNjKjy6qXvmx2x7J++lwc4aZlLpaH9lE/pa9bbrwOy
DIMZ8WSj+3NdvJKO+ShLExkONvNFTmx5qZWXuiKJ16ZM9v3o0BphvoTqkXGJJ8m0HBmzqGZZ+Bav
lQnYYmgFxohGGxYERPbPsikfaaIeXPLKC4dXF0cfY0APwHpBhPMCw4boVj26JrrHkcQ439Qk/V5e
apSECK7T6MMEOb6URJlmwP8ZOpOmqmlL/GgrC3f6lMh3yHwfgP6QyHp/CjXEUBrqLxVXv3qLI16n
zWH6KsD3y5xC1wD9OcknHm1nQ8sboVB2FS2pLoXJVg3B2GDZ+SysapHykRxl5+T32Iy9vOzbLUgt
rIuHWOdEZ1dNFpB3zUIxLEgLMIHIJqfBqq6yCt4tE7UzO1hg8SNMCg47BoYwm9A/NeBvEO+5JKFF
SBNzQjct5MhjYTzbLZfOVNPgltDAGFPCVYp8OupNQXONH62iDgZ7MG7gLH1XOo1vDXAhPIWDL7Gm
dhRm83bgKDEcKUv2K6qi5/otaJGqDNiqkWZWMHxIDXVtpHKRCWlbGvPG/Xfs+WgGmSwlJh7N0lU4
BMzwIWLbyVTsJ8K8iMq9epuIRI/jcl23yPhy8Djeux7xDjAZQi5YcrAh704j3CyKA0Qh4Fp4jfiR
rr81wUbPvwvC7kuZMOpy0vAFV8eWxLYUuTKevlx8tUqhrpDykYHaLgdbsWz78rszxp+pxM2Uu+cp
Cl+CkTx7u02uYxtsocNc6lr8eGN3xYyFTWpeiYA1ZR1CyqS7ma39YUzDywQ/l92ZuW5dscMZ9icj
Pou2enWOwuGn1FATZcq/FVW59Ez9iyxAtIlR9BZH+0jF750bvvST/FGxRJtHVEiE2LK3s7dRWC92
CDontK4MwvylqMpv4P71tkYCN7kB6ILq7CWonev4x9btp+o9JGveHfSdEc6Ymjp9hHlOQgb+2BSc
fRu9NyHLuFl/ODYaCC70i1DG5qKwkJpL2kFgPfxPZroifYXSvcPrvJycHx1UjYthG6QBCnwgDAMn
i2f2tzAUvA3O2RkFnX79JRLxsxszT63TlT25b9iRf/dVeDW19ve0aXvz6okKfhxUAGsqGUTcsyxq
BiNSWUBE8HjPwY+wvkhEOEJLQfWe7pyuuqbT5AP/HH6H5AmUDJVX6I5XnqN/JdE350eGg4qg4bRG
IR0337gGWdk6x750XXOVcf5L00FbIV8WiyiPfjgR8UXQgcX3NNpna8pOhdV/pjO0DmoyfibrT1W2
EOCN/VR7K8PSnkXZ/tSDhwbeKn8FySWnRqaa4Gyj8n0pDQnzOv5y+ZPAb30PU3UJ2i/+w3Mfpae+
t0+Z9PZlGXyD7rjlyRGoGLJW6n1ZjeQYtaws4NX5UNCfwp5+a+Y+Q8Z6YWdxxWkPLzN7Vob5x/eQ
t6lwLUOJxR1j7PxWE0x2TOL20qYh0O8RAV54I9mZaRapRUC7Kt3dy8o6OfPhXNGriM5dYJy9vtnU
SbPDNTlk+6FAIa0xbRdEsIfyWCv1ZI8v04Bgev6FRkEn3qitF1N8mgxbLCd+guewt7VhJ6lSx6L5
btQuw9K/CAcy70dirxTGIRTmB6ZyJLkDml4MOVGEVQAX1rshR924WfOU6eQYDn8y6f4q9Po0DtGx
YKlZxJ17xqlI2ZttDa4fwRT91GbywRoXcBnU9CWh0cfcLk+6Xe6adhhhiJCuTtx4DC+XXBuz2JAc
ATXefHSU+EHOztJqy3wZEuDT6uSzTOTaxlmMOiF8a4fsKS21bGGN42WOBNJSQGs+reu2rm+5qB9z
D6qDctCyYeS8gnZ+r5uqI7ugvY54o5R7SRMG1mj1aRL81IGPz9rVXZT5s6XB9Rdli7SxHl0WA9/6
NbTpS4HnQDn6RRkAfWnGfrC+YFQZ132rWki3xrZzx2RXFug4+rLat5prriMCYhbTNW+7F1wwN7+4
14FIqw5DQJIZqlc0WzIK3pqxNnC7Bic8af26nrCEAIb+jUR4dEyyPhjpB1WCdY7ue8y6t00DkwNO
gR6uoEWg9c9OsvBRPFndmwjluxm24SJCP6urozRAzjBjyxP5OUk7XQdGzMcN22JnutlJN+N3epP1
e90jHHWGT7xdSAVq4+gELZebsfkVjiQyenhuxvEMri58ICtmIDl+eqQLsLRacTYtPwcLbz9ilUKA
g2ZtoUb4eeTnjDeRZ09t78anrCeggfjn1wqe66un8iMGjJcuycRnVHbLhnnccW6gMPBeOnY0rlGf
ZEyiG5s1WiFsrmkuCIN1kgboOTNotOsEzjGmSvQNrjNjGeRMEFAl0z1nebyqtH1Iqyr8KpJv+o0Z
gqGBPNmUqtXotVc0GgB3MeyosK7XKbSqpat9xlac08CMNx3PUVWRGahMsWVk7+7iCJrDvqmcZuvj
QX2geXFjKU58uQFiM7NCTpBF0idI7Is6pmemBfgyuLxkIHhIBUDDuQlqsmDAKV+qatkmhSDzpn6B
T78epbYdKkgouPOqJlILY36pM96j98mqIqcIeZrvL7wkTXZ6XT2mPpCT1ik+RQlwL+rqJQrkFEtM
FC+tFCaLW2nBqlLJl+aby9T8LRqaWhG0rX2DTayMSalr7GIticiMsJOuYET0axiOm5DYYQqcSVuO
A0SFgrqpt9gGyQb9WCfkkXg6HUuZg86EDFKLsAtN6PAYrTWcjGud5vVORO6xcKv4aYwLpoM0NBd9
PJbYXpz1SF25ChDm6lbX7Jt3pO+MgzvtR4EmonXGXtEX5zbHjgfu4ugD8muFkzyI1D6Ucj4dCBjd
NC0dgo5SfBkXwcA+PnnCe/xnqPCdObZrbZKsOcs8KUmj875pItFoipvfSVxBPKEiSAuiIDmZP6sQ
UEjvUmgGpsverU9PZEkhYYlrVOGG/4dicZxbMFcAGdays5n/2CL6KUX2x/R447rsgOtFX41fsnBT
CC6NhcEwevOS0MXI4uNCz6Z1JGpsrzVdKkVSDNSMfs49UYceGuDRFfWSp0Km6BYNDAaF7Is8hlAh
eUDoURah+WQyDTjS1eDCVXo5SdTdtkzy5tETJEvODKve69/hpSTLjDCiiW2Ml2e/A7NEJDKVf+yq
2ZtA2ReIRYG3FMO17SYOvexM1ux4kp3/E6WVgPiBnFhY+xLk2sUz1O9ceB+6S8YwyUxccpriMiZh
uXHK6inz0ap7HWbZuIKIF3frzhEfbkld/DZJFx8f3r7VFLdgzuulRY7XMqlaTM8q2LQj2kiRmQ4K
YuJ9JXuWNppmTQbi14HUg2VDjoET9C/JUGyzMU/eCgk7z1UVpMDBYr+F5axyQFkGfIBB9V0FEbTo
cAoOqBNmHWyzsWPUkBGy+KHr6xXy6IAtw6matm2QI94Yf5IGNZUASTvMWQ6yuRIjq65B5JBIXODE
DjUa1ZaXfeGFmOsEckwtm6tDIoCBOG6/9wIL/JDwUDCl+SUfPfrdR6MBHWWxlfb0+uD04QcMC2sd
S8R7pB5oi9bRq7VwjT9kXb9OYnDZriEoD0eUwHB5wF/a1asOYhNCWDoO2Zl/3QHEEQgYxra5/Kqb
/2LvTJbbVrot/SoVNccf6JtBTdhTFBs1lCxPELZ8jB7IRA88/f1A1T3WZVhylMc1ODomRQEESCQy
917rW81D3vTNQu2YVHsZawSMPwLAVqvMqlE/xo3+XNuY/5MRzETrHdHF4UrnWLs54aAsAQM8F4nS
3JdOCQ9nGY2I4jWdm5aS9P8Y9Gobr9sUEMKD7IscJuY7w2vSymHBEqJow5Mn3Hu3HZ4q40bGMyf2
AdNpxXOd+THKv8ZaKLL+AluYvo7ZMq2AeLcwWaQ7elmsHUT4M9fNVt7EVFICOEVuc+7rMl9rhEeQ
YlPf2UAYF0KF11FF6u0Y64wmiCuaNUMy0yvVZeztMfHipBQq6IH8nnXlPm/HNXmt29wz4aHom6m3
n+EU9xEBYt+D4LMzLG3rxu1DT8SeFvcYQcQkoT3jxyrACawJxMDA6Hs/hxQPk2GlL5UKKH2lOe5X
qG0/aZS8dkoPdaG3dmNb7020L0m3LwvjfvS1tZcFh6jx5tO/M0LWktbYWJ6x9yt3TSjR0fOx03g1
wQMwsNJhFkMa6aXceA40CMV66pxw1zD/avxpYUzCrvVdQQs7H1PnUFf2Kon8Df6ufeixjqOXoNOH
sEN1KjXOpHTBeRlHJva301tzLFRBHJ+VGCeihw8afW0prDtqm3BYoefGHUNIgaM9YnDwU9ySDSEW
SjWR1O6oY9DIqDZ2aD6rEaBRSyu+Oj7Rhk11kmYL7QIzulGdmVgzo1iGSrdvTYuY0ep1dL213t9J
6npV4IGAp3kynYVRkY/YHk8IVddjhUYDrI0jXnIAzQ4NAyxE9KNAlGZk2M40E/03YueZgQ7TzvEi
IconrAQtf09cVWCfOjv5Oljctd32FJuMsa3zTGmIyF1rLxv/YDO9gmE7Bu29ibB2RpwJDbPjtLtK
SYm/GE4ClTCj08Eu7nNf3rcNF2rEAflqyAI1MZcUew/gRmYKUySlV3FE9nAZQYLN2qb93ohvZhG9
ZBiIBlgutLMEoqFuWsl7tNuNdpRz3XxxKsxPUU1QM5yReQ3i0nG29lh+zSp16yc6ruhkbfYwYnM/
35c9BQpf9IB2FCR3qMXn/Wihiea6KSxvi1qTs1OhRNe4kVnInw1WT3ow7qv8lLbxSh3tLRmse9hc
LStycrs2KQgc5BA/W3OrmtqUHLvhVvLYkfQtt6oxRYjGq0IC5my0k0JrSqrNFs7UEhdOH/T7wtSm
luXSxvViWsHBKaOvo9fc2x0xPma8QWsS5/2uzMKjW46vfa6cMGwc1LHYSfekZsbBiroXVnDLVp+g
bWIPpHTXhNnXMhoOodMvNCskqtTB/hCG2cyErYtzRx49yz/R8N5NxGCj3+ky/1rE5mOis+SQZvfQ
NNo2qHNslnF7EBHqK9ywWLkXVc5Jas09TpUTArUDGnOW0mF6YrReB3kAay1QMF7FD5hGoMvdxk5+
p9vmtNBrj6FBZCn32dEo70tXwfouPGoTJqr7eMAJE7srvIe7zMTFHbQnM4lf28E5+lZwN1rJQ+ca
yz4w7zLMHSqaHarl9mNv4JeCYZpmBctoiRxL3IdYoa2iew0NeUBYPGP4fyUpbJN4zktiyS94+W5T
3lM45ZAFzT5v4hO5rFjG2+/W4DJS4/+104UX9zcDbbcKYQoTYsNEScebLbkbYyT1XYTiotmnOnaP
PtxwQT66rn+AJkgAyi7o6dPL5gaR1Fc/GmExZruwRKCqrrwwfEHhdKdQlObSWgyq8xR36m56HzZD
q80cUpU7RUC107qVqWs3Wpr/dGwuMcMjxuXF0/JjasjbbvzCwHvAl34uHe2u0DAs95SpcxA7mGRm
tocQKB+fWig4dTfOtTra6V33GDjBg23z1ZeR9oi/8oufTR7Ll6avqUv64K/yOl67nvLKgWIGwu3R
K7sKKj1o320osltBfoQ7omcUDwjrzXWYFq+N229SVO1dX32fXtfY3Q40wB11yINn3mSAOWkhWBPM
EgpATKu4ucHm8oAl8sntnGc1cE+VWzwC2cLS8ahRFXUDNJFkqSbEcE1nMenaHRxDprRk+eEPGUtr
PWTWsk0ftQRZG+8QNfcNBc4jC+tnpkoLx4tuXWFvWBZXc5TW1iKoWfFk9THuu01FnFAX6kgOmYq4
h7RxHk3L3jl1tArN8VvowK4tIvEALePUF0wrB3XrWeFeL507XbMfvFCfyJPZcWz9RbUohxD/eBJ/
b7XuZEr91gYvMys7ClRajWmwpyNYKh4E2yn0TkDxTzxvXgBHdUL9Z+AzdylU86faxAB0XKvepPK5
b70pRSs6dKAQMRqfEPjDZC+jmzS24xuiSWaIT5EeGtraz7DQQDt/rZ0wwvFDjTwHhDJXchwq5rpq
I7lFPQI3EJN13lX4mS+yA2ycNUn1VMTw4Fo1MaV+Ut0pukjOSoEHiNRFd1a2/GtkIUFwDbNBOoV7
Pz6lejMsi5R8XtGIF9cjP0oyje9ZDKy1nHWZR+l3iPSb0SfxPpQ5EF1t2TtmspDcJea6DgAoxz2O
v65ifJh4FjTh51XhfelGRm6HcOk6C5+rPrivKVBjHAIv6XLDFfAWZ0bxXDEhJGOKuoIKViCThgKL
kh+WhjG3sKObyE77hQiLV6E9JpFtLY2KsDIbx7kLTNIHawj9JG0mw+qr74NljoncJBAOGJ0s4nkL
yYFeBMtzO6R2hZ496smPINVKcMY00J8J2tjWZtoT+86cW80Ahb3PFm1wWw0UGnto10Bsu5zkTdLW
GIxoBjRiG+UkQCWg//EP0oHutOeOHvxtlLEaZtbPCbklaECba8amGBVlY1CZLq3+tnHGAplf9hh7
XbpOX2PpMawq0ZciECMoTJMyryCBwhTCW+OV3ziVPsKn/eGY1ms81NU8YCa+TnD9rWiqplSsaDoQ
BT/PiI60Qw0jjOC2V+RQ+IBDa5NBkzbKDMH3VPD7mo50g8ysJ5hgKL4hdDiF+C0Uw3vJSmzD8Vg9
exaLcg/ZD4tswMgtLOfCpY+kuLem3e60ursvfeYnojPon4nxgcUaFfHMjTadDhVEr+KnKmvzRd0o
IfpGpjuNryxSUeNFUnd2Cbh8iAZtGRflQh/K9rYZxTIbwLOTvpgvhFEtc7/tWL4HMPJ8jMasDwDB
GV62JLCToHCwNV7MXD53lponehbv4AZSJQnp4yTaUkE/O81CFDOS950K7r0cw5Uz6nSQHMjElbc3
etYLDV/VmxGrDF2ICuZ5PnD6aKTazZMnvYJIOe+A+mXN5OCnIZob3xbGTUpyzcKHN8z7kasgtY9F
UerrjIaKYF6hAoXtqYXSTCBRFO92jbpmgUccv7DwH7M+vUewiJ2kr2+VqP8RZbAUapcy24gnCPcU
C4tE3lLj9W5l0T/FkwZ5oISNZ74ztklaP7eWhzZpyiyyKfi7FfXzAtt0a8W3eZzLTeZ79Ty2WWpE
WFl8NnCs8rlwtHJdmMlDGJAkZ5VALEtlG43jqQzol/pkq7J0fR6t8aZpFGOBAbdY9to9yzKS19Se
7pNhdXPfdNCrMC7MUj9RqVNkxabWfVj45Ce6/vigaBNhlzC+JTK/4SYS5U8XmmKAmfBQ9/6momVD
2p76KnF1oDhGZmz63MIz7CtWsjIi5Vno0PD4Vv1TZuZTMDD5DHxvFQuCI1pV3wUkwK3IXvym0Bun
/Q3BgoQ4OcQrGM6wuTUYBijEIQOYh8FVtmPSq49dweTL114CnCOWwH0LDlZbKGKjVqyAvLj85kf/
NG5yX/gOutKYlpKpgpMaqENItT+4Y3XosCwaWQmwwGYdr0CPY2ceWIochUotGWMiZkiu0aKhiNuN
5NZO9pKzJ2773mdNuJ6sr74YWpqK9BwlGFglyah++80xcq1bXU7kqMRJVw3sq5lnxqj0aDD1EwKu
aYMfDsqmoepeNd2KTi4wjN4T3Cx6d+kZgQkdVIH7sUyYoy4holNyjyJMjrk/byrxgLwSLqmMs4WW
jPHEnDBPpYXADRnGrm+0n2bV78GskojLpDBRy+bQZ+EsID9om7i45cGNUjCLICrj151nqncu5z3z
RV0q2d4a0i3UrEOLwRmQAPzP6iZCtvukiJjg1nxeNXL4koloS/Slt6zw3pSw+G4qM/omsqBY5pn9
zWJ17iWwDVAc+FTjmAujmoAvuE4l4ndd+ofQ4Dsddb62Gp4Amt0HfYVRukep7kMunhthc5cZNfMV
wwmWJACS9Vzk26AEbem63c/M4Iz59EyS9JkbQLKW/NW6UGXGBNs5sI4vbhXcnS2qEv6PmCwOdnZE
BleK1ltSbp5p9O4gZpEkAckP3JJ49eiI3Gq6DUbQMFgjpmcVgfEiHyEZ5aG+DjjShYtH4DRhUi//
4BtE31UVLgJ78JuRjXKSoAPGNsI+LCa78z5yo0VR2geHvAh6VU03K2tHcDdkBmf3IYGKXDIFvpSF
N9Z3oVEC3KOimOVdsCma4HtZNMrSNaIbpnE/Jqip1m5StTLvLARJNEqYZzP7ajVq4CTeE7eBIwuV
wjjnjLAZ5YyTO1y7xJuu6AimIDW6m0bPtHnW8rXIFUHrnHXEwijqs+keuzJ7QgrLpKmg/C2IQ6T9
mDAhHu1dVnnnWgAaUyBR11kUzKnHPbhK9g8KWshr/RDtvMI9K1COtSTSzkXCfdDtZthX7HG0ViSI
UDBpdWfnef4tXvtgBYnujipKAZNrKf3obPXE3JhwX9GEIhFRyuOI69n36/zR1zFkiZDlstylIARh
f46RxfhviS/cu7eksTqQcJtmPugavaim3/QqcqbWh5YwNvrSnkyU9M++qIahbnWYV5TVgKGnRrZ+
9tX+wSvwew8s0qRf3FpD96BpDroriy0RpajPCh9TvU0Mjoi44loGTdhL9R2lAW3nKDSac+HX6wJN
6KYF8VNY8IXp2poUywK+VfnINAdkiiW48bH+9iXg2MrOWQ/QpCR7ovVQXBC8smQVqC6Zc37N22hP
AYkI1LS/t/RqXEA0QNrowaSU3pOqsysd0NKcD6rmTth8MTuAaIRh1BjbbMQVJebywafy5g1H36UD
IlisSrU8IKeXS4fyNiVsFI6ekBS+FHiIzeQ8swSzVbnTtD7dm+QtGEqo7Got+qF49q0FvsZRAmXb
WSwjiwoYSxy8qj7lLpWQjRVJ6nRy0Iz4mFsy0JrLIUkolCJxNQvT5+7A9LVn+WvJMDiEiEXpyp3R
TMFMiYx7rXstKovBq0hOVI9/llWyLgjZ2bZV+53UKcBKkqsK+0+/sJ115HY7M9MfAgtlpVc5G4XJ
Nf6FZB6LgRCvID+NHtNxeA8GByxWZEq9KAqgltifsNZAV2qFMnvs4HpvwwIhIbzFcaWTGzU34PWr
jPAxwGrumiWcECaPocC1GasUA8h66HWKgoF2CgylWmU6dclCj792lbvRWmhzat8ou1F6axuJw7Ie
4u8W2rJFB/05T7x+63+JGK8AIlI87uBbxeB3SaCP+g0z9hPOtEWdjeEiKz11ZXlkraQhOJeS0MlK
5ehrK9pEUHhvfIgPLI+aRZKH7UpmHQse8z40i0OKDA/3/QGnlIIibi7INQNfwDe7qxVkhcCDDU6U
TliFRV+zLjgBvd2zgDS6tRy019KNHkyLJJa6Rc83+D+7IkEZlrjGwu6jZ8uo9oBCQf9PSq0u2SQ6
6Nb8e29Y4IVCyjx0f4nyGLyvQ7hTk1F/jRNJ27TTSbkJMNgTaGBvR5KcAPwmFjcZ5rmVgT7Lhlxk
uM43v2Scg7jH/59TQQ4i5nz5OAT2yLAZq6dIbVjD1dPclel2TQbvMcqYAFcKIk4iUeBu1WjA8ljp
X5y4b+FwaxhBATVtW00812Fi7pKoNlYtIi6BUI6pQCXLp8EZ2q+pAVawYkUDRJHAh1RhYIybhlK+
TzEwuh9jzz1rGf1bMRAkRfIIIQVZv3NTGi9uqo3fpEa4pjmMX3qTIk2jGkTiqcGmAQVBwgpNSnrw
7SGK1LM+umDGoCWDhh2DaicFjZOSi1C0usV9ohiJ6mhcIEy5ZdzKgKVsk+1dlMpmiQMyrd16YcRp
tmdxRAEiq0I6EhauKT2BC+vRN8phyX0j6fjHWITDfe83EfegxKeZrI/fPEmcGBIGLE+deuQ+oKw6
35abeEQDgGt6aiTlJm2e//7hlciP24yWc6MX0T4OskcF/NRG6YZof3kKQSbYxHYgkFhqBZeYIrHY
mgSMxX18SxRTRO81XqsDvj78gbDsxSqO/OZZ0aguhqTsbhKta56blPq/F6vewY275JnGSa3X/4Bu
hDBWdP2hKHoy09qifoarEm1Mq6OVTvVcSLvbEo9Z7yCOGAK8pl7vLo/t6clA5jzZkO8FpVD0UHt9
5UaVnQ9auCme014eM82X6465LVE/xDr7Laty0yKzLUnASeByukuprZE3gAgkw7qvo5XaXX4UnWfA
i7W0eatl+V3gbYghpjJRWOcssUuENTgfqlEuTPlihnkI4YmJO7qEvVM03t7vi3GrdsHenRzheusF
+O1bUnfcmF441szp0NRwkLsRq1XNwuXtkToFElye7xNHvv2LvIvkRgXHiXMgu+mmtKnLvxDPx2jj
VQKbPRVh5vTDs9P4BmLmuvYt9KK1U91HJ62rs59FxZTa0wvj7FAOsqyomntJTuu9tP2boKCEWBal
u5RWzC2T+b6wzhIY8Dl36bN0W25XkpVC5j6Wxs1I0fPslMNIaMA96kDz3OeSoil4/bXMvjaVbpwj
2m4tcwKcZs6XNgwfST24Q3QcscrHsG5Akl7BwiEiLo8spguYPGQhHvRx6DDUIG7xdbWmBmePD76z
dbXQqJlT6k8R6+QblAHoUezm0TAYByPDWUsyv5f6KJPHktbjNmJWMrcI6nnsgzS6Ez2rfpPZFvS1
9LHo6wcsS9Hh8hToE/JpiOtgum+vs66yHpn5LHpHH2CWQKRTisF+rMcCl3fROdASeZjWnX6wjQAW
MY9oga+KzopPZv6Css15BOTvPnq8ST3zijuq5+5jDMIaHkLn33aQ1aYA4Dus8jVYWave2lbsE5MQ
1Uu7N4eVkRreY5jlyhphOwQ2jq+B0nvX5By7ZoEnjw2hPMYWgUOQuM+XR66hl/eZdOcK+y3QmdwN
Cgrrvvih+0n/0LIMZX4XHhCk6cfLr4zOXPR6+wCymQFIaaIzlf2Su62pbhvNiRBq6S4nwmPhNP1W
UvYtbG7Fms8ERNZNcu65qW8aM3T4bMLkXJJWTSoI+tTLw5rTmKv13uoF45aanvtQH0693d5cHtnS
6x8a6sl5GXgPFUmTqp0RhvNqJXwv2ojl39CPhPspeMXxQN6FMqjOSWMdnDjWEG1m60bN6rOuyRe9
ycTh8khOwWy09J3b3rGqs8MVMqN9COtAy87Ssuju5Sy/aqOpby4PiVtS53nMx+ApVXMmT4kGp+KV
TBqQ14Ks7c51z+BPQCFwmOlh3w+QrXwlWqe2xcNmtJalY57Unli9SATD2c7aYhXXRbDqsfMC/7TW
Mvcna8lKVVplH5R9wufPj8q1HqywGHY18dp3nHCe1xADtTKrUfDw3OVlihqnc20MuvWv50QbykWl
d/by1+bUJjSWwvKrxa/tIawt1y2FpPmv54oUsgFFW2qw/+5DCvJS9B487b9PUfW19kIjVPnfN+yH
KCyJSP+1rcsbFCMYm9iPjm+HMB0agNl9hXD6dpBFsG+tVi57cNed6A5QeJLj5QcpltHRLoiFitDC
vf0IXO+IXW0GJeL/PmUw7z2V6enye2E19m1fESHYdFoKfjTBn9eMrOO73kUDYfHQcGR6HGlmzHCy
1OvLC3FSpwukdHKZKkF+VxfWUroNs6zp0eVHTtEnJWCdxAhicBQCuypLl6ccmswsBq78nZX13Viq
4mwMKNgquMlrqqMmoSi1B1qoOkod2F0WOa9FGXSPSRqO6wxJ8yYfGOVcSh7T3GncC2qJC0jkyE2n
h5cftDJHFG2B+vawEAiuK7AKy1/PXb1OFckLTJxs824j099ftnR5LqXEzBc62l1tA/bdSHB1ad/W
0eHqr389NEWqb4XCB/jvu/r1y8tzCQlka2yOlJ9/Hcf0YtLnGyYkneEwBNSo7//9tS7HgdU4dN+5
GTkAKy+vvPz+7Y8w/XxDSqTBp9/LzKqeVViKMGdK8sDM7uTZ+fnydMUsaBsI7FSXhxa3lAVLKPKO
pj8S/viV/rxxjOpCPEnzaAxZ/Szq1t8rTY5+c3oRaQHa2q4BEV1+q6Qm8A9qB+R88OK6MoHLDe09
+eDFg7C4hqc/Kgp13CUa7//yR6Y0gxVttWx9+SNshiyb0fvspTLWzzrdi9LKmnOqyOYU19rbey9r
ktF8QTnh8kfOiD+jISV0e/mj0lZeqAfaRyeps6c6v7/sNynIhPMKulOXv1Elxp00Fhq0St5slJPc
CqUkenvvlDcBw1n9fdjn6UNeJpvLlqUm+x3SLX9m5hvE/2aB2uXV5pV3aa6kD3Vici4qYnfq0sge
6qKM7g3/vhBYwy4vsHWjBgcHQ+jynFCEfiTNHS3Z9NfT38QRUWKhUpWbyyvoD3f7KPfvsmkbl6cU
F5BimoTRzeW5SI7tLkUrh9aIjVx+VLr4gSXZ310e+USUbMWIyOfy8G1LGe5yV3kwZe/eklVNryqo
G1Bjofctxbckyip7sUPDwKcYWoQsj8259sLjYLfetzEi7Q0pqnPIek6qY/dUXqa/9DxlG+aK9iQz
PaT9b1drNfCd57rNVpcXVDCUEM+Pym0a1ax+08iamu3utw5BedKX8tF02w4zm5msEr1pvsIfvvx+
7KiK6GFe7LLEcxnoKHJdfoGAjppNFcf3fF/wFLoBKrxpi1Z9DLoRTbULPsZsVHVb0gPhrp8/XX4f
FJkxC21HOUJPdm6FQMlFCd77Fmnjsu2T+EtpFwKFOp1YHW/jk+/oN5cXMKkgTaktw4OBGuxgT1SJ
y3mhjHcIklA7u0WpbSCq2quMZGfADPrc1qPhi4V4skrQvinGEO+rpO0PrcPljUbK+O75KEP7cXhh
9ktjIC6qGzdC4kHvt0RFzSs6SOaVVY/noFCdtWNAmfJFXk0fzIOcXhB6eHZsaSt3Q6XlNyIE8Nbp
KUr0KZMV1c531h/08JLSOCRw0W8V4ESLt723m3jInG9ZJ72F5oFaHB3ODVpv+I7Ttm0Km0MU6s+Y
4I2VKkW+TaOhfoDZ9c9l00AOvw9d4z70buuRvCQALIx6+qwm3s3lBSXql1kda/Wpkm2zU8w8WfaN
K75FyePlBYECgpPjpp0elvTQm358OzUDBiQ8uM4LQ4axrDy/vwmisr9zWMggquO4VO6qaCLcs2oH
xhqGYLIZ9CI5M21+23bmGET+hF1+72gdmBc3iVeIqsIXJWCxNW0CEG85j+PCP2S2ZtxqkagWkLP0
7zastMxJvgtbsxZD4CgsqELrqBI7Ob/85VglGyx4qMllN67yQSVQVxnTB4sS+dvb8zzx1Xc9ptc6
Pm2s8ck6xtvxxH8kCLBzgMSkQxeKegpivuTUkQocUq3yFar35QWCpOK5VL1ub8RjfIBLor+dG9Un
bi0Z0q9qZuOXKQLzRjVTeWcAU3nbeTHkx5avAa6N2Fpy1zV2mZUrkoU+/8Sej+SLIGZjB7ubZ9EQ
hzdxSYn814ve/fPyR66TmbvLv6ixaQHyC1QrhrS9xbvNxdM2Ly+6bP3tN5fHb5ujspZMy8jVUNl6
sLj85rcvf/t9pCG3kiEkqV+vfNv7ZUfv3uLbngCfik3sqW9v4fKa6/fx9ueXzWlcNdQx4/hnlfr5
6tf7uPwLwJn4/5gNHB2Q3B8H8c//+d+vRYO/frj/J4iK/D03Q3c+o2zsh2959q28/oM3zgbTif9o
DvdID4iF7aAw+G/OhqfzCyiVhmcYEBpM2/uXs6G7/7FMx7Vdfk9fyvasfzkb3n8w7Gg2BhbV1nUI
Gfb/C2cDlMc7yIai4zub9mPr/xOuMY55XxqS71ppQ48fiyT7IowchcG783B6o3X8r7zJTkWU12A5
eJu/3TxskffsjjwW+AbURGzMAPe8gjyYjsOQ0t+Fgcn06PO98GH8di/q/9xLCOC4FZUjNkzYwT+l
lVt/CTNKJ3NR6XqzaaQ1Wqc6QuL5h+P64LRZfGLvj0sH713YciQPkExKc97pmtiFaQOQ6/Mj0qYT
9At+8u/nYvFleb8DzI9laKYD5Nek9NoNwcSIeSxzJASzVWr/Rgus7h9D04NH6ub1F2gFGDhd8L0C
WZ1ePn3+Nj46zOmEv0OvMCdWTNNs5KYVzYRQjwGLLB1utc0fPrkPvh/WFdslJKK2TGun2BiB0T5A
INZ+xrQJzLkdkPT0lzuZdv7uKHp8BnZoh2IjmSgDng9T95iUXarPs5Jb3t+dqukUvttJXSPkYi0v
Nwh12qMrRXeyxlzffb71j84TuJ33W0dMhc2nVAhpLyO860M2Ehyfu445G5xR09ef7+Wjj/tqMFAD
hFm26xcb+q1wtaRFYDaYk/u/2/rVWBDHSq4RIiE2BQPOnaRgyLSOZWi5/Hz72kcn6WoY0HJBAU0p
xMYmkaA7BpGF7qwkbMpACpXJcDt0pJFghQQlzDgc2XNdCenum54TqTsrox2+BLLskxc1EnZIdQS/
5jxUAc384S1Ow8NvrmrzatgYKCIi52Gg8kdXIa0EUlq4TMibzVbgLb2CTosZtNBxcmHc2k6d9Eth
Rvp49/kZmq6q3+3+alDBDdC1bhLIjU2596YbfJMuaIxObrDFDiC99/3z/XzwPTKvho0mHQU+slhu
ggKPQ6a4VDNCrRDu342+5tWoEQCxT7TCE+jqUyAePgavs5OF7tPnb/+D75E5Pf/+Uu7spjdQgm46
dBqslaz4QSG8+bUbZPaH0eKjXVyNFo1GNCR8SLlRoO6wtFXYslqOnYWv03H+7nI2rwYN5GaOl4cu
80hMfs7ku6rwYmQTb/rvTtTVeMHNdvQBnsiNWShaRTxrRpBtk1WA4ZNIjZ//bi9X44auquaQOpbY
hNKq3FmnNNC8Kr7KKd3whoSNz3czXQS/uziuRo/GG2oHC1O+QZpLSYBCYlI/OFoP5BpLDcoQn7QD
ZMqFpmPDTIex+LvvgnE1KLShKjWDIION3UY56FLNNOZO3UvwskR0xn84vOna+M3hGVfXvlHSNu6R
am6CROQBxnndKJQlwoZMLIhljKZ8K7sevn5+Mj8YAYyrEaBFqK6T1AlwohJuvvRFBRd/bML8/Hfb
n47y3SXaC4h0ZqEzbU2YWJPkUhU/CJ0M3D+crY/e/9UQoMQ93iAZiQ3ZO7TOXPgFnQ3C/fN3/8Ft
wLi6+gtkU1kJB3vTaZyScBYGWoSQ0s1r55yO5mhvCPiy0JsynXN3CTBFBAS+1/3pPvDB6GNcDQy5
HlAd1fh0FIz2yNgN/Uenjj1C1tpV/nCv+egMXo0NtqLgzS3RrBMSjmghHjsa0L7j/Py7U3g1KORp
m0A0zOTGjYakgipfmVO4mAI9OCgioOoG6B+ExmBHcfknQ/JCk9B4/XznH11LV0NF2EfJgFwb/aKv
6RmGsioMN3GiDf1dJJROeXAgGBf3n+/sgxOpXw0PQtEpQoJu2kRmNn6HgRGc1bIf/T+M4dMV+Ztx
Qb8aF2yJIxBkP0kL6aAs2l59BmpNqEGF0EUW59SO/nA3+uBLN62k31+ymSfCBlqH2LhoUuql0bcQ
xWn+4CGPNHWsF5+fro92czUyDFYmUea2nC6Cq2ntyzMC3xKhVPqXO5h2/G7oMVLoEZJ29YZUZa2a
2arWE3rroctbj12dfP/8MD76WKZvw7u90CixiqhgXU5yRJafaYEj5aDq6xo08iher9CCoIDo6dcq
fziwadO/+yZcjQpoyFEIaMzP1VjL75GjIGhX4Q1Uf/imffTJXI0Inqhjp1JZw4gBCzoZdvhAl67Q
VRwpVW9ap8/P3EeHcTUyBMSx6bWvCXT/BaZWlHpzo4Gs8vnWPzqIq0sf9hoGlOlqxB9n7HKHgGCa
E/VjMYTR3631tKsL3rfrKFFdlqsYEANoaYpcWnX3gOS5Xn1+EB+cIu3qmscbhDFfJzNSoMeY0b1W
V6UMtD9s/YNTpF1d6C1XdAZlkw+gIjCSCCbSfcmRN7C7/GEPH73/q2s8VHTpZQrfVGhN8ltGV72Y
ZUqUP/3d6bm6wkHGEy1BrucmzoC4FpYyLKWn/3Em9sGlrU1H9e7StkdFEzoLzE00dD8haxdzmcPw
jHroYLW/z5Xw+PlxaNOX8jdXtHZ1ReNXTz0COPic8/g0Ysxw/WEFpPlUJd2tIJVN4J/iJprMHY0g
lM/3+tGHc3WZx2pPHr3tUbmKoxsvVr4Tenr/+aY/+mZdXdq1WRH/njKChI7ZoANEL60JBTG7Eil/
uL6nr9DvTtnV9d30berrWlNsqqZbW1E9Lmqjsre67i2Ejd7r8wP54BypV5d4XRAHE6mcIzdUMZ/0
FsyhIpOLz7f+wTGoV5e347VRCQ2y2BQy2sWKDTYSdSDideLdIm/0t5/v5oNPQ726znM7aImI5tMI
hhFxYGZ24ihZYUB71UBh/N3XSb261pXWSittIAJLc0u4+00+t5n9/92nrV5d6dIQLlHPOp9DcBTa
SEyjMUPJNov16g+fxUef9PT8u4s9zAE6e8heNplbakQ6j37f7rBblN3m80/ho0rxROJ+vwfXkrGA
n1RslAxcShnpzU0pVHwZMi9mPdbSe0PHvINVCfStGO2H0qi9hdVU/fPn7+CjQ7y64K1+sLQyL7hk
ajEw6BfVfTOo4e3nW/9gtFSvrnmNhB/iJPgy60amHIO4qcFr5cUIhbbFI4eZvTBfxNi32V9+4a5G
ANiA3miEKjtMNKyjY4/hZubWXK2rz4/o99cNlvH/+YFZpROM2jTEeBPzEcDTf3H2HUty40y3T8QI
Ep53WaZZ3fIa2dkgJI2G3oMEyae/p+bftPA1ihG17F4QBZMJIHFMe4bSRAR3Q2WT2028PCU8djJA
1ox5Vmk8T1AlGLyyQFYZTZPuBP7LU8Lj6/+frWnDu3IoOColsdhARF7lgzYQkong6NKszc8Sah47
c/FyJuOxE/xdt8jQBiPmIluRji0UWXJJ7Wvo7qRAN0LV6PZ4Xcflf7M+FK//7FELUZq4sgvGi0Ct
AzJeoD2u7beGZU/cxB+2fjUXqMbwr7eb860AJynU40yzWXfYx3JQEkBHjEAgbRZlP0OuRI93LgIn
MWzBXM5FisFbAjCkwy5lsFKGG8XtPviWmBP1wEdlYV1iiSH25UPXtdNjbHR5Z4w4UR8OGgzPBok5
BRXyBOwrP+FGlF2kWvYOkb5JcOKcAFo90QiJZWU5zGbxPvC+7WJYEFVNG53uGiTlhDqRAIyApAE1
hJEu8AMLN3C4m3FnkKLw5QMeTBL+XLcdLHjgxTk2FwJH2A8zT9FSMZUXIPs3eO5MYwL5wO0Yb1OH
Q2YFWeUGukwwi8l/LEFmQHNUsFM9AX4D9QLgagTEZWvKPo5ZD3MyAMMlhBeNtp/mbYieCvgCJgFM
WCFr0QHVlkNhFAJvC2hOzJ5S0KV/TXYcoDVnQR5eGSXQ1DI4lx9nMACOCsQdvMiCHPomJxkPD1UH
BtqpTucVbDYciJ4a0D4jWPJC0Hui1fZEtGrfRVBfOdZrPn3boH+UQj7IQAyoXui7zGqoa1Qi+Ley
PYwyVVeLDxAx4/bM4NQAToeEigPgmV+mbWkJtLyJeFdCrAgynvxvOKSGP9syh0rsXBV/12sGiUQD
hFc48vSStahL8GaBNTh0Vk6Gxxq2Bza8ZOVgEjwwXSV74QStRKU4ruRg6cC5knyUGVP/DJHoPouC
xBAxDaCXoPIY/DYt8JQLxRao3x2YlPJTLgp+gCYHKDQQxjBpB0yMEf/qbpBPpC7AfasCoJEOtNCQ
mGGteqh4m0EyPoPU0gqGzZda0H59vCrKA5sE6t3v1kAxdWfxXhfpC0lROWm+GxdakrpuIG68mU+m
IflbFPR+aAsNN6j2gJ/Z2bomB9b18Vs9QMxuJ+t7IhPAhj/2lxVX6QaCzO0FZjdhIvFg9dDmIWRv
i2rcyV6+Jq7/f7aF8cZamIbk7WUbDUzrZErWE8XL33c1ZlA7vR39vkacND8OoQKeq2wuuYrKM1QN
zT9pXDevtjiAvMF9bThJfhkZUxvr6osBOOAUNJBrnLo4PYPVZnYOyZ4TJigGfw5WE5fBZuFufklz
GvAnCZA9XHw2WcE9Ol3AyCoNU/SRTGzQSaH0kJ4gvGCXS7a2CxIL1WqjOz/Gs+0oZ2OoopIDv3xV
FRcTRLsMlVMIMyvVfb89nr7vO7uCabd8ZulaXVioyiRkyhzNVcvy9tc9ISWd/WCFsoKVKykvseZf
NQFr0dgYiuUqrY+kalHHrkJIIl7/rIqa3Tdm0tklNAtyA93y6tKFEL0r5nVIeAN45+0+XdPBC2lC
OmlishtkM6MJ6JQaUGbA8gvzT277CIwNypJBQMb60E81yHi32/NElXSyQwDGQUXJNl7YUobFEZYt
MyQOQWuM8Z5eV19ut+JZB9JJEBFEokqGKjiEzGv+Sleyeh/Fqvt5++vX3/rSmDmZIavYwlWcQfqK
p+BRz9EA7eKqpAS0bag/HVuQg6ed2fdUgbikTvhyAWvcogqSsCAtBElAsOs0duYq+7EAuAxB3Icl
b6E8hNOuZebD7S76BtBJGhuUKMasXTSuBNWStGkQJH2uhp1O+RaBkwZKPsa5bshwCcMF+jdxrVKI
i+s6ZkdQAaHlcbsT3rFz00EHLj38RYYLi8X0ys5gp8IOkWbdKxVKqZ/stQL8UBHQ6VDByxh9XHpo
PL+fMtig7vwIz0he0YHP96oAZ0jI3o0ZnGx69imCrCpEHPbWuWclCjc3tLBRXG2fXfpFyCNU+81p
hW7BecLjNxwpvt4eR890CSdH8DGfOGDY6QXiOVCsp0ip30G2BQet1TX7P2zqr+X/pb/b9/8XPvtY
Qy6cxKDMxMEGW+OE5WDlUBB0j1UJKUGgfdvT7X74psLNCha+S71hMYSNm/mLgD4u2J4QSLv9dd9c
XFt9dihZak0kC0qdaBnxbzPodlC3LYgpTxBQ6ecHimJnt9MT34w4SSHuxVwqUG5BTcthtjviJAo9
ZQp7ATo/3O6OZ2NwoaURBazAdBDEWELN899yxkP2E1BAjU2CsOnMuUdVfXpcLM5F97XoZIWxTiEC
G886yYP+6irKGT9044wX/JkS7A9hVYIfSGMx7wG6fAvCyQ/zosAMAd86GUuAa45GzQbQcxpCVet2
lzwNuEDTDA6N4QLnCVBlQwUrXmDCylO99JAuvt2AZyG4QNOCbGToikAnwLGahxK8j0uaTaDBF5CK
vt2Erw9O9PectAXkvTBIfQstGshTngpwo8+3v37NVC/spS6EtBNg6AG30F5AkB3/hqYSOJ8SChXn
HvTqC/Ro+nMphAFZP4IZ9e02fT1y8gAU2CSMD4MGTgrV13mGfGsrbLNT8fR9/Pr/Z2lgg6ScJWxt
LkG4Tu8gaBI/jHUsd+bb93Un8GEQX4pSo2QQyGJ4BeJ4fDEminYmw4PB5NzZ9uO0qnmoa5JMqai/
GRnAG7wDkhcmFCV07HAWXOUCbCOF6rnoIvKqhQn4EyQzi4tR+XDJoSfywOL5KxQKdiZLeBaIkxVo
z0Oagr5+QfkwRkKQ2v40UL3/AAFl8XtO81Ls7NS+WHKygapWO0JaAQdtqBhCjlODXhZCiDHUub7r
cZi7CFLYEMcBYDQo8bAY4qQwwX1d2ZB8StNt/Pf24vb0gjlHAhRlADZAtr7AsrF7MnDAABS4gqnj
FE87U+JZhC5AVBMbwhpYFBfbAAby0EDxFxpQsknJzir3zLmLEK2HiffdggbCUU5f+CzoJUA+ADOw
hH1C2+6BWnwdcRIBKMkEiU0viSmHDCrdLbH9SYTTJndGyjcZTjKALvk6iWwsLvMmxD9lFrLXUyUh
Hc3rRuwMlq8NJyWgvtUJAcPBC7wIm4cJrq/VCUogfIXGphA/7ltVTmKQQypR0tOYkajNgMsQTZGf
iITF4ZGmClTh2834JsQJdgZnhJCEoJrTqWNnyCoVRwuR9DtnwwnwUrAqbZehuHBVgHk6by28+cro
Q1X04ttdHXDRoJALWUrboIllID/6DIWitGdv7vu2E9lVaqH/IGFj0oxj916B6gjJpHa8LzW5mE+7
ALk4DiLH+aGXG9TM2CAPUI6G+mJcRP1eddAzw//ZBT/bHouUbX3XwaRJhFcLo1LBhhSKd9DO21lC
ntxBnZhGwVZmBVcQG03Zj3jcYIJXQvJmWd7aeSE7W4WnEuRCQCGnqNQKUgp6Qd9ukf1tYRQOdw2I
YKro6xhc5TKLv1iwfbo99Z4YdyGfXTnj8prR/DJBcRUq9BM80EOWmr/DFb5Xt9vwzYwb4iEHWzfA
K82yxXDt0ptMIiiyPN73dSeyF9jOLJFN8wuBduAlanCbxMMz3Rkf33w4kZ0GMkpFleKFCaJf1bld
hGGQn57YTxMBYvy2Zln+oV8yiGHVUQivgVWhWH+53TXP5LgQT1MGtpsFbkpzRJZHMszBB9iR5a+a
tJCfbzdxDfEXTskuzDOiw8xLQIsAnTHnQcnfzZJVkBg2P2D7kB7WAtV7tkIZ+HZznqXggj2FgIs9
R1HmgpcQew6uSlDxWu5i9X2fv4busxwAMS8aygorIGBF/IqnFC80s253cFOeiytxEsCie572cFK6
1GUE1cj6PR9X2DOH9Fu2ya/NyHba8U37tXfPetGJxUAzEbWXFhK6p9HA2w4ikjnE2KDzcHsefE04
W3s9rSZXYYiSAjjZ0CSNYcGV9QEDaaadRnpnK07gD4yRGZoLKO+EYX+R8PiCWV9cj+NxWqtx5wDh
m3Mn/u1muhnmGNBFojB93cYeBtgQUrlvnJzwl3jOziU8uhM8cMDyoM/h3Q7N6WLVO/Hn+fUuqBOS
AfCCVmgAltLZiUUhLJCWpU9u/3zf152Nfagg6hsVQZxkeZ+/hr5yCA5/swfc9X3dub/XkNHaQN6K
k8nU4kHyVQDwMdQ7Q+/7uhPLeS04Xsaa9EJN+69qKyg5iujO2ul/19RnIUaKGQSrYAySRlTQktZ5
c5Ah9EJuD7snulwkJ+2HqJn0FifDSKFFWctp6U8BJEeg/59JyMjfbsY3Qk4Q4zF0s2DRoH4iKLnM
s03P7Win+w6FkRO8Ezi9NC5aSJ4XRXHWJk4TC9XT+4qy/70pPpuASMFGyUArPoGEHg4FfC4MvNVU
P5MDHCfs3iOHbyac+E032ENmBnlOrPLfdIZLEOmgJhsFey93njlwEZuY2RHv0Hl6GQrYrEGHHTxo
re4j0nEXsZlDDK8POjyWDCKy30oGFe+Bx91hy6h5f9cictGacjPQqymoTiDBhZr43H0dVxPtrFDP
8LsgzbbjoMZt+HgfpZ8j1UHZVX9hwP7e/u2+z1///2wR6akFkCmu0ksHLPHjCEzjK5zBtssyr3tY
aV8T13l/1kS8tmaTDdEJ7NA/ZGvzBGXLx6qDv83tLvjWjxPDRkGykOZ5nMS2KF9D32utYJMJfe47
v+9EcQ8/bNBSsDv25cK/jCbnH00/2vN9v97ZexvGbLxkAvvLsKWvZb32l2wCpPj21z0Xrv/QTc/G
HhZGdl2gt5sEkP89ACCEh6gOvrJF9wRv53YnE708A8yFXZKGMBvlHdYoZAyAfO8KuO3lsB+9awaY
i7kkZdYALTNgh2/K/FHn5Ru75fnDPUMEQvqfyzNfMNpEYwuIcmoP8CABvkqLDzMy0hHSGt9ut/Jy
EOBJ889WSKeKoAA/AYsoNN9baP+Nb8Y6I+o1x9Vnj3HmmwgnmmFhTmcL6Vboykfp0fKJo1Qql51p
fvnwDvPDP/sgYvh+gvODkeKGPfJmgM9lDhPpXhWQuVfl5z5SeucA//KlisVOUHOYLsWrBOglK/L8
BB/n4QneHcEjdCfrs4gg8wbFFyjoQtN9JxBfDhUWO2EO9+l2ZnC3S+C385FTvG+ZCgp0pn+fx2wP
deubICfaoUID1SuICycEjpTnfIryU8WnvXK87+vOVk1zHMUKlgXJDPvFUzHCw4FWhu4cyTxfdxGX
rdU9vM4Mvj50ErYEIH7NFa3e3g4Q39edczYALkMHR1FcE5qULwkqyo09gjYui50ihwdwwFzQHRQd
IaiqsaSonr9PbfzVxFt/joPtVWXXC6ub/tRZ8mldi6dQL//e7pYnZlzAXW/7Nt4yHSTgbbUDIKqg
7TyZtExhuVtnEOdbgSoJj/nKF7LTUU+qUU4SMLBtgFeaDZKMzOZ9HM/2ErKg/xjVwx4/xRMr6jqJ
z7YVanK6oQQZJ/ladTG4VaS2x1qP4jtBd97aZht2xs/z6gWw259N9UojP284PcDMQmQf+5UM5RkY
/xq+frC3eK8haB49tmXTbRBBkl19GInol4PKQfxP4EMLV461bELYfk45M6dKQEH7BJzJLmrKt3Kd
xDHAUUmtKcMUAzv/92BKkL7giNV+ub2CXi6fMReWB/PGNIraJYapaXhmG/s5SPi/CygWbnAd4JH+
YJq1exvk813FZqacLHJVJ50z1utkpM1fW7a8FXH/1vYwTbrdIc94uUg9iufvGvJ7cZLCV/dC+FYl
QQBn99tf96x+F5HXA589wisROBLYMl79wEUVfMDldK9G7vu+c1yA6BW3q5zjRPfVxymqH4O5eeC6
31nvvs9fI+5ZZNncACWuShx19CQOam4L6ARNw2Hpu/uAFczF3wk754tp0QMVjb9ygoUkhp0Tgu/X
O3nBzJSH04RgDTTMEWXf6svMYH2Rr3G6szqvA/G/1VbmQu7aGVJrOmxwn7OZ/MRtmF8olFLfy2GB
FCXde2/2LVInqLVZjW0lj5MmNcOhjpbhgAP6HkvYN07OMWBZzcCBFEB1g06v4Q/+CjKVTyv8lW7H
gGfTkU4E01ZXY9MBgZSGKazt+hlaR/3cHimBFDopwOgk6bS3r3pGysXQqSzTPRs6FA+7LPpOqKx/
9rmWO4cOz0i5ILpCj3inI2AIcFCpT2EL5U/UEttkE9Xewc/XASeiY5k2wKxrlXRMdJ+Yho57iKpQ
ctdcuNA5mI02tgkQEsPWQ6yjm5r4sqTDiCpuOp9KTkqY+q4y2El/vs5cx/FZ/qgDMsEyAvkjFQL+
FkuH9F2x9ny7M//R2F+IPnFt9tnn8xmPwDatsBmF7fib26XijyzMl99biTeDhyJd35OwO4s1yt/H
tJfpI8n0Ck+VeCVZAlLbLznF5fC66Fr+Og4ioQ61YJM5bXDO/JSPkKLe+am+heOcG4pq4VO31CrB
M2n+1fZF/BegrCMK9ePSXG4Ph68NJ0ksC6xGylzqpM7ZBDepiR8WBpFnyNzvYYp8TTiZAqaqaWG3
GaFs8/yYxunbwcp/SVrsHLs96VQ4qaJUrNv4GuHWM6RwLc3sAQUU+KnN84cJggyn2wPlWZUu1K6c
I1j3FChyyCiQ8LuGb0SYwwzsvq87V4cZPldRVHOdoNSBg1Cdhn/pUPYfb3/dk0y5mx6g2CF1N8VJ
yeC4GQwgHqVXE0K5rYccF6ExSr/cbsk3Ss7eL1VK83pB2paQOP0R5ql5IF2m/7rv69cV9ix0J9ba
AGKo6EeqvnDeLe8mrbJPtz/uWUb82qVnH+9mVoZ1hDOFyMirtbGvKSWvJvDOrGZ7cErf8DgRPYqg
DdSKc2MAnseDhPzVm2Wb+OfbPfB93YllaMAQEkIpP4kpK2EkknUHGFvG59tf94Qxd8J42SAFz7oJ
8Fk9m68UepM/yAYbrH6A+c9O6ve14YQy1PQ3MdpYJbC6rR7butngsNhO5xaTvRNpniZciFxZ6xW2
g1yhVlY9cdacWVR9l3W/M0qeOXDhcZZFvLMGFrHVJuSrtDIVxPzLcOde7FmjLjJOgQrSixInR1mU
7GmBIuobC4WmxzpaAXZBISne2fJ9o+TEsS3wjCqDGiXddIRuev0tCMPXILvsAZc9N0JXRHGqAMMS
UYls2nVNe9w4IPOHvOeySWCGDP9m0Atz/oj5CYcHDWbDCFflDrWG22vZN45OrMcCjsRksNiSghSG
xKPEPWUxzYGLBfbnwc5s+daCE+3BJIZIB5tKUBcaflizbpdwm9edi4qvD06010u05FJhIbOgekyL
JTtC8P8SV2DxpCy7DyrJmBP16xwQCM7jZYKkzbvBxp/jun/bafIJ1l3FTkj6xsmN+gzGC2RAyZfV
cX9uey3gajYMO8cDz9ddyNzWii0a9IiA79MFz8g1OWci/3J7Ifk+7uzbIN5YURMjk9nWcLBb67wq
AJ6AyOXOSvU14GzdqZ3XemaTSrJ50XBOG/skq0vz6b6f74R5F1TDvJFeJdM6kte83JqzmKP7FEaZ
C5VDhXBJSwlkgM3aHP5vc3W241Lft2pcjNymh3GKBeaVD0OZiLGDwzM0UneK957ochFxYwMF70Gl
Kmmlek8rGMGOQ/wG5gZwIhXx9/uG3w1hNmLHrnp4lOmx+Bp1Gf1gYah939GeOqE7wOgITEEhwEcP
4CdBsuEUAEv4CvJLw8424VudTuSScAptF2bIcKOi46Ful+yLqHNACO8aIBf6Fo64f42MikTZZUrP
yzDk9gAM4bCz/j3bnIt7o3CMlCxFnbCBP+73DUaml7VU6WO3bOmH213wNeEEsElNz8AnwFaD/evq
aabPoGsVp2zu9tCbnlkgThS3MD7JFcWhW5OrW5Ydx0M6d3uFHt/Xrx17di4WemM8WjKZtASVmLhe
g9d1p4f3t4fH9/Xr/599vdcxLYuMyeTKWDjBSpqetqCMdkLA93VnB54bZOXxunvRVJ5xcfib8HDd
WZueDEGc4GV0Xapiwc3Z1gYulkNMskc4rU8JTASP0RJXfCfR+VaQE8dzOpVb2KETqNBf1kWe167/
Htf0530z4MRwqZe6MuWGqyeEQ7/UjSqKB6PIUO2cU65b4Qv1FhfbNm5NZYMCtSkhySkI2Gurll/9
Vn3Hm/WlUmvSx9F9i8lVLoyKFIZa8NJB0ZCWNfyNhwqm0k0WhvdNhSteKAMNRkKL+0m/RP1hzupk
jdR50eK+DSFyIpkttLHTKhHJcG9nJxhRAxUFgV92nzMFLiN/httUDqoyg8KhUc7Noe9Cecxi+J3f
Xkqeleoi3koKlIxKkYjw2J0dJ1V+W0P+VYI6vjP+nphzJQtHOhVdv+DcTiX7uDRwVm6g0N8aQR+D
NbwvabiQt7400JEwqFeZLQCJagBJLdQwnbg9Rv/N5Uvx4ISztquoam3x8FjGcLmC2Aw0nZZUrrC3
glP9+EpF8FoBaBn2DVWjoC7R9JX40nVxMPwLegP5ltoO0q+aqe6xABLmF2NDHJ1VbOs9noxvIp2c
0NcTnettUUnTgkt6kuj/dDC8EdOhl3Dk2FkvnvTswuY4RPUWUKJw3W/m8bOmZP5eb1Z8uT3Snk64
sDk1oHaapgRrvc/eYshR8KL5qyw3H29/3/frnZ19XOE+2o2NSsJqFdDMEPWXEcJUO2nT93UnFSiY
t0Qh8DZJRnsWH+O4SO2xs3KLdxairwEnFeSTIFUHcZ4E5Zv4Nw6F6yfV0Pnz7cHxDf611Wf7egXj
9Q26jHHSrap7ohYe43NRA56nlbjveu1KG2rI8gDfn6HcpcvUgBADYPOhL3Ou7lye5M8+rAQPcjF4
9kkLRZFELnBGaOp8Tz3CN0JOHkh7GZd6Aii1Lc2xTCkuGPMVGLwzvddV+EKacWFzcViRSYYNTyL4
TQsdd7AxJIkc+qcMxn2nrLN3HXCpi5yjWbOksw54Aqq7TeoAjwclY+G7kW/9XYuJuuC52hbBllcD
tkVbzZ/5HETlocr7GEYt2xJ8u71i4xcHjLogumrc4DqYWZmQruGPdqXsNzHDGB67WZ6D2ICLbP8C
M0ofbFsXD7cbfTkIoS3w5xKDqIM1ClY6iQrs9hTXTC0Hu8AHemcV+L5/XXzPwnAtmdgGCo9hKeHf
eVDhyr9PVVSH5/t+vxPm8HAAFkVh0EK54HGW9uZIg27vLd43JfTPX9/DQHUhV6iZib7oaoM0lrnE
GUrbMztD2vwkcS0fol2M5ssRSV34XLWSYh1bNMcYHB4Os7GQFA0GWUMtVbKdXck3I07Yb9MAj50F
ZAzWVvMDvNCHC++I/fv2fPx3SPnfsIeb3J9DpvAMzGalRNKu02Hi4cMKB8+x+rFW5jDr8aAm9sqQ
7nEbxkObDq/xrHUfTJ264Lp6wxXUFvLa9BrhlYDGBzhYQMRqHPR94eIqGoo1r7pBMZFAUL9DmZP+
o0vYcd8eO8/0u+C63NC+pSZiyVRX/RmqmONxmHUFw/J5537iWc8ukg5e82w1DRcJ5frQp9WDpmF3
aHlxKUgI753lbbypU073yie+1eDi6HBwNEM2oJ6K2lspkqoM4b1ZTHnXHegWLMUxJ2WgD2VXxBvE
9od2Oa56A19OhHX72ZakAOnMhnrdQXV4Fr8LuqtQqKjBtEe5VADcVxQQhsbVc0+z0/d1J11wUC6A
kstE0tvhARv1l5KNO+VA36edowBoxfG8cdR5K7GsZwgszcdxtHv4bXIN/hei1gXIibDpV7bhKAkO
m5rOai3r9Ds0DiEao6D+2x+mPIjeCxjDBgctmdaPMAOScDDPhlAeAhGEwRFeXfBwzbeRRA9DFkOf
rswJN08DTLV/hlTJU0DEe67Nlh42nLLbo4XEpNjZCHzB4+SdIQcaLsgVT9qhv0S6+pIvS3ZoCd9b
y54ZcCF3eStDERfs2sD0K8I0H1ATuY8gRF3EXXktM6ab4NBWGqHHqH7VW/pXHKlftzOL77c7N4VK
GhrGA671s+IjeLuDPQVVuEesvp4VXlg8ruQdKpgkksMgEthCmHcoDpXZYYGk7KmFxNp5rdP4vuzr
ou54PhZy4xInvZmRnz1eH8NjSVOsydvD9F9J6KWeXMfv2WkFPFFgYiFlkaQEFpfngDdTdYwAR/0U
QS0FjtzVyl5VtWnM12DIi/RcbaR5WwhkLpgXX6VVOEA6KxyTVhUcTToNzQF+kXOBtZLVClKpONKf
4K00ChiMrHaP4OSbASfxBBlJc6bhAm9M/uW6+K/LR6YzvIeL+a77IJVOBlpSvW15Q2RSghi0we9J
kOnISGD2vA18i9Q5mLR0joE6Ra19NAxCvjjxPFYZoTtbn+/rTn6IyzmFiUvIkw2lReguxc0T9HaL
vQddz+ddBN8KbT9sddfbclikv2w3oKaFOni4p/rgSW8uhk9iKZnZLhx7FpMH21/xA5WMD5EO73vP
ggfwn4sf4tLgGwkjEp3hHHKwUCX6nnW6vOsZlLogvlXCea8cDSagTvtHmnFzlMI0O5BW3/hfx+1Z
5HbwVAoXM3IQ2Kh52hZTXTDh92GvqAvZg/Nc1QAUzZIuYtlJBzE/qS287yJOhRO9aoQnjWmwdigk
AjMoVRd1eiBtk6dPJZ/Ev7eTm28FufG7mg2MO7z1TaSf/2KpDD9Ksua/IK6XNufbbbxcaoce95+z
AKkzINFLJOhhkD9wmKugGBq20Ebe6pLhZJfx31Oc5t8maaN5p03fzDuBDTAcIALYmxMbZ1l/rCMo
gOPIPLDft/vkya0u7i6Y+wa1CrxiwvOwV4dhGjk9sm2L/xGyZZ9WACy+3G7JM0Ou1h1otbgrZQPu
ymVu3uY40fwtgKT9qEvR3BeELhCv5ELqviN4zwzE9MhRk8SzYFQm93XgOoTPgrBR3bjWIUEHbMOH
YzZb/RbiZupvhbP+zh7tWWL8OnjP2gD9JBdwDeWY7kKCyC7S7d+sJYwd+Nat8jHd0kq/sQN+yGED
NGnPCtq3DK7L71m7lSooFtaK9JWyd6Jr35pKnjZsijgPF+nx9gB61jJ3MgHsAVWcNxY1MxHF72g9
sYeu4ntwXt/XnQwQM1ZjJeMEu01R9lqxNLpMGS934vDleh914XnZWC9z00Q0WRs5HSdomz4JFkcP
sM+ezoOJ9UOsdHFnqDhBT5ko1gZ634C9dNV6zLK8XU7QPs0hsAtIyZ5VkSciXaweVMYmiNenNFEI
xqvuxl+0rKpjvqj74tFF61Us5VuRzjQZeL4+dkXewQSH7amzeSbcRevpSi/RFDUsCduyeyhngMil
DfuHuxarK2LXQdIdXr0VS66Uyf5A8jn6tMDseI+F5Pv1TqSXHQRmgxTfz+hHtsn6LdtUe18dgF3b
fBbNQHCMUZYWOGYOswBqiv0er0bH9w2ME8Uo2EMBaMBJx+Zb8Soq8xxc+lbs/HRPnDEniud2WaJm
Rl09HNt6Oxa63BSQd+2GYGBs5Q8yNPHXbCbm5+3ueAgL1IXgaS3yaYsUTcopbxVw7ROUGVBkDebD
tV71ZmpVDbsFAovG8dTRCRYYUIKFXdCpzSc2HxjcF8YzyXBXOsSWiPVYCAiW42AwwEpWFyGUnsAa
pU+qNtnv2z/at3icBJEV0EKCoypNrMRT4mHpmtIcRFusdx74XVTfWOEhrA4tUoMphlMfjewYNM1y
uuvnu3bIpGBBu3FM6WbJfAHDqf7A6/I++xrqSuFVVkkoO4UkgfpMf4Izg3lqNjzQlFWxJ4fm2aZd
GTzb4Vret4yg0Fa+WycGCBvJ34hh/KQbIBRrNpOHbvfF3JOnXaAfnQByErKhCSRv6KOdAnJcNKsv
Cr3aOdt49n8X7TcXeJsZoOkOeHBcyyNryu5rHOq2P9KmgMQfC8W4t+342nISyAiRm3GqaZQ0vJpO
Kqz5MazJ+obCqOCnmum6s8p8w+akEpEaXSxakmTcNoNHBmh/mIOKx4weO1ON83350MUBwtLdzON1
uVk8Il/gjqFPGdAfO53wRDp1Ir2eQlCkRhomQa3UMWNCnjA390GDqQsADPKhQUk0wm+/KtOtOuSn
qu73pJM8E+3C/6pxSUcBCEIC+6sGgiLrhzGc7QluEXjo3ROe9wyQK3ZXBZUcYetDcPFe2Gew99uj
1LT9fFemcrF/q8pKVrdhlIihmD93rCrelEu95xTn2excrbu5UeWytWOUqHjID1tnUGU0Y6CnQzCm
4acw6+cZBPVA71AlfWN1/f+zc0FOCV+L2aI9awGpYFN9xDO52QEM+KbbiWvLGVwoCxMlpcmrMxPs
VV/xB8uz9SAl4Kv3zYgT1atJlaqWLkr6IO3/WuFr/I6Pdq9G6skZ/70gPBuhoZUkljX6sFZr/mbJ
A/UqbKO1PoBVtIf+8c2CE9IbWBcLXG0Ijt0p+5gOpnrTCUJ+3DU+Lh4wm9Tc4dwSJrBorx5q1LpO
UVbueTB4xseFAFIcCSIpVJgsY7M9VHFcjYd5WPUTzEZA8LivC9dweTYJ1aqgTRZNYWKrSJ8E/NNe
bWy+zzuPuiBAyYd0BLohAtOQdV/TYGs+g663Wyr1jdD1/89+vLItb+dWI8a4HeBNxseThRkcSIBF
uHOt8rxzujhAyQtcbBuLKQ46+bnFmfS4zH16EIGdXwU5bWC5FpZPYzeXnye67iFNfT1z4lsGVdrl
NXJhDu8Qchj6nv+M18hkxwXmdcv59uR7sogLD8zYGKSQ/8KGt9L1MYpsfg7AvHmwWzqcm9lMOwV/
T+51tfG2vIhwnQjCJCph0XjZahjdgjjeTOVZT7LpzxBVKAgEga8H4Ntd8wR+5AR+CWW8uWuaMMnh
qInSEdS8zJQND3d93UX7bVLOKkyv4v/LmL5rxyD6Uq2r3Vlznt/uov2mvE6hA5eTJJLTcO559hO2
nNvOwHjm3JXH431PRvB/ETOt7JIlDOJL3ZQbeIlSvYWI1H2C8dRVyusbsChInZJkqBnqZ/3aXqXQ
9wrdlP8nOfPCC5traRyoJqyh40uShabpvyGzHDVVZdaimqDUUY3lu7xHOeGRL+W8HJZhXXHF7YN8
+0s3YzWf1kwP4TtuZUyO69DU8xkargvgibgR6yPkXOAa8f8purLlOHEo+kWqAgmxvLL06rbdduI4
eaES2wMIIYGEWPT1c/w0VZPxxHaDdO9ZheWT/ZXBtxnk8S6ipQyIE/mGaIW5bYMiSuGDWMVva/Zr
ndTDdc1YfU+Z2+/oUrKFMslS6KXdcpNOPS62McxJOq457ESXrbO/wynYcpU1fdG3y1TEfP8Ye4IK
RROtl9hnGpJ8fQOus5UZaKyy7uvTGrk2Jz2Z8njQNerUElqpDC2OepeFhhp3seqX5gE59P34ubB1
Q9R9D08iae7d6r/UVH8XAYZvfDdfaLn8xefg50zXuOip8/kSzGsRBlFc6Hl9UJYihi2MhgOBAZpT
9N9C5quKRvDLoslz3DJTqiV+RuPqnBthHt0UvvQh/ylHBKVwiiFUjjEvTDKhjDkO1qLR+z/fbNOF
BNt7CotklWQo65xD9TOV/Vub9U8L/rxC3aopN7otx3FWWTHJnam83x2K6kivc9at+1szW3psItwo
onG3reavdbeRc4ssY2D4LKdxcBeZkzlCun8qVKEW2qcNWNVpKtOEk9wuhhx0s39oh3ToLgp07oJ4
hoKlubhs6/IuQUCcZf8Er1fEu9MvXUf3IBr4I9HuggmpQzIZg/ijY18BJRMCYqQ8zkt2rcftIl12
QbP3B5f+k9jobPqBHbdoTvMulmj4rj0tNwymOXxZGj+iXgrT9n+NSMPSLdGeTzVS6tCVJM5Dgtx0
APv8hEKW4dJuti3DrtsqxvrfSdc+WGXTPJ5DnnOOGo6Itv+tbdTngsrm7prxBeFQAhpKPuT9nEy5
BgmdJ2L6RELTXs6jXKpEBj/HZNkKfGwbijZ7l++Z3k6bdTUIQpuWzElZhlgc81nMb5S716k2T5yE
kCTPwGjxHqXgciGYcGn72qDTEvS07UvukYkdIBz42Pj5NUSsWK4N0up066d8TML5IdrNDS/VVzIG
p6RJ0sJ8W/wXVEXlAQRuFbFqyamaf8howHYWjh+O87/wnQEWclwXCENF3jDFp+ia9PeiBlupoA+r
EQBI0UWtzqO1/zPRDH2xxAHHmXxuw2HGS6e+Io0tEiroRxOF90Wm6HJc/HlvFlVkSf+AepIDkm76
qze0KTgDMlkv5Lq30p+Mt0+9bV88iV58jNcGxL86aoIDL5jUZ9g4BsmzMgdtU8y2mhc8mbMDiVtX
hkT4YpVQL41jQ4pY+o+ZLn1OvgPzUX7yPE/Bzy7J7iPd52pAz2be4ngqXADRyGqhXrfNHB3iWn9a
swpobg20MWPHUQwULYVEyknunWoKusONlNKdntjYtaXeo/Yw724vQlQMnKcwNmg63YOCDNHjELdt
LuPkQ+/x2zzVcJ8gqBtPinP5gnCZYxghFDZLt+4VYBW/jI7YLjcBrCMjVHy/Qqh/f5laoBAzrEPk
j5jJdPcMrY9RwUdL3zsuhYVaao5vu03NpXNMHCykJC9mwmnjgnlYiiQChl0kSHxu84XEzQGvf7MX
LFjIm1hQx500zDT4GKg5ynCLTiOSZS/BpIOTRVXJYWEiwo0T47uovfOXfvvuiq9DHKAbJBTnOIrm
V773xhRZDZ8chUQSuN6464dgNMAau4Z3Uc5WaJRypNNmj4FT/X++bfl1HqHZyK1O9FGjYLKM8Nd2
uYtZe+WOdqdlponLQ6zkzwQg6O+hXewVvoPhv6ydmrtJR/4aNqnw6MIOw3uT2f1RMUyzRcrH4R6l
DfmM9nX50ag1waebkifuu/64ooalwR3HxdXukKDnalT7LTG91bcRJWCo4uHxQPKZMvaQJfN6sqzb
5KEhlp0yP+8n6qz/saSZ+zmj/viB7DDF5yh9FHE+NFtdGvrdZTHu3A+Voen0lSDp3OVtt43Izt8R
Mri5+pV8e3dxQjy2K/+YZkhQhskORSgzkY/z+LHX0/rSjxssIcy6nAaBeR7RH3dBTtANLtE9Z3Q7
pjH9VUv2muIByhH+Z3B54WdCO5sqRze9EdrREhE3wLwtnj+eqnffkg+PB+kaNfbuhIJyCqHOP/qg
xkMSJ90FHRx1jiocWo1BGOTDDrMHjvEX3ieXmtM3uEbdIR2Qltztar90NhnzaeWisBOaW+UETh5G
9A3Hbmeeof+OSg6Na4Er768V3VNPgFrHJhkLCIXD6x4ZVH6msS8Y13ehUWg56AkifgWyqpmCRx5T
jbscL+uEnsuzTuTjjFpSeFHqH9vMBxRW0yoCxF/ObuS4wBdTUN/tObXqwzYZrLp7LAq3LwsO9WHG
/Y8lRBJ7HJjuCh1PJEeR6qP0c1PUvSQFKHOS+wz+tEGzn53cbeEDjBfabcNZt9NfMMMopGpAeA6Y
TvKdzcc1xuA/pdYXHedpsaJ0rYRe+ce4wxcvpEfoWSD/pt2Cymg9N9UowjeEwPZ5G4YS2mIVlStf
FaDYbCkGYv7MdfgJO2ST237fy8yQU8zHFE3zvShnASUgcgnfBmQj5VrSlyBk+gJjCOSjM99v8SBT
3LRM7AgLUr+aZB7wo5nk0G5sPYx67F8j6FtzP2/HoVHBYcH9Bo1JfVugSv3aVm9yXPLBCcKE9kDo
GB8mI/mpbikB9gZPThangyxSOyaHJpjRA4kmnaZEx3YncMrvYrzrnuC9mLoVFN2ALoH+xjVT5pTC
c3/o/Pfrgr3wu+l8b/gz24JphOcBaZIF723ygodsKSm16Zll4ffq3qnPxU/iHLfKn6BE3at9bczf
IG7HItGpe06XiF1o3aWnvfP6PGXcvwaMRk+WbvqlRk+vyOnMyb+6s/plC6P6Ebmc8YFkU/uu4PM9
oQ6ufkHr7lzOwDue6qxVX8hpaKuhnfwtzdh8ReRig0ShCXSzqoexqAORydzQFSfEmPpXzSLE0KVq
uC77slpcy6gRX32QXYOmDo4I9lmrFeHL933v1tJl0kc4GSd3w7NO323T2x/NiPlmlAKTuGArrHn7
iFc4bt9EaMTr7CWthmVP4exlssCngrlPKKBixmp2TYnnh7nnIR7Zfbs1dqxLx2L1cwm79CI1b7s8
5S08OLjJH3TTjd3BM92XjWjSgiU1LWDQFCUyxJoDwqA4KG/qKup7dh4yOlZdO/8da1J/KLdtH3Jt
8HtqGK1ilNP+y+I1e8qACOLJcP3PGX01L2bozSHNal31mWqP3dyP5ffnfFOo8MJkkSgIRGtysls7
neTk4GKLDGJ2WLxe4L6WGHY8JKwgyasW/X0FRp6tNOMQvbHAx9cF726ZWqYfx2Weyo7MK1iOIXye
odQv7HeanuvXBDrBmJYuick9S3h8kjPQ49yrDEdmU9f0zXZzNp0QyIPW9zme1wqlvrJDe2oy9nnW
2uBXPCPNKPcwkN6ESMhlCISE63AM1pzWS/Ms/MrvYJDdZ7TNwdsacnaVW1j/3Wgd/qJdkIVvHW80
AN9dUjQA2L0jf5Iev8zDFO61KgixM/0jslDuZbdl7b821Mt468JxHCu9wyWIZGJEEhZdy8k7egxr
if2k6X91rCfwQTQAbS7hwomsusapOsewzqKS9Y3bLnjM5XRhKQpPC2pUy4N8ZLX4L4I4B0c56eE4
lG3S7SdUXgZRbjNu2tLuSAvAnErHqVrDDA6IXrdN4SI30RPaC5Ax4tDprL5oj673q112UZ9kvYQk
75Zu+ZOgY/WpT2YOn/u0iPjaRHvsD2Yjocg7zH1tbvZoXO6Lj6j7PQMb3wooSjAnaWVncU6VzsJ8
JclgIdWkuLMUStRQbtl9Gw+nNOlhkWkarEioMh+Dct/qDY9fj4/gheAaQkJta9CuAEt/po6hbZNP
iUD1tYCZMtQPO4UOoqyjNhsuketTddFkTsdcDSSci2z0k3+M6pD1sH/q7EGHEwbDbjMuukeSwcmK
lh+sDD7jM27NZO6CoSLGCpCxkvjXbFIDehI4A6+dssi7Q0dYGB2WeNteEDdA2D+oUkFJUz6hDxv9
k5GoBozv+jBGG+nvgkxgadQm6rrUJow7tKhPYioWusTmqMOR6X+BcHOACZOxEKuH7wL3gtA8Ji69
GTuQRxPSbS6pC0OMcSuCbV/3Xm7pxZAmHI7Tbid8CGLoxHZWmYzCcy3HOX0EDJB0YS7tSrNizVZi
c8fwseXQEcUoatyFbrF+DuazHZNd3XbOZ/9IY4UK8dwHbbv/Y4qJtqhJigOBKBOml75RLs0z7lC1
C9ZfTPD443iv6DZjMwgQ4dHnPWnlaaJ1A2E6xgTUPK6Dw9mF5OG6kpRANYqbEG9l0y24h5cVvOKr
b1hA3r9rstnB0RDDdNALhrV3H6NnVzuGfGTQFzlfSVrf2B5RWbYK58ZJW78uOUjxocfTLlY8VF2T
xdVuhCVAO7jS5xRS5OBfjZqXG++HwKKlHh1PeZDyucXPNCKPyMsw2w8BWqEolv5QdXi8fTYteTy5
bMXbOyInBCf/Mh5sOM//2Y4v/2aDJOVyRd5ufRIKsvDHWBOaXihFul8BNf+25Bjj2PaA/i8flsSO
rbp1y8BnpF+kcjiruR7Cym0LUyhRM6N7S8Qesp/UMpxhuM3XvVhskwao0pRJc4k5Q7xxRPCPqkb4
OX1o2kDfbZ+BNcW6WdsDbmXsfYy5XtwE2UlycRi4BCINejSB4xVMljNcfu5HbWX8i3TN0gKpoZYX
S1CDjCjQ4dHYAzbpcf/wS8uiR1Cz7fiFopDQfSF0Hd+eRm9aRVOSdR/US/U35NgPSxihZpbzbffL
4xTAP/Y0bFD7FTZOU/KMymFjy7TuXIeRKlCg4mGY23EZ0Aj3AtTfQJg2LeAxWq1qyh2zDI4C17Xd
M7I9evPeBAiguXSqGf9tIuu6e6TohBZDbuah0krJuUj3Wu8Xn859iA/K9BJG1W5n+U5X5h99Pa77
cRnUTi4y3vtfU9PNzX1ZzcJy59Z1POPZYWO++y5rS/SZ8K0K/arXI5368D82tsGXXVL8d0OIIfGI
3c4mDyaxocT2veIs8oNz/DYt8GmcHZ91cBmZ3/w5Mr1ZDkFUE3XDExPyF1AODtgVvOJR4Xi8RlVM
p86V/Rpgl2d41f+gadbuX0EAue+PFqImnwM+7qNjyuIMmYiJQ1L7ImUcQOgUWIQv9+1grtGsUl+G
4Zx0Vbxuo33gsfNdASkuSc+SDnGAWDyd0uMYLlgGMoA32DyIXf2hRa3fZ2zlqsto1CbCHeRa+QAG
fWYXu40z3mGP+6p0RPa8qhPfZtU8a+2OAOYcjvqa93jqEffa5u1ot6hKhcm2CpaPCUsCQh1IDkYh
MLmTgGGvmAyi9qHpsVIUwqyLLwNHoqiCCJE8LpPsumPWwI6S6863YCohQ7S5VUEsrpiax/mEtTCy
x4Xpdi8lTnxsYsnWdNdORb4vSbdRD7RM1f8FjJC1isVEVdnpXv6WXDRvMBvrsGh3Tf9LWijU8mFx
Yi6nNmFT2bqV3eFhmL6+/yXmXvRLNhVvW9KXcaSb9wTJsmHu45j/nqOgN+eNtvFYmn1acPa2koRj
waVl/8HVv/JqAQdnsMbXQNUoazEdARds1HVDTMFwSGYnxNFaPnYX5EPF+FBQN+po4Wo9dwedZG3s
c4HXqK0Wi5Chl++ejvZsGiQ/4ciNG3N3GcqbCpBCYXzzm4arqNntRiCp2AIGA8U8yIVesAjzpDQJ
ft6DRZwtRvB0MNifOqRG4QFEPQpysCf/Ni6iRUE8Nv44J1208T+mh9PxmSGKcDtEiNjpX6FRDZMG
UBmyDwrTze4lERoyJM6Ru/RDCi7MSTawQlVLJqU4mwkJlp8hb9LwkiEhGcancOjFO+q15XDA+RwD
cjSKIooeL6SuSCOCqBSr080TLjBUVQtCUq1yxKkiVx4DCAj/hxqy1bXYUWuBFyMT2fShNIv1yW9J
t8HYor2+IkRxY98n4d4ORYzry+S41McuzzBt4uIWWqx3rJsUf1ALkDOHAWDiEyY63RwMIKY5d/Om
93KKoY8/t5gWw0tEVDJdNJDV6DLQLjyh89o+SETRqrOWCmePo8xj/Zzg5KyYClEsNI2cgXTQvFan
2dg+gR5a89d19yPmdKn7GAALnwF39Etd50LQfi7jMOKAWldpzOfMXUBK/Da7+o7mOkCFSkf8VSNS
QOMKAcpZQcXRhAcQpzNORXjHRInstM5e1nSs3ztcp+2tR6NthOW0m5IcCck+e+RZN0H8vYejy8cs
XUrW0PWKPo11yGe96tNks/ATiHjwDHA7eafDrmNcnutUbf20IM1eTv7+PeTqfG8VZFBdDFQ6UXN2
b6d91Xk9JgCPu6hHMSlvXzIeMwS8BPtHotLmHdfKchXoxPtRkzDAiNup6Th6P2GeFNbXWKARYyiG
sDlQ0iZVjAyvW7Dqes5xKuHtjXDmo7FsJlcTriL4xh/7tjKyFv/EtAIj6fc5eWg1El+KzhEO+LDe
gmqoA2dxx2ZBBQO0extCqhyWIsPfpAV2US8QfVbCCFIlszWXHp8ryIfUBHh46gyMvRXooEWQbHKY
+LZit0ZJDzxP1j3tjE4/637wBw6MQl36ukHKfOgckKWI0PescV4d7DRIMA+tTSmWgg24ME2p2zHx
pPsp9ljF7mM0TBce1tiLdSB+EF2jeYR04rlWMzlvhOIxzFJ1a/qVoywkTmFptGuy4MxT9DHqwCA0
Sxj8RSuUO64LLNffR/ZPITZeepDfV+61eKD4e3HWjO1rMm3sjq6R+k9g9H9qTNtiWaPN5RlC7U/T
vgQsxwW4Av9dMxwSJEGCMsMlBQ7tZ+8jcMRtEDtElE3Lgxc0+WdigwOnH/khayL7T87K/nGTai5z
1M6fMkmBxG8pneFkxQaUb6nabgmWlL8I0qU4M7fVyMNuB/iQESnasIIm87iXjYdNC0Pr5KJ8Xzj1
+bSHbXt2XSrTSpl6W8+6Drb1gHX+Q/jup+giU8Fnxx7D2Mu0COHFqkYI6zEJYl87JKOeg8rDApnk
eN8o8OF9fU19079vjMkymxFB1aRL+4rMaPXfCA7mI/Uz/VTSY3jdZNDjSuKmDCYrsSPJxZzbNXiZ
UwKSt2MfFBf1DdI0cM5dtP9ifWeKwGQWuQ6RKyVjI1qXhqwIV1L/ZEn33X7b774yu0PiYYs4KrBG
S+4JkKVExuNJSpYBWED1Lr7d6LBhUasyVf8Zg70GGbimhy3wHcCjTh5w/87vMCNhfoGm/7Hx9SnZ
eFAFGzoVOPF9vgwO5nyZLH+CviEPC35t/RysVxns68k5ZVwFxwABU4Q2vK9vAeI/ilDxysJSWFmL
TrM51fwQExJMOVdp8gG3cJyhe9ToA86YqDIkcg8O5TnnKdHZYe4mKEdUEhXgIfHVtewvfReTS+xS
ewb7Fp72AVFcGyYtpOxscUllWv+Mx8ydsyCM8VpyLOUxzz7Qoa2SHHevf+8J82iGQzUHvth/MoXD
KlRYXhIQHHmGCOscFKTHxDCT0mOaOAYtltOZjfY5DiJxts5bFMBseBtJHz0pFEtJ8GzpeESB2JYP
SAUdIITQ/gUjPC8VvuPKrUvbYmsn5FlN03JNs4a9u9a5a4slq9gGIvK1n7FAU6G2D5/69aTQW/NA
KPk3hCJ5W5Z6+6Fsc0+jwMHUD+pLd1uHHQhdUB2+p9dA8ua883EqUjNMh3Gaxneg++nzzlv9DtLH
RmW6cNwrKNAsYzPHQzXxxQY/tBjwLAWLkcc0YWmF+JC2hIRbIXGUp6bCMBVVC5nYyyx5VsK6qS6t
cB4zZ9blQiUhEnK+8YzaTqByoq0cPWWP89i4cpBr/whQUh3bUIVlmG1/G0wFNzTXt8++X1gJn4E7
tYZu1aCw2qiQZEUytf/qnT22dsIOE/as6PXWFxLFUd+h3M0xovVQmln0Dq3lCZBiVQNYBKa+g9kI
aIaFjqz4GMsoavnHOpH2lsmeXuY6Xilg52/Qf6X1gUK4XHYg5PCtdXVcLM6ITxO3Po/Z3L+thuJc
AsN0Zslcf7UitFeEOYyXqf1m4OD4iN6SfWPgiRas8kUyNshkrtfQ37bvBl++SehGsHa+BIpF75wn
o8MuCct+kTDUZmwd/REK/TpwDM1FCrQIIHc3LSiOEuBdkg3HSz4qROjlDUOYVx6Ok0MkhkT88+4a
84meCX+li+jLadOxA9NnUUMP4OVsUlajudrTQ7vIcxq4+ZXEQfYW7o391wlwbRPG0zJF5NNx9QOB
sa8zN+3wMsKlqK5DRJLz4ESLh2QGwdEDknlFB5bEd0jQcynxv4bGw0xVLWPQe6m2VUObV+RKZYeV
bNEOIjBNLqrNMoARRLAqRXTtHx2FyD1DOVfBgVQioiIhj3jRTZ4Ayv/wEQleJ8XiU0RwEJp1zS4L
eiAOMxb5q2ckuQH2sze9W5BMtD+hsLUpENvm/wKda6vALeI5YPLnMITysompB1du1z9mknf45MFy
jQZlWdDaHLUiyxkT2S7yJvTxQfjop8a5kAs21SfjcGC5bKG/WzmEP/d+JQhsH/v3OBLyqGQYYjIG
qwEB2v63DgL2XxCnXzOim8FcTFNSfmcrgNXJwK1nYjg4FdibDPl64OioKjI+sEeHEx63k26CkxBW
lhDMwO4ks3g8pt+lGyoQ+uqR53aGRKT5kwHkui9djJzmyfV/NjYvR7Xw/TVd4/Hiw5lUQnXjUzZa
Uu46gFG5z8redr5KdAeZUSbe0TVU5xB6dGVK8LLSbgMw3GKupkwkT5AYboe6XZubrLN/SczUPdHf
IFNGp/VKmiS+9q4H8Qfc5h5143pYxAKMvwvYUGiM3FXbjPhkY8mRMxvhHARGB0QNpitbIdrAfsIT
RR9JlpGDiztZimyDIBoT8SXjYYxigsS/hWDnsM2J9KFFZPvb2KYabbykYmg/KweaDQ80RNoB/hLW
fKg09bCKs7+LGNWjXuV9CPboSVAU6xhgTQ+gC3hlhrU9Rbzmb+hYyv5wb+vHvQc5OXSTPsNF6W+o
rG4vUF6GVRCoChKT5FlgFqwI0csxVLgdc2pgBQ4UaBXt6t9DkgE8XDb9qQ2Ali0SwFxUbwAlLm3l
IxVWqwH9p9rZHbAX1w/YOJOTBcJ4wHuBux9A1Hlq1/1rmxzCE43n13UAjS0U7vOgiSAKmFx85nJX
YEy6wzLt8mAGww4RRFvvnZ0BPIn0LYr77ATb0fYInX5W+t6IfHLQ3UClANYGqZjpYYHiEHPjvtwA
ROrHngl7ImnTX4FTtLl1csQaPUq8D0iD01AzFzZbwDjEvikHVJ79ngyoEdNpWdIaAxACCcJi3YEp
tLhdHuIw+ymR7Q0BjjUPBETCa7OgtDMHFOgeaJuJh230fxPTEgS61P8le1hpw+RLyEKPyDBwHYQG
PB98OByg/gBK7zGHta09bF29nUy8/J3GbAKcZ2kBzmo9ej/Gj/BwEOBg/SJPXkekMj7+wEsjkKO8
jQ+ZDdwJ+9eKUaKXR6DL0SsBHXWGEx70gUzee46azxredawOqFJcKDzHe7Cbcyi/iY0dtMm2rQqY
Bnd5jVX/xzBQm8cYTc8Z1tjCATv4B+wIdDG6EN6TPu3f9m9vehsgjqXuLbli5UjPHDPxfV2a8Gxw
MB3QzQk1DcGieVvmTNwl7K7vyea6Z9mhA9N8K67qZlJn0OHy1pnpKcwW+J0m/2vCIFAB4WyKwXBy
muvs0cZ7doBU5sN1yVoGjWzfCKaOpx7xbIfegMvcErlcNlAEp66N3psQr35t3UIRA9MPJUjvsUxT
hnuoneUXhFfm2HJwVCSd59NOVlwTMDQ2NQZcCAb8p9MyZog+EMmlSzOVr16ILz+CAwt1q6o1QpBa
TGd5CEFnYhIRAqc7NgP4/ZpzwKCAkgBiBJbYVj2tMQM03cRLAfWWBU7HkqIL1figam4ejJD1ed+W
7RgsKbLjVQuPHRzCDzDajXkaocU+jOlWLA0Jj9hEgmefokBo5XE85glAhPdVgI5OpCLl1qpffqf9
RxJsCMXJlqi5BtOaAhuxd6hakjyWdVcmNf9iG6KUYpr4o226rRQzjjmZSgylarYHH2zmENXZ7zGF
IsmIbC0Idi1AWaN7ct8/6dapX2mng0OKAKiXdKizm/WxKeJ5BuHWeX7J9uA3x6oEbNQCYKiHcwD/
c2FJ94j8SEyY4TiXbFgBjCLBFdOZeh9SjLPOmx8GmGO5rUCxIN73Za264S8yEPVTOjZ17tNlexM9
An1DxrpLvxN9lmn/ReOlweAd/xQZp1XCNgYNSjqVbASSY6kOKjpCiacQe/Ow1e5EkBx+V2ihK5En
LXBl4VVbg2aHhAOHybIgYCZuM4YfB2sG2NW+iMelPWU9DXG70P6BkQ0wS4h7PAhCxK5x8WVDshRc
pM1LGOD8RGAVtHX1lriDh/+jtNqAI0VHXekhTToP0DEUgFrjXMlBX+x34pQdN+j5wLnkQJrVWa3S
HZVAe4Q1I2w8CvkubdC+IE+OQDeizHXjUfAwb0vzh9IMX7pMgNsMgtBV1NSHtY/rNzfAi1PXLQLa
+DzfHa7xS0OGP1MGbneePXwXncSb5QNZjhOPQcCk8ioJ/Rdv/BeLwfZsDQ/zkEKZCsFBlWU1JGuQ
P+OuICNymVS4XIKIxU9wzye3hff0hkL4tujm4G5FvJwjqAzLLst0uZtIXecAQEXkNpHDVOpQd78A
52igRY/6geKelHGegUaDQCJQZ2C7UAqFiEhkIVbUJrFLFURQFSg0hcar+lML6BCgdQvyBtKTvIFC
Il9gjygI/O8YJP/n7MyW48ayLPsrZfGObMxDWWU+APCJPnCmJL7ASIkELqaLGRf4+l4emd0VoY7I
aCuzNFkoKU7uwMU5Z6+9T5WeezEGp5yH4G3uFs4+U8n8VZfEFKF2GPL2ugU2HLtqcjmcKgaZjTOu
z54u6NDSydwwBdG7E+BdcAc8BoRhmB2Bh8m8X7m9bxDwljuSNDLISX0Ly9Cd6zT5nHIjfQLFcWJv
5GE4mUZ+zFi7hNBIzlw6qO5BEFsZ9Q2p4EOmqS2zzeSEaGmEtoOuJgztPe0Z+E2zpKtXaS2JJKpV
BS5FuiogxvvIL/uAjNYesjEVkZMN96LjDcv16rmYB3uXCyh5joLymgv4hn6RR66rHf2Kbgr5H6u9
jWdLvYorujG607DL2qyMeNVKZF/HBvrM36+Ka8SqeYtHvfvqz+27jdZ68d28ogBtjq5nXMaOdCan
UWFZNM+Ltd6vZJHF5gziYvnd1tOGL72nP7f6RCaXosxYVu2uWVaMS2WNkB3U44VLykIZsKzIke5H
3bVi1/maEdkWg3CWOg5hDRa5y/vsXCnxxZtpjdapaUPPduWHzhbGE7UvezDhMC6W31Y0v0C9X31M
rk+1Kgcd0jWgPSsw9k88074Y/dDv/HZq904pgg2KirNXXeBHhQaEAbAJUh6txSp+SNGQmbxmsxbZ
6I07bWBEunbpaFz0AbW0o+P5RFZvzm1FVVDrlluEiTY3cfArLmZBV2XD1LEVseiQnGw3BhszmX84
KTPVxhteA91HDx5G2oOlnh50KMI38u3Kty7tro/6yT12KVM3AMBEu1lkZVHcLLCZk9HbHwGbRz5l
Ktn9JaGCeYC504tRYcDgkNFYRq/1o6nHnPVymwSJjaw/EbNgabV6m1hptffZGUZunLcc7GyC03HX
Xt0Pjdsi1M/tdraLYpesqR5RV5YnRp3mOVez2C9zV1FiFz1UM/Hq9dawEvcTwkEchgKhK3eb7nkK
xLjPNQ8MpeZo7YrAupeU8jeqxz8693KO7bWantxZXxhR8r1i3+FW1aD6XzpnyX6gLhIFkleBziCT
gPsvSDb1Mxsymxc9c4KNNdp5PEptPuq63gyhnIs1bNKm/zEFa9OF7qAvxtZaBMgYC2HXddNDqRI8
Voi2CtM68fZ4O/rvbAxhasvbWdBE04xRSWRnWjPtqLHE8sRMsgRYywcTrHsNzLclIAETXDWfCXEq
xG3iIiny1GnALCg4L5k/mLuKHOKHtO11L3aIRmailDPnoNs1Qz+ryxdopLZGm/cGmvGFuLvTsko9
iBjxyABco6jnPUKafFOpXr7IQB/PAtKA5m4FjSVVkmlqhAwJj+22lTdvKmcJkEIcrz3a1UDXgnhn
pKHeDhmqTqYH5SbLy3SI2qq1lxd9puYNA2WkXrQwtNkUS0VRmHGrDZHdFBZDXSe3t4Y5TyPNSSG/
Q7Z67TW22aQNaLwxi/R5HllIlA6ujIt6EJuVOpDRTznQKVAUj/vWHuVd0jveBqXRusgKDeuQrF7g
RQ1ggnsedQbTlKaE/G2lW+tB2PVBcRPUKRewslAFNm49MQyzWEmYUzDP6NbcsNq3nAFg9VAkGVPT
ruZNiXrmPlPclo0jY2yLk7+d2Xw6bq+V3l1vSDvYtJ3V3QG6B4ehTz0Z16pbqwjyRQvi3NCQiM1J
lBbl5CDebJa6OGFDAV5vltJXM3DLumAhyN0+OHhCuB4RpdhieUHKJmkTjrcusL6Dlg7FvWA8toRg
PKZ9XHzpmhGImT1t2MqWVNHk5cy3BjnkIypfV4G/MfpdL2IsZLcHsS9VyECN1ynhHFex60oreR6k
2SePqvYX+S3Lq8mqgBTmMt+6NarhVzRWNe48QTE0sHl+afNdvRamHydTLV7ytGzvJLE+T6LOvDLU
mNpfOk3wU3KuUio5fuZVcWVIxtpWq7oXdCJLxEw9u/UwsQmliaplyL72uWEmUct+mummnbNuifVK
eUjbwdzn35F5bfveMzy9ubUSPSl3MxwYEfS9VqIfuC7IJkslr0LJbPo8TBN1xbkXqna2ZTbrs60W
/X2WhdhlWmvHhtmapOcOD0WV8Zuker5PgrqKidkZnjzw0Hgw2nsabnV0iXjZdLbqKTj6+7yQCWC6
nyqMAU69VWOuhzWsa8x2Y6aw/KAR82N5WZVBQVFUC9v+2Jp6q5zGWEIqNmbO6MYbFG31zVmmex6I
xV6Yk/XU2466safUv+1ZpoB5r4VoWpN2lzYOR+5oDc8rIzYEafU66gBgaQGYXGdzFvvIr2CZSgsz
38x3BcFN1xqRzLdCykd0KMpNeyrulaE1MTzCtPW9bI1VKbXzbDeQGg5W73nCTqkpsBOqCbnV8zxh
Y61nU7t6nblcBvqL2zQY5nkTtJ7xDalS54SVyFhm0rRfh3yZDg00CMGQWtue4CS1Lqohq82IAl3G
+dj7G82nI8AJw2EXlm2SvoJ4didR0PVBFBnzJbCXFvBejd2H0BmZG5CVRjQGvjAwu5QYCkrRKSAe
Q/GYCPp5a/WOeRugZjCn5IJCn50eU6cfNpNk3w6+GRv2v8yfzLFND527VIduaZwfhTQpCs26ua2X
rDklsFiPrqO7RzObeGrMZtnzUKNhCY3JbrKtFHZDop45bdn2TcMGRseyarKFKf/R4V6VZxa0Vb5c
j52a1le7Y6QVOssSqJBgziTOkfEOPAz7Db3Ki2O6SRt37siKOnbuvXcFSE7TDMajTeVJfzR6saEc
8mo9SGon1f0Xj6n8zhQsoFsG8ZAE2ivxJwWSXJFtydK9VJL6Y11W72ATarvlZDx4YG8xcY7JRmdy
SZcnefPkrdflJ2uq9U2uAxDm9QzApovhSCeBLcLwHDpW600KAdYvzXInp74Jc7u/C2w5xmuT57E7
jQTejP55ramY2yAtb3Lfc6N2cJdYG3oPE09z8UfzDDi0aUqr3q9Dse+yOc49wD/Z9daFnJK7ugam
ZgnZS5lVNkG90vjCurW3Ba0/tKfGj7Qpg5DynCd0znmjEai5Yff6G2DR2e3XnTPW3sHRmtPguM8+
YCupS6pD6snOXO8LM+gaL1GXmuGSGN3eYsaUjGMa+1a+cebyadSK9y7Tqc4QRNjAwrw0O5hOdkp6
gCu8aGf0Zy9MW0M/+M3CnjSOuiFEI/RicklshCt7k1hioNTT7q4cKtw7txi+ZKttD2OTZU/ClRdr
HcaIRbhFZFhpTn0i7xOF2UumGXoo73yomLUij/RZFeatLTZ2C9bX8oRD1kqtbd9fTx+n0MWZCuet
sgVzM54qG9S7CQqt95hE06dZRaPxtGL8bifTTd3Z50bOb74hmjgNlm8BlGCGcIo2nVoHEaxM+WbP
2dZZh4GjbZhb2KKNFlThAyK8tVn9rNqMA2Ysa268H0GNsOUpvD/E9lpH0q6aexYlDE9umjPtmpSI
yX8Z42y2FyjV4JzLZeVmt9PgZQycl8YqWSpB0zRuoWdOk240z5pXnv2lSiMYq4BF067+bXHn5j3z
05mqrDbOyNdlfsI7wVmIJH3ypMNkWKNUXJIl35oJcP+ADWDpyy990Ko7fD+Ix7ALkXJT50ZZk7G3
Amt5nTn9nxDR0jhvmdsHwrwdcVUhg816ONheiywtTADLBgdRm71RYGMES/tMPHSabuBIA/nvay9T
0VyDNR8ZKaAWduP7ALN4Y2PnGybb3ya5CWDVjfc56AWPOf+Z2hVcRANELwX3uofSn7rLuLfntv9R
d+a6b8z0gM/tbNO37A0zKy85QAk82LdcFs960nwrZHqsQYR2AVTxmXTmMWYePcX+KJdvvHjGbqWg
jrVquPp1mkG7aYtRjqG+OOZZmpgWs4K71KsWAD6Yh+yEX5xbcmixNg42ULZnmfFSBs6+0Gbn1Pqe
PKFsU+Vn4/Dda/T0oPWu/Fwdrg/X9N2Lx4kUYZkytqDXWVRMms08cmxO5TyuH8Lr844YbMZ5iJQu
iEOQZDe+nYvXqSZzoh5ZOVXVlvxa5RyIrlegmjmfeBfS4+Ip8xPpX93ILCn3Nd0i2CSZ3RZhiPtB
ZUXksCbm0iNP8i195yA0bIsYM9Iy7FnWefKmhGZHF5X9OpkrNUfG2tddMvR+fq5wsZQRi9T1z2r1
mLbZ1dyOD6roDMCRPAheVNU7zx7Le0XYymY5S62a9gFKo9gVLfMg5HNd3Jl2UL9z4aTl0ZOW95B6
qXIhDR2MdAk5baM7Y9m4prMcE9W6J0LIjHsdcl9GdaUUwURCn2MnqFsMBK72Ll3W6yoMFAv9VuoU
ZDdZ1Z0oq+x1oKfeT9O0fvTr3J6KoMjHmI7d/zKJtdF3ebYsDBlymNhJ9+5MLto+nPOR+diENYF6
2LCfIMACJ5L1aoClIf9Rq2Wtw7ygay8mlN1ToTF4sfqmPOFT6A/MaqDH8E6d28TUzmvB9pkuE22C
2a2r1dZIMjdudK3veM0984Gi01UE7QfimwM5fSxtvT+I2ll2JknXkDmDb52BeKt7a/Tr2G9nzA2D
tM5a5xknSlS4BEFIAvQKcMyMVxJ7ftA/1RS4cWZcp3q67jd3DbxiEc3N5Mb9OJTRapqIC4NAsHeW
b7ZJ/9erdngRma9tnSW/+qZm/z6n86XFsRBLZuzy27pUn7nbivsywLyLpJg0H7nRUE300PRU82Rj
pHp7Nkxb3DhZqW6ctnMILbJx1SVSnS1z1bZcI8XGcX0w5XW14oE4m5e8XNhEyfP/FiH60TF6sYfk
XcFyRG/sC92ecK8yhofK/q7bNUOWjHZsdco58idmei1GjNAo3Ucd837YTC1+v5npS2uZ6RNgj3Mo
0tV8JLBl2vQtBLwxT0M0lQbiUWbjT6Acwp3cLBtYOYtmjdehY7xwJRUY57X8ZnTl9A8c10+TpVdx
JllCOqSQ7NTmkpLHTQ8GEiuHBgNVyzTNA6uAGSS4yxAlwKp3neGoJQQ0MX7wGFLbvmT7hTN2DDE1
mnS2ayv6ivKOma+/pTEjcx8NCHZwBroI3JPoGbq1WRZ8Z2fedSqWqFPQZVPomQnKLJuUt+SsUKW7
SN/ZOl6qdRHAvC7FA8FBMRt/cvryAIFVGMktvMYc8c5nuzHTT2ne3SI454xDIbDyvqfkd33r0b4K
emUlPifam7BWBYHmU2ZwO/Zit0yVFeqYVqJBB22ClDY2KQZE/kjcSyPNCmQy8C5zYTwHweRFEsrq
buble4X9+LSuFpU6pbUzhH43OXW29TxQP+ZCjD7pWEKjJTW6n6Z0kwNt0jD4GpMSb7l1ScSU+QpD
izGzvZo1emNeQzYlO2Gnc9nbJbO5Mp/O1BNV2KUzEbzz3lWgaKkDnme0wb5TBZ9m0YjaznVJvbLP
bHMSUTNh9LRbokMTu+Hx0XifHAQsdqpU9VE5/rSzV/cH9XB321qCl3Nl0ILbYjhOKe7mrtDvWDXj
7wfptwchkiL0G9nS7po9j3pwL98CvcHuREGEilNrZcLl5fTGpYQB3OXwvFGhFhS8635yMZOSpNbm
azFW19UflJBVbT8NtIBcIG6+mwMRIODA4a60yDdsk/tKQmEQ8XA7MoIe+c3TOgZOqDaewQYc7H8V
Bb+FiM/2qEsO9PiWjZonqFIG52h5c/tARKN2y6N52Ytu7Ohw2wGKMXU4DGbwrRoweKBX3+Hdu/fh
hY6a45dM6kub4lfQ/jF5PVTzVD8o8Kox1R26JM6IYGAiO662Fbl4IULqI0H6lwOegI9u5/mZxt0b
6NYXV1+qCK2DO72WCrUe20DT6DUjuNV7nYKl2M9sUrqsAMsPqpzGWGNTycVVXr0lYZa9qjRqjBLK
nv9U7oTXqoLtTrIlYmFHcVG6Sinc8jo2fbWSmTJYexKMHse1N2JdBdd8AumcbQxzEUQzc2MTHxtt
fXbTiuoMO3XrFE25FX2a7srEuC2q9qxBs0WWgTPOV5IHI8OZQ6+Ddy3CH76YWOMQGqoeHKzK98oW
Xjh5yXKbJzLH9VlTFs5jKCA4Odn0acOpfZ7r6/AfsrbvAGfqqvCOw+qZT0NG21BOLCQeRIM0tFwN
04VktN3VDJRzbdwxpRp2HVTWXe2ScJLbwxTmxngLXfxFmzV905eJFoKi9WeL1z327OpGWtkXqPc+
0hX0deNQjnTLcGHotj72vtecejIeG7N/VW7QbgvMvYzdWOGieqafqc2u+MSk+kg4NJwVTgxfyIPi
CI30XD2zlvPdETzF3Uw1W7CXaVMX1bSzyuyc2La1GX3n0UnHic4j2LuFXW7WItC3eipT3o722fb4
eMP+5aCqv3QFVObsmMumY1bgeBjmWtYKbCyolL23FALGtqgOSZ/1z95kfV27tYBnQHuo7QH4cgp+
GOx2ppQz6sj2uPCWtcDfjr8Xd3jJERGkzb6xA+ZhQjxaSnVvuV3fuKZY3jBqFcekMNMbw8z9GDch
Obaye2uMwqRxczrU1sW6Za/E9N4pWWxXWsxveWlNxxrPw1ZiTHwsOxxzTgeUnWo6lIzlmLgx7Fty
ApC4A5Q/RPjQok/jSYVb0B6NyHStW3qLitwFpoQTC6/xJu3dxL4j9pR6R+0a3bxPtWHLyXgDFv7S
9dnJyHnGwc6JqG/Ajj1eddC6YYO//Xuq6oKHaHV9Uk2hbxR9zHP1gjUX6lTPLyZhFzRyHKxNomOS
Vdo5Wae4SYdNkE04TUbtwuZyZzNOPUPZwcQ8me7cNYfEK8dPlycwQRye2izUmrHivg9ZD2/GgZ//
wDlFY18SR4vtkHyQsjDkxhiW4k6I4VRWPleAzVWVarwQeFVf29V85ix8dVBSt8kY4OHLNDvu3RES
i/YW5LQSW57jK3pnkW7SNAjzvrEugZUhBBrpM2YLbpJyXI9+4T5azTLv0mW5NyDtCHSQUD0rmuNa
FCUtO/bzpjXqI7Vbe7XXlJKRYzK9iJHFAb0JRGCYK9S2ar/5ov8kTgSfLAimr40QDmWSntYEAyh0
0hphfsT707Kx12OP796uXRWNaaUjBVLAVCXGFGOV4E2AQqEldYG21T9n6ZozyVsvtGHX0mnKowQW
fePgnA713jqVQ9qFWYGG6S5aE9UYIUKm1k9SWkY4JOYdi9hBT0pmjoVj48JhRBelVfYtRX0XTLQL
BaveapGg79r4he9vAdTryKmqj0SuL2vglluWiVwFn/LWFmYLENqA2hVwrMLBRBokLTKuuW4Ne1W3
QbG4UUbZ9NJZ6xg12pRwdy1pbLXIvV5X+FsyUJojypoZ4sN3t02HgR6RFwthYB6XtPOOkAUzQlkm
tjpcIKfS/N7Oc4LRTJU7yx5epqK8axknhhNDsasbX+xNs32Tvv6cZSOWxDlbIyI/S65qpOxFv+Zm
9M/+4HUbz56w+lxB/cakr64qiqRqffFnAiDo8NgCkWgo9I7e7VZIK1Zq5oyY7amiRuua1d6VVQ8D
jD8wsGJtoVoIVbFyk2hGKW4zT+dNzCy3/I7rsn9lklV3SO5OSnDq4h3xDHEC4o80vgvO9CnuLLur
dtrYaka8MJ+SO7PVwX7SSSNxxu+CAe3KqfPkMKfZSJRsIbwMRke1vI+a1QU7xxllcLHn1FFHw+im
lznh8n0q3AncxCyTwQ2layXjFp1c9CgOwcqtxvzcZd6sA31Bf4i/yvz+s2il6///m8SwZHQMy/Ro
rl2tBRMPAn159/FRff77XKg/ie3Sf4rtWrRVKaU7eKWNtYKPUtOJuR1biTK5RP/+WxjX8L0/yj36
KZQvLc0J3y6Um9Bt3dhTVOcGVx1DrmgB4CO2R4qOHYK1K94o9pvv3dAuLjO9xKzOqzFWzY64FnX/
73+cP4uT+imnn9UO3NLMnnaJlNRfQcuDzZm/V+70bbWWv8jZ+5P8MP2nMC+NkqLwkeF3bW1XlI9J
8mIyrBFhmdp4c5u84B43Wtjzf/9L/fFVYv68BzDNWq8ARV132NwYXmjlGo92Zz7+z776Nej2N9eg
oVsz8my37uqxdWNaHnuv61L8Rb7XH1+CcHy//+pUA3pq5i6v1YRABnOq4ydi2Ol5yV/ls//Zy3O9
Fn7zC5RdIHUfsGQnjaBidxk+FJOaMM/+Ipf6j68pM7j+ar/5+lpt1Bji8Cpm7X1mjvvCbuKFcmzW
/moj6R9fUGbw0zGAiFKSz1Wt5LdZ39sETdC4aC+WuW1FJ/+HF9FPZwH48ggHwVLornCZQSyOtjFR
Bfb//iL6s9/gp1NAkc3hNHq+UpxdpW6nl7uFoIodxMQSO52REC3SNn+RE/hn3+ynm7yAlxTOwBvS
Tw4bDHW8LiPJCDdLmoqt31Q1o6sp/Wf63f/6rv4z/ZB3/zzK+n/8F3//zsytE2k2/PTXf5zF9072
8nP4r+un/d9/9vtP+seTrPjfz//kd5/BF/7XN47fhrff/WWD+jws9+NHtzx8MAEefv3q/IjXf/n/
+8H/+Pj1qzwtzcfffyErrB6uX42zr/7lXx86/Pj7L+C6v3l3r1//Xx+8vFV83uNH/ZG+lf/PZ3y8
9cPff9EM428W+StEdZi65VnONZt6/vjnh7y/ORZOWDQ3L7AC2+Fiq2U3ZH//xXD/5gaAgYGtBzi4
9Gu8eC/HXz9k/s3SPR53DovEAyMIzF/+z+/+u7fnv9+u/6jH6k4KyD++8O8Duh0PBy0ObM/wTcdj
bvfz4qLeaFeYN+3eMWRzMQzxrFqNFKGZO2p2TWOD6GMxCrP3g90k+8JADWsNbF8wbcaJxicNnPLM
4E5Ztn2kmIdc6j1j+5tX9F8/9W9/SpSA64333w9Ofk6P18fnMc/L4RmA/D8dL1DpMO7ZKaNXQBO4
G4iM2xaQvyuG8fPY5u8krUpI8AxkRMMpYwZAozKdH0evZ6uCQISrUuvJ4Pbeg5H+KEfiqdrSfO7s
6pkVd3hb/JI8KNIUeulHZut/ul15h+vGIQls8W/sDFuScvKv+ZLFZU5uCgOhb1UHP1P00NSihxep
8uOcFjtB8xeSz3m09NLgpq7RqAhX39bPwYSDxzU7vAnBsiO1v6bQ9bbDXPe73u0JlxPFMW+qPbms
6Q2mQ/wMK1ZtUkem/Zz4jzK5S2dyYXRfHgqn5Kexa7KsHCuuz5M1P8Aj0pKltjjkGermMM76Bjng
h04bdaq6rgv9tKo3AwBDXPrrfQZFbxV5va/r+QfbBYeTJRbEb6fFo0Jin6ip73RamTN5XZtRSwjd
mXGwiax7TYL5ni3L6W4gJsLCeRD6Mui25OC5R0P/7Mq3NJfpCd9WDNfqkQ6wtEgwHRSXmWJ6NNVt
NhfVzut1dfPrH1hbNNqdIEc/HaL+mt+eDPT6MNjeZciCryiRN4WvwaTVgpgfJ92YqBqiGq9JLNOR
pc8qAv/JcW64XwVQy/Ui+d5qGHNmEh1TuyA4UFxcnWg5xooac7SUDCSN5QNcArbGYDSXLUFIXpw6
5jbvrS1eB8KX2BCONNd8EvXzapVyj91HIPdNxsCMf8R2Amnz7ja1tWFEW8ezb5ERd0eWmobQg9dZ
iG8YjT8NZ/pI7XEXrMlXbUUZKD3vgiUuiPKhvgWy7feu27owKcs7ATGnuWb9e0Mqmj87rxKJbWjF
QmaAj8Jr+CdlyhHHZHBHz7irkmU3mKK76VT7HJRn9kr5ez3BvGVKYjbzHFLTIfXfxeqMcQ2kp7su
+urJalrx/FwGLPHeyOi0IICjTKUKrwaiDAQWePwpqzyml2b+7jKHSurl2a5qRgJq3E+ZycQ46L6Y
ZsrkhIy95mq86uovCujU6cBgYV9tswuiAekJNzr9pSyHXe/rsBzeTMr2Ve4UNwPGdTaDlny4Cd7Y
J6XFnTY/ch7g+sHrUxfGGDnjl5a2LiQA1d95a0pmFCk9hZF9LUxWMy0laSCLdkyr/ILT+UJR8iEX
9WCmijms0Rs37vBwvl4EBvbApTCjvkBCga559xgFV0vLWHBkSmiD+25Mq/1Eddi6fr1sfMZrwqBu
0pdmawimwOWotn6KPb3Oz4sBfopS9lENMBdj6Z4t7x2Ff58axqsK9PeKKQQjh7KIZQAiMw1aFpE4
iAexmG7M8t0Vy1bz7SGSCARVVl/8pHtwnskr1mBWhk93ZGZlNF9MQ31xWvE0FNN3Z3TDEVsxzjEZ
2YH+QN1440l8T3rAYMhJZ2QydZqd/hk0IGdEg1kiHQoQGvGlZFXnopusmCXjEWAJSZHZNomiVej3
CAtjo/vbaciZR5P3Ww3uyYFTiTvooBA1heFgOI3rvO3s4LFt7Y+JCMvtVBgBIxTWezKSOaSktrVw
auHSXsOpTFwsDgboqXR/ZOV9MEMjz3r+An+W7jqCL0LSDdinQUAJ/VfC/LH+Zjcg/NP4qUOL7GTZ
n9xrcpyXI+C0cJzBFaoq3bGKvWobLFZxC+x1km1wSKGA1mHa+LqQ+zlYyljxaOo9Euj8xIbQTiJG
YvmOYtZHfDmUzIpCPBIyBlR6UHPvEedkhxWlVDQnic3t4H2p7eJmbAtCnVay3+jXI1YqHUaeBFks
6srdZLK+Tapc3Si8b4k6VAMXVOJ566aq9K92esDwPId9r82hq72agTvepcIPyfn0Dm0CnmOOJlHV
GDo3pW98kFQbtdmytRGOcXYE1VbHYBDWugIJdMrvJt6N7aLQitM70ee097J+YyqT30g9/THbfbuH
s0b0mm+birNpLeA95cKRKa1oRcNdlzcf3T1yiBWKfL5uGPhscOI/lqir0o+qzncJocxRmrEYODXL
Q2NugL0N+lIEQkyncQEp1GHBIgLeoei3RbT2Vsq+10PRBQ8J0Ud58Vj6kqmPsNoQzzI6Oal9HSbp
rT92MDIp6TNTjVFiXu4oJU6KLCcOCiYM89SdCfxivQ1M2I1nPgfkexwZaPSMctlEw4yQESZRSzR8
9WBXYQsKERGGDYtVm7EgzaPUNyyl8g4BFjuyV3gOYh4lnaAfQJsSjdwQbJFO3UPfpUEeYgnMI31N
sr3FQ4PxXNQRaIP5yCqQPe0k7jO46jxVj1PD9qB8yXfQWtO2SBnTJH3f3zbBJDejTH4kFs9Ly/M3
8LK4omu1R2w2pGbv2nyyt50XINPAgxN2SYe/qiImMwCdNSjNW7equHmrVzJ97jwv+wImP29qp/4y
MrPaNAHWjqE2IjKBGigNEJUCXT4cwTyxSDk+TLX2dcGpHArTq0KG2UfiLrCflmS1rLnDCe2PxKsi
ALpa/rLK9qXI7TubzfP7wsTJ2rfqgVS/co8vOotMAFOImyEFBhL90UWquVB4vnctbCrXJgmOdv5S
4EZA060/tMVYT7ihjtOw5lvCcHZCq51ThbVt7hyyjRMzlhbCk6dbD0CIwcPatuk+z9oZvAMyhh04
eyaH+842cua3d1Rx/f2vf+TSgdlkUNoKdTvNmBAcZNU4ddsfvs+W8XK8a/2TE8xXLGC3OFNIajk/
EF7cmqy8BLr+13tyDDCjVmRxcBLbhzVAuIDuHjS58wf13iXo7rUubjv1uaAdOKQS5epk6VOJF5oQ
XW2zFNaO+AJ57IIj8sgnE3t1o02oxuP6JJLqDW/FrUsU8ly3E5x2ivUIj960mF873aecUJJMt3bZ
+52vQrPlllqu+qi58wjLoGZNHnM9KzgG0Gpag2IyzFU7AjdAHJqNczfmpbgLQodp50bKmec1YUbM
sm5SK7ukto5xH4UqNbIzqjg8Jx7WuPCyu7xUOLADpta6XL2NaVa3yIKxJX1Csir1pqmKyKYR3biz
7hXhpLFbzYR/wM1kY/+VbM3M9z/RVaubfPyQVd2EusMVsJLmRQWd9bFreU/ujS/VreO2XyzhvQyK
IA/uO2hh93sgkpNSix0OVh8QulWczKHY1i5QRDb3n50Wg1ncIlTtJ5+HKv5Xgvsq94flzzcr3KT0
sRIoewYCQrqPYZfuZpgiuhCOHhKyYRv6RyFyk/BHgj5bHIg6RoRbX7nGtprnODUAEIY5t2N3tryt
JAWZ4LFjm6mF4Z//PrRk/+Za1cQVkdREBP1vns5ruXFky6JfhAgkkHCvBEDQU969IFSqFrz3+PpZ
qJmYF93b3WUkksg8Zu+1Zf1c15nkPsGk0vdPZRz9scEu1SlOWFax48Ws0xPGsMFdCM52RxwKD821
YSnjGYwRPJxNft51jptEzneCgcJz5NeSl9rVVrHFTdM4Q5vBZo2+YdeMiHjDBriM05jVUSXMfl9V
4Q0Fuck9vWExiiaC9sB3FEs1PBVhjE6Nfp8DrXSTEXN1OuVkufOuVKa86kn6zMIDwU9nfzKzDdpw
rQI0OwFdPiN+CEmEebNvzbVe80or7IMxRHJQ/5A3Jg9VYi94xTLoJiwEshLFTcNmJq9PMdwpUK8m
emc0xLip1iPmgdyNu1Jx53z6Rj6o7DJOAT67Pxz6EuEpPiUMT74ejh9zUyzuv3+NBe9vrFSFW2f3
AqpfQL+Bp2Gy/6Rltyczongpw/mXaCS0/RgVOfd3SQ4/BHaqWif1bk0txxvTSvHUzul9Qz6hcAL7
VGMdK7v0kZ04ZaKyVn6fv8ABiOnZymYv7LLHewo1Noy71U+nKAkKFK+ukmQ/AnHGLnNbaVeubean
ujHs9wJNTKKibq5WZK4a6308cIiwYgfnaR3uRmTzgZ3hwiDmRSuT2K3b4Zx0GddnlfwHM+MwoWNn
cRvanpmnwajamOHH3sR5mbrS5H1QOBYxT/OLsHEYZ2E2J7o/eFPdlwVB5WzXMTHwaoWIKPKMVHyh
kj8LmoTTuLY19ZqVHtPQehUYjnHKWGFgzdC61+m1pd4TXXgkRqLxnGno3DRV932t3ue0W64FbV9c
N15dE6a4EFmSxBYvQQleKbTeACVymklvnNVrlBLvmcbmVV3K4hVAG31C3Itjh+p+kYn5VkxuubY4
wywNxmpTfTpNU9zamZ6XwGpUq3m1F4jY6TP79HmJf7v5CkNbnhzZ3VVmoBUz790sSJEF62FP6hTo
i32px+SdaxrVU8mKailOY1y+1Dxw7lyxZRqbovdDc+Ow4DU64Zk0A+De60MUoqKfev1HiFpza+pf
LVlfSuU7a6jGYQD/4uNiIRMrj6ZR+RGeEj+2kKq1hcJ3G1OkFQmWqFyyO7fTqvJbci1ds/nt66Y8
GVb+KleKXETcEwVrdu1r6A0AIAtPP9S4yHeVgLsfhohQw6ZlVacj3XPAcAQyOpV2snygN3tSZHln
ddz5ccdmyuCw5QUFnqhH58iqUT6zDYFKor1Wfbh3REqIgQqqMULA3Fd4q9UGMrI50vZzyC1+9Mqp
Oj+CbaeCs8bBr7tnmY5fWOIQaJmEf4n0V2MR5igVW9Fxx6jkk90qMDtjutOyXLQlQwLdl3semc9h
5uOTw6524Uz1LsKYo1kvkdvAFC8Sw7rYHPkVZJZqRYcRSxC+eDiwyu5R11FyVe8zHLogrst7pUX6
LjHC5YqySUcdxqYXyYEeKV+Zgv+xQLTQasxiHSWl0Qhp+tnXtpCx2oPd26O/NF0gWQ7yLim9R/J6
swdl41XSYk2JXLLU8zMfif8U0/b0laN1gkO2g6Llhyp/dcj9sW8NFTuboEBaRnkGL1Ey2kp6dGp8
Lh3QKeBjfAYzbym1jjIYb1lT8EIS/8y37mCk1mqSXjKD0ih7jICCuBxOECvSx7SYxD5pU2xQ9erb
baK5RdhUHmci9QWAgIHRwJQqsd/POBe6qVI4h3EymZQ8dPjWX4YhD4Yt/8JR7H2J/OpYo7XPBnma
xwm+mJHcqoyLEEfQdQXMReldvjH30l0MRLshpOioLIx3lQVMcVQYdFhF9tX3zm9RFgQOULyWpv5W
teOrXeLHppClFCruq5L5OK5+ulozIKSEnlJGMCFMyOSJinVKJl8ojd7KhejVvOBhEA5JFaRDHlvL
xsuXNvzBo1UApsrOFTHQu7yqSS0oEu2CJ+5PCIpbgrfwEI1xFJjLf72Ky3A2YSOnVnaYNfMvqi5k
UhnOFSOvToNPDgW82HPXzqufp+HZYV42yhTHV+iWenbCT7or0Xdsij1/JYp9h1fvp8cQ4K0DJQRi
Sbjc4AH3uDwCMDL7kHMYJ2do71qgVzC1lYPG2fnQZZgSVZnfTZTsB81ZbvRRGHrAV3AT21N2FA0p
HRWjIFnX7krVEoxIvsi21H9BnyI6FPKc6hYJJVyyeD9B6DiZs8lo3HXdRk7QhNApkS1iNOO9bP70
ff9X2vmKdm5Di1V43fQJ7yGvW2/cwzq5pJrN09Q+czuNL30JyG0ATpLZLzEcIyXfBKRFxdpWB/kk
47PCuhaNP5kgrS2ewIZ4gCYoDW3nT5WQ7sA8uiA1N0KHv0TnsLOgxGq3poXNj77b8rjduadr0P1l
KW2vQyC/kwt0BUh3IKDF/PAAyse5ANHE1Ytqyk1BxnkiHQK1hGyhhswvNovm7NwmC41g3MwZsIrx
pViBLrN6uqRz8iJjyDoWt0SFySQPrc+p7KvDAmlzN/Rt72aU+m7UCiD2eUuyr1gPs9UG+nRJIvOt
BvfoZwLZBMru0zxI6Id24XKo/0Lor3blIt9NRGcBkTLvgiUOe9RjOhpnuTmiQR+ewwL4VD+hwprH
NnZXWztr6XAcUjLe570Vro4/1QzykLH8KsZ5SNLHHo2ja1cFgoSkiH3Gyfu2GRQfA3a+G6DwzqN5
jBfcV1NYzF5ugidpB6bBjrYJSDX2PnMHECwnlE3r90oDAx7EGiA3cQeXfAEahP/JeI8138GVRlcq
6crT+buPoEiuhRbRJtK/bVodVTJRzvOXUJNfTlFFOxEb7wpyRHOK/kTZSFS9Fn9HUlKGtjzZM0bE
fOJ+JqKkFAufRhOSD7EZvem8mmb2lNo8LpHhtUZHd9LIgPd8j9X9CuMaq2yYfyQ21RU+qIjn7q85
qowlN9nPjKIYvJHGe1FovNPo2/1s1R/YeFOo2Q6CaplAg9E8XSnyWwJPGacntyjrbluf3hvB5Kc3
ytmPQklBoiwnpSRaqv3BjvqoKhoZEj1IykG/a033zUUuLs3SfMrOeTIc6dHFzdgFcXpPRPZwVOGZ
tUcmWEW/xrv/NAtZppbNr4CE+HVJfZ8ahomEBVG6MguLTAO5TBfjzq2NO/SjGXePJerqIbIsQAsc
AXn72sYU/xqLThd4FFwD5CoIrJzlWVZPrAocT21VfZNVGjzz2jZMlkdK+3MJbBBXTB4dEqv6QNBD
TonBVBGOtp928ruZEOeo6Ws40k8opf1T5dZXsYj/QjiJkCnKP1bm6yRAQOZU13dHmSy8DwZ+u5UP
z6Bv6PwQ59CiNrbXRp9MRXpPq5eTDXDZHaH9w2u2vWUtkIgboGzDtn3btJUhQPkgAu5BQe1oj33x
a6fObbHImsE7XbDs2GD/kXPYkqckBFMPWnHOBT3QfhqoXUQ3c0hr99bMlROKV7698TWcDeWJQeyc
2rjdVZ3Z5RzfB1Ya/9zCvL/7Cu93X6AaTtVG2+tKHvBEnhJDZ0AF1G7DsUZ9EwxESu+iYo69UTpn
4BkDDbljHuF+foSmdpsbffAsjfEJjhFlzrBsJfoVuvdPsWi0lahcmNKNANkwMyl6dS3z4QnafkUs
U1KDAFH/zDbF0pSWx1HPg6VabgJYB7UlT2rkl3aZ7Pt1edFk87hqWXSYVSJw+tp+6XCpQJ6hF6m6
7BrBz6fW4i6AkYk2x9V6qzuvzhhYFprQXjMDORd4/RuEnXoPnjyAywuBHL7sOOaNi/F9B99PnqM4
T66F07yJXLk5AwOa0eEAx6+LbLzYxLzWjamtPxsm6NDEopEaiIeAIhu0yUtbksJhTph1W027p6pV
+5YJq3debYRzWDE0o099u7HRF+vnNonjIB1BhMZL9wu5OUWuyExVq/Y4CbidBzT25D0C2gW151UT
MsE+12/hgIEKM87DOMTJpY3Wn8XCL1XK/FubiuZOJcRaEL60OiLxhlRgjK5dMy01MU1BvwZwMTQT
o8EwQCMb7+bzmCk/o7HGTPMZniwLh9CQ1MepLf9I1KbAtoygWeFn1/pZjGHqpXX4PjQozA19Z1Xy
Eq02dB5iVWpNhehpKKDb5wZBoLM+k237k1aoyMmUPOZCe+0HB3xNe0CfN+yXXr/b6eLQC+fPSFYZ
6CjWYW3m3ZB1P/E6XfMRzjolTeL2fXRM8nGv27xlad/dsrp7z9g9CNZJFIq5bzPG2xnD/JhJ3K8z
CXY7p/vLGgtq+KpMAT5iQsM6JvsFCPec4LzY0AiUr7SBiiH0UBnzjDYqQ2fSdZQKQt1q0yo5gkp0
QXcF5hEn/LwMfzkgKq+pJsYYdH5h2V6WsnySItRphJFedXIY75hMg0olYVGfeYwVa/5p7JmloGks
B32WP2aviBPWccBkumtj3nhGU48sBwyrU/1VcyqkgkoE8gszPlO+hYekzDUvZIDJZ3z6iR6YOokz
vvZhZ22aBqcYubvhufumnd7IKHlpuhGBIPlrvTK27GbV1FVy/a2zshPiTuUEse2MN2TU46dYER0Q
gfUJ7G/oEkdSlVg41tH2apgsdB0T6z/9kZiVNy2BmhCbg7Uf3xpzvFtvmTLQPKw4my5JYxIgkakN
nSdSoIJ7xcWqqroijfVzh8XqnKjKeGoFcnEcSaeoLHe0MMT/3gsm0fcIcfvogLs0UbweRu1qJgwb
OmedgRGqzkOmOnvO3uXFkUn0EEKbnpjXdMowva6NYt2rVH6lcbu+R5ya7vrPUgPTZ0+kQPUJz2sH
VGP5boos9ApoMOeyjMSTsPufxSN3QLDnq2pK91K9gnIa90YPDzicgIwwF2n/lAOpks09HuX4WM3d
8oAn+wcXkPWho+D0Y1NFY8zo2zWl2lxmMlXCwvo0RnMJGNIRTqc38SvK+VNOWCEqgz+KzUDGQsx/
NUTR3FhTqG5tYXxUFfJ21eQpA1vzqxnh59Rb1TtxTKun6aE8mmP97ORqeBBN2RzllDhXh/fBl1kd
v8CjBunaGBMDjSW6sEnBdokS9g18zd6K5DujU3mfKhwooWJBCGSvNlrOBA5+MNy+goqQjS30SKwp
DJcmQOyjUr7rbc+OAV6yhzX2rzZFzaumpJhe84lTteqbV0DHWGvTKbBRWXqZMTlPIs3qJ70Iemk7
/DRtgvXWAowrQxjKrJ72tmGAl+JiDAhaKN2hzX/KKG4PslCIF2FWzjbtwqDuPtnZlkKYnIbFHk9R
RM+chVerX5NjJBrAwiO0yVXXjwKPJ4XwTN9rfw0Z/8vG+jhR5j92sLVirtayz8tD92zYv0IxMrfs
Y3M/GuljpdvwZDvxbW8wjr5Rk8AA1eDGYPlgSvG5HhtWSIX5rq8xD6aS/TLTd8i33xan9N1+39bB
apJNhhsDyIH9LCb6B9FYx0EFPMTis981Ef4tPujA6pOHjjlxQdLBce05fMgnNn1FCvtUW/ZWzQ7P
eBtRVghShSh7jnAEV1DBxXdk0nf12J+fUMfd1PgTbqd8cUrH3A+6/ZKRzQx0D3YfyAhcNCE5anMf
3Zy4wk/J4ZTBGvJzPuS7CDMt+L5+9LJBvc6tnHxsT1eNzumSrZDSh3A9pXBO3zZvYgQieolbedRq
+nS7M8qHWe/+Nl107kgDA28YN/umURgd4U+25JpehuUih8nAbDmNAWLvHaDdBHHBNdP4YaLWfm3t
7mlKE0wXcrwkaTwRyT2/augv9uAPTI55GJlZuMdRaASFXF+dUF8CsS6vFt0sSuLECfos3wSykJws
XM9oK9v0kz67aosbMDzlZ7G/pMo4aRnq9JgtzSv+WoLqwwxBvrXA1hbnCboVPSIlQTaVzvM07pmn
tPtFB5dvE8vuQUF/xsVwaGszDuJ/RiRpvqB5VoNWC7/0SXQ3jgPWVrlZenHjZJhB2WYojTP4EAL0
s9mkxC6oJzqOzy6ehqNstDIoUuyUGBuTRDg+Ow/4+4V5sfBbPwBXJpNmohUceuHBzD2xqRC8Ejag
N35Gf2IoSouAi2AxmdsYva6fCsFULC9DL0uq+KB1CliVsQSWqivsZah0aJ9g6rUNGVqzTW+pYqA3
AXVuS3oRYz7WeN38Ye6YABCsYGqpXxGKcy215KDWbP+Vbr6XgkrWHNQnEkXK40LhAw4DVjdMboar
25JxREFBhcWK94kwDUaC8/BJQrbu5YX6wJGMjyGz7zprltPAwNHoBvvQCIJedlSO1wJNLjgYG6ZY
mDOLS/hV2xdQL8R7NACfd0J2T+wQeQsjDqy6rwgcGqPqROsEX9XpLs32T6mtl//7RbD9BaOn8PQp
2vSqRgAeoW/Ti4qpPVVwzYE40PY4GeV7SaBeTMaHaPqGKErELpH6ny6KhCkGq8UsPEonAbCJkPwU
JWCtKqXdykLbOCUrJDfY6pATdD7NQ2O0J7gXGKqBLrxpmRnviSUDrgt5vD39+8unqGpPKn40m/02
j8lYgGkjl9KorBN78m/4BTUOzz+9qVP6l9NRrg7ZfW1xmJcU+YOS8llQCgg/QC39ZCJwLS+scxGC
aG65YzaQf410VkTcOCHty5jfGqFVYA5TN8Kuf82stcVx0lyHvh6CHE7uo6ZPBZ+RzXIQ7btlmPx2
UN/wB9Yn0deOb2xOCtqghrEiknhfFAuhDxOA4NbSoD/bhfpaGNeG4oXpHhCumLUvp9zywre6l42Q
x8RI60uisMB1llnbm0L89iFHIdNq+YgH970utOcqahWcE/n45rCiH5NXQyjFoTOd75Z0yyTKk0sG
orFV2hNe0vWqGiAwWGg9WUJdN2cns/JiK2ejV2wADfASE6ReYb1ZNm59ZZleE4M2IqyYFlkOmXcR
mrIW2vfeNNnftBkwgaZcArVdP6vRoLETMA5Yj/Ts8HKiI1PcP5rRGL4mj1HCDGcSYxIM0si8XjPs
Y5LaTwkv2ZkJHyu8PwY2olFvklsflkFoa7NnghXnemnHK2bzX+LdqOFsUHn2AYwPS0y6AL6/21Kk
vU/UJ1U+dt58LcOTY9GFGapD1GYzvQy6nkKDy+RxiuMHdNhc6czVc6t1geuqO6JduHVVJFzrEmNP
YEa2MtQJDLgx/mDJzNPkeipHPbooSsJ+C6YYep9pJ7CunUe2HvucEHGvX/DbphFGtrS2R2Q30WE0
rPVoFjrokBDBjtAVVMh2aR9KiT/GxKh6MnV6tIGCu1xY+YbCCZbQ4fB7kiE8Vfbd/9UKxIUO0si2
FYofmkjCytZy3UsjXGrrYBCRN9IHNT1IUPJhpC/NM8lw/y06lsqxxRgXUYIQ99U8KtVyiYgZuOEx
nHegkw8O/M0DvqVHnJIPAvj9Hvm3uOf2BRjlYREiOqkDA+u0g8I8pNlrgobs1DPo22RV5NDyYCHy
Q3aoKaHK3M1WXCJumT5140no3E5Zaz4lzBndpYiPNq/4XoPqdJ0azPAFc4mFG7UeB/1hQeRkNP0C
es6aH4pauYA3C49itNEY1Nbs9jMfKmtbN6ozVMrEYEeW6XsYFDYc14xk9fp1NOzVHyNijrHpHk3D
YLSDq+kk6MWZYt0aRDVMZUO6eKm4/Hzww+z6TRumFzuvcvB+r2H9OAqY31gdb+EDnOKmMm7abHbg
1xh42W17W/J4kzrCbbUiikC70uKgL6qCEsl66/Ierlos4CosULHxrZOJ06f48PL0a444b3ucKSxv
WVbX8b2PI3pXYSTeaHGtxdgVcNTEXJLSPFqi7Vl72HiFZodAFnC+s8XuexM/6mXjcHwqAMO1s1TN
Yh93N9QKLSjp9ZCE4XpgXSvPZvVIMO8fWcj+ksxRABsOrV2Mo5oltI8s2AhSfXnKFTq7IlXzPfDu
8lrWuq+Y+XvFS++p4V/ZifkAX5tUJ1SN16ofOOCq/g4FId3DYIkDI0kWXyzD3rE17VYPFAmdo+1L
R/sFst+6SUnUXdbY4ANhNtaqetSyXLrlZC38mTVuctaSjkWOJDlG7OEVMhfX+qi3zBNV1niuwztP
wYiOBp6B16nCSzRixbLKBGopHLlrtAjzb93fBKYsSON4eCPdskhubhgAWeUrbmvlMGnq1u+bjj9M
uVcNUedaqapcOmE8VQWtoSjoSnTb3inEco4NfmnotSzAWdDZ4aYr5mU4gkBzNae8ZvMcvz05Bq75
tDP4SIF49qGukaG7ig4E7082doW/hgPvNGOeDhmYJG9uJt/1Hlrzn1GDVgNl1bBVg1tfAQCd1HSf
WvwTAyb7EwEkBDJUdZe2kS8TKwSOCbU+W3H7krQcsPYE2mzuQi+vGnlksclqcdmC3cbELZUYnlJU
mFfKdlZJmMcSY3jTy/6yRkNgGi2XsUy/LKUmunxCPxUxo22S33pewMiQtamYCZt9SpNTWJevhRP+
VivMyTTiIoRUvU156BFsdT2qrMmDMZFE8rFb0oRxSLESHXDdfXS9FM8zuFDme+RyaiNTgRCr3tLS
1qVO9egMxr1ixRCo2ODvy9LXHBXpBw7vdK+228yJ6x++hv7i1D1i2+4JXDYHtQVRLVogQkmSItSY
N9ZQIk/DmnowE67XaXgExCdgjCnfcq06zzJbWFyyDsq5AsPT0dpFPC0G4sg2ZVe2htUbAVT1NbXj
G2nUQAVmyyCesBq9BHdnnTKP5tJQO+McJSO/e7VuUbd+WJZWnZJMf8bwqe5lj6wqFWT1qtWhX5K/
s3JR43W+KSYnS799ExzB6xlgNlsYoR0tvFenf19WlDAzNkT+mURgP2zMLRo1RNKsE9A6UM2QCMTf
ZfKtnkoQnTw0TQPkRWMzIZQPjN4kVQLFyaOf0G4wKLZKQ7VnhigsrQfcvzXdxPuI8Z2Omzy/z7DT
l5OhDv/3BdUJSdlhT6xgSkICC5B039oTcDQ84b6ljTgAhUNhsX2pmqI7kc7INNYMNUbbxa72SYYN
97Ye35navzhrGgdkLLh2rrCDBX96+vfl329nCrCtvqaZPQf/QWnIh7H//5f8+8cKyvahTqK9vkYV
GxTnCdUZeyxmTYrzDnQEXUmUI0bpEBbVc/EFjRwRMBIFjLIXoxu/rRTILIEvr06xdGwfcleGBpnp
RPAttUZJkfzozD9zExVQpLjanJy6Rr7ZAy2F3Z/1EiZ0geaR3JGdosUfywZ5AvnUH+3xQZc6Ea05
aNSwIigSZPwWsdXmF11immTQdYB4cdUHFntRjZePd/0PuxMiOWw0FYwr+r01cV/aEK/AR7UssLrm
BSe9yb5xtnjQ5G1UpvE8ZA2Ms4EEpaqy0NnoM+ImznM8luremUrovsNniH0aw3DmWT3Z46ul6zyf
CpVPaFzZkj50zYjz9rfWZ3bFXbWfUboG0SS4C8b0GBfQ1mBh7BxMFys9QwCO9zGGN06QnDwRWDEQ
hFQGKHucAERHTlujZ7faEr+OVUSH0G4vtd7hnzUc5dTWD6NDoxLCMw443ajgyJYD7aEJOoNF7tmz
EQ0ZGTejpXmdKKgBF3lpEeFvTtEBdjigmWLkfuguLoi+z6Y2q9dUNKS4bDeAMLKLhdjuNdyiPs0m
MxgzQL/rRR0+9TNaAXLJiYc9d/Hi+EpWf5QJBZ9aTvPRTupgSWp5NepHY06LAKHOa5kwvIRqCHsA
4mWMj5bJp/Ua5trHMj7YpWBPWqfDo3TScB+SRLh1/t+iEN1TljP/GOpTNdURlq3pKdaJezOLreoj
lDxXFPIR0o2QwuEId5GoqqL43QYmLO+2S3AZvJKngY4zGyDllr03TOvDICxqL4uDJyvH5lJWCqoI
ObikDYZBapUkLTo99uaxfmj5fm6NonrgPkhGQ/m8ghfpZAtcpiv2UYuKfsmmm6Jxnxq1zshFUQ8R
zx+y4Y+oJhaqk5NgZbe89QNeuQ10HKcyOwKmrMtz3TP5dERyb1JuGUtKVC9VQ0QgA+S+w/2e2lAF
kehB3O3WfTTT3GXxYnssw1xAIYyNMxgbesINO0GvkqqFwQXznEMIRFvDbSbaut6jSeS9qsGPVYMS
5JCFg7pdHorJiNGPoWf/9wOXJgPhUjaA9XhUdnb2JFu693REj6pavfkwR8XnipaCCOl3vApVBksS
tGzaM5NCipqeRrNE7YscZKeNypWRdxw4+vyXvSaW9vCvqnaLRyXeeHbSH6paO5ESb+yZ5/PnaPdh
mtcTXqtHpMR/zAb4gp5ZOAlU5Mqx8qDV9ieiwhWHQPFdOXV2KoAZbqMFoIzaAR4hkjVzeC/QJdCk
Rn9y3PicVwJPiGTTXJvZo0pFB2NyLElxWh1Xmb5G6Hu+OnDvoXo3FafyO26KmCmHh3Y455dsHayN
hEovLrWdyKNYlecC+YMypuhgZph4imM96CoD3CyHQ1UtMPeSQfWoNT9XVjK7NplZOQnDYkRdfOgT
MzpH3AsoD1u8wSU2sFyAWwOr5fTpif3bxZz5YA3rclgsgPvEOtd7xtM4i2YgNY1CnAyQgJIRBZgl
EIi2nDy8Z/kxpl1LHBRifaKo+xKe4sQmcHS+Q1nyQAyIUJKJ5hnSANsY/duxsC5lIfqj0flPDjzR
ozqfBZULs6hJ3oAbkjxb579zsiYBWwbdixT0H6AXkiAhd5CycrhvrVBc4nknqqeCSL9PSJoGG5dz
z4Um2IVMlDdH8/79Li3mJ8pb+Pi2lri5oJUCgco8kU81SB4qvnS962X5Bf6ReadGPU7FItnwMSju
h0Jh0DCQeCeIU89WZz/0PACorQWj2JkBU4gO1/zABNWcMgg5rjVWkdcR1ehixzqaTTH4uCx0AKIF
aZtR6ELM+xKgTlwEMoqrqKdKUeQlmHUuLPT6oqSNVXuFzQ696a5l8AQuAaU13M3oUsVPxtjy0vDK
u7NGKEY56M/KGD2VU/KfybJsj3ZxnBkBoRU9DMgG/GpgqGENbH3rat2B31JYoHMFFSsEKDZvu0XI
ZAtfRPULhRnBu5eR5xzYoNmRQuGMHWgKJp1jcPmAzYKxgC2vb1RoncMEJU3Ef061MvPBU3Dz1c5u
aojnVfTjNEU7gnijpzp6hmTtCmJuWTQP+RMzrjqdsrNFvFPTXggZObZCe9fhM3oMjUtGSf8RQRzv
5wVvlWNtbGtVjY85S9xxypyg63VGNC2ezjAMAxZqP4TR8ej1tDIDPlM2ROljvU4qu2aYkzo5eBAM
2U7G+jOBqFdd1R74u8Byz5d6aFEbTgsxI2sJ7X2qzo6wH1EutcchUljS9tGT1mBHsJkSEdcOhqXZ
lJhJBB4pThakj5B6DeDjDEVSgl+qkr403P+bRMZx39PW6Y8qOWG7OWe9G9aCGi8pfbA4P3prPgzM
R88Q4PxhGcA9DcbzpMXsSzfwgpHN107rrloh3yXi5MNGYVVqbcH/IO6b2cs0BYEPeAjVkLW1vWSv
gBgE7RlXTaMgnY00+1JN9NEixTFRZGrtF4lHWLPp5gvkV/7YB7hYzl6BmMLnCm1qoxgvuoS5pIWO
6q5Ip1TTWB9ikcTEkeiXRueO43uMiIfKCVE0bjkxV4wG1dafYsaMJ8ixvI51cgjbUn+Qqkq9o31H
+Wwi6kWjNjvOtQpHxudhstcwXXh8ZitG0O1dWM6zrS3GYR3XPY+Q5XUZn61FiV9brBwnhrjMBAou
x+g485IOfIhrdCgcmPoZzfm8U0yOzCxlYmPRiPMBYrVimR1NCNjvoyOtXwSKMDLQm6F+48+oSFuO
x1+xpWr3Q2JAlEmeUZV8gv0bDlBfYIktHiczIz7TSgMkHi4sAgcBQ+vrETVZHhI3RG4bw9Xt4lma
EaxZxAGZ1Awj0yy6YN/CE0q1xeabuWLNvZzWAN50HUfeEqc73e5c4uyRaRAFbqikCnKD8Ag5qLmI
HGF3iqCV3raxfbUTmCQqEfMk8GQZIaJLuU0oVi5YAlrsL9FO47U2HxdugL1MOPjkLHqqdz1y82n9
7BVp7UKRP2jpBHwtqaSv30jtKoC2XegrUmLnhmPZR11QO/MrzBo+5mTIn9I2ezMXNredaem+Y7f1
S69e6+xQi7i6qkgrGG7r2b7psts4E6pbG8zbqG6rc4WEwV9TiDlmRXqHBmbukTBTrwbTXTeKTesn
d4S9rleYhhp20TLdz8oYKJP5pULwd/ui+WyRpJxL/Coh+jaqiKMxwbyImi+rm3t/tYz/cpgku6rI
Bw+rpzywQMKcUBLdA6F0t9moUXuSBdM0UM/MtDY9hHRkMFjjvYoUhkZa+2IiiQB7H17bM0CUaVfN
IzpGPKZOSxxdo0KDEeYp13GP1HVPcNdC/Zrpywe2vvZxVIz7mlmhO2jrpmFMz/1WbSBKYqcX8VSC
ZPMEt6q7AYtPOmR2D6YsYvuKojoGP6bGOgHpgON35Hpy/LZB4uClFnB1vFW1t7W9IfeG1HteY+lH
axHtQlBIARzDA4rS54KlUNDpxbFgPX1U9Wg9TWV1YHBDhhghC24Zhv4a9R/KgMfR7MtNUsHr1Mcl
VpNwcBMJfnpF591l0rdKcY6i+ANX+kaZd9BL9hbGCgocrvgiP4tpzM///h8gkt3AzePqM58r8h/R
vi83k7PfK0mwpg8sxiuSZbf+H/bOpLlxJE2ivwg12BG4kiAJrpKoPS8wpaTEvgfWXz8PrOqumpoZ
s+7jmM1FSS1kSiQBRPjn/pwvx1YcXc3IvU/kodbiYRe0wHqZ8ie2BCQW2c8kI8U6qhCCQcn4w0yf
fFaA6Q6L7zQjlDDb2CLd0HkNA6fds+X1TXVOt5ZWPA2/WkbXu3HqnyeuoV6jM9q1O/ezpLKASXxr
nqr43u6tnxY9a17JYBkRJHpoLe0e1To4zkoQPViSSjxbMd6r0NjNtTZs7chBV6ioFigylaUy5sKI
npBD5iDmSqHsIyMMTmqavdRG9TAMRBjpevMGdBEPM9zPwrK3LV0EUB2ZwDiyzc4TDmr8BuhOxH0Q
q6JYkj+LqPpT3bOhnahPA5OmmC+sYA08D+INovZiN8Tdm4TKfTIazdZVjTtIW/MdHnyEsqWCHnFt
AYU112gG8zjJ4K1JlwOhBRnLMPQ51eGzt7CIVKdlzWjGF0U2L1zGePvtZ0d9ssKJ05ttXoZh0UDx
Qu6UNOIP1mKKdGrOuTWE8Wg03XWdzK9qlgH4TQ080sSIwPmxrEmpAeoZuq4HXvQpSNWdPufqlRnt
cUA8OYgwOC8StMJV4b2QmuMtIP6VXrOhj6SuPI66DkHZ5hSOj3/LXbypd556fFEb0He7YtDyA/mB
/CBT68IkD9v5GPm4UF5V4Esz4YOTw4EkLe6Q5dZ7a4xkjYX1khcOmwIg/Ic+Rxdhy5jC/jJGKoTY
+Ni6fsjt/NEGz9XaD+HU/CoH8UjWRHLU90Wk+/OouCuXQkySwlw61nNTvfVda3F6/riNACmULg99
DKhqPQzEHcZ5ZrCZIZDevnP7EOjEphI5vqaLJjS2smTfLdCEbjeTNMs9MyJ4oQ8SBSnLCB6MLSfZ
xPmw6vx5wFp66BIW3Fg/KWdb7n97pNuHeHnMQiECPwmm+7F8pxmLjFEeHEZ9ehiRunCyJ4iZStP4
1az7bmJe62F00TR4DWH8gv03bMMl8l0/GrY6ELUvOobcyzMu3AY6TpHvMJNU/tR+TBaUaWhrJH3N
Z7qXcU8QDuU92tt+sQhNtw+D0/HQt5vptIztKKfmLcnwvQ8Bny0f5mA5I+MTKDMTJcxu3iIbY1Or
ye44NSRoOBNxjsHBdFSNisRbIvdlFIOfyiAq9tgFa0xVptOwrED/p8yJTXQH/rBrlmhb3UL9mlsU
7cbLHUouK+e56yewZ2O0refeD2aYBWXt6NtQjXYpbO0NPrRTlZJyV5KCTCeUSUrBxzveRW84BO5H
drxrxW2vwWQTeWnNbQskrQVHyhpD+OBKCZ8tJ0xbqHRbyV6sHYKFiE7fmskVB4jsAUvlamrIRQrS
P8zAPBkX/hRj1rNu5Tocw53ORUQjGMhilD1XxBJwRVSEaGlTxRu9ZhCVVkQT+roiqDA4R7dejRAz
3QDbNfPutlf2yZhl64qjkPaxrt+NXfjcZMxu4AfSh11RTyDw0KVPeZy9pxXSXlzArYgTj25X4iFD
cuR3e+LkQwIteyslqdYpYkmZLbtGyuK8QWMz6+J1XXoOIi1QGV/PYgOLDGDgDMrWAj4xWvOdUxtv
pkYSRcb9yeJSu61VS/UVU32JlN6gRF4WmxqJmW5Ea8ec6MHKHNy25tsomo/GaWxvoF4U/5t6P8/B
88jsMc2pD2ZH1rDO6Qm/Jxi/sDq8MQLvmbaFu2RgchI7MzYBTHtmnXvBzEzChG7plsB++xB5S1TP
AN4+CXF8mRb03pArfkOOgOrNeiXBF7RYEjZNi4oR4p3Y6qLcW2PxZA12uSkBxx00ET+FDaxmJvxY
ZKpMYkddTynzs7Iqw32ONUMjI4H5BX27G5nsM1RS5vakMQreLraeXROGh8CekaV7mycj4nqzQuQm
5Wm3z9JtQx8wHdlqalFMQ3nJZ66UU8bP9qHxpUSK61MXQU4lkCe1a5o9XW+7Wm9Yngyreo4K2lvs
hyIUwV7N63vbIVNI1D7zrQazBq7rNdBdFAXbC8PkMuoDz+7AVPqGZPm3QD//M8LnvzB//jUW0O67
XGA67f8BGpBmArz6j38Qd/4bDej03ZYyKv9KA7rd43cakO7+ZtoWZwgwNijUzj9ZQLrzm6oDYVY1
w9YYBLpgev5AASm6+M2yHYdTg+M4luDGP1lAiqH+ZttiQQFxNjdV0/i3WEBUtvwXyo7QhIlV1QXQ
Z6mmC4Tnb4CquGHnb80OY7GYJU2YVzp+dtxKNpVjMMVj9u+SkUweWJVny5EdaPKeyNAmmBStyY3o
EZr2XDsfs8bF0M4JynAAPOq1Dv3QLJ1tGoV+Q2XGnialy+zWe4aW5YZ1LYWbNZLiOEDlVKR5apU+
3tNBd9eWeMmMirLxGXLeqm/3UZRrqFDDq5oKwf4mGjfTZJ/10qihPseC0BXE3rCPTG9Ssd4vXpOQ
S/z9xJR2VbIjWAU0yZJhzsyDnvZ7py92ejNyBn8f8NCz84vTNbzYg6q3nM60zFjTIXh1C+1RFpDw
46K3mfkvlI/6WWNDva4yDRAu0ZkNtXik8BmLEP4aUOO2euJDgbwSH2SgJ/ZGWqC9lZJMrG60HsFV
SsYKLpdB3CfbKQennqs/pgoxNaZll2gZsDbHUMBK6noB0zI/5FgQTzHkBvDX4SFV5M9ZKdvdpD1k
Lak47AI4Y+crpbz5HhAsp8j0odGV92GJqbHNvBeV/mwhlJ2aUnnQ0WdjYXsK9jHWntHFrbVXh9eN
5RWgZGLqWUvx0zRXr4MDrZjnvua3XNUOefMwjaodCbSSyCWbX7pd1CWx5fb8z3HzTOIYxH+kD57C
MshsqtI3aJcG/o1LBMByviVgXFEeuLGByXjgjQWFOSQ79X6JNCoAmUubeSG9QkhhXIkJqraLx8ft
8SeOpQ2eV+lYLTB8rBLYC+ypqTk3Gjy/FhfpWDmwx7mMHaWlKmsWfha4ObjKwPzQQ31RYIiP1f0C
j1Lx1E/pC1sqSkLPVD+j8eG1MirlicWnihOy8ZN8PCYkUKkpHu6rxDpZapmd+gb+VRn2lMIG8jw4
IJtsdgRAESrzHjg2A0sQBZjGGShmzMd0ebQNeETMrfEeESjQYCVserv9juTUem1BPrSzbJ/960yZ
SYvL8xJim8LCD+mkHeGQkI881L39K83cYC/Kaau26q9piT83BL+4/FNuQA7OoeQUbxdyWJZRSo4J
xrO08FMxBqobnNrdpMXSk2V3F0WdmEuD0lqWc/qupPGgaw8GsSt6k0LSHxPu6WKZI9FvsAknm+tT
pxy6wHW9VjFQaCWVHlVqvTu29ZR3i4s3j0gosPIJKxxjyihR2iH+UmQhzgTKOCyteZtKcMoOImCa
vLdxPR1h7fq2oFtvjiWMrH7PaG0zNsOXpRMMEjNX+KWHYtYH2m1N5p+qDh3BFON7w+OwpoDxHWAU
WtUUNhTDfGWHxpE5UwdAtLwTPcgdHZtC3hI9tGbBusr8UeiUYgCIOFjdoQ5f4W3BMYrxmWA8s3e2
YT6WxvQUVu2xgYpqJ0w6B2ckEW+95bGp+RnukjKybYS8pZDPNJ9lnfXHuV/CXU7/qYc9DPd6P5qQ
ugVSET5NLvcR1noJXIg++hEICR1Sm9asXomuMcZy/KZxDwTP/Zl7rOKpfMdaO+yaWn+01XOU5i+T
9ajPhbXlwGXsZewoRyY+S6JiEgCNYImvAJ1XBB84+0rsLpJ0l97IV6AeZ7rbqw1mHvRqEB87VdVP
YUOLYrKsYk06eBodS2oTJW8o7urBsuMfZokvhIn8l605WxWbJh16R0a31JKk6DTlUZ3NYzHVB/CV
WCeF+50EHtQytzEvFSmUOsWgqsVAj8QMiCKoqFlT5/BHVzG3BxWCnuQ4JyqsvJHieY+/KGTLNz7k
7fA6SJa5dpn7pQ4Bit70dD+Cthah+OmazEWMUhtPKLoPKikikr2FvrXYFXpwB261CuxUxXbSjS/T
oAENZl2K7uney8wc7oOGBpY6XLAu1JPF4eQ3oeBAqBJasKP8vmtTIorR0hjA1WpVm/oW35DknOaw
us0npg/dS1rY1bYl0ZfF8a4l4MS4ZfrWO/EwtfIuKMSDwczujVIhvJ2jG/khzV+dQxYzxvW4d5Yc
TEue11wYcCVwcqdWlE1+Vgfjq3EpetYU2qYJcV4VQUS/oARmO0x00KBBEStx8l1W7kPGHkBK63ey
KF5fk1wmHtKTCriTVvpzKQpJnSL/OSJZCm0XE6+h8hgsfeTiVM7lcAjTzwoZYdMypF1eoHeoRIbX
klRY6a37obggh4toRNQLjlUJFWXpOSqk8sbIOI+qS+5wDFm4jkyBRyVOdmVfGl5tt+RJcjB9zwbp
WnzINQ5POw0vsU08b6gisM/Zp4XjxNNy+6Br4o7CYroJY4vk3AxirKQEiZ4CXnowMatcGx8lqZwy
0cklKpCwLVhNkQSE046P2B/eSFo0Xmu6wSNH4trErLTpuu7N0IbHkquT78ZPamWYGxEW9wRvOS21
LZxtuCLMsXHCYlZJXjV72nPyXBodsDYOhjlss58BmE5GlTQnkpvZgQVSRqGf4CXjkeutVYTFcZ1P
bIXUDAXH1NDuR3TXkRdZCuubuBih1YT9NZMOdrVJjLNVkEY3m70zAonCN9l4A13nrok+WGVUMRbO
kqiS4U4LbWwOCaIsAPa67aBj0DZsBl3gsXv+NjkpAVMnXoGEyVAA/aanVkwDACgmG3MGBPqxfCk6
cQTPMINXSDsU1YRI+PS0HEqyBJVWu1+lm2C2oZfZGhimZVbBjIzduel0sKi69qNKa0yauvMRqe+V
W+4ZQaBET8m7M5bzDknMs0SzcEC82CGSSUXsmCVfCsmEXVkkcKtsZgQhldqJu3aklu4rSldotGSG
5wwNElO2wc+waVmGmLqrbQpV+yUsRj/SUXmitC9tBtExYxAi/ceZpqFfHG+VOWdMHJp49pqAs4lJ
20Ns3ll61PI8GNS9zNmHSjgGOV1fOY1zaYS80kbE/JU01xqG4KPVuu9WUj+0sK5wrE/Oah64Vlki
OFlmk9511qfeAUx3UvoOo0V4H8nomYK8OXNYVL6hXtu5+yPsIdUIRsmlejVyB8QAJmw1Ly4RBY3+
JCf8XJg5rb7UTvGgPQddD4sgoXazqu7KQJpHp5MvKCfrOjd8Au+cd4aniPmAbxfJBynmaSMsmzM8
GUQPV9+9Kc2rmw1nw0QoJnFDPVpjvkAWW0eUavW4B1z8QAz/6Pqj5qH5ZYz9EUeji8LUX7I6fZ4S
Gk8HhT7nTkHAJTS0RSZ0BEHzFqcqbSWag5esVSuQc266V5vmwCg5Z0mGr2fqlL0bG08k4E8hPpo1
sD83OTFOeWLCvmSMKwJfFU32leWrPC0FWNpVXj1kXUSs+MCryA4+q88jJc1c7d6ChveDE7OCKXG/
m5TroJnoH/WUfpq1PMumo+Z5Ik4dQQLT3KV5d1DPMqh8iYbTqZdkaM+uG5rQ0fRvPRvRkVh+0bFz
mtvglJjmEbgEiV6tfiXA9lAZ+Q/LCuAj5oL4Q9Xcd1G3wsDxyx5fGVmO3uymcluX4y5tEp6Hptmk
KfiUQeUzRysYWWLrwDZmKOBOYhptskK8qOn4KVStPWhB+quXBjbUnvO8qsUe20HeO3Xz5Ya5OA6u
fcwp+WDUW2EeXubyHxHJ7LVuVZ9zP31l5c96gCIxLe4fO4QlLkp4X06g+l0vfzhOUXiE5Y5Gb9br
kqvWDpnkO2gPnbO0DDk/ZT8d4mH8MbVNvDXS9n0Ux6BSfZlbH3pLSjOOE47rbkFF2clF1WCDEdm0
NlGehJvJvYItjjdlHzReGVkbrPkPJd0pq76cvhICNW1iINiPwcLBg5VSKe9Nol6c6l6o6B1sqrw0
isxdJGrKftpm3apochAlqSZaUlVUaHKZ6RbsBooIlVTvoVrzhJvpipWrs7JI1sLy6866Ot83NQpS
TJiUwprq0ZI5tbeO+9TX1LqZes/4TE73Pd3dGwq3aQbTfLs9VHT2oNWwpUlo4LQJpNFBFu4gSzrk
UB6NVn0MF/9A1JXN2jW0ir4PFhjZWdc0baPqWEfH4SnWCcJZ7kEKxnZGIF6nxaJmMIbktVV/BnRK
X1gkU5ZJX4A+sTqdcmaWRMbJp7m49F9EgUmwpHBXCK7VfebuSwc3qAWny+h/qSoaEpTUzXvrcjkd
GfkaRKI4nIGuJNZzSJSHDBSXQbfvt2qhXzoXtkdVyk83j3/gI5687K7TR2MlWLYQRxguQ1k9UntK
k45zFOpV68O3fELPsrqO+j47R57noGazTGvIzyTJzHugKdrOInFKNwwvV8rAOMTISnkZZw/F/S4i
LjEo//QFR+9QhMtNnod3ZU5FfODqBzJh+hlizszicxMTk6RQIpvPYswHgHwgC/VOYabhKLvJGQvk
Kqck0AYqJxq4FtSTkj6hWJ+cpuiOGEoAx9U/p8ApzybhjqdSEpN10K0xg7ueU5JbI3h6H89UPwzt
0R44jAajnyC5oUoYrga4SFHWav9d8abjDTufWKpgzC7GcT9B9t33QVR5CZO9NbZMtuylnzNfRSsM
4rtqXatdDwwtqAnb4Wvpz5aS0W01HZmEEoOUGJZcN7Ix5yebUU8cOG7uRubyY0CsZzYs1pKyGiVV
DrMCmRGO2jTVe2hFT+2o+5CYfipJWq+LBmglqxOKDbFuhN3VKJOvAWrhjtqjix2NyBK6g9nJzHYp
v7/nWOG4TmV6Uk0bgBnXSmB+nN4Zd72537qT3BeGHfPikgio0YoNZm6ZUFcABk+s9z5iI/xiEMSE
VaVUk/YofA72Qw2/fYMzZW1inVkZ+NI3fWS/ZgXZjwrtaos7MD6PIFw2YQf+qwu5EE0xRtgqi8hK
ddpVGP6stl9qzbZkUKWA6wJfNkWjD+0jjmyGF3hzwHtGhyyqHztVpjB+WdLpXYvtMftOU4paJoPS
7mY4a+WRku2H0BCYyvtLRz/nMQ/hHRVdtUon65Omelz9rvJZg9leKVnOHjUSJ7x5tMTF7n6c5Z1m
amzDAyjEJXOXpHpC9GWOoqsHh5gdOI9mWwQE+g0BbCCpmuCRNTOUuDBvk1OizOCSy+l1DMMfrLA+
4Q/ZB3as3tSWZHjK0usL3h6I6OOaOr3Hxg5xEWNizxsYCaiwFJWok3MaprLcGwhPubCZU7jzZ6MT
TkzI/qgdPsB5KjYtxnTvrIacMBkzX3FrgxkIFQ8QLByqkSGmXrUneC8HZK1dVdikNkmzjcald1qN
uQ7F9dS6ID53ktwg/X/S6NgpNC3oFMhwWjhZnoJrBVtdsw9ALKsoQ72REP+hRcQLAzLmdAB9VEAb
BiaMK4aiX3SxHgX+X/atQLBKIzT/X1L+/lcA80tTxf+uKO+6D/mdf2S0bvz+aAuTfrnLH4B5IX7T
NdOFIa/yxkS9pRbhD8C8q/+GCcf6h2ys2si5/wDMO78B4bZ1RGP374B54zfwR8jMFmwphlum9e+I
yrqj/g3drtmuw9zVdvjlTJMG8L81Q6RDnvbGXCzLkRFMREXJXK1Kn0TiVQFFFRCUVoVGDSnwPy7D
5aoV2Z553fNQlWIf1NYlCbs7224u8Q/0qngv3fkuQNYLHL+c8pOS5j8R1h7ZcjJB7OL3/i4IxWuh
AcNl7skGTL4kRXFJMPOSR5HhRgmY03caErDac2GSgdg4uPlKG1UGlcybR4q4XvD7fyN3nic92Ead
uckjql3Z2QP9RhHm8pesm4VrBfkOZ5/5TBicjAAP6MYjAxgzoMaTE29WlE/2ZN3P2mPSAYJgyTjA
7tZogpfzV1GNPnFA0y4+Sxwz6JGDRxONTo4JvyenkuAKoZwluEzqFa6NVzUEU2kTjg6qgdo0tq6M
i39OjPZnciPBSIcyYcKrVeVM2FQkTLOmitipY9wYlgcmFrNzOLUEBZRjPXbfHbWHQSUX97jm19DG
lIK9dGYTp2wS6zpBznG0+j0uewC0UQi1b7p2k7rvWhqwisi6M+kROmh48+cY93/Uq78YL5DSALIh
B/XJxJ4A/BE8H9jBTnx1+D4dTAgj+WrSJkBZmKwKwPPA116Iqfs5ZbanwuYJgBtN/E6EEvk+ZrE/
G/V9bWXEYIQftRjCKErbLmw0uxvTXatAZdekmS4+Xs3r6qUVUX3HS0l4qsXM0eklOk4mqNxu6YWU
lUZywx3kXhFutFYL1NbqZMMBg7c+gtDi/E2KxRvIDKYULiqF6z4T5hw8thAAOvTpDMqBRFRbv8mn
XtBl2WruG2F2JCe7fx2JqZNK9djh4yjOW1pQSZkP4PNx5yeMvu0m0ndBTW/dkFdXgJIXDA/6Qo9j
fCnWbod5jCuuEhU7Sryik4pFmzMzsa8YV029xWmOx4yFo5Y5hBL64eQ60Z4KPOAnrnVKzalZuaPx
2FmglE0qiYGHN5eRpI8R3c+Kp7WlV03tXTPg+DBZKDeQUlFULYMapBm5ehhzMLIqUTu26y/WrT5U
YTVODXu8Cca5WzcmdheHd+dy/WZG8pU3UN2b6Bp0yV7WgXYwuLxEZtxsQDy9qyynV3WAalWm9xhA
L4/oiqfOYvcsO7ETtkGq1hz9gP68g7n47AL1UTQotvIYNPI9zONzj+V8rSYD4XVSRAXQfqkpd3Cp
coKlcp9gArPbytqm7JFJAaQLcBVAR59cY7x2JElkvtBlYh95752oW4RTwjzTwavt9Ik6drOaX/NK
ehFvXg+MvWLo0rdDjSyLWl0JHWRruxHd2mhAijYaPpI+IyU3xNaxSVBc7MAKj7beZ9sBgXCVtCH5
0MGmIUPJB950HFdCB4eiF4RUZrh5ppUCsRFjcDqnsv+gsO2xzca9oxbbwMk/s2re2VZf+XgLDmI0
vmiYZYUDtWdKsSwLIyyObtxt9M79wDCERSOl+0HrGYybCRlOBlv9LmQrU0VBgkYGOUQY7B31iN3N
GKB64pZmskHstZvu7DB8CWwM4zoH22K0CzC5459SIQdAfN2GE3ZmSylZ5Cn7JjDMQ5OSzYtrjPQY
XU/w0NlrRqW1M8wJZy1M3ixjEVa46fc0ik/OQzEFFCE2KcmZXsDz95opommu7a4JvllvzCL8+gtE
xJyLDVuclaBrl6pcxj5Fpx4WQaArxXyGcXyWrZqerUjrL1GMCxB9/KHCj4fpqe73HdcjH2gg0/Ug
gHdHzpEI6Lkzg/GdmQ1u2xAbVqXC3JuquNhqInzsEnc+Z6DRoXLbV6WOrZc4xSMVKtU3fsBtDCOD
pb5pk3GrfzVWkB4bKK6AS1jZNslbANn/WKY+WEpMdCMeYPRDaO3LnImAhHEcxBA8AdrzNMjfuTKb
34WjXUa7sO/UdADAGTGDsaAmvHKd1FejsQSFG2A3EyKfzfh4A4SSAoIR8VvAL5oru4FVkfkcnY1X
dDpSPNXa677N4yve7R7FzV1bidX4vdpMW13V9FVlWBMIZOm+ghh9auPR/R4Z7rl6+WPCM3ZNowbI
DybCkwK34xzHJicDRX8JLDU+5TqDwzmFhSuKp7j6BXOvIFkEcn2EYACkS3pqoh97DnWFwO6G2klg
Eu0WS/oDdmuGKvZCBsjSQ1AMO2bEB7YCYF4zk0zGxFbrDMcR8VAWa30Z2IKUWiAlAON415QNz1Et
62pVa9ZdnLuPYU88qKHsPeyMF6Ass3cXJNAZlPxBmfpr2+vg4RKYyhG2X05r1F6kQXVgVPWoOXp7
HGdLbAHFLBNf3cAZxYTacCKcHQUvRBBEzMdS8ZJy3mRHp77WdoQY74TTD0TzUmrljzIg3E+DCbHT
SXSejuP2GWWp8G98sqrTf5gz42NAyI9Sk/MFHNwHtmFjAxI+vpC3IsQRsunNDHZmGIWnx0yELxS6
3vcc52erNoSfpaCgkLMBazW7NuKyruB0PIzQEbbRjN6gU7My9fKcyOY8Oexg3QkNl6xQBr1xaZoJ
CsdLFIcBeCMC9FAx7DogdlSm7voyMvY1LpqRcN4mi3iHKDYDNapqNmzCOS9Wd4zRwovuDugoVvsR
pU5+RJ1fKgtjrDENZ5Y6TJ8MFwknbPuW+k6GTk3T9HsZLhQsnSZ1p1Tmo9IZn0pcjfcsxPgjogIH
y3QZ5/jXbDN4bqCcMvjeKmRwzoZMjs2ElNmrevwG2+TGw0AHNCziLkGUPOiQQ5G85/GjmBYeApm9
B5qCwpPGVYXzPLsn4MJnbADWfRe/yHbCCzpo0bqogI5j8ef81ITxkQP0iWOn3YfIIn6Y1D9YNZon
4HeGL2btC4PUPmRPepAJOpNWkTM9WsCY4DaCJly2SMOkkJiZiK+a6kdcRZemQz6jSvgpa/COaqRp
VTe5tzTQrMQnz02dx5sMxoETo2xOudyZKHCAdwgVaNi3I94nwsPcsLOa6lm1mrvK0Mn2Z3B4qdIp
XAvswRtrEkygBWuqkd97GC0AEaSh7fonqWTgbzRcZMxqO0bCqzlFOIJpydJI3I02nBTyCkli/swp
GQdEQvRcpTyd2Xu80OWFV9YLHhODwMZpHrugfdJ4NlLqCZJe8/Nplmt1utBe5dmUEawgc8akFTgq
WhK/c1m+Z0VSLvIqPatSfYq78ptAA1log/EPiuUD3OXuxCCXNhwZvMyNHZ3sID+NspC7OGIikQ7H
2we31JC7YPUQa5ywN/zli7ebUWliXv77zd/vRYM8ySJD3/3lh37/zt9/vgxi/hd6P7vDLL5u3/39
SxVSyfEvd//LV28/1UyJs9c46ZYQiQ9wKdtD4kbt4fbp7dZczH/92t9+JKZondqh5S5/3u/2M7dH
mHVKR1d/u8+fD/svfXvQSrqV28RZsziHmL0AbNKZPOhaLjdvn//5ndvXKG5X5nAJ+SwkHKIhxeHP
n7jdun2ty0x3n+M1tLjmrcjm0+FrJZ+3R7x9KFFjwRwu/w0MA36GU3LpscSBYHULWKtC/6obUrzp
AsiRCypHWDhHWKv9CIew2vfT/Mev2C2/xe2hAtd+7WtYdURaWX8O+IldutRJgnILOCm3gtBaY/1E
71AMeELLB5PQzlIo8nr7r3JUffrYO1w2y3/KaJsnZfkdlCxsvV6RHddZqDqw7Je1g1NlLI5dWDsh
UP7D7dbt+/ps8v3bF2+fO501+FBPqVThh//yELfP//I4f36f7Oa4b5MM26vdc3XqzOpA+pcEeTMc
9DksKApccEPp8gRIoWH/zpiWryeslytwVPmhofUMpNjyNN8+v90CMdR77kw4+va12weGJyWh9kjz
6Bfh5TBLwWStd9koT3rv4868PQe3D/HybPz56e1pWoqiM0n4kNpZ7/Zq3T7cvvfnp7c7mXFV/v6C
VvNyZbh9fvvO7QcTbQLEqF0C2/CCMCJ1qBCDzA1YFg290swQwqVdIBmMR1dS+5Pm8EuCO1P7iF3N
L+b+BOiPlIi21x2xC9vJZy9J4RVbmRTYHpPrguvrVJy5gF8iqF9RqV21rvWborxXLf1YxC8OuQRw
fjtHKQ9VFO4rs/xIFuIseMzJB9oBGDLYRI30JQxzVO2do9m7Bks1deR1um3wX6RVv+E0eNdAIHb0
X2Hxq53jbU7Vz2SRaaSaLRiGSxWKXR9CGbVxO0Tdtk7BirGeKzpmBe6dbqDa88eaRB/JXVP/AGFH
GXdwoAksRl14PxXKm2S4b7rWQz++wTBnak4RWVacDECIBR4wBAaPxDLkv/xIAPbo21g0xqS9l1iG
S+IpqWrunTzhj2AHU7wOoXlwOkz9BsEtJkVISH5pCoT50SeU5AeJ9onD4akLzPchjk5z82F04x54
w0nT4b25yV2Xz+wIxmPfmhzfDvEoEyGZohrHBLkmfW2ivbwcWaiOJDHTw4DPLssufc+lhIYILb2q
g7Klc491gHMNZvFMK/KDyLNNBSkaRg/elbh/ZB18TvP5bvkDzBGGICSwDI3ZPXWjsy/zgWiJ9mgb
xnPjqndFrN7rgQ5lhh0Y/rQkkteuIIJkGF8ouHsVTlyWdvxb3FWiw+7VrW1o2YGj3XcCc0u0HwHQ
qksSNrZ4mTawd9blxsiFn1BLLc5Q+w+WzE6ZAlRU0XcVfL6AApu+G7zAkAdHVi9hNx7LOdnYquWZ
Wrwj4i6m8VLbyXGpJjEZkkLoQFEZHwK9uqTqjP84Y0RQnN2R/93EV/8qZLorWQUUtnNQ4EIXE70k
+sYUwVnJ4dyozpFZ+WNqt/uyxIwXsMdlMMGO5zwZz0qf+jFYaxmq93U633XgucbQ5o/VNzKmwfoj
IsGTTNamUa1N2+0Cl8HYyAtDSzXLRtdV/NkMDh1kf0sU58bIToXQ93YXn2n3JR32NJnT3SJ02yH8
RUgcwNHeuix6BSfrqJxq5JTtO1M/pqZ+qMrmVAtjK5x3uhs8jkGo7WZNLhq/dDOgBShYS5xjb7W+
Y4bXUnf2afdijj/1ydjH9Ho5cbiLAHRFFScfRt8gykMDD1/d3sPm5ZwZExVCCKfYIxX2XgbPaZPv
1UFwGLDUHCcyn6h7vTwMBgqFeVQH55p03Sa1+/2cIO4zYLB4BOQDanSCd2vMruyoV0SjTgEqIIuX
dRrND0orDqmZXJxceDIJIdao2yoTftXse5I6+mhtLK2+iEa+qJU4qrVznSvzkMCMqkrzQGv4gyKi
xy7s/HkoWGv5FaoKBYJnu4BlUFANW3X30ZRe0mL4cKJfM2jApC4ftJKJbkrguPQV3nz2HD5EXf9e
p+1Rhwes1YpXSZ1HUF9iEwcPEHsw3OdhnoHBI+pp5RVk5zOdYg9lYr26efGeMPzR58CXDDjUPt0h
W677EVqQLEH6j8e0CP2M2Hc3IjmGm0DIOwVWRRoOuB4+o7F/Ebl8Zt/gw4DYpUzzC+30n+ydx3Ll
SLZlf6Wtxo0yAA45qMkVwNWSDAY5gYWEBhxafH0vMN+rznyqrOdtlnaNjGAyrgDcj5+z99q2bu4j
B2vmMJ0RqiK0MPcQEcAcn4qQM9ZA4E8myLCcDy7jDCsxXtCy3siew999IjztzizyVXI4SOnAAIG6
KbzFpc6VpGg3DHoAecJdgRVw4n7LRLRDVnqOlfbeYdNNO5j/IMiiKr0Qc3G1evtB+XoLNOdLHwQv
BqpBOyx2RLjsQkXDYxmc+1R5MVOkfFV+rgLXBwZEeABNj1bZp7m7lSA/gsAG312kZ3RT1sNWox16
8EOpjLcq6mmMYi4uwkdcOBdIars5izdd1JDMSEPS3EWU/Ews1xVImoTrLNacSxfEZ2zVO3JG/cFl
0GPG5wG3xmRYV0UpXkWU0BXPDM/Wjwh2gJDJTfQQ1Zd4qLBzctATeJfgRxk6KBDUyepc7uBQn7Lx
XanJDM3vFW4jqTt+0M/sT6r3eYmL9MsUR9cMsRZ+l3WHRcomg7HsWGWardUnG5z33qxOZ42rIOin
PcHFeOHeAyd6ibE/Tea4p5G+wN8eJEPtRan6g4nuUGHe9EwyQETFIvBj3QQqkIfFltTvvD0OzRN9
6FE1bUTRxhnXJszldpcSti4Ddd2aSCXwmY19fsqK0EvT+GAQOp9ghAP1jlM7/cp48xA0BWmZ4zG3
F4mrZOnOH3NcviZ0FFPH8PCewvuGTn6skhfV9GOsvsSVOt/t+nVIrxWoHJgZw9aUMJkECWMf1eKf
wp7KbXQxiMi0hH4t4MtnHY1d7Vp21iMFmoQ98iUew30JiikgLElLLmJALSB3oRFRxi8d1z56lU4J
xStYa8hggwiFWDwfTEc56lNydlhPpolJJ23h80KeKAt7a6u5PyCORLdI4BUrQjB7gB+4khdhhr7l
GduG/HDm4hpWsccI1i9SWogK8/txD0HBA8PUlqfYNLftHrTgtgrPGXIKw+oemm2zLVFiYliyRHw1
jUetD8gAm40sIbCmsP5HpFo6vEKUe2Mz7jmP7SyVyYKJ7ZzOZcSq3+YnNbhlqelP6QFmxb7s4erC
Qgzz7GY4T7d2fiXu1WjNq9KoBwN7P9lmGzBEuhyJwP06gZADGLUCruw7RI41KKppTE/5xAKM4c4i
NbFgC9D3RQfNuzYO1SDfm6D6xqmZqemIksiEy+L4VdAAtFzW8Gk7saMFbutZfXiIiuI4VWzxlfKN
0+Q2tu9AN7zKafadRKyQj1427hD1EwQH2oLSLXDGNXwAv8pc3zQSD1tePoX7LmKxY0iq6XLnYjsj
9Aq14CbR4m1O99wiG0WI9KwGta/nw8Z1gAdk8033BPkZ0rxbjXq0mdGUEPEKyDNtwME5LL0w97G9
3swoJZyG4cM0/ugS5PrI7WbtS5KS0B1pftpNL2j0cHXTmKWPaS0qkERFsZUiCnYXyN8+w98kZtsb
9HlLB4w28yWYjZPRvhWtPNkiZD1KOUsMWCgJRuVgNNHlJtpiX7I11jZrSn2HMo2rjy52TaoDJnp0
16uxvQ5AbzWjxNE07ZhikJgDvS1I/UUrAr9yJ9LnmGsEmeNCCotzRopdEdULnOa1M2oAAQUmT3lF
kFeW0esMsm405NdRjZ5OYNPvjDymexvHtsla/Wj0ftMD/G058FTsi/XgKQFcrAhZvBNvFZVKmZUD
Ec4eGeBrnUxrNWSgPkv+4WBXftV0ELZBuNMJ/LPEb7p5iKvyE8Keo0imRwR1Yw7HE7+QUQpsxZBb
BTVSkbJ9Dn6TMxKs/TBl0tA3XlSG/mjDEIbM1o7MzCzT+wSwZumWq2wzY36BBb7NE3czOdKrultG
Lz9fBBwWQW9iJJy5OabO4HXM1U28HhlGu1SqW6EhpiJiukdHRUvjtWQzItAmbvDLh8R7tlifCzSg
TOIlqnhhW0tOylFvGVcVfj9kiD0ar1dVT51tqtfoOY6DVw/sUU3h20PixyWWQc26Ka9ZwhnF0Q4O
YLRY7wiZZwIlqPGbPcs3zV5gdYXYKOOhBTrRQnUgI5DMA5JLxmrT8cKLefIG2Nd6+Z6i4hGj2NrO
0WxAJysq3gG5DUzXZxbWowZjPT7QqUSxzQwlxSjNEwR6dtAGdMlOC58WO2LgiUzzGtzRMdkly8vO
oNc5HdmranvIf+FG94LmGrhEIugCToIvlcrHEbrDWfiMiPgtS9qsZJVVDmUDxW0pWcUXeE6qbKtJ
bAnR2LbN6MFN2GaA7zGtetr0Mtq2V5FqHDcEoTTM0RLl1OUccGpeRG9vFIaMnY3ipMoA3uHtbvcG
9aLG+ry4s22VkLaU5JnMPgVT42fmS1iM34E9fkk7fEJ1/SYRii/HIxUWHQV819LXRr4VqNOVuM71
CBTLHI1raSTXMLZuVqRsCoJhccSysSbnsm95HcQNNhFLe3NEp/6hVMkeow3981qDQGLOVL6Jr7gC
jB43KeAd0VNERRYGv2UZs0ggmVDwq2fFAk7YAwpTqJJa1nZWwAJfTSJivFKRR41yIm1Cq8ttX8XQ
uJj44mACzMlYwMKK1fuYJH2OQFGsY7tHrm20O9mkED1rf4TUM08SqXxIfEjow43l4GI9aKJgxsWj
lYNAZGkW0fRiVIanYQrrsszrVNMryLTJh4/AFn6q+12K6oypgW6JC5wiv0AjPpNslX04OiwaNqy5
M7yW+Je4qNY1jv9eFzsjQwpQlF6CeTarx+3y4eWtsilx5pr94MkFVs1vtpf2Tt8ht6JHq9xCqRPJ
h+mlw9TZqVClCuwI5FmQ7et/Nn+yesnoaRghlq2gAcVACrogOTHw5JcvPx+i5avCAgzg1ALzeQly
AfV7zs9//hVShGX8ECgzIDIYmfALK6wqZcloLox1f4JT/9n++A/dkP/7Z/9VFyXuo29NxxNRHJ3K
m2H9JhgblaFc+kHYR4pUm+7QPxtoFX35dRqyUJo9rSRtkntKmtGHTOZhg7L9PzpsRvMJol66X24X
ncm0czg2/XvP57Ol05sc3i2klxvYNNjo5chYyby0U859XTeAQNp8+BraePMyW87noU+s13CcyJOr
+q8RkP/9UBIBV2d9fhdm+yUvA4XGDiWRkGrzlsgjZVtwwvbsrDolBo8VYJnNrb7+GucKF2ZY2Jj6
+RakBGwzS/tSdWN+biJikOlb8eeJC6WhyrL954+1oeET3OATD0UGR9R1Xq1eOVhrGGjbd2T1zkbJ
EJ03gZP4OTWUNzKF+mrPlo9LfR9xGrzaxC28ohPf2NKcd3aDSTFb8PlNP+9dydmiFop4pE1GvYLA
rg2HYN87arq2YA6fZNKDb+uGp1oU2S0L5fe4wIkBKpubAi62L3JjZIuD3QKAmW5j6mt0KbKYhJuK
V3jXqvwJFVhsa1oEOpml8E6VFzG1vxCSNedIK2FbmbmPFyF4z2wH71mdfBmQ9u1KUrKOY97DEdVS
pFwcV1tNblo9OHWGQZ0abKTF62bhw7cCU5LWaPojnb70JBKGLrOqE8hZJSQ+moiAE8SoGHIIXszC
p1NQcN5ZOqVr8o0DjeHp1XHQImxbjfw2xZuGkwljO+CMU8bFhhi8rURVUCpsPQYLhotjQhb+UOrP
2cK1ZqsHV0WGSRhm1Zt7GJy3VBa0yqb9VJ97FBlZnRznKiAdEFlOMm+RJO6hE6BKRQZpMvWzjfWy
XMmqOmTJnYAcBseQp8m56rJik/VcC67ilbj+rKzDzmEwoCMcqom2ar1riLKe9WY7dZQr2s7FttMV
xTZj/h/OkZfa4jA0EX5tkMuEOM9g+HtmKjRraQVOuxx4i/3L4jTObOVSDl8C7m+zbW6OAQIRSaxN
5FLA8BagN+inaVPUAPtUUgOVeD/ir+pAzpbhh9GOO1HBHjeaevcZn14wCV6E9ayQ6+IDuGwL6SH5
EOJGk8N8z4P3lPG8NtEbO5BpLcCdVGLdTcdQowsY55tBh4kuXzX9KMU5cGs+2oMybUfmsTGrU+QZ
OU02r3Qgvb7AWEmiF6BWPBfehiZ9Hd2vEHXYEGGJRwNNNGJfpw77Kyu79jUhBC5JTNwzuPQt22tx
6wfTTyassNIiyN3f+Ep7pZZGE0qQ0WC86oDol0SM8M3kvjosgQBybo6T6pwKgCaiRPDaYTLWNzJp
17NrU6nDkBjb/SgNYpqmA33r3xyoIBQ62kkX7mt2GYSDLUPxU3kdxmSLXeIrNRL9FVqMoCAa1BVN
8NpqV7mw9V0isevbhCwII9zKyD9kOq6wzWOWNMqvJW/mUuZHKUlkMXxrAvFwXBMnnop1W2u7NhmA
h6xalGZk1uFKoFWrwNEiyfWeYkgp6bhZ+dcQly6L/82wP/DIrcv+mDYkXiGtniS+Tk6hIo5WRWy/
OJO+z8P66MwjVpHqPhWxP0f2rk+QmEUTcDe6ssiLS6bv6pRTwImza5UvRik4cGcYbisyz9V7qA87
tTmWhuvPKUpoLv+uSvdu7r4ltUbTdTzGY3uOSoxta93BZRu6HrGjKxsPi8XJWG5YZlJjl1DyERoR
7WI0MszQ85nTNbL++dl336Xuz7oPaaZnMQ3vy62t6aRZoaZ2hlWPDkB9Qe0Rau5KXmzlAmh4NQPB
sDDZruIfVroenhKHzLA15M7UkKQeFYhP4abLXkkcdZL3Pv2VcH80qg74MveFaV4Lh3tmAnnMiWPK
aM0M+E566u9J618AShLmka2z7lX0wyFGpkxjC0F87/UtCnQHw3VIfPd87nTnlFmYqVy/VwKvwaK3
tBoUCJw5IuZUZ3CSWpdedlvz3ST/CLhcQGIIYGmhW+dQb8/B4BDmVl5hU347DIb6qtn1B2pM5qMN
KNb5IlL1VBrqkW5NwW7Rd/WzBvcjBkjhrTyPgjw7OCVaOCCZMbmak0uHlqFHj8DcfyNjbWfH0uuc
R5acu5yFvOlvBpP43n6Vkw6oyn3prBaTbTj9DKbaRWM9NAfbJjd6hi0AbxcRjZPvDKWbOORhus6A
k57yjtZybs0GlYCd/XDtU+7E8XdXOrgelx8YNKqnsTSOCvr7Dcswzdbs7M6W/kNTKF0GV9EYFdfk
RJaJhWjBjr46qUuQAz9hVchxagwbzxJzK55JlZRVIyPwoUOMZeuhPGS9bW9bpnQc0QNcr01gv1SO
rl6W6DxriMkzE9bDhYvrV8Ii6mCQ1TtQwP2UuPULzfLsHKoq604vqvc06+Q6L3BNzY0evtqz6vfQ
NN+jtno6ltX5dub8KOIsfIStqRDDRZBNXuzLKVK5opXsWSdF9oybozpG1ePzT8AytNtRc9Tt598B
4nBOMgtvKjtKoNnVYbJ7l8iRjGPB8hUHNffcWAS+TIr5jQnU946yHOPnjGicVX95VJEsHXGPxX4C
UMRREIGtgjrFErY8fH4Fkf5CDKC76xTIuOzm/e96CplOJpY4WBqeNUNiFilF+UsSbKZNqoLcVOiA
gHj4/GoqsYVlISnKZl1anP1NRIEtbBm7rtGGkMbEdUFnwcD3Q5HLUja3Paa4oKHKzfKRyQDDgmac
HnYXGvuUwf+6z4eanO2wZ6NRfEq7+uXzjygA930y1oCqjjKRzcso7IyGAdaJz291RXO9fHRt1m/+
Vsbty6fq+f8DR14m+esff/tRMn+qp8evMC6LP0u9HfTc/7063Ku/FT9+/cef/0Ma7v6dkbuLJtww
XbTXJHn+Uxlu/l0T0FNdG7q97SAbQ7P9b8pwU/u76qiq6aqmZqInsxGNN2XXRv/4m6H9XQAgWez3
QhOGbVn/L8pwbdF9l9kESXORsJsGsGJE68LSLUPlO4enJ398ozceNv/4m/a/08oMauj2Kt2RYdr1
glgEhJ8Y5Xs9Og1xG50ysxZeiX3tWTrbcSg+RDJAI3EWKJ89I+wYJzmcsKWHqz+9ibc/nsT/Krr8
RhXaLv/af3puYPh0emi6bqMSdF37r89NzRXZImPpV0Dj0AJ2HeSEoKXHP6n3EmptGZM2vUymE7+A
BXZyKyIOirqG27towHosL5u2g5QdJkLb/M9Pbvnc/vrGmYaJIN7k413+sxfB/Z/euLIyOTCpgLZd
wAHUjOIzeLO+4DI3txMhbWp0SYQLTVOO6PykYjxThb3dfO1lX166+puk7eJhJNdOtXkITEu8omkp
Nwi9q72osPEB9AupvGoN+EbUbZGsEXk/qXQ+DKzpsB0PYoxqX4Gc188o4yyGtupKk+4Ji3V0/XzA
e+l6MQ0R8t0r81+8CdryCfzl6jFdTWOqrpsGJB3cdX99EwTt+ABpGVHJn/+0GqpMIDawK8u3yC7x
9g60qTLj5VOO5yTaUcsrtvAhm/efryaH9IVb1K3vaRJEHiLSx//8MZncKH99hpZucJtohs7NhAeC
G/nPH1PcAR3F7lti1lsUswNkbx+PwDmUBrBMnShq0tU2lUpFFoPMveQ0pbe9iS0hM9PBG7OJ2XCm
lxc87/lmbgQxxSMlfsHp/xnF+Xe3tq6ZMd6MOq73tTvZiy3tJhiEP1wRAZjPp2OUIHpO57C5DgSz
otLJUL+DQIx0WkBNMsORx/T5qmrFYZZgqeeu1fehMdecAkNGq5n2vYrm1yZaIAIxlnxVxF4g9HmD
EzB5ACSMdkYIJkQmuNxFl7+Ibp6v/+Kt/E9XPN10l3fSMli0WK2Wt/pPV7wxGkz4wSLAAq5/9njV
HmTytdsGW2E5T9phkuYtKLTiVtdoibH7h1eZNr+xnw3XzmqQT7agCHM3IeWIykmqZX3OLfeD/9fy
u4mzZmpH38u5aM7aiDJzhiW5Dgd6SKVjKGd4DOiS//3jGARvkQuPc5tR0YE6pLts1d3JMJRrFgwn
EcXmDcQsWIHyQs9vZTvBy2f1Mtvkw3eYrrBFBikdcHgRWEBjL2WWJRRyoqz63vdjca3z/BmjblhZ
YywvCJBQII6vmTNqhxBt1OlfvL9kwfzlYmXqxzRL1VXbsjUHnKq1kKH+9A5TE6L6NjGOaQNjvmm0
EEW17mUc9TsHIIz5GmyRHD2LXzIzIlcaXPx8CVKRQyY4xVS+a0WzxInk6w8nR/oU9PlZmj+YMsTn
IMpxcEOSXU0D6UGxa5+zRjdWnabom15q3+tQZ/AFu31jRfrvaLmRZ1y24wCQ0p674wxdbemu+czC
a2QFYHIKuTBvKxy4cDLXQSIrEHvaCZGLfuyy7iUi+8+uKZrm0nw4CbIS9LB6qnxU6mztZKk7m7FO
XutWpSVRHQDypNS/W9MkJ53GwqWjPzJMWwgoYkX1y6g3PSOYlBvNsI9Go6drhaRVo3lE+XCXaKzW
01yddKvJNkYgtiJ1vmdJwkeWPYFevSnBuNFiDv4Z4HQXOX4daq9NWj9t7TlLLPu4qCCNa9oqmjvg
wHpyp5n1rZweDdJQmqLhukm18ZpHv5HlGl+WQFg716DoGCZJw9rNUZRk76qxu5Zk7O2HGLJGX5rt
uS7a0YvwjK+TsinuRYF/2klIwruOjtLON8CL9ibXTDAHOAeBHBc8CVYBbUPwlk3T1QnmlTnpDCyG
8qaroS8d5duQk4Ha1NM1TSf9msji3x5MXaUINslAlXq5s/t8/qq78mBXXbQZDd04GHOYYSVG3NFE
CQgUN5JXewoTX6DoPiFucIFOFjfT1Bx/wLrim50Mbo6DLUezs+YN6dvvKHOcnwOBcVrmwYHVL42i
RdfPB5SkBvhY3uWQdDlBWvCpzwP4GhbpX1t+AfFX5M7xNi9LbhkNKzmmxi8jfaNrEEUrPZf7dJzC
nzLI3hO3Kz9iE78WQmzSb3NyWB3DHJ5OH2z0IrZoqRXNhen7eiy0/KWpFQKrpaufiAphXGm/YDB7
Nzo5XrTe0smgI+RiFkeb0/etRV/4EoMo1q3KeEsrGChhi9EmFpVfKWHzqtjuF/TKtm9g3dzKihw1
WCgr123Ne22287VvOX6GY3mpugUlagp43DXQeKE7e7efHRR05rTO4nJk0CsiryN35QniLcKlRXuT
gdm30UbzH1T6vZy05CaE2ZBP0bsHQJna1mjr35/fNYRMmH/8Ba0oZPvGYVaZEwOGEMrhjwdduVQi
zCPWDtPYYLq1yduTMYTd4t6V8Y2MGgbX2PtPlaH2q6qI3Dc3uGRjCjJbktqBF/ZQmm57bRuLwMwA
s5YxonYSTAe5sMeQVnpP4Itt0DP648G0MJwJKLbrri/tdVt1cCH++dCgF9+hbQebW/HhcPD0Q50M
4aBRrV3CU2GoEOkHpYdYkRqRgK9l9Edb105gCtQ74VTFigNst9ex8u9t1/gSa3clbn/ZdG28MU7v
5IfUVzuvrKOZGvSuIu2kETvwzSKyc4z673Hl4GhuZ7MB9NVFfo2K7SSlwfE/aWgh810R4esAhD7e
OmF6StI3d0fE2gn50bnk199bNEpNzGE6TjlbJ+mEJMKcq03dlcht3OR3k+tkWSUaGWmV+VbG0VNO
6ohH3Ji+ylnV1nowmesssCjQVLVDjFK37aGn4czQBnyqmuebQmnoW5jz8GiSEdV5a6gQRmmTu/Jd
bYdfWt18j/WhuUZE024gWlM96irIeYcLL5C5fmf+eJBj3T7S2Kp8q/ZdzC+PVAFV3LoPWuCPQhjV
NnbL9tbjKbvh+uHtDXQSBMm1wdaThB4Sya1tJHSkOSSt5yn/UbIJn0bwJ3t9geuVB3XSYOe4XU9a
TBx/NU346QoDm9Gw84COFsBrmMDTh1eLtngxe2C24NkZXCzfEv5J6Y4H5OFO8a++49PL59nXcuQc
TmQ81V5Ox8+HjmApXyur7IvAbbop8q48YcNp13VXN5vQdplKuhMp0aOgsBgMpndJDOsNWd43+I7l
eSaG4RxascEqWhhbayjIYZ4oqaba6B+6PUEMNlpmtYALHkoS5kBTsrfeRKtRKl33sHNK9xgBBQ0g
JcEVF1X7OVDN44QYC2fkYpql+DwOdT8iJ2W7drsCXaFiNHhDli8/v//8yinA3jpauh2JXbtlQ0yI
z/LScPhkjAHfalHhO0tIkXSYWTd8pENYo1iRRk5fivlITusFIyb6LlFRb3J3uH5EZMe61mj6S5C1
3shm5OXJ4jDImALUE9PSENvrH7XnTGfQyXQ6rOq47fVZP1Pp1D6k6y8VxpS7Ms723V0kUOx0Pz9f
p4rwmySs/GazkaztplbX7sJpn3sw8EYVkYS0YGYHKV6jUnKILLot0ZzN1UUwrdEJISEcXqrtFKce
jnYu556gq7w86WrBAjuh3hmqqHgJFma1BqJvHbZR4IV2SOpLRGM7t0T1DMfNhCXzoZjM+6ZtztqO
pa+OubWjl7kuT2xp/SMhY96HGlMjXXPuciT7I1GHYh9VTEOrWXQou+ZLLVV5b53w2FgEuMS5BVY/
lO95nx6AUwu9f50K6RwMKLkeqCia82XFTuyI7GKDyF9JRRYeBr6ny3HhzN1YPiCqY2O13lK8cht9
HLNbrUu5gRLcPBWTsKZiDH+q5lB7nz+e13p8CK2l+miG7502x6eq0qtnnJI5PkHzddsYp0ceegJ7
OH18raQhWd5VStJNNyS/HGLSmGXSBJrHa9Vaq9jiiMyuIqe8+TEn+k8xlNGLMJlHR0ybwqozD83U
X+q+BqqvSedsZ2l5Ig+AEMXwlIXENIeD/R4nbbuSOjPMtqD1RDfjOEtGinNZ0GOu4c2rPYp7OVz0
hjlJ24O8cCXcCgeGi4TONdKl1+MncKkkMj6MMQn3UCP5N2NKRDm3sdfjex06l1x1jlpjsUReYSdV
XUrTrD4PESmbU9vDWi7vjUY+6jg0ILJm4Y2BWqLPTL8kWmieGk7XDAgAt5mN/rQS8YURfnPkvevn
zGPuaK6RUx4rY4oPEnRy4tm9VP1gms4iaUuoTaTOj3P/3eX3hCHKcXTuWNsyPjXSAsZO8VrIKv0S
Eh8o58lS0JZzJrS7vD9ZtZ1s43actrOcrlC9DIaKCAnUxNoZTMo7uyVRHKsVVsLAGxvzgCOLYXjn
jpcOWWJHwglpMhSxhUKZpitMh5zRL8urmiGqkk14z+ycKXqFBlBbYjK65wi8kGvrt5IQzNVnKBoQ
fwMFYbSRc1JAP+/O5IwGaa8wppg+1FRNHmStKw3Iz/JBE8A+6KrQ13rJU0FVda/mxiN+WR7bVHoM
JoE/kY8zZarvRp29iobiylGE3bAmkLY+VrHab1Gh4YLEbqyTsBaPwdMCBbBTUCmFgG82ltt9mAV4
TDPPfnVTeIE9H19GCrN67OChGTh7XGyEsjbXcavOuzH7ObsS3Uekngoxv0ShWe6qkknq2LOGtSPd
0SlDwQ6XJOeytCeudicaLQYDwwsmgnJruu8kJNGviqUOZAtSY6CVb0lG0nLvKozfI8qYtLZXQ/1R
C3fgNQTkpzfvnKxZJUGr9TGCWJCVv9wpHdfDwNhb1b6Q9U7yOPxUxF7y3KnOXR9UZaMjhYcElp/D
1D1DoXu10ShsBuRlftUk10SzzW2sW787FpFtpEMbH2qqtUl7L7Aw0+dNvsYTWR3oDSFoy/kgHGYh
mGGzTYENrVr075xN+9OUDbcm/TEswAU3y69T+l1RE0D4pjE+80L9UF9J5hQ7d4HPRcDdCrcRngob
gM79fDoHPdTgoHIQ1CAVMnC2duZYnpwJB6+RzN8dZ9o1VhVstQr5ADlaJrK+AuJWNtGx4QiVtphb
TJKJo2rcRq14aEAlBREGpCvi481lYbJctuTrkWCPkc8ma72A95U650aTL+BnK49x6MWUHUNhGoYd
evKtqHFoyn7aZgUSl6BgVhq2I1F2JTk5+L4WmOgwTb/gVPl6iLgVolqwVrG7VDbI/EZUYlVRTCYC
pR5dvtc4N27TKGevh5gF7hHe5TSsuqkywbHmoV+82AQGL3kIHyHe8RVxkdYmSFhO0a7NHRiqhgSC
A3mJ67THQKyCmkMJEwLu5oiZzfIlTHm1QQZfWDTOyYWjwRkXPGBvJhj+60Oew3/JZfJawHF7uhix
rURtHgrCbDyArbt18u/Q98jFDR2xtqJFXjktPkSsD8uZKCHvZzWoNh9+wk2CH4OmMInlTgRJdeYS
dlmOVkLDg6GxeVth8EgwcxEfz0QeJciu7ln/o07FFeMq34qwIB3Fxu1pVvkxW8yVuTvMa7qnv2N6
C3DqzPLY4i6wU9KNFHhQJIkeg9AI7ui47xRVqq6U3xzDIeVAojvL3ubSvicNiTpiNMONCQ/KJ3me
fDjmaaTSFOcmoxGbNxniu4HD1IxKaq4cmoGtdor66geiILZGDlRckxMz5g40LqqvFajCZB3bXXq2
XIdAceNNIEPeODkDpixAIhq1448KrhILQrVPbRxhs8yNTeNczITRdNgXP0HYPsKpxN89U2JDL2Aa
XOb0hXjma1OjuCMtdxTAz7hCmnWL22qOsKVoZXnC8cUSUaQJA+R83y/9iMBCQZkyUGM6zm+ycIqO
RXXWEghvc5oe05447WngMzPrSdsJlVEl/QqIiGFxEK35TlMAw+X8QWhw6mdK1nngWfeZzoyxMkFL
NQHJEcbcbYsl3BPz+qMAjCm7txTf/5qAYbAgs3l3AsrkkDpuPeoFCVo6wIrRJL1OVlA5Ag1b3RAS
ehA104qmHfKtEQF2ofIe5M1ih1gYwTpQ5AzZBbxQA+aZjZVYGQgUccYdmeSZH+Uc0Tk+b2pnqted
WvMZTJh81VXU9/I7geTct2CvrV6r1gIdkSep0MdxzveKaPaOO7z3Cklm5i+yFqq1SXobBGjLyfZl
DSgtsJ42kW4bZUjGtdZre0MQBiWZL1bRoO878y3T05gkmJxX46CZUKlfO2x1Q8X03ZmQKuJI8HUa
Cw9bTvcQzPmCKyCQz1occEUCFSNgLcMjHXXJOTQqcDIpenhnoMVuVmxFpNASuQHwtS1JUwob9m4L
xwY2zGKNB4R9zFAB9o4d2FNpbdWidtbWFEQ7PTD3Gl1Ay4IptowbYhJlD2QcrKQZZa8D/N26meu1
kwnpq1gcNkNUdpu5BZE9yDOcJ4B1DVgR3vUxJ8EandeR1pB1pi1c9yykMdh1z0zpBhuqZFQexSS/
jG+TywYPUOppd2C6BdAtrkX4YZJUMXJ22FJ064TAAEaNQEVXa1RGaadPW5OyFlLUKnSkg36xNllP
UaKS/NVvsuWqtIp83DpG/6Hn/dHQs48CN49XMpLdGGbJpVIZZ2ztG5KgtbVjPcl1NzwD2h833Lqe
YenoqJAjc1nQaJobOmAW4QC3yyF3Jm+WGX1XFbsjLbh9ySf72XbVl6joEA716FQ5JG1IlteAAtva
LixJFtZDtobgbLA/eE4w7px2sFEv9uyYZlGi91O/67S+NhWMj20D1WNNSHe9Cg1c/H3gUZyCe0Na
tEA7YB9QB61gy4iVJFuyHlqQtDGpNiOiH4PVgcU/5Kw1krirO9ACbJj07VjUKzIvTk6ivypRYK9g
fcCFH+zinKsCvU2BuwBOFxuQrRz6iDUOYhP30ESoyggA3goznRdoK+tAsKfmcbh1kiZdc52qXqry
/yj9q3AJaiJVlf7prG0Hkk5R3XPUrcjcCU0LtKut7Br4Qf+HqfNqbltJt+gvQhVCI72SBKNIBUuU
5BeU5IDQSA2gkX79LHjq1twXjc+Mz1gWge4v7L12JseKDzgfsM4Cw10oqx+6sr51JnDi0HUGljn8
6Qsu/gjLfVSaCRtsRPKB4Ggn04apYY1tk4NvXLgJe/fYOAxwmgZdq5d2/Ak9HJQhhbEyf6pgfAKK
qrHVVyOTGPe5m6fHNMBX4CKDa8jIiKg355g4Uhs+YyPxisT6wpIA5TtW/UNAYPfGFRkEWDZTewuN
w40xfkQ7+xpiaWeexl3Co6SUcWCZ1u6Uz5SEfq87GwCjN0ubI31ZYz+ApdfbXoI069qguljNUl1c
gK4U5hyA7Rgek0W0x1HDHRS53lkxCQOpTU5lXgfgSkwItAV0RLPNizNJNZ+KzwfNh8belJ5iwFQH
uNf2dZI4oecyP7ddg9JWffZTO58tsiM3jVfy0pswfw3rTBs5351WuOgPLQdLSH8g0nHEOg2xhPYy
O0q3RsPVFSt6JPKNxLoR53iCPjJsWm/Ra2rB0+Q9yWUiRrjr/ybepGGwpjfXRnLjjt+G26LAYD7T
RJS9tzDg8kuH+qszLR21gXOj0CCxrN6HSIe0+OhU8+WTLLtBDToCZFm6CGzmr2nmv3KK8hh48ynQ
qO5mTmpUSlq5v6jGXiS9Jxf7UHigSI8pm4HPhge8+wdfHu4dWKGNm/gPqiTfXK9/STVVr6x4rI0P
BdEbZ4UZcQGmGvuf+Sx93D70x27+R5f5y6zsBysHuoNoEN/vMBeMlcOcTSaUrobZpPerGcV3N5Ab
7yfgCKy4Zl5bvcy//In3qSymd4CS3paS4bXvaFvc+WTPBXAYyoXd6nbIqcs2XslfU4bW71RMzBOt
V0ZgPHec40OpItSf1RbvThmlHt8kGMnd2HEJ9Qpz2kyu4+AD0mFooqT51tcT831zfTGyR/E0wC89
x2sg91Csiu68eO19/HXlcx4jy/ZHMk4B6UJ7CFBIxsr8UcjqXvgGo+SpubVAHfD1ZQulH22FNsiM
MEUnUH72v6Tq735WMv4l64nLT3CuDD/iSrZX1zaOKYo7PAakkwUFEunYcqC0GIW9RfO76h4RcQ7W
3zDzrHXgQt6mv/PHbo/V9Ni1k8n6S7IfhgrN9Dvh6FhjtkIPVv0kvql1ABqn36yTImcMxKP/q3PX
SYvXixPAnng3Z3h4Wb9sgWJ5Z2PFgQRooqhiT/nIDq7idtlMwHV2qqA0J8U2vqH8/NMv8cmbAOuY
0z4f3Tv6WMX3g+qmcEZvIwmr5aiO223qgmUr6+SG/aqOTA6w50ZhwknRANb6WiTaPSj+XcLE9vxt
S3KerZ2ZqZ9jbMASDrpHE43RZhLFH6KoTqMpv2LaU4rz6aOhPyU8HJl9xZ4e84OAlMisHGJUuc37
bLq2zMK3iUdTXjsLa3l7Ji8rNt7XmEXf6ajBYiODqz++i3G4hP7cbAzCsPapZASsnP5ltpGDGRYR
Armr0SSygn3ohjfu8uTYodPus430+29YDW/eJLBRV/RXSSLvcJpGtHr3Cs7qo5nOoAmGlkuy42dS
pKDpxnkiPRYVCKeEvqeK9hV/3yPT7FWA+CVa5qm4++Was71x2EL4laInQhJNxAWDD2136sHBtI8E
OSJxxMv68RvmD7i7hQ8qCT2ErukPQtI4sdBCb/h5Bz98v/jdBWgJyKL9gHRw8daYBn+8BPXZZqy4
MXv/YbLzj2lGH9q3P/rCNXf2Gs6cKfSUqMQ3naYMF3P80tl6IIwB56HNAiDsgmor8bbylm5n9Ern
dJoOwkIc2GI22Sd1TTZTAxiqWkY6QQnhYwEdrVweLMcHFM6P/hx6IPNKa4SiaZ49/ebX9bi34J3g
oAs4PJOQyUJAsTT0u75NQAarPt8rRiqQsz5HVsY7xfEr4uZr3TPG4sNJyFK1BZzrmUipRRjvyscA
J+EnUCaCBgjDv30awpqdjTeAYLdCA41j6T5uKiL/avyxRIVdHU0sBYaFZICe1kzmiuyKGgINKshL
DTu/jefTepR+8goK/qPw07Vijv8mjGXQAXMS9uOmJYLl1aVSNa1nQPUftcAQTEMxbZGMQQN1iaSG
mcYTIn7GwGVmC5xL8AzQyiYOmUOID/dlrhk+U8d+ej61P99xuB0wnJfqpZYOjBI3/hCIXWvvamWi
33iI2cG9MMVaqmOgmnE3zqPLSGLc233wLs3+V6Hauwwa5ARdd+gYHW3B6XeHMWueKuh/0ypFzeKc
zmKgOpnIHx6G/NWLuxdqUnCHxFmDwIBSzL5uPzRRtfZPjlzDveyBKs5h0zeOdlRBgKQcCcpN2CJ/
sB1/2Nl5xc5TaLK/woI0kB52bNIgJtLSGR+TNX3dyRc+rrlmgcZMpuLQnZZcPjhdfqsrmIogXYkF
H5zNNDVq9y+DkNEqYLUG49sGKs2wZpQW+8KEFBu+p6n/7MehdawZSTCWWOHLY02RCbYOd2p8IVH5
BwKI5FwabCpFkbyGNGMwJLAPLXMbhYIln4UXk9jR/JQVDqRwhDi8v2I7mB2IJxwHO5Nj/mox2DNS
xriyY9I4BvX01FTdIZnilwWUycZRJQ4a1M4F42oS5pd3Yw9lmeRA/cPqUh8acfDSGf5Pz+7/cjT4
Ww5JIoEYaWHftD4K5spbtydEGkkgHOjqOllom21GSSbaXOuQGowCvFngAS30ZwGuw8Wt9wgJl3i3
8IFBaMVVtRD0w3UFVjDDTnXOvm3ClA6NC3Z9gA6gjTUKcEqeNUdiV7BfDX248H2/ti6eicOc6pWN
6AYxG6wOmXFulsBelmPhZn8Th1vYJFJ4BGK3HdcsxoxWbIKrflyaDswdqtWtKodi6yyNputglxI/
jXb8PbTsy/yaMVrlIQkoEijMSTf+JKcz0iPbvsBV2M4Xic6zKCOPx+E86elcL3AOcpHFhxxoZD17
B99PKFJm5NCp/aUNzYtmsnzxYgt0PKuWGnZjdyKZuCTt8xcKOPy+fugy9tVvKW+Ga1Hl+fZsX23o
CzDQpPuzYDN9T4l/U12pN6NlikPO4DJS+QTfyRlQr5jYwqaMFaHPQSN9+5bU1lobf7qOUZ2Gp7iX
+WFmxoXds32l4odtMHoDn4bXAhBBT9UI32HBNPF/VhmAIMNH6U4whMFy00tGSRkiuUr/1myWOpvw
rsQxoOL34gdIh4uPHvnff06Loorp0l3btu+GIu4GKwhh36yPjKHsz+5MVGCIKteF5yVl6VMysR1l
yxKNQWOB9u+NPeGSjOSDEj04Dz5ai5xVukaW04YSZ0dS45OJM3nuyncqqOqix+FcChOgMUtUXt58
v4zGifzoL7ceRuLZKdqXDUscbBai/JAde2Bp3+joFRJfXNN3y0t+pQ1ZUamBc9lDfpBx7+10axF9
rZl/hWmAEqoB4BGWFCriDy33rrOY4DMKqY1n5X3kmOnQDaLy6PXiPk7QX4DOH2Yzi1fEDUMz70da
MhDy/KaOVh1f2Ffd0cSoDFgMn0lgvPZ4+qMgrIdoDsaUdLGhIoWr/dMUilGa0uTHsFUMmUjz2z8s
rA2RJY3lQNSRETVAkFhMjruAfe+pfW3I67raTXiSBQjCQlvYGCQ5OtnXUBCEMgkAqQN2D4R/AiYH
bxsjTHhOvCmyS1FrVJN3IEzxii7MeBiDD9XhEbIl1qE0JutLKv1YjOg4Qu932eHb8tvuKwl/pDUh
G8hKgzMwNPPqmiW4L57LzA1G9BnpcBMhGAsMZ4D0tPmR2+XdcO1j0TQ1cDA2vs2ToO7ajvWIND+u
f8tqlyrvvTOQpBDE5ojAPdvNcoFkjXCfPj3V34kLNHuGBoiAh1+Bcv9dkkMQghtNPK+hMR8u3D9g
BjyYhZKzOiOVwJ3F3zYNIKkWC77g3NyumQIGENVb5bpA/eoC1uD41EIz3fheuez9CYBESPgwVuv2
JKqJVSYKAAf/Qj8bX6RHFjAvqadk6SbPU0hwA8c9C2LzLFuy0dHWx7hrp0j3/sX2w3OprU09gHul
kn/3KmbHGKihcfU3RHB7yL7OvtKZswsShUkrxbQxgIzfWQFNrymIuJKBWT1bSHQ2FmTJjeONpG/V
xr41aDskrIwII+S19znKHSNZdiuitut8tdEVzqQq+FSsGC/97J8cl/aqsdNpV+c1pl7jb5FnT8DO
YD0gYTNVd8wX9mw1NArdLhiGMm7DfvXp40pQJ/b122XE/KvCAEVcnez79oLx5ifH1YpOtZ+rUHEP
SCn3RQ0qSarAvnbkkMui51vt99oFx+9CD24JP9g6xHgTjcnVnlPTdn1ByNgkH/KSqD0mCeBMyTHx
Xuew+J6tpNt42r06TPJ2yJxQSzEj3g7rVNaQBPryg538oD+l7vxm1vu5ZTUnEyBMEIE3cRB1FZLD
Ije+YUmn24Zsn5tPS5eqkKpgDjrmUWci5FBEYH3kRZ+eU6N/Ym9sH2yVf2VL8BgydmJEg2HetNk9
6/qlFvraEQ69c0yF+KRgcgpmYZryp7kGLjrS8SEsph00ibxL8zkjs09fyWKlOAnbG3nKFzPXZz/F
UGeENvxrN76hlHpx0uRQS4+yy1s+NB90nZqQFj78tZdtI60MkLCG48PXHLIdog0gpGur2nfyDqL5
pgq1q2tmUvZIdN9y7nR655joNkELLIgV4hmmGLDNHgrOZHJYZTrYju1VgCMoJta2Xd5yjc1X/Iaf
meE8ZGQIRiz8XpcBN5FQ7UXPeXjypP9bCSzulkWhWzIrxzHsm1sEIh3KMP3u2TOdquL+zbMAql47
IcnDNGonznCqTMbimTRGopbAdgUYwkjqA0H1UPhxspmXmOFvQ2JUVx5NSYahRLaFU4/+Fq3ZJp2c
Lho9pD3mjDmPLQmAjKx+IgCBgNbwi+Js2YwADdmSlIiNKLogu3EPWAuhFaXwWeuBqxKmt2srsk8g
G/0pvMw4Zi36wjb8HNWqPVsnpyi/4U3QPWlEeRU6GC4jfH1+qbmnfOOp9Sx8qsgg0yUku5p7DAkB
wfJwpL3YuHSifU8SwIpmmFCm+sFpXkiDcdHBZO6MAU/GpywZSWhny4ZzhNipsE/RWrqg1Y9BgVSx
VMavOvWnTW03hynHkmISXtUa3GgKVf1mHOtHi7FnnMGI1TVQzZzhwCULsjsffsX0y0wjexAvo0sO
cgURiCk5RiKkD7Qfuxj8CaJCwpstqL2Y0714tyY85xPRgtMIdTqHQ1aOV1cjB/CWP2UGTT3GbagQ
Z/IO/JSd/967yxbIt3NKNb1lbxHd0JHxlY4lFSC4CJE0u6CpfgWl+5Q1QuyGjqWTmhEiSeemjPx5
6BdwoCOZcaiAYuAEizww4ilN4y9UAu+JiSze3UPJurQwKKR7JsLWgEmQ1LIudm+BWbprTBfRSNwc
fdqXGyOP2wPUWgpE9FA25Byabfshd0li671kTwf3apXB16KLP6xggFAblUZBUuxQcZ/po3Cljg60
xaT6rVrv1Z8adsgODyBLz0OafoUCKUKmTTb5RYCZ30+AMHtOFIDohr/dPDIGH2ZXHVrYHRtcuwhd
5dRHf7Rj7/2qE4fes9hWBORj64AAIpspIrsfhhGh2XLVhCBz1tdVKMXHxkjNi4kCTNACjkO87X2+
Z5F1b14ytpGfcnortuvGGD/ntoXaai1ORfDdOtNDurarIQrqyNfLsTbbi1yKv5ly/H03ggjqL10a
39IGyTQSl9+Vrg/sMz8pzJAojSNkj6qiguyYpqnnKc+/k3VWwHVEUjmKpl3cKjYv4c2Gd8gPjOhN
LZcywowLYH9p3iVjRpNIv73bMh5PEh1prGPbqhdoFGwyAQVo+jaLI/TaWOPrkTsorI6FU1/wQAFP
YoFEcNgAY1D1G/xwD9IbX2rT11HTt/Om1upzDllHNbMxbZywfzDwTnQGc0/DofAZvLtiSc6KjMzw
v3Y/JccRjxuD7O+5W2pyPjFXOICweBFdqDKkS4cFLqwGpQt4SvmXoHKDFELvUIrhsQ6MHbLbi1GY
5X5y9QtXBgedXD8uYe28xvk1+ymqloAXekCBPgkMfgQvDuvuWS9vZZ9i21akh7tp+jEL0Wybtqcq
s2BLBc+9nf7RqXFZ8LCgRPH/ViQntTwIutcIjInlQftPOz9xOexY+4YbsQ6RzeqXqJ7beyn+IGZ6
a0fzwRuZcUwVWF0/SL5Y6Y1hio421z/nPqRUnQqk9kpmiN9DwAyjZKNBgksaOhLQhIemVl4YQUUJ
PnsGJu5XmFJqYkc65uSHbgMju5brQLyvcrJye41R3Z/+ygEwuYjlR1Ak3nHvL3zD7tSScZ0EmzpU
34EwPztol4cKPIQ5Q8fIJyRrted9S5ZHGLSX90WhE5iYcoHII2l7yjGsV9aXBmwTI0W0Wr89uQ2q
K8ZAJBNb6T3W7d5C+bQzeD+7mPWLnqe7HlijYS3pohckzh+VFYebwoXMoia0e/7E2HU2xZlZfEbk
k/FiYyB3eaE3S6jj93/78M6Yf1j99LPQJRbnHEu1qds/bP/v/NRg2KG/IV+AgHsrz8mnMesYWwNw
8u10b5zwMcytW+pL8I4h47uqcU+1Y9ksBXkAIW4Vh8WjoWXFS3rRRD2RsOSibrUpZmrWAdBBy2VI
T7bM75XkiUjDZthlgYCbSWVy6Ph+KA7TbTF7HyE5ptuJ068ezNeqrUHNl6wpkoD4YNp0HY739ajd
zNfAkesywuVWZLfj+P27LZo0soL+ycw3XVC/2D3zNQ1bzqg1kuFB/15amq7FLrB5ctRca1VflsU3
AIsLaDdEO0LVI7Cj1tNm0Lc8SP56SfvNtPBl1AC2k1Vb3Dr4pw0C1o7qajr5OhqOJckV3sTCNyfE
A1mS7E2ukVp8u9brWBOnafndMxstvQU79pIFMJ685AF4+j6mJ0eKTXsnK8KDx+rN96cnu3PTA7lR
27bNLqNGcV1J3KOeWewK8hml8V5W1Y+gtnymzgt9z8zbH6tLvsxoZJxI+PwNFMbJSKmVdLeKLQti
P7r+2CbyEpIDS/SkfbQbRZSEoqfsQhVCyK62SAmezBlpDevns8nPfiEN0/SmZB9WEConi5mvo9Rb
1zrfqMA4WlMSCua2Yv9asjXy2EXEIedalpc7VkGMTg0CEqduBbBl6mFALdcPmT4ZIfEAhSWioLWe
JwmJICzT/AAXKbLyTBNZjEicWKeXlICszRLTQ9Se/1ShvRfCBq8QmnQVoXpjAM/MdOG1Hrxv1YNZ
dyZy/FxlveIUoMrI810r8xcsWS8ZTxH1e8sUcXmNbScaGuJE7YnpCS6l68gOeTPE1BdLzagBiPcH
affefpyWW9bk9xVT1iywJL0OiFMQXNrAPptwPTYePgVqFS5XL1CXss93s0GERT4R+ISBKtt2eml2
wBHbS10hj9XG8Ngg698jGuf4M86donpyzfnV5nMxfeJceJesbZ1UyW3VQ9c+ytdWhY9LYFDEcA8O
dFBziqCfa7sTjt5YsAQ8m4YyrPS35cASGQNJ7uWMLH6gCuVqB3HUn+eEhHAR/FRkUGxzo2LsLQHA
GT5ygNzSp4A509lzzavA6V3P7O6JRd+NefrtAfuJmrWxau3+qbdougLWkxC97WpXdmyt+gbo1/Rp
+xP4YXxuQ9LPp8pVHyoub14RJtGiK+rmPcWeP1vXRgx6HxjANzhlohyD/RapyIRJpf3ZrMp+NL5b
nSYCSkDX7Otcb9NA74pwjuylnM9LdRdONe6HnB80VoMnr/UGgskIIHGq3x3uHuxL5ZsbLD+6USEA
DPiDYWhsG5o4BI0+ZOfxSAf92guAIOTmrRwNDre+f+/n8DBl7WOm8HNwJZClZd1TdwD6rFjbmcZm
IpPhpDz2S8MApyX1775d/k3F8smMPN1msr8V9fgYkHrBSVHusRDBCOeB3BgTH4JC+e5a1paAymJr
jhSyqsWZrd9d3x2uqCLC7dIz9wj8YQsI7ViXixORp7QG0nbZNu2ylwHtMP87SZwFMSUCj2hACbGZ
BZHknPSbhuqAkmx6p5LCMMZF1iTcpoOJeDvHOAfGaUYmaf1l8cYxlUmEWuJ9slrw+86/jNEXK2PY
ybioeigdQl/CG2w0OGFEfobmd1pUz54UCXNmpoyDkpt2hh1ssDKMYqCLRLca7x7upr3w6+8wpbx2
gvyaBgravyMeQoYpR3dao4ME8cNcxoyQwnLrk6K2dcV1jJHZ961GJAiq1guBGTUeD1BDFevncJ46
WlXt8oIRqZYxJ/UsJllYA7GNg5iWS3OsEBIkxsj2CY0JZnbnl9MHt1zzSHtinTJeGC2mGySWCNGQ
nu58RaFcd4kHGYxbG1eh3CIKZQYBr4DESSQQjmTmTmzCKj5+YnuTbWJmd9sghGph2PZmsEpmr/rX
hId1XxnNt1MOXPJ/PZ9sILMD/t/GqcA8S2RI7qdkCleUTmv5DG5o4ulgk6FzwlYaeFK6mJn7il/Y
WIxr2U3Xmf79iF7/jcUNiyXQBkCN8Vw+pWN3S3uXKhBwajndMKcUz3LJ4Hrk4uw0+Y/BuE3hhNl+
rumAsksqZ4IXq/hAz+Cfmjr7GBG3AIZpo7KFMCoXHtM2NffoLfyLWefxYRadsSFkEVeB8y5tooEo
Nw8N0HUMhg8zO+WCgBrZuLcCYWPkyvSNNLiQc5WZjHsHQpkeioLzOswSgPkjiVH59Jgh7eQwar4H
FJp9wuvorRm6CCtdAKMZ4Tc7gU0RZgpxO0FWvpSpyy44x8qW+j/zAiSXLCGPLci9SOC4ElsEUXSa
vn2y5SAYXqCEnUeG6euz/0IYZPbMJIj3LzhV00MGtqHw83YfhwxsdH4nDKKLgIrkNjFIiQ4enAlx
VRHUp2FAZsPSMkrTQT8QhH0w8pVmjZMNoakP1ifjF8S3/0jQk8/evDMJ8CA1vmP4nsI/rN+yhdz6
cM1qr1L1MCMCtDThIgaYSgzbj01sVQcB9E70sDw8uiiiUHvmfBJKH0Ev9cI4dmrKUyqqI7+HJjIf
CNXwiRUnnMndqgniGejUY5sHwVVRra+yGHFu1rVAM+hnmaKYZZm6bkvVhgTKeTMYGCWcbpvNeHEQ
V9jUrpaz0Tr+WaH/2QrD+8T0EiIan8K/vls69571mpP7OzXORIxp5APZMl8NnT2VpmC60wLJ5DV8
nDRgJqfMt0PQm/vQT36UhfRODmRSGBJfsHrX2CrT2FuC1NhZZ6cSr2hEDog99fXu0GIziMZKhbx3
Gto+PYY092WSn40+eyqWkEg0P1/3lXxggccPGjuYdaubL3N0fxcOpuWcEakRi+LC94S20rWro8cE
nyYfQ0rAIGAyj53dDBeUJ4cqrH4p3OqnqXWiRECTYYL5C+fES0+Ft++4WrcmBbZr6K/GJ+923a23
foesebKiITTQDk8UyBYzElI1Xtmj4dNfd5lqbr/bskYMGqItcRTViQNlvM/yZmvN34FN05Xhjdoo
VAlsE+ZPt2nJHAIKxwCPtBrdIDRxzeOaYVH3ODtAbRlR5wJXyhf2jHlNeeYWWXwpqTTXaHtwWVDp
rJ4OjJyxLWJC0H2jtQc4QEpcB74utYS5N+plv3TcDE2vsCuB42VtBjCn9vnDHEoqG72pbdZf/Gki
yalLFkkzC9c57HDozMC3U/60jeVkV7wtRYOm0Zb2byNRNama54pDh2dtOZjOU820j/mSznZoKEDl
6fRNt97fVKonBBgmkOxdZgztbUmhB3AqGCMC03C6qJEeIgOeKESUdqw1vFSa7HXIVunsz2aNHDb5
bUuuH6xYP8yG3T5CiRR8fJRism8/rDqAZxZmV0bKPropPXOno2ycXi1qvS1y/nRjBOrFZt1wiIWP
8kKKV9x5f3JHpCeBb4peGH6ezXCdYSruw3EMHnPpXELG/1DI4k8D6RhyosDOb5IxyDaYLRWZMpU3
uFj5DeTWk2UkrjgaFdaWdnWNLiLwNqHHVEUSXPZYeVw1MoEEO9R8rqGsnscBr0g/mN/wTyqGR+kZ
tQkpw5CboSap5zEOAqon+VwLOEHTrC5N3HcNFwzgfKEMtvvMR1jVnrli1RE4FJ4SdEKz1V+KIgW9
VxlskBJ7qXDo9WFCw1q6UdXnf0rpZyc3XKa1o5RHx0VeUPXDC11PiyxgJHZDWNlPJUfi90YxPXqY
02+yd34K1uJV8cCzXJwC2f5CF7jGEUwPbhwaT+wwvhtvwlKz/tNA8Mzs2iHBVY157bIw2UP0PMcs
Vo49hnYiRxFNukTIqJYxTorgNmICgkJR5nM0LEYFQrTubJScSXFEEh8S8ceExpKqhovEl3+/Giwz
ObdDfP3ff98aojxgxC+O+ZUuq/uhPCw+Cwr+LdGzWwsRzouYUBJJE3bhINDy93ZyYJ7cgQII41PR
t4B7Q6oHVOhYVEFC7EposE8ICgOsr/w+nEdsXGT+1YWuHVHyW+Q/pgjYSiPApZjFR7On5p4CIMpA
T3mfy29U/5x1COCkUXmvc0koUeys/Xfnu692Ff5ss2ytf+zl7hQsDExLZjdRNcu94nQbs7J/yUbf
Iwbq8E/Kx3oze3bAcvz7VwCYBQTBhj1zWZAwMA0OduNWZ99FhWi1lfP2//6Ra+9mKP/eant4LtuT
k1jVi7t+QdBRnxD7fJsIJZxZi1tsBvXFmcfDkEzI1Kzwog0vuemy92+D4wDFmOJ9hQrzElchwB/b
fCWF1/E2aRmcx7RCi7/4sJ96sc2U5V6sFWPEG88PduLczQrfv/zvyzTIYI35QtTlZ0uEZ4IZZSD6
E6Y88VJJ7d0s3zuGqrS3VdmOx8yrircGd7uMJ+dlGs1ipdDfhBydxzAo0huxeXc188F7praObW9M
Ly4klucqfpfzMr10ZDxtITh3+9nO/ath11h6MXN0Q/DSuGXcUOnHvy3e3kAU5VmAlznJhfw1XwXF
fvHWqEg3iI/uKmXy0Y1EPdXJMS+k+iTzkcFFW75jMDvXQ+geJEaPXZlm1meGWZyc8ZJTCpvpZg6t
EH1dx+4q656J7fr1j6GBQG+1+b5lssaoCqTAx0jM6H8OkVxK262OKrXyo+6F+fDvS89D9N9f/ftH
ixXAJsuao8Uw7GiMYYgUCiVyWA5v4Zwm1yBk2+Uifdhp0UGTt8BrY40wEdN4491WbYYmWquTJ/oo
1Y2+lI6rrv/74sc81JVa/77VyQocC43I/31JVnnqGJrXFt3wqfpnkUcZ29EaQTPwhJNuMVLNtAJY
LIux7x/QLEUaaclNZnr96zYXL2HluDFrjERuiGIcaVRBpFPZHbGkJ0fhKPdsdKkVRP9+OWTVtsRP
u+1A1fGu13LmEOSCcMGxdE33PBfI76pmLs/jymkxvPgbilBzsERgXQII1Zfc+LAbyAlROIzxGxc7
IGNCEJ9p2NCx5CssCElV8+DOlzmuqp1pMJwlO8/c1m4lH32H2dnCzsHitvm3SVBZfy5xK+/NonlA
WK//2I579UvhPdfm8lEThbZlpGO+BJxvyNODqJwW42C7Nx//0J2/nMaSQVSEyyy3zMW7JbWJZxWG
/GxodMeKyWlQhV/TmGYXF9s4y4WZVWFs74cqI4ccCwFlQ0obUzYkRffWCdQPcrvJEo9NUwVHu6QS
L7H1bf2qRH+3/hz+fUlMJDhaTftOmJQfq1l4sL0rinq4t6sHPImZ0YKjzV8sC9JhgV9lL/vP/x4W
Be6BBVTfIPLizgaGOcFKgVEoCnbm0gzbf5+8uZCQDaDQ4yN0EPhjJVIXdldtd7Rb6y5xJrH8cson
Fo0iqnglqYg8tZOTg0dcVtfcyNMomNLpYuK72Y7rxLVjPYvUJLyg9Y0vlo3rdcmraZfbJhZhqV8Q
kKeIzNzkBcXcaZoSLvBwKa91alhwZv3sAud4HrWfbRJQxd7Na632+b9fxrp5JFwe+XAFbj5WTyMz
kKe8XUzm2Vl46Jbl02s859ivzHKb0o9Jmf9Udj6SXlODnY8XIgLGvOYkm0554xR3Pqj0nNhQNPEE
lMdCWefRccz7TpT9Gn2ryMWrAQhOdQsMexafshkZEHrOyN7Je229ZHhr/DbfeQt1ZS+cdytr8Qpy
pYrKHQ4gBeoflsvaiM1C1huamCLGveNQonkpyg9ncrxd1zXFye3ze+YsICBm+0drrTQ9HqIE3sv3
UoinnHHtKbHY7gRylO+CGisy5q7aI5PbJstSXByCXmlEA2y9EHZQmvOPgQoUoST9UUzOtga2coL2
SELIv1O7xiOjqwET1Qol9H33iaQ5ZsJjB+q0XpPdUILfCkSeN0wkfC/a/A3CaomwISB0oUUACJkR
IZk26JL8zt78wzHJIkieGOvhKGXQdVjc2X1tSRgg5RLbVjmX8kEZZXhoM59SidQAAYAr4nVkqZX3
ZIQEd8yLI2nCQBuLEZloKQ3rgbewC9N7b9bGlUJ0eHUMTVPdPA9zYEcMjKhNvNTF1DOTwTHpztr+
e+ytAr7sGPRfrtG7P0T+e9QUvy6D6QbRBXQfvHI2QkjOCRLvwzKn0a3zq1qRDvhQbbDz6+EjwS/o
FVfE4PCVoSujxHjsUOOk9SOU9i1jGHODAmz+6SH5sJ2wiNq1lZg0nKiF0u7Mo1nE/BZtsY8ZT2kp
zafK6H9bxX8oO7MluZUsu/6KTM9CCQ4HHEBbdz3EPEfkzOQLjEMS8zzj67UQt1X3ktViqeuWhTGT
mUQMgOP4OXuvjSyr8CGpV2GuUzFW1pNRxmdirmZhFtgGE+uqXYK5r90hPoANyG5TFCRrghlalP4Y
DSzR/LALiRaLV3ke9Sw9txAjdlUqHzsD21FdZfiF8s47BqTlhCq525Bp5HXATJSjQ4fJLcr4zMVE
q8J1H2L9z9GYLLCQwQifqWGe0z1KvccHX8IT9chX3mKeTKnSbLlmwfYwEBGF2gWtdgrkmM2LA21Q
vR5Pg0kFFikPyURdfKsNbvI+m4D7CtWyFm6ogH8YInRXQeSAK5lsvAaN4+1FkGlLHEcTRXGPAWKs
MWIH4bsP4eIp92lgU/zZe5v9yVLvpID5wIOWRvNImBU6euwQJV0dQPG1ydIHcj3BKS6slUgS/TAk
dMgLqGpDALhC0BK8L/5jMMVLq+Y6cBKkFr7biuP9YSDzA0twmtGEcSmTYxEyp680axuY/Sc0HJjD
qoA1hJAbTBUEn8aOIQ4Bo8T1qIbp1M8PQ+PUB9Dg6EygM7CPtsdDNLf0YhldFL07Rd7w2WcyBL0a
+u2gq+pQROmnBEYZZFoKzAytz6KWSuciDVJ6dWXHTRYFhYXbb5vU9XQZ87mM7v0bsB93m/sCGvu8
96n5LF8y4BezqfEVuIF17oSqH7KJxDiqv/uSM5BgaLVNuc5EcvVGr9lbsqcxGFTDRSe2GghFX26b
xnG28EnRd8zdY9phjGI8IhvaWIy71i9OJXqARyTgJHHzU1uSftF2Z5naZqVaJAHFR91FzckdVM9e
LHlKWXhWGJr6VwqacpNUpDrbkYKl041QXEGwFl5NjJcf2Y+dwwIxxfOe3grZbMI8VcognAtSbeN1
O7PqgsfMo36ocRfnJCZOZVid6soMNnKmX/zxzIew/zzMKyDy3dtkGdSYIxsc0BEBoJ25xNOQB5cR
JresKoaVPl8yJO5Gu2T+UiZdsB2hnS+RmnhH/lCiWY9XVZlFYC9QNQurbqn4iJSPaw/tZkNTMNQN
ZBo+gdAFou97hCljT5JJy+wtN2lUDoEjD1GqohP/ItvfsjAvup14K5vEPsxA6auDU26HWzBh6w8G
xxlRzhfe5J8jCF6uIii7f++n1r5aOf0LnU6lj1Hver/mbKMQq8hubGi4Jox73XipIuPQa4P+1iOo
2jSt+YSJtrqadKoNpcB8UZUueGrDTSVpsirLfFbx4hVJUSCL1P+cTiMMJzeZdo5ecqVywdIQjIbT
/U91cBrU19kLNCk/vOL6UjdimtVNxaj6yuw4JJ5A5vN/v408DjAT2LVkSNnGD9aaPJX00CaEBPfS
yldQVLd6SNqAahiMsVOQu6gjFkrU5WZkc3ami7aty6g4RTMzDwuCd7SrdkcEBSUPbItV1lUxeD0/
PhPftWc5W01yVM963jlHTD9qGdLHfh/JlOBeR351ph4cutLbtsEsUKmiYF4ZeqfRasujMVXdzYny
dO9Qyy9EB3b1/lAKCfQ2/dCT6cFMbWbeFJeuGG6JN3nHbqzhUFkobdyxOIaqORLklRE/3roPliIP
ZL4Z9FMJAfx+lbW5+Qm22dXQOB1EE8fPpUVSWOkbzgotsLmF/0nismtZqwEAFLrmETpRRbh40VtH
o00g6wxc1RPep2NeECZA84riD3oeckkje4zySXun+8nMwlL+VgHBXXopZqqyimYnVeVf7g9KCv8C
nn8EgVztGbrqq7yooLtE5JMuQjkg1jAi7YErj1oi9h5dgURPtGh9c3sqGRjimY5KQVqt72prrQvj
R2k+JwDjUHgTAjLTghqmpFsjd2imFGVMCR2b4tgKRj6R4F5d0XQiFyb3NsGoqY3Nor0I5nMaDyzg
BhAYa0XZUflVfZjCITkN84Nqk3cWhYFbThgfCzsvN24xYe5Gh/E8UjW0FtFdanDqTdG37g7bDQFA
wju2BjtAE+n1ocZ7ugjnIxEdYJ9Lu/ycAZo7WrINnkLc5svSSINd13WAbBBPbZEMoczVbXzstJoI
fwrIwPVkcuuVeSFJkoC5wB03lVcnN1eoyx0EFXdDuwk7fTyGLaKtPDTtbUNOAfT7GsZalb2Wbdn7
e8sqHHQVXb5MmyQ/IhLzV5079UuNvROZPE23KeicZrmRXlLgxA/YnortjIZBOmScvdB6oMVTP8mJ
Xgb54x+Uvv17jDep15IEIJ7LnRWakiZG9l5GUhIE4/6IRlmdmqC0cVwwt2K+O+0zD6VZWolgJUan
vJm1bm91/JkH8oCBXYy+pPOuLTXSxK6ZRyyxFpFlEFeOs7g/9ZaGNm3KJFjdv8Rgw4qWBfR5G6QV
CJDilZWxMWwVtiae0xnPMe12w13lvWUeY2Hn+KclUlgimNbCk3BTbU9eWHZBP5TAFrsUm200aPWt
ayCKSR+nR9G4r9KkrGjY7a3E5KBOmBX1S2lU6kS5pk6W9ML9EKRPqiSl03PD25QJ/1n2ATegOtK2
IkEymIupOupBU5IxBFG/IsWlndOuUZECpkCgeRkH7Uukam2dWlZ26+1ge19QNbCTsVA9DYgHkuz1
o7Kn+KQF6jz12txPnV9liOnE4p6y0gTCkKmV9fOdrlQm+94dzAukJJOkvgjOBHmLZ9MIme27TItR
pTbleDNVLK+x8+4RloJysF/ahqZ2SdhehEjpWDUcAwMhQxd2L7RUpDyM9bFIIwU6UifasHjQ244p
6NzVYtcC+L7WLqJtntzCi1kwrU+1Gqe9FeA65l/sGJTv2dd6qz82WkZWLScaBbhfXFIRnWTWbLpp
vxPMLY+D4XBTY52mmQyuUU6fxwmsxh0D1RrurZC6f0w9KziohFLdr9Xe8JOPsu1WvhWhkwYhW6+t
JO4Y2OZksHphdHZDHQAHW9/K6AAzmNOudlHlIIwnEoqty+HObVPSfi8nAO8tbux1XTrNCeLoa4AB
8hLND6pWRF5VhCLBE5F+v4WXbV25AHoQQ3MjEx9feihrRcuxVN9JGAG3EPfB0/i1xc6xSTJ+UtPb
6ShUu7Y77jEFHM6xEdprKemRwXzymYOKV69J/RuQpPBtKek3H8vKSDYGooNNGoHOuluRszELzi3r
WpKRJQllSaCtXNYidK5/fpmWpMOZoJn+IJ/FeuduC8a4OHkSbxuoZdY2xYsw0N5aGmESLZAWPlAT
VLneOFvD5eZbx8iSia7zSVMsfVAEEa7XsHjR/emgBRGqsORpVqwSICPC2/0hHikIVFzII55k7QVx
0CLVb1pjB18BtjKC9esPI8ab2GmxtRP5QJvN3Aa9T/8IxhUUAWx/ZFnhzVSaW65zrfP4XAoa7tPY
dgfvo+zz7lCVTfOJCTXXqvPJrjGeFomXPrlOcVJ6wD68yqaNF7smyu+y2ll6Vz2QIDLYYt6njPp7
rks+Lzd8dFKG/HbdPcdxRwyxBsyuRBLgBFZ9aB3izovSGs9su/yNb4KH81TrHRCFY8axoRpKrfpU
+W1HqCJ0nZDN8TJJXOhpA4Gvcej9oFOFZtx1Ia2xaLIYoz8TXeCgHWqzC4FdVq+XYFkALWtawmyI
alhbaKZxMjWYHqlQXzK7nB7nGFMwq+ZVoOwXUHH/+CrBICsF1HgdOsGnKXukhUoeq0XCmz8k/UYO
tf0OEH4De9J6oZ+GTdV8A4PXrfPRlk9pBNVQY3x+hGIABpaZZxsm71Iby32FiYdcK/Lpofw8afig
Vvc/hRGDwvufelp++HP7tdkgU46s0Hi4P5hhhWLQRsU0f6sdnOQyz2Ur5TCkLAl/S/30sUkn/RZy
x26jGqApd3Cq5WoEONDp6MTmh8kFMEAvullSUzz0ivQzM2b+D8cuR6KDJd9BM3BCYkSqiQmiQfWB
u0+DSeCkYUfQ9JL5r9afc2c4iQlBp2lQDg3tns1pdDTnaqLs2fa4Vfys5qwCGCRv+Iw1igEQFaFI
mnM8Un33zOd3CdjpjVWiYJdQUrBC2B8lFptbRyld+N9pPYYP9wfGtuYumJ+QnUn3pv8YbCyfBF90
D5bEkxjQsX9Atczucq7K4gG+Si6GBYGy6bcYLSw99ppcS8wEK/a13/pcFc9EPa1RywGfTjwXephS
RNLJm4XyzE66FlFzvpp092OoU0Kkbb94W5ktxRSCVedRNbyJxQDSgRCn4pTH5QPbK/9r11GPES/7
GX0C+TdWkb6UEZN7FAcCGXWIqBBchT6RqjBomBZq2yHAqCHyLpsszlMffEEzIv9ISA7ZdCgH15BX
rdNQoD+P7fJTjLttKYOPCjXzsaJCsOrqIdPx/97r4C6vL9CQ2QBorWsi3ioUN0o2XLrzBdsysl0b
1Sm9N29NiG10LAc3Qk1PACZcjlPRFemRmuPISGgDI9bdB3O3TExBvrvfOOoQiYtH5U0ceX7okn78
ZOpZs6xTl3EHxUWsQWquJ33k3o9ObzJdhOcYyw9YsAyO/6GXgEL6wa2eLdSSkE3SoyFSDRb3WpV+
v0h09ADjmItnG3MSyaa12Ny/7IwMhlolnsBwwUN0mKZbweB8LYvuGsouf+3rotrWmoMMu2qi58AZ
v8haWJc6ttIF/jPzko64mzI0NSTbItlbtfmQrONRPzMLxhky90XLvK4fZpAM+0a+p1l+/TAYiuBp
PFwLL7T5Eb/Rdl3Kx5lq7clwhxGwIL3QNGmsL3o0fqU+LR+JXAuIzLmy3BU7AJ4pUuKivtY2C4w2
hcU2NeiN04jCsTxDxs2aDRkwZFyII53nfnJeI02S+KbSbzXULN80NiCB9EfqdvGImAKZv47y2nSZ
KNgwBh6qfJZBlm78ReTttispGnXJ9IFYjenUmUTzTvPbmpJZTHBkspVI6JDDtsamkOVXbCE4A3N/
z9LjHALGvKQ82d2TTt+mwsT7xhAXAYvAIu/XkXGkxZKuJ9y4t6H4cBiBLeGE9G8UAbCpbbskuXDg
Aw7zvN20Rh6eARyFZ8fLmZT++bVso6eKpsXu/q0/v3//Ux40zFQ0sEpu6vUbYDYW7iZ9uvz5YNeA
tm3lfY/Iudvdvx+ojkDwQHzoRhNru5Em9HFAvXwcVW3sSakWhMPk3Uv7pTJQCOIgwKlZNeONd5pp
nUO4LatadfUykElu44afOvBIKz8w471wfQkVuyaOOtjpA6UFRBTr0fO8MzeH8VPHIJQ6QwAfy92n
PELKY8jvucRX4eut+WJE3ODDvt4pAfrrvl9Fkm/uiWknhSuqudxQzdUuLcN7U6LU4X6MeGIeS0l2
c+xtxSt86vZbMYpuaUR0E4TKkyNSCk4HBReyo1d3f+j1Ac4GAlve8BfaAns3b92zPT9onV7oq6E2
fnBemmD3jVxf/fE3OKS3da9jBP/HT4P7msAFTJQhXV3cBnv6TsODvNv5q/tDCTJ6x+2w4E6TiwI7
FFquSg1HJap8ZUpclx3OX+QDlTzQNn+oY8+83r91f0jyQHDxg9v55S9sr3kRqrxWBehtpwmCszZJ
H+JK8uZMZXvo9M4kCEpNFFrGjz4ay3fcS3T/J1/tSytN38dVMs8vc1OJvV0VN4pVOsO2YT7WsmP3
PQnzFcUMZ5imFy+hnT1OlbPJ22L83CuX7DObXXwGr28Pm24z4uh9mvqce7Q3ys29uo6yIyppEt18
eWgS8nadJiHTdKw8gVOUJZ1e1XfTCdiBGRlx2iMyCThyP+BYzca7KoduI6s3Xdf3mg88qxb5E0SW
eikLvgI5ytAbUBMj9AnL2CKqzFs8p2Tr8seg3mj9szU17GibNLgAqS+RJpsRIclRFx2kgXRa06uD
PbuPGWm56AiTeU1Fo2rTRqiCd7YVOpZ8i3aw2RIoSFk0xN4qhYeGEXSqNlr0VTIJ3snQAXTHZBzR
yiqwIamqCPe5S7npoJljuI2howCmCJolP+qyvnl9g6SpDoplPqKtbrhA8t6biYFIgi1NLsbSHRYM
keUStWQMZ2G2p9GlQ/bePCivZBg+/2IG8pMWRbx2NfKL5u6n2SLKZ8S/bEUFt4ON4bqsqdmCgD1y
738f6H9b1JlL/MFMaYAUV4TeX3BcwTSmvee511FqEUBMx9nrKt6HJsgSBqAkMlly68BUWTpVCaJk
ONHD7K4p5jUyzcpFWUwNxlTbQEeYBuvJYmvdIkdzRQ0QE8OLiiiguJN98T3aNj79WKQQs/XTHN89
5G+LTBfFeSyQKvtm0+0a7MhJjy2UBuRhqEmemxqWi5B5bmHSCpst8K4Z7TsvPdVtdir9ul821OmL
SUooGMS5R/TfVmP7UXkkjlBTA9jN/VurSfekEzBSOC1AlY5dfljg1KaaoWOpD4uwxcYb2MjOiZiN
hL7NB4JPTKcmEdDSwfqEQ8mCj6nLgka/bNLys64DkEi6EtCLUXhrzyz4CVqbmriEdlwsAx8Nq0Il
PShpftb0jlgr8pTqKQIeLOp9ipJjl5NoeOjkLWB2++IECt/F2NJrQ7oubUSLVuPd0ArT/J6JopOn
zdIr7mhsgjZ63Lv7sjOu9GCSLcPIhQaSf+/lISGMpbaq2NOsHHIGMHqBX5sSICCj57wHVbpsTLKs
+sm0d4S6BcGHh2/80YNw2bdFuJ9aWAGmw0tusAcesgaPgh+R2znLvvHKWA32KSC0qy6z41MPkbHy
G9qlmI7KsQX34ttkZRaMn8dFlQ8V6on4EboBk6u0+w7G7jMQjhGEomw2RTlchwKTHAZR8i3TpUCZ
tRrt4d0xA8iIMWmfqJwPjhW/INgz1xDPWIs6Ctfe+mATtTYM67tCE7Fy1URJM2zMiYxz2dXNPCSN
V4pN8MJoCxMrWbrRZecdvBLRZAIwjkkfuEUQhEtOZoo4mb7EGqPjTPrvOFRpNeYf5LEQgN0b7VWi
I7VNaIlT0XzgOLdeCxbK3JXbafLeohSzaDUyqLQwYhKrZbxrNja6XFk3PxQppjkM2FpgfoS2zTsd
aJ9dGqWbbGh3dtA9FFCFKYuTTVzhszgI242vLjukYnJPgm3/Zxk026iJ7LVg7QUVxflmlh+10314
MVNIMkPaZeeTiVGM5Ra0wJfAzr4OVjKDQGYwEtT1ZYCa65zPl4KjS7G24MkieumqPTDgt4nbckfI
xLq1nwv6B1cZQeD3DVALUOw3RpCbpzD0EE4TppvFJNZwA2CpMgrINhLeV4lOW404IvQuSRZ1TmZE
b5Jk0C1rVXwlGuYSSlXcIKvTM44AHNHVABRZxd/rGeyjmCPSxRXlSlQ2Emxr3+hae2h7dR0z81QI
ZPDMiG6OAafcdKdw3xgqnOXds1+ZkgMoKEqD7tySTbWII6Tfepc+kqCD590rPnclOoyxxATqTV25
CgxCPavMPEA/RPQcHTPQ47Oa5zLY2c1tm3BdKP8Yl+KHRutnnfXFLu4T7VCNjndQXHo0daZphYG/
p7NTUXbkPcLvFjUy4PUfGvBH0F/usWycEE26/saZ9FaGcAvRzm0cBQfFrIXNpdZn4Fl5x2pRrXID
FZ+Zo0jTLHgibfod5hqswnCZlT5mamGA232tC4CySdo+xaXmHhrvWlY4rfGJEHuXtqiQLCYYbgxy
cOjta1JCpBl9EmVL1p2NvGk19w56TP4joXy40BnIU+8Ze1lryR6TIS7+oDrpSeZeCHwKCY0mrMF8
bH0SICCrnyeDa01UY3TWBu3HkDTXAvfZttCJjxh78aPIsjc6L+iivPhH0XYvWTV9qibjIgO87Fh0
ChP5MxXhTDqVcG9cNtkxJOOqfB8a0DSt3n8qR2UfRI03ref7GGvh2iZUjJPg2iGm8vDgTjmD+EbP
dqnN9WE3Oybsa7sPxZFL6wmgD7uMpGaTNWIogBCHeH4bjVp/iJCEOVGm9uCnT8ruLwr1/wGdAlxw
Lzyk7kBChY/TpNHK7NCGYbtJM86lGDfqMLLP8Mr0Evdqg5Hh++Trt6YryLvMjbNTx4ey8ncqzMSb
M8tDkOkQOWyEn1035EmF2iri7556z89oWrGso5kzaOEuci2MNoP09IsxvoxiRFwanCxbR5yYswYb
EouSYaIXgZ+u6Y/48PCu44beDWH21YXjExHZvLaadKnr5Dpiem0I3abyKLVeX3qjj76ssdYt7uaz
WbB/z8BBqcpALoJkpMvTD1qE3aVr0LaaZCjQwFq6sx0fkeUKPuvDpIi/mOzoocME5g2nqfmaFYRI
pMrc1Km+JQ/xs6cX3zNrQM0EFoHWO1wIEV0y3Yx3DBQWsbbVNIKRmTEnawP/xZZJy0OnGa9Q6iIn
/2pExedw6L4Vg4WyBkvOhmYtSdv+eO4rELF2UvzAkfcjktkDbiicCMwEds5ARdg1LuN9NyTIeqiK
AzUTI+Rzif9lUbgQfmRFvgBCRGvjMKt4LgbjTUAXxspNbDXd5cQDvJ3FuYfleXpEXIuDOs52cQiY
NOichyhBFO3mLkgmYBRrw+kRgVkoyCyzXTbFsE87urO2IB/GoxB8rExmB0KHZzms4ghbOaOrh1CA
Q2hpny4tyz82VW3ue63bqtpeqsqZTlVKfmlXuepqFXRvp2uASPZ712sPGMDXPXE0Lw0rVzUDKA31
zGldX0pk9lMC5Vd1zqb/0fik2hsmUIcGFUmOUrjp3GJfGJhVzCE4RXXOQ+lvbeyxE36ts0txtWji
jnyLQm0qKwXQqOlfHL8Q1yL19Cv47sYhXdWFIXkQGWnUNmY6f5xegwnCaGXGn7H8aE+mqJu9j9iF
3Hn11jC2W8WeeKSBoBCjWckOpYm1G2sHnAKRODZXyY5BLXTjAjKJJ4f+muJqTdNGHtgu/6+gZzBk
xjNCpck2YC37fYkXNfJJ9SEUuFvAmAsxtWs0RKweoToxMalfXLD6yWeVF8fOhoY1yBXqHkMi5x3E
dciCaEey7p69NIm7LsMVRpk7PyZFIScHM/bYyM8xt+Pm9/lZQpGOlf8jypD+kCMNBUnJFbZhQb6b
//4v6VkIr2zwexi0q4mkGacFnBPEpr12SNRh+oWuxOaOiGjQz9Y1bzXqZhQCWes8GaP11a+XjhFK
hmYoT+JwuPz+2Rn/lO3lSEvnAEJih1SMYH9+dqBi2PuMDc/O574RRwO0fj/xHlprg7mQt7K2w42V
6us0NsdHIRuUDeGbJYIztx1tUxdQ9ei+nbAOCNAsrCSZQWc51XbEf+hvEz4evMjFvwglM8UckPfT
u+o6unIM21ZS123aaD8/76pWoH+SFvTefWAChza+4PdGf+aO6oROK31kcfqClTTbTVRYf2hi4OXA
B9NMkoNwzzG4tnr6cNW40cZKHXrHrQ/V0K1RI8XPphE/++6Ybnx0wwyt2g2reIveMdUfsTjqjy3G
Lq2GQTdh1ibFAjKCXjpAGpPXTre6U5tFPV7i2oD9YAUrqwEJilkJGKRJnEGegxfwnPCE4Ds9+vk0
rEpcFBRKct16ZX5rWlE/8QaYgLtIgNAKQF91VDALF3QoEz0LjyHcwyX6OQvrZB+yZA8waRoivhcd
tLZdDZYLhhzep7JwHD5dCypbiQ2dvVZz7DLIRHEo5gEv3M3cbdcg2FgbDAJ8fQyBEGdB2vJvGPic
DG0b5bI+TyoPtmYw+ssgMZsNevryYBUaDP754f4lGPXXCB3j5s9vJUEWbOidvcJqYC7WxLTRuEmQ
RzX/1v33779qB4ocA3JjTG8Krmp+KDMswIbRnqaqwIKRszUVYLpXzpgx3mTMxBpgfCv72rkh+F+U
czOx8nvnie4Q4R4C2LnB7ifumhFIOg9JDXeitVDmY2C73FtfhZDjXnRISXwaGetByxJK8JYoktCg
q5Djzb0/KKFe0CObW7xS0Ro3Tw5ppbR3bq19q6MuxYcM6YPQy/xw/9KMw+vIOMap9eEwpelj21jl
jl4tfVTtMjXkYk3SOHcuUlAIYp8EteB+DCTEdlFEJBqA2R/qUT0YVYF0wyHpAeyEd7o/ZGUCpMKu
wZqagXZK9ZyaWG9IjqHOeqj6Qr6EABVdLZqepiwzEBROxsqnlhKBb3/2XaPHtwUCRfpk9BgDo6am
7JcqJLkmoePNjBOF/8hn4U7mzSjOseM618bIzVs9XuzY1DZW27gHZ0BQ0FcN4FqpBrbUljyQRgPl
vajG023grDzhUa5QOVs+/IC6ajaMQLx2MdmheWrYl2nzsBSrV3K46zC52dKBmY6D5mcXAsVKxofV
B9BRskzttMGTUSyNsheHQbp4SY1Re6RbwliUbuiSFmVEo5o4hawUwzKer5NmvjqyteurZEeSX/7W
FVm88BlvySotHk2wgnAyJqIUZpAAEyX3ZGGAWPcs5yRqlZDxyRgDrKt/cgTgC7MzsGfBsb4lPm6B
PMvtVaDmPUyYQOurbYRsU1ovbXuoDgZ22wXJC3VaQ5etHIzUEfoKxrHhYXT87zV3CNQp42maTJS8
sOoNoyQoQ+X7xomqveEWlOZ0v3baGNaX0KvxkuYoybzSZWIyfy9ivSG/DOtJVTtsVSihUYA6Zcnn
qsmjrbkXguZinm0RnNBQfPOseGCYfaZoME+eaSFfTbJ35vDW0fZ6H9pRhSEwrtN1ZWKJHNl7enMi
rCxMtid6Vq9DUri2Q5ohwNDEB2qK8VMw49LdPDVhC/YMcGAE19aA1Rg1eIqUCp2n4wY/cO0aO+aW
xT6FIrnqWW6W9ajB9Oz14hbJyd9hmT3aiVtfZVhZFKtF/NIGXCJac8jNNDkhLow2Xe3oF82mzeFU
bnKQNipeM+/PEhc4llRJqEseQbYZD7ETRe/tDHAe49YmxkDQ1UDvgB0dLYfhtV/vPiACX6dFpL0R
NzDAqDo4I6Ig+LFW+4ra90jDzd256WBvQ7350QVd+hAmQ3nJhG4vGinbCwpGcz02MjxZfTzuOqN7
zzs6H12PWXiwCfLGmDl6qn6rs0+hiWTXl+wxqj7JqU8gYCbdpbHaebqi5VvsGt3VUe7BC8Q5JELl
6nmmth8zpyJQJFjonqR2gJp1oZZiIjex6xB9puF/q7pNmrfzGzqPKiXGNI0wBfr/6nsBW+gU9VCj
Gt/vD9X8YNJBW7adYa2hmXAHtUuxY9iWPk/QuXc2Gw6ygSgVJcnxi8SAMQQacx+Sj7HSaBd81bod
iJ3sSK+m3KaWNy39EbUSPX6U1ml6NnkX3tLeA2jqecOBQa3xR+Lv//42/Jv/kd/+uPHXf/93vv6W
F2MV0jj85cu/P+cp///3+Xf+8TM//8bfz+G3Kq/zH81vf2r7kV++pB/1rz/007/M0f/z2a2+NF9+
+gL3XdiMDzQcieyu26S5Pwtex/yT/79/+T8+7v/K8+8DwCVlz/87AHxRfWFZ+GsA+PzzfwSAa4b7
N8N1HP2vWd79R938x//UbPk314E5Z+LEYbzvKvfPBPC/EcckJOHgwrWIWDbJl0YBOCeAa1L+zbYE
v0B2OAuj4Yj/TgT4z2WzNVfMtmVIMsgtZeqW+0sCeNU4TYhQAYe0E5RvDuSD1VQODFLdEjQJGqn1
X96a/zyD/hrr/XOqt5KOqxs2/xm2wF1i6L8UlC2hF3CA8XL1Q4TDxjVqgFGjbblLv6PR+PuD/ZxZ
rEyl4yK3wacbDjnn7j3F+y97gkyTmehTl8ieIgvPrefbr+4AoE3FDOIqE8cKyl7z5piwjX5/5F9e
5v3Iti7YCCrpmo7zy8uE+oBJEnPHIqw7hXPBZzImEhBQKXL0f3EsMeds/1mk31+mLQ0p5jNlPhrn
0V+3Ptz/K6fyg2GedGS82pYmjVyF3Bqcc0EKZnhR3fRCuGEARrt+hSMGhdeeG4irONEyZ//71/7z
noGnIwzh8mxcxYklhPwluL2ooAu6LaNCoTEPi9CRnNwwt5//20eRjoHNDF2uzQufP4G/fLZW3Gqx
nwc9/UnA/mNj12dEav7j748i5g/qp/dWmDqfIVcIl6mr27+8mHpkuI+8Ed8t5qaTo3wbbjgoo1U5
KeuRogMNdAKAXdZ6uXEG+L62g0IoJAFsOTlh/i/e2386rwTXjcXV45guT0zO7/1fXjUpB7B4QkIK
Oh97LB1MWJodqbqlM/Tr37/0n1eG+WNEVuVYFisTy4Qtf4m4jxXRtSWyLASzOETqKnfRO5XFruF/
26yNiuPvj/dfvDTbdV2HkDTWBeH+kibvW/TJmTP2C3LTps+u59n7yNVq8BHdv3oXxfzcf/pULcPW
LXApEoeb+qfL09FIEUGQCn5xDoal7B0Z2QQKM4jub1KXFAnV+R4ebSy8kdMqOvFh0y6yvvV2bV7h
+VY4uH7/+sWc7/3XJ8V77SgT9b8uLNtg7fr5sw0dGFtuyRuuSVrBw/he5Q0KJTvAz4MppYZhkE4I
agTaHZyivz/6r0slB3dtyzFxaurKwur388Hj0miClLUClT+0fs+Ln5HNftPSYF97dPCamCUSqtrt
90f9p6XrfljHla40ObFt55eruKzcPKk6QGrE6CIDahvwFLhskrVVsOUUU1mc+8wgIEsR/2AausZI
SQ/xJg3d7vdP5ZdVi3NOcDIYjiV5MpyEv9wIy0nr48Fw6Q9moB8ZfPcPbTy6cvH7w/z6Kd+PgxSc
81u50hD6L8eZ/DiCZ+Pg6h27YtWgNjtUFhA5h5Jx0+Z98AUThLWop65hteaNGCb94ffPYV6z/nKi
8RRcy7VY1mzdVCyfv1xpsS8wLZQNBsJytrl0kXTsBRuh6h1aUvbdUg3N+x4C4/gvXvx8Bv9yYE5r
ihrJu839+JcDA0zK2yhpOTAecIhFvTZbBAOKeSM54mSoVkGa6g+aL+vH/0Paee3IbUTr+okIkMV8
y46TNEGjeENYssScWUxPfz6OD7Cn2Y0mZm/DvrAFo7qKFVb4g0RHZmXeixtmnreFABKBFXuY+Gpx
eZZxDWU49eXGgPa9iXVR09vo7E+WZdQrM70wlA2IRzOQGFIBJSxmWg1qY1t0yFDBi+tbtbRQdzbR
80PYFnOKlQBgcVPP82Iwwg3bEg6R3OLiQLg8FxH4QRwGGu1HEKfaEeILhc0CfUyfhuHK5C6Nx71J
5DjHoIa22MJIqk8J7wUU894FFadq6S6TQbWJdDvcqEbdrDx6y1vibYLciKAjTEEsbC4e4SoC3WM5
AFX6OrO8WlYwcSEv3M7um00e7zMFMDfu435Jj9oxhvGoqShXfvjUMN//+RGLVVbR7TQLH3lqJ2nc
B5QJsYjq899RZydoDI3Gz8Q162BlqS/tI6J829YNhHaM5cwDMKZTWqAHGdHNP/YwFbYSuIyXOFa0
8gKcDaVr1lzq1XUuP9USi0X29b5HYt/IsECL4LhlVvYn5jcdw9KvV+rKa0MtNpANcrELLPCSU4Ez
E3KTyR7SfIKXiEw/+tXeZuVaCMkJYNzG/FPeBUwooylJLZGgxXRRi5Bx8qMfYTbSj6AdR60XFhVC
qBM4jmbl0y1DR5P7zZpL/sTBPOmGMR+jd0O3k24nwWjhVOjG06OsjeorMHt731HOQZ+tU+8iKrx7
tTbjbxNu5A+T+jBQCKVJWR+u791LC87mpZRvzNevM4ce736KdJxEp0cJ6Q94Fk2zIgjRbRncngBI
T7fXB5u/3sktzwYS3EeGOadfqljMG8tyHOET5MKcerD+AIRClXay9Xs7yxOdTw7+G7oi2sp+la7c
hGcPzDy0wahoh5J5iMUZDeEmUda2B3RSTMRtd5oYUBy0oIMX/6bo+oLBLRU/R6606IbjCK0HwFxY
QhD48BI4uuGy0OR+Lsn/6XqzNZBctdEeBmSFgVglIErDf9/pTvondVT/JSgqZQePf+3dubD2PDaa
yjvAA8sXPx24AnGrpD3eFdLXwL+55mAhAgICDBF9WCg/h3CmpPWOX37rbcTRV+Z9Yf0Znq2uu/Pk
ncWnjxMzcZMEMwHqAO0OxwDc/CxkvHWJo3XeSHXXAJo/qlAK6BQp6cv1ZT8LbHTNMYQjCCQdWyOi
Xcy+GDOtsPBTqmvgd2GrPBQIlxYqheW6R66byGvlerm43mxytPZdF9b2ImxO3RYXZdHkHvE8ktA9
7hkG7o1IUd+HtioQ88++tQmPxvWJnkeRzJQYibdX0w0hlrkCOwpq+9gA/TO7NIGblMJGLjl4/wAW
ISnuM2QxNpDuRAJi307/4RUJX5u0sdqVI3d+tQiN4+YaJFS8HstPDhZ5xoTi4uTWpfNbKwfpWUZb
fClRH95dn/VZiK4Lql1E55TMGGz5eRPdBHXtRMj6x2VowjH342Cv6bPE5/WBLsxJOM4cGbu8h4Sq
p/uoRvNbixvwD7mLEEJS9xJNX3TZM8iXK6/u+YlhTu+GWmzZFtfpOsTyAeU4xBiyGA+OhNfxmOBm
CvKpx8RdQY270618p2ZyWmlMn58YKhvAkNi5VACFuxi+QVChKKd5/9oZ2o0h0Mw49ykgebrMHeAQ
MgD2xMYv7JWJv8UTp88E1SHhWEJVXZNgcjF07gIYipFdI9+PjhMAt43VxfeJLl5DPYSCk9Io71zo
maEaHpuu+Nd35HeRlQ9pTskwdbRfZVP/LjLxlX40VjQzASuKxnbjIkO20wvMXEWGRBApNyCfSdOQ
JLbEZhzB2dLIu75jLjz2J7NZvrDxAG9AQm4AhNPhIS/0+sE0QvmUxtW0pU//nfJrsHOxG8cAjwYj
XWfQtNjO7nNsWH9c/zVnAfpcDQQZQx1ljpaXiQ79uULrSxzKNKRF9+WIf3AzQ5ccdNy2nS3Tldlf
OJjzKYGdbmgm1YPFp0Rz2VSbkfOSSjX+DJ0biZO8739dn9X5XSuodlPQpcKJDou6PJVRRxlwnK2E
EKS/B9L+FPjCf+J6hBVTxv5PNy3NR6eE6nt94IvTezfw/MPeRU854j6KozMwkp3ZP/i5IV0KYxVQ
zfVxLlw7OoUpbjj1v8r16Ti4qlUCOTou9Z6OugJCC9jQd8Bhrim20lHrbGWfvF1kyzNoGoZOHgcw
BYTK6Yi2gTFbFEZIqNt2o6OfYYFBtQLo3Z5ukHxsoCzj8UP1iwQLpCCioX0MWh7/AtTgPNMXYCdV
I9OTu7QQTnAIFZl8V0NZjveKjZwXWD7rozVZoiehc1xoq5AXUaVcRBlaCP1ncgRkXZjvuC4AG+/D
IbrJK+BNRS21g6tY4R0EKrx1p0R9jClcvnadZTx0sWl9/FX67+60LHcupyzWsAr5LXU+4Ajvpma+
K0NVImNoNL218rUubUMOl05TgYyflsbpx0qnEoRTQ5e7xrSkfSpiPW02nTaq6uH6PpyP62JXGMCU
TF4ckhex7CckpeLKDAC/V3YtTmehAsFKTYADt9FUf6qpDN0iPm/Rmjf0Q5TBwrs+/oVzYFCZUgVt
LnX+1ouJxv0wdGpVUgTDykDAR/jWuIlzH7qG/FjRed5KhuqAGJv7bzql19Oh2gBJG7M0ONpxr2/L
XAt3OEmUSMSK/Ob6rC5cX/RD6EMJSjQOJfXTobrSwv0sJHrxEbYFTaKm6hFsQ7qPBqEB8VdRzCVc
2yq2GT/+b4am1zgjz+ey4+nQso7afsAHx1NsH9C/G1Po3NAeFj814J4/RejmfyNHq54rYRI8Xh98
3v+L3YT2DpOegynVWIbIOI+MGFrMYFK10r63YWl/7bWsbHctosG4f6WOgmsN1DtzZeCLC85kHZ2a
n3p2MJOpb4HnJDnXmp1jGmMgqOAm4deYcGuTakBgI02FZZ7H5spF/hb0nsx5Lv1RtqFHIzTjrKxd
GLaC3CaePagfeLix7eEYez62aW0PrQYerJHRVwnhaT3W3XddfEu1b77AzGdA4KAz7nIUJsa43oLt
Pw7ts6+Nu6iGK9MgNOkau8ExCSysW2eyvsoJJeLAUnd8gC9QuvC7V37jZ7C1crGnXcUCG4CU8adL
AdjyGaoSXPfYgHXAx84JH3HiROYY22nYCcgD7iwuzDzCTrUP9nAajhNKNyrwu9wFi4WTcBBbd4g0
H3kUfvm+snc5PT3WP3WPWv2TWv07uc8IHmGKVXyy1a9DfHD7f/AvlRJbkrDbdmi+u6GxnbhBHGTf
Ycbe9BG6XhQwfWSsCzTqCvHUVhqU3fFG6vbKvlhcLxYNNPocczVEt+lrLUO1TMunuleDHyGiHN2e
w+e8aDyx2W1TWt1KZLSIxKw5CdUs0jST/UfIssgPMQ8BycJb6ZWKNVuFuuaoHai5tMbDqARx8FuL
sshaSckWJ+6/QUkMLYrPtuouwz+qxKaNmhgScBFic0RS6vdiCuXBgXDsRSYe8APycSuPxjICfhuV
U27Qv5u70Gc1D9S5XLSaR89Wkm2OBZKJyZrf1F+gZdxCxnqIqhhEWIXdht3tEgTiqMPX1crPOPu4
LLhucssR1NBXeuv8vYvVoOv4SNJW/AqMojeKqMydMZbKznbFtL9+sS3eYyZMVRFg7IxkAOgkFhd6
Ob+JcopH/Ii79tEt2+xuGmT/4QlRiuVhcqipEPAsu+muabRxbQzIu1fITCCxjoVoxCWeO/iMfHhC
DOXQXiYgtIGYnD4T8RRNQwQnzsttYKKg/cup3BlBMLorud/ZRyLdfIO+QG2hLguC5SSgpkbZDoOJ
drdATbDZ2Vaf+yhQVR2XZD5G3crLe741Ld4dMWe55EVUKxaR05TmaVlIk54PUTVwHaJS3GMh330p
ULOb8ukFK/LQs+PxObTMPV5DGFxaw9/ry6stpy0oSnE4KFyQnNFan8/tu71pIROJG2JI/UJOAq/O
wCoN8lY59ts4NSfan0Nz2wIOGzd9GfjfhjKdHlBlLKZtkrvyhY7VgJ0OKnO3UmbZs+/TxVu5Oy7+
xrlnxa1A88pd/kaE6EjDYc304CEOCv24H1GuULxDIbNcuYiXlyOFD1quQKtVzeLUuovLEdJQHEXd
W5MsgKCs19QZvLYUKkZaXJwvGYc8XJnf2V4QLlUdBtXpdXAfW/MCvPsIImiGJAt1rJIz9LVhiRnF
XlE6zhdMQM+o8JdqgA3PsgtNfsTFSM2/Y4MCAcQo2n3XNdnaks9L+i5YsPhFQiM0BGqBYq8rFrsz
L8lxHIVwW7A9wCwP/pYGbI02n4xfdaw5kGQbK+fL9d14aVSDg07X3yaXOlv8XotrTSEeSKb6czso
KJAnFEqRl4du3de/zUr6n68Peba3mCjXMk8Ezf4ZanC69FHlVhbaegTbbqejO6zpNz0p765uO3/l
bl4WSN8W1eDRpeeDFjV9mNOxtLDIyhHzM086bv1jpvBvhdJp206FNOvXWEcMfPAbxadtaI/DlziJ
+tv/xXR5JeYQlHf4rAcMENmwBLV4qGug9KO+3FWtgdZlihLW9aGWT9G8heCW0PFwSNjOcoskt4QR
RAgEVG2gYOMe9eKzZihrbaRLw1g8DI4NUmIuw5wuqiyStqOSR1cbyxNENX0fvQe/+359Mgsqj/X2
7Sx6kCDIyAMhGZ8OgyWtkxSjijyEW5N7avTDdmNYYk4xVgotHFT8gMO45lM4qGQNForh8S5xfbEL
lTH+l4ojxlk2bIuvTYRFdz0K/RGUI7ol13/opf1MtUZwnc99YWNxcO1a1AOBPWmViuf1lljDwBl7
jOoW2kRTTCvDnV2XfGSbxgpwNyoNPNOny9JGKhKltNY8wCU44PGUvEZUVhv6GnX70+j43/4X2wpC
Ff0cWv0qQcHpiCUPRCczMihAHfmz7JCUK10sVa8v4/m7yMT42lTviMrPwRIC2eNGC5D667mIv6jo
vh9hlicHW8sc+PikTOgU8HDXQ4sQUW8kEP9hxsDMsDZ+j95nhz4yuDuwW3rfurvrP+/Cpqce5wLX
sMjbtSUCUEKkrWneUdws2hCTBMd4qeNafLk+yoXreA6JKMSBrAA1utjzWVW6iuHC6jRhLMPna+Xw
C8ITDM+4UMpfqLiHn9s+IWy5Pu4iSeasoabhiDkO41CfxSQBqUhn2nP7Bgyzvh1LZFsPQYYi+mPV
EgzCxBQT3sx2NWKYo/uBuZamn8+c7Io2uQqFjyx9+RAVfZ5q1UhU1KIWey/aYtxhdhI/JzqET11x
VdiRg7ryUS9Mm568PpdiwOicwQK6IBZR81ZLRgvha1ri5DNhDHrs8IXdNEofv8Lmj2+yfixePrzg
JyMvHqbM0pNAWEwXKwZrD0M0w4PEMVEKdFv4MYUK5QljwmzfqNXr9aHPdzIQYR4Kg6qaMd9ap8fZ
CgtuK5OOS29L645Sc/BStp1y/Pgo8OWAlVvAOYmyTkeBO9tbMbJN862IwCFBnWXu7Bj08VpYf2k+
lEEtgwCGv5c4pL6I4yoSDiOFPc4JOkQ74be/HDMCzu7jcYFCOzYx4s43+kPZoIoYJ3GNK/GAeaCJ
bSeFzu31yV/YzKalz/B8cBauay6W2FHj3OlKvu6gSwINvIVm298A2QhI+PwZXkxYx3ldM6Iidn3o
S1t6JgVowuIfdYnqQwavjiwk2VHGaeSuq53o0He265l9k9zN+gb7So3Ml8HsypW763xkQetgrqWo
3CTUS06/eC4mI5c6+ypJR7zUNVMPPvlVGH3WnWlAqcgix9K8wg/GlSkvgWHcXowMWGmmV7Dsy+Zz
mLatnmSzmPWIXTDkQdzaujB8oYwUW+hKNH7sf2tiqOl15rrCK1UyLm0IVl6w85eZ6AvgFGkTkTSh
/OkCxGaVomAhZr2EMOk3odJHj9Dux/tMo9eWBWL8ff1bz6/BacrAOlNZdOY3Y+6InQ6IgZujVC1t
W78265sgMVFit5FIihprfP7QULx4oEVVk+yEKgellUWF3A4RpcQ0Ei0TuK3RL22E4vYn7TF9/SwA
Ull//m/DLWZWGKVaFQH1m6pMLPNAh7RSby0xBsmtiQ5Eu3JZLfMESrNk5RQFTFOjziKsxXWc0HuP
ggYgTDdM7SGFSPEsnMpFlAd1zi5tygNoNeVYogq3zyKR3zlZvBbYLS6Nt98wA+8I0ucu3DLMMqoI
N2jh4Kam5+J20ofvNAFfLIfUyHUQnhWav3Jw1kZcbNjMUtNCsRlxqBAHuKtVZFgPCKIieBV2ef7F
7QYFRHyeNx87Kf9N1SDpnOdLWruo/JgG4hGRGaJGrCUoPySNleCCw7PV7tlZ2h+q5ghLfXBLmazq
HDfT6CQjXEIAR4B/ZoJqpKdqeFvYJaIn7liM21rG+cq6Li4CpqfPtU+AlNwD1OrmdX9XXOiGwFaV
hCiutbv6jwKA/xGXWvjUnY/y0lQFrx+eGvefQV8F4M0cOZ6O5zo+7VmdlqBWCeRNovRVGWgh9bFt
7v9vIy1Sv9wfhjSQINrQ7CKbmjLtm2yhfoe2NaxManmrz6v4lgPOMTdlmmUsHDTYg7dMy2sIWTYd
qACKQ5rjHvGKEjewAqNj3wwdqmF6e6CYw3NPLytEk07G7fbD8wZJBuOcPcQbs3xVG62cRDGLSnVV
iv+N08Zer0URToWVvrLEy9LUPG/boBxDhZD6lCMWX5P3u0IjCK71UHXjCIVb/jLMUN+qtSyBq/Jf
THotvP64bNO3e4VPiiQBfk8bENlrweLiiXn7MfO8VSrjOizF+c/fbeXSqPFiLLEWl7YF6byvQnT9
iHsQsCEttFZwSBcODvhUoEhs45nUuAga8aR3zbwDPoPh/HjQjUFsI98OHhVfykcsitaSuovj6TqJ
FgUazVjODrm3uW/HeL2VOMe2sWrEWwsK+RttKAxPj+DrfnwjzW0n8mNiBT7y6Xp2uoZQIRR2QEkW
GlId/Ck3tq1vKv/55/Whzm93CCwwWehAzj2uJfDY0FFNtTok03xpKgZeF1L+gwXchBCwUrqNVwGg
7fadauPXcH3k+XV+F5fMm8YRgj1MT51oaBksQPyTaRnymiLJlcGZQ8AkguLht2s0mktTpGAMxpdi
OmnjYr+EVLzKWNdz/JE0+Tvua+21tVr94AcyRYa7+NeVhvXt+uQujWmAPaTuRbzADX/6BWGpo/LU
owwSV0mE8rCWdsGuUQd+RZEgBkx306gEjrdNEa+1ES+cRiIVyqdUDHUS9cXYToY/a00RhvwB2aFa
KsoeIDO4jBzz4C7sb0ZBqSA3qmRblYj2ohcr0Ot19ZvU6JI9QpoxQgaFu1EC46sDZ+JpsuGa4+1D
5q+Z8a1UUeJFYGE3ChyxWww3tpa0ehADNiZMGVB1+YXq5WelrFWU14KBK9fH/CD+2+VxcggRjNig
W4cLPGE3JmJfaWv+AOg2eVqSa8c2h+M1RUF3WxoxOg25KT3QaL9iWX6Oi/4XzVOJkKxxg4hIsdWb
7CEd9C8dJvK9jX9e3D5FOlzy1N0neYJD9Wxlb054Ncbqs0S3LmnMb23Zxdtab14+/tlNQCL0kIi0
qVGdfnYL7WTE4EfK85pv/FSTwD/WnUSXVDjjDwGU4jlx42ytN3Lxg5NS8bjPZd1lThUUqp8HJHvc
75jHF2VX4HDuRpRjVsPPee8sDy2VLbrFDEf6Mh/qdze9i0FAI2WP0YkMmzs9w9E8D4Ny02INvTWx
0di7oQBCGdvNM+rT4un6+l6aKY05QhjG5gJZHOWoV0a3b8hlJPTPuzzIU/jgHZ55o12uPOaXIgu+
owtFyiUWFNZ8xN9NtYZyFmLTgDZuVSCY5Ld/Cz2NH+JS+QvfNP1dt23x11ctBAEDTT0i5hVAT1HX
CscXrkm4PI4AzcVFDRnw9Gco4EFD0HwoVWZSsbdJ4sqCI6RX3cqELzxzfE/VpgHBwjLp04GydsCu
B4o3iW/k43+ExAW1zPhQpXZ+h6rsWqf10sSoqEH8nvcSZdPT8aZebXwcKTjgddMhEpvJw9RY8eeP
7hhu3zkc46VRDSrTp6OARaxDp0KQcsTQYZ+mzbCdwjHHF0spV/LD8wmdDrVIlPQRBXY1AoCddf1w
H6KqvdXczlmJfubA7vQEno6yiLVql/tEtgSZhYO7uFdVBoz2DMeEmHv1BvtHFBKJhx9r4AaH62t5
Iegk2JwL71QUiE/ejsy7I6EXFphq6iJe2+UHKsXPkBisDejkO9tKDuZQ3brJ9GuiYQ4yDjspMcIn
WdunSyAqgQO/Arw9F4AqIBUuQt/JrLM+D1ByR64ruI1kNd2gFFoicVNHmx7Mx87EG+/gVphWcVGX
h1TFZgNEqxXPtjT6BkBI6fkmLIipQ7O/Gk3c+AbF2F9frvMYwHT4gTPagwDRWBZe5hTerCd+Z41M
zxSmuK9wVU6IuDbpEfOp/L5AZ9776KCcJkIqYjl97p8u9jsJpUtio1eUDTXnMxbXxlM2oDxkBQGu
8HZDPpBCfdpdH/XCZXk67OJitnqlAMk7VB666DZlPVfkaEihWPhk+Fn1YtZa+wsrsjjeZH5Gv7pI
8+QuaeG6AjKCzr2yChd2Kr+HPpsKgAlq0xJo22eTEhd2i+xBYqN2GtECctEow36wabbY0xa73kyj
n4jcjpsREtwmDox2ow82Oo19m68sz/mrSZtt7pwA5IAtaSxWx0C9Mm5N6rqN9hqghXRH9uZuG/7y
+gbn3MzRRm+UFhFRn661L5YCBpyX09EX91JVSgnQCUCh74uvZjXE900pmhf0RJG0vkHkFc8gAsBE
1LuSVMdzex6xJByzjdBXqxAXiminv2bxzAjRdbmgcOeNYVXD/TpkytfkjtKdJ1un+hS0s7toIfTP
hRKutY/O7076uRq5DjgselTLipIj3RCjRTTTW1y17hxApTd+/clRNLzMEbx+HBppbTKcn1a+//lN
MPeRuWuA+9MDW8pV1Ekx5+vMOXWTHpGKKt21FW4IikoFfhCvgcRz+fqJPB8S6BDbfwYPzank4qOH
Vj8pVW/EW+zaxUExpuazdPJog4FBjsweDmRbs7P7lVHnx+f0cQKyDO+CHi9dI2Lg09dWGtgt0yUi
tG7MqAJM28vbKEvxAB+xG7k+w/OPSZVuxkfBR6BNsORvKm5tlqZMq63vAsnZJJVrS+GFvhHJ321l
YyrY4RsTcLJNo8S4Ul3FJJ3PlqYVP2EWDGI3LdHKwh4j28pJJPq6S/etTNSbIJb5bGDLHfvRpYU4
CIV6DvApC0DjWyxt54/k4kG8dcEiWXcu3if1Ng7Q775DmCSwVsDuZ6vLcMDtKBiac83bnOf+7qlX
ZE/OF+AHlSDh9yhMxLBDX+CSVI3qXdYJ92+BUBHEDRn/uv5dz+LQxcjzzn43MoJx2EqHVbwNB0LS
zaCpobNBwhDPa0WGQX3MLSVZ20zzrXOycedBBWE235LC/pLQrmQaS9908F8pV36NCLH2vW4Xa6n5
hVHInZBDgJU00xJPp+Y3oT2UdRRv07pO7Y2up+PDOCTKvUDZ+aaMujZaOSRnW5RsiXHoVoDxdezl
Z3TDRnDzO1wDGuY4Tmw728RM21sbWf2VHXNhCWfSODHP26WzRCyS5ucxnm3ZNo0a86bHRumTSil4
jbV8YXuQ5fKUcuhsGxTC6RpKNWrU1nZrqjmYoW/AR1AEjVG1Sj1cVYk4hykMV2LuS6s4i1TN1Vaq
u8us129KNIyAUWKum6kbC/uTV1cPxU3U+tO/13f/2lCL6Y14flPGHXG3RDn5E7Ub9N5H1UBpeWhX
4tMLHwwY4axzogHQYoOfriSGQbU6Eidtg7hV743RtY8dkkvb6xM6e4ioK76h6LkrCXmXRNxSxD2E
yqyhGpXJe9P0rZ+pXxgbxW+0Q+bYjZdEq5X4802iU3MDhjRvR6LvxR0S6apEMC8IkbP24+5Gp1k2
/CT1FTTyuxHNpD023jzF16d6vqCnoy6Oty0DSaiN+WWNKmSAvrsVv8g0xxbk+jjn0fZMP6J2D2Vk
hhsti7ZubMVjZDBQpTV4V2E9uYlq5F2DaTCOGR0BL446VKNBSj2b04T0p9WZCpApoW2u/5RLU6br
goCAxg7irTjdQ1NgKrWrz8oInYk6vKbY/Y02RkOyco9d+qD23GEgmDX5axHOlC3+l2Ch8G+QWljt
KjUGqrkpMriciNYWKR1X/AyGYuWIXBp2RlhROUaOEET46fR6LQiSHtTPNgdPXT0YalyEPwrTmYJP
Kbib+ECViPzi+pqenxidAhcpLohUCvNLvn5Hb2EIUI/btkisEMb0g61QtWgmXQs2WpW3ndxEDWVs
Asiu1Y2VT3p+AzFTAhpskkDbsOKnc05L9J/n/bXN1Kn3XF/x924MXtI0cB++PtOVoZYkAruMUhtv
KHhMURM+Z0Uf71S7tY51aCjfrg+1BA5SszyZ1vK2M1RZ9nQBoq1D31xHs3o7DRj9lB2QQZRfMCRQ
AnmH/rP95LKL7426BwPSmvrOURwQg0joP8tIm0CYlfbKNrvwxUHMabTODE40KOvTJS/GELUeGzPf
rO8Q4kjT8RBm8XAosJF9GELzt5i0NYGE+TOeRjygJwl6wO/TQmT00zEVXA9G2NCEWVyRyBS63R2E
ePCbk98nz1muyRtZJWSNfRuaazDOxYd30E+bn3ATAIMDpd8Sp4PXCAXEg5/oG18dI+U1Gmw3vKsd
GZa/+sBwxz8rH39xTf3/8Sz0UXE3dun8no7Xt2kstHDIPUci1xf6tL8tUHWaObDhmjt7aH4qkP6z
HGKlJd0tFpRQdZxBuVHC7k5z1voEyyyYH4SAKq1p+vCAkc50LzHrcbJ2BuWQq2p/OI2IZgdTBovW
VNFC0dxDEwzJdiADh2tSQDAlR7d315dlcbu9/Qgg2vSKaG1SLVkEAN1YmTmSHAWymI3zg9Ko5XsQ
DuFRKJCm062DX9dHwfbzoBovxQyRxX6Bt/n0U+QC15Nx7utgMuIqG1Ci/eglYYjuyVjl2tPUqf3f
MJgwq7P6JDY2YPZldoiMWczj+vzPdyE/Bdoyn4Jrzl2W1kdqBb4bBiAi/BwXKmT4q12TYmHiDUkQ
fv7wYHTkaAgCuecJW3KzSt1JjN5xaQ117XDox7JFjqwfnkPp6CvX6lvD593Zntd4Vjai+KgR2IFb
XaxxIgpN0ekAxoNs8TFV9U96atT7NBkHz8Va91CHg9xM0/jdDltt49Zue6AMN3qqOaLdaOGYMuiT
vhmBTd/2xvg3CgPnLnJLayUjOj+YAFLApbHDaWAZy8qYdLHwRjmc8rwOoHmDnmKUbYwQ3aft9eVf
VgTf1mTuN+vATN8CltM1aQOr0WD3UTe361HZBjgzOQ9kwDBcJ1k1hlcrVdltc8tuaoDkU0qv1Bqa
boMPUSS9Mga3tzOw6/11/YddOIRzSWjmmhEeQ3g5/V0utPUC6ZYZwOIgRgThe+dOMsQBl7Cjk0b4
MT7df+ugE/ATTqna2fmDMY5eBq2Sjdun5vegAmGKHyMRRd6HL9enduHj0gOlMDLTqCAr6YupyRiX
pBYYAws+NtswjVH/F2Mr10T/Lg6ErB8NnjlNW5KFkqDzTdTVC7yY3SndjKaL5rozGTSmr8/o7eQs
TpYD9IQKwYxi5ZCdTmlGpw/diPEeXtbRQD1v/N60xveZJ+aR6qBMTSn8G97DykYps5f5HvGQpKcl
AbvEq/GnBNMRqjjsOMNtjUrJXkq324G9GHbSKTD6NDtnE5gpTo/Sb/cVefrWruyf06QJrykbnswC
5puM++9aB5gpU4NbY9DMTQp42sv1vNinKoZFZqrdsIO0jamGd4kij0Gj/yld/y4KnAdZu38rJ1G3
0hyCu1Jkzl3ql9/LLvmRBlFFtSWxt4E6mptBFdlD3rbmoTGSW3eskOBRseNSJ1PDqv6jcg7z7gQ1
8dbJBrlwJoaGEBRG5BYKZMXY+zdhT0buhU5cfu0aBBVX7v9F2PXfYCQUc2AITENffEyRNm09YTbv
4UDW7Sm/5Z/jCIutKhPuoz1LmmBVKlawPW+B5tkW+p9RjUUhD3B7RV1LZYrdFCWbSRkIPsugaXcK
FPBdqIvs09BjX2GHcXhM5FA+gXysXqcubw+4HeKw1EXoF0G+jJ/jQE9fEpfMGsdfVIzMftCfglyD
0H19559fU+bMi51Nk1DA4BE73fgT1oV6YVNq6RMcyLeqK4Fp21UdZl6eRlWPzbk5OSvH7fxcEx6R
WfKUzXyPJZIFKqirTR3N2xxRwBsgkenRtkd/RfECLCk//vSTvB+HK+t0csjLW35cM05j3kUDJqKH
UWk2wBqIxvl3xybT/JaX3zO92vXtv36JrRa29Rg8exX6DO5Gutyi07hJk0eAPp5Sz6KY2865TVED
bxoUspTXOiq9aWq3PHBV8DMAGuPEKsZz1T5JX+T05BTqHqejrZon+PztgNekxs4sb/SpQ+cAFYru
UeQIp0pt3zd7NTomg4/j26dWG/Z+Fm0oud/jaLgLXKzV97r7T+eYuMVRsrUGLxgyfPRQzw2xMrt1
osYLNZ/GZIVacosnJX1I30nvexnjGBQOWGZCRVR+Ou5NOvv9+jG3088AHETtD0c0lY6BNL+ZxZe+
xRP1CECWIEZ7S0/vk/Zm1B4dieOkj3IDFTkrRqUhQuAifTbGV995UOMvoXYMOduj+VWT/S7Ivhid
5Vntscme++E1VfcxpftSvEiJpJh92ycdpWfdq6ZHS330AePZ2qek+ItBoyeHL7WyLcL6tqXqkhuC
k+NjdR7sHf83rgSebv2tncOkf0pQUanFHskhL+mjDbfaVP42KVYk7T+JBEW9Q7kN80+6p2a4adVq
U+TfWre6hW21nZLkEfS1pzlUHJKHroSske1zZyfwF8I8DFC4hxlCom9790eDxxaf9mbAId5peAwk
NRlxFLp/K5WDgbsoYqZOfF/hNpfvQ/9T6DefhvTQ96GX1A99tVVjgKxFsi2CL6iPpP6jNj326ue+
ujPyjer+KooHNcExMt5EnbwNk2LTdneifMZ0XHZAE4uXAQNMq8P88xAgsBjIcNsqTwbm6kWIb6fy
A5GDyf0qEJ1Uk89R/89g7RT/h5oeNfuQ9X+C6UvRYiaPx4M3ErG2t9jHQjgy02eR7PGc9UpewCYq
9k2FVmSxqeNfNXCZqrU2UxTtTOWmoyGc2zcIgEz02W33Lm8mvAbSTdx9Ko0bO03g1kCA5L7Hqn0T
Y79Vtj9NiaOjl+XhMYKGgbb55P4pOq7mz+hoeUmS3wzxTvMfnfSnmZo77BpuHavExk/5kufFTkls
rzbhsiTDrRjSY6nvUlzvfHwM2N770rrt3OewYglgEivIIpKObKZw8pRUHiM127WGuatxv02B2LTW
U6Iie505D6Ss/BGPY47uXcdXsnau/yiKbcGNPLmeUH4Jf3iqZLfTaFJg5IVCuhUrH6sV8GhxV82y
rARU870oTu8qwxqdqQtS8B6gq+NthFfOdgi78Mafm3Kf/KSetK9V75pfrj8Al+5ikDSwz425R7LM
KZTaxyo+ALtWiGi8hznscuSqeKWJsGxWv00P7qQOHYrSFz/5dHr4vwZNXfvkZIN5b4ToUhr6xjCa
h8LQkTa022Rn+Ubyr+ObwX3YNLbX++HrBG3G6xJcua9PelEkOfs1i1pYVeAxkGk8DHoQlDe1O8RH
5CgQ2k/z+p8Ru7VNUsedjyBj/kEw+dvQ6EkCcrYJh7B2OV2IRje6Ti2AXEZ+z6Vh+hBLspwSkd+s
RbXnbzuVcvhY4EVn2Yvl266ixmL7CZ/WkJHF7Wj0n6dYt55UR47b0qnW3AvO827cImZUHUhJF2Dd
Ii8Qei/rTucSlkUqdsnQxs8a0k97gUjnymk537WztquNsi6oNmoOi9PiYM01TEVbeuGAzitR++De
DymN1JWNch5BoBGEvgvqqv8x+k6/Vg9Nk/KJKInAC9vcTMOg/oD3ZHxRnQHRiiEoCoi6dRiqK3HZ
hQmSWFkIB1PLIEpaTNCErdJ3iYk2lhPmR82vMRXBQer/EfZlzZHiXJS/SBEsEssrS+6ZTqd3vxBl
l0sIEAIJxPLr5+T3MtPdE91vXV0ukwlCuvfcs+z//T24V8J/LZDARQdmAQo1KnS4FPz161VrF8Qd
zrMkZPJlHuWZNOZtBHyUacfHTh9+oIwOs47S/6jN/vkC3knw8LHD7AjYyd+fn1UiHs3Q9SBuNcNL
2SDLwjIXMW5FEG/HuZ02fAz5xoz1f5Fq/+vKf/vKro8crYDjyj7rzVbLubz0ReUeC6jad1UZkEuF
7NJdYWCd/O83+//zOsKjH7ANvi8YDn+XtHTeWgfIY+2xqwTOJ3zrR2R5gVCLiAsYS6b9Yt3/Gq/8
c/li1gAhEuSRUFZg6vDX5zuuchVIPgFBCRm5Vd7PDuhzAtInfg+Ul9JkFYI5/2vo/k8U9I6FQWz4
P5IBhtR/uyyGVMSEXXD3S1lDiujD6Va39oVWa3mbbBBdIYaFlAUCmOYRpv7NCsUFhH27f7/ffx8N
ABWCpd/d/TT4n3Txfx/z/2EcFDJaF6EYoG6pwUOClrA7L66jnmJaq9PEfAJJRKjeSanmM6etc6OL
6R7GwGnzuuo6rEbM3bxRxue+idvbv3+8f7zh908HyRIUaWDKwjf1r88GzLnQRWeuE+xghfu4+CWJ
MZHpxv4/kKH/7+NA141T/h5D8Y/SgnPlRsGkdFI5hdmYRem9Dm39rQK/OtZBZYEXiDaVyzKiMPLa
3dRW8cu/f9v//BB/f+8wzjURpH2YOwSIAzQr2TsrQnb4UPq5sgNP+VST1JbVsLub+L/KGXXwv3+I
v76BUMk6AJUBDONNgGIE3tl/veURn+YSbziKUPjt/0IioI8qvnXWMeshHTtXRTOp/N8v+den/L9L
QgiPkgd6QDA26N8uOVSLIU6g5mR0as3yfum6b0QqQ7Hx79e5m37fz4T/u5v/41p/H6bGWg9dCX+I
vBvCB2FCrx/hqFVRSM7VPIJQtgHWYlEZR3eN4pSiSLZIRYCSZIH3kdUcgVrp1Hgq2jqx9RDeZZGv
DjuusFc2AcUtku/LyE2NlAZQ1NAbUaRvCTTEK6yqB1hnGqKHFCvNma8eNjj24jTMRTfQLjNee+Rl
dzBuSaOCGxVnMMIHKwJ5ur7qypSZEUazKR6c6vzU6haZonBrpq1fbscJVeq1DaixSRc7E0wLIYEp
0L+sEULrKUdm6KakfM6J6Kp9BcP94wIeBBDKgFSHtl/9Q8+G4NQ6PE6p1yBhfBbytrT2PnNtKE6e
elydfJbxevPaTqSF7sUJThdt1kxTfNE67jdr6zlp58JTDrUTAiPgm33QTe/fInDeTw0kVjmO9HbL
8SFSxAcX+946clMCWkyLtZBpgHzcA+28ZTfLkOwNLKpyASOiExn4vBlcXyfAGtmRwXEF0DmZgh/i
sXqjYGn3gBNcHvjoB7hjRuWI+HU/DIj8Z6C00cc8T/V5Ded5A/0KeVnh3oZQd9BbwEvEXnwjlojn
uQ/dz6odmswBizwniIWDm5wZedLcG6M1cqaz5OGQR4bJJ+zU4os0Ck4ss5ifS91FG7ECAZ3AZk0r
1lSwtRycF1GsOgvuSe/I461aGO1LpX5BycAPCweDwRzvcUdoKyc7IJRzqe0vf2qGEqKjYt3GLYRh
Gk7Vqe0PehmRAQxIwl9GZI2FTs+zBgSvTAPFQacf6TM3sbO3Lq0RZN71ryCwzUkB8tWpp/DV7sQw
XEak0UCVOrjyD+mc6jUoMe7HNcxwrBrSAbggSKoJSDRnDrnDJDC5SxCEKk9NE6qUVTAMZO7sfSLQ
rTsHxagR0FqET0uDnnoouL9dBvddzgVAA4eVIMfr1uahvHc1irBdiXjZj9XlIxCm1kuiItYwBgrL
DDQSlFho5FJk52CR+dqWG8I4sAbEni5pBaO9rRrY4zC0ce5UQ4DA23LYTbBaOsRxtZlKlqPl5iYx
0TohPjlsZ8g/a3d+a9sh+JZzBXfm1SlyiMLCrOjdCQZJnnDht9j3Gzl7AzxW3NKCPN8b91YsFomB
c311aQWT6fGPdOsXOETmgDC/1ybe9crsqrE5tlX30jX9DxD/3/CRYSmgML2Lkby7m6GISOkyoxr2
MNQkfv9M2PCiQoQsiXmdcvgR6EPQ+96ZomAnZhSJdhtA2SZ+JSVo0k5U7xWdzhXxn5yymxBVHfb5
HGOqsPQOvVaFfGgaMacdUnInhCejdzPw7sLVgFdnhOp3NYqXQHjvIDp5AJN4nRKARplXmH3dWKTY
glim6vUTe90Lxo5lwl0UIEsYwMC6rP19D7OZwUHumue1j3FQ/ayyfRCR4BuhED0NYwsQCRQsCWiJ
uFUVrxywlYMliRyPlrVbjyC+GP5hJl1a8YX4oS4tYfOXcBhTZ60ESjSCGV4tEokfBaFvhYtJ3Gzr
w7pWQ1KPbDp11l6xos/G93BB7fG0GCzL/HlY8bq6h2H1EJYzypvP5A0qnm2E+530YO1h00CMGGGS
boop4LkNVi8RUwUhhFy0yeIxAEfWb9BLL2BKJ33kzkgPQi5z4xAHRqDu77qso8T0cANY3HYz8rrc
8I6KaxFEZVYB6YLKsGBwS2kquCHACxtqGL/QGRpkfXEXf77KqofRCJzq1utsefzQk9qCfxDVVRZG
Pwspj4jzfpiB70D7+45tBGsbgEgCHsNt4tEuCleNfBIYyELKZyBrxRhCqy0g9QDMPLZFVBqmI3S3
FDT3nPqBx/6hQ3h1UZgcvUQylrDG5BPG/y4MPkCzU0iAaafvsl8xETX1FrZgzxVHOnGAgHAKDnrA
6lO4RNsKCR6A0daTXucXX5tzB7gN+WwqEw5+XQNr4n4mwNxkc2wW/9ijUbcsSATiUhFgzh9sJbaQ
BP7MfVEm4DdWMPtXPAFFI4/tcpV6CDOos0SqSL2ZJKY71pM6tYGzJqX18laRc7+ydznJz2bFy2Sa
RKv+UXUA/0BRTEntYynBJKgZlvdYq11bAYVtnMwNYWvSlfMLUvvwNHlfJTJYf3gXqIxWcW4758c6
RWqjQaVwmkS0dJjwcTkxK71zXwZPiNF+V8E6ZSoobDLHAuHZqEmnXmzKiu9aXe+w2yeFW+5YZw5k
8ZFfGmMto6eDXJqGv8JWnEC9g0UTCoNkdcpvp1xzL7T4uvCvWh1/q2Yy5vVYX+KOnsfRgNvFFuMu
W4eJKobIlICqAulu9+CYWH2DgsV/8yCWR89qLyOl96b1CnfQVeukxU+Ay1+cBhPl1pLD2tWwaxKz
/WzoovN6Kg1Mb5eNYHi7dL3VWCDgU98GYCS7ce10xgmAdj0G4FwTPd4FVxIqEn7ssZ/hT/zi4odq
V239oXiQtS8PqF/SQJXbKq7zrvKwjCEQDzyE2tBlp2pZAZUM7qdPc5kGbxN39qwBRIetvi3Uwg/e
vTSOvIYteiI18yZjjtFpjLMkHY1v8AM+inDX3uHhcksQJ4ZQqjiLjXd1FSztGlFdoL2v8NPiYGAU
NfZHF4HRRolDAWy0FhwvT6VST1kDFBY45iKaA1RRJ1pHNKnDUCReI94cRKWTHqoyAVkUQhoS2+h3
qCM2U4jmI2hQ3zTsm8PzQ+CcDFf/rRUG+/yKleN8uM6yaabyxSfGwEG8yium89Cum7Fo02haPocK
GDvvyeMSBJCrBc+x8nASgIoRCm/HPb41qsgXWmd0nDaU0EtbF/eBQv/bLcovziBkcWbgvK4WIDAh
xXxqwZOZo2sxhm+uv16GitmECbrxB/NUT+4NDouIRxFwdOIvoVo+pIekW5qGxFyjJj6tENemzO32
VdSdwH+rMZqIP01tHyda5uNAMz6DO73C6xo4fuQNeQMzFJReC6bbCD8UDn+anebDEYIliPl5swts
JFVTfPClva7uuiecpYU3PcrYv5Z8Zok/zWk5eZ9VFV1Yoz5jAw7z6rewzW7FleniB4mxKLwW7zNy
K/g1lnEmNLkibTzxHS2QbInSu3d/4S+3LdRF7fzB+JT1BaVZxOSJ+evLWuo9hPwlwgXni+LzXqAi
IuNvPlksX/fcwX3bAX+z8nCfF+wSY0HQ1OISiD/sUO26B1vqnHugKil6bXu1iSXbxbT4AyPibQl7
7CzycPGO1D/SEV99jLcaCu0XZNK/8QLeFIH0HkDR/GEekswrDANqaIVjNSIkHreTyZ7A26XCU3eD
VMPdIWmJS5LGFdt5gkK/n8rMENRXlFYYsNCDV8G/pKbOWVfL0atotNMkviy1RKJEe6zkeL/NT2S1
W9+yw+yZDG6tOQvW7dRHMXoBe1wj/eMYVmBbLTdUqCemnGvDtdzFjfjdEVTtPaeYJcj4aQr7g/Kr
G/OrP/46PdYrTWFcsOlJdyxQIcDdBRLCLySRoswKnhBU+cnd7jCjwC/abocXZ6/hbLAYsRs5ga3Y
mNVVm7sGk6lRhTdM8DMfh1eDIQt8GYuEygAus2w/TEHu92NOw/5TFkGdQGR5W0BInBv3WFoMB4v4
MjUaUyWedYgNg60nQuFondIVWzgkZzpBUt/GjgIziuUtWu5Xgj4NknosFhg6SKXzfp32DHbr9Rz8
HiDcBKtgN3RjMk4vMc6toXEendW/zXPsZV5bh9tFdW/xApDTRvoNMMAuMutBVhKsKaZSRH08+T4E
lZMeHhE2eR4RQZxASj0nzAZIvPKnDDAjtg3cAiRrNuq5NPTWw7kdKvbEcP1e+5j5g59ZLhiqYgq4
tHrLWvYMaDXz8TM4rLsxysYaLgSxvijh72mLuWdkLhDwZQuoq3MBxo78wQuQWx85cpiAll5/qkiE
p+0njqi2keg28Et+VLa+EvTd6Otnth5KWT8x2eSqxUCIIFAo7s5gDCWdfg44jll/fZ7pO5l+Kfep
a6YtDBdfhwG8DVRfo0ADHb+y7tMxX6aqcfNYCitXrEf6Isa9xJdsgvtI+aOoT7BNeIWC4TCIDgwP
jEJBEHHVRU0Xop7jMsKKWbJpmBJu26ztvrHXbX1/3TuTg1PxhVi+K0j9AEShSSRxTyh0knUqMqud
zJofiuFyWIukVV3m+1cCqTysmy5UYc4WnErnF3wRctSLKaJYnsZpvhi3yOt+hHQLMS1w0SktrCH6
96Ypcp97h15i3hn/cKDZU2By3t2EDk+T1z2Q4bUorg3GhNIUF9EYWPW/qhIESjnkIYehGxWbmS0Z
KGhZQzz0BBV8bhuYZH74pj5Dhgde5gBT5UeKM7l2UERKuTd8D6oQigNyRCw7cN7vFednvaIxaVa8
cfboODjowFAEk3S74P9FbZTOGPuWmCVG6NwqJBQAYzhU/iMdNgQ+zj63me/eFNm71csoPhokb0ex
yqu+3Czobnps+8HGRTlN+G+5dBlb7YbQveoubnO+M2Ai/AOw4xq/heVsrzKQ39M5+rS0TIxTJFBl
ITfR3XT8hdMH4kW3dngb5LbAVLrWm6X70OghTQm+p6bRfnFwDowUY9LSfAfBo0RfaxgBsu2jylYX
jUE4w9g+EP0BM1MHvsO9j75HhkdNwxNpK57M85yNangOwdxbgreCV4k2CAr5sONwKRrzaqIv358A
cYhcVIUP4eV4aLHt+4vMa/kS98u+CMQja+nTwp1NUbVvrodyJ+5zxP3kE0oGUtQowMd0HMiBIlEL
RW8CWw7MQnFqNPXunoVcRxhb71cy5Eoum3Va9pDjwIbXszkkjtZgMMGfo+ln8dtc0qeOva8Ohfb0
qoIrHw9rtGZxTWDDF5yJ2AZUHA08pnWHLVRNeB4g74IBdO8WJ1Zu/Kg7gDe3Ra4NupPoEDJ99PAQ
ilLyTNAnFtmX0eJTywle6TznzVcrH8JxAaokTj4Wc937j2TalUhrg4HcT+ABi/GrDUP9LRqdxXoV
6BOOQek+m248TL3c9NZAsx2mEplnd5k5jX6j4gdRlWLu24FxEcBfCYDGVbjdr8ZRN93PaPBhbNl1
HQbEpEnjpbqJiP3CXrCbGiLBrRgeKVyA9eKj1Ac7KzEKBWkt/pQAYBEEAsRDNPYZjE6ZQjpqs8UP
zl4R7CIQNvDfqJkaci5bktbOGYDTzkx4l9Aa9FJdNeLDKLq8MQhB/Lz0cz65IUZuCHDCWZZqxnbu
OF+Q9wnmmftSaYETJtxS4eC0sfnQVqlqqoMQ3UmjXQaCcqdI2ox1H3V7Lbh4Hlv7NRdTaqJyFztz
EnQmx/GKdvmPD0aEdt6hXETlVuVdH3hwQumOY4EKFwtyoiiY9Z52cHCJvdOwsFsdTZu24WhWgjhx
epBUZYMsoeDDQPNYrgJVNTy4mwAHwfjHCxAuRX5IsN5I3OQNTnh3AX1nQlsx+Tm3/hbtWdLQ6tQp
nKUEXVf/7Na/K2wWeog3Lv7FgojldmS3Qc8HQiAgjb57z8XdEed4ugY2TNDGdXIGLOUmLnlEMqlJ
6Yin7kVjVlRdrlW5GZGyULU4J6Bb287D/GR5eGi96HkO9QHV9xPzX2vXSWHNcwgtCOZOmdP4aUXX
7CHXJGh3Pp7o2gEewqZG1HRWtn8FyrRpWn/vuS+YPZaZO/RX6o/HUXqASmPMgukvHnjPQQ/0CBJy
UesdqcL7PlcfQxGfUVvsfK97Zw7GB/gF1I8ePP6sayeN43IvrY8oxjgB4QEoYTLFU9qFBfZQZBiG
HN3RPeGlx0QYb3v77XVsSyLccvDVsJmkQ/ikHZUbF0a83r5V6rfb5n6xqx2VjcVXBXEHbuOwiyd3
70ZgYaxehj4uMUTvimlOWgkhdlBkIRkzyU4IkWpSG0+oFdudwtIPqjc6jlg6QzJiv6HrJyn8rJjk
qe2GUx2UeTsApICrQ8T2Gs+sF3AJBFuD+K+x2IoKowK+K/E/kVKcQKqUrLpNjfcbIRWJg73KR8eP
nvtQeO07MuUBESzvcBPY8ugFREu0eOSjn/VhYjYTuGO+8z70CNQhzoPg635s63eFdxsIWgJlybhz
EbWTjB7aXdEG74iLulQ9OYGUMKNfBmvMlPsZGSe5jhc3M6N36xfzBxQK+Hc49QUWuVAwoiuGh+3v
yqGvPu1uYTA98QLfcgmnB+hXnuF6cPN9eYm6+It07q02oKiZ+WUsN9IOmzi8cGd8GoMbXPHg0fTg
he8Nzg9tPpgLipcrs8Jt9hD27pUfowmvs5ge4/ViEHQxlOTszEvGDN1CbbXhstkt+s9YxFkfEPCm
RcoKQAUiDcYJm843CIy5xCQkxB8pQ5AoDoKIJCX9glR4w9nHaKddECEzvcpWnGQC2yYJ/wzFqwPt
XaQQnIEDNyj7LKr7FGLRreT+odbYrvodBgHbwB0PcUC2kM+DefTAbPmroHjGpEJwDFZMV+0G8LQ9
PcpdECzLBYkNgIuAQmF/iucrFvC+W9eMxWRTT7tpIFCHfoj6fqPHjV3fYjDPSya36Oz3QR/vAv4e
xsVhacZjVVbI3ugTuHnDISLcVvWX5ffkES+F08pOouUmcwcrYTY/yXJ9Xt36YAO8etWh9NorRXw7
K59J4R6D4CoG9Kr2Zy0e4hlnGEolGCqnfNnwfthVFTYUBx5aGpqkadxFFWBY/9FD3Vx7iJloz2Z+
CjlBkf2r0AF4VBYWM69lz1NtnwSadIUbK8TBr4BP1I9Yyog9jJJmcRIJlqbXv0lvSHV0YoOfjSNa
FZAWy11Ddvew61ah5V9+Gv+ZAt4pxHwEYJEMHn6B/mmdLgnWP62at0ByT+0qfw0MgikZZhVFMuXA
80b6aVf7cKaO9X522M7617a5yvB5atS2tcAwIVTE7MDEl5a9MNgkjQoofrENSfw5wbhpbNx8BQre
aQa/NDSwAJYkO0b21ZP9ZbHAtKImk7IA1ovIsVDtHG/aErPkBtWygGGzEMOBgPVWVNUIaHbaDH10
KyaDsHUcISpS26IpN21Q76EXfWoGtvOqdlcH5FYEagu6r0ABNp21bG+TlDKpJhA1PCAG2jHY51wK
nhpgwtXN4VXnpm1Hj5ik76qurXFwwzQCISHiXOqpzmzLv+u+z5eBv1VDf6tBywuWIPdInHce3y0z
P8yO+8t24RV2kXYny+iZNWgkY6cRAKhAxWzrRSQNY38aqwHVqWj4hirG7hHBZZLKIoSrrvgBJvnb
WaIxjwm4NA7GetuImAf3rh6GoG0ziY5vag0wWuv+hun/kAyxWHeOLtH6jbRBQcZ2dC53KyTrSYFI
D8SPFzt42D/bofMSO8UvHQUjMWzXPo37ZjPLfgt61rt0gwc6oNQwwYO6myysJZ6I8vFCkqD+aiOB
SUGLC7gYNKkG3E/KjQP8OnA3GMXhzANfdZhOkd9svdVjKYACdPHFvrivSMzUFUrL9uItkK7KCuMu
PS2/mtr76GLwIKLYiAe3XvvMuh4olMumH/39qviwQc6al9lKIpNl8Lq9G5diM/r2swuQ5D0pNhwn
rX6jYYtS0+HZYqCMENjCwPi5vxThfHN0yB5Lpz0gvvApZhVqXjatycQIekNE0KKC0MgEF02FbI5o
glpuiIGK+QyTEl8GyJmE6YQyYOxO7lPoLO2Ljrs6RjrwNL7SAjjiS407jUXueXqPxVAjyLcb4vuY
ojqijJjiZ83mcMjIODgY8mig1Ywj9izm3VfMCjC7ZVR2O1JW7FWGkpLTCpKsvALjXcWXmH0dfSui
dLWhQ1ADTsA7cZqZ8c99hGW1aBWfnWBCfryDwUQ5DM67Qch35g0RmlK0FDlmK+UB00314Y202Amr
bc6RBXYLRgFmnika2FvFSp5r4fcZ+oM1aeRkHknpBntOVnb0Ec6282VlNkA21MlZEXDhVVLkfTVS
4J1+X22QUSmzaBpvIzraveBoFOO28a+uViD1OoDacuJ6PdRIXZguzd2jMqqnnynuq7SboP8HHR2U
0bY4BsB3TqvGPtAUGEiMzSLyRjds2kgvGvaAlNpcD9IeMWRGrpOMmudwxhwT7xRYg1YCJ17G8hHq
FCfMCYvQiUThXJ6m0o+x4Ud3Dzgfv21RVQDSmm3rvR/PGJJY7jzSzpqcQij5RIqpfcD69TIH7DY4
xjHM+UqQomv4YIPD7cppO80I1Q7b1qIJD82uLgKdqzUuTnERhCkNSvRwUSGrdCm497bcl+jUoI2m
dVCkLfyTrnFz3+dm5KbVHlKqWp/AJ7EPwdaBOx2afO4uy7FzTXmR9To6iS5jE6CUw3ZDe1fuHYCB
uezKclt4TvFVBD4mrI5m5oW3y3CIRelmdw/6fImZRjk1A3xYHA8TIyfareUgT3ps3S3YiSyJlhgZ
lCweML8K4kNLgObC8gUHSmTCAjR41R8Vof6Ze8xsFh67mEe2ULpUAuaRfJTHqb63IwCaN90K3rtv
Uf22yJN5ZUx+snoKkwADna1hI7nDhu4zY1anXqEBZNa2fvWGcdBZ2ToKsArM67erVhKBwra5UYRz
/hGhbVO3MTw1iPXaON0EV6MecOVQDfa0qBEH/cDdp0a2yNH2rez01vXohGN29HokLS4tBoBIaomQ
lP6yGvcBElkG+wxRl+eY8BrEY1hS1zUGZWXnl23mlbONT512asTg+kDlIcZpMOJrjn7jO8Ov2CEu
Oi3QSyqO8QbixjSKDCJt89a30qG/EDi1zmZD6ToM/Z6zZW0wMQrb/m0la6GuXUV0+LzGOsA/FNj0
GpQ7eBD2LQylz/5Qb2Azpiw1FK1zEq1DtBz6uY7qx3ogXnyo4onGqEYK1m6WEOfjadSkuY+FRA0B
JryRYkGirKvBWMAoDezK5sPtQJ364dT6wZciPJx/wzfCQ4vgq3jBvCmYZgdlcOFbI3jedTUdfgHo
GPXZmlUXfQalLaq1ZIkGsl6FojI+uAE4gxJ9tJq7N6fuAl4k0Gh6DAAPjTXHItJTBQJs39IYuB7g
t0J+1NRMAD2w8ZTjDwkxM0OXXjrG+Y3FFgIhBqcEHynpQjH0H7AHasfHgNo53hNaUf1WFK6BqCHk
XvEnxNJfHhZVzMs72MjGP1SBKobUDCHX2Uph5bPjrdUB3sZOiGwM6tZ5VTGGdceAorHIwZSO4OW6
GIgrMePAW+M7U6g+mOk9c2tCO3coBGakecsRwTXwUA9CDMsGkCwvpu81tAI9hd2UMGPhg38S8XDr
8YV8LJ6KPgyNQnQuC9dE5KUlZTlnxdwLGqawNXSls48o6QAdDlS1ZtoWHYlQQriNU49/8JX7IEcQ
IPQZDCl1f0ZnHO2PnmNSiRQUcqs/JCgGKCbpHDoSuEOxDuKFOKNd8gmIBR6H03XBexRjwwdEJ8Ta
74dhdlCCVwFb/Wflq/K3iby5P84tnW8hjUeQHjoYPz/EgfZkLhUwcCB+vk/0knZgPcswacXiYsbs
GW4xyyXLys09ldTrPqhdsa3CsSzBUgUsg0Y4UXAcbBIYSCoO67xQuOi+ebgcC8W98IljF5SZ0db5
GVS1DDckOHliO/Sx30M1gqHcnwUBURC1Vk2v0j5gcKVLTGgNUgpA5BJo0jwLHwA+uv6GhgbFt7be
Uh2jpXPhpEFHRfqvTsI8a6OcSPMj6ZlmmZ4hJfnTw/9hznxdOOw15s5afPu6tudQYy5i79lafogJ
DueF2i4QRQDvompuUWWAWVhmvWg68hOxMopeAweuD6h0CVD9LzCWV+cJM5oVyhDHjuUJtgx1uXPh
L0VyYBNQ1YxrY4dfK/6WvIdthe0zaVZbaGhNHMlSeKAv/Z/CsLh+AplrFbsoGPmMUHu4d0HTU6xN
1wIqg+Hc+GAahuKvVGEl3sYOQ+B3Pocz2xbF4IenCEHA9pmpJehyBr0+hIZaQmX46YopTOHFWKI2
HofepDMeye/GLQ3f4tcymiyQcMN8qABaA8u1+ZvWcbmD2YH73hodTxvjld5ubsqJ7mMdRccV9P8D
V5rg6HHxqOBhsqyAYeIFGpGiaKNLibHoBRslu82q995jgcE0DLB0kWJYV77aWQ/bgKNWbaKRwebP
LPWSuKYH+NOUBCnj0ago5BtWRBcQ1VDOxPCCCx0XbDa61EI+VKDCf1Um8t+1us8iwFENfzrIfjYt
c/pHVtH6BjW3+ixrpE/howKsrSNbo16x6JWpxcE+dA4tLi60omaveAlYfhmj+alzYkLRj0SFAcUC
E4B0BLEF9KCyBl7dIl3i20Ny05T4kZpjMAkKf4NsGNjtFou59P0okLNYN9FjAAPj9XlokP2AXqX9
QfaQGLLB0oolIlKryabF9Q9yNuVDNLb9Q+kSDXlP8U75+IHy67ULTZ8a44N013c8aekKzcU0nfhq
tm4wvjIJ9w+LXFZUJbHJ5eBHqWTkzZkxYAt48Cbgt3bS7SI33AO5Ttnw2nj3sFEs8ENRg0kFJZuD
6mbkr8X/4ei8lhtVtjD8RFRBk28FypIt2+MwvqE83jbQZLqJT38+nbudarYtQfdaf3R1/w3enN5q
Q1H/uzQHuqM8gjfGY1kpY8dQZaDzbfCqLnLdcxvWFzex+0+Wi4yBvzslqO8iRfpu7MoEjGrs1s0q
G2efJhaGF92rQ99Oxk1yG5iRKc2pfPCLxLqiXeJDLB14jyXLGeeN/EqD9DFQXfk0pmq9Fm72FSxD
Lw9Nx0KiAorjAiVUCeRTOCRFJqN1DDSvGgmRXXVFVYDMpypZxmN37sLnxRD2SXuDPZAtKlE4oXbB
75za6h1pid60jf7JdeMR4tLC64zrsOe3IQ27NXYyDFewdXxcDU1Pd4pN7eq2FpHi0z7OnnLiLugv
GRiXV/XUmd1/RAOLVrrQmevoHiLCVp1NlQ69Z00bVJFexhCDlPPu9j28e227Vx/9GRONW9/Ivqyj
ye7eRAfaafrNeu5Fkj7rbs3vw+G4qYV91aU4m2HJ3oJHJWoru4rmzHM2bRc+rVZ3YdJBLZD4HGvh
vL4NQ4AyRC64oxJr1ww9SZazP0Xc37y2DjudNfMFDCK7rSsEeTG6GNCr/tHpC3fTeBUnyl20MZeI
TxHYeQjf/I72PiyM7eCL8zi4N6aTL4NiiU0K/cizWq0RKlO9dYuWkdBnvh+x2W9cd2UPNC0+Vck0
Z0/ePmhlQE9mnZ660T4Ndx+jp4o66s0wSsayArBGs8HbjrkP53NYm+ZpblZv57Y9ioZxmLmKABI6
OrHZ9/HaTby7D/itiMwqiyyquJXQWD7N2M/5jHijjeJ+5EMfHU2dFztvNtWmEvYZtjKLxGol3InV
um19zLRjkH+EWgNgMs1ug4AghDLrvidIhLb254tROH8cRTRpIdXb4JHLoMzMjehPmrehZRbE38ou
5vrRcZG2ep8Xi3s2ktrYoxCYXn3nXvRkaGeLZOLcjhNjSI0briumW5mpltCBuo3ajrybhs4M6hyb
/dC7hy6DBZkblISyKm5plkNV6iHOUWJv9Cj5no3R3q6e9dmrnlGQLpxNVvMBEzGwRoVTlkeAdgvd
QAHNkTKnVEW5R9QBjZCPlyB0YcKAsqFm+4uTKCjHwrWPPFVGVFbMTEUm38WIyIFssmhN1z/ZXLSx
U+pzUxkv97ycpfU/pA0aDld+8Cg42oR+dkPu9To4QBbr1D6TNfaRMdDfZQsiSp1ufEqbDhmcXY03
GcppVw7i3pthMVtVczSF9TsnMFrznFM7L9x6G6JqJFQAhsVMyekjNwfumn9GfyMe4TwvHOAUlqXq
ThSXS/EzWKYXF7bpR/Tl2XGm/e9EDI9WvvxFhPvRtt3ffugfRR885NnwCKixq5mQN7rPT15tGG95
aj1Wfg2XGNTL1lYBkNHwRu7cM5lt9s5frUdrxMs75mr+bSaqD203B4ycK1PyxzC65KCxRMkykMuj
0xN9PQhvjWCgquNcAdrSDyLTq+8UGkGOyWMRGCsyF9vdLVqaW03HLOCDyp8BzRREg12eJe3ON/CH
8dlEs/xWh2p97R1nfKatzN6N4Vhf24AgEaKN5WUeRebDojcooqC53GBbT7JbnsxW8VJ69KLMcejV
HWox/9VCqKPZJgXIpdF7uomTtbbAi1oKW6LOVFfl2vvUNk0Smws0CpajH4q5M9606S27IDdVzAf5
nZoubKDfs1xOa4b9dAzR+03rCSvvEhU5O2kD4rNt2A5izx1wabs8tN6SZxEVt7CHhDthNUrEIQzT
85w0H9SLFlGOxPS96qFFpnLpjuzI7XYwvf5cVGz7RZHFWKLLXT5U0DP9Q+HOTuzqtd/5g73cfMd1
tolhTTuAnkO6tsC+lj7mSYogBBhBBiS5ZSwY+6X2TRxklT4g6RasRtUXFNX6MAwp51pL+1FD64i5
YsteAE9PZlWkV1XwsfCpWkeVZEQGoWt5pf9BbGoJfzpP3cWy5xeSQ1uEPpL3buxRQKTZk7POpHin
TnmvuOYP9C5IAFm/TcCxuZsQ1xsDcEk723HN1/VTDgqkfJ1f1tAeAPt88kcLpz9aZYb+RJtb/46E
Nha4dd+0knuueGAuB4aa2Mdccn2TqT24M3W6iT4W5rjiFQg+lR6/W0XaMPYWc49EA2FQlv7oPLu3
wB/bEuNl2e9soy4u9Js/rpVfksmP95K4yxV8Hk0PkDhbkDmnWz3dT0/ETe46YaAOw6i3i2cRpifO
6HjIxLdU7Xs5gnSXar0N5DZHxMiyGXTNX79qnV3RuD/WnBfbxXe+64xHiHwYMyKNlO9g6I6itHfF
COs03hUlyfQnTbJwyw5E16jbWxNKkuzd1SKJUsScyNnr8q11rRcrwNrO/It2cVku+Grei0kdKsGS
vgzm92QW26ApR9R1XfpGHsH/VR0ydtMQtEKXBz2XZ1pOjZM5cjBkd83K5JT9JZCQKdR/P3HFnjVp
SnRr6EsZGKfaZvStlxalAnGj7FvJqczBtoLgkyc6Gv3yKhbyr+fg0ZTJm7VMt6GcD8KB+V4y64t4
UlD9qYBhoptwR+txFvttgHBQkpHkZJIe6Knn52zqEJXsIMkoyHjya2ROuUUyPOsPSJ6X+bT9IeVw
fe2/zn5qkfWMiffEsD2BOKMdGPru2hUBHvGsIXK2RiCaCf9S+dZ+JrI57lscOEAqqP6L4g24Enla
oCBfqtVBqNKiDW1yGa3c25as2KXWM4hTi0h5ecQc/ZuLuzKxQXqJxWCMvImNKmmXx4RBNhKT9bSW
EJRkptCIQghW78xffVoOsSTcBVXx8JOErf9IzTDpbMn4tdT6s6hgcAQ6/ijV7Kd9J57K0X5Ky36f
JRkFYlP4kpsSgMMNfqbRR6ri6zLKESREwzBJvlPN2JKrj5n9Mld0EWeOHaeQR8eOlAWuRtERUwm6
MyiMpeTHbEe/dXdTWJ0Kb9CnwEBdbSfWujVx8Jx1a8HLls5vA3y7wcL92uKZ5reDWsvq31rIvSXd
awvFjtcCjDNJs8OwZCeW08d2Th9VyiCkANulP30GWfLcs0Nu1y7/r2Z0B+2sj/06EhtQJpu1CyuO
OGvYWH36ZKAdC4z6QY3+xRHW75wu3qYcjC8Ed0fOQfQDrrMrJZhzVoTb2U38aFj6qM/afdr1/9IA
dfzYMgmudv/sr+RvBOG3neVhBC1fIPxw3mkzvtllcZ3DMT1jU/yb53NK67P1IUHP4E3Y7r1m/Yux
YuRTCQ4JKvqncZnm3VANSCcCddJVfplYLZ5w/tjXgJ0YCNiNhDefqVtaMFHAqZMCKMO03JB5uVvn
fN8PdhlzNPG51PZ/pkBFa5bGPgPTtCJYR+dczuZ/+DP/pmuNdrKtsKNnt8ZePqiuiQbT7GHbDP1k
8N9F5pDvpSiP/izPeq3P1GSrCFeAeUur8FgbWkD6kTJBrDQz2RQCIY9uCkBLNuLYod4pWnmSk6Yw
wxJxWVEDq3zvOUsabn8R/CTF9MIev+dofEwsciMNZ/4duhIGhragg3IB5vh9vAlFA3fV1i7GH67h
hxpqaBuWzIZTGj5gR0StZTx7qTXEZVM/+brWUdkhp2V968bk07+X0A88kEyWDSfodLRGJKFGJw+4
GUmAyJrDeg85IZmJaDUjEXG16p+sy9PYmrtPbUxbr3PesIUhJBOPlHe9Medc/c77N0jki5w7zbY3
0K2AnBmXeqLz2emyvU4qyNiWxlLII5wr8N8j1udt3ml1ndQaMm7Ja2HaJzcVKIqmb2u2P1KC7naJ
SiAL+FmQ4tCDBgJ7V7uKqGdV5+AE1RobHftgQ4jo0a4UC+BiK4o/MnOeRryXIiHGonUSgTqVx9df
CIpopL3JGMzumuiqdvNjJgMNoczp41Ssfal+yxz/AEWH6C0tj1YVvIZGczZ65+Br9AG9OLpJEhdV
wOibufu+vadcVAFXQxOLUmN5WL2/cA0f4aL2RGDwSmbHJQd1b4ZqRE6x7kg+9WIULS+BJ7MYCiqN
+555w5wOeSNgrEPjnFJ7FzW2gbQTdYTu3cvsuXdzyRKbmfxuGsvbOIY81j3mS3MezSOegn0xkI/J
FSOvQWn8ON6Ac2dQf8B5us2sxCYxvDPxRJuxo4MvQFhnK5Qe04VXYEsB4rb3/iVZ+yR0G4d6/i7t
7mwEmldOPChRPY+gvaEe95ieP/Iw3YKXbed6hTtXy0s9GLFdcqpJMXy6Iskif8qJoxvIQHfMPQv1
09IFe6CqfddIdBVJBMNKAIjYrCg/JwjyvA1QiPh0rHO02vmpXH7CEo0e2xFEgDX/aYL54962Fo2z
+6LdYa/MICLQ6K4OGNRybXT30K2GD7vNY9dVGBbmX3wm+BwhpqNUrq+1XN6XQLy4LWoClwghh871
/dTUzwtPUTTkxqExu50GBsTL4T6S7AxVVl1VipQiyLAJaeczqP1/rnY/FtLJybzgYcGIuCX69yBs
ZG0NaDFIslkddF4d+wp0XPf9TrTe72JVvNLqVMGJScc81Ku/6frxNSjrg5ycMyj7FSaYh7R6yMmx
qbS3V7lRoLX1Tl1GS7hlGcjg0iByjfpmDU69pRqN6Nd8egyX5Kyt+igT92Lf3Z1oZNAZef2ni+YL
XeapTsH9y5mAQTAte1U7yRNr6MHe1FnzXNf9W2sTQmPpFHv13ceUtNtuopl+sOW+Gma0fw1jS/Dq
oiVoxYO/jocyQJDUlOjQEaTnRnf07PzSm+MxyTFsdgFMu/9ka9JPQmM7zOmNwbniowyesnbYG6KN
0gAZJInU5YYloNkYtftmUEoZuTkeA5eZr6nmhzmcd8uc7EB1S84yhAkrnSoxB/9jkWK7NMMK6EN+
+4qH6q4zQSIYKrT2THqkcFyn2jqnxfhfW5iflMxfbKd6M8zx2V3nZTsGvhFbaXNc/enFdoedGjkg
nOrDKLoYiH+LGYoZXZPFY1ts1JZtHyo9IhW8G7PG7eI5aHUwPZhBcrM7HJFrS+YTgU9jMn2t4fQH
gJeNuLrnt51gfE69xnK5BL8mW9xGrI6zUX2CdGp80GSMRHXlP5i+ufVsj2Mz/TSE8zuP+sXDPrSx
R+8dCNMF8cp/15wjsg8sSHCxlHGK0HBTd+O2Ufa5Vwi9e9c/2drttpXtHLtZ7Fq/2C2rC2FZRPjW
iHbCbOCMf1M3OVLBeco4ZKoOFNH1wbNBLYIF0VQ/f5mtTUhPEvF87HJj/SUoPGbTv1hMFH0hCAa2
H1PB/jDdWwjz8STN5Rea0aViWF7zwIIJQiyY/pvuwrKqQfiq9TGppudFvHhl+Y7NnbE6iD3skXf9
uUDo71JvGKkp+Ww7EwZrOqeUdBLNhAZyVn8Ci3EQxSd9ccPJWcttVoHnTHe4MknRC0ON+BGqCrRy
CdKuZBpUPCZUL8nln0yKbd97WRQ28sURCa4INe38ZL2Fo/VGn9i0qdf2kM7Gf5asZ9aw+jk0k0tg
liLWXfrqFmyA1UKbREZr3Er7I7lY12BZvxbPvYUFIAkABVov3r4WWdJmnlYEb5YFGFE7J98aj8gM
2VPqvahJ3EJtNIqyAucDmqAHEficBkLipRgNn9eF9F/0BGM+cZi712wVX21q/UsbRKah3hE5f3+C
97mHyJaoPNBq09kXMFUqsLbBHO5LaF1ZNY+lR6cPL+fF98tgW8LnaDl+ZyQg4lJ9kBjl8BOQhiWS
mFqeWM3qrRHVcc2Gnhc0I1N/6Com4vkwD92/vnHu7iD7gPfKRKqFf1WoB3OoLwFma1s/j0qDAq7i
mHkLzZjuk1HlnxMimy6EOJXBo5t+zFUf66Q9V/gy7Psv6jk7GhnPqnKAeQMsccYLoYwno50P1phe
MUYT14QfuB2dZ+Gbceb0DL2BcWQc7qJpCjWGO2Q68G7FTqEU1uubhiG1quQcpKRMTVX5mxfBH8/E
tFnj4oj9US47EWAMZS2oo6YBEXPbn/xe9I7ABgKoZn7zYGJAb/tolqCHIllesD7jAcdAkNcFricH
gqFLip+gDR7WEBJl9RG0c8aUhfU0JeHZX9ufwZd/7bo4mVbNOwgZawf4B7t3c7DjpRtv3XBFF7NZ
UKZPufgrBwWfMUpYkbHa+oRiQ+IqKMS7iwytMOsA8jFprC+GpW7KamLEsagLhuTXnNCOzd3JpGww
wxtNR8MrL/62yt7b1NyXIjjkDk9TwDaVT3sQyQjLJ/LP0iKFSwOYschW8p+wEaC1IlZ2gNXOm2Ar
EhfrolnH6eTo2CaR9EGt1BN3hNvsUR14MJksbJYz8tBayfw4Zrh7Qk8zh9V+c+3SXAP1i+XcLRR8
Bp5Su66p5ZNq8VliZ/4eU69Fe1nfg9QBCEvTrL98nJZ7XJNWXPZCxiain6sp+hKtF+gTheYffZai
IqjSrelUv6XRnBj0DhzOW3/6N7fTZ597+7Fef3ppRT5oRlrtoZDJi4oJjN0MOCiQUWBc5Py2fFIF
Z5IlpDgtxLvVHUw4SB6Y+TXTtNM36RCpWRzQhx1bzBZFwQBUl6inkl7t3bLdhZZ+WHJMmMjbM9yH
7thsXX/hgTVvteluE973pGqvd2c8NWHxwKhtB8PN/P/6OV41WWfKqWOKUeMCE1NN0KVvTSo2ZHlE
KLSRNmKmVH+1ZrKfRhrcaS5bMd5UwiMkLf9TT6yDOpMXV6qPsPauvBxY+2w6ZD+E3+CVwQpip6dU
5+cUeXXAwmV8j5PJoUvxQ2pd+bAueSUO7T2ijtUA4f0hIDwvD+z3KnW+Q6u70iZClmHHmO81967O
oviup2aI4KIlQYlqW4hwJ0eBgq3n+7JiIq53LLYkoVYnyv4uMxwMbqinOr3xU+3qGf5imZxfQ1pH
dFOR1gOJ/hycKT+Ykbx1KTwbcI+vaMXG2evO+6IEPwL8Cb3kTRoeusbXZvrTTN+hRBnvgxOq8lYA
DEEL/bHz+aPwxmiof1Tu/0k774C/65HImldP6l2ykqmnx52NpNwd8y09fpQHN9kn+QAwtPhMgBnG
uzchf/aaej9Y1cHWNNSCLsiayJ+u5yFuh795eq3NfD9ws6h5+PYafcUmGpcps8KdMu3dhgSq2tz7
iLxCzOVrwEIR+id4kuNQDPsxeOX3jptieR6x6d7THZbha/CXreZB7ob8HPTtg99U5yZlQ6vyl3pN
r+Ewn/Rkn0MzuDTrcsU2G9oZoyJQNyimLpaz45uXKm34Oif7xMT3aKb5dg6C2GyhOrL5BfcrPjd5
akPuS2N8zJyF0Af3iojHQm7qX2cHqNtYz8ka/CtRhKWEdoW4Ng08rWo2/6iMBCbr11zLo1i988Bc
HWiT4RxkZez+6wi2ICWXU9AfP3kPfkLXYA4l9U8QDbAcB+8Gx/mSEWqbdOpKYUzU1ssN6wXM8ykE
O6F6CMEFlGMi9jk0wRICxE2tDYtr7Htf3ezefhU+q9IdKw0m/1+t8++2TPDDuV4NIFAfK9e6FEP1
rwzaP5xN8VwOuyZMcZSq3b2mtQQNV7n5dSdQh6Q8WzJ7WfIFQxSorTeVH15TvosioNBV5tcyQVmq
jZcwJ4Ap57tZ1l07cIkRGrS7UyuImNSGoQTJY0p8KXLn1XvIvYb1o9lbsCVF0ZybJDm6bREHagCv
g0rK+EBxZPMN3XiCLuW8/JZe6UB04VLozLc6y559q/9NUUeQbaoIW8g+BbNOXg4vtFPHxNkcdIq6
dPLXP4nL1ZWJFrdn8t7dET1X/bFQ9BQjju5OHcgp7BFuiH3rEhpcYcLLgeTRzzwPyniyu/kGIbyV
jvXkh5+js2J2byJTu29eHtz95mhkChYH2+WAxR5IyCr/Mg5Z/PWkYyUxCEwqe2OfOVZ4SKr+ORmK
r1ai2G6fJtPm9ShPFiCKskFQ+yU2EuruEOJX+PepsY29ZNp5bXa2EXAPwWmQFhtMlzzMHcqtUR18
u34tpH1aMEgsOfdKOOwMdKrJigOOeAgbSrh3X7tkeuzpFo2ADoPNmJg7ONLOMv7DNROBjOAey39m
x7nNcrqY3fs4cqkW9+bY/Gaq8oRt8sBS+WCY62Edq4cRy1i42NiSSdZ0iLGElW6JMrnvDWFpR0XK
/CvBgkeaYBAkfI9uQyCV2x0HaITBVt9MeqfKYcTo2rspxHm3rXHfC43Q3ngyxXrssvrN0zPJJtjq
0PUa9XZG80QSyZPfzwc8XkjDjph2XA7LlCOFKIJ+/V3LihyXddfrmQxODysw82x5buY37ooT98Rv
QvKIaIlOMl/zIERHinZwYY3AnhZ24WvA3cXuHMtw0VsyYt+KedxnBGdKWx+9oSCcs4ismYsCSjtg
ALFwQS3hNcvduBiDJwcEZKYCteq/JLWaeRLyRAdXRpijq5JNmoxbp8q/GMc2DhGsVCJvHIS2LbhZ
xzBY1EZcz8XWba1dhpTaRNJrLWx67ezTSxG+asP8QTGyLytmZK+FyQzt4Czolc5S0PNuuqF2u2gX
XMdFfKOIyKhtZ8vZF/e5jxt9JEtkNS6NE75rRLdD1mAY8f6bG9z2wxqDUB+lQTw6VlGg5M7YrsTH
FlCNvbnNwpsxOR92jig4GDB+lpvcN3Y+FWwLmRBNGu6gO2JcYQDFPywGXOH13lL27zgk5x7U0zBe
afZGUdBON6daTg6CiQa0rUY2ukFJ+jD540V77VMvnW2mi4uk0Q0G+L87G5LP4jY51vts1YfaysiZ
tWnnHeDrZUTO5tab1bGcQvyD9VYiuV7d9GTl1UklX8lcPHDHwfSRUNHWzI3uU2hZSLPJzx/Wd9vJ
n8Et/xqT7DepD5aGKwbM3yGmNSV6rtr5qYqS6XXBpDe7BB64KyKMSeJbcLbN0p5Fl5OcQRx6MjrM
HH2K6o44HmSnBRK7dKXGvh0oOP8MIEMrGJlc2m9zhY8IHhj+mMcu+dvW2LiHx7vuqc/0aRG8wt4f
sqDQYJkiQnS8DcEKRLWv3X4fMpQOwG0x6cUCYkDpq71ci+KrU79mV0d28GuTh+RwLtlJ80XubID0
yIpXS54w2n1mU3isgNEZgKdH+nk/GoO09hJRQwkClpvLpZFB5HvnyhA7V90GDBuO+R9xSA+KGOhx
8X8bvBBe4RM0A5tGlEXd68vk/HMk3vti3kpCGpYk2djZ79AuSKc1dOgvaxwm3v47lxhcE//izSTe
KB1XqgMDy64l83iAHpzNP6tthl8ir/BsXbCbHYB5aavgyNOFOpEw/Rn4NCNIgmZJEmaDyTteLFec
F/Wh+yo2epx6pRj+wOw5cZHPD2Np//N6srjWoXlgEv6bIsReOAo4EXDBBg5DrNcNX6Xb3xzS1rq2
i9yAjmsr+efVaNjcrGMy8ppoIH4rdFEBlnzUZlYRji9xMg5Psy5eK+nGQ38HrAuiIlC8WDmJUip7
7/hfu654XKr2kvKBTgJpNlZ3NC2gGhxmPXV4vXpOk39t/peLiaBZODw3gPZ30D5xtgwrP9c6LHu3
yu4f6vI+59ZnBvi+Iavvx+1MpLT+PScDI3yWMlDp9qs2MdsLcevc7m9uBZ/u8AZybW7FkuwTae4q
N3sHd/vMgse5Ln71srzW1R6hG24NiuXyvySU7QS7UJu/EBb215zqS2ipOGmsL52H/9GbzSl2JiQv
6svkxzBtOhHzf67fi72pySvyyOWJwjQsY9zt3GwVSRLFJU0YyGpjecCJlj8H85J89vdHsqj0a57b
AepCqEKUZAsIsci3QRk0T7o1qL1bIUfche7gfhUmHkwVnN02cI6i1UR0EEe11YV9RtiUCF6FjNe3
RpBRYyqMO0cTquGz3qMiJ2vCJvmj8PU9brlLz4tJ7CLRXh09jzYeE8NZkPMGX+jkv9algMUJ209f
8OVV1h3UFs1zRSrvLvGXr8m1sP6FcIHGjL+5nikepuj3deg8/s4YxjtDe6Xladh3DiCokprMMXs+
Z4MxHF2qkiNAhmZn3NOddFej8l/n22TBfPsDIdVpDUXhMVCObr5DO8AfU8FloYt8HJfgORhzHyC1
spnEum0iMCBmg5Vv5FKLfZCtFw/skIMWx+7QjPtReV8I8hUDp74RdVKx1yOpU34KOlj/84VHooHF
b0A4OCXbhwrKaSNS6yaK8Gl0ga9d71C0sFxyxlatPYj1YHgJ6uHQmvwvgFXbXOy8oI9nXR/Jd/oK
gEp8EBGpkpthQJ4udx/QYF/CfrhTV8afknlyJcIeBlyBEel/aBuhkSg9KQXADl4rp37gj0bczmea
Jna+GVoX34pe/xUzL0y/ZvN2rdhuJ4s0lSyo4PvmHqMgzc8iOPL1/EdOlYcb0zjWXvk0kQs1+ssT
SFm97ak4iG2XKAB0HuCrRbtzRXnxG6AxiM0/E6JHt5jfaTvLDhJFYjQ7JUK5YDhW+RrCxbbMg6H3
rx9X71ZVDchX0je7cfTTiIyZeOU4ykkNC+3mHJgMrSpT/yWScz1ji45Wp/xj6eInX+erLBWWRf08
CPPFDJr/nHW530IgY6HlYCob22/PNhDU19kRu0Hc9s5nEuDKcFw88aGEp8o7WmTG6sfKPQulIOYF
1TAYNDWgslN1z3Xv4V/E3OGF61FkCxKCUs9HaoceWy+7onX/b3UscWIx/cfn+m1VrRmtJXZsS9xQ
yn3e4a3mPpXU8o5A9VHWEdZgOZhxF58aH6S7oKpBsqFkgrz8bMqiTE6fll6pJCEbZF2/irsbvEuG
XSccgoOS5KFpiqvIOeZYYvLNWOWkBg1rgcwy3ZGdqAmXINOwtWYCmiWRFBancuTwam2kbr50Il5W
Xu6aF5tvkVQqTb7zJrNt6zjYwMETSn7YQORvtUMqx+yZP5XioVkUJhjuyrewVf4GJRlCQUm4DCvv
VgvA62LtSQzDmIbe/ievEdp0k9+R14b3y++I1qqQWMjSPahq/gEDmA69Eviz5PhUBN4BrpvtqDga
6BPJWJtidUc5ndIAnkcZQurMCerrq3SCbctfYPlDvDLNTJ+OAVVBM2vmV7jgLQJLktFk8r6z+pOw
Li4pTPFajxOHgsD2y+7sSw5cuzB28Du7bDS5nUv3LF3ic5Ol/dPM5VcQ4netWmtf6paFfma+HNMH
u2OBszt3M5GTErWssa3djTsvSV7XxXvUtfdd00fWqyYuy/o29u1np1E/NgZEZIUaMZesOEK8tIjK
CNWpnXhS7hLZWWKg62/OXZU8oMq/9LM4y9462M7gAy7/dVzL3JWL90IG3esYIL1A/PNcL8N3MWSP
y6CPtfSvUgLyVKjg734uJ7NufQ4aIkS5z9vhUVvOp6rS93Ua36xOvIPsM4aa9hmudGdqA5Q5/E8g
vz1mk5rjRQD05tIaDmuARL5c93Zm/kBqEWV/z3fExI0FGksnBcpN2mHxJ4RwVilhAdTm2ByWiTMc
FZHAEYrBvyxhNuYj/ICe3X21BfSTKTkn4cUe5ql6lvI+Ha4IUE1BYJ/seTik2z/WRVDtQjjIXNRm
XPjcONSdQbPIB0TL6cavKj8SmoqMxaXag1vgg7AdWiSW/q9IMeyvpHq4WlXolUmjxUrg79K+q6Kl
oR6kz6Yjz6kTwdG/dCJA+gCc6mIj2pLUje83WXilNZYfPNnpkt44iE5Kin+BKi5zgUOAWCICkUpa
gZKuTnZZixLaFMh3xHzOhf1oBe3vagLPLz5zKnGdiNnJcDkm6XJV/PtRwXwo+5i03nKgIJKf0yXs
y+6IQb3zaask3KqTIOtGrc8LoZZx7qrHydMnm3yolTceOc6eWIwcDnI8V7ZXbQkyw8Qj+wc2C8hZ
I3iWjfjPslUWe0PI7S0NxtDkjj7BFhy0xx3djJyzS6E5nGoCgYBec4qO/OeMRq179uJBhjyTCtIn
QfODaorZcB63maI+w3DffXJtkjy5Ymo6+Ln5FFb5yTXgGRqjhNBtEOWy2j2rJD9PJJduxv9xdF7L
reNaEP0iVDGB4VUilSxZtpz9wnI6zDmA5NfP4rzemrrjsSVgo3f36pmHam3nft5XUBoMFJ0GMYjc
ET6p5LPBgbHw4BZR9E2BTrKdDE4sBG6smMaRKZxd7DQkT70LaSR3yveyQBclsxYM/KcXq013Hka0
mhwlltdhas9E3ecx3WmQ7rcxBT6HzgPtSXSnPUfayAu8xpszOljFpAqdB+zhzqEN6zNE7EfDsPSd
XtovXupqxKahqC29DZ7QIOZSJXArx7LR/L6gwr1xeds72lJDOwn/eQPcHmbzLYbbbJfqqMAEP3E2
NiskAR20lpw0qhWcZP2trRWP5+g1RcWpU/uznpD8LXz5WentLPwKWzOn4SnPXrFS8adpDxKSWox7
bNB5HZk4BWLOfJzgy9wfekc8L67xMDrWKzU6G8nm31209xmWVVZRn1cbzkWb54ARZKfaLFjGwZ8L
C/E7XQ3sTsaqEdJjU9UvEBZOdUs8UsbaZ1+r44Ct0Wyc90bNH45naGBVBvbywnopMsikFhWOh6RG
tM6raIXHzmxFdHMMXGVAMvHq82iCwogcerba6oN1w/2IPLyJ2PQBANSespgBsbbly1J1Tx1TgVV2
R+HA+eiWw/r2TKvkWcTingj3C/znC8XyPO/7Oys2z0Z7dWYEKF45K29gq9fVHR17LE7lnqzpsqnR
bbcdpCOIfTurnS52SZguKaavCJB42r7UYXFgl3sa8uVWVh0vHYgbme6PtkDzRY0remRLxqwhdl74
TFHcgxnVIJGG3BU+LHJ+d2kMJEwo/8kGLm3EG0xDdmUzAVM5tXnhW1s+2tEdNsdm9Wm/jHl0nbPw
LmZTOABnmWdeRBEel8F4cWX+m83xLtSK+x4ZoR++sn6+WHCj0sx9QxG69rmHcZWtS98dhuGLHfAm
qTXmOF6L1nIO82pckZF00YjRF4a4otPhmE3fcH5s8/JzdmBgzfqLZPOeaOpcNf2pdQj8wAPblAN+
DtzVhMbOVad9hxpOGZdL2DL756GyoSoDbgRVECkGUq/7hw7djvKIx3ITenJnOJ1fLTjQpty5Exym
NelmbFz30ZjfzSo5F165jzVz21adzXFrAXUJi9ewHt5MYZ9yHDZk6t7A6wHdlFfFwIKc6/JddRkP
igHXUtmBfmzb2A8tjbt/mOW+lzxnKeKKTQSBNn0LMTp0ZXmKvd5HMEGHrbcirPeLcoESfja6vJE7
O5A5/QxX1xFO+WOKBuDA//XE9Gxh8rPKLw0xTa/xEePR6fQFroZtknPAyFxEh3zkkzJH/PPKpwHP
F0uEJlK+O9WDx40bRZFvWaAT+p+KyCojcI2XfUnext76QqBBGJ76b6aGJ+KlPljkPem9W+esHVPO
Q5M7v+QvIH3Mp3oUf4ytwRCiqunuTQEWHId+V9gef/DSl+G0LTiGCfcugb1YRxv5kKclcxNupyj7
Z2REt+cEeykyxpKpk2M3rNBK9dLwjuIu3+n2uNfd9BRaRLkc+ojwDueCtXA2YtvUnsbSXBVhTggA
FHqKcT1Fj4CBJtW+DtW5txg2q9m99Cz1x0p7BN1J2NXK2BwvZ4eTnvV55jcpn3h+iP2YgxihThKy
IoPY0qnPvrH3lliYFMXyTigEpdY4iFacCUY/KrwQEcEy9rFz7MP4POAlvpudfjun7Vs04R/TCh4f
4z+TeWBrTzgImqY4xHV40fGTER27q7zqrvVgtoZFz1ucDlxWF0Pq9xlE46zQ6a4ynIMM9YNrkkT2
PJA1jdZv9TbfiolsGtsQAF0tn2b6XobaEKCMyrsJVKVPe+I78bi3OB84ciYmHOmUe5FzLa716rGR
Hhsm8xq6YmND2XO5lh1Kj20dnRFwcxagrb8WiQZ3xZFb5UF/KLLZCGjWMO54tT5L3SKrjwWNm4dM
Ew1NpP63HuVmWTV+WmX1oBxqmog7DK5xj1O12xgl+L24aR/rxPucC2/ajmn4nNiQdWqeAl58qVdO
OSH4A8f3C6K0HzpyozvzqRutG2MDj3fBsSo2XqHuK/CApOscHQQt/ksl1J2FbYy3ul+xMlM1bGT7
m+TCim/lrpqKhemuwtnH/1S6T1rxAhuCb5lLmL+9K1se+2wwNUxecfZG/gZYEoI2cDbwRhWvpUKr
DuPS3bl2/+RhiAMgZKBlz+0D0k4KOSjmxQa6a2KeQou1PW5br6huCJ7VpscFOsfpXRnPWDH5E6EY
kBms5VsoAOJWIMN63YGeFb8wrG713gxGff7QmXUxX3KymR7hnbER8xH34T7B674p7JiwjAStE/fe
I9VDWzsTb3Va3EAoKwZN4zHRNRAQ9s+sJ8exZeXmwIhl160YxTCAxMrO967bBkM9rNxG9i6Tvqc4
IdkWzh+gc04vThmL27TOstNQMi0Yn6wng65NUQd/Yez7XDDbMNfOUwNHb6j47LQrYNu5hDJFvm7F
dQFhtPGwqPhhPFW+Zgxv0jGvy4BBJ3SsB6/2eIjbguksDU+SHfOAY9fvdXfnqYbzd+FVaD9pRvxU
2MhtddtBG7GBGc5azYQ2Wd/2xM1s9UjMYG83xGKZhK02YVasbpprYsrWf1pUetNVAWFVFqQklyYi
6W1Dbjuz7uu0dPcidG/5XEYBo+hDnLt7bcB9xdrgN2pIoAHXf25F5kJlaLNtW8TQajLtqsbkMZTy
XujpPo0TpgesYKhr3d7KmGmGnndbQoEslewII8X8UhneXz1XvAUQnTrsRlXMEjeS/GQVvC+86jIi
ZAyqrpKPNrLttsrQThxrwHkRPxMV+4nzfNdCFetr68konBePR8bGMGN4UO0BYu3VWXe2PDE5nfMP
T+jPs2N+D5p7P4uJ0TK8WwiWoYqQflfkNOyajoUQVbuXoIRTo0EHHdVDMshn1nwsD2ICA4X9Z0/3
ZC/gCbdEN2qHXkd6wd/tST42lXmhpvdIEtMvbYyG7ImsUeHc52fQ9Lcx0Q85B3XUr0uNruXhxi/H
YFgOaT7MpAhy19ppygZ3ACtonhfOJcwoVOoV+nO9kDhwwm5PVp/5nuI+yXMC0rCm2g/MIETe4w/d
Crdu5x7Ye1p7w0AwGiPqvxadC5Ge7HUZ81ZyFSZ6DKhvPuVhgXpv3Byr4gOk8ehpmV0md7nE1Ypm
ta+d1Z+HBrOVR7dAxVI8H6a/lu9yuaRYq3SN21N760yuArSHd7lQeWH04p63pB9qAvd83m8nItmz
diuUsUXgqFYr01ao0VdcailW4TAeL25ini3lHTBD+LoFCclwHkJL8M22OZozFujI7iMdYikOwwT1
O0EX4GGhH0JsZ3E17FzzFuP5j0bIIYbBLBs65isx3SsyWXomUFbdeZ33KyfzQMr+RAyQ+GGYkZrA
hGf/mM28n0IA5WNqHlWTMhJkD3BS/vB+cM2L8H20MEuSSqHbPmnfhrC7LeF7k7DfSKe3KFc3vU3L
nWMA0HBF8ZB2U2BEWO0yk7mZLbjStDu7nQr0tAy0TOVuLdiiRoFZnTiBH87l4s8L4SnNe2yXMiAr
E0yWw99OJUExj08UIyd+Xbbsk6wY935X/DPt4dZFerhvwolJAj8saawC1zTOfGSuBuPxYjOz2rdo
bn60BP4UOh2vdC+2adxESDTLc+R235GBqcxzq20XOQXPEP77WX17Y//RDHoOQ9IIeLgfNF0vNgKT
Y10Un6TAGBYb5kk+oY+o3zd+E1sYKqdhnT5M9mZuf3B072414qrS2Fk2hhVPBoZXfgocslo/HFXX
nL0++UI1OyZViyLCsktaeuybQu3nrr4HdH2krhrRQN5wYOpbjQwwG3j6O9Ee/hrcGMI1aVas6v1g
6gcLC2XJqlO0LH0rb9LhjHRfw3SkVV33dWpysJhPQaTg/YxHW1Zv+Ryv2BDs9DNtKRkLf0RjLCpg
hlOn3TWNe9DqnRWRsDV+qEFH7YP0c0AUcreilVCuIMHOSuBfgGI5WE+Twi7eF/dRCE8tbZ/Z9GGv
A95LuFYPCVRP8+NiyifMtnvhZEcnQunHTj3wWfHy+TwrBjOZmH8kevEMq+sQ8iDlpN+lfFS1FnPg
OuGlcvCoiubW5S9OiEKKimk1DrRyCZaOwha3HQUQ9JQfiGIEJHGbcKNL+nxpvjzdKLY0RqyM4I4L
ri75zbGkNphuQbxsPBanbAVAshUc50nZ/UnOZdYQxoehQ87owpvXR5RJ6od+kdclNi+CwBIkfcEN
z6gliOts9XJ8b9eHKaabN7vsdbx1xQcuFFJH+VPt8Ze0K3Y4zrjBR7YBR0zp4a5LI7lPIsJPk9iG
BYkkUzhv1UxJChC8767qA5UoPw9D7t4xocdCVCThcfCAFwwUTdJ0QR2nuMGhFX8XBk7DVIDhZwvY
cxfrjraNHJp5zTpwTMo6E9Yg89Kznsb4J3sPaHDLFizjstXq9KwiskJ1Op/zOQ8WK+RVxg3cZvyR
lXHpB+toAY4xYrp5kgwMZNhkd73ALDhbjIYmXSroYu5XQ1BosMY7XEY17pEBPn28mr3LctjEgJZd
JZ+K0bvpNcdwFOMKpp1APFBV4jEntGegVGdJBLBS7WkwSRVoDc6bX7TsrdBQuDP9k4c61ixBkgck
820y+p+yraimjUBQyEi8u5P9VNSK0aeTwTzmO0K/uOdKPOypvfcYOmnf5a9FFOuXEPBLtYSvhd79
zCGaGArLyRh+WhMh2Mri/cKGPiQmaYzYLJLEpmPDUP/K8kMsZBNc96nkBVJ62b5Y5J2pngqHe0rH
QD4mPIkdTz/zD9zCnhke28qDranPIXdfiX7iKAJKspfJxOcw0d7TTL+OkwNvYPwXrzXwY+pWJxnK
59qtfyaNTHq9rr9MfrtRCIIhju8KRdbS9g4uj40BmH/TspupenMXl8YrXI4/grb00N5Lkv6ldwdI
6L1EVzB65zdMxH3JL7mdppOdWm9TzandZsfQ4A/gIBGBPe0i7cGJ0CFEcUkUC1fG2MXtfODJfAAR
uJLW15YXm8W6ppt7q0e+F3dzfKW0ytcxPabMUBTp4o8+gERajzyikM7WxI2ZVg0/+n0OmnJm9Vjh
Sy0wxi75gcQOqbJp15G4V/F4VEL4UccrDWvzqHNkLU1gaPmzt5pkOOR0Xm4L4bgcUbns2FmyCt6a
bU+jsvWoIeGXeRrg11LR17hmt6oXg/EEbgnfc3lrqFTpgSvygXnVpvS0rF5CUewzGyu+OUXnIfmS
KZthvlYNvQVor0MtDs5UcOO5+0qWF2uxLq71Sx6Dv3y6oQp+M5u8YJxy0zqvKbsDW+Kci37dxduC
snqec/uLVbwb5audHrwkJSyHsXN2fUvQ3O2R5IxvttBr194+Q+XQou9yBZ17yo8L1tz984j6NHMD
VsI5ZIlEqMl4moT7zOTzXjJXacaXzS1DEw8/WkzokEUGqtIrCItLWda7Of6au2onHWc3Qapdnd54
3QEPFEGH7ldYbDIdb+WUbuiu37ijsTUG0r1NcRIsKPK2PTas+auV7BtJ9CVKfunfapHYBvecYlzX
sfj1HmoJJC/6dhEu6LopeBswG9Xld2nib4gIZCIYReEONx551GjfiuFkaB+yxCCwmJsKnlJiYo/s
PoR5tnXiggsYgPF5JgszchiSIWf8PFY00a0hUbh54LU5nbniO73bN4A4wazeD9VrQZN37oa1H8fn
rrUw15q/zcy1x7VSFwjyggc3i9z5yRjOuXoq1UEj2uapwzIc06nxpYBjUYaoOVw7Tr5Pxyyooh8X
fSIDRCKXGy0XO03wblgJ6vYJKsm9a5U7G7OCF0efrhad59L8Z4Elnz1wzkIvt4Mx+NEQwS/Vn2VR
oSK3Hi0MDo6nYfy1ODcj/EjamAe6aXGu9/OuaBDuJ4NwbktdAo/QiIBgfYI0fDZd90EWMw+ojExp
9du287WbLgICjxzDO8MWwZSIrQGLLGGHO83tvuPupeiV90JqfrtUFSt0ObS5WllMYXqgQN1Js4dB
wzyrGhKZiNwFX2yWucuqA3XUWdTDETmS9YcbIIwTOqnPoC17S22yCGij0H2XxFG1FIwVzmHpv3oP
4VN6R6Uekx7IG66m7BoTU1719aXZ6XyL3K44d6RErfsoBvPXjHjue+eRzDU9Cde+OY3as8F3UU98
S+w4cFDpv9II9LH+1lZHWhqhGj0qxovoYepeyuy+twxaFNa9xQ8Gpk3NOsjVg2hdGrhWoPcY3ORr
ynaGUKSc8oOhWNMXQIJTzU8GazM566OTfomq33WRFSwQZA2M5AUWeQ38WcQCw8Ch5Y4/1ghdLCOs
vCKm43lvDrRFlvQeOGfN2fFKWgH2evy9tG81D6JoQapjhpxifrsphCyyawKrVXN0uSBMbPzK3K36
p158Yq7Lm3M9f5U4qWtSXkv0z/0Ma8KeyX3J6xQp2MW1qHMJAg2AKbSV4CnswJk+Ew3q9pXtij3t
2E6jnJGl26t2D98xai7OShGHE5aCMYN2aPNIlPWucJ+7/Nlu/RELsg2lhwQ474SzjP4son8m/WT0
eY8CC4x37xpL0EfTSeKIERYx+aw8VdwUfeHRZNCiOU5BS1VPa3qcEwR5iCVGJikflrEImkETc9cz
f9LbxxB3pM3GC39tatiX7J522P3kim2BhuGyv57l6vKl428pzpZ35DuH8Ez+v0EIJB5g2G9eDKHV
yA64fE9dAgLazv6qVGz7qv0bhARIqOEBmJoeDx8R8qLQb6tmTc9HzGMsjkE1LOrbimDbVwBL6Q8j
RrxS6vP0xTMwIEknfWCfD1UAkA0kjYQkSDXRB0slUIFcwNjnmwlvN3dHPVo8P/Yghyrz2apx5ZFF
GMvNYjzl0CtbjcJVOyX3D3xysE9xZ261tn9wmCTZQrxVkqGAnWgZJ8dCu7oaiMfnXj5E4wVVamPw
LBYL3TXL58RGarDEJas+Rp0wBNZAclmFTN46dLKihuFm13dyfBKpCFxskIAI/T5xTjaWRjBmPJt8
Jd81sgQYUSAZbQoeaWgtVnUo7Hfo4E5IHrn1S5TOsvroxVuHX0RPusARC2YaEoTgfCMaqbT1W8Z9
ET3V8avU3jX7rg3vR0XblXM/g3XuCe7VbMH8FJqfPp+YV22H/R3qsPWTYdVeVxwgM1ngPRf1zFIg
O3ajtzMyvru04hQkXyWtPLn1PCx7y7tV9CCBHcUZWR0NMtyj9aM3E/HXeyuFDrSn2+biLR+KTCsW
pCCsJj+Baj3wAEfwLOX9jNMxeXHcY64/udU7ZFNp24EC/mi7hzR8svkAyvS46DvsOsgQmDpc/Z16
TLQL/CXsVU+r/XD1+KroME4AcqnEekm8e5uFOnkWb8j9adghu8l0Z+LnNVl5JsR5+1tIEZPESOrl
57ihZyLoaI/hE6pI0IbK2ZFAOtdcqFAj1rt6kwNcoGYPzU7u9HS+edUgQD9DH7NNLi83ct+RERTt
Cnx/kCPDhPAytlyytd7LYo6PGpRMfUSkE/1paLNTo4is1NeqqHi3P7GpP0HTfyjA2MSVtp2SZQvO
B0GBIm32n3rmfRYYMh0mYGiQCPiOb80XFoFweHU6E/g7dCA0k3YnqfJDKjDb1wZkVXfs6NBaxIOy
zlHzrLrrRCAy35d5uXON/CeJ+aCKvrqbBKksCIBsdrcm3sswN/dgcz9nOnHoU7N3GaWvJf56B9u8
N2JWTPVzX2T/XIISnVSPDHYnQd9NS4Cda55tlH4o2ZMp1PEoP7e1Oo0dxSoCYc5wiZbPPXjihsTU
tOX/59hrv5ar+VpiA8ViCKrn38XUbmM5vi5uctG7ZW8LBLWx4dStzO/IIQwM6msp5MYSEK9Zs5NS
AR8ccr44VOSocMGelhok6f4iUT8Mc6AjU/QfE7te29skBiQAOhdZpMzHvCFO8hLWzEuz38/N1Zwm
+HCP62MZhM0hnNOATh+aIg9Lob5oRMR2gue5KwPhjKeMjoKoL95cbd4qnVbKQ9qNHK9q05bDQ5fC
sObbegEEiJJWaCh/mt/h9mRh+l4I/P6m3A8aYFXrb6zvFqZsp7gsi7G3EXXc+Sz0OhibawQ2Rgla
scg2sLseUw0ra3efk2+iySA0oMmeRLireBRms3nGyXpQ9ZWkPCcK1VM95qgFe0Ai1RNOcn+kOarp
keIy7UG31X7smxdIZ2eJC0zvMPo7L0Qk87W6kieugQNDmuKx9sSrNbDUYiALjfiQQQQr1QPZlF9L
eA9VPTEiFqBJ6NWboq3pwPGa+bBCb2Figi+CiS30GY5v7FEhA6xQoHhvJpCmWuuIhh9QSkQp5L8B
UTLu3jUmiImUE14xLz5Z4r1kd9OKHzWVR0P7tWEG54oOBxSJtr6M9SvgfL7cjPlWeFKJfTZYFJOu
3c8KXjqK++hyZqJfJmrrOcauXFHwsLNL/rF4SYFkzLvGwuw29IdiInTdxkeqqp5TK7wl/WWol50R
/XIC4QAncqGwAS68qmwm75x7RpylZR0LCDrD+NhzSWhPZesc+e5r7o/GMFj07137Wkn+dvkxa19i
4vEJ82caEuZpoucQ92+OBxeLRJBJhXd8+FeudAQVM0IB+GW6xfCUQx1vcwtIauDxLrfrtZJ+pHrB
9huTsJX6IMMZG6c20rmKxJHU0lQjk+L1tuq3OX5dIpqCIt4iMe/C4oE+Mf4VZtDwZ4bDeR163AgL
rnr31PGCSQi2JSbRxuxGdI4/Tx6ERCjHkd+UmiiPpERJ926T9Of0pTeOYznzUH8UFc9TXeyhnwZ4
qRzRX4oYL2/B012abyG/anygZfntOo8uOL8GD0NZXSfWgl7+2jUfnbH4nc0ne3pX6anDUVXTC8ey
gZ9m/sNFTq5AcoI4h/XOddP2QJXy+uZiatG5u7up9WeFtVmpjYSaxkp2q3lApwhkJXO3q+EQ9zPb
PjKktDkS0luo/TEOaw1KKKpdisucpz5PKVAEbnWXufW+bu19SGBfM7ULRshnbgkAcoI98YzvKzmq
wQyyLNwODWpL3G5LElnr6opMic87FD/vxRnkYwKPW8f948rpUPAFrziBFlh3izBojLFOBNYOwFfO
GAyPWsjYVWev5I+eEroCAfdup2X0m9mDCIPwCysrpkYrbvsNXatBkhPG4NtWGyiYNsFWvvbV+Ksx
7nK54C/qwiPMer/H/JMuZAsy/QDS+DgW3qPmfco0uca0J0RKHGoJZLxlxDUhF3DDz1bB21MDNav5
BflCM02AS4UEEme/idyn1OFsTACzhOme0PiZfOrRJm+9dbBfXZeQbbBe4mph7LKT9H20HSQOh9dC
M1ORwboq2vRuDqAwz/4aeLTlAOpwTC6ZMb0sGKsyp6R4s7kaxC2LId9bg/klUvI+5Wsrl+c8/2vL
CLOWepsUBcW6eR8REG/M9E6Lo6tS3bGX3r9o8t5idrRtrfE3Wa+PB4hqQZTduoLjUmq/7E/+en30
XVsPhlnR+FefgOxDLGqwHjbYAF7LCnuht6qjLkNbt0D/dpZ9mw0BDgzftYq7cRzuq755becW2emc
WdCOsQx4QLOkvYNAL8QIt6U8uehKcTU/xShppqXvHUd7HGgKXRhcO21E9zVvpGr2UNiQsN/r4mG0
Wft7Jw5s/E6zHkAw39lKBdY0njhPvrOEn5GDF3jcHziDaxYTxyReb5l80tEeUn4OlxElH8vD4FqX
TF+DhRddeSMpJ4MZGdSd+I5JRfG9cj4WLO298cUElFPF4BS/M4bbPBV+POUvPYdJrKcfMDo5BMmU
aJGzScDL2fxfpsYbdiEEjr9esjJ2ch6SCW8xaZ+G5RWk3v8Pnnkifqhn93EY4Pf9i/jVq0HbSi4x
Au4gRJitHZnuW3JWFSSVqtRhy/+M+fNEz9loNzuDRJsKbSyLNBFYbLRc+zLN1bWtcj9tbKKEZG6r
9rR0HbhMC1QlbRpT/zoSHyu18F4tdaCjpXInnWER+06LvlbHDwaShluIP6TMV5m9pN5v0rykAt5p
KCk7A4itK2bdzreW61xLcmw90CKYdJb2VZvcZxledamTHuDbvkD6lMgHJeYMZ279yil3jUOxipce
uEF8tdAgmI3nJDFOWU+yTj1iZjha8cva5EHtJL/ahPksCzAkXZMcQ/lA70z7nmhABYaJJrgecsMq
/kRnkQxBk3n4eIzHKGsOBtL8SiIKR15GM8AKYsKGOCmX6WEwTzJhEZvHoK48XtRMaFbSUX/DKMCj
H+Kv1BmbSndnc9MJ6hNpk/sHLZ8vWR3kuU2vyZIQHj9lAxZ3moaaKgpkREgGVNplyCVh+SzwahMC
Z7TDMNMNEu4Fmi3F1VPxSIrskRQXeQHn2c7XQ4idJ//GBgNbJ08SXc/w7L2+aB9auHJmJBtAMC2i
55Wf4uXL+BF6gZe5GPRHTeYnbRj+sqWDcDR+Z8T6mKahGcUTtoapADWcmZm9GYf5B57gozcN94qf
clssOeYNcp+rQ56BXiwrOQIcTlHIXeu0M7+ELH/GEdddy3kOr3FTvbgWPd46dUVOyVVfNE85LCza
j/rPwQTBQFEdR0QZYtXLzOc5jn7Jvb2KOPuDB/KKDPE3LTGzt87p2SggMQkddIHTML+mtf6tholn
gclyqJrVEJiNIr+slg62eSb34NXuZhjZIX/quh2wRMu25uVe5XtPEj9Ipqsdpx3ZEPFrmtkDzTfJ
fkkmllvhreD14nf8YrfKqmoCHhHElcx6MRSH76zIroL21PfeTP2DXF3TZhlSnMN/M/3QlD3q3kDA
iAOi6Yx/dUamLcpN3CujuncI1qNbOkQ6NFtsx0r38KfXTxqK9aoKPRgw2rawJvmoSPkRJfPezcKH
ocx30VKd+lY7xAanb2k8u4yUemnujcm5J9jv+LoOysbO8Ipbt9ZEvqega2Op5l+lQSmPjNcIyiuJ
+hjgNLFRqYlT3JbPHUPvpjAhR5DXM5V609IMfk82v5ha8lK0lu2Xg81VDp0wgd+Q6cMdWVH4pj0+
Rmdfro3jmRNdpYu7yHPA27IwrTR2grIQiOIOiY/sPFJzm8zqbLfjiYXNAcZ1tU+L5S2pCIjDwSf5
5vhjJLb4DXeuO95UjvQY1viP5ZermgcCZYGZeg/ahGg0YQiBrx5m0weOlHNddSgwmHmRJM3YodGt
faUw4ZL37aPUeZCSuSSGrjlnY1pYOhq7iSrtdiVLccShh7woJHeSL7fK6gEmaPqhae2Dstg2oFFw
nzU1v+GheHKj6HFMsJq0hntXdfl3nCAcd1Q0DUgA8fKPXcin1VC2rAa/N+u3UdKDFZtoaZl8qszl
aZ5YlYHcoJ7Czs4i5MShJtezTZ35K3yjrOzR1GdE6exqF8XrmMcX1UdfK13JVNO5Rf6kfeMYVUu9
M4dhFxpIAQ3b3lILOgrFzES/r43oH7orRK7pKDXr2GEdJQpa+Goy603XM1IUDDrxIJACtftMdzmF
jAN4GaILeM9q7lfqb9vWPaZsagsxnYBaHdq480GoYAzsmVHZImBhOgsBESC3XxqX5YOREWpanzE1
j7hidq6zkfH0SvYdfAH6BGnjsFnTlsdw1k9UduzcOge/DjvJg+jI8oetj5bdFiPclTVQjPGnSSiu
Uwc8CcFUk/nj9qORcJO7+Rbww9gy++JGRL+4YDXf0510rFzjasv+GfzTcRqLR6qefcmUGQ3FbtDF
Q978JdjLRokLnGzOfiUMx2H56M75lZPpYCTD3aQB3WAdIyrndcjEoa2enOVdEhbRhmdNEzvaCT5d
sZYWOjdlPMAsvo9MmARjeqfY9KmUdCVPAkz422V2HhszC2K7gK9Ha6SN7WHBIZS69cmZZ6y/1dbz
zivIiuZon9yP3zuEDZgDSy/ZG8JhMKQbohm43y1sfPY5Sr6NVaYTzckkPIYJp/O+y5kyox7iGsuH
ODYDZ2bA4stYQjtMPXZmHj8PYol1WyLeSWz2Ku9NYz3cohkgQvN5po1cs059GF5K16T5CzgKt+hg
13vNIN4Q/hWDt5tya9eYYk+F04F+i6B0CGtbBqIRMXUPHTxDuVvfRhW3JPM+f7R/Zl195QIf1jC7
WHAvmkPPCBlBkFHhkh2iEG06m/li1/+YHY+t/mIU5YESi01nY36IgybPzi3kdy37ysrXutO3YrY+
zOk8k8SMCD5JCtozXP+UJG1LxQjdIETiLeJq2QGvI1HznMAML/HLJho996xe+o5YQgo2pDJ5ByIb
A2SsDXBdeTvcDMxVmg4BPZ9O3hyTnpi2uih4tbUYCTA8w3ByzbNbfLgo6pQBoYCWAeSFKH/Ul3yv
8awzV2DZ2iSSK3SSihkNDmIFHWNiyi07Y7dabVrFAU6GYoa90v/Y44u+ar320yo1DS6NjlTFRdI7
e4V2MDWxXbz4rmXur4iRRPR/hcNPo99lSvod1j25/FBPuY00/degwH6TLkiGbNeakM1yD2jELvxZ
j771LL7pUgVlkp6TpbkUC7y8ibu+DY+lVwRuRNA7+YflKlX1oz22PyKiVUp5TAMpq1xyKkhT1Ef8
x9F5LLdubUH0i1CFHKYkAeYcRHKCki4l5Jzx9V7w6Ln8bF+JBM7ZoXv11jTJOsavhU9wbebKskW5
1xtXFeAQ/AI0kgaS9N5xUWxZ5P8go3cM3mIjgjyUfzf+V2ISpsN8RULUK4OI8KeqZZiIAozBW0pU
FX8eYBxUADtBFTeejxiv5VgdhjdH2IIbfFdU3k5kRd2MR095WqItdF8wT1n1QbAVPaevjEcR9t+p
bhBjmeO3Vh7SoP9xOm4AKQNwEPddAlOJjZWcnKXuT0ev4tHKwMnEXz1pG6xqb2FcMIarSKWVTV9r
lq3SwbWRgNqxdiN/ad5dCsEjhGufMAzXebnqHMQtDDlEdLJ074X04Zbij1QXGKnxwKCl5Ddt8ImK
0lcKxKJrLPgefFhgc1a9XP51gvwPiMYQ9qymfIappDlwWDBVCyOinMZNhWeaeUwsHI0pOxaRcoc2
rGD4WAm4UTivExFJVRWvxnHa+PTbFGD9oAACYTNe49AOlWQvIjszEUm1RYkFqVyQb4luWCLFFtIM
LP2/ULVQhRcbk10IT3rNI5iQNt1gcCLphkf9EY34gvlqA5bcXRFMLqAH2Ta8lky3ce2R+U22ZQHN
IV62wAks9V7FF3zwXbenNjRRLAvb3FsF9S5E7wu/YrRWEV0OGliy4IthnyO680K7FleMLqt6zUXd
gek46u2ssJ5ycdfHZ9IiqkO7O6rPRPnVWI2YG107GZlkMy3h/Ariec0sFN9Xp5xgQo4C3C4QX98S
njvdwUbKkhASCehsiZvdAAMQ8/ohAUBRQzlXTaldvVNyKip4CLWfZHjGTE+qX8g0Y7hkDiCdoman
tOSX2LxLE4i++qdCaQeJyepuoCfUhzsYAaIHrqMG4gqObbx1JzsbteYyYVsX6P6y8x59Swni7w0Q
XhrM76up/PQhCoeFZB2Q+q0q443SAQOuDCMtsZq1J4+abcRPM73XXJhEUdkBQDI2aBo2gH7peVsl
WTbChuE5aeB2Bpc7LJYqdMDWHIiXulF5zVUfyZyANoYV91soz3rwl/XnQgN0CY4NTNyhaGZqMiti
KKSzvPoIWNqrLz1ZGuKesjAZ/5nxpKOEvgQspCWcbtelDC7zG6n3YXJGIRAK2Fi6R5cjSrZT7RME
9EQ7DaILKXBI96Jl8AUAxTQhOk1yoWILV7/U1iTQxOZCbR25eNG9irAc3QLGIlQP4qLL7AFgwcgu
hhCC0KZvWcMxBYWAOCtBpQZGDMa7nWJw7P8Mye5POT2VURxiQDnSNTW/JzG7YeyHkv3vM0YNKna2
nDmNeYzlRz0FUd5Bu4yYeRDhjN0eCmOefItTUMZgB2z4ZfjbWCY8mgRI2SKW/WUcmPuk9da6cGoT
J5MwsnjqiTEqd83cBeE9I4sptk5ND6eZCEQMnqR3BVRWy1R/9yrhhh7MtmzjM6WI+YdqZkMCC52w
1uaW4pFJzX7iLPVPxEF1tW78K7EevFqY8sqftFu0GCnbZVPgaQOFAXK9PerZHcM+12WGchkThceK
n0xelNi8PTUj+2f+lRLeo3Gy/qPJwT51GFCXuKjvFLLfcbMydblV0YknxcBRYylHhs5hDgJtCklx
Yhodjbqtg+SHVTYjlogBum/L5VZMvmR+usg/R9lvA/SAakM4afkhBeEz+Injy+uwW9fVuetP+PM2
eLoKdckipeUS91sE/B9Yn4GxUoAVw+1nBr3DAXaDTy9Phse+2yp86RbFf1RN7lr8nAGpBEipEpgr
cPREPqsQD9VC+QdVSPA2AHak8dCbd6El/2GBwsg/CijAYvjmvDi4ZgsS4hrgNKtOMAml3FfDWWH6
JdEzlNH46AXbnY41bM95sscHiQxzqeEZsZpF++2NH6JSAv+P1YkptLaIt4LYRXznHgFCp6FaJUx5
YahPTxZqgUU3nXv5w0LbVkrUhfJfJXsLf0DchmbEo9YXe7YONzwG7fBWhK8OJU2m/irjGilHGTip
YaeklQ/mwqQKq7y91KwBxESoAcm8VXhAIvMkeVspuyaYoWqoTcO/MN2V8g4UHs3CHtxibvwbmLYb
vND+Ne4cXKz86b5+NK2HFzsCBkzGpN1fxPtPhFhztSCgiiudhXazS5BDUWhZygERdWV0E8oDLj/M
B0olFLPDfjAeASHoEiehk7bgJmCKbFLtO65eRu603jEKX5riBC4NN5S5KwYy/Idl8j3wZKpL/q9s
XBAzeXZx2ZtrP2XRkiwidRP6uxb3naCueuQKo/SEwFBbLHIhMpGBY64BvRsNBmtmaqI8OMKkfCVK
UcZAhD5qfKTwC2vxn4gZsNoO2p7AddJGh+HT+T81yQbcnZALMms5yHOEZ35HdY5PkxCDyY3+Zh6u
E+BjwkKcTRMQzj/taGK1IDGFpv/aBtuiWREbqIZ0RYwxmFYRLWhw/I3xiZFWO+4adeFPK+V/YV0z
Sp2Pr75AX7bi5fTaeaLYjKwgqiKy1j0W5UgDG+GYeI8kf+Y+c2W2NW0yHrC1FxWuWmaGHNCW9/bl
H9G6pTFwg+k22kbsSa27pdxGGJWGPbGeBB86ZuDEyaUcnx5LKUNod3LgL7zwPKUPBRnXTftT0Zp5
iyheD+Fe91ZmvATG77TNEystiulXDHte/ATKd1Kg56BTq7yvOn/hT8ZYAj89Tpnsovuxe28tV8ve
e4rVlyAHG1MW5zj/eOwsFv69co+QcZYqv0XLB5Ld/A8L8uoS9t3GbPF6DrOq3SXZDyXQQtO+x+ip
slhFXJT8C313wagEvOexBG4oAwYv4IzAWne1Y6/LDptEHX44UtH65kO4kfrJ7/by2pfWtnY/9os6
xiHmMzpB5q1hP4CqVI+3lIMLTyZ4RU5lgpQK1FfsBjuS2AwKCNn2gPpnaDkNmqgyRZ+ogWc/APka
0a3E2aq7xLp8ZG2RCcdUcwQJ9ZVy14NhZqh7NhbK0xD/hTyHMW68VIEnhPoWDPPdN21ssTNT+DGQ
AIF/kcObnqyqaN3EJyu8q+4RLxHKjBj8j3TXq4VZb1GaW6yEWo5LDkX2+yLCJdvj5A2AL5Wak1qX
pgF0o/xJfDUMdMCGbuXqKiJ1TLUr+Eb0tsuxt2ZF16uzWvvjw/PDo0rqkarbBApQUb34c4NdQ/gk
4h/LPbjJ2bXuonKutbUkHTr9VOZfSQfV1/GSpzruS9j4sk0uRI9PAstBRBDYSIOeZzsBdENJhAAx
wiKX80oeFrlxT/OXRNHpWeLCBG8pMG9keyyT44wMpeYOhqI1841NWxNTXq7D+k9ov3vvDMwCcdUC
oDe0/gbWjt1qNmqfCKsk/ixSf+f8MUN8VgNbtHaB9qU2ZCIRbR5QKpG9iS7tr2IZDPuLxwn9VcG3
WK4FKumsMg7RwDAXgF42F6bgqvYuCmf2P1Z6nESuLmPtaeFwTkGdBaK2V0wV4DJGoGUoUYL9ioj3
4ndjwH9iLzf+SN23xebb15SlXm/N/EtnhCLaZOYVGMtowCgI8ecxglEBboY90EhhmWLHyXDlYEUp
EV6HRzckcpsVNPQauFLq0ufWGJk1X2v/KX/BHFF1NhXkXWgyrE1skLe8Yidf/47JFTxFHW9KpHHM
e3xyWkLI/DlO4M8QLrt6b+o/GpdSdeqGHxbqc394qsPadO3YogzlnmCFKgyPwGeVQ8M57wTAHYyV
TGBjBA2uDHnd9FsRhX6obFEhWP1fCtEAYX1F2ARrNJcgtIBcDSbViMgW9DqAaQcL4siqYO4fsFWX
0N2jx/TKg4CgeRCxhQ3zRnmgJgv81ZRQ0TOfzkj0zqYdT5nTG2Bx7VaD5Lj63ZNeCf0rGooG/U0X
/SXlz4j9UzJA0YASYcnLHLkRQBm3TJr2an6SgCj7OtUCj8XI3GRRy58eTKSWgKwJ3x1zlUJeFpxO
kJQ1sLzhKixuZoMlLN9KObdmRwWjrg3Op+4LB8FAMNb4xVgAuuqGZ4+VZ6qcfaZ1xUov3jowPos5
L0ihlyRhXpn+CvhJtKrDTSDyYqQMi/JlWXxHIRlPh0F1xg47e/vCnzBJy/Cx2tCDPfKgqnpH6AWT
7X5eAP5yqeLrFHrpJ0On34S7huln6SDSmA08BhXMwCg6ZO5fSN0nRbFjqI6RnxR0UcCzOTZ0/mXN
7jzOdjja2ADZoX/VIeDRO0GsQ4OcVnmY6UumqUWu5xc3Q/qT81NlwYLPZ1N2dVbgbJlXyMjlL5d5
BzYENnzkuyRnnUQXi79ioZvyn8kPHRDiCdCFPnnEp8kZ+iJ/Wg2yBavLQAQtiaEh57CMg2EeAx0n
D6E0Vqn5IFKeeaHORx+Ud6X/l0CXNH7QE2DAOpsveGa65xTxoRx/vYJKgAR6cx6k7xhBa14/PJ/r
m5+Cpt8aO+pHbyFwhS8k/1q1zDcwvDjtJecJKBcFApBGwwy58TRkDAFwuoVe/akVSV9rSX5W+Ik1
CwVhdUiNRX/Aljif1JsSJH7gmR5XPeCwRtv2HI0uLQIjCy/ZBuAVxu4jjQRKL4RhF5JuRIcD9hJy
fhf8hj6P7F+W/suRsJDQtY7UX3N8+/801BGysI6VNzYuR0tCYoyWHV9bOT3WX8g9TeEi5Hh7DW4U
lsj1NWzfLWIi1ULdhV16PwxH8rJIV9bwJBkuCW+OiNQZujLHiiT+sTqJhb0rbAqBZMQrbUjLlroc
D02I4ywmIx2qr+avmiJfWmFgh1BIdHwddAeS9KsTBMY/g0GN3TWq3aOONQ1TszmQpIkf7KEwhE4N
1dY57vmjOEdBrVnjO8aWVeYf1d+20q5r3IVIVRLEiwBfcuK3e2LKRX6hKNpG0PTGPYC9ptta+Un0
ti7LDPehXVDO1d1TF5i33WOodNrgpD5NF1vabxVFlIk0TieCqo6uxYf4ORgWfvvJ8BEy7wEBuPcQ
uEJKlR/0Iw3QBH1lusxF5+AOk3Zio8x68S3pv2FOI8yKZq61DyP/lNpNCdfAA+d6s8l5LWWogFdt
PACKt0ImvHuJlYCrUoZMX7HC3Xs12u8w+CZqw8cWrLSOljlIzsAQ8cqzRDb6RxfDJ1iLPse6LZnz
3HC6ZK/1c3bJFYM+bc0lPur4TaCNIASMOEx5OoZsTb+K/2+wFk110cxhVvTvkfuJT0/koI72oKIr
1LERy1j9SotH2ErEYF1uGattiGl1QDyinJtZvhPlZ4SpTHT1ZDsGB1f48rOX0DpM0tTo6ieYpNJ3
G7N+uIoiOscl4QTwIg2Uq6XquOrJVA+tZENlCuJzNVxYibUBfvL6N0Jc12K+HCZfEwdk2AaEqqyo
xDX5EFW7of6V8mhVcruD9lqMJI1m39MBGCWY6QMGesUjm6zpjDCVYhp60tgmb8P/yaVoo+c/JiNW
rG2snyglMuOU0rxgAiNSkY06FxRSjNIRzF3RMO9bJd0+bAgOJ8yB5DaCGVEZN9/QF1CVrcPk9/+i
7S6ZNx/PoMr4epFgyqw4cy2OJh31NAiuhou7zejVw4eqYGQ6TMz5jq/H93HUzvwpHuMf8eCoivZE
ACvJyspOlXBsOaYJVWk5aIadTJowGQKmxnG/kXWS4zaBtiETs/tA7mny31EGKgMrD+gGmkYo4SgR
UABHj4GthP8Zh4+BKKChmEyKnawgSO3JZmLf2bBI5ZXlqVxW2cmgwwy1j8esWgyxCz6G6BRV1y5d
VRJyyJWrnFMLFQSm8UyZCSEkJW7BCJ0rGAf0P9mi7VGaEqlYI2zAalZitPxtPPytV81r+elBEUwt
HlMNAcoVudpEM3h7eCsB43dcYNbY7qUH26WIl6/ZTPRZFCx0PrhTdRS7LBXSxFF/p32FYgbOxNNs
R7RAoFBukY5Bcq5GWxYJHaByTufmqVV7ePb+uCbLLjcfcbMBc416CUhVQaec9HDUlZl4wvnFc2Ge
2FM29Q4E1UBIltIcWuHPUA7BQ3Bx1GBzKpHFsAoNASnErMzzirvmAJ+LqAQb9xmNlVlx3c0mfKKp
AD2cZbeKYXkdBvNIYpczdXiknKIwqNnwzCjBzHLFIhV3JgKV6R+o5EeeXDNxcvXhbrBr4aX3pAct
fZM+A2T8wEMzLogESxEXcE9CdxM8hNu/hWZ7/darfJS4PfeMLekkfWD+vrqRiQMJqva3qlzzfjmw
J8AUqDK4xq6EcgqVoEhURcZ7gSppNuxD80ZoCTXEgtxVtbij3iHao4rfGZYoeEIVqP7IGWM6EDDl
S8VC1a3QIRwaWtaDFzl1ewYRQjWzJ0k25wVKL+zphF4Dt00bwk5acgJ/nfP6+MPON96h8u2rX9X4
rxcuVvcj5yvmuA1qbLaaVgN+XDXYs3JGlG9Jvvq1y4BpzhqAgR/CW6cqtrqm4cKAVHdU2ZJpwSbF
yYvRRyNB2MS3bMhXi/13kK8ZYJC7CiGGv/GP8kqcogHQLGPlX0bBRhyVa4M6UpImkHs5w2Azk6Vt
As8m/mQYckWHUltCO74xrgbCn04dVv4/sd0X9SFjA+gWvwrW35YBKU24yPZYQSS89NRH584oWxP1
w8e1bHiddPMfzIlwxALc5SjHz1wiWPdHads197DBFc8XgK4P0kj9qr6j8hQkhz46piOUihN0MpYQ
2FU2PsMVY6sV58HCLMptHLITQunSbis0Kow+FCyGp1y9mCalWbmStU1e2S4MkZptbrvy8lPr/7TA
gosRuGXT2tCzliYA9rT7aNEK10ZrktYt7kL0WPDAyPJiggEOOw1uNRG+cfKn9ttC3Pkxn5b1KoZ1
HZjo6fH0H8X8WWW5DYADBb1ocmOsA965rFuR8A5Z5RSFyx7RSCyBtyD+kx/Big8CWEE6H3Vttmtm
ZnF8GSTMM9pR/YRShnrzLLabdiQ/MdkmhHm5OW/cLmJDIa6TkSQcrqNePnfSiX4uj04BLi7G6HOd
Dko+KGgRItuIFMKjurlg3TBzY9OCipdRhXMnj7bAkZhj7CCkkIrJBxKS1I+MUwZZZlL8yZ2NME2m
Ax845JuqskX+t8b9ExLuo/pzFNQ1oVsJvxsdAoHoOZrg6IuiSWRv6/5/y9u8f43Cpk/iuuAWq6bp
f86arNLOibaoRXPr998JvIcW8HBGLdmg8qtQdt/b/gayw7HId1HFeaTZwFLBHn7E9kfTbolx1lGt
InujXmI2Vn4BrlSKEyuSdmKjzdlHN+SSkrYx6sGCEPhlEjGoQGtRuTAo/T1+plVEWLAeJN9uudPi
awx6ijFzyflHtfhCu4KVPIBEg4XMJKyOeqhaMe1ugUxzXXh/Os5Ly8cN7TE+25NVQ7CKMf5UDCti
dyu1f+rHGI6S7uiyXSX4F/hUfmHfDoAs42gZojgezhR/CsMW9aaXuyriaV/qLWv8o16uJKXDMW3X
qbwGRELL6Xghhj4k3FkZrSwYkdVY3tAkgSwYAmXBjdiTBRhWXH9lgJuWs3yYh+l3HW6nQsRPqNc7
aZbKmy58h+kypA3k9CH/ZlAfxGlqk9Jtw49XUbZp6lpEBbcmhbOCAqCYu/5JRJCmzC1tx37IbX/M
+ATARjPAPoXXyDxK+YPlHUJZVT92IvAu9GL0GHwFWys5le1Fzki7c1gf5bFim+2JAbdibvmI3eBi
apcS0auP8XWsN4Z4EsRDy62P8Ifdjcm0To7+dRJmCpRiKMe9fN95ALVDoKvNUa8OEUN2qToGzX4A
8NUyaCCCSpzOJKJbGaJNd+ysDtaMmXWTagbBB+w6iRwy7SVrOUM3IB7sPcroSwKBGun/WFSiFyOe
cE3koYOdgsUhwVWk4m4zE87Go272+O3hWLGEeeZwtCFPzVSNr/YsKCfLwJfGCCpTT3p71uKzR5Ug
y1f1WWj3sfsm5kgmm5IeJrv48W1azLrYMtWP6i3d2vazn0ByV6kGADn/KvqHn1468vIIOtRpINd1
cR1cnnA7t4im67Ajz0YfYwNRvzTDLKkF1MMooLqTy0A7tceGRSbagnjtMn01z5G0FYZ9Z3Gg3StV
dSYwZQkUMqbo/4QmYxfJidPfWFT2tcbci/E/avhdqEzJNZ0tjbD6cVi6Kq2zmaGBzJyK8rBQoUD+
TWMVeVixF8byFPM5cHbEJ6O7hNJiEE+BesylHagwirmQFF+WK4mCnJFkiHoeKi9U0a6yKFoAP7+J
6SQMfSlpGpThKiOdnEdfyr9I6ITIuq78XUpt7YMtKKtgpro3XbPNcV6hgayCp8WpMwxnLf3gT9c6
Z0TqxnYURb2cH1n7F5mPsPyRZAQOLV1qJM7nimtjcu4cUukHPgO+S6+BRLRvP6M0zCx93Kg52eST
7/fB31lVUBAqyA86uokUtQR+b/zvJpPs4IU+hecfUKfp3n1rK/IFcVv4MDjCv3w6onjLy/A3yd58
qOyFU+9dM4aDrGJOWoIcQGGyk3+HjI0sNxHaUQVdp8iy+a7Tjboy2y5WDLiWmDxsDN4wlWnaGYKo
MXBc4YUSvnkyo35JTomBz7hYWfpFYGBZytuiWIq8dBWe1Uxe4eGLMD+G5GVE0yh0N7q/FCKgpBkS
zZVsVURoGhcosQeB24/BswcgoWmLldLRPt2N/J9S6QQKfETmGz2jiO6btw2ihaL+sXMokq2ZInVA
pMGbumVwZYVgXV/oRujX4OSmzP0ykiI2FusQfGmRjFKb4SrpMYR3ixeDXwRgsGQdm4bhdEsKFzdh
a7N7kB9+VW8t6y3F94lsFkugfs1wPhx8/5jTbwuJxaysALXc2KV4DMpm0ee/DYIBaaEY6xAG8oiS
AVUhIcdzYXyE+iPsTxBdrNJJwchUjzqkfMzOfs0QNtoEKgDW/C2ynkiJ5NDreldjNwy1XWls8jxg
rXQtI7J0FRoW8WqwOw4fin/DR22KLNkPlRAtDPGYj+inLkgDrBLH68nVnGbqM+QTVFEq3p0Y3HqO
JlOn/+htNR+W7ARN+GIZXRGyW1rer8B4yEzjBsCJBA0MnW2EX6J3sLDcFMVvSS4MnwBzAncLW4B/
Szc5eGBYNtSfDOGyOQT8VRBefDxySfs02M+4yF30h4lOEQkxVkou2IhiJ3oL3lkuDmrxMPtzNDi5
ue4OYbKngQEP0gXOyP2U/aVoqbJojZeRKWeXLOTxnNSU5Y0t4t4BpRxtWG/F1Uq+oztT9NWoL+vs
ovZ2ItHs273CqqBi8IzMMmu/ExQpXnolJhVH+znVj6ypGFW2rDg2aQ8Md+H1Z2gKcr9Wm1vXvGUg
5f63HB3ceKUwufaKe6dZTIvHOReFranVWldPvX4TgUCI1ncWYUq4RAnFRG9rA+Nr/C5zlexQyrXy
b6C4zc17nB8iQh/6tdJ/Enc1GVO0QV9IwWrofy18dwliUP4EvDbaIe3BnXE2E6sj45OOvB+UF8Qv
9DoCoyXlr2Ah+u4uSozcncxJnD9KtU79H1SwgXGJpvZmCazAVQ89hTUfcBj+le0P+qooXU9zTi/Z
98BFmBr5hpP39N/4S/GKtvExNW9id3b5bBNE/CpSfBsdK9sdNjzt2usc/C8uybXavmY1FzJTLiHf
Y4J/17SmPraHluRaARSIH58CVP6QVdXsaUIxTmwQf2a3RG3fhBfD22L7C/IfwfinscRGMMiqX+W4
roKlTwp9MFfDlaxeh5HCsUY/cFMD7L5O88qJbpBPPRriGmWJON1sDblITuedCxjamOSUjxLhr0LJ
ygAc/QgNYhNfK3/fNhwh1kJ0r8wwVKMgQvWSoM7JsX45SbDC6dhXp7Z2F1Z6GHQF2/4fWqhl1eWo
uKp5o1orGOyLllH/GF3MSaJevdXJK/VWimlsS35cxPjaVbnDP2XzyE3A0CY/P60sy5rZQAGuUMBE
VFEJP00tildia/tdWhIzyLDs5UWvjpKjCE6CwRaVuMcMYCCDR5/eOZde5UX2WAo/qmscokcmO4KX
lJ6Ty09tHEHcNf1bELIVVwDFvMihUi9pmiGMlO6vzBTJmNfKQR95vlelDo/CGX6CcSX7lPjjG56K
wN6+639U/e6DViK2gASvmWkcBWFn9o8pLGVYBq0taM4AkxuniHodsy0z0kFdVfwiyr+g+9eCK5lS
wONu26mvJFxLw9OFPVKpe08i6PtEIyTgkeqwBKEcMx8ZQsriOJmwk7/qVaT9vEQBxgJLbq4K6pCc
R5CmKw7sUd+r+mFQNpHxTIh2zlbouZErKHdmtG4KxXuBc4MiFnDTzEBTPvJemlPc6iNlS2pw24+m
PfK86in0K3ZW8E8EA2MBU4GvqLypBkO47zEG/+D+KclO1LYqwgTs0C0qQv+OJ0zpH7KyTWNqUR4B
whtopssSZvde48WIdMecvs6Pku2qaR5XbXFRxv5FwQYmU7j0VDgRi8XBu/TFNY80CthvMzlKGUG2
05h1GTUbJCaYfxP4yI236ZW31MEzTBb6j4ioGcZKPRxDzItZ/PTTn9A6a9lGfXr13IJXyQQZPpuK
k5ZxgJQgJUdkKPN5UliWvT8DmeDpF7GeqFnotGIuaDpjV952rb9pQcmFnLUE00gIEidl/eRXrL1m
0YirQXEEiGbZI0NvOahnDU9AiOJfTu0k3Qq4s6A2qHP5R5ZXEm1c7B4j5L+pcKRvTFBpCxOo7F/R
LNh5Dyl1ASI+Vg1HCwRZR+Ip+alEgj/hLxnv2j/Ho0gSGMBNdFwgloifarrEMYd27o3bUdxJ7acQ
LgQSB/KOjxUFdjMscXzMym9h2n+0aGcZ/DHabHgQTCxrWrAwi3+Ja+sdFY73K/R2p34YHseuowFw
UCR6LjocX/qXF9ZMR3LTMIBQn5E8L3zmCveYKwLpuYOBQNqrKUCw+6CgockfhvDVgliIvYtZnbCJ
MYjU2ht84sp7RIbBgJMGoln1KBukDkoDLjjPWnj8l5EJTmegLeDkbpVvo7qmDT96vG+jPWiwDud4
7G6U4g9Hpy7+mMNCJUwXh5fcOJJADvfo8k1++uYIqrFtHy1Y2t669ZRlgvwO5Hypx+cBo12NKtfn
RyEoYh4x2pImAt8kV2SPaYW4eRait8zC1Bble+2uJjaUYavjc2CWWaFbbKhes13aO5aGvSM5yjBl
jJVabgg94wTfGtHWVw/sjfDw/RTEiI0Ka2JiXkbpRAeoq/us2XfkZiebKF8Iuu3h/RW3eA3V7F0x
yIzMu69dzeYPqENunPrsijyRw6BIdlzJZchrbA8l5fOpKfh32LRC9yHyFvbroipWqb8reM+rJFn4
8kVFWw5jcLqIcn811Ne0vqJXB9K5K4p1/c21yjmUk14U3z2frmYWSxCYF2hDEuPS9meG+OYIuP6S
yHuuqO6ly6j2vkBQzYsrK2ZWGqwwA+6wjLwMThtCE7Cb1ytETyqBLPKlza7SO4kuddPO66+UTafI
p0oSyEsyuVsbgg/FyJaI7OI4RmUfBFcURBm/L6Mc9uPoe82rRm825T1UCLUj3Kwy6vIY6lFqKVus
dzzYL30nWsu0ODbI5gPv6jZrV1qkxjau6xPIskXAxCjw4CHCFCYDrEHHLbMYXmLVLlQGUqMz6fKH
R2l4SK0veJnFmLLHiUqbCylv7ODemu0VbuqC0Uw6sl0LDyBw4c657S/ch6okGSVAN0i+lrIXxrPW
ABdLLmJz7uFuulst/okAnsT9b6adopw7mlFS6ZgIaADykmlashBtT5H/codnjYSdA+kZ+L+lisjU
3AK2ywkstvpFkVtLgdJPeFEimNNVicUXYmpC4SKy2KEUxE+fIbHBDMvGO2lvXreOH36AJlZVAZSd
UR/RHAtIZtGH9TBfUduU2tcAt6NF2WtZv326GdlimO6nE5+yPNgedHi9edEoDzmITRN5CXQoHy2G
yhAqDjhXw42g2e1dh0mKj9vf4BBiaJvHCy73HIIdil+Jab5J6q7djT+M67X2I6Go6InfZtK6i6RN
qu8KysNeu3fRdhBWPV+QPEAGk9iAZNqaY2bUonOUMgaX5rx7oOIVfju//upI+6trCloDCtRVVfY5
66ryLIx7cEZzmmqMJZyCqe/ooFvgKZH27Yp2y2cwiaVVOwRVXOV7HrmUvSFjn8z4TSizmCJANqp0
rpDupzKOfXxQCepqwpyjm/QcAMfy92DAQGH8XqOYS/ZyPjOovAbUsEgTiiUPuBoeNHHt0fsTTUlT
Dj2hmDHzqfS3dA/Cf+i6BdEOtbnoPZXyVYS/KjBkkVjacVoAyvUjLzYWPNf8JnMjY+6vt2p/4kuG
qKBah4l00rGvJ3Cchr9gBJcwHS4/uQKrcysjGAFkbq30Cj0nYsFVCwoL5qG4dTVy9lCj4UVBDcVp
z3xhklyg++d8yXkP4h7pQfvAorIoo2ukj47ekhTS13dZ/8HI5owabiSwsN5cUC8qOmg1q2eDAJC/
R8rGP5vKKtt//jjm5UHiIqrOngZiBrKTToWZzzMY1i3x6KTeNJq4VOVrUj5DoVxr9QNvdhm83FTj
zkJtapxb49UEODiZSSntdWAeG1NGN660HJELSOGhqf4INrQrRHUyhQEqwd4bVkqoosX2TwX55SUf
v8XgEDSpX80FIBU5wkSV8izS3lGybrJTWe49rAcBZGIlTO8x1n8L810hOYJ7itE/KokdUIBbMHYG
wrpjWWeuNMmbGbWojx68OimX8w6gHIn3C7+WZypclaYlBdEp2LuJ5MWiI20hIWEJc0b3byBbzf+2
oMGxKmRjW+1qQrXi6poQL+FxKpqa03tOyMwWGPCsY92I4wFeEhE66FdM9tBjqLPHYjGE8a8jEBeo
J/3DikipdTuSUOXaJkEKBROMsOYMo8fB2zRXO3QUjFkUsrCsIloO6ifQdcoOGf0LusXBKQdWJfqI
84WJywJnZcqWTx0CVIs4/LFOMULtYSjoeGAtqh8ZEingdR6hPTYyO0TelfZfhMasxvDSB+xVuTgi
9D8YDBBXYx2TtbksYcsnD001mhts0CMys42qWAgwY/St1Y/kwjsoq2jGuiIM1wkBKIPlVJMp/+4N
v415xmCFu/LslpyDbG5hk6np2RJegvudmDs4i/N+uLfuOZZeavEq/+PoPHYbR6Io+kUEirHIrRWo
YEm2ZMtubwjHYs756+dwgFkMMD3dbomseuHec4Hm0R3M5zw/h/GHYTyXhFcqXriaW28aWUGyXKEc
gVAwwccKOX+YGVZGxpX7hmd6FesvIr1Z7cccv+veqWGNNrl3gVqHlWfMqtuugpUC8flgMKc2OB9D
7i3yItkfMnKZZ/ecjZUfMvWKmtPivy8FKq76N4nd27SoZENSGbPo2yupGeET5nTV0BIeav0iCJ9x
n4e0exiG5QYD6wGeM2kvoVseiRz1wvcYsbxhojvUiGcK+R2oDfos3qXMDHt8YuTBrTIGjQbqPgf7
RWmbgEWWL3S4Czz9Xs89YxSbUdM27BVAdLOKdlommPQtlbUj0IELQ0cu/t3XrMiaVnFim4/FULG4
rf5aIHOSpwJMGRc1QHUzAl9Vbaqu3kHw3kQIFceeoiYKkGbu7Po0xBahbclNr79jUh1T0ojq+q1q
FTFAV6JC7HY3jIcgLy+RleDVcR8Ey6nKpHntpw1Z1IxzPorlR18+jKbbTJ7DXZCzC3c8FKtLWwW0
JWKAYRxKw+aLaAHCtv1fZsbnxtZ/NdRM4fC/QGXVMbvU3BfTuZBdAIqGCwZeiG22CE9HfNTdOkWN
wNTU8bDRbbn2whb3HYuPGGiUEf3gjACqSc0Uok/fW/bRYHOAJDWwngP57vaPVsxxO/hWkx6rd4Pa
ZmaRXGB6baW9UsmH7P83a5HmrYHtOZHaXSEh7BsTiDFJLUm8jajcBi18CGh6ZsAAXoMpcbhlCRfE
LmOa5rjsC2cikCyKP9aaj42+9IbPlvMUDR47Y8B4UPQG30ND02erzPouip9ZJDj/Z/iD25rNclN+
oWY8a/F7iPpc++dS0lGf1e62Q+OL/jNSCItYiu71msfsWLbggMyDaMlNMk5CfQr21SUqFbFiSPdU
mvZlsrN7zqqORsTKDx3o+xQ53qyTI5o82qG1ZCKsBJpAF9uOLL5lOW278Q/ETII5okagxjiGvf4C
mTfPmuX34uA65jHJJYargcrd5MteyGBAA6jJ3Bpa5XjVnW8i2mbkPfDs8b807ZeJ7oZgW1b1B6At
JqPDcbjFxoJgfWhNhm82mb47xeIuxPuz5iUg4Cf8ltMTBbKhvcUuRiJGIC6qmLR/LStID+K1SGJA
Y9RacHKXdCcmAEH2mA0vnpFgzKM0R4hirAuepoYvQY/eK5frhMDzIUco60IK3cbpF+Jn1V378tmq
APfxd05XLnIALHIPrcQKj1bbYmPOPHJt6mD214P3jpwgzs21yUbUV8GrqwEMNNaC81tz+y2c7YeY
4RYMlZBlBUdW4q5zKFThPtH3oe2APL6PAeIzCJ1srVjH/Fg86xV+hEI2WxuLJAmd/EkTAH8mf2Ny
8xy6z4FP64b6tebfqmBniScxHbP6MP5l4PrcSVtVyEWWXpYtm948kV+J+oPoq8ciR4P+NM9IOtir
BUhqzjRNcb/TMQz1DP7GiKlBe06GH8uuABFjHDhKgwxpnZ/2uyjZSy/MspSKddjWDLWsbAQRtwYf
iRlK2vJBYZ5KxbyRbu8nOvUUMcIZjEHUlM1mAq0fYA9YKCK9vUP+liENVKLYS+M1Qro/psV6+V0y
hilFi48pvrUQApVftaepO2gu86R99pprb536WjwG/FMh6DI3dXDI4GU1YGHmFy3aIuVU7H5MHoFn
fDpueZUR2kmY5jWRjvqyAgSpZQK5MrByTMiRyOF7xtx5ClCrFOw/JsbRCR1vrqrznCwLXVimzSS2
qKG2IZb7FO8BcXafE01A23f71ktxqTNr0stzFqb7EEPRhBgRU9eTKjof0WXKo6GI1zsyxZ0sf8kn
AB5HKtUAQOeCaSk0tznZHWJLuJeX7NNx46RPKQmK6pEGgpCHRYiMUVwR7tkzb8fdSAiriyaTGea4
thnct0A1X7rSh/diJz60JmwjEwuYcjcZW8NEt3HXcLnfjOpSGKsSb09OokwQJzB7blyh3Ywq4os/
p2/if4LtqxLbkUULO2B8LygzPBKgG/OrwEVathen29f5rUUTMP421Np1xWXUvBHm9kC3SPRAai/p
Gd89E/axnrktSO1oi1PKIr/hwBbyf7ToZP6bxaVp2FMYvqG8R7ppJnQWZ8Uc+pYVrat69tGr424w
Rw2FzN2gBUritynut0X9rFK2SGpfkrGVsJ2F1JuJwB9tKoeLMrDsD1wlI1MdvK7tVbB2togs5gM0
+MAscjvZjGeMi1/L/m8Gb9vAB8fxTkTOuR83rX2rEPm37t0VNeX3U6Ie2+gkqQMNzaPAfgzNi9c+
2ZL1ijh6+X2U6Xqik3bKf6YOYVUQuI25FSdkVYBWTNV2ga6M6Skzn2vzL2Qtoen3ckHZDwcPy6Od
fVpdxgwuR8B9IrKZ+OvYpBPjVzSkYJWfWUloG0wGyqWzK55TEtqwb0dvRbIjyYgpDELe3RSXB6Z0
evBUoIdIsVNp8sfjkJhoJuvmVndbE6wwDhBA5ihuoIqBb3yJ5bZr1DoPk1tBjpv+NEancP6HaCDy
lol6a9dkk1lrJUkt9d676VnZ54oqHIb8ds53sFgwM5k2Dj2kqotCL8C3npEr/zYz4+h48Zip46VW
ZKsmG81pt6g3e0gEEVPwIKc4xruFykw3kHzAsTb+dNA08eDi3vT1ch+FbOeVOojoKRy+E1T/RmlQ
UsS+a7NB0N5aDnIdS6ujFi8nUoCFP83mo4svIqXw3eI02/fReQ6ubn2TxEE4OaqfcasXFwZmUJNR
eNLOtqy4v5S1zJFgpiPx+I2MdUpMUvDmDKc+RzqEIMj2AIqhVI+tq/buec7aU/9iYjwr3hVLW6HT
Ip7NsbBtrioWfjlbinCXyYOEulvoxlFpLLBtGgve7fjZ1V8SkA1QdLatNhP03G7TBmhXrTNDBjCJ
AE8ymNXN2q/imhXbj0sjhEv/QSJa4LtOWjyofOA1rhLMDNxJaG43gHYcNKrOPwt8TzTuA+dQBW/j
eLQq7Zf9+S1vclbRDj57LhFiHwS5qIqjgHC1neMGnC/Qvwpk8Bp/aQO/ttiHyY8e/etYoY1y2nfD
Ia8HmtB+S9im3xvsJajlI3wXA4PBksSJIoPI3WXNR6xFmJ+8dRo9lZ4LbdCWSNOZUOlOv3MNb788
veVHw2yA1HK0yiXTsflVuDTeoieyOnub2Q0byWeHsKbEwpOhgrFy6g2kGGmA4q30ft3+FI8dW0JM
bHrICsfbIO78jBjDBXr42JroyhQDvgDyb92f5nZCWQKQn4l4h7FC2eSXAaYJPG4qc2yOg/N/t0oW
IL2YCpy1pB/syNTS8hpxPT6aZmz8Cv2JY+BT5+bt2fNSdiVW857DTMIfMO5dYtEM3QJLgKNj5MeY
nYfUqv1yvjvMeSmX1cuMLMYjHUg34FxTIiJvjJnjmwYuOJ601GwOCGDWsnF20QwPCbJd1Ur00sts
5DWawXSHcqNs4kTxfxv9uhY3eww3BBTSyt9HHn+D6WBPTBxhaK3zC4EBWEd0yhPy0GO2NVk+/GGC
Y5zWBCy3yI225HYqUuwnctoqx/ywcbSmbKLcm1Ywk039AatpxuGRoLgPFGxMnD7tyPwRvLGJ4D9y
ebXlnnaM6py1K8aVgI8ZM9xKthxFTf2uoUmrsYZ3wUF2X9xbCvFLgYEhzUlvk+Iesf8CioarQm5m
QuDRmgfk2GpW+ZzPJsHS1RvO2mxqvysHsv9YQDMosCeRMYgoMomCtdZ+TgLQhmU+Kt7O3F3Uw2qf
ctAUdkZniOmBR7aqhm3YMp9nVxFTIvc8NEWNR1ztW2boQ/uZdU8EB11IFV8Rif0gMX17yKzsejrn
zn2BLAjvMUVHMMwBpt1u5aYI3doE1pNHuISF1EN54dlhuyGrb37hc1eYezF/9AWGTuZTdbZtSabz
iukVowFrnXwhGW8ihEaBzsgSJ3JSe0c3OwrwZU7l+V0aXaqeWVumfbj1ZDz0AGvlZ8h6VOHFzBhg
xebKBFmrxYjq82KbYEr3+p2TP/YoKsZsb8bd2uVVFvNOodueipOGdMRjeGeAcc6H75LOfUJjo/c4
vYGDc5nzd7c2nXGBvbedawy+pDBIaM91Cvq6uLVw3oPl4x35IxKU6faEgGPqkI+fSwTpxJg/xJ44
xCIjRSZe5UZ2SGemK2hF0U8V3Ssfw56sOxhXXCaoC0xd+Vr2SOgN4zU45mU1Y4lZiJzdOkr1x6oO
L/WE+webTAel03HanT4w/bVzSt76iYDInbHYeY30mslxV2IQsRA1FixujfbqcD16Os1uT3dfhSVx
Yxop9X/ZlE4PdddfopA0TBhynvBo4XyYRWuvydZ0Fr5mUiXRiQbsi6it+o71WEglab8GWAuDhlM0
cvu1XpmP9P8vSci03oXscOogU1NErT3ED3lXrkzaVA1LQUb2zdRBroXp5pggYVt3rZkw2zFcAV3q
4FubprbX6Hw7DpC7Ofid4X0NNKkBz3Js6X8zuzHuDrat1so17DU7c8w3K4GFuzBpD8zkPbbLe0iT
qbPYbTODmUW/bbHioLx86PtfCb9vriicwwpaBHN95Vz0IV6PyL5ThDoQnLeLM5s53tZUA7tP6gfd
b7NDVzgbO36RjPU1EhjT6ceOIPOa31OF7uPTdsHRdBCvzfjkoWrWZPo6OuO/STsh7BsNtI9uSrIb
BMnez0V5J1EEWfsw4GS01HcxJcdeeYs+dp2X5YsjX9rChozTAMYuFCQMGD/ts1e/SvckzQL51odX
E4c14jlUcLpb97lsh2cbsXfAld1wD5to7bp7g8aKMJQE1nX2Okh5jJS3y8wGWQCnWjZdQs37maoI
ch7S5BFJTB3iXLx1HmbNgroXuBPBwIaNXNJYrFS3oteYbduHqJW7IQ7YpKNsqEDHkfKAeRdlfotT
L6LtsX5gta6KmNZ1ETVwPcKhtuyYDvfdMN8TplNG8tVJRu2x/Uu2LN2TDtiGZafC1Bc1u2QiS68N
iWON6R8uOs991wFfwN1RqM8ZMW+guokNTY2/HDRSWF6NHMuNZq9RjODnz/NvZuVjRVZk9lN77rcX
LRIuAlv0YW2xTGRVwL7W2xQM1yYsbEODohoHmtNphIxcOlnzXe801L4mL4/JmKIY8mu6ZH0GlGvk
7PXDveSorHrO4AtrTMH6LTRvIOUr77G0qVzqVw93UEz3Eh7NDmEMYQCFxfz5X4w93FQB8SP0wWy/
o06xDjt5ctlqL/qiAdXz71R91RZIVfWUJYiBB6zAnNdLLEYxganuwIMQBKQzqRvlFs497X5M5wtE
o4rczWCYNw0+xoyACkb3umdbm+FXc7iXgwykZxDtZrbZ4bL85cFo+M5qkH4iEq8BpoDOEFDVB4S9
1i4mdkyr5OMcxQd4hYSKLS832d5gXy9ZQ/BHwFEZo6m3cOwpD8QZV4mn+q2+SGwR5bBnN38bs3vA
MVp59WYu3H99MmaMs6RP5UcQXMKSFXInEWgOnGk0qp79PIYMCxj8zhJVEA+jgVF2DK8N23X+R57L
L5Kn9lELB5znmokshvmDC4GobgGci3eLvrAx1gNqb7siOzuHnXOrySFpsBqWGJGqtod7KR/K/Gu2
cbUy3m1MD7cbqWhls3XwLsgMur57iHEg6qyHxqza1niiRVbvJzumZY02Govt0jim03Og2mNDnHJW
i5OJPcMq0lVmn4I020VEpEPm+zD79pC5JhCMjmjUQ7Lk0NnXUhisAtGlMqAx+uxPY6uYCI2bBxp6
tiQLHxves8pG5IUcycARMzB2jBJrN6h8X/fo583Jz5BMkhmzSaj3HCSNhhv5ZQNZq64+pl6+pc6E
SOu7YAKpA66VgbGK239ZYZ5im/Uzh1XqtVfiytcmW++uNlh7zmeAbg8RA4pKwEIYivOiik8A7BUM
HMDVXSF+EILz4to0yS3bxFZfc5kSGmweDbfbghWoi6fR6JbMkZ8lO3mknq3FdYy7J52aJ58lRV3r
156zJ437wUqr1zYc6Cve8O6BXk03kqqlqKqNbvX7ieLEawPIafdFaqZRFbrELRpUdz22taRU+8GZ
jpZw/bLP/WrpemDWUc6TEEN+gMvbwY6cdOIYxHqeiHe6LVQpYhsjLBRD9BKpu8r0i+0hA2am104k
LD2naAEq6sNsugaCmBw8VPhc954G7oyza+JAi3H95YFxN7DZsp+IOrI/2ZcZRMES7rfNk2Ib/M8L
tTcUvbzovW+VKCwC4nPn4hIz2LLqjcsrVmqfXfZkOTHQaLZU5JsOEWAQnIGTOFcN48A6+xuTeVvS
LLV6cPTCyHfT/DLU+aECzuDycSsOiBLMUV6/ozilG2ivfPgxGikL0VzfzVereOwtShA3YndNUaVB
IXMbasXcO7cqOAUyucjOXacjfRuJiBVmV7Y9cVL7Y2VuYxILUyPeWohWvURsDV0eVARGjTZYMBDQ
uUkwwUthnIDNFs2LRSHhvcYR9tHAQUJEjkNJ01PzY/6wzHGNaDXgw2+QbbFCXI1VcRlwaiqAPHlA
WgNbw8BiNUBRLNlu7B2WB2U5ohXEv0+7LqQgrqTw8+bgomdNMVmVMLNs3O5APqAc+wFcGkfCY8nf
QhrUqE646hkVcT/lZXJ0SaWStTpRSKKoC84RZherzzdhxL5KUzt9krumLTcldTmgfeS6zbUNtNca
923LVmDEAD0zKpkyzuKg27DoH3pmISKEM6dvAvgpIh94h9nKbkz+C5FgK2mmu9BirjIEh5KsI8eB
1MQP5VhYye5OS34D0k8+g0TnHcF3V6IjdzGjWt9B9UF+YBC/6UwcciXWHiiGHLiUV+yojPwomN88
h2yrcODupA/C6m2bXzWgsJBt/iBesnydCHR+8Al7q1oNM8Vh4DzNtsaIgFgaG/gPCo5FKyInhlw5
OC4TELE3bDsGr0Gv/rUkbSYZusas5lVA6gwbIgD+USOsQG6ws2aE7CmlGH4dK06PtuP9mNZXUlBV
K+3mmc5p0Ed/MEfM6fpmovQfQ+1F8wilaNtTG/x1008WrVsux1gt9ZF+lJ4GA+2jsV/j2dso8Ts4
v5odXAX9xTKvb6o/0xlWCpnEmArmseahculz0noDgm9t4jQRzAky/qqG+WzAJR8zNse0kwlHBDZe
jR0uVDcgex26uAb6MPs+rD9WBVQTaVI972iGXpzQwxCGdZcpceOldPLBOmmAVrjD/C6RO/WYRjs9
Ok04Ycpw9EONwWZlHXSz3ZdpeLTZq471q9Wcu5HNj2AMGAQWjmzWqNgdHEhDeKzOOPB2utCQbnjP
sAJhbGOupBRH0bDLrP5RsTt2EzwLEcZZw8VMlJOPEuwlWg9dIBntcv6ntNnUaf05T+NeMllx+8p3
ZjRpsuO64NOeyFUAhAAM/XHqq7t000Pszs/KYIYmo72FDbyAwNwL5pVzdOzRTYuJqFUHJIOT+HCY
/XF8U+70QtHHhFRsEg9arYkUwirgQER2jn4hxYHuHjxYMwLzu8KC2QVkZxQ1mMWRQZBClcpyFkGy
kehA75vr5Jw7euaUlF4R5H8N1PSHIjafFUu+juCShklnOld+XoqnBIlD5xlEon5H6pUtuS817BKQ
HZuqRv277B5gzfQONDnzWPOrtQbrKDgx1pzHlpWLxRkxIPIdRigroY6kPDk3ZfTCS3+e5vDNtRPu
CcPJV6N+15nKG9WdYdNOFoBXEUSV7KgyxFpa9VMQ+EOY8w5w7+9U+vC3tyEiv7D9RydI9aoeKPQx
FiEzvQwhpbbpoIjJQRnhqcVllEK7j+Wx0L8rta+5G3nmjvbkvuiksdfAobORT2CJMqRLCOb52Hvj
T5swsMfelpDNEpJJqStOSfC9E3WLa3+0ZeQXbIanAmfryGJJf1jicBrJbYSeL4yrn3wku9Oh6Uqb
dDvhOxAMqfuQeoTjxwUmpzt/A+MjbVKnAC5CDemgjPSb0BeKJy010DjbuiHLxVOarAww821Hd4qW
wEYfHIsfG8GXEgKrZYW1A/6qZT6NovaXKWxuOJ1P3u3ixgJbp2BfvIztm8BbG8EDCqaDXlHvCi77
EnYLm83HkDe1quw7ySCviDifgxZvjpMth3YETS96pNF5kjEsPBZ/rbmWFKoaoT2syB50wdzKYGSQ
M9wMQtMXmn4aOY+jCUzkIP+ifFnh8pvZWCAs1s7AMv4pZgIjwr7aRt8OeWfStmNWXCuP+VI47WPW
rx4m3izOD8piM9fW7JqzVUs0WIPjQHOqfaaTzIfHdBrorUP5beTDvea4yTSDgstC/2bKe1ohcKS+
LhK1sF5YgFVHU11zOCe56p/S2dq4TfiugDq6RXocs+baszEQU7rXap62Jf+hQi9jJq/8NrdGflbz
eApryUCoXAHY3xQDr2pL5BQ8PmOcNgPbf2MxCEn3zQppXMfykAOKqFLkKab326Z2hGa1A7Yjr0QQ
Rnja9CC71xw3RBEgKI/mRysB68dnWChB8Fe+KQfv1OEVE3P/ElJ4zxO+qQT8Twkkr9jyyuzlqPAt
tLNPdD0FO9Nv3RFbYd5biwpOV/gPUh4Ip0EvZ9TiLa6fMZp5ibMvhwK9OiVhqqcXUhyerOGrTO9D
Px8ri/Oxsh89U3D3fC1hLjZQvtJa6yOWP7DOovWO8zjtZVkBk/P0zdAyVgqx7KveIysAnaJooRJl
5xbKgpd62B4om6vqZuQIWvLIF0TsNQnSCJf5adsdTelwhSiSTDoKNZoGG8Uqeb8v9eTsHIHg1wFA
VNmHMLuLACnKkiJCFEInvVsBLqkaJjwEy6KvxoLIRAoFlzLtbWKchtm5q7rdNaZ57iPXN9k52nm4
0kV5qOS4ter2mLUFMiAkZows/6ogOw4Vz+FyCQ4N3uF0axFqZU4sRKSzHcr6PiSfKvuaW+AmVbEF
8M0xxJYp77fmrA6ZGPZRMj8FZbnx0D2zBWLynaysGdsXzmZzfjSZgQWd3HAxo2/KYBsRc6l/tB7Z
6t7ahU5aCXk2GvYkidh1yFWy9BQFXCaqJ7/3h4cCQw/peVCMx5kWCjoj6e7cwfZZxWAqIbn3yt4P
HixFljAFxJBKl2hzGBtOicEZO1xddv4D2SxhFPkGWUuYJSy5dA2LyxXWdH7JwpKVCAvAkDRbUQy4
y7wTSJq2L54DxIPctbep6dZDjp3AVuxGKH1rgEGz9pXRlRrIMC1VPaah68ex860GNBui2enWzIG4
cePb0oPEonmn32KNkLJs61CSfJQo40bE3rMYDmVUIzH+VS2KfIlXc5EitGhf9LK/ZAJ7ii4upnR9
uy5xco2H0Qa5n4QkQbD91qR+qr1gH5hyY/fNVdMdjHOQO5ioyklhSDs7JIPPrt/pYO3+5Xq/SUsO
U5SKKRPDXsdSW+xUgxKWktuu6q9s+KiRSOfep81ouyvmF29mvS0Ln/A4UpzT9CPhRg6jCVPOGB7D
gQFt3H45TngrWb+vU6fD4hOwgLf0YbEhJRighX2X/cUt85PyktWY3eRiqceU6EaPokoPGQ7hng0Q
EAQmbLxrw8D56NwW0kkO5y+Jd0X1ns7xUbbPFgSZKJlOmD38Ck+D54yXNJ6xdOIEQDRuWgOm72YV
j5R/C1hgcP+VSAbMbniZpuwoB+NmELMlVHm3QmZko7Np0QM9TAKeIFBXZ0ANSWEZ2Nni+J+vYTgD
08iuuqzQMpa/WhWw7BuYE8XfelNQ/g08dF1ng82Jx3dUdqQhKeZCTeQy7LDqgBiqwI8jgpRIs5TA
K4oy8QValLk6V1P+bOpkXKE+yePsyTPgEMhToiLwVU1G/F2iUYxYj2X0o3JJN4uoL2RLU9nplgne
YcQh2ReAXCr9LcyYYk7NojYGggHx1koyQjCQ8o8/ncU0HVrdRgTdQUwO05/STyaFIR4QeGucqga/
kFesg0EZ6Gio0mbvFOb91UICHHO0aaI9K9d5LpPoLMW0NRJ7N+Qd92eHw0ISX3Oxi9c5eNImyplR
XlpXx/qPiyArn+PCPE5hs3dxb81ojBtDe9JciVWSwTBRl2bfXRKI03UIk9+bvf2kkDWagK2XmTPZ
C4mGBZNuSqu7k4KsHC20QCB5EKO5qLNjMopV3b97aesrmysSetwg61VLKmLEMcSfx5IJEXeYHhcj
elUKyL6GT32OwoEKi+PNT7psb2v2WeOyHpTiqSfqHIxUlAGUJCPIHukMF706l3xsoucVDCbRSowz
BV5or5ps0ZKjnTNjxostZnYOcF3tK/EzERphsFdLY7H3oKAkAIvhz5Debe47Y9pVGr9lZmCyQH9m
w78IJMDeKQT9NYDFLcLnear/EOHtmsh+DauoYbpAL4YpF33qgMIRam9nFHd3ifWOEWt2yKjipQ/G
vdR6w4XKD60F5jLb4+ziY/1M6dOaxe2isddIdevD0NrHPghetKL55Si5TLV9nuLiz5KognK0mYJe
0ZkhSCXsTQsy4nvXMxj0GAwrO/rGjBsClCpoWzlzb7uRyQvdfRWLALvJsD8agXPskhLArotzMazC
VwbJa1UovFnAgh+40x66EuNQ9NHr7/V0q8rZ74OEPR1BqUOxX6Kb6CkfTDPcSjn9tqrm1KNUreqK
SE+o6HpOdcx90kNCh0SOBqahB5wjwmbibK+X6Ust3wyTJ6ameDAtCVAZPlIAlUkiERkbEmoHOlfN
ZRse1e410QDlGfGh56yaYDvIQR2t1DxnBO6AabJQs/OTR4D4elX9m0rjbnnEYdPua5ncp60FggR2
ZaDbfuZqOwaYK2rsnQ2VKnaFr1EIM97bDsbwEufGst7DwYChixNXS5tDFE8sMByGTfm6Vewz0/bW
sODbhrz5+TBsJ45ShfRgaqxzAxC/lcVn1w4H3aHVzuz1nJanDG6eyfI31/6C4iUhCo/xLD5tTDpG
TszvjMCH2COaLwaGuPkt1J5aC7YRN2ce4+gs45eOHB+7KAhrzQ9JOOzc6mugzu+aedX3N4fahm4F
ZznCtza5lvi38KQCorm7xfhezGiBBiLP7Rtd778CT1+kG76JNVlLS6Y9Ddxj3D0KriT3tbYAFeiw
+uhRtUjJ4kX4sR4AdQYWeWBO+9io8prEw83J9auWQx2eTaAk4B6F8zKmw6etul057VzskVWtrcuO
GtAmfUML/pWNs5rZzboMHMSA2ZMxVTzpyBImvulWZ9qQ/kSaSyzS4hMQ0Q9B5Nd+wn/e6e7rUPYf
Ddyyh7BZAOn6ERYnrZKCazTn5hXh7FXGSOK1EUefTYmio1crTQd8lYt7S3xUOKRTPsAMP2yhjzDf
Zjw4VfnUOMlBJ93IkME3BPhHFvFwf9XVwxzSWXyb+fBcmfKpMolbIdPIQFSNQuSZi2FkksVES0P5
GmWXzC6uOnO9eGo0JuWBb9XF0c5J+yxpDwuk0chMbM37qE201UK8aK1+ck0cbINqCTiKfBNNzGxa
Zyt3fRXGfuMhJUKuYw9UWrHxAsQfkhFsMiY251Ew2cwdDocuZPchImoImDdGU9/iytrqwn0tKhqb
Nhm3daeoES2CGshayewPD0UA3q7fiPKE+JFnpwsdTLQT7meY61ms29QKSFiURth7AKBaLblDXSSW
5G1oI1bM1qJW9aveqCfL628DTSgDTdCLBmC4sUDGDjmNz95vgDS1DO7ohS8ZQhCRhEwxm0ePr7rU
svlh9AjEc1VBd5j6ettuHGraJtaemVoQEdjDFsYKOA1vRUPPjDG8p8GPjB7IEmVfYnMotnFIzzK8
0Wv+0qHiE0JhVpUMxyqI+SjkmTwyo5fWvWJdkeK7TMfmx+jZfRrkqFTzakxRkqvx0WDXqcEv5sOh
Wc72UzhundzbCMvGYyg3oecSTA2sAsqsTruCSHo9QwDQOmPt4P2RUF4tpCoO464ukrehT/t15i6x
YGhVSu+9MMEFUnY4TcP+qf7khnVWWejuO72iv8ApHo1ejH99QVLTFi8g7UaJW5+i2S2dM048wm8D
/GQFYIy/poORlb/nbUnJZj7W1nRsSudYNvO5zNLnrE/8IIM7ZtTWPjJfQlhAZosQ1mFwgQTdYhu7
mmoDgYI0nB2TkacmNFfFMmf0yhML79+0BIMrwW4VEclw2dydUHKisc/icxWCUM8JAEg1lz0VwteC
s3MzN9ZNcs6GQYGsssQziiUZw10WQ6gqUEPHsj5qdfvcF82ZoLttSSkBNMp8L1PkEmXcsaHXklVR
u/hxHfgaxqboK/pUM785A9PWobwwFTvjd8EooN9roxNosjjWZUfvVMQOvWT22ZpOScaFy75WVAdb
69+KKf/y4mE9586xNaMrI25mSuBZSJgE7qu2uN+/e4+1fVsRxtjwGmLW5l8kRARbFu9GOR9Ul/zm
KiPMTDsmaNPt0uFRiJ6tHuk//5HlBROptgm2umRUlKmjTUkUu8gSK40FRMjwvcGXyAFJzIgB1W0m
K7hJWDgJLGkqpKR1KcUKXNl6FXx1Wf6Ivn9Xk2OgTOSwRvgrkuGpNAD/Ftrs6wkKZm+yXkLX+Oxt
8Jkxcq6JMi3sJSpFKmlQ41PNPIYcKTk73sPYMenMYcXkdhevXTHvB3MgghpTmd2waPDgE+PnCbCq
VW1+NoLy5IzZXyJ7sr7Bxxaq3CRGS7CfXW3zgXgxLT5kxBJz3RQH6lRcDUg/dHef09M49b8UbWAz
q0st4FtLSFjMt/SU1PrUW1kyfqkS4RP0S4EP7dkirbtq6hdWhxsDhjfhSriSQvGUsUucrW6t6ciD
dOdsCOrLYsJSYlR7PjxEZNpmWJxRSddsGS8dh9k4BxFyGQrW+j+SzqQ3ciRMsn+l0edxDHcnG9Nz
UOwhKSSFdl0IpZTJnU7SuTj56+ex51JAFVCZUgTpy2dmz+rx3rHcZ5Wx4Ff1fVpE+6q2/hUCX0+L
GygMKFl3dEIqvNlH0Ayx3JAVtdHWOKNMIT4iiUeVaZaDia188jGW3czooZVEaGOahwGR7P2yvBgJ
OVAngiC+Fe4XTtcGo5SdZ7dSIkcVKH+W3WIoNs9Z11/y6Nl2ylNijbdZ5v3QF7ZTQX7bWGzIrXXv
9EjfLkVWEn8ccMqkiTcmbD7TKH1pkxlXmn9XROj0M4I6tbd4TgAUYA736o9KLi/rR6Um4G+W2vMa
EI8l2oNsVTC6TBJD0Db518WAFhqhHgYxPqSELEXEFpG79z4U53xcDnkacYNxCL2k/0YFbtvxXJeA
n+HMhhcnVRcj/BeNjiUGxBKHZKEJIY/gobhRZcmsO+SeNDr4EThogV5zbmfbOrgDjqGZAjiPnSTt
/adhLtimgKUY60pJ7009+lt082NQ0tLGOfmmpqqztgeA6ZxicJCPg/0eRxj00ZOpqI7I2pFWgjRc
Bd3F8hlsKMJusc/91nBOJ3RNlWLvb9OGMMqcVXfaIgjd+7jz+pEgZL0aYHV6XkL5WuUU2hHRXDNO
mFROmoRPZ9kfrW1ehmB1rqj4YEXLbpzGLxkI/u70IGV6KeHt4lu0tx2pLng9VzEgvuvAe67j9tgv
8Lfs5BwM+mnhc1c+rpQKGHTqpVg0fkIf9FU2P/tuyLnLqRH2ytehYeQaRBzZpocy0qyA9dPAXS0A
DOfG9fOQ5C9WkJ7nYXmtFoEQRf6mKZ4rsAnKA36BdI0Kw0gZbJ0F8J66OeKcABiIjkzJiWJCLriw
ZPBnjVefuD+3rn2YrFR3dQxzf+dO5b1PabQTAc2zhugr5A4iWOTTwY8gwOHSNNOPDt9ZMz7seHi2
QwbEFIT49rO3BJtMcQufxHUAijRzNPWD7ikkwRTUzkcwR48pI7eKUvCWWwoOgJPTPYGZJT7R7Vzv
tQCfwtYDpwq5CG+gM4vLYjBTjDwxTSVfM8SjgGhK4LV/sWi9pzInt/nqT84TKZ2/Liuxyp5Rqy9t
7p98A9c/+/RL3k/sIMpn520hB3vTnV3hf8lqfWu75p4SQ9Klr55donBm+MuKYLjL5Vrzgks8yegT
oL0sshi2e5hA1fynjVGAyLa60FoEoUAU4Ecz81DJYGPUm/A1qbuSuzS4uNY5jU58SsSvgg/Y9+o4
B0DRnUFzWIUCsWi+3R5W2xi+turDFHxEyfyWjbijmZLagFhUSYMy4VLjMdhSKT0jFDfN7OLDQqIu
qqATwQspakAYoKJXrWH5zHLsHnHw17dZK2sAVgWoQAoFAaOHHmkw67vjNjyRcS+mmdrp4U4VoMb7
6J7A4yWegi+XbaGZnI+wrW86OA5TmL/Otkdb+8/UqVeZALieeliZ2IHRiux6PAhyTjK7s5eRBBJR
MjfCAVGUiplpeVa2YEQVrXSxXUMxVlhSCBJQDmPy+9wCGSE66yiCAdQiUkZGUaiJIUEtnFThUj/k
HW40P8yepkRf/AQLqT34tCMPVHOiwaPB4Go5OJm+zUjXSu9nWcWWIHggt8H57E9rgt8i7B8WtY6p
cRiUqR9xIyLr1DJPmaafGXPzIqk4z4T31IQdavq8jSFDuMgkMKY12qtLNqhvs1/d1Fgl+cqjYb7Q
urE32NWY9p9mrNd9RnMCj4jVh++g4j9ERy8WuTCFvbPyo000glStNftFNQd3y4jXtq/R6fv6gHvK
2nYz0kmOEl1j4r7pXFWT3wAzXVQZ62EN8gZ2uxB/ymTGehjFRzkPRyvrbyOLhdkRtEdXi3kQpgR3
pDmpVT8iDKy7ukExCybCwKrGL1ok9AeOkaZzsCG6Yenlo7fca1fqUzOQoHU44Hb6H6GNa9ogszJz
p+gpwstTdiM1DCrCzjIeiISSmSqdv95MYG2W4qvDEc8RMKhu1ocj5J6D4wHbggEmUo8MN22X+QHL
5HWpNbWB8g5TCfmDNHvoVqSY3aKAWdPFG5urOzBqZywA2qG/nQzkkKlyzuw23FNmTNRTgM4wOcUF
6JgEIAG6famWP0I1D04dXpucwXzb8jPj/nvKq+bOSeqj11BuLfWT56dnQZe63xdvGiTDRJSoomoN
a0D06TMN6ziy60kA/Mq4J4ceZOAyCIiakbyn22+tarBhvrk9n3veQgeYrea0lJjQhVTY8t37zKqe
o6T9jnDJT9IiFOGSqQPDFQDwok4rcOkOLjMuGXb5C4Z4uxT/Qs1XKsIzgLKrmepvpgePFEEc85LN
ecx/YCK5+0F62M0A+6EhMdpmP4kQKrLSP+Vs3jdT9O0BafYhFXSEtKTf/Aae/TEUy5lJ5JNvmkPS
py9NuOwjx9CoKph3JWNIPC05F6XFiUiQVAdRRZnIJs77F7/Vz65fPbQKCCWnVVwplBbjHMsXqtgJ
BRj8HhHbZ+F4X/mYbNvSf847nM8zJ4UZLFReTDjrcKYam+68kO5Dm4ho6LQvTha9lg506rCJXjzL
faXi4e/EqMPoEHIqtAiZnoB43AXzCMcsHM6db50ML39SVndJ090jTe1Ci5yrFJcpDjehTfrc6o9x
BvcuZ/3mYE0klWt04H2UHrCTfibmOk/bOOMyN/oEufHc2UEGES8nNu1CQIwb+thFfCxUeutYxcPs
2O9FTT2ctvfUH0CkWnGIYFxdyRQ4wGbQjN0lGgiqgg/M7Hw7yQcbHqJh/uM7axGD1T0NkTqw5e9T
E5w69zz5vg1opPTuAxtiW50+Uh09b0a6qvp62DumpFOLqSbOVHvGg+bjwJ1MR6fEnO9n16eARu9M
2d65BbI3vyYNrenjUMKyjF1rR/izoMILxqVjuDkkEwjtZVixXZSgVcyYlwkMTGsx+OS8MmM4n5V4
cXH4zHZ+12mwxXWC2UJwFmzoRva5AW6dGXpfIZbz2NlXP19OtU3zzmzjttFFR02m/zMO4aXvhhdj
g2DVtfXpaPcjrLgHtiskfMJZGigyX5EuWFIbHN8mU0ddL/tOIdg6WXWMCROaKvH2Uxcs2ypNX/vQ
IfHGMu/AaYjNaz6Xr66mTwStnkUoFCtthlVKq+Hkp+7XlHMnA/n7kHEq39tTtF9YiALhcQqA6MRc
Qu0U+YIbbRd/VBL8/M+U31k+MpfO2GQR/5IoeGmsSO+UIFpKDeYpLM0tNX33RbZ8h1aMyWUJX8OK
rHrfpWf6VQ8GMik7HyEoA+VMpfJ9COevZkmemPEdSloj22k4ptzVMFYOz5COYjCm8XaoawOLHuaR
RWhZuc3VC6pXUY02bsTxi2ludVyb5sdusnBdTaekYzGdwvVunWPt6A0zLcjFKC+McquiIqRoNXjm
VnpdvWwaJ9713vSiqpzweA4rYuzRnbyaQGFauVfOxGvPXPNcBT66LXYm7d5mU/g+zkQc46KY1mo1
1rbefu50zxeYwhJrkvo+KMKLV07+hgMFVR1mQqyYycmA1rQsFFo5covI1xBs69rXNKq7uykEMs7f
/DO5aLttGLwFI/qkPXF+7bnp34hIvVUwKKIJooA2fAgG5X0fTDa+lpIy5Kn/jZd1olw4vLg5zdHh
0P5ZvPbFzz1vK1qwes54xb/KaLDAA2Zz3/aS9JhMBcOk+rZLsV1kuNwXOgqrhyFufzyPI0zhkPyO
1HSvbf+TB/UPp1yN8NOCRuJH40rB12rCmQSCD2SwyZj+QUJ4ybxBXnys8OSnSsH2X4JDk3mMqywD
6uSUEoLzYI3W9FDZKWd3E6doh4zRswpcSl0faqa9WVb8G0HNCfq8qmGgi4HeIECZVoPAJCE+h3Rx
3yfqjebHnR9GZz3+6ZhexAxuidNmMee//AuIPWpTjkj5BWLmKaGXO6q5vy4svYLb+zBoRJyaxyRJ
9nUz3lkVd+dSfUsa0ArZAJgf0OkeItu6GD3trUE9iJz0Cv6jhC+MP+c50v2j1fo3kPIbPW/0aD/N
83gbyAnK9DfkrK21WjcQsRdHfntJdUd98KEhFD/SLTBhvN36tE2cdWpXhxYv3TYaxB+rcmmbW9vZ
XDpZRvJkuyGDValTXZ9NGyCPAmQKo6G9NaQ5H0cbg4mnwZMxU8IAAVy8a4L5LPsyv7ZB2xAgVniy
SvpLk8diAY8Lzr9vmNZSShBQHjus8A7DAtOTWgm4cKZWdLXqmAywcv5VC5pXAdujg4wC5IrM0Xx1
sZzh1EJa5SO9M9xmwkuzWu6/WH2s6lABnOk+gmk7tJd+udj9aj/hEuEfc4rPC1xKG7B6Y36QpdhB
Mt3k4zNI/xQl3UFNaV8XefL1hxueWkXtQqV2YVdvY/WtEvijYu8A0DY0QcnkCGxyaxfVLtbwASI+
ws1EFJiGn0E+hohcuBT0F6lMtBJUn5tmeiOUygAy6/fw0ZrhHqSVq0C8HxfkuLU6Y2X/8wxheD06
ZASQTtP62Z0RUHGpri0Jl2o8cGkn81vgCqmT9wQadhzgx74avQsHOGiwexZAC/B8VElmFhtnduHA
WHLfd/37ufnOyFalccR1858APkmhAOOgvwlZonGsNjn+usDNHhht8spy62c1leh8EY+vm+SbvEMm
F2wTPe+u6C8ltr+AxGHG35kREwCJgpuNoS/Yze8RbYt2wv7O7aAVq1Mb8XlAn/5K3XMv3lHqqQQT
8a37RHB0i3rN/J3uVaT7jSMPFcRTL4UKTCgwOSmQ5jBwsvc5CI6mw4h243zx9dgtBcjhTmG45AqH
F/7WMBn32ESR+LhpqexhFf/b9q2hOSBFmUZlVFT2Ks6HlGUAekdrO5X1LvNwJ3Fe4eJNuoVNZ1wH
z5sal69VvcF0tnkXqCwLu880PfMYD/2ByQnNZ/54NuMezw/Z3Q2gX8FZqW7+rp+tvm3qO99eYVqq
+azzk9s/aighA/GNjAnXpjXII81G1vdj+ZjaZoMHy/7bMdAFfeC4D5RcWMMfs+D5uOjpqXD3nnPw
E4uGsgOXjBv7V3KJDxgK2/Kouv2IjydfVR4sysVF1ldybhFAQa60KdzXmsILzR/9XuBn6LPzqtMT
XsU+W/tvbX+d279NQZjE/G1oPQi5WETMe6gW6/gKi+bU5xduZh2xhDjCeABKH/RlXd94zF+472A7
qW7zebracBhVJs4BlwISMmyDhBNuQ36i5bktb+sIKylXBuBBLb8HfAJJXjh4J0y/eNcuhHHwpolB
il0TncRw6vqfoXxY9HVxb4l/YA/lrUg4vV2BPVGnUDFzE+3WnlmDY9ijC8zE8sWhgALUBwIi0yOC
PxK4xTfhBp2+cSJe5+DLcfJ2WbI1CsP3cekPJmFfG3Fn30yNdUNIhVsqfvfDasxC9SgD9gaevjpj
rox90dk6mln+FQaEC718/I7z50DeVrZDXtE71isyw6tJwQy7EOVSX8b8U5TlYVmh/PZwQ1EHXhlH
/0+sda3l5fZdifsGDlQb3Xfr48c8Jdja6p9rPWXqaplPMpIViVWcCMDYDizqlHwU6XfRHlv3lbmg
z0JiPJ4lEAHFI/+2DST5F4XRkQsc0Y7i3sogxHZ3VUz/+tZCVmq4KQdjuI80bpSdjcNUfPtj/Fw5
h8HnDyDiN3sArjl1kLpDeLrJ5suMKMU1bKdTTHQjuPTmmbzttrVIYHiISBldU5IOx4NvPiGR7AEG
bELSb4nPASbgLvnY+U8q2yXRIQfCsDhPrjmNTD2WtalNv8a4ZPulY/88BmIVPT7ZeNPiOw33rYEv
2Lxp701h8BIvVbHSJMg4bKqwuWmTgGvwH2ho2bjPAX8G/W3AHrMSzaiVxe/gHiF80F/jiJ0DH8wB
EsHdcc7ArMDnD4+9umTOe8Y8wYEtU5QXZDEcJmexwDK1HgY2ZDPQdOVtx/4HXKjX35r0HgG7ULiU
dsOEAT5DnNn0PKHVU4rvmu3RiX47c5fOv9r9Bpna4s1VTFoKc1eq6zQ5OGuP+ZqENed2BraXXszQ
PSXNXTMtGxrdDkUOTB8WY3zfZ+9J+huRaTD5Z8JrxbI1ApuwmrvBOQAbGNNX/DzeQ+4/0nIT8ZsD
AYrU3iZfmPD5dO67a/+zOMks28j94ArrQc12bi3zAFkSz0Fl9nNJRuZxwhE4sRzxilFtORfvTsK4
kOY38yhrzrR8IsWp5VpFq0ipIdi8d+uGweSX2ehNwfOt4j1nvJNP1VB6bLDozJd2erUZx/t/BAGt
dKC39BkC/o3brfCCEmBDEz0l+rGe9z4n9hhwHfxg90NT34RA3jk4PTGR+2dSLlV31+EAFAAAgZEO
/bEkmlwtEcv6ObVve/+nE19SnEbqMHL67XwP5WVnf2mSMRbuRn2ys18bjMxQPQn9tgiX9BPgGp/N
g7QL2mvNW+FRnJn2J00/rBDRezFTtgEsM1+OMgAbzZCWo3OabG3vLVdwCM5dqHeT+1YKB3PZqQ4+
ev3Y0FVifdRYbGKu5x3la3jSRqp05pUHcWcwQZKWrx0aXK5+Vmxd6JZBfBa8vLCCuKhtXTaYcrjE
Dp4ohl0sLdXeibqDrgHZ88Rl19VawePpJC7BhOPKkhrgODIGJJ7eTFiayToAOq7OLXdyJ/2kXk2V
ZwmQM8+vefTa2Li4rFdnXEdWTG/TiMqVJwvEAzJ63lILPK0FlV++VQLTcnHx33fZi6k+ZPQ2dMhC
RxdRLmQh8yf23enLZ5Jegd4n2sFtp+FQeR+UDQakYUsp3L4Puw1mRFYGqJbz3TCPqDHNoS9QQ/dW
lJy0O+9nJrfcSrnqfyiew84cQbYfFl0dpvrieYSH3UtY+0ctgIC7x97DuANsPj968mPl7efQ6/CP
dfLDLrId9sWNxg1LGnehTDFUaJbDjx1efCIw2NMZOOGaJ+LL/kdCqgN6AAZtCJ9F8t07JLYIYkYZ
BA5DArgDUEjyejVDBdObhOM0pfLoqPaq7PQrpjEnbB0enjVohrcJH4GNZTwMKUFCC46VIh/v3Ogh
ukflpN7CnEUrnvuRQXlEmqNc8xpZkJ3gXhxSmufsDGcxkBSIvJ84drn6VfBBrRq8rYp91m5/66Nt
WNTAp2w95VTuumANpVF9ZQKruVedcqBTxvhZouIFfwggXmBQleVsMhkd+9VeVKfpM55ldFO8Hm5G
AjaShxlOA7lzfWv5QOnMyj0QCMabNnYPfiwPZRhTaBbnf1PJAFDxAIV9mZwGv32ZW6xuEVPhx8HX
8clJ4QLPSUShfWOqrciG5j3vWwJbM3R2zK0zZ61oyP6Y6H8mINBH2jm6myJ5Mm6z8g8XAtY+b4Dr
8UY39Edof0mhwQ/+KanFo5RJcYyroT0PEtParGuMpL51r9rgPbRtA7KIR26qGkZsSWCzisMvhzig
LyE/7k0xBe9UJSMyysnbB8aP37A5ICy4PQhVgyYLAZH5jTwvFVR/fJKc5xZziQSBnapx5fppPk7K
G24tkbQb6VE/JSdi9IFjXxjycp9a7kuyDpHbcdqY5tuMg15ZOYRlwgc3YpCYcrTaOB15aoTFY0OU
uM+tb9clRTmwf2Ac4IbabKzOCbZVi1CjUD8qj1fWyYaJQT50kQHoX0B5CpiBQs3nOgTTOfs/ocCn
DiyTbbYnK65b92Ac3z1iOzmabK0mys++LwERRYZohcfv01bjxbjFe8bwhKxveFq47MwY9Ge7RcMj
GTav1EO2Wo1CrkLAk92wdhkUiFQNlEYrCOixoJeAgFRIaGUGGh+n+T/cuLQC0+I6+FeHJk6RQ2LO
ehBmNS1rM4Zyf2B4oj4zL7yOeP9SIghbPY6HvpF/66X4SVr0EX42FB0D/USLb5MS7/MQCere+u77
NR4ufp08+Zu64lX54FAijvauuC/p/RrwCminA3in7nMvO/Up37ioLlWYbhuT0kbJGre4p56DfemF
b5h3sD5G9T36loPCTqKnr04kDvej5FoeJsccPHCWk6emmc0LNKFOfXalPriW9VZNeCWx/2A+y7Z5
B9ixJ0CxBGRLgvrC5RgiXJA/VR0N5kX/kmnuSzqCsQJxUGguMM5XGYseNIpNGr2PpUtjsC2hFTiH
MZwn6y9MGkNAw9e1P/2x3MwLvpMCW+qvPQ7tgLYG+t+1aMYqLYofJwINkDxdURZIEbUaaw5dKlB1
4eyTzlPsJL1oFzBLbM9Is6nblAhcOgKlxDCDohX6EiXHR7J+SdoI5yFVoQ8UuK9i0IUbt64jj35J
DVmD/VR2DV5Y+uY7xllsaapk+LVUqwm7c/jabsJFdFQeE5ftPCTNBW36z5xx0fln4bykxEEu2qFA
yhNjPH7E/L/raCCyk0Fe21FWsLqqvESzwvsbDxwaRDU34WcaBxgZGILJtH3grjvCEVWhLlgbJBCq
VeQZ+Kq8beGJngs/cFEuDT2aRPsX14HNOIipksO+okYEytupqMa63Lay8ieOHgkH/XvtUv0Nqk2O
brPRQUJLxZRG3tkvprxiF5rQKLY6dCtYdCToUjqLMdfWXEkL7Izll44YMc+b2koV47EC+1L8J/bR
I6odYTqPWX5G1zA7UzVk5SC3SWliTRmRH2PPBfaRUBag0njxW4yC4+QewU4q7gMybujX2MgQVbDi
wcPeCVOhjwDBNrNR/5bWsZ0v5UL5wC9n5Wkx46bsRijdXrlE0r7DYGayzxB8GNWJwqiUIGAdpUki
ABgnHpKgFaem/NsNbQCzX1vMBO+tYiycB28e4vXSnbchB8+SPwnzcrH4a0lJYoKu+SpyjHy4U4IE
a3U9Syz9ahETsjcdD0xMbzzHDn00t6nKV0t7JvPnwiVJR3YiBBMx7Mi3RTO3+GyuZngqdugBEUyc
NgeWyyEnvcioiUFGj5FVIIEaFg+mf2HW/TNBXtKDKjo1A5dLE3vGpOr3s0tdRliw+k07iPNh8CJd
hxQS2kCYeRTDunMYuZt+7CsOC3VUemLBaVA15kFKzpfYDmzbJ1yP/7Us92U6L3x75OBlbF68uinX
ua9vwvijH/OMwB0Etzn7zWSYE0XV7KzDT4CjkqAZa0d/mkcxr1lWHXU2gppOOBvuZEqcI50ou0ec
lOQlmRE641ho7BqopZlz7Gvi5NNZOkLRojWnuURNHkSQAWCsoLEUDvR4N3LphbG0Y4v9EDXKvPnE
OYjS5l5eBPiQ3EZKjjYG56nAAR5Rw4YXKGOVd5YuNmlybOsyHsEPJf2Ie1oj0uBPDBo73fEjduHR
aZcWuaUPxOrlqQihJiNIkxXHn2CwAswz1B2XUoI/imNj33cjZL0OLz7jZelE81sV6kSL21oPeW12
WkxJqO8t1y+rYDukSaeJ65TuigWN59JrvsdwSJYM4JNuvU+nGDVWV9uyKosJMYjBwtvyxiUMQjAX
9GO4c7Iuc561E8flsGtjrSz3qYQsjodTEA8Y/tlM94fquQ5QHOu/nhYJftucJ2QBqm9lNTOFPs3C
8tuLvcK+T4rUa5nzKr/GHza1pKBh4NjKI+o/C1lFa6OvDoa3uJgKZz4U3eREBrtIm+I+5tgwMjNr
CP15rMyiCR7iqPOcs1W1NU2KDl/li3EBsgO3nyJ+aYn1Fi0x0QkPQ5XlSfuBS4gnbdNiEBzvY9wv
+M/6Yg/qRb4klk9FkvHQQZ9SK6XIYl5kDXV/dKAks4biXIrmaD1ipgPzP9xj1W09hLjesdmF41/H
K326PiVts+Z91qahqTfqZ4dL0rC0nf0POT1Z7vndeBTyJSmyJyiPyrtzfXudGkAfYQPPrXwpDmmZ
2e6dbzq29ZZlnJxhHnAfanvuWDvmi2F+L7xwnQR2XSTuRlTZ5QTiuIdmyP88Py99Vl75irP8Nos6
f/wjbccsJ0tlJYSu1CawBOk8iJ9mBgsSP0Rv10d3GaoIsEhfR8PBS0oLalopuODKpcogLjZ9GjBv
NXnYXgmTCSiHoaqtjGHY0rXjEWNk1MOmzQkOEZWvc6YRfa3JlQp8j9GOgamXbr2+W0KLjaSZg69o
aZie8gi7zBgcF7c3E4l5yf9Jv6omElBZknXP+IIrJolzLGiPSpwibD8m7WWcpvmOBLOQLlkm8pJl
HONiSepkytCN8CkcK0O/ORFytfDsMMdc/XWyVxxoqHPzy5y/IV5UOZ4L6DSxTafryIQMuHOiYzT6
0grMvYyYZZ95KZoA7WLsSPFyxMbXx+lq9ucf0Y60wCeReOtw7mHSy/NhkbfCqwsP9aGoyxx0UmQS
PM3GzIDuYTLAb9slWdyikDYwgHik552HggfNMgHxF5YLt0YVzU2W4hoJkwjYSEsthTLSizXN6p4A
2lp12ZBhElFjCY6oDNLiYOwQ/bvyWcz2Lk1c8hAS5xB/zFAkTOEmpPNDX9MSeCdSRRTfrWaqR9iJ
cHCGdQPIUgKxiO9E5KGbW1Y4pD8RKfEB+SUd40MrEme+xZQ16leqRArCXV1RQ9YjymjwSblOzOIh
2J4f56LyQC/ZFIEyvFJFzSrXOAVl12n/6/JA3zu6VfZvWuuOk1bnOxXDG9cfrAFoU6iqfetZhMFE
jssEWY5r2P0SgR141KMO7dtmEhPrBc9se6rdtvVu22SJG6Ycid3Pf+O4k+Uxc5eZkUzN5rh1QsEb
1cW9xmVY9F5HTUjPWVZ4S52/pl1V96+8qirfTFrQ2BZm9jBdWLHn/IyRImatNr5Z7vqed9w2skm2
upfEXompDC9150H2KcLCOBTyhADJTBhkFBCiANGLO6SKZ08Ad/Wb82Qmyl8r9Kj0DnF06AkMKujl
uBYx5wSFn01n1+ekeGN8T6b3Vt0i00yMLMddN6Lq773Ysn5tL1jWvW0MvUc7jgu89c2IlweeWpBw
2WtsCoqmmolmb1Wd/F4ypyD1UctpfGIIW0aHypMSJ6uUPWtTV4S42pSIpvIEwW3wdj4vi7cp/IZl
cTKu8nkMFeDE1ukcuPdzUXBwi3rnJw268XeMVM+Pk7p0AtjzGMF0qSf7wi+TP3iOl7bUQbHIb0U/
oZvMEq8dFWydyPFnTAXD9AL2EPPCRTCe83oYxDPGfeqC0oj2XgfX1o2cFiKypSUxA+KTTnB6BnCW
znwlLREz1UzhOiAN8osnK+NvGqDQVHn2Qf+n0J6H1Acgau3mCKuSYZCdR4ewHfCkCbRx++pkjsGn
EBSRd12yBZXVtrFOPRRAWB6cJs4/yYsAV3H7PIFM31Yzjg6HGhkf7/hXG3Tzk4xDQle2LpKzjCXT
7oQFBcsa3nzmvG6raFVKJK3rrQLHHZOt/aO0U5Qb46iaf87j/Is1ngOGxnpf7HOCeZ+WE/vfkW0I
7iMs07dbtFNGtCRhoQJL4Ax/gJKFgDSqFEPpzCDpY0ZWvUJHbH+ysqFkx2/qlExdlylsZhwtAex7
+QBXB8cnhb1ekNK0iVk2O7q2B5dTRNKBNQlJ4bmzgoXqup5UHVQkiHPrmZ2nQPiuVzKdDAEyim4S
83ZmleEP1lMFKsctekwCOlIMGlnH550ZbOpJesLsNUEfSZ9w0lkOG5IISTDyl9fJrrZtOAZgL31A
84QprB35Thirc5qhy+gpp5A+gAhB0lFa9cgcr+tfjMAytasqCZealI8v9qzmQXiXc76dNrmf1NEp
Tfz+F2D/WFP7TdaM2OHsczXiuRLs1B5+VJHiWgBUVZ+bKpRAooHrwo2biiC9cnjxYNmUowsfWDlU
LieeD6gFx5OkqrJI4RCSTORs41vMSPfzWFrtK3ylut/3XMOKDx7IWj+QMaqzbeQJC/dvaqruGIpJ
dN+BmuhQDWc9pV/dMBCctQGJZ79l0qCXq8HGtwPvbHZq+jLAdRWPEeA0nvkF364XclwZSbLYRdCG
R5irc/kWYcIq2LeaYLzrka6mk4ktlf+wfZY8JMsMpgbr25gimHIiEPHdmAU4CbjwSDVyLOxApzHV
wfc3MiVb0dz2vDwajwJeegqX2YDC1bnaj4HvNE9hJ6VLzUBkuAnB65IFl+CMpNvYyuCfszT5whFb
QpTmOU/1MYbXk/02tq45H7SZoDsgbSj7irwM+3xRhTj/+3rhVpqPorxOYyPwlc3KxrfmhMZ/oGBC
mgP0s+pajIEjr57bY5AFeZ18cx5cut2IsuEdy9ELktcEWii9Nr1lNWg7aVuzLBgT5zFgMU9N2WHE
XAcZcugCiA1ROd37ahyyndekqrrgbGUwmhGSPHWlsRvecsnQ3B98mLpjWxXFbTt1sj9kmFKmo2Xq
IsX0m1TE0pJ13VoGVYM0W+RallCaQkWbsnOneNewx6XvEl9gRIzPq9BnCxE1wyteFM2xPSHfgQxj
urnHUepJwMfwZMDlei4C5/+Ks4zAZcOaT3prywKKuvvTymdPrwTJYTOSb0mgMHoNeayCeFW3HvF9
zBlpiVeh75nmd6286ZDFLWUgQjO4WYq3ltd4wMNVpnjmcDxEntn853/87//7f37MfyV/1aMq50TV
/1EP1SNRnV7/9396//kfzf//r6ff//5/lJ3Xch1JlmV/pSyfO6pDujDr7oerFTRAAHwJA0lkaK3j
63sFu3omiaSRM/VQCmTeixDux8/Ze+0/lCNMh38pbVoOxSf/wc+/vt1HecAftv5Ni7D2aD1gjbPi
FhCwaT1qqorD90/59x8+pvn+sV+LcqrJN2g//M//uoq+1kVT/Nn+x/LX/s8f+/Ev/ddN+Q7/u35/
b6/eyo9/8oe/yD//X5+/eWvffvgf2xxB7XTXvdfT/XvTpe3/XpDlT/6//vAf79//KY9T+f6ff3wt
upyj7v17wML8x79+tFxB2/nL9V7+8f/62fVbxl9bveVB+vbtvQk//p33t6b9zz+0/U8hHSE4YCsH
H4pl//GP4X35iVL/NG3lOHQzLZvbI/hJXtRtyEeKfwoigzhZSMsU2nHEH/9Avvb9R+Y/PVSeWinP
8zjw2n/872/+r0fhf27Kzx8Ny/zh2ZCu0Fo7Nm0BBErKFcuX++uzgYBuotWs4SoLcG+InJ+SmCQb
aSB6ptDXfuzuchNXT+dD5RoVRMy/XKyfPJwWF/MvT6d0pUnHz3M9qaSyeEo/fIMc31HT58BoJl+N
68Cihx3V4R3sq5UjGFBOOUIFy1AoZnhlVigxe3LIJVqsBkpAYxlffv2F1E++D9fcspSjlHa/f9+/
vC12o4auZ3gI4w/DX55KIGqRRqxiwWKU8ovpgunpOhIwfv25lvz7B7um7Xi2g9aVB2b5Yn/54Lzn
OFYKOzq0G8la72f1cNQcKBZhkss4Jnt0wGQh0kei5WSHsh9eal+g8i3I+uSoTbEfn6lF+qeH33yz
D5dEcTWUaXumaTGe0DwnP34zL3HnAWh/jQimf1JAnVekHGqcphFpp2lTHpM0/9oMSKTQNmfBDOPO
+TxqRY8vCOQ1gRUCjXOSl1hDXWailtr9+hs6+sdrxze0HcuzXB4nKfj35TH/y7VLht6j4UpgdDX0
70J21YYLnDLay8YjJ6FD4UPVMtD9jvBZDtornVtJvcpEdTNkn+hRMVPt5L5aOpy6xm1gtAdeHQxH
oRguBtZUlItyY7cRJ9a4RWxZLduO573QxM0rlCq9MgB/lhnw6cI46AwZdmpSBXfUA9eiPPhtb+My
J1bCTKT5ELee87sH6MO7/P0ioIFl2WBeYtNS+vEiRIXHkkktdKgUkk6/MjJStHZT9QYSBxCvDeY3
heflq/K1Am90+s09+PAiLx+vPFNZnmRtwjj74UXG+aloSnbNISTEGstlP960wt7PZbf4fRkf1HHJ
+IkZ+iRT5MXKvRec3oMmJ600BIc6mOgJGWyRrh2FrD2qPBlmNx17EEvlMH2RGqZrgyvWib29sozm
JaoqDgho+oDRvHqmt3fcTh/sdN67cbEJ87ZCxcTY6de/qfj4tHkuGDtWS8nqYFnuxyUro09UG/Sy
D3XLXI45gTwytUJ6niKDoCwuiBAEGHSyv7vlNCb73p+CHV0dSfoCMiOLVvZS6h/lRCZcGjIP0GZ0
kX5zA+Jip3GSEzDxmiiAn7CTnMA80/Y9AYRaiCLTbe0ipoaGgjRvQP8K8M2lG3g1ZuVLGtZnPZTO
RTOPWNn2Ai9VzVMZigTvqfB3KvaZCUaFOJVO8WWcunTXzzY4ljkmIVKmF4U7ADWbC8o2BoaQlwyP
JGk4RJ8QDUvZdFYOUmTKO1o7AzISAJ42A07nxjGldVYhdbNOK1YoWNsBVuXXcABdS5fWv0pj8sms
rLW3v74lcnm4/m+NI5nqOKa2XYvnf1lCPy6eJeUV1RHy8UQ7z72UZKyJzLyUvvvkRCSg9Lx/+wpe
3nqgzF/3jtYXz+eVcDL/kQqWeIAaoJpZonMHa0dqTjRAXS0kMQ3MaPdRkxL/JPDbGQat6MrlVxZz
c9WZbX6G2OPrMT+7rSpgmYDmaESYbmH3CNpd255j0u3cjulDBD1sK+ieoSfqSKLVNi7NFIq25zFV
0k10rBPGETE2TAn8B2TBqQeGfzcITNAhFfWqq2J1TBoaWX7tiE9OGeyScCHlOVq+mXVxQf+gVg0w
QuR3FfyqanCvBSzDRa98G3MHRV6k10akHmrDQCIUDfBMp1LvYpvo2FHpi+uN5oHyVtZNs/71baJq
+ftdkp4QFtWNKdWHLc5AZJDQGUoPQR3xATEYxg7SoKkQD3MkOvz6037ymloAmkzbcoR2KXV+XA+h
Ccpu5PsdqoiMtKnrM2R3JvJZv09IEccgwwDCuOKb+qRDB7/b0D/s58sjaZmeQvNAhWMxW//x4+VI
mM2M8OFAAnNwNVafhglcPt5Dkl/hSNIM+c3Vtby/X14qF+U6Nq+CkPby87/sgtlo5zhBEN70eUZ4
TfQ5CvWtHGAJVbwNoF7reM/Zfh8KOFjN3MNQ8JsT1u5klxayxRfd388qvfn1bbA/lg/LhbAEIky2
JrYl+8N9cDS1L0297JAOfXyZ4e95zBzWszl1x2CJAe3HYLh4CT2gkMjGdcjTuWMOgQfWs1jBDX2Y
N3sxWPWpTIZdJsaWjDW8gyLJb+NShHRBZ6QCeixfYWt594XG+28zsEAn6o4owYbfPFk/vdIev5R0
SMkS1EQ/XmngDjLuzaQ8dICo25a3V9AWW8We6578LGQAiNbRiAEAyJAVpQhwHVZgaGm6pFd0OQ3m
2wxqdd5Vv1kJreWx+rASWrxhwtVsTnSNPxRrdiYSYRNFeHBC545u9wVz48VtaONopFqzIBhidUgn
j6aSstLfffqPZ83v6zAHCSSZyrY8W4sPn56rqGqqzC4PbVX7V103oqZ3nTN3Qedhu884ZJgZSWch
dFC7UqdAjug4abdu61IniNWIgvnN4/ezt0IyRUaU4lH1uR++UoUTaPZwDIKh1KROO80uplg7pMGS
z96/qKlTlyi46epRXrGe5GvUBf5VGN8F5CXJfCg3KUjm0rcW1pZ/sjtaGNWgp0uCXzIJShPmxDxd
SoskiqF76mr/Ny+Q9bOLKqlvpaekZ0n3w7I5N8rve+WVBzc0Beck6FZTG1zl3oj1D00VNtVgcLu1
GdfEroIxwi89BRe7bkbaEMCqGa/c/fqq/vQ7adpNbLhamLSuf3wDFCWBWTW8AbVEkU8XlTjDBlx1
nxsFelYETkmQRvSPNejp0luOcE2/tsyR841207sa6YI9Axj59ff62VqjtS1NalAhOdT++LVocvnw
5FRxkGRbbuKxQUdDoyXtqVCy+jnv0hd/AD73//2p9nKMtaTiwVf2h8o7Q0hFoydcTCLl0yTIGpEC
WpyTAgBMRExVBwLDCKBI/PpzP54Zlz3GNlmIbMt1LU2f+MdfN2URN0pjYB0ioE0p52KWqEBEunCQ
A7DxTFDBfTX5vrRQoDCSQDjadKyInFGCwEUrbbZLTCL3x5yrdwYEv1sQfrIJU3twKnAlbVDr48ms
LoakH8eW6HSjufWbkoBXi7g4k0PtemCif8jo/T26TXPWZt7uO4P1FH8HBmGELmnuXBLhXScFyJEi
5ygu7bon+CiINogP3n59NX9Sndiu42kOCpaFL+zDPmWwejstm+QhTUA+TKN5CoGrTUWyH3rygH79
Yd87Kx/WaSoDRYmghW3rj09q78Rh2yaI3moVtutugpyfkye6MTrgOfIxSowbxSiIHgjpaeV4BF67
ruCt/OYGeT8pUxyaUhi7FRs0DakfH6HCM+Oo0hn0R/RC2HfMJ77w1i6G6SblWYIiZLxADqdowUmM
Y77al4z7wOW2L9VUjp/GAkBEVH8b0y7fExcUXCfMGne8hsEXhp/Vzp1JT6dbYx8chAB+QcO9t6yT
LML4CsIdRjRX0RpGqLD3YI4wIcD6wzDX2jKAtu/h88abmKZwRPqVQou2Ej0NWJXEVC3LQTdpInnE
rQ+owjwh7qS+Yqi0c0eGN3kUXTEb9re1NNWW08fKvrhzs5/KCrqCBAeD1McIyN+DHxH9pkr46ZVV
ri01TVchv1/5v5Rj8+BWiZ0b+WF0cnfHf0OMbeXeehoI6IqzYh/PefKbU/j3qvLDY+W4rvZowyOe
+dteUYTw0OepLA44zqcv9UR+kO/75UNluw2OiGEFdNTiQIc5OoaswjZYEw0dEBdees9da00kHkoS
QZpgPY9h+skAP0H2F6olNjdnlVV2cQnV5dcvw8+uFN9Y09ZkEUW+9OMz2JkLgQESAsR1yvAM8P/F
6UrUIBbRNILZG9Yvd/7Nk2/9ZK9wBAunoi6Qy1n+x091EkR3lOjZoUqGHG1aJzaNNuS21dMLCTpz
UAHYCFHAZRXxHrPg8W/hcaVm9DyapM440NVPeckJvJibE5zKaA2tX/5ujf/J7o91WrP9W1r+vdbU
Bqfy0ZQZYeKldyWzz4BQunOSYp4eumXXJ8awdx0COXWZ7KqgeCzKfHwg8OvRpIi+sgJ9/PXt+tnm
TyWFZJqFkjLzY6dpdsMxnFKfmWNrPadMbE+Oru6ajOGxM8HcVCb5PU5PR8yd/Vc24RflABBwvXLn
RpgtHOf2199ILvfq42NPZ9JZWua25rj1470MPGz06SyKg++43qZGZrOdxyq/l0bLDNUCetZ3SOMi
38E2mpKb3WK6pLA6oI+rv+WaMZj5kIx1e2kd+iaT9OxTiZX+0GuOSXFUL7EdwSF10hGFOyEVISzh
Lb8deMeemoLu9pNVnpIiRzZman9PtVuT6YuOebZkiR0tgaTfuoQIzxOTMotBdVzNDQ5Di2NY2DVb
o0vc3Yh+muqNoWcWAWstwyg5m3b2bDE7vZ39OF5zmO9R6eMEzZPhxArCNNSviV7ycSVbAWoNXPzQ
8r0bL2c8O4oJ/zPnP+imLlHZXmaDIo1O6GnfVC6mG4C5sDAzeu9JPl57OczfPrXN9ehVMRFL2XNk
/P6k+pPb5SJ5V95yTDCtjxUtI6umdXOz4NUbYZLV0JY991Rj1dyq1gTPUMEck677moBiD+mmYIVC
/h6k5EkEYWqtf/34/GQlWIprlgGbB5re5Y9Pj6TVTwxskhL/tvjx+vlTNcDShUnDJFhcx4H+inwz
+U3V+JPSyONRp0plbkCj4MP6M5nwlCZ7Sg/5TDh9Rx4ESY9fJre8wXt307YIC6VhDWtzZB/+9S/s
/f03dumU0TTnQCEcjms//sZZFBiDOfo15uMpWyPI7deVHjYT6r5dlU6vfcqWFc3Jm4vscVPPHqNM
2IdjOui1F9CUJMYp2Zkm6W7pLjDD7HOqTc3ERqbXNnUMmwsRz0gK25XrC/MtsJZ0nGDM76fFPdyk
0A8y0fSfZnEanK8eQRrMVjHADpibjcYHVFiRhoKQLdmqRCjKj1hcKcJJvbjODos9ImUluE3G7FbM
BjrXxBSrqMvVHUko26Qk44kGSXVpoqF8XtLHsNhlJmxnAB3xYbDx6tj5MS8UUVyd8+3Xl/f78/vj
coSnc+kPmLZJXSQ+PFCVOzXEGTKPMHrxXE9dTeMnPpahNg6cmcZV38DbMkmUz6hPvJ6ElNwt9kUE
wUCBp1g1jRy2NcJUGn4zPHuzosvaKGIrEPbSYyEw3CdDtgXC0wNc2NkTfa0i74Od45cEQ4NNi1Tz
GWPCFeqimyBC/+72MWp1C4NNqmmghyAKfCcjSJOiEixZeuxMQ61C2n6gqEwsveGkicIAAR0YrwzC
jUvhY+FS4AwG8dvxl0eP4m9ruIR6AmbB9UyHjuayEf6lXtKz3ZLfaxUHK+JkKyNdEslIb3/Wp2zA
MD160X0BoeaGzABWs6rEnIyLp2Vy9qT910lr7KeN/OT03nBGQemB5YLThVqWTPTBaq6D4cbLHJMj
BV3xaRhfY3UijyBlJEMXVA/ep0RHZ88I0nNAKnzbO7fFe0Fb6SatgIWKwOy3QZ1+iwe6tRnga1nC
H7ZVfS6lD1vIklva1JDYUBigiRfbATO96rstLaGrNBqnc2dmn50B3s5IRk4Hb9MZgX62Or5CKMHe
gCxh7xPuIafmsdbzvO2s5AnQ1uNYOLfMouBamPRrywq1RGXfK9zuQZ1poHEOiUJ6jZhu7XTGs1+q
4OKXw5+QZeZVTVYVrCl3r1wQhaFDz8pKhoX9jP+zmt9Lw+ObmEEP1AGdS+GX5LSg45rN0YPYAFhA
VNGhAYDL8EvcNwpFfw/QKfwGM3/JUK7/nFLjq1/7gGf8fRKmf5YSnGDQ1nhFcH9aFXgTKE9r27CT
TRLXrBpGW6CHzi5VqbNN9VYmSJLSTL3HvvWAphicCak79uDfuT4gWc6GwKc4S69b03noPIxIaTrc
ZmVNM78RT45CZR1gbADGnYBg19UWV4xcyXfH5RDHyLAA83ZWuQEqKgAbH7XegwxJPM6AmEA6TEqB
yFV3imYJNbMicpQ3w8dmYUXbSBT7nhVsPaQRdjc1vASSYKpRveOeKS5RgXWKPKHWCs+9PxuItmIC
gk0B7q9nZCBM8S3qM4XgDyGaSIyNOTURe70DodqkuVQb8CcnDkpb8jqGTY3MLQjVOjIsvGd6JjnB
JzGKuMKVyur9FM/eVdIWgBxtAl+N6mvTdPPJHqPzooZcSw5EazD4jSSTcGhjfGgJvn4be08ZwFzF
zQCO2Gpuh/RWE8NwGYO+PQatuAwxfIIUG8WmwXioUs++nTx9mYMsPzUIRa8wtEDzQkawzUSHaCA0
sHY65TZ3UJyGFj5xoS82iLTt6FQg3Iy4P4/0GA5Or09WPDp7lVfPhpGT6oDiANpnC1zAIcA4763H
qsVezmFqAyqh3aDB+4rM8KUrgTN4rV1sKDnntTUpku0nEO9l1mnIcyGZ0LiBUOqUXQPgb4DAqbPq
m1vbZz/CX24GKCpN4kqCuFmnUw8wEtU07pprrT7bmR8xuFLXPN2E6NCaojGJE6Y14cY4PaLeVOx9
lX8LHGq9JeUjHfJ2i3Qe1lOODBcHrlNyNwMDNOSEs1bjQoHamgqNQTbwbR6jeK8dUn1og5C3MfZY
X0L3uqia27hmJuDU9p0IunepiMBoxuuqnV6tUF8bVg2tIwiKXTB8ok5F3RY/SQdVVZpejAbGxDh0
wd6SGM39IApXGar+VXYIAxsUQBgdB7I2bfslCSfn2E80XW00SrVBZ8qKwq8ZREmSMrBgYs61Ezzm
tfJvtJz5f/NwEyxa+aTEQdZAcCBm7OzK8iZU+Y7acslgkgbJocWx7vz2bEEBdySaSrngFanrPBcC
cZKmwPUM78FLInlFf/bCXDHaCLDcnPLlLT4Yb2dm0U0HhpbwQTuch43VmI9tDDoFUD5xsWji2GDd
vd/UZIeY/hGqTHGVFMOtXS6P99yQ49tfR0394ozqkMFvQZ+3dVL8o02FsVYsjNfeO5ejcaHkIsVC
APSNl7s092CT5xdT5YRC5jHWRBoVgxsfq9C8C6NdCG0RxvVOygi8O7EtskxPnm1cLPcL4rsC5n76
pbZZkeMGa23ftxFRlwt0qJhrBKfN6+TYF9tkbC0KVMi+C226Jnc78Md001Ab4QzJgTvQjjoEdPeo
W4orkeESZiMM8Ny49ckM+xccNdiXQG+4i2HWKt61530dSdiSc3TL1nTrKjtbc057EoShBU/zxF0n
MkVo+7qZma9zRsPpGtaPBDGfzYTiB+nZt9iJkKZKeP9FuYQK9kfY2dmxRaAuFqmapdXr4KY4nsQj
J+n1VFm3wcCAv6Nwn3p/hW2CQJqYXARa0KGpyJ2jrVFlX2czIvIOAPGaAKlHjk7EXvcYSsqEGiRm
brAxB/GkA7s/wC9dp2okOmp58koJq3hhXWRNRpBJyZYwabIg/U3hlmj2O8KLQaJ7C3EMVobzPgn3
a+V2z1SwjwbmjTVVHxOlkLUWJtZgsmOYXnRhaDvtZ9IqY8IKmnY8apW/6KC4x6cC4Se6C7t+waYh
a1Qc4WuT8MaiCx+nulgTBgP1gGdhudIFpCWVOc+eBbwwnwEtpNXwWHbZJw4vDRQHfCAl+Jocs+fI
KZix5ldhRQcWAZ9MhPrR87iHhpN/jia5q0t5RRfo86Djfa1RomR883Iyz4oFf6jw3Mc+PlrnXE8g
U8Kx+ey7zfNkqKPRFJjddPg6J+wy8W3MoXTlwIUdhxTbWmlCPIiv8bYKueyxAGqaKt+inYG2ZY/b
qhIHtySFPLK/oRrd9U5GZKRFNRXpEK2T84gVj66yxZ/yWcOHa2Lf1QUDsMPTSyHQk5lGzhZREyoN
MaUlB/TE4cVltCosZl9T3B3cxr6qMHV1FsAFAdaEdW/fQ6EwYFBmnXnnWfOhcUGFxBHZtkHxpw0F
eD1QyJUWOyXCVux8HdEk7n4kUQt3fX0Vug7okoDwsyzsdnJgho9dZQ9c+lNY4PxgPCLW1QBvwDXu
AtHuVZs9jH34DHc93Pq8TqvBswdGEdW9zgk6aWyboFNr+OYm8ozbdIOa9CkWQboHskTHqyeNkZQY
FDUCV283c8wGQcvsSLNfhJiPxgB6mS4JR3GH6Js5LhHjvuT0NJ1wBCC2t9phXxaKkIThiHfkZLck
2rgDod+laikGRnlK6nTf2SGERJs1s0JATu4IDNeWDD+Zg2oQ9IFJWP2MNLo0FBwFl7w3iul2789h
Bbx6G4Ls8FX9PKNbB2zDbYymZw7Z9/M8+mtXR9W+b+mXEpJASMYSDGjpGV1qVu+SJr1pREXAd1Kc
YzmfVKBuk6ndDSVLbxZPX9q0TI8hWtu1KusWPw6wVxWjre3sxUjPHkG0XgpmQb53qJnBE/kKBsMI
lsqk2EokRuPIPxa9BjGhJKHVZD54i4ONgNpwhwobkgcc3o1XRFjYVGxeJu+JFvG1EsNVkWD2Ntlf
QjTHC8972Pc94iZC1maByEpxdY6mQ3GQIGIgeYKAUGuxGY/JNmqMAiM6mRxC+rdD5odr+kfREnG6
TpbCt7KaknWLGCozpZuMVHkTBPFtnZfF2sHYAVyjxx1CnbWmnLgqM3M4L8UVUF+8v8RlJz16GUoc
ijFHVeUdpviWhjSoCK+272miAQQrYUHa4PtXhGfvBVEeVUlJXUwQDByyVUWDHT6t8e0UKamEoOW8
MkGhE5vX+A23FhlVuAsBbQPUqDh7fE5FcNtWS8ALi/cw7dG/kQbs86rz2pJf99mj8Xyei2Xs27JP
6gY5C2BjV/TjYXDsb8R0pIrodTVg5BuFfE4whYLsy/FjBw5gYeNbhR9vDpwvQfG5gOxUmxHI3TZ/
aFK8J7aR34s429FRo6r2PpmcMUmofwK0fNdGE/ntnnHs2vRV929xR6Fk1OVTuHg+WFt3IKpj8mVW
THpA6fF6mIv7yic9UxfbZsx4KV2BU698d9MdMYI1/LdGbINbO3wb3Vqfmcx0jNbMR+6pG7KxBPM3
fyDdOhhIPMkJ5OC0pUdA5UNF+RzjenIHatd6tq96HaI4U+qFt4cbcq7L8IQ2GAwH2SYzyeI0KiDg
YDrCoskKhji7Ks1H+tdUl7HzuUurnVMNLyAnoP543zqC1Em9hn5cszGh2v8WmQ6VSL5Nu+xsguQx
52KbyeRQxBjAEUOu/Dx/DZQGMezCVxeYZdwEDmD01bfyJy4nqcRLK6TZiKSAI+9V930B/FYgpie8
EbOS7hrsmWl8FQECWM0+DNewJV0tdRgfOfadMvL3toVbXOoQkrym4QdPtm9Yy2jPQGYdtlXjv9Oa
RaMlrE9N7N6ZATAibHArYXQPZmbke8K/hm0SJYqN26QXR7hoxsm/phZZNZHP16OhAUJGGcbTVOxH
X95Udr9m+kvg+UyaX17ekCSx2K++qQUmNkVH3RMT2RdeuuKov6MouGqCyVhZhfEMVZ8ktqLY1F7y
JRy8h3lYyL6SOQYB11PSH+cAbKmAskSWwSvs9/RY+dCjMP2ZhIeE4CdgjjlKbrrFGsTpYtj2SSy3
ghonhzJajnO3hUWkBAssL3Qi+D8tHd53CsgwaETBgijelYzmzSiT6zl0FzDJfNa9F62jShCxQ2/H
WHUomWkwqZtZoHXvmiPM93ffQsKSWuEVoRV/4oEgnC5GRnyjhQa8G1TET+N4qcvGBxrkkC+KBi1x
avyBTMt7cbDLjIDHotpqxAm7iVWZzw4oLrWLDxC+lBvHdLIy0uLAguycxnueA96TMmbfG6ryCLTD
T/MDcjFrL1vOoAYJpMRPde6bk3qElXr5KbWiR8iWSA6n4Dn3sSMPuORXrHX1Q0vqMBAVsNReLJ6t
PDoZrfeY2NDYDFplK6ufmKnV4qtB3jxGBhfPPIb9VkoAghbJQgQ34MEFoRB1FFGNfs0hdsFr8wRw
O9Ozm90RomrGmLeiS18ax2AKaPWRSbj3WNGHoKYYlKq48uMlGKGJnwfJplinr2yXu3kuHrx8EwyL
3SzC7+vi4sUA1hFfzaNUzp9QVXngklwOr6wmIJSiy+Lw6C08pFpxrm3j/ilxOwL53OmNvm60D5Jp
BzkM9FmXABoTa5ja91ltX2WeO2xTX/tg+ubuUHnevcb1ZOWJv2GFb/cJZUdYjmtYNNAd9VvFMXIT
VKS0szjdlQFtBEnLCXdssJ8iXIJ6dInegalj4u23ApROtVArckWeo5YoOnHJm0lSMXK8BqrxVYTV
O3OTGpFUSX1Xsz23zq5V5uOUVxpfCvku01QARPJze+fr16EaLkPJqalfRrk0b5odTRfCqML4aEMN
wLgKDDj2PKzZTfwASwE/ewjvIR/5nbye5K86iO8lSqtrzGovCU5G0BtetY5M78wmSxCoY62HCM+Z
ScB3mYMwqTv7fXYEGE/OzmjVHdx7i8YTu5pKk13LTHcp1KkIFGVB2If7urbZNWvCrXOKgIYD1YbB
9LBhfOTtfMNuzqoB9OcN155i7Q1T/P0xfWFmAOlz5Hd/2haXb8xH8uRgqJHuB5h5IFYiIRYpQyqw
c+m5BfHsnrsooEyVs8GHzrcdqzXHc4ek2vmqxyYXt0BF0RUEa6sMv1kxtj1O8diGowZhMXrSPXg0
TkHlqXQrImFLoKwLjE8ru7h2wuzBxg5zHxVfQfgAK4dIsIHGsZk9LzuFxnAApwGlxZhhiob9bZan
+dHviZXMG/GQ4/LcmMYARgGUhYgIiWURTs9pxi/hcyCEpf4Q0jqiA0WaUdMgyPWcnhYM58Bknd2H
MncpLMp8FSVlfPSDkA6ZyTOre6UeprbbmzYEnXbCZDuMNNXyhJg7ZTxEPCGx5VDmI8dCAkj5iCI1
622QgmiiGNsBdstwC0fBF0hndwPZdjsLs+6NSQ6dEQKtaFVTrT5DMIdWNj/XBhG5JyspxJOSi92a
8x7giW7NUWyGh4wRW8XW3ZTWnxVr0S6ZKDw7wMPYKsedZOEqIdNM0ppOTUPVE8pXv4oew6ja+nnm
rY1B6k084AOBmwCTuM4lXCvHI+donc9kePQj/sA+IxXM5D4gmX1XBmCzvIeMFk1sU3UKwcZzQd0B
sRLhEG5lltR3onEPNKKDEwCKCgLauifrCgYDWBcTnj1tXefFAAQ72QDH2Y7Rp3TxqwYbBx1mOsch
WBHEp4+8eOP1kD72eqSruiiuxlBDczVpKOtjFgPCmFtxR+863TFvW7Kgw2g/Wf5TOFSfyEcg5hUY
0sroAlIILULkrPhzYbHYew7xolXrriVi1q1RYM5X9XCFVtc6lH4ZXZXRdZ8n7T7M40fkxeN2rCkl
VGlBVeLE7mhrncgo3oUTzVi3KcYNsIpd6RIbCRvnIY00Um5p97swcDjP5JyEAX2sCggLXg9HsxcN
oQFmeKv0xJhwbGBeEE2AdgJGrMkRwQEPQe+yvC8n5W87O7A3dQgnMB1bsbPj6jk0d0lGMEInx7Xd
UeJGjmhZnRAXeDGouranh8FUIsBN0YyTcwk7RHg0qRflugVvNebhQOmk71mCt7HpI6XiQHscj/SM
vIsDTRXc+JNh5zfFCMZW9a8+tfIDzn0S4vP2GmL8OXCJlSHakNtF6EWPccWzJ/cKDtEZy3uwS6v2
2AsIgsOE6jlOyRG0NBkikXsTZdELR4Al7cHYZkGDp7ks34wR/2Bg+xPaMkLR6WIwcQFHBfB4YD5S
YoDootVgTZ8GO722lKDkTEe5Rsq085BmnFgxTszVnO2YWI9gfg6Ish7N9qYIm1NML2gfcG5J5MB5
LNj2gbijKkOl4A75WdUphBvqkYjTLa+3ToCfItF3NnMTnXMkG/RoRx6iOpiIzQqbC3nkJ3ByU0mP
qW6osEr0O5vYFi9ZEU8PdgyANqbXVOUwzFtWZ486fU4/lXbvXtwOKY4F5qzPEdg2aiVb6ZykSl/s
Ck4j1avv6FVaEqHQAwWd0y49tJJ8jjasMeS48qbjhCsLY+ebpn9Rxp5JFcnJHJRXruHtI/QTa7tI
s4M1ObTKPKoZV06fa4uE1TgntmuEtWzbdO29KBu2FIIPVUclPE7tJ0Ak5XY0aXQK57ayzkjqP49p
b+wwvd74r4AR4l2NIGZndXN8GxlJdxSp+17hQWFGk1LdKSc/9bSrDOTpa7PZZvSntia8orVtpeV+
qrxDQEO96qHNyI53W5vBp7Kg/9H0Zb2zqrY9lAQ94BVWV8SQ+etWTKR1RSTLY9Rib2NezUks4Bji
+qd40IcKPsZWzcOr24joHGdqJ8KYfmTNyHcK5maX2RX5zfWnqds2XtQBX5XPJeEFK38obmzh96fa
KFn2JGSI2EW275RkJEWA+qBUoTwgjTa0rW2FaaE2MO45VXgkZMncyqbY5h2aW0fHtPuSc5fIeU3N
etf5cBQKo7uYLi5UAQD5zHl8r1PiI9nNh1XkzZ+Zn281yVz72LevAps8KRlSLKq23FRDwcYXQiLL
1XUB77Cz8+aEI4w6nCycw9AUzwFgonOeoSZjXGnUgLJAfQGVyTvs8gERYg3QwMHwj4KiaRNoDjoU
6OZtRz6PF1uKTEh3OMMms46mbywgw7DdwTJaognZZO15JJc6Gt/MNHtnuK12Zj2L4zJDlrGhiVrw
+0vKFGWuUQHPffrWyf8m6cyWW0WyKPpFRDAlw6sQmiXPtuwX4l5fmzGBZIav70X1Q3VEVXTYMgLy
DHuvPRtXYWJyVDoni51Ss6El0fcOezDZGe01HZP22kjiP2rSDxq+HbZZO0do6b6ZwEA2pPMgbY3D
JiVRRqOhVF4tA8Gyi7XGkzupiwA4mTDpdI0pPhFDxy7MYSzJ6mU8pfwx+8QWj7PTVHsT1krgciMy
LPGdY1c6bTikdru1Vl4BOIBNt6b+aMnq7Og5SSli3v3rkgzTJpoggopx3uA7Xnm1fR2Oonzso7rf
QUNpwr5knD4wQVx4lHNUsRtNWq+tLP80LhRmzySufo4y2mH2pt7wMDbeg+g7vNdadXRNJ9kRasoe
On2AtTYfLS2+I0QiYT1j8ugVVrObEn3aNgimU/jekM/LbdFnjJoByMKOmy+LdK/ovCLsJ2gFNKJM
Qz0Zh8tSU4HhorhMBiGcGnSjpVPdo2dxmo69XFfAxq6zIdqmDoy1OKNEW/CAczu4JE5X43RlfTdd
y1K86K1L2yjm0HCc8uG//yGdJ3+I910xJSGOLcXrfdny9BnPseeqB9UvdzYf8ip8Jm4qkWJX6Gty
GRP7rrH0fap1ZeAYIsFUiGIOGRKrwZgynr6ANePivRY9kIyqUnrQt/5Wzzps6IMBObRiZ07fJKTm
n7JEsQDttQjGUo64pP4GTVWgsiOYIidtG4XxnsatCMcSJIXvs45qTIaGcKmMIyvLLewmILq1daSQ
ChRBIjsQ0bDNdRhDfOew/RjPab14S9kGsKbSXuIu3smKuBF2ROZb889umyq0CRBmvqrFIS7I1vRI
mupYg+fTVWXLufCJzdHtxOW4W8xHfU6+4AMFlGzubnbb/gymiHlDS+C6uy6yR9GCV/zgXuds8hrQ
RIp51YIIDA1BUGxHKPOT7s0bo2nKwKg4FGHzsatSOVeq1PZW4f/qrR9Q5u+Hqr8i8xSXyCJFkqTU
KWX8i0s33c5a1OxtK2fipWw6p3L+ola7LC3lstU0YFFoYQYtO4xz3RzHvH/PGLSfYHpsvBKF0zCi
JdZ0ipnYnoh+tKGCoTw+5XV9SwXA9UxaJiVPuYvWFLIIhSU1oDr3ll+HbZUzy8j4tYx+Us28ZKwE
SJAgW6j8NTkLAFgkEJSntauGND52UCySKuja/gLaBnSKbn+xJwhiPZu3AgoNo2Dn3ZmSNex868LM
eYmx6G/ipjJ3YzOfHFuDP12BbBU2HlX3PZUzU6IBfj7J64BXoChamfE61pEZxrZ/RzgYqtifwjSD
stEs/DFwoZad0Kg0mzJHjEDYYt0Z/HjHD7u2w+7NHkgr3OXg9daDTPAVGGQaMchHeGQDLEatGfMW
tv7FgxGifXQBySp3KyuHGDjY/DM1aeAm/Uyuj0bci+wDCSxWT002par+dN3XYrYpHjRySICTnMDL
PLlFP+0zQf5LuZB+4kdXAn7XAbxOIlnOzRVTtWtZ+VKh2G09dTJM/xnBSVBJ3721/Y9VAfGE/bb5
XOEaaeZdycLRmfpaVzeVN71KGKCUrCgK3iw0DKGf2ZdGWz748pbAmsa7uaTPTS7oKhkZbmaIdZuR
yi9hJCPH5aR36hmUUHWR7POaVdFHPOR7Y8kTZ4p/modsl1vVnXb3NUtNRfGbEG/aZFekt8+6E0P8
qVnLmuV+xPsJH4+8FOzbZdBknhuyBwMUUdDNl5VBOwgywp9oOoryY1j0n2wqbq0yac7MBMcU6SuD
VYW1Zhgwr/k8KTysS9O5REK6D3z6eiHqwSoOQGf1U7q+oNkRXthHJWFrzy4p9c2HM2J6BnFySdj+
iJbKUWnouKpFvDWxSWyDp58HCvRqkbchFWczIZgCxMdjND5lzTSDs0wxrNbL2wCVDgrH/NRybDUJ
gi94YaB/VBZU2aVkdwsXttf4ReNlLtERI+NlVtyGjsMvtLqRmXhRf461+RE5GZMq1/vXzFE4mGYP
hJosR0AkVBBqJNFBfye9dP3p4hEtaBxWdnSOe+qJyI1eJTrvboApUhZGv0uadF9Yv/99PJ59yGC8
mDiX/ce+RFqxkEf6yhYJc7oDSp1Kw9fEyLVLXxRRf7vOfZpVt9NA95GSzLTAG7M/i7XQlJQaFF1r
2SnLY/1o1/oejNsnmzIWTE50ILl52WSvMT7GMIlMdiXV3llMJ0SRQa+MuTYuvvUp+xOhLL7rxYmi
V6IAJ8bL7XmqDLpmtAhkkHoL4PEB/V9nfnK0k7PnDr+wvbsz3DoKOO9p1hnjWeo8jjw8Ug0AX/hy
p4nECmwng0QmI3UYL5EQ5b6pzbecFSWL+aGWV6uLP8El4f4mfD1ZxLHUoAZ3iplI8ccY1Fk65Y+Z
5uLcjMm2xE8NIr+o4cl5f5hjLl0Nv9y+l4Pmk4MOf3Fp0mdmRwRIRTwgNfycsugE2LNiHQkg8rFB
BlUevlKGXUHP/E0XIxPEnngUKmyK3fwEvq7ZEXX9YxEjsZdxhaJ51Em95OFdjO/aY3UvBIlcA/rD
Rr6M0fBgD3DPO5w0xULSUU9Uh1MbH9WUvi1xeo2a7ifJmMB5evHDQutRipl9n2KyVVUUysUcsdUv
SYs0F2DETigr62fSQky3ZRUNO9tXdArVcCxr/akohnPsOaQvxs0rCro3XN94rBuiISfFqGVyAgav
fyR8qdAyy9c1K6onBzWPyJUxTWatPj07Gq17Kl8nHlOWbnfeaF8DmiLOG2chZZOAgta89TXPK8SV
X8P40g3a/Zb39oZpNQl9JbX0sEKMLONkI3maiSJHLlypazrMagufj0XWON01cnAL0e5VVPxm2Srz
q0E65ZUZtFH8QbBytfXoTBh/zARwmaitFC6tuMlIR1NTKL0cDWgJ/FkJxTOrs6HNnjzZv7gi3TnW
H8UG4zz1EBI8BDg+WTjt2N3tkVK+dvKaFwCh3MPASIlFOBWsA9fJXgfGrLDpHpb8kDfTgBibaz22
MM11uOote0iZZ2ue3GfqkuxNmfe4UMkWWjJsEZ8/qiwDbGYax6QyD9NMDz7ELgx7yqmTUGe8C6DS
FYb0HDgjE2GiFAHmjDy5JEj4Ecso+z4AotxVLwMILCofxd21MkSQioDF3VdWrEhobJ8tWEaEQRB+
Y2HkDmQCuFRjaz12frRbUvyaOq1eriWspd2cFR5W3gmMA167lIcMJRrxywhndO1KfMXOFllC92Xa
W6vDXjFSImI5uEjTIwPGWZ5hfHFz8G3SWL0PNnqiwpcDlMKCHDqPncvSgUkXCYq5uEQQZG7Iw4NI
gu4lTECKOzk7PC3VHJBoCPnALnnbdoHBCF5UbbzIR1mgPpkg7DlWrZDNPE9TvrTbZZF/osg5iFXG
U/nvWX0CJYzs8nWGywpozxJBliSoOqr0gKdw2buZ+VJW+pkJbTDo0x9ossiW2vyrmxBAJBOlOGYK
dieD9lIviNd98su9qvgDTJiCw5FvQoHt42USqszis5j2T2HrL6Ih99Tt0i/L6LYpSJS9ISE8Uqzu
bXtF4Lfx0zAU703tQAeLQRjlTooE0OsvoJD2c6wxuUPglTTetnHmN912aEWcBWi+aL8Bw4GtYcJf
E1A8+Y9g4uGBRbN5NgeTCzp027pOX7uk3Zl5Qy4AVYQcstAC5VBBG2OSt+K/oRXuLC872pxyeD6G
B5V1Nw72M2YoBjRw/NoFUiVHRgM2Xv3MNoTV1pTXzkAMIzqr2ykF6z2ZAIuLnJLY8b8I5OWLd9Mc
Edn01ow+QFpxA/Mm9kjfeSYIhN9AdMN7wGvCjIjw0emeicuGWTvo1PUJMdta07fBnCPa6zIJGLMx
eII/CnGoHUQSc9+RarSQMlHavyNyvGweXuyOk2eZczbG3ZtlzaElXXSEzAhwMTI6XgWFVrD+w4ar
2ZjCH04lr4jIN751/LNqaFEHrnEPGUcCCkr3RSjwxZaTnWKsFEQynpVD5FU7cffIi0s5znmnHge8
5lsdFHGG/OYlLYwbZ+W27FDfusywE3oqKbOrtXj3ZDQ+NHQhlIIFJUL915zoKzuWjqolyStynUs6
NumO449q9YoCpoIgOZ6bPp9OxnTigR0CP+Pr1DTMacA0h50ROV9mhOrZPprCvhF0PqbRk+l2CMJc
Bp61pjHUcN9trWZH0CYgeJkpz2ZMrflaq+VWZ9oZM8i2zvxbP1vP5Eui31ARcWDrudW7l6QgcxHK
tT6xHycyHLGIzdkIQQ4dSBoFpiqRqTT/CuSEmwibNKm4vEt6yAw7rQaUKny3C10nChwr/sGJiO/N
6lpyHOu3zE6KDawKGC5VF+9TJt8mV4XDrOYxJ9NBRvmeuZAVmkXyjbwcnmKn1M6DwLspNe+f0JDP
WyRgTWuYHw91ejTNHzc3KLDK3tz8SfPOOqph78dOQyjDd0mh7DUV5b5OpqtfhqoCOa/ZglgkgpXr
oWXKh9xYxwpNEuEybnpmpIPPaF8v83OntfwXrWd7pTrJIIBPZBfFiw3ujDBJg7ZV2tu51Gs+HqkO
XTOGE/dDrli/JzdVr8dptCujkQ2z3t7sJVkVn9PXYM0PfmUfiIXeFVF/NYf4H6QWh325DrEjZjWQ
MjfCJvA1uMOX3bLEceVbQXmyXpJxmxd22C7269yCdQMXSJZjJ5HVxe5j07oI7TSWP47d83LUr3ZG
B15GJPENxrCzMv+fmstdrEyKSrR9VcXUqLUdFluwu1txT2p8zaqO9nOrn4rY3jMNI1R7IJoGSTfF
dTj59ZdI8kfXojUtZv87G7n9ddlOoYm2HUE1nC05P8Tm8oa2diaLQb7OSDpVr22FO4G+1hhEGNgZ
GxLE87rY2va074VZBYTxsRlXW8rl+0AxzhBy5Ds1NohQHHB2OtG1jM53YsgxtZV7DNsX0piv1UQi
SNPHdx2uDPS/f0bL5o90xTjQ/djbsgSuq/HF6icOizWLFY1DNwxfSue4qY2zo9kgTPwLo5igaxom
5ATFLab5Htl16NMWbZo8fioSR9sANV1RiBZxEaip5oKh4cI4pxSzHehzsxwyh7/ZRdYJnpesIwYj
Xde9zjnDT4FtYa3WO+IaNbMSTLHQM4lYvNlRmDtGHiopvs2MXXPfJ8ww50en5NgWPYaBIus4FfM1
Wm6KnzQimkM0OA9UYBqHV/2ueoeJcj99NIn1bRXdh8oxQcDXHTeJ79PGtSXUTTZw4AMYNZrpCtqu
WFIttzYh+bxBLwVcnujkQuHKiAjqHF0KEsAEOzCRFyGdQ28iB85YNpOkxNYND0ztwDk0VoUm5xdh
DclHyVaV9KB+Bw1zoyxE+XZFiDXx0UwX+U9azjghaYxb5g+YN7rp3i6XpHThKjbd07gYJtQbl7cS
k7tZWXh6RH3tpvZvin8zaHZJKiw8CxEhBTH5W24O5ZOphpg9Bngcr4Sx23doVyCP82yn92W9pR7k
SiTGrvT0adfVDPocez8u6mNozHIr0Vwl6/wtJwRiDzMgGCL2E/M737e7sSIyQgY3wUUUl992Jqy9
5YBQm5GK7zyjvNRaf7adyKGOyohsS29TiiY3smk4gcRYkeftxEahqNvjEqJp6/Sz7s+H0kLH3A3z
hQ13yQ3XvFiGucpkDWrmRT72Vd6QClEMKFHa0GgKIyQugM+z8Mt5Mxp5PxHRixxMW7is8H0JNuTZ
JmAKSE6rhpBYS1IhxbJLyg8vsaZ9NSMqEUZE2YjeDp7/l1kSj1hRvPJhUakYQxr2clWeoCusQJdz
bA5kuf4C8jZ3uqt/wCEPiwpyclRl8S6eFaF2OZmIqXYbWgv+a/Qml/9MOYRLDfXwO/fEjCmmnn7T
/GKUDUAK23faaqIT4XtZNKQTE4XDPKsDA3kuWI6UrGQksllU/dvHSCfM7Exaqs3ygKGPMZM8nNBp
G3rqHCMdWWod+/XWGJP5VCzFX2co3qQ070Wij6fmrXrVBhwaoKEhAa5jm5gMD2zhUUBvDCgICi8S
hgF5+IDgfRinZ5NI9EtG7Fo/LwRFIHpTi/HZmQQV0drlgVi8v0PJ3FzDJLbLRcReJ8pwoCxNFrSN
uQNI/7AkfMeqs39svWXBi0p3Z5GwYil5Q1HeQXMglhCA8QvKTaJUjS1DtXWDTrSDG1kTi6Wd6zC4
VKn4XTQq2ngmVaQtKxSdJvhOp9/WfbRrh/5Xsuc5wOwOEJJ8dGt2GhiJ09DyojSwWAeunp0sljjP
lMDfmCti8tgxWCPpAJFF5JI3FgmTwU2DxS+UvnNepP+p5fl3zgXpJ00eY8PiB6bMDMcee+fcWWC3
OXMgnPe7ufff2Dmc9PElG0eDdyLthFbeqw6AaaIvsLNJXCiN8bEzCessKkTOLXOjXYUtzhQO4ZE9
kGenrX762Z23WW0fqWjYs5bEHxbDmtwuj/riM8kem7dUJsxIU54dhx2foslMtS+pb1N9ASfmNvNe
K2ASW6yezHo5Np2waXP1u5sPd3pf9DkqkgSeAdVZEihYI4NAqatjVEB8txHCb6nqv4gn+wRlrDZg
AURgZMVHr9fO1pFxzZBT06hlOAxGSx21qf8wI6L7zNLh5xrEE/pU/kCStyXZnHa+XjD7vZjmv7SN
CF/b2ttxyS8aI6+zbtm/dHI7x0cP17GUGu3L0Mhmn3YVAisRAhG9OMnyOzq4Nsj/+ChKRrC4j97g
8UzB0gOYc6XNbM4Aj5W9dAMpQSWyNxhJ1MSAhEQXM0MBMUd4WFdtHb2Mg2KNe7Ad816yG7UtGt9e
b96iqr8vSXJxxZRvsfHtUVLdI6P6FFEbwUzUghodooXVNFjwOIZl247bVCOqwvpjmnI+JIv5Nfbi
mVAYOO68p6RlUFtOLrrEaT5Eif6cep041tPEHK+7kGFDGGLp6GDhkq1etw96NZPSpdgPiYUnLK7c
NRc0z061Pr0aJTJSIzLe3bQJ2o4/f3KwTbGBeGV6uq9b1tbaQDxpOohjUst9Ovdy401Ib6y4aU6u
Vb05eXuAuVSEE0zzpDwPlnnF4qr2PBzzdimJe1RWfmoMFbakf43kW5mAgxGx0QhrMBPr5V9RrE8V
TpCqSKlTI2LzOnP8KuJXcAXfttdinBm6LMCwe7J15mUJ4qFLr8toPQdivELtTfNuCZrXHZuqagez
9x8O9A5BLu+o/txY4qpnWoEVhkkRWPz0kBl0y/BP0lBZXHV2SM6WbOSfAcv0a7nAZVwUUwHXJibY
SAFNm+OyVy5PXz9TFU/N19S3OForxoB9pI0rD2AOaiIlWNpwiwK3fCM9+epve50Sdox672gDcTtL
9lo5iWdnq8fvGcHxZ/KxUbZfHIypagNbdQsp7iQ5Tb4d4hf+53qjd1jy5DrE7Oybyhdhz5gYINvE
KkkrWV3iJsN5tIx0xh5Z2o0VOrl+9didbBIor4GYGBCoMeZQ5fglsjUW26iXADm7COOZBLSq3CtU
6irsMp3iLRn0M8qxgw6PPJt9eZw18WNElEwF/Psgteiku2KDkCgJmZISO16h687JaQ98VUC6wTGU
1BoNVtwEi1vV+8i0NIoNe9OjoXssLPEp0nW2J29djW7Zre07IsrfmM002ybe2oPE/sQ6dd+C9mLO
jKKsAcJcxwgymBtp/dIcqmnZQYwSFzyaRHWsW7PZ/hqrGogcLnjWyfJcP/fg6o9yvV1Ert/yjgMv
NygK7VGTYQEyGjW8sR3B4eDxl6R1cdwQB+6p1A5Wv241f+Sx1gb9ULCTndN7VVglmbcTGi+lX2t9
aDZ+7PKt+U9UEPhoQVz1DeexO2V4O0gG9qv2gBmKiPC8PFKJ0yG005+SbCo3Q4rO/PEUteIVx5Md
2oV8it3x3kl2WYzSyFq3O85Z2Wyb0t8VGhKgVreo2tqWYcprLW6Q3N57raaF88gm7FjzWuUNUDRR
60lOr6Kxpp6ggGx4f9wT04QPxRqyRP6/1b3dkqef7YjJZ5q4x5F/RA8EcL0lxF4OuSO2vSXxm12V
613b/O9Q4yIRKBq6Vj7UJolGQmCu9nR9q4bcPyEc4NWRHSWpW/CoyJxG5c9IAb65PyZNUNVk1abO
uKE0I25OeNRKDnHx+860D2igoFGCIShj+u5k8f+2BmNBoAEpQxnC9sgCLHkgtmVmSgZD8aEl2W6L
5FJS3a61BOGQInWf526++whhA0gYRTACqR87RdYsYywjJWvFW0yGkGZ0RoCvh21p6SzLefwhsAcp
abuySP5GPbG8Lo8Ttmy+OgSyGVFwzQOl4k9pJcUx7T56Ex/nZDFpoadfN7GfMsV2nUBNzshxHNDT
5tpIhex+FtP07dc1/BBpHOay/tZT5tDImQQlSPEz+eQF/6dRIvAM6CTgBnPYm0sUdnYGYYTZb8tj
yVRweGwPeqIR8676t1hJuKf0WdbwoNHaicl9IB/qONIjrsL1Jw6vJxk5eKaTXdJ1KOCpimmNHUlX
rMCoCDPelyV2+W75hEfHzcEfRzPyOor0VtQm/EBH+3DMY1WzlyVTCIWVJX/zdEHa0s/XgSios2FN
34ORH1u0V0yau5+pyKiJLOZOS/GNNYTUPxrIoJQs8W1DnjLRO4D//AHyO9d2umrI1/nVvhP4KScR
7XUpPQaemgRr777QeJBrnIFFchb8YH78mAlDBAgzmAut5gBe2ekkDkKxgSL4/iFS5WMxCf3gtv9w
2Ub8udmIE0Tv7zAlEMIQJ8m+ip3Z+n/SXXUZ2+RF06mZG15xbj6m27jHFWIxuBrmmOzBntGB9reY
5V2TjA/SdHpVPigYXXyltvtcopFnoYi+Xs4/sqeFFsWZyFQp6IkGktsZITON8NqN0pNPm73ixiSl
VC3g8YfEOsdZHNLzfjq+89g7DtQd/0icyL9lpj1mEitK2QREpp0dnxDlKX+2qqQLTeXQfBfxxhkf
HUeRprmAV+LWYWI27gsf6ZrFfczcdDtpnRtOOEE2bU9cd9VFCrn0/M9WBE50CerbJD13cd1sWRrH
gTP9ZcK9UX3+jqIsZ82Q/vZJyb5jQWQskmMTI6yd0we8rWy8GfvFESA/2XPsoLGdEaLb3l6X7nOH
MndnmfBqifxAYgu/I14MYk3HjTnIf2NU4EyQJetnO2nQFexwfRjjnXNj0xFycpjwKST2qHY6innG
6r/4t38NbV9bOlJYZ5XQiWuEABJef/mFz+hpcpiTR0hixupVRY4DoGXdSzV4VpTm5mhS8QaTccKJ
WLU/JKuQ4EvdoVMmbgn/m+GMt+W2yeZndcSJN4ASXhBx+caLFddvxZ/BqeOgqpiAipbX2NAIPMeM
pIrZvRnxqIWzFT0R8HNXS/TAXTRsaV8Jz6MJ7X1VBr5JvTvECpcBCcG1yT53JAM619EZMNnMuE+Q
Rkyr9CMxqqOjuz+EA9HuDrxBnRFNSu/tVi4IplqCAvQ+Qc2f/Em7BT8TOXFBOT6NfpNsqUZuqtI+
J+X8+GkOIKAyCFBy+21n6k+Ns2Dmrfutcuxdk3A5Fqw4sTKYJo2k2bWowhdz45Ef1ttPaAKeoopL
OPCozgmvUUNVR6+bbhMmRb4qv7zSAg6sPlzNxQI89eyk6T9td/wXCUVD0Tcef/ZVa7TXqSVkJSHV
B1/Poy4SdjQaw6DMv6dp1ZBhPYVZywKya+gTyc508h8CjR7lZO90AyjP8oe8XKs3r7zr3d0Ak4DO
VST4ksn9HrgHfcUTXlijD4jTQ7XmzGAFvjNGhyQrJO+YW5lPsoFff7XrmO916V5G0brhzNsgmGL/
cQRJi/Tq6Ca0BIkPL8xo/TMnG2laMvlredgPwIvEFsIf3gjnNpf1ThRsc82xC0VTHrpWv/WOhdWt
fHOh8yBfb/G8MARnRcgUu0Uj6urd34yeE5fJm6sDg22E+Q5m+pCbXbctOiDdfCELzstd0/FX0t4d
8BVv+LvHUBCphsZG/Z+I0ooDUafFwSYMKajVWz0YalvhYaGunD7AaHMtPHICfaKqFbXCMHZPXlsn
ob0SQ+Q6YzJL2hevS/Xt6CC/yG18fjEOd+mTApqwNLSdp8qaBGnMNVF3RhdT0Ph3ycCN4IssxlOx
Z32f7tGmguvAZ4owygyI7NvNNOJSQzlvlph6yjUHvLqadfpLIOwPsv2btDH5xAWh4FF764b+uWiz
B690KLRwzRGiicnJNOTGxs+NXGl93BEuj+mudsmxYTquQv48TCcCQZpVsbOfr4T1njxd1nsGOlCe
NpG3hFEV/8wRe2E3nt5tYnWqBv8ioV77cc72vI4eiVEMS2+4oarfon18SLXmIxfuPq5kscefwjrO
4vO3FLS0L+letwD3DPnB0mqk520lwtbFKqLyEpGw+MNWpwPXZ7J8G4smdJEipXPWbdVc+YfBpGgB
QIwPjCwp3sE4ZBwBKk+SYuKz0wa7Um7q0gI0bYosTNS/wVn+eOysmzL7MSyTyBFiZjadgGvpKZ4N
cJgUew1ejtlNgmbskhBqiO/yZRjIdbd07wSR9LQBtbB/jC5HApw5d2fGSIvyrtnrWBhvFVp3h7QS
jlsvC2cg+FKDHmbFJTviAlnQ3C7Rsejzm8ICS9p6c2l5dcWGJq9VbSLicrzkNDb28JwUWHE1Vg10
g36oKb3dww451gp2gV8rfzu3cI5Er70vo2S0qeRHJ4flzULYwytDpuT3arU5hhpjtB1BlB9plp20
VEZ3/+zBd9jnfWSf5pNXbPOXxrKaP0XmPaa9zM7R3wHaBY5lrKHIZYzjGvhT2drDBO2vlhpiojIq
Qow9O1Ra8aVXftCBMDjZrTCQhyRGWIrsVvWygKHASi7BawuO5iPpQQ1y4S3KdO3BEky6jap8iC2Y
p14/JCsLTO4ZKS15w9Yr5QQqFjQSyURsDB5V8O8x6nDDqI+40/+i2ff5TOKNXh2iDKvmXOmSK9bb
x0w8GYaoLzHmsG1PAgGUTi87C6d47QQt+oRuX1b5A7g1/mWanpuyHF8h2jkB/D+X1RMZNH3qtGc3
ca46nc8F4VVQiZjkYZ+ah9GpdW4UeWh1/9cCpjhFWNA8yUS/GaR+a0wKUARPHIoxxnw8DHmAzHi5
mjothbbMb/34tCJs8sz+WGDQvzAiwKI8+hepJHe7rRHKzbKwAb1IEFk+7RM20JNpLsHcye5CvtB3
PEr7oFm5gcYzsi8VCqCN9OxHq4Ga8kFeUvvEMiUJlVkMISkTMF56vXhJkMyXucCUkPrl80RbrArQ
FsJwfILj2KW6auIStG1yrgzCsu3xNaWLeSgW175hYjhpvf+68BieSS9nGRUdCjbZIO3RRPcROmPc
lf0jETgl1jAWVxiT/mTZ9GCLYYLkTsz1KJH4rHRl6EPR1m0ZmCD/ZtliWzensBRlCLMtNEA3JBUR
E6jo2+u/hOLtoPndqaKP3FSkHx11D4QW6kny7KqCvbvTjrfSEa9pU0YXaaRt4MbJZ5OxHgLqRs+2
gMWaXY+f2doM1Vokm20j9q1gMJGQecEWcr6DJ3n00744+10XWITGztptxB1c5ca4N4ivI103+x7k
8tRLtVyyivd8l0oniGYrTJFSNxOYp8TjljQ1dz7GDkhGFrfA134BaKmTUzLb7akU90Y1SZT4072p
ouxB4FfbTaJs4SJUhRdaXtkdcM+ieTZd9UzfytzVBvvb6uVf+CTkh3q+d9stmv4Xck55LiE5ZXZp
kdFN5LT0+zXNwMfcZ97hRr1HJiqQQbcvI9/FYyQjxhWJQRp4tbofPN6wURrbYawuPPb6SHOXz5P2
6JcYsvS2OQ95cqMKi25FdEnBCVxghOXnlGKb79c5YIHdGnryFY3FS9xjKCJjAcKFALEoB+tXL+hE
Ur1/t/RmOCfGvZsNCVNr7D9yC7xCrkdYe5nIuxE9iW52185SIWnFaIVNszs6fkZ/VtWnshL9dejs
6UmUCfUMaK9kohxvfLpMnLPs6usRQoPNirLU7eEy1O6B49C8GqPXPmNBP6KdOpnMOK3FqL70ZA7c
T9f7xntkP+gaVALIccZhGLP8gQFjNnpVKNLGZ+s98aSW4h8JBergW0WIqVE+R6IsLyOiGxgSKiBN
0nz3tRoEXKstW7fK570YF/fB07khYcAYAGeWaTs07c9gGx8s3L2jKJpqa3hM2VOxCuMzhF4Liuwa
iYs31/EDcjNCw0tjbzr5te6W+MGd/zWmpj9pFUnGfWLR/TJnSMhgOzcaOT+SEnizyNXTVVVPDAf/
zdIqnictpkvz5wFj0Yi42dxpeYxfqsteax9Ki/JbBOEa2ADOTk6cU5n/yCXPDhR+GXZArbzlyzle
Ha2e6BDCUP9uCEYdb35Wn3NteGedNRxSz97rmfRP5uph9JGI07FlgVUsSA6gA3cUdYpbbv+bd9Om
bCwmgNm/uh3HM0H1lMSd5+6riNEe0e/jg1TJr+403XUUlv4K4QH/yWIxDY/Nw0rZPApIRxtGl9SL
TsOK0ZLz0dDgd836YtxiuqVBFBgE2ZdunQi5rI0AJsgZ6m+HzP4fZWe6W7eSZelXSdz/zGKQjCDZ
qEygzzxrOpIs/SFkW+Y8z3z6/qjMqr6WC9fdyAvBSk1nICN27L3Wt8wbVazasQvuSa+/xx+DcBQ1
MyV5vCXAh/L6X01Nmn2zIFXUPjbdylsIg5k3zakL5sN04zgAo4EL9AS0aI/hPEqdnLJCB8de1jSW
fiKjsbZBuUCagpwb3jV25958XCsCSvj+w8kpW4kSS3s0av4BUuONHWkDMcVZZuQwbxh/fzVM1irR
iHZvhHZ/0E10lEFA4KSWoywdA+SxJruQ6yd7RN8JVeg0z66G8UAO0MZH64TOx3zKsT9N+ixAAev8
0CKq7jrz3h9t4xulUWEU3cEqYGUSTmiAiOPanix3egNxPIOD/ZbZfvpeE5HGpgdgSFWiukvG6Kmc
iOecdDhlTOaXqmhfInN4JsURJ2RuP/ROIA/ThDRB9d9QIn4FB6VvBTOWBQr3eB0lot5PfbSbRCrJ
IJVi2/TmyxBVWPrs/EDFMK28Qn/oW0x+opT5yXZovYreaNaO5T8bAyxXM6eBZKSMrVKsUkTi0SqJ
+3pJtVkvmpg2ypSqaBsFmgNnpbgGXYEiNfca2lFphX5sdI8fHzClrvsc5L/h+uZj1dLQi8kEPKVe
figSA8+ghg4jnTyS/AbianS9JkU+L9Q+1pjHeZGF1rQxkDY27nDoxN5AnbLzVMj4buah6C5e1hwy
CxpiOrSEzqQLOsWPKonQZA7hbVs3ApauRjtEZF+GpHe2lvO9UWwtqFfA5hnurdtXElMBeVclfdAx
axQ4JMwyJT+3I/j2oUm0AkR0/DJWrXZbFiyeHvm5bZc9KG+ahbmDBc40nFOxb0PQaX4wxUejyb45
zqDvM+GDUKHv2tXdrnaBD0QdTDzTpyOfkfe6IwJr69Jdvoy1UaLKc4ajahhhEc97rAO012UjkkNn
lD9Ys9ukix+tNg822cD5pLHcw+CLd8tFac+ISS49t2jWVjPQbs0vg+d0tzH6UJzZ29KNmEyPeHZh
FCJqQe7vE46zC0r56jV+SrNa188B8mvyqDYiwffqSAQnCLaDhKQZLFruCNmvIvA6LLIj4iiHN/wm
1t3VMASvjbCfNZshDFRvPIo+RX3jO+VN2nXPAPs4IcgNOWxEVbvocNC0JNcUqycHX+EflJ6fopbD
hF+n6s5qDkyXMdhV0Sltu2+q798Is+1XdJL7W9TeQ9d01556diyrocdUKa5tkSmCy6R5avvuGNXo
5gHO9kBmWvNKAHRJmxqtQo3MSvTTjeew52LbF2tphSAKRWWsbI8gAwyS6PIHXd1keKuWA26TqItN
2r6Ghi5VOUcOpF8FqJE+b919NpScyVttDpPSgrfaQSmDTo37PbDPNbIsEDuvQeo9ZU1Tba3W6faJ
ZBQobIX23yGtIjFZeZQL/nawtwM6ULRUZYqHL1405p0+TuSJSBrdTqXUth6zdTM2ctXRsLz0sXmb
9qH1QOIK49h+OuV+TVk47dPStlfuJIbbRjr5xgCMiMABCZcdv5rUCpcJWDlVnWyfJPB+XBRwiWo2
4QWCp5teR7qbj/M63nX9wcEPRi3lH1wRbIDD3PZ9gKAkGi8MhOkKVThbNE9VJ4Zrh0ppakXZWx6c
EpqoIdN0Gescb8ORQhXPSHlqozDfmoI/axWCrmtdJiewHv4CsFO6hZ6AiGYwi1tgaeXtEOOutX3j
QbTIOqwI50MbeuER+h275ziaqBFi/YimsQWuKW67Lk8PZnYXZ2N+9PXZxlW28wC/2epWOhBlnpGu
21/tgIy7JkaHZSfqVeYk+LZRfQDbvRpptu8VHogpjdIjR2EuFz151m0YATKOd+TIZMjhGQrMxYOa
sgNHeX0PSdncWG36lgqZnJQ0xV7rxbbrmXCCXGIAqQbyyAr8Zzg7h0WSoZAx3VPbwpeTjXcJXW48
RB7E7eGPO3OgclaV67eMG8S0KkzCCDlI4RQsOVw09ltrhg+0htrNFDTLivHTGUvrnbT0/EpZiZtW
nJDGIKIoMkRXWVvshqZ4zFoC5hTBy6tAeMExyIvvIaZ4aDwQNLoBQ0Vs2nc0DPxDqvQXpgh0UvXg
FI1JeVUGtgFk8fmo97tESw9pB+568IvLSLq6Uzfq2xif5gx6I54YKPtnEk/rYzc1txizoUP0xjO9
wF1GoyvG40n/H6BvpeR+sPsbkseOeRntp9Ettz4V7xLvoc0J4mgyDeVCaY2DLrpdZIj2LqVIbWzx
UCedPIgx3psthxjRmxjeA5/UbQm+r6PKSIe0vlNID/Cxt8g0PMx7hQsTQXPXLWsEWCl3PH98MI1Y
W3Hoa3ZWvFMpwLZBQXsCZBwcZOpzr6a0XaKgvyqvAnNR7/MIZLdeifGsfD3CvRyWnAUZHZQlsijP
HE9Yx7dGjFzNUf54SUy92wteYAvdIr4lya1s5OH544NXVVsvUf2eQiQlW3tCCRVhicdjScBPZO/T
FL99Oqbj0mn9gdZ7cou9wTu2Ufuoq9o8eWF3HuGw7whWD3ZEJvzQrdreJgOZLJOGpbPRo/KJxi0b
oX1s/cJ9bdtyXPj8RGinR6+ZhcVMYDcznR4CM9TigiiKoaSy7OdmM4CCNRpQOvOWI061JHtxTIqD
UaQVrWH4qBb2cDxZABE1ik080j1Jw9FTUI0nD6lF1/v5Cp2zCScnd7duBkPH892rBWv1IdbEGjf4
F2QDIEhxXh0qB8yJvSBlSb8Ije5O7zjGYpwIj/IQhLL4cG5Xsym+sw5d4sX3YjB9UJJdTcML8IEF
xHAknH5DRe7TaTZJmyi1aIO3IVgNsXVVubqO+LKXwWj5h3A+/Ot9fnQrEQIm0MUmtfBOGylh8M5Q
HV3V5/4C4loYHKKUtNJFBtnHTqDbhXat7ylby9WsBJXZtJ6kdZ3cfnxwRs7JzJLVrV1jvveqdu+h
VN62zjB+qfX4SiSHuFPGEUtPffBK2KN0/8pdrFiggmLollaFeoy9aUCCJrAzKzc40Bz2sVoB63bx
PXzRySGm6CtmPQxxWzQnbpsUF9KqcMJLWg7BQ923PQg4UL+1OaI8dpHp0i39zolf7FwdS08tW+LD
y+iR5j+KuzRpnwrURmd+xc6Q+Q8cbvEGoNssOMiHS5Ld0GAuVxC5uZGibqpWrdKR4KrZBSKTemH2
MAaQIx3GMsQUac2eAMzjG31kPNNN3nOfzImvZUCaTIqT1Kj5oNv28MxBl1+Yr4POIho5GtKrxUip
D7i0cp0XN26Z9iSFjYLTj2DxtAJW6xxykePE8p0mP1MDIGbfVnmDJgPgCgL3bnrtRgvLWnedBIma
Af29UzPOiJwRLUuEuNljjr0mt43M0LGJV1kg/WULc/LgJT6pDQNsBKy0h8nDeIjknAgTr8JL696N
gSleimJTd6p6dae+wsGgE1xi5vVrBWjLwXFvC+g0EdC2ZRCBLfLNYcDXKuQrJnYwiJ1zp09QmIwJ
jNLQhrSpZG6Q5KUCxGCF+oL/rIyr8gUQbruXNtyUgaw/kyMHW609cRgokZY7jCVawe3XaANVWeG9
G+Rs2HDZ6QgMap8EQL70JLkds7S4ISdGv/N9a0MbZeNKr7j6fcOpe9adlehuo9KO7jUsE5nhRTC5
mNY2VwR/xgsE+yMjd/sqUu3JavVn19DqWyRM0FPw/GS1Ye+bHGWp8NzoWJB3z+5FwKwcyvOUmNrj
LIJbNpbzXo22fnbdrl1FmSQMRAjghH37QHY36hvcP/4YaZcwDFgk6ug09BFOU8TgF0dnWxROhZpv
wk5m4ZafvknDEEsBM+mlr/Bbh+xDYZzDWSKIdV2BG1hitEBpEXnjkwFhBFVUrYng5uODO7pPnkAT
zARWXxk6AX5srjsNRSuVjLMCLchkC+nCIWaAcOOB9iYR19v3PTE5uJsiFA+oITTGwOuii/s98SJ7
hwnUPXcFHRIOT4yLGLjnLgJCRvjbxoR3qLXcHx0nwb0aoc8Y3TsKpfqhCOD0MW86+FZorKy+KF9I
MWBm59hg6RqDChGfU9m3zqEOJw0Q9Xtry+RrGIRkRsyoI7s1+50iY2hT5BHuzVor16FWfKfNUR/6
2CnWaPe6Wx9M0Vpi2tqiA8HyHxv5I5c/PF55Hc1UWw+Km3Fo24H7PIj3IsmtO4GDaBEZlrtFcGSc
DWBLnZW7R905mNZonpmzFqfJGHduKJFlOeyhvmaeA7N5k4QPXZmf4W4px9M4Ze7KHIW751iJrXZQ
X8fINje639/bPS+boUqahSnGWrtrv6q5oVNlACCciFgAOYKNs2GBLJsyHW5r+2waaXnsUEmjZqVy
COiyIfd5pJD+luKk2VYpVSLEBcEk9iYsLUBuoINWRqXfWCVtaYoGprSk6DRvzXsoewTlHPbu7HbY
K4bT5w4w0UKvb/PAgKWkKbQXAt5VXYd3kCTGnVFkaIFwA3NQvYjRhwpWl5xGJPGlAtBUHrjv0srU
fccijGCM6SOSnoVeeaCbKDs3k950l9Co+6Pogtssj74nPtz10XKoUDgxYxEcEQ5U+jpCDrqSZrhP
84LOfVSzCaMKMEuLCergbNFL9qhJE2Jip9Tf5GG7I6oWBZ4ZJePmg8OPn6s8NbCJmMNh5USzcCgc
4oVHjwMgfsn7rI0epT64Vxd5KK35yqJcrlum+YaOgEIgXoN8iT5koLO2wjA269OwcdtVYNyihNmx
ugarms9ohBc/wL5ExwY5ykK1RnCllyTw1oNP1EV8cWzpce4K0g1+93XLHO6jxnEMAAJkujJ20yfz
qFUl6qf5X8B7n9u+jnabyWZF7wVwa01jv9ITkBgtlsiDTtlO0eAxJcK72IXoWQzJWCL2QN26sOtE
lZ9xlNQH1zR4O/U91IT03jBzYjms5sYAEYrBDl/rZIa7Vi8vxY+uiL42A7xk2woQGInqqHUj1nIe
yiFT3Ybu7c4vtPqL7JDSaZMJ9V+ymhZ+mx3aNFsbedvdBn2o4fGPMI+jxglNGJjadJgMGDRukNtL
UUzeIffo59YWOBryJ6eD39qYXCe6vo0T0bOs6AZH2OkMaoS3rEJq0gz5GyOE7IRCpdxoNEZPIbfN
MdJ1uTG6qrjHgr530vJrA57lW5meY5b8q66rO5Cr4c0gvFcPJeieoItnLS8anEtNvY9A96+6Di5C
WFU2PQm4CLLS60sr3PLONszvKNjFVffqPeEi+cbMSrUO88a5du/jJNXODpJwIbTsMc/a6RHZAc6x
vDlPWpxvVD35vwlYEb9mndiSg5Yi48kkm8/9lHXCi6fpuuNkO2lgDyytmQVX0LyPK6Nclc347Ew+
9GjLv8epT9U41V8i6uFlOxepLkaAE4dmpuBFYgMNwwzYorrpBFwV1vaP8I7/+Db8L/89v/1XTEf9
z//k8295wbHCD5pPn/7zmqf895/zz/z39/z8E/88h9+qvM5/NH/5Xdv3/PJGB/HzN/30m/nr/350
q7fm7adP1lkTNuNdy7Z7/163SfPxKHge83f+v37xb+8fv+U6Fu//+OMbKNNm/m2ks2d//PtL++//
+MMwCNz4jz///n9/cX4C//jjMQub9+9/+9/V29e/rdOwYrWtf/nx97e6+ccfUv3dJPSMVBsSqwys
RcQS9u8fXxF/l6YppG1ajjINwnH/+FuWV03An1d/123HsVx+0oKHMcf11nn78SXj78o0SbWFVmbZ
pIQZf/zXw/zp7fy/b+/fsja9JfC5qf/xx+fwVtOWnEyUsrngLOkg9Pg5Z0QZ4DjhAaFsiCJzmVnl
mayZZqG58s60vG43kXSwCdC4Dl36HFs4uz6GLsBUEL/T7+KiK0E80Hb40+v57wf60wP7FN368cAs
glF4irpyXPdTiFVquNhwPTdnD8FRoELZ7QRYk1uRTDdlJ+416TzrSE2LqApOpozvtRJI3V8/iE83
6r8eA6+JK6kVXEP/9BjK3FCJyp1ilaUbq2hSzJz0d7Ww2+K4/MpJUsB2jOSqNrJ4////p2m8S2mZ
poUE4lNoTlvVyupTRNIZigbymhlCmLIbtyOO+w7cHrwXloiivbPdMvzN0xbzAvSnxB6et6uTzmtL
wdPGL/gpwrMqtaLG5gxGC3FXNJYvg5vCoZVgOasUI4jDXNwrUY3VPERUWV5/ckPUcDDs6fPlv8ln
mu+DXx6OMhDOO858Q3x+G+zJNON+JE2+Jy9v1wbWRRbRuAceJc5hljNZb7bINkPMwNhUG50AO7eW
y57u1m+uyl8vCNeyUBez4wsSIvVPqTwdcq5eSig/Sc2hRfW6jYSiKmc0LuyGON5PjYWPzGwfDTSX
v3kdPkUCze+K5bBrOPxPOKb9advIbbdj1m20q8oiM3mszK+94mjv+rq/6dO8vfz1Ffgph3D+c+QD
24yv5iAiLsWfVwbP5xgFs7PlmGfNcTI5WcGy+NYaOuIxuia+W/4mr/FzlN7Hn+SIw7LmOkTmfg7H
DrrejtKB05Ywx3E3GY5cVgEAoshE0Vo7YKDN+L5TZrzuffymJq7BLIczomli6SF7Jx27+03esPE/
vOqOI10ObLzjPKhP90KSB+g8WGRWsF/tbdPiz+1LWq497QI4ypHDPjxsY+mzSJXxnSK9YR879ZMw
zfA+HXPU8ayYt0Uf4b10XbzxiaYfh5ETSqsF3grOqU6/AFpUdx+BpKWXZBP3ScOlXUm+/a/fVPOX
W1sxdNTR5iEK5Xb6+PqfcqUqRvyKJmC1KlwUMD0cbpKU4oPZpkRPI5tYVWThpcZgPgfB9OoWL1qW
zg2hJEDwrWiuYs9FrfWUyLHCaZa+YRTABklcy8JqIV4rwzjDeHUPgt0G2pms9oYun1w3DnZGwtHD
z0EkVQxL6blBxwryyTmbXi/XVZz/q3j5qXb58x5izZfoT+uY4hpi5VC6y+amPhdaHOWEZY0JAk9Y
kOgjIS/5ARXglDHKzYGSvKIHptNaIldMmYJ/rZAFHAZjevroSw1ZiBQXHsBhzFjxnMS5mgyijzHc
av+LMZRi607BfRl3eEXIfMa+kezRZFw1JKmXqguLTUJHZBm6vrdSjNcCAdlYwKZFhg/RIahrWKRZ
39IKVPN0HpG6tGOAeZMbPQp8PFNYH+w4z7+0Or2yBNviX18On5LvTFvpVKCK3FzXkPKXrD9ZZMSH
xX6zmsa6Awhuj+uPZ2NzwloLK8S8mfN4HHfwf3Nfmb8sL/xp0+KWt3SL4L3Pe4yVNBhQUQCshIyY
Po7BO/YFwodgSRSedu4zgmsax1fbeGoIzOYoTSADWQFBjdPPt30kvBLXFV0kpBeFsta5Ak0ugwIl
5zRMFz9gHcFIVq3y1Nmlqgw2JUVdQ9TSZSSDQ0kExVEJ5U6DMbhGiILKgJ7OPkzSfd+q+EgeBbmU
zpBi9e3hvRql9ZsL9NedTVHbCQdRIXsKG9un5EGi41WonLHhroNmHLUPwi4IELZKOnc1OvzJRVxu
SxQsKJnrTYYsegVkqtiwCcarv74WPudnczGYlIGuhU3StWzuyp8X/Nqx+6iMOb9Hg6i3Vpjcw09H
r7rJ6ud0rvBIE5O0+NNuUeTau2dwEpOB/9oZnJhDQAkJmpkNmGOEhnbn/Gbr/WUdVhbtMQoSKlWu
VzlfT39auEbbCgHjupySzARqKc0b3N3xOg6QeWO2zX53Z/y6UPJCIJKbayDTovT4+e95SZIDAmcR
dkfzpgi1PQEK9p0PxeEum3mzQYF2D0o45CaHKXuawe3EyW+veoGe33TrtQxaQKgOuDq9WaXpnIRl
ivKMR7pJ8nOgGcW5zDxQPm11Dj2s4NR1XzK0f5vajwBg9OD9J0/So55wtEp8P2xB/rkniirD63+R
0OQCLqE7ZEx7D2vKk5lbpwrkGWz0wbvpDXXfVMmw70Sl9sTB0f6f8ukxHbDxyxoBO04ki40sPDUq
D1/w0rELYkMQqb8fQP0hh5HlFmHNpbQTbVGGRrQD7wLLDjmJG/jjLbFkp7ArsgdLJ0isCRigxvyr
IdkZuNajrYZ+5dhG+4CBlCFupHcPCpQk2HyPwb2doPaGEbwPkJU2oJPv2LoYzwfFcbKZd/tOOPzm
bTWMX7YEi4gsonHJNaHC+Ngy/nQZpcrA4R40BF1WsbZRBfLFDnTyOtaYtcSZ4W90xz/YblFvEyGh
7WMZxPtWQhPSDCArojnHBg3uKIS2gBrQ3Xjk3DLPtoJv5nCA0Auqpgm6237o3O1f36Ef8eM/72fA
JAyWDIsClIpsfnJ/evBMgR06WnR9RqxyNwU5lkUa3X8okUQL7EPTHWD/sv6uCXqxsrPFY51+xQNG
mCglNMJ/+rstOvDDgCXVLwqxT6DAkaEoJQ7/Mt5Xo57uouB7NjraqXZw6aqhBYU4ods2nMHYxjm4
rd88rf/hVoO5Ybv4k+fzjv3paQHHLhVHSJpZZXQjSqc6YcWAOJGB7ba/g+PQF0ZiYrUIq0dkLKfE
jt/z1NNvKjvd2ymCcVnD69LAFsDgRG4fQhor3ZkJ5r66rZE8B7H5FY5gtvzrRy5s89cdlNV7zlpm
D+M88BFB/qe3JC09y+k8dqOkQw1RhQ0zbQcxgmPgBI0KVz5hX45Zvq1pN8iRecCIXSELrHCNoV3N
s2FOgAul1ZdJ0PzzLfNFDVG1IxT54jQY04o5AgpBeUp92VvLrPUekEpj77S0r1GuhysyIf1lMfo3
2WyC7xmCus1468+3NhLLRajDI1PQOItwfPeVdrCxW0MxXFtl/MMZIhMAmPfcmeUTHqPZxeCRM+N+
nSr0dGZHOE7qRBsPE8+a+fcPZ7adQ3+m3POa98jIIfnq4CxglS2Q0ww2rF+rI08ahvWdOdU3QUnG
H6Y+taoQz3NVOsLaaJbj7OCLPjtpMsKxghite+M1dWv3bLc6skOS0VrMZG2E2iAqsrtWQ/I2WiQj
BLpc9ZbAWleHP3yNqMk0YV49C9FVn5y9OrgmRJFtvDY61S1KDlU0Yo1oDIO31Pe5woeSvIyan11a
/1qW4IzI+4qbRrvpUOosLANUuqpYepqZRAv0bFqPhcsMo4bsnTr5y+QZJXqXyiAeMiTCMuWucOF4
jkm8A6GydMY1mgr6rbmNcXPE7WmZI0KwEpuV8Hiolfwe9PObHTcHW6Axa0RMrGPZhcveZ/fQ8hEb
TtpAAID+HmEXyKZp3CHrXsedWdDibHeThA/lgWiWMIp2qmXwYLUso1agLztgfiHSIhAQLikYArFL
cmUHsTaeYydbGpv7WncBTmOKrXvTISIyv+f3XJwJGkeNQxfH3Yu9A138nVgEJKswgBcJ40W3U6AQ
MqJvuRY3ka/9SEmHkTUkAyPFU07jCmiks8qBYyx1j4wIK8VsUZR9sNDDgQgMF+C+UZ5MHwN2NI7N
TkZLUl5R5/QpsvsaSkOvvDWyaaI4qd5UrKBZLkejD5mxgM3tq3vXHNDDGd0PbRwe+rI7EnOcr5LJ
uXeCEj9l1xvU7dNbWkXeTiXxUybDu9QyRrCUxK0OoBy6YLqrdM1aijB0sT+nh9yt4bnxhloMkrat
1732czQD7Z9onYfNmtwisHD6hmi28JhHFdlsI2hlN1I7c4ygNSDdn8ETWysA+8fk2COTqUDngXCS
kAY4d7g5JpPlCeZXfCrIkbGCDHSh5GeZkXAxyZRkY+OBqXsEzofkuvmXZNi1dlWUl7R+mVq7scYt
j/2vNquY6UhjX6r5g4kYaexAU/ieWJME194AlYUkhGRQMJQMxdcElIDeqR+FXtg0nCN7gVBg5Vtz
AMwQ79KKHaLKJyoYgC2svOEhkchSW7Tcke1uJ2yTS5ES91AbZJ11tkNwQebuncE9O5hB4Nocotb8
Qbr7s1ZqbJPuush9ANpEZiyolGB39OxOxl1mp4hUGogJdbtLBwXMSxj4uyuyjNyOhOqJvG2uIGy6
XomKG/LrRIXlzKZFVexD8GiAMmdvSIenNuD1c1uxB8LJPNZ2tY1OokHT4Q9oyMlcKmTwlBSw0H1Y
hYiMu8o7GDU7vVWjJOWY9jZI97EvtA7vLtPU3s+wAafC3xlde92AXi4WrQerBHG/uXHa5lSq5knL
jO92Wl8b2KwzKx0kWFkyOCJjhZKBgaoliFrrZyyicxhng66KL0YKRYppW70Ii3bvWEAGuhKfGAlO
NAdoKGQ1TbXZowdljc4BdtZFdVsEAVamzudmKo+kP5EnUnVPWmu2kCEpRRNQHkuzbcGgpdFhRv0g
JTZWY8Qv7FmpO188NbiEez3Gm5oxLU/KIFzh1rzpi/yl0YM1Lq/NaMgjxyPUK8WQL/M6BWLGYGSS
2bPMC21pYInHr32JBhhfnpmtSh7e0rSsCBQySel1cUwi/6V2OuqSvK7IUU3XBKm9hsCv45iBtgoH
FwF3fGHRy7ZGPT0gs32tagfsUl2TCdp8q+xuXMUdM79CDesE10AZT/FSa3Ru1fQ6RTh8spinSvzt
MVfFD2kCJwj9Zx+pwoJRLRO1UGWrZhJn4mVYxEENAl4h2FOfnEND4k6o0bqTiY2jr7lLOpSMoRe9
G633vVB1s+mqO3MEb29OAd5UlCj64KxwJ2GGtzvcRTKhL9Oe7MyGR5FyB9sTUh/7CXonrmiKtzXw
g2hRNjRvwNp3qwFRJCCb5hEERbuMh9eEiCm4bK9+Sl8glxU4Zx/0Xlnn1dZPO4pi25GsNzZOUXGU
5awCnDyQcE1+IaXnFWWOuYqm4R6Jd4egrsdm3+OqqNWwNSvuaxk/5emd2ZhfCy8/4zdYYOzuFwJL
7tL2UMmTq6zJZDcM6Y+2Dc2NKdyWuTHsigKZko5gb13aFULj7KIc/QmRDMviM4LwGNXzwzCE9ipE
9MWHLzW9Aq5/oBVaHZ7cVqUr+EDW0vKIHsIFZyMEdqIpXQxme7XJtDUK45Z4FJycMVCuHhhMVfHW
aU5yEzX8Ys9NMHLEawtUIF6C3cCFI3qbvcxkGo5YRpssvMFoVTKTv2O67wnn+gFeapqa+QLJGhvo
nHgGegcnapEthwFUpy5J/yNJZ2VZvKlZod2wFp9S8mdgLJiLEFDo0pNYVSqJ+ML7gjD4Zij1p/k7
YmOo8c/rNjZY/UWKkLL60PEU7CGD3DTJmh8lsr4f26VoFJbBHBs6iMq1P+9HVY+03f0GmbTB8x7d
+B37n3iw68Fg10RqUucRWSITxrsYp2c1ZvvYCh+sqXkaLJQS6ORWfTZ9w9w6J0+0z97BbbU9UsKv
Qwg5sUvnDKlYbFXbnwbpZPjkkTA7qXcurB9cJK+uC5goiAygbORdjxYwJXjhvMY5gTqy3o014I6w
HdA4Wzv4mkAFejCtOoIqtsRvqO2XJCXXbB/sO279SLIxZ9bUqM494/dd76qLYUbO8eND4ziPNZSD
7cdndUA4jmkxpsRHMh3I9tAPtS/meEqbFBA/PtD/mQ4szsi/c7/0NyUzgMWIxfLUTDXaTlc7ZSEc
WH+kFdzMpWBO9LwhJH5UNG8yg7MvkWoqw1vaSHHBVKirzuu0bJ2KRDJ3p0Y13JTIPGV/Kv2aMsf/
QjUEYLgm+xKH3s4MWg1/j9Ehl8fMOfpEa9qBEczmOcyRlOBnRIgvIegzPBwR8gYTnl1emdNFah1Q
WUJ5MUUZ6AVkuok5KoYaK1XeIvYKbBvPkYcf0OgBcQU3vha+uQ4Bq5VmwpQp7ffGr5yjCXL8AHNZ
7qKY2NqJAnA9G5kHAAYiUgausdA6TE4C0C6yHzxU9yfnafCdjpjk8KGWo3oopyEinwaOBbvpq0wd
tNXIRiNh3ppBZl08gXukRJFip0WwqVJ700IMSyeFsBPq9VmbJb5uxeG7VL3adA6BiyLvtzlRWtDl
EySvIPY7vTjFfbu3Yv5azHx0Yfh+ts8bnfjgJHW2BTcxQCv6okAQg1ypvRZQRgEDoaFqR+o2M8sb
oipnp4lWbQC+TCiNhL/R/Du4/e/10Nun1p2GK64ZQv/scZOVbbIl01aHVAH5zvL5/3X49pss16Nl
wJZ8NPzojmMEquM0qe8gsJwY6l0LbBqLrG36a1X3G/Le+zeVBEdcoKC9LeerVUEorUN963ux84yK
nQxbMiztieTudAy8C+y1LJi6A2ImZz1FiELsgDxZ/CJHgTVmzmJVS+ThzcnYjC7JYe0I2G6wRLCD
4gbWmSVpO7DASzDMyy6rXgU+rxWd5Ecj56ATd/2LL0w0nKCKiyJ6iQR4l1ohUIslCy/sEg81a46R
hXifuE3QgsjQWiNN2BP/CoGljdj6+uKo+d2LV5O5ELEVNTG7nz5Buax8DIh6+SOWJFUWSY0OhZ05
YpxICdvviZhioKmP/hO6dLg0/crU9+mgiZ0w2/HRL8aL4U0QzjQ92bvzxYx4jlKL9KO7jg7lsi4Z
HphIm++YwWLgLLy3WnlYowAskAWs2r0Pm2cVIQVc6uKioTDZ0WHFDj9iC0kGtzlVVUxEOxTOwQv8
QxkIJLIFO4gotXFl62Ct03EyD1zydxYYrX1N+PIWHWR9BY2NLAwjyHdZolAUhMgGZUOJEXQzKq+u
7iMqYjKFBkHj3pfH3p+IzJzRD74ZBreqMMM1XiZ1bzeQ8WCEEwFrEiyldLxSGtGNuDCqbeeZgjAS
JFBlyTEQ8SZg5yIU1zLPtoUNdVHImeOdxj0olGIk/0I/FMh1NhRu7isCv2BKpzfQLXdokcg6VUm7
C4u4eakR2FWO2z3n+U2dp80hbSuisQhKvnL2XKeTowFR8W8kU/KlrpR2wtKXcRNSDpG2dR67/Ob/
sHcey5FjWbb9oUYaxIWautaSThETWDAYAa3FBfD1b8GjqiKr7LVZ97wHyWSQdHc4HLjinL3Xxo5S
HKhtiUtg77syVedqlUfXMR/sZdLYs5IJ/GGJaBou44NiVdRpezWfk7l1LEvTWNTFmKziPm8g49Dm
bd3a2AzxSqm/KFpUB9GHOxUB6bapLZIiShTrFou0w9A5YhlaprziPTs6bZYsy24cpwhgHf3MFN2b
JbChjNDALw3HSTcr8zKO9b2FOLsOvYyNLCnhtDjseRFXCk0mPk2RxWif4hvnL7gSRIipWB/bFRZB
cWx79YtUZpx9GMzmqe2GjxzrxkNL2u+F5WIdxw24YzW4aRqCz9Ku/8GSubih6nFX0kbdvSTkbkv4
ko2lQsTHaAiTI4q/fAlmC47HJNwXRgXbJbfKZZlCSPecetWaCruKME5/mJl3LP0+XWcGHE6sgcMK
tCa3Qc5cTMA9KwsHLLmLDXwVhWEEBaRmSU4QpG0qLuFGwWEIyLLWqsx4KMRLgBM1F0pFzK3sBue7
FbL0drL0gm8hnqoO0Wp6LtIWnRA8iyawbrfIi00rXZZNGJ2IlTnhTNZ3qe45izGMo21cVrvSFe2y
LQjc8gAQLBKzTzY8rUXN1TbISnNpo8YNnJNQ3hrBdufp4YbF+ANFyi0yo+48wNLT40Mc4H1ik/uZ
w2GcISVz74VlI5jllDPISOF8hySeXrJR5NhQ42Sy9jNSwZ2NkZgjsyxQiWMgmutgx1YClznjo+Mu
60LvN1am3fLSsR8w3Iu10ZGXWA7FOSnhQEIjCA6j8T33x3xFnAxdss4h7VUgRNZU1ldVp20UfPQb
QtyqC6stFdEZBRwHA/5cZCoiCZYph9jXCdzT2a8zXLAUaTJ6lQLoOTJqptPcvAZ2CKkuRSqe6gRY
B12OP681vLkpCnPbMALuSwUEQxuQqqoyw6wtW/tkX17xSQfWChBMsiqAE1DxmNb93jxNSfUMk/YF
vXFezv3OfB+oIa6gQj9CS2/2ttY0+wyL+hY/fn9oJp5xanCnUr3GusglgkvMJ2GKAmHIOn0F4oO2
aW4kH8Rdf0EmwJykMC7phisvQ5vJSzi2/l5G0Ysbbv1xUG922TabxCRKdjBbODxZK5eu7eAw1Jub
VyVMX2Drl67ClFbkhCG7fQmomRVgbEaXkfy4Rn/oMcy5QCs+IzLfjjZe14J9tKeM5YHW4CqCzg2k
Ok5XJopN3kOUtrMeRwmS4fJs+yRYGK01Euwk+5UmlXVG8f1QGmp8eH6Xi+HawOve+N6YHq1MYN4w
HKYHB63oSDD6SlbU6cn+C/ed7S2M6R5oTFkfs7eS+Hc3DAlbxXO0HevS2Ph9pEIHo+JpqumOOL7s
giPLXZlFxXvkImcmD7dtOBZHN5ervH+jGn6o2kGexxr+vRrq1YpYwWk37yo7RTKah92M5do4Ooc8
NdS5YWrU3LRhaQKGZ5MYk4an+WTZilTd6wPsNzIL8mVuBp+FL+NDSC3DUADYuybq707Rd76VATIm
1lFndULGQ7DtHDIY1MrRj6XCztFpXkCDz/sIuJFVDiBBBwejTNJAnojDKVhD0S5GaOEEd8LDqEU1
l/AiY+W1ywvOPxrrtd/DSCrNhgiYosi35gCDjEmip5TewsJB5LsRkrGpsMvqhl1h1qGHfRHdi8/d
f7Eg7l8HXEgzWUXRQ0Fggcv4yxFOvaQ9VJETJNKrMwZsNelXLELXsVaI78rXod9B9JW7Tg2cNci7
m2DOewnQdLRtpy9dqOtzNda0s6m64EN18NpjbeJYNjYSZzj23wSmWTYYFzix7qwj/gmCjrIqpI5B
mLFlRSQTVMrBZc82srpCHG/csu4B4wtLWNs8LPbKD5IxWUJpo9xaGj4rfrZqCBJi115e6eR8salO
SN4TAdomsaqF95YZFhYt0VN9k/7Kebb4OtXfZ7EGn501YgNsck6qXrvGya2s3fqQqY3xkqsmVYQ6
8wiKgQqcaHYwucvCfcpmkYsnWNlxLd4qdoGdp7wS++RtU9mM5wwG3Vn43cqrenNf2wMqgx6Wgyua
lYWTBExjl+y7XiR41suzCuJjl7eiP42102yUurnhFVwHiU16TpKxK896mNxGqS+0qVk7dJ628ZoI
KuM4WqtCxSaLdIp4zzB4dSEYLxJ2tFwdmBuVoVXOQ9/h1sla48rK9lXo9UGPqQGlnkcuhOVdWkgH
aLgpnlHNhL5e68q2IvGBlUIXHDNl0TT3Iei/k7aurNUJzwp6Cf+zaVmLvqxhzKdS7OKgcNampnyX
Huk4SmfKiwKMaR058N3ypL7oreCq7HX1TBN+xy7VP4Ms/BGQprln9Thcmeizq06dqSsvYQi7J/Qk
lRuwNkSsr6XpetssUD86yRohEYXOxpB2rSHIYihyWtwABJtzmVGpEnkHDZ5FA5XeFDWO78NnE9US
PGW3oyc94vhKg7UShRNpMblO6tKFGGEp4bd47nCDKKcBokBTzVGC8hnR6NV0KhJju9P3neMHW+pd
0QJ3mXaD2URGMeURcGEXI/+STcY8Fent2q+0swIsaz9WOHbZ3a0xyYIwlR1G9FaiFEKZQPtdrS6N
Y33PzR7Ojpu0a5NF47Kr4ldCuwhBGSksswL1QMLePftI/Ly7A4q9wIw1Hp9fpvrPKprMsJkjrn6p
utu+lNHWJfSgp/YHOFMQ8/z8gpml3Lm+1HBbim5Ni+JSA1b4pbIWoXUS/mgqewpjyeTd0vxyVflg
Z4Iyc/fISEuWbHZ39+h1092Iwx8mp6ECXP4r6/1L5cb5h1rRX82E1lwkdlVqD9G4DXopT32mGgvb
EvZrnimf4xDymvRykOFT76G+2tIJgRWEzcgkXuA46mqJIj2iAtY0zdUbwWIXlGK+QZraP4+4toI1
mzbxXQdYMBe9bG9dHJLJRLTPvgeUchjg9OBXohElsqCZZULUXxXNu+fDASs/2FME744x4Ojq8u6c
ohvYJDBzNyE3z/n5i+ef+EHwCku5+1WPFIIJPfmiyo0vtKxGTCtELjiiEGy4eWHD6dyV4Ha/PQ/r
eYAmYX/PszTUmO31XH6zU62ZS0c01+dbTMO63D3fdpDLbDnKXH+Q/A3qHA7OTxI+n0c8nTd3OoGD
aA249UlPVsdARm+UphtLLZvL8+TH9pB/TJ9rFr+ylbeor/v94fcXylgHBhiw02z5+0M/fbEHnHkF
i+mgmvYBzz98/uLPQ57fOTg9lnkvkIlNT/h8gt/P9fzrP0/4+9fMFjiL93+e6fnd317j+WeGgGVk
jTXCj+dhPX8YTof5/O73n+ejQgmisu9/nuzPn/zn24lsZ+O1dr39/x7V9IZ/P4I6ZgQSPKPO+q9T
UbgRp+bPcz+fIq67ZKcpBRaDfx7Wn+P4+/t5/jrRvxmZm8Fr+Pez/Le3Y/SqtixKQe3v3z+Zv/3N
n1eYNEtJDPLn+YR/fv4fR2MHEFf12iRT9V9v528H9+dxtdWwSKGH/udHz+/+8/ME2Dsu/isSBApn
Cmg1FfrKLkbPeSppwzH4L1M7D1+EvKWdnS+gSsCZr6iKNAqBts9/BqMyr4ZebmT9K69tFsgUzLH9
ZObBZOc9SzW1PCd1h9ckoMgKWTf4LQ/5h6Hg8n92h//G7uDiJaB88Df1w2Sp+DfLwx5/R5f/3eTw
rwf9Njro2l9o9Q1KahbGBIHm8p9GB139C40fQkODaZ6AUhMByD+MDsL4S6eDgLTbRP2h2S6yrn8Y
HcTv5+N3qoMEXTfE/8roYP+nGhTNNFJ+OhkIT211UlL/u3qm6QpHpELQKkudnwbGg0NaYRIa1OLR
6tcuGsuvMZWSpM+jCItqx9J+uPpOzHoiIZoIteKmJgW9x6y+UhXiMNSyPtKzVOZRbxSrMAvrdV2N
nwCjkleb8V0llKP1km1pnyQGYlL1jmYSW98IlMCp15OGVJf5ChNtO1tZLDo1n4Io8E46NeqbmXrJ
IZKuvyWh6p0T1K6IjsaEXPLnujSWSlIFm6xm4SkcPTo9v2BOxaChxes6oCrRGwqN5GZMH5T8GqU7
DO4FWgqMVYUdhubi0hxZt7sl2WwkmtD0R+69Fg68f2A9gB72iubdqWMGZ81x/aXS5mc2IC6A3A8d
4ktu0RR1e1rmlGJ4EFw/AB8wcUluyhOa6H3lrdMGU13smPuJhH3WtQ6NPMbkQrWpXoYorNzOXaJ8
Kba+ZHvSjKxZErkcmXebTrKLbci11CjazQf0f1RUxc++IMPEtbS106lsQ53WWtLLead9ZlF+YrVJ
XqisQE5pFec0fJVKDghQkksTJeUWZ4lKzYrQDytT4L+0e4VkyrwrXuvWOsbk7/iWDfAqpNBble4J
GfqB/q29jWC60Mtm8wfGDU8oRVXf7JeWZdAbtRukkQnsZhUlPivooqU6reL/rmhUR0qLIgk+2Wjg
zA9TA6BCSnKFR1dYdHAhVZGHaP1YnMv8btR33aYYVICpXGha802QlWw1YO2NiMAOOwGD4V3hIr5n
MWlbUWMT+V2C4oRc1kpQ6p2JMk08hMxUSI9oemqIdl4V9GwK6C+ljv0Bx1eujcKEchATBAs/a7Al
8YC3UqGG5XsbN08WXKILGOdL1SAePu1XYN3W6KUXZoc2TJBtGbp4okk0ictvmd/f4xCydZht6zy/
KMkRw/u5Kquzaxb7gMKUQtm+hgyVe84mt5NdmXcnp8IJivOQMga7ZXEOCm2RJC8qBvX0Sud514WY
29lKq/64ENSCk7Gmo5GvuuQQ4FT3dIWe+YvXfVZYKGmwrXV8+631Hqjlnur+zMidDck/S4NkX3a4
Bxo9i6ngb2lYK6vg1uGadRp2VmO0tnJtTVXszexZVOaYPCL9y2Gp7E2OO9PdhRE3shxWHmVSOu2k
3Lk0DWi+jhASPCrqnQfsQW7Z3mwTYnxVr3+oNIDM3D35sb7vs26lAs0t6n4zVs42N6J10odr0WH2
5z1ZOhoDldcri0UXfOtTyfrJhKk0LpB5rgcVRBvBGG5c7uG9LcOQKnq3mX5EksiqbdVLJ8lCL12A
ZsVG52zRMSQa53XwgBxZ5ooX3RTtQIIBoWKaJI65v04/T3XzTCbAdRDuFvH1yiF1VR9WRqIs9dZY
VrDnp/+nNYL2It9NHAedTVQVhN81ygPkKKxDdnnTxgr7i24X865zFzpmeEcHjI/snrtpHYCLxZqJ
jWVJqUxBVDsrtZ7OqQuRxoOsArZWpzDAJ533WFqCfLOaTkfkQVdMbPh8dD9i82LtiqSgppgdY5UP
YwhODQ0HjWsPA+r0YjlIFEIGRJ8vW0R5UfzNLEI+WRoAo/k+HaXldPexBXsjxMohLOjJf2ADlzVb
pcQCjV5yDMK12xMWa25Lil1u6e7I99sanzhvab7HOzvDEOfa9yiooQj5yxKthqCe5LooFfTuNZRI
3pRxY9gI1JMVLNaDo3FETbrNyZ7tU7G06duK1DooSOQaBRATNhN70iOgqcKnSUuB2xvJxHSa9IJI
s/GIh3c54shg27D1k3Hq0c6JmzyU4zbhV40RApVpPqZLeTrnE6pYFhdb3PrBxbEcwONaRdkKBO08
Du4AENaGU63x/p1jrThnbGiQY5yKPD2SFLhBZSqEt8PpdvV3gxvsh5yrqBaHsUsvQxhfTVs/K0aw
Hqt84wf2zB4+MdEiVyAYRFlD1D35jrdWy2QrOmXpkxqWojLoGlKO2fc2FsOfsrQhB3mJszEiuTLw
hDT9sG515ch/xMMvu91I8gqHeiwZLLiX67BbpQV0XmdceyERfP74BkNhMQ3E079buIwms7VCFAgX
wjb3k0XO/eiPuLTyhAImafT6gfbi3EY5Y0cE1PBrLRbA7YBK5+pRjwG2NuGl8uTd7zkxhBQCONYz
61An1qHH9EcO2tY0MIDhGyCV1kqGnaK667jsQazRsa3Dk0l2U6D5r0aUHt2YCBs7qG5E2UOSXQcU
wqdYxOmiCkh9bt18F+jtI8ndnRdbB7e2tySiLkxSyLqcsE+/nmt2CciQcTp2dmIkkdgzPzWFzTB1
vqOiWgfDYtzkZCfFWwl7Qg4Knrz04uX1oa77FwJxaBW3yPkoS6yolVOm/FTIxykajD42ONeT0+pv
MqdEA/M49m5ZLD5AUFzzIL5gkf/w0e3A2dpkSXirx6nSUYsVY91OLGi+LMljO4JIBKDcvaq5cwuI
wZEo1zJ216NW0VcP5+5wq3pSEsWR72xyNmtVWTowIhC1UV3/UhoGWWdmAbJ1U2hr6hc7CgzZk9Rj
7Yt4pQ7LWgwLp2YNRHHUG6lYmase1kje8ZEk5Bl0QPwHQuC8bOsrxQ4sx7kaYWWjgYojzmPEQO0o
6NEItc4LNuHEZwUjM49cNudaTwjnqWFCG4SmkFaYhtYqJs4qrsa5Tlyci0za2biNdrRLBqLE2w0m
O3ZCbmrNWIUb08WxSZFyGpnpDlHemLKQHQpMwzzRH5yU2XQGdGJsMpLQW7vfdGk8l93VKHqw+xQt
WTRYTkInGrB3ac/0KlsGZKRRNZr3JXomfh5YJAzDH089l9rd0aClA7Vlugq0+ieBEbOaRjz95eV0
5TgHz/0q6BpNnwK+z+nWnJt1thss9+d0MORq7iPfXjgfVDJUcZdBBlRmONZKSBRoe8sGBRafG79X
n0GSXmKD0nA5EkLq1i/AThd2Yc9k3twRJD70QLlSQTnY3Q/TUmaAPeeB5q5D4kdViI29Teb7z+n6
TrP4knbFeWyDN4LNlbRYS9DjHWBYuw1vsVvfIsf8DKq11cUnrxh2RufuC4oqYZTuNNc/dOT5jPbW
9oJ1Eferkjy6IULUFyIyoXCV5vYGn+IZBxQrcXSW5k+aEwv64JrBHK+6M0v1Hx5ZNpmZkIgA9dvP
5jlggmx4HScoJ0EKYegvNX1AMluu25EOkN/doaTSr/cPjUYSI1nqBLBG5whUt/mmhR1pPDA/5JcC
MCliEYiiuWAtopGgS2X9EOTNoa1Z1xx0Y56cmGXjLNnVunE2BoJ8OWRarko5HvPEPFCAAtyUXKKs
OXA3zoe6pzLXL8jXAHfOADFmaGLTfqs04iBgiLiUxKp23DjcQKOx0N1ioyCxDODStUBREJY4IEZL
bCEDBcQyeVcse2NnDJ+DOgPCdPPyuZlrqCsd3BzOIdZrpPXdiwaIfjrPg+LesuTcyO6cGfZPq+op
MGWfQ1ig1WFdhtitj7SvnvSHJr8ImysxIHRdMeE86uKsKzQv4Je9FqG9Donu8yLSiV0kOBCoUhlR
eI63uPzmuF1X6DsOXpbtRSa3hLa9KCEngRU+vQj6Kf66IZ5+gBJqp8yMhrlqu/6oQGnLEHtxQTZT
NEyfrUDO3rohJrbAJPvWf7VxNtC98C/oMRdtUf8QVfaJA8/Qy5surA/TDx5O/tAG925lK2EB97DJ
/XKr9oH7DDXIamAIJa/0XplAdOuhO00TYVrXD2/Rkz0KH3jftt6janhEb32UtfVhBCoG+vh98P2X
QtZ3WI8nOpxVol/tJns38vTSTVEq3SEs/Vswql++fAksfWe5klvBezUN/1VPs0+qhThstGXoxiQU
tO19+gXlzAe7jwIjegyVp+4xbw2PzD1DOz7oYXIBYvhuBMMdnuixKYarZMNQp8eoc06crUck04sm
2ila9pY5/X2w+3Om/xpy5TGsSf66lm+4sL/JMv6EzLsugHr2VXrsVG6Z2H+ZZq7pOKd34RLMaCrm
bjosmQ87y//ZsbOAYfxSRvLKivdmIjWGrbqeHpap7WN6WDx4j2ZAz67UxyHis5TqukrER+LGF5+L
CCL7BwGUb4ZsbqyY34ukujuRt89oWuInneel3Holvsu6edh98wiD7NKKkRVryGWuXC3Z3Ls4ueSG
9qkOzd31IBX1+0wLTgGYnrx9IWvzTXdK8jySy5g4H3V8aM1og/T8jQbIXWcZgc+BlfSPhh1g3OXf
BlacAfoK03xPEMYrqbbOeudum90utJNPV9QXF0mEr1zLyvxg63zPavBSPh3b9jJdFCLxHpHjfEwf
o5K2L2PfX6GAsIu5DCK8mLrNwfXX6RBMW3l0enIsqu+x8DYoNu9da524mx+6094sr7+GfQbZG98W
v0NFyaxazwAR3lBDXuzKvxkDF1ahn/1E3soqujT1j0K3jvQgtsKU98CyPlKl+jYGXjsnyP3Vs5J3
JAmzIgwPHchfRchHXyNJNfybTaKfVx4Jsj6FrcJC0LknRn3SWw3eagBP6ajo5tLVdRDLyqNNlXtU
ekct9F+nN5UQWF9p34LCP0jnRvrtpUr916hJdzJs7+gxC03bF6l7fz5/5Z5ojdu6/qj5IKcPeUTG
WjkSiE9y6cf6JO0fSmQcp5ei9H8qfO1CjMAb2rmHyNqT5r4FHfe9bE62ysSiglapgWY0/i2V5pG0
3xnYpudlUzrevbHIWO4Bq1bypvAOeqzvpwTqNLxv3q9ql9uMBhDbqo/pT/EkXRRTeUwoHqvpd3Ar
b0UaXFQgwUktDwhprIGR3upHuPUYjMN8oWsZne6HW1/YOjhOcxxcQps4UmQLPozRfk60s/ojLqoH
k4RMVn6R7GRAMWPKJ3uHvhZwl3lyQaXnPn0AfeA/EFgUdnPTLHUWp+Y68dneaRxjZ8PCUa524t51
bKRTnH1iWCebcYu0n7eYO1KJLDK7WWpn/mL01YthtccxWnqx+pZyg0qVq4ERtBKnSY4YN94VN/WD
ZL8bebh3x7EPXJtbBJvz6eKbrii19E+V2bxGMrhNdxQ9tot71LL8w0N4O2q7gsay5d3BWN5toG96
J9+mox8G7EaYCEdDO0+/D0bn7qfaWy/yk0mqVcHnhK9Erc2F08i3zBnfYEbMbD85xYH7MDT1MtCF
nAxXjWovU6O/I+d5aWOuMQW2jkH0ZW8uy2caWqx8G9QBKmkJMEmir0cBx10KG+xtUDHkE7CY0tKH
PXZrCDN2r2MRvEP+17xLIzARBs3CyONPN6y/yUZdT7OD0X9qmnfMeAqd0guxYFmEAA+Z19FHxdp7
yn501ItSNo/pmFCHfhBPsZ4qM45dPlCx3qf3OF3ZLXGPhjvspnvVRHIH/Qx0oM37lI96YMqMiCrL
lXvmWKdMdw8OeMqk3Ndc2hGXuNHHl7pPL2WTHkVlLBqKUlCvuAa0t+nsBra8mG76XuTto3Grb0JK
ikbx898UbcYZK2ESM8s3uEpHuCubIH4fKeww6eVM4eQa92td+arBRJmszcOMDbbtn5w4v4Q5mVzu
UPyoWP4kmr63GxcZWl4Q02ZvMJqjuD1rQQVzEgEkC9S+EQQY02RnRMUfMn/eAXGwFoKSZ9yh/QkO
qv6ax1zWrAeni2b0g3XKnjcuDTwVsDod1tX6sDe9t4oqRNOe7IY015ZpwVfX0//hWi7Q2yxiuHHE
bgOgZvi2MVaJdJlNvFwL0hgteMPe9jlpkHq+BbK2UUaE8QyduR8slehSWNECbqDT/WrT9FjAgo/H
gTaGecBvsg/FeTDCeKY22U5pmLfAEoAQcnelxmG3pMaxBM775mThmlbwPfGpUBPxTxAmlwPGF6NQ
1iPwr5C+dJeB/IxY9jpUjLptq+rnjOrZ9HTcfovGFwshw5PWgpnghsemvO7hfUs124XFu0GsZ0Xe
dE+8j1esBWUnq/gIxEsPTo7zOp3nsrwKP9hP6T9a5S+NyUvAVWdSbpzOFrYLNCfjrnGzTWpXB4++
H7MUMMxRpltPyi20srnjo3kggrVs9KVjuy/TIxmn/LLf8PpFzSkFHBShpLOQBOKcWyBIJiRMIfmC
1CGoV4Xvr6Ys+hwoIIYnFp6n6ZxIy12DPd1YiLEw7KMdznZxrSyTDmhd7O3Ij5+jT1MTBlNlh9Hi
l4dj3c8TesRxT+heCjYQ0j7axTel6zXUO+G3xCaeO7APUdztosajKNXCpWjBjukRgvJItPuErKUQ
+cIspxIf9v2yxawdujhNuRYp5Mf7tCAnsYp8ko5dG3tHSVBKHgMtFPmL6bk/tTEol0ZdWwsqfnMM
ileYNeUmitx7W/j32lt5boxtAO7qghXP2vTjlmSmfBGpmDNKM/bnpWG+eLU813H7a4JLL4Bs49ck
aFTqs0KwzR1yZyHbBE5AIb9yveUbVf8MwQUA7/02uNbdB0CXa0slcI94ErYJbWSHnvC8M7STWtin
RkbZvAB5PMsUZxOP7KWVzIt5VlKchfFFBNUvny2C329FkgCavgQRJAZ7pJBX83Yh0ZDrnapviB3e
ScB8C1Vaimbz4Vjg26Trsbgw76R6q/NCAx00uVN8W8FtRpK5FxI8OVYUDTO3OUssKDh7bARBsOKM
lDFalEvRO8qqdO2MnBxrn2tYAX2FQoJObEqgcTYaQ3X2yJUWRpTMy54cLnQEDAh5/G6O2T2s5TBT
dGDCnkFFI+h/iKxIZmagoF4p0RBDScUgJXHQRkQ+yAjTiIs+15jkmKkydPxyxFAPIb1sa2WWWv2v
CbJdueCRUgoKY1CM84hkZloWIDmt5rsU7SN25Fp4NftLtqEzDW5tjhXQe068qIuMSRht2i84+uy5
orsdVVp3YQW5g3c59Ob5cAfMFcywlJ00MgobuyWntSzWtQnxWCdxbZaK5Iur0iJ0z8N7VS50y2/m
VjL+qrThofQ1OUAkWsYl2YG1MQPTvWu7dgIRNC7iPFx8Uj2aXXwM4TrNHK+0/q+X+vN/go7TJlv+
f4+OY9P+lXff/95IfT7idxPVUP9iH003DzwOxCHVBMLxmxYHEg5SCMpMy4Z7pJkTqe2fTVTnL7AY
GlRfHVqFJRywVP9sopp/0djlWoExB+sGuvv/qonKsfwHAks1NYcnVOna8kIqPdB/76KO0NMLqwS2
aHAb7OOIQVxvUN1mSkNWhkkBKzOiclVrFeOA2yYzlVYrltsA728p64XRuFiE24D4uaqUM/RqxkpP
CeHQw7HZWYO2qr3Im2ZN0kVseYMHAuZCsqsxlPZoBT4mH4cgjN7UF3g9WDno9qUylE1jh8NaJTsd
131zrN5xKlg7f9Ap9udTKnFqz4Ei6HAXF44plVndUTPxENKopr3SFQizla8mMyDgb8p9DNC5mbFt
ohlTkVl3LK37lEFGJx8gCSDS8TkhmFLwp8XlttEgtHRje/Kc5qcwM2WleHTitOwrT7Se1PBik7nJ
MbatmCOXH7g7Nz4+DmtsXqzGvVpa8xp2Ca3bAC51hF9B9U4FfV/OZ0e7FkOAXYaPKKvRqiV3ttID
rcipJSucja8Xq64P4jmyPCKZKtyFMVa/mapA6RaVuCTI53TKpQvDqouZgos8y7t1HmXvNAY/nAiV
ZKp088AmO0of62TZqt17V1TNKpPlvKLNsDNcaxV4Knm5fTnMtY6ZGup9Zv8UztIn5n2JhjHDRgy2
oHrFAG7PAt2fjS5Kt4xeLBo/9aUtkHwUGAWh88OJA+CAja/6IvXv3isZyfUVMTP58Fk6zfeBQW9A
7kdBmOIeuPPK602smHjuqpo07KC0Bd6hXZ7JAVwSmjqCqsG+hbRfSCnx1J5tVIN2NFIIbWvlQnVo
ShlogrvcqUl5T+OFmiJUM4H5VsCdYg3TMDCMcY0lbFTbCLSYBVlfp6ZX16xhAS6v8QFu22g0KNg3
2CAQ9S37OGWG9VngV8zlyzqCLiDtgpauhSidJU4906PRP9mFNol6MSWkOiVxbPbsmS4QHRKSh5EE
G0SPEqwIGQETqAkifqbwtmiHZzjJsCUN42dmTjYCDcNPlNHtCBRuJKFP4mS4bNBmnHhZmajEGxMt
QYR9M03U5lEdQDSzlc7GbWx13ayNmjc59j8iDFBnNDsBM0lP1WrUo70K5uMmvPabQM+Nk+x7HLEE
ap4zoYv4OBt0PtfMXoW9ta6Aq7+nTfo+auW8VDVj7uUJmmvYrFXqvY0VM5pKEgpk6mCXXktcYzsR
eBpLqGq8FRQffYdlgZDYHdNOjU7AJq70+5a2l940KV91yltRR9r6iHNgho0Fb4GnTh2TjkC83Dho
RXeoyvyXDpHbNKFCj6HFEtYimyC25MEm5GwlLZjPJpEFYWjuYEayLyWggghYeo4ihLBRkMJqvgRR
RRo6ie15jG2QxEJYEnVD4ZUhCmRCR8vRbX9/aaie0eeilu+JinQ826UtBJQ6Q/OXz10PW402GOwN
igfig5/A/9N11CHTiA3iCSLXWToSdnusmt4srVARIPT41uT+jnY0gby1iTHZ3bQamGk7hoRfyjWp
DrhI+woRSk8mqmWcx8K6u44kRKD1SWHN0iWpKToUImJOgtT6VpMUDGnjTF7GdwVeYa32bLkxEgeJ
+r0tu/moiGJZfkW1rlO3T7yFHymsinR5CmlQ1QXpcm31aVvDKypki5eh4ek0kHEEkl48Oh6jh9Fo
n5OqNienEWF1vyuC5FwMpLH42OhzSkILTfE2KVPT3HFSlQcRbgigY54QODErEghcQc1bG4sYzTfK
kJ7afZ+11FtpQbkuAbq1+b1jQYSK0NRa/NhhsDf7Di2lmVJ0DL9hWCZLpfkljTFnBINgU+EWNq1Z
FoqWrDESAYvmiD3xioX0lQnJn7VWQYwB95LG8beG9f9IOq/dyLErin4RAebwSrJYOaqCpBdCrcCc
M7/ei2PAwHjsnp6uEnnvCXuvTaxq/A3ZvnOzRfZJCjcLXFX8k6H7EWbUH3AJQUVyx5S4eCUS9sHE
wjvrrA9TGYmaS/DExJnRYGZmAERA0kWek8lplKRalSh7HTXw8VNE6NawNgzUiPF7w4gGs0NAnUvD
mRcJOx20tFYb3oXiYVljQdNKkrBqxud0gEwQzy1nF3utSIFR4gu6uZLb7G+M5LuvbHQAbTdTlda+
4v9TRaVx614+ZAFnZpule7UiBlJFQrhpDLw5WXcV8Ere0b0csoHE8FJtSHE0Foiz2b6KPlw2ErLm
NaXxLLFGOQ2UA+rP4ioVHNI6uAKb3MJthdCj+w0GQiiydDBYxymSo/UG1KBIbmF2tB9CL2NZqZJ7
NWvfRlkTyEvuwKhPJP/ifNIj1NRlNd5LHEJFNtDGpka5Rsj8PknatSNRFTBIeW27mvkyh/JSLfhI
t8dsJ0SU/yZcdLvnlLAXJH2r8P+rA6+gqdXkMlmvFHtQi7iYD8y72R+I+v0mqmCj8+HZeiQRRvgC
v1v9L+jCfRLuDZkFoap8kbgBd5zOpqnUj7LFGtlbN8JX+lVmWe3qJ/ZN3Gq99s+syc2K8XGaoT7Q
CfglKCXu3fCitXJ0ZobJ0Z/hJc8cFV5oDkjTxWpbuFWZW5tSqXlW066yB1NgxBm+scnOSX8zrqE8
EyHpvyxGPpuxvE81IA9p+Td1FjvfiVzLNS1pbpPWQGNqGMBiTQxLPVSTqlazA9ntLQ/YcM/ANuyw
inkkFyldE271SHeTAKRPyOQiERhf9iWZd/0baHp4BPRQqKWoaJiMsb/2VxiYPEYDBN+ALwmKIV6V
qu/oSAa3zdRtzLC+tu1ywwbhq6iif60Fz0YigCnwLTdq8fWpXD1ZiFU8oMPv0xBujjxfA31mfiNh
YcIcOtqlklnc6rgetBo8vSQ5Vh46Q9Ng5DelOzSEu9oQfMDInY9KEEgr/pMi4aeeq0Ni9hdZL36U
OiKUIEd2wobTiuqzMJe3YiFb5u3c0SCzoc81N0n1dhuQvZ3z44j9diO1M4DKEIta38kbBsn7uGfL
ylfbbHJ/xEoK4gPOjB0GJAApEulTGqw1XhtOYUXPudAzVyYEYjYeQgCvoDfDPwueijfrRedJevBR
+qQ4ivHvbFBcmibZFQQk3IiQoO6JCjZ5sDBXoI1UXGNFdTEjQUXdNvj4tyOvCBS2Ts1KQbS9HSzN
g43C06pRCSKgvZ+1hpDlUVIPUUaQ4YBfFKsyVxqiKxxY6rrLmVUkcozpCAFhJE7RTqvJaGhb3Q5r
gSwGHJJQm+iUq+Ejjyz+dGXBOBXEENcAtZVcroW+KOGKCD8FIchTYzy6yfTienH/Vv+s9hnIJhPL
OKF/x+btZqoLPYZUc7V4JKMlQEIw/vRcvM34jLzRAMrZGh7GrcCBLVg4fs5TUjI1sfNz9yDP7d5o
BWuY15hS8KARfBvyiDG5/FHwkqDmG36JuQqhb9hpJ5ZY/aMfzRjDTQEokEKXF4TUhMQO4um9TJR6
Gxff4+KlqSUrdUWeX2caG3D07EZLipgGJRobq72cGOR9KwxLrCD01B4yQSPmEqq6qy/XJTMaPDGj
BJSm9F+g/PlrNHBAzNU9FZQMLM7Qr3E2mcudpBeT09MfzFBLXGtkZGDl3ToOMDeCc0A6IjDq775E
0jSr8o7JgpsBJ+1GH2u7Rxxla+rkI/7PZjvotL05R9hru5hwOCtFYxjF4EIGzMwjy4cASFLV+d+S
DKZ0UgzYXklRA/QJ39Uofps6PCwVh8LUKcxiSK/hFEEbCZLsHWgrawojfviNftCCJmdIIH5P6mWo
c0A2zQi6tRleMV0a5y2Uk2RAS6nXryAwJc6Q5IyWY6vF8C5CfXwKTLA1P3GCuD/WDfdna9I+xXHs
CXqP9K0Lbmxms5UdCZSXUdS7gR9ZEGCYqsjTd6QyVq100RsqKVn5Ct/3AFPArTJ1cHLL2IpNrnFK
TfeQCFKG68NhUCziXRcJqNLnF60Mn63QjbtZk7ZqmZNxY1RkhOT6ThZghIY5/xjxJyB3ekqlDogt
GoO/zrqo1vQPUAqJl+m9w99pN4YeukFaPEXstY4hxCSRd1oLBstw6ibGCp2W9xhAG4Am4vE0s36E
DXFAlFm1Y6lnRQG70ubjIQgU9n9cDsnMhmuMy+04oV0JuqMQdC02jmYb1IlsK0R5eEnBt5KOMCao
drDZf/Xie5ywH22BTthTFiVeVMaOSPgIsgY6PVnrn30VXgYdwC4ussXKTc0+oAjOyKPQ4nYzZ43I
gU79Wxz++xVSPfyK5EAgBtXU6jab09MPAHdZ8vu0/DazAj5FJJkNkD3Rt0oXQI8IpHVXjeAshJWv
ArkRYwNVj5j4rjb9dhY/TqtEVsVowM4AQLlCAGKwCZM9xplunQXSMYB7wBgTg4/O07aM5AlNzUlN
0TGelhNBhSIac1fRzsUgaWg4adzbHO+cKbG3VEIkbXRBQ0m9LtTbMg40mgpEnaWBmbLB+p0WKLDS
FnRLW/SPSQO2rJr1sTUUKuacHNYQRcRAeNLYYi8zR2ByNWqsSXVlKjbbCudd3COjjVmiIxcPvkT2
dxj+UicrkEYo/Ffs6hRBvkry+Kg+ui5+nyxSaUXspWEbpFyVfBQcUQedCWrS/Zpa9TYx+7fHLKQ/
Ce+tblxHtgsTIA2jHhYd0c8o342pOZHk95UPyiGxZAi3fZoDgtBo+wBJGUW5pkjD0JZwQsdCfCY9
UKzkGi1Y8kpVHBRdpCGEgSWhG1Owrdr4l4EEh0vx9BnuOEpFtyPFXtwA0tPqD5pR3xWH9Fb0CZtl
hquaTvYwLiI/7LFFEuLuZ8EDDOMvzj7dITa4cOYCIJpVfCeG7HbSkThgwLSqHrlmX7/rDSKaJs7u
gohoKIUd5oNM4Uck3Ek6fugwDJCEfIDOd7JI9DdlQoSziZSnIGMnS6qOJAzwTCRPZaaAXrlrL1Wc
D8i4up8sixBtUyaHPAGQje0GADViMn4YQ5FgCmdjV2uo2nPiIt2AM6qCpsrmjLNuDDN0Za3KL/XT
3egjRxBTQEVJuEWl6JmJ/41toHKmGSJymBz62Qg8ku0GKA5cjsKKU8nV4/q9DSgkJbh4iSxdBUX9
KAwwW3O5bkV2UoTvoRbMQpFEUtyfsUGkmKGJjj76T8xpcEDGJZV9rC4ZnH1kX5BRAJIImWw4ilHj
VEV0pMlA18g3DBTlTVBomWSSgFbKnoa9tKsp/vPn8C0GhBMlAyIfsUCISAbkGMfsLPKbQa9oorDv
eD8FvzsLU3ikO7bnAPDsy4d90osACjXrmHVTzIt7ZBR2sAbW7H4jc4iJLQm6UunM0RHCLpkDqKjU
mhkGab6EeoKyM81zLSCHF0Q2kzN2HVvKs2wFoXSXkkMsG9nGqNCpN8G07oXG9BD4emOzD+EAeTmK
EFgn1W8nR3YuUWcU0F/SRJSc2MTQqtzbnNJxsGQK+1J5JMNOTSYgUEOGf7d5Y1KDlCflexz8EY45
gyx8WJ0M+Wj6DgB0T+qp0xYUdJ1ekkx9B4RY2NNQq6uYL5Plwk/YRMrOSksHv/ibPifiSgy1yZYC
0Ss1eulpKtEukPyAjn9cFWKJJA90bYMvto0Vkc3kxOyEJt6akOk2RtZR0VurPlX9tZn20AOCgqrJ
0EjnzWGs9vjmYwUAWK/LWzgax2zK/8Z+qlZyjXyvHv/CNMfqWeE4m3TJGWvrL5e+/bL4shQRtsX8
LZUEJGdtch/UchPMNcInVl+IpHljuoTXYAoOZQsZOtSVlVFo3zkZaY4QTY9JLODPdbDNRXScghtT
IAbl4pXILBTCRBCFScN6wde/I5/qdKKDBsOHprsYZBeaAaGkHDdGcOsG9a4Z2XsME3LNfs2PfJLA
/X1bGU+wNMOqwkrqFCYxlz7LGM2k980045onVPoZyzOzrVk5jpsCUM9Uo3xtJ7ZOtQwSiibtL5OF
wcGHv03iqYHyls2rIAmu0C6srV4Ia6G2dm0i/SjReJdSZqaIWd6jsTprBe7XPpGeOjc91n2fQWPS
/yVRvE4yHQVD91bnOtItJpseU7x3Bk+kSk7sVQ1yP5GsNghOoR4HsgFKVbl3qKWZm5hIsCtk6iOP
Iv07HynN3yOyjZeBdMKKxveMjhJYrIE5jRaSbmlBiUqUWR3nb4bw2gPpRUpbFK4bgZyeHhmAUWAH
KWpAqXOdlTYG2MM8KTJURyaCmVx8qSPC31GlZWmsgf3NzNgwgZljMZd1NbOkxM5ZjPrijewgyite
VjuVu23E12pFluRpS0U81hzJqYRKw+D2H3HitHBaWB7sgAFdxbDNKI4XDy1DHKSFxV4fM82OlODS
+ww7RZnpGYN0Ryy4yGejrIio1s6sxED9YSyRM9pNk07MIo5iqcd9omj9s94JH1nJlGgqSJNMpfk2
NCSmj514rfnwqykTe9IUg/fKF80VdtR5tVXQKBXMxbcS6c+BqISO0YwFPZGquDNZQIxtlHwvjRym
fm7pawjR6ZbhW2JLAr+EyTBufF4GGFMfup4lZz3UDybuzoNaT7NTVgHiW3Wiph4jpiIj0XYNdwK4
AXmlqnQCncj0GNBYRRY5h4yGionOqQTJJ6GETxe3N+9p0KcYhsJzZsTG8pMBuNtKB4Ql8VaIw4ts
tQMxjiO90yQASW23cabmW6J+YsaKuUzq7atpaQ6yqjoVVn4qzJTRi8XFIlnCmXTEezmlvdto9T7M
0puQkm7BrSX1NUO8YP6Tk1D0ao3vIy0rKFEZBtTASs113UReJYBzitR2FZVhtZZGUokHoAqIjbJr
BLMCD8RA+Vu81zoOACAheUvuWIe7IBegYhQJoag93MmYf3OCRWA3DdWeUYVBRDQiTVoc3yLTGVXI
qh7q8hZJxa3X5L3Yz+8cR7lLhvPzYFaJzGWqRRtVopgKQwxtuWjmHtqjcEtGKqp+8pxtUf3uyVfd
drX6JynFBMS22gOySFejULOf6QJW88ZICl/b7ZFyv0FuocczTSLSMpajoz9Bb1OsnZSFN4npONBn
36GIqkiUrQqE19gVOfRDuMNL7ncJpBZ6KoqBmuc8J462ITWJiFZKTSIAvrrQZHEQfFQTI5xS5ARX
63jV6GrH7thYd3px1ksr2GcLKKZcGB1KIEHFhR4c6PqlLvwDa1qVCsYaHIgM+1G+EiQLAFSRkJmi
tGKJUyOvaKNdImzBXox7PZ7trhVlD5zErxLFs9N1Ain2stF45Gu7CNxlr24zoMHRJhMQancTDiId
kYIzRBatBLxezZxgAHUUbZO5zUsGP40xrudRvZQdh/SiIFKitvPoGol3Y/BpSQqEnJY6VMwUA5Q7
QNEqZFft42ST6pCtHFef0rl+V13ieY1F3HAbhZNea4utKejZWow1wY2IdHVnlf6wVQusbwaydakb
FZxWbPfFSqFtSpGuoXOXz9Ik/2kBP6XCQGNGAijkqBzzFWFwiO+6X1GqAX6CWfCoDdwqwU3Ssc6C
oBzQAxAxx3JKLhXcW+TCEZ+rRZa+Ui2d2JcspbBJewewjdsFJmFVy897yNARTF3znBZnYheJF7HA
2NjGM3GiMpXiUj1a9OBl9K5gj3dHvfxtZ+V75PnGFseKxP/KZPVRNsZtQguHCxGaEJc6g+fEjmZ9
N0saKmewbyUjNINm0pSm9zZTnk1Odk3ZxjryMLyj01y+hWEtuZA1TSfNvsbwu6ih9blaezbFf3Bl
oC0lCbIcRAwlcxjzw5Lfgg5qqX8J5PsS0RKsk/4wZKeESalByOBG0G9+dUpQBu0G/Q2KEs45VhCD
9gZowkB/z2pAD66DvOaf5S3o2SpJ2s0038hqtq3uFaJx5msu2VQsYE107Cg98WphbimxqY3sviom
pf+s6lbox7lbKQXwXliTIxen+GGG8CsJ002e4qAfQYTgI4xWcBJmYkdDCQ44kwb/lGMVYQg6vE35
Ka0+e8rxbPqG+WCP87sy3HP1zZwOnYpy889Xn5rxHtX3grwYa/7UB5Z5+k0wsG7tux56qjdbB1h/
AN9Q+cMQNsFE7yqoGRFtCvnI77V6ExGf6dgkoFmDo1pNfu/EzVZs6cVe4VB5lvJbJuhuCY9NiNnd
y+VF1Pdy9S0WT0P6RY3CtZ6s9Ow0NX9d+yjE66zegvIvVp+5BuyPV2SWTm3+GQZkFbJqpYAQpspJ
ZqKAWT9NOn/lkQ4+tOyf6N9l+Z/PCMhXH7J0U/zCkxlWxpXLhwaMbCdstaREpuGFZFtiEJ03Ca7Q
UDOdMWcMD1hoYktAyCTHCRaPJVkVy0b5KaEwaaNHBivaSHjLKMdH/ScXHkW61YotVhU8vXbY7ROo
/v0aFWPVLi5gv+ABP5ryI+JxUw85rBvyHnfJ4PFl9sqrHfAJDXaSD/TCW+C+RrQZo40SbBeGZHJM
tJ1hgDk790yIGAT0qElca643UVVtApK6ygFyOoOVYfjs6EQlCetnbNlzRH9RscwWPqGhQgRvsVFJ
TsAFrTK+pveDJKlDIQ492fRdiQHSTPJEw8zJoPcgfyLVWJjB3mv1L9QSVKQ80tUHWQt2JBe2RCkV
GilmOqRJDNstwQBJT82JAgaoq1Px8vESkLgCvydghryO50sIwJjh/7I882bpvZXfQ4qNs5ic0+SS
1p+BiJPZOFTFlhzPKlq1VGiTAjPwjLO5j07VtB2ke4qUWOMljZxY+LZ6CeKO3ReHcLxq452fs1ax
1H7baDVCOPldrIkbZyoRQm6U5VuAx69unNrn/8D9dc6vAX6UAY7ZTH7DcJfifVa9SeWnGQO1+MvS
P0n+SVjnGfFnPTFlY9iQKn8im0mytSflOg1fY1VyxfKdcKFHDGEz7mLItVycEmLE6Z+pEmLCNich
EyJFXqHrn9NwMRmoB8xtcITzsE5/I7W0mIauSr8i37jf7EH8ztlhFxDdOc1ci+xn/KRrlCv0P61T
xEwDpYeBzfgeyV8D2Up8jeyJXb4KEcqOsUuYJc7xk8wp6g5wfxOP/PCLnmQVjT+kKdjx6O9UIKX+
pHkEQC9PeckPaXkvG86clr+vrABTEftS/yCOlGZtwObtx8fcVz+M6k8z303xVTTHtHqW07mU7nF+
CsaX6n/VfBchE+rRepWDvC+Y23U+v7EbBZRSBU6+/MrjzrDO6aR/wkdT17iDNKqs2S6RiAOCjpcR
KKEUorGR6ddzK8SFw3mEtW6gr9UR4I09T/HX0H6xg18x28KUnqq3ySjtkml3GarseoCl5t9mxqqg
XouCzs/fMu+Vsm+QUoTzC3MPrTHK9CWYBMuTVNiGuWwMv6L2L2Unkko8PNW/vt5AAXQ01ObL2WPi
fRGN3J5Gax1iMaumW4vyje4FMaGj8GfNOdynGIYqPxQtVnGFm64W8f36lh1GvxV6ENbLhbLqTz0j
ehTU5E+IK6tgucHVHLTZRsN8B7NviXqwBSj3KTSDOPfRHTY8+BUSnZJKprTrxeE4gcyafbtKqZb4
+ir0r9RCer6ZQkQKU+uOPly4iKIAM2jXlG4SZ1uQaU5r9K7ezXx3FYhlS8OKLj4medqZRPwZlE4F
+361nbjZFLfTS69VXknRolzkPWfawLJopUOS0rlVfUB9oc8o3mSim2FoNvCzFR/oSh5qn6/MnjC5
YKWRQh3zG9b0PKSpQO8xymvWItXNEN5Z+InMXGG1nayjcEDp9BFovMTEZrXJZBcMIQgb0Aian29C
85mYGXUJV5G0BIwjfXkbqLt0H/gyfzi54ekdDxOslIEdYNb9WNHeMA4iwEjtE1gmy86fiQ0CnRoG
rHg1UzFNcMGm+WNS92I0e5WyFeZwwzQPH+1PkEg2YuKVBd+0sD4IW4GnzAfmohU5QEuCGUeU1kPz
D4yEPvGUMGjNagmLKDInqcYTR+3F8ZjGqWulDb+GVIYSKjWEh7ILvcGMHYUJTc8UsIZ6rxunZglX
tlBGg5tO3xVEHLwpy9fbYmuwMnXTAlDNekazFMbkMtC+gvqWj8F4Ues3oPBkEAFS/am7D3PgnIbO
UbAal3vchCb6IKJLAKqhBq8cjXVgr/yUpQq04e6L/0T1q8kOYcnzowc8Ev4fBnVb4Wj2GSN33A6M
5yhDE1fhAY/oYtK5WrfA/dlFs48H5VozBwd4Dt3NK/zuCh/fCaL5KnBVsCJhqJM6M1t81VeWcvaA
oOptCMZTki7bvncZHW7EjUMzwpD4qS2MVOGocac2yCLSniiBCiFJyjByEWoHiLbjcl3Mw7HTtUtn
xXySzHzERcIdtLxzstcaRHiUDMBk1G8azDSBF1jqdgUCCDFAO72EbJR42wt0Yn10FIz8UHThqS7F
nZj5G79nuyq9N/K/OUAkwdRNVkt87NHel8R7EhW7YuApmsY1WgI+K9SOYHQE3DglQHWtvAUQBEQM
XAbI3Khcj1mxxXS17hfcLhPaAOK6IKtHM7OuJiY8cp1/hg5QSInbmBu7a3VvRk8ntqbTZm906icz
Gs4mGq/CNNY++8lgnNdGn9ySvjziFD0UQXSp/JUqAwVGI7RVG/+mW9La0JpTKzenlVxKx4E5XabG
XttMmPxit2P9h/HTiXxEVmK+UhvJVvPpIMUAWmANySCHKq4Z4N62ERWP0h9urYibgZhcZ84kTLjo
lWWDbWl2zJvmAHh8b1TGSgEhYRLyzSb9VUnih5hYOMrUN3SRJzXX1kX6CYbtn0YQh9EAvdw2+Bqk
UNhLcbGXQwbvFKapmBGskc1PWbUuaS7+jQlbEZqAowq0UWAtmkrNJt21dfVZC/FfpWHCG4J7qhNW
U98q3fhtTK78AJZEHB8Df9oCdWlZiFUQhJkic3wAgryjUtORLC5n+2B+VHiJZQkiA/c38spFYT9t
q6TYFNU/kT160qtOGp9Gny6m/63jvd/sQStklpehsbIYWJq7PEU1cZ2sbQMsbcZYxHYEI/wtlu8F
pUSDHfUtUr8j4OeYOUBvHHrtveZ1ydSAzTijA20/Y95k7GOWn6qdsS74DNRTEz3zxbbLUjiFIDIw
UIPkaIdMVUaKBf6mls+6eZR2trSW5A/mM26mtJBrb33+W9oI2li4Z/6AL82yH1Qr40Xsd7l4jpUr
u1UHuFuWnSOPfYPuLGOJ8K8cr7j5cZ8TJiAqj7j55K3mID5Cc4Ap7cnHmEtbahlyKycruugrJlNr
8PC8SuuZqkkdWJQjKEXzucoDFE0yUnFKBRPdkoIWQwkejbxRjXvKAZyRjdApD7neSQxIk62EUb5b
I43jP5Fy0LWYuf9nKYlb0aMdKf6U5EXyQyusCnOD7GCOSXd/clfaOaHg+tmsjhA23RAOolPjT9oN
NnZ97cjpYkIZcBUH5lCNsk76ThmdIIaFzpdiwdjibCaxxh2HbRygVHMjd8a06ViY2k8tAzwfcE15
VJB2Sv1bae10NtYymo9oOmih4cQO4xpjBRtX+IFDrltu3hAgNf1T+mtm5QBoPhOOi+i6jAw6ngrR
JEjigeNV97cWrqLVAna4UPGb+r0ed1n4Mcpvav+sZvrAeyZ8RPqT/qieV624maxHSTmfS8d6dPmA
tDMbNvv2WNz4k3uhdsmSo4wkNd6NHlGa+t4sTq16K0sg3rg7G1xyTuuKwJxVb4LyX657cT/0T/6x
RNlO2jk3L6boao2nTWcs+qKLGJQXgTodYshKc2bZS9c8ODngu8PIlhJ7gJJ/Z/OvoL1VEOOdx4QI
6zf0n410C8mcYn8ENiO8ggmetFtHLfUI1B/AMIX1oA6Htv2hSyddXwvjncNYNK+GK/Dc/5SuvxKN
U7xtPSE/G9Ux4M/iMHRL3/g9nRa+QfEbcf9JxQcZSC3Bqi6LYtgUBfucgiu7K78H9X1qf2sBDI4r
qSdt3Anxfoav7ADEV3BaHrtuL/rX3Hlk5PcoAH/b5rOEMN1vy2jXdt89hRpGuwj6aY4WDhZKrB7l
apNYX3z/K4MoqeA6StvlR7FOvAHhcgy9dZ0my3Zob67StZB7mk1dyl6eTGSuo1fv4cfLLzMFq2Fz
HrV8D7iwlk9XEPGh/+b9GrlNQLHYWS+pq5y+vzZ0ufK4wFa2ukAPudYhr5COoVkslDfscWyjfAIL
yagTdWK7KMOsdfnnS5FdsTgidciO+pffrDOmEiiXbeOa1MzBxbOUbjQ8KqzjdPIqoW7Zo5zbJdO/
uX76zXEMX3nztTxp+TiszCh0mSZQubPgcvhfKUrK6lPGzqVsmY3Zmv2DqpzG5D1XL/PyEzsOJPAV
s51PVwuPTnDBy2wbwmol+18B4RgKw7UUEufkNtW2bE5he+pQWA6HQtxP1q2Fm93S7taIGgF5kow0
CX8GWoxaYNoe/QzCb7RO1qnxMVFhdsqlLb6XD/iBq/QJeNHRkFiOza3ML1W1hRfPMkZbmxZLy31d
35sKQ61jvaPG7i2Ol20jPEOXA9eV+yP9Ip/4RGKek3TXxlXdWfoo/KNcvyO5Qe9nt+j2qVw4ik5h
CrR3PZgP32a8pTyD5hgzPeD7ckR3otO/TfWWOZtH+qddEWcpnPgWwunrv/00Oz15XflfpnxQ2MbH
Kd7eP3/y+ltXr1GEpu8Fs1ZmVu0eFKfYYCZaRR6AJ0rki6/tomUpQ09NlQy+gL3SdPOju9RfQ84X
nXuvQ8BGwU2xV+i7qFrNmpuhuY7VPfNphV4QRWkBt777J2N260CZXrt5P9lfYrVC2kBzsjObfcbi
bcre+2QNLsNVkJt7DQsqt8hWCZ1l0vw1qxLeUelgeEKZzdq1Yekpn2Zku9NB0E66RpAILc+OBAQa
9x96JTG8+ZwGbXcjhaMU0cGyPNwb6V7yD4X2VBIGXJuRyAPrpIWvUNqJaD761eDNxT4u1mj+pf6c
8oSG2iupl/X1Lh+PFl98IezFZi/QN8fxdzB/55iwBPW1KMdpUJzAlenFX5zOyVXxN53lLnJUPsDo
qmvKO0c7pLwTVudpyFFnEP45iYBLEA12AtgF/JgfFOhBtBrKs8J2tx8fUwhvYP2lMxOnalvDiVrD
UZo4z/X1z4OfXRlse+TP5c0CfwDTZ3hAfyI2HEn1ui8voNANaRcE6xPm5g0IHLhlnki2LCpMgiuy
XUkcHRedr63BFpkrAQbUYRY2RIgQOBjNz0rbWvUpY6Rs2dQ5dnhlwFfR9tpa8cmChm1x6RqulN+H
YseL27IK0nbgysdoTS5L/42QysYC4ZEjONr/TFdl6XqmjG7S0NaM89hteoUx+lawnonlYUiOuXIC
x8+85mDasi16qDoA9wQuwzp6q3gpJrqLZBwsDmIUWHwTRbFNSNpLzqPBFATToqK9Wny8/Umh4DFe
ukKFRKZO66nVRwuOmkgzgrBs6//TkIYq0eyfncYQlo5qhiTXLq3skn1cr6PkrJgrjsX0blBRbQKs
ooQu0T1vSs1RWZYiovJqFGcXidMg2evtW1qsaNhpYpBzn9LxapSPFmkXgipaiX8+XzlBD4X8JZFz
YjKF67SdGN3N6cYBT+axyEuubGvziYJx5MTID2104c1EXZ8pAz37U75p4d4XHQg6/orXI6ucpdTo
jA+BfC7yMLazcdDiU8kfbYo5nfcjF4XPgTVxexwjXl+TvS2CTychWzzSzoS+GOFOSLdh+mqf1DGr
2lrxSNu5eQCTLrAZFj21fWMxzRRQcUh25LCI6WZ3nb5DYF6VuzzcJJxOmBSyk8ALo/GCsIhXKH0F
cR/Kbxn1jpxvAI7jI6HoteQ1DyMEe/QmfbE3x9Ng7WaH4DFxjSiAhzPimzVAK/cmnLnxxxh3lnEI
crj+vjuogcdOxWl9/hZrH9k0dlpRKiFEnjmoKpV2FiDeCwm6BUGqItT6xr9b4Tfx8eSuxfE7T0VX
Zr8j+vus93BHBq4Rk87U7pX23JFxoqPCaGixqtWCPvhV/O9RfrUyjTf4JbSArKNu2XhuPQ01do3v
CmWVnO2Rj9R8hhSyQ2Hrxa5iybXCxxz8cJXr2ppMnLzyiCNtIlcn5Szsv8zhJVKuKsugjM2Jqt54
ZYjFW5MuOxP2Q1igIR7Hv5HTHFT1+CbMRyN+TW7natnbUsTNn0FzNUNWMF7iMs9bTdVOzo6yNMGz
Puv5O8elpu6WF173P8SO8Yf+ubxQXYv/wNGQ2cYYGJebV9d5WXyGXf3LCg+psBWnm6p99slSQ1bi
aRIvubwjF1k3z5inFNzc+Z5kZtInj7QJBN6wzCdgO3kFTs+1Z2fBmomnyW2Wz+e45niVj4gNKdPT
FdlR9Zpq0E0Zc3OMKNtYeRW0jBpLnC46L72VwfidJiEOiD80X8N0NMu3kR/22B/N8WB2FyXed+qG
CVWH/iTzWt6sluzdtmKJhbKNzwb7yvT/pv4a8YRF/kauttq1Fi6JeCrTzfIFqr6H0SKoyFrtP6z+
qm15G+V8Z/S85l26bbrfZXQqdB/J/N3Bl0rHDxZMjt6d/sfReS0nj3Rr+IpUpRxOQWQwyYDxiQp/
Nso56+rn6anaB7um/vHYIHWv9UbWHl29FdIFuQIeJZ5KN5kzQWNHEpeDpl0G/WIau9j80tVPlTmt
y55N9VX235G0mVoOzGbWR8e6/+DAZcbVWFFE3MRGGeftePLIEHGuDm46kq1m+GO9U8cWr+xZBmss
2agTreAhQ5i6ILgA7dlx2tr2qmv2eb0Bg57npJS7qculIQ6gMTz2yf8TstoueUD9BLU/n0D7jpj3
1nCp5KEoBlPFXfE3TbKTifuUPoo5rYzSp78MFhwvJjNpK32x8LIrj3NYVvQU0tZ2PhJ8feW50H51
OIAEnmCk+jhC+Kw6VxIl1HycRf3OK34K/RRPTNQPJM5ZT5z+wsBwHW9C+6eSeXTvQ7Qt/5kzmiir
jWyx4O1qg1EJV4Ks/QEl9vLAuEfGEhIFJ/9Ljb/c/3BovivmLGs4gbjKHf/PCn5NfT3gO+u2SQGQ
fw5J14n3N8GSHvxmXWlnA0dNnBzJeoLvpWH7wwl+UQLIP7j9YZ6WTgYjA5jBJaHXbBJuaz8njeaq
fA+VWCfILI5mvRoYSafkofs7Vfqpa64ujsz8wvhQOgRGcqhY+V6trpr8xRWVmYyjw1qn+dp8RJDD
knQRtwyagZpcNTZ6yINbp+PCQRMuA2VLw4dEH1f5I7x3EcgguWQg9Rd90LCL/5XOKe7/VenFtBkT
Dp6zDM0V4DJH+UujzwPz97xn8XG7OUwvRqTkNaUrXeOXjIkxdWmVn+Nn4tBQJ3rTDhi8FjnKteA6
+BvVWEnmyWOEI5x6ZvMgyaCoeLtgJG6FhWVhaUZo3nagVU17SIuH6aBTR89ryogC5uBoegd08iRc
c0V8LLTpOVyg7XQ+veQnLm9t8203y9ak5Xanae8+e6NV6iAXmWMN7VcsbGmylWadm3mrpD706Vb3
PqrxGtc/RvlVt/deufGFaP52ildBtVe0bUjRoeUHc5Z7uANdPpGgSvFy1mJaGm9hc2YF8nNgk15e
GOk9LTZTse+trae+qIDB1INqdE+aA3rcf+2C5zi6qfOB24IzQzurdLiUijSDNJ73lT/r6z+12+P1
hPB/9+mOxbglULsnx8WpEGr1v2FlLzT65OP+l+1qPjV8IrNfybwPS1Tu6n0ABfHX5spxNmp41lGd
5P4Voyke/D/YI1fmXxgcdwD70Y8dbyz3CbRY/BpAYsWvwdehBIuEFjLD+pnypy+deuVsKPty5Mxi
zMeOO+vAjJWJ4EL0JUJ0k5wCjZ4YFPg/ph2Ivxth1k9s8j48pgGEKs4XQX6J0fCIZU1TOVmDdk43
0SqdvZV+SyRF5vGKfbTd3ebpyM105vV320Ptkd0kaItkz1KADI5r+TyaR9Z8hmR39FiM+IklbGAZ
fqZEFK6j4mABLjIGI7ggP5DzgizyeVAemGBybxeThi//ZMOnBEDHfm1Yp1FzpbdN382ToM6xWNfG
hqgtUhddo92X6kdDSdM7tdcwEZV24E1Q1G0lb2zvyBnAqTBi0FDYWNm+CoNntvyn9jvyldrgYheH
3lxXxSrhSrT0rwqo1UDDwyonkUibGV82TFafH71hxw/rfOKl1yO7XMkI6r9bcOmwsxemg6zMOgDY
lMvJ2o0s/cVHCySpbAr/jOAZmawCePos6pOp4QSaWXO/PDhnyXLRcEsj2D6UF02n+/9/uKiJv/vp
ZzQegvRf2X+IIdnwQzTVpNajdBvym9GvYijgILs4XDAGCXliyoclbxnWrVU/rhtmm4pDZgbqYRGr
xlsaeJyzfEzSlrSw0P4IKX7t1k31rYbIWR66uii7Ve3cXtOcqiFOlGBBwoV9ZoskU2RNmM0EKZdx
VlrJT782jSMsZm4u0CVrJKV9mslSfOYQFqF9wcwyD+SOob2cjevMv5rdX8Pvyr0xV1GzAQIEJpdo
gff94fCP6avHJ3qT400LLTPOzG/iK+wGycyXKv8wsnf6LG/X3KFFvIGZw7O9EU+zpO6qbXeXvjnN
qWFtlKNGRgqwP+ppjuRVk6MD3AtY01IRLy7tejMl10B5Miso41oNyWHdZ+0J3RLU7a2bsypWP63x
z9YASuBKBIGBenGQFo12Fv9hGf4gmp58M1J+JfkcvniEAtXORMGgMecTAXIRp2yzRLGM7OrbQtDT
NN9cg4O1SwmbnZYB/M+L2AzsG+gMGFXdDrqOpM15yMWSyhddP0bFDUA5t1CWDifMhiGdMiN43GpM
98UKORWNt/ZZQEhl/AVYZ2qHwjnkylPJnt4hBzmozklgUfyHC3X6puB+plSfNpXSztEi3Xk8VN2O
9EIOjiUt3z2ZdxTWiVclCQ5R8UtqGp/gXQMqSeofKtBw/cE6VXtzRsgGN9Y3txRKxQdfu+nvxI6X
fPTrcDmWD7E5EwVJzDdAfjtHS4aZUN2gK+NY3VZceunwTaBKCpQgJa8oe3lUFxUYc1r2YGvbzkbe
uHU3nLmu+WHi5qyW5qKzbiw7+H91GpXZfAiZ8eWjOB4Nisbyc2FPhHQuLecWT0f0Po3ixuraxGbd
LcdwWSCRjP/GmBLtdi9QFyPYtoIM8A5p+KzbGaSZzKwjvSr+cVw+7fQbcTJ05C4vj2nwY6KwGqJD
BkBj+Z81CneduDR5k0tHE2ovgEdhUpHrg6xeQvc1QFnir5vX5aP2du2cSl7/2MVLcSeY0yYFG5pa
ETH+M2l/nvEVeg+zvTnmplTXTfJDJKlsbYfiZ2q/JQnxLxd58D+WTahzIH8bRHphOBfoQKw8xCqv
6VefODj/CtQ8z6Id++HCFjLVFxIwImoprYYvL2QuHm7btA/dYbiCy+fprgWDKFeen9MvAz3PcxNy
9BNunW3woVJFT55XlVPYydfPpOuBe1ipkFy8BafQDoyDzk0eH6ZczexoXyG24Zgrf/qALufitnHa
U1Ns1QC1TfIp8boi2p1jfyTcuKlQZ/7FpLSaNCAbGe8NqRKeRxqMz+PJj5f8Q2+AKy3VZGmWokNs
undo8Msl5ihWDvG8jfq3WlzT+iPPfh2SN1s2tzS+ytQM4+fzjDMP2oDoR/X5hbNLE5/iazSdyZR2
gJrl9TDmuHfop2bnQcKAxs0Hzec/T8xfuAQmQbbOuTf8Q80MrQq8iXCxiFa6cmsFUCSjme4eKLsY
C45WcAllnIQbPBCLJDsH7k/iYRCRIGaxAHDEJ4tK/rBQPA3U4uqaj5uX5nJdnZEIEdtzHAwDlZqj
y5ZrOruEfbsyGcd7DIUikvegaJw1/F3Dzs+f4k3M5Q8qCfj4glkNZBqPj4pjr/Y/dG8jVm6xJHBN
8CBy5wPk1Fwn4Rqz0cxTnk65mSTywZ25+ANoFGH/YdMWovDxRrlZN16RKs80EmZHDg0kvhv2gpTm
xmihWIvC3qdiJECbULRHk6sqV3+0+B+wvaXuyuyQGmvSF2ey2rnibujUCRBuMyqXAbzBXmQrtsNM
WRIILX/XC4J56gvS3YXDUFvgyEl50ZnQLJMC4k1h3uinmnV8/DGFac1dMzFJLpPiw1bf4pOwtE+t
v2X+V/UKTQL6eq5oiYjzD04qSdnA+6iPWNoBTt7fQ4jN6zx6+Uzqu7lisXj4v762rvC8xsnXlO35
3CKYo1aFAZj1CCz3Vv9V6stgXDJZmEQGmyulJ3//A98jKj5rhu8Ndh+tYvxRYfJtloO0HWmuR81Q
VHMbM3qMUUgPz3y9Chq+mvUBLn5CfJnJX75z9qorJINrolzu1h2pBQf74NSLuqXZ8DcNv4bPkmwu
/2yPa2OGQZF/m3w8+6zvhls2BwiTAWAR4tQrJiVHZSKTsWV9p811GD89RrhoQHPA8JqxO6/Kdc/B
Lr53xIUC28stGbXnj2VhzWzOlnGX7Z0evvP5T9az+I7ACwMu5UMpbwzh1zsELPIVTXQKi3TCumP5
R89c2TtycXl+7tX0krRna75R5XvdVvV+tAJXyAz0z3io08Xs7oLP8bwv4GGNBHY0avBu15BUMYLT
yt8CjxESd27QSkckYB8aB2k9R5UuyLwb5dQud7OXMmouWwZ4b+dFZxR3gvOx4qVBrPSCeGPuCSJV
CG1Lb2X4JnG3Rvvv8IQo8DcTLEhc8ZqzfFeBSkSHcUFiNq+UfYttWzmPCUPpgjZd7rxPEUBtaZOo
rJjLU8Vo9Z0VT3G4ElulcMH0Z7XhzaLUXMY83NbkO3NkONnFNkCiKUeN0M2KbDQk0LHEsTCXXMv7
bZbcEfHbwsI6NY5r+2zJ5toejoH6W1p0B0D7HJwO4uA1UaCdcHSNae52GS+q91TITzAKCaUhob8A
ltqI0/vme2dGhsmGx8AxhR232ZBDPuYd4b/vKvh0+gO/NxQfwDJ44nVYVu4Qh1vheOkwiVLPzDa4
Cfxt3Oxi1HSxfeBMlPG1j70BYfBPRd6TmxxdxUdt1QBvqyHeSFCSmtsg8MRyDfOZ4bjn69AeLUxE
KPQqoO6ILvg/SDErArQDNpU1xCbThXwMDzarM9xq2CSkfWQEBm0V5ayzduret1T+VBPX5L53qTVo
9+Qtu9zf4ZILxfh/lwH/MgiPoU8z7k5CoO01zVwuNqV575QJ3FY0lz0S7zF27PBvR/qSkq+M/MUQ
2cV6kJcxkfgbZY3xtUa8NG6MVbuUkJ8jxsC+wSvweHHoGn+oAOHMk5mO2asVNqoR91fHVYEkSa8e
uty4qPeM8UvshTgTneoo9s6y+qnfMSeIAaQ1oRWq8qNWsUPysOyk/KKUu6T6Myifg6UgFSgTLd+z
/+9au+dyq93SukC/KeXFRsS7wMQK/ABQZdkJmOQ/lYJThTpEZSiRpePxFHY+REuNhuSv++fJL5t6
OY02OuUnM4mw27DDhJy1OICpFkDx6B2iaaE6twFFWsBtIBIN1C0hJy4OFvWRhktdOxbtwfP5iUhT
vfwR4qHPOqL3YMYNmVssYAJUgCBzrLPjXje3mrqzKyD1FaI4Hb0sTneQRC29muFN61ntzH8wVMRG
/N3Qo1pfTvcKjd++RPZn/LbMWKTBzEeP+wvm3phL7MircW1j+ZdWegLdugChZLgiNqhDwm7Is8O9
aYlFBGOz4HS8jmaQ8oqdqbEoXV5C0ytY9dCftdOHGVz4TunhdMmscyMnc+vmkIwU1T8zTqyB1uey
65bl+GeiiElAWcv2VLH1t0jvFBsiNnlV6dFLT4CZHUNeQBpFgxSqH9CvZR0t0SfBhUWfjfTWytfk
byIuRIUEOzpd5lLMuDEmiwiUla74RUA4ZMbD55e8qsYw9xVA0l0tf+SfzEExohL5WncQK8W6l55K
AIPM/pCR4CEuqijnYKS+glhujAO0rVnduIg4qakDnuG9Qf20ILkm8Nfg6mRxBcqaeUp8G4V27oKa
s51uSrbHSWhhCUStIJyjZs8Pom56lRGYmHwnHCQzsv1tjRgvinHX9efASksXSLVxjF3D8B2eLPx6
k3FwGPhKvOJmv5WmGcPZ3Cp3gCsmvwuumDn6UwY7yiJZkjsUqx9KfhLPe0JOR1p+lnz5OaVS3JWE
BfAsrfjy/au4l4XeBO5KHTfiy2+9R00KGjVt8zToQSgIQQDZcXaqzMoe8DVagDpMO1zVpvOUp71W
XErpMydupt162ZNDgQ4ANbxPcBs1k1eUu7IDhFkQEoudtikYcb0cO+2TbASWPQSggJnC9YKDVitO
2PFcI9mJqStojXnL72xxQyPOoJqI8WwCFq6ENYk/PCfopoekR3eJ249S27XumwvqSYHHpXWhT6uM
TFu9TiFkBamHoBUOKCPLR8NYH7tqo84qrgKxZZmtM8/2GJMAxgrJ3HlgqA4z07BwZJcDHvgbFgTO
DBpSUlBGX9SltVL9XWF8UsWVzV8lfUoMO/S3cyOhXgGst+Nm3gSkw4nHBkRRsjbfNm4gNf81FTLm
D0Q26QYzRUe3EaLUROU7QgVd2u08WQHbddEKaZhOcI3ov9zwn8ARXaWnSt9OYLoOzdK89awOqJUs
XtzOvjbx2+dagDowTn5yanQwVzSqeJkC67vEoq9hSHHGHyGL6kkLR7e6aJe5tKXleM4zWdBymq7D
8To41xFZYtBBpbEPnGKOAOyqCPPe09zhRNiNyr0iKbqq/uVPrbwZBdIQkDRzYMhHHmhMySYSbxWw
mGyTCRHzlkeZO5yqAHbI23VgZh0IcWZZCFNasLJT4n0bwI69AX4PamptEwNR6jbjW8ZYnP15iYx9
ak0jmDhMxS/qvuS6gtChbV6ZYOkcIEOUUairUjhuzlLebD0n1eilgshL+fEHEzR9qpRoZKQ3udRS
RKcxvuvKcYRlFnaSwH43ZCNIwYkLZwqGta99KxLO1uqbyFRNRF1daxQeogFU7q+h8BNA99toJEC2
6C1gLgcAq8Jq1szVZZGsGNIXo3EIYPYr9cFLvKbTqzW/KsQZY8I456Me5xUZbX7JaOSNCxdoDVAk
vCWTGf4nyF4QELW+ZnqQPCglDpdE3tTDruaXUOYtM/FLlLIp1o62bvH69KwSPfMC8JNunsv+H2+y
nLjYqmm0Sf6n1m6tdTa8bCUTzVJgrKuod6zIGVbGntYgVLsSxi64OiuFdzjUFnEuqFXQ6BIU4AaL
TqQkLyoXoLNZ9c6jontCqo2Zw21Xry2DTzL+ZogMp/UUnHLjQII26EXAyoEneWpdi9YDH0G2zTcY
RwURhb/ewqfEbuO9DKGl3DVgy3ycETI/ZC+yJYGXPCX0xZbPX+i5a+wJ81ZKNwXKfxs/ipbDbGvc
MDAE/YI1KM1ngJRIE784AymmvRPFogKYn8imm9xhSZWyzksOpT+5mcDcdvHIfs+KrMh0tTEdkgoN
x3Ww23vDnzrJ5DPPEkVhhXYWBuU2CgBgXUp0RSRuVOyzCa3JPxrL0JNL1UeEI0Ti5kyGi4HZoSAk
+d9fVZ8gZvlZzwQHSJffR+cQ40yLrwHCKxv1htluxWmtRkuuo5muzCVMJTjUnbdG1BBRlwzr/pgt
He83l28CHVIq+tNIxHByddHq3AT8dvQyKVwKFHIEOU0ogIDnPqNquaZ6CCSacMi/zHqm3aJe+ist
O4mjIAgO5DlWc6Q2zrIbtyohFsFZDV05+BAQGx4LoY9BGblWtBnz2CJMV+COAf9odLtxV1pfNRAw
zTCOn2wdNNp2Rs8zigS+fCRN3iVAiSxcH9lBtc9mvsmTi1rRQaNcYoto3hb9CaL5Xit2BHrOWYSC
o76q0Jyv1WbPn8SmsmjVQ8oRWDNPqslbS14esRq/JVea+B4YwueY2cbiS1H4MFOCV1yFET0/inOj
ya9OuRcfbBGvrCfPm7gCkvacyudG/Siq3rVsKoCpK7cmeRFPDtEhFe9evuy5u2bvKbYWXkYIQEkL
hosiUIhO9d9xQQ89GlAcpNNfhYrMMja1/+VrnxWC57hpkSM/Ze0b0dn/Hx24EopXRyazdNywt2n5
q8ScQoIFTc9wstB4YEuD9RibM1UO+P4+LYqKV7x6xa3t/ihvYlFgXGqWeXGnFGYRA77hJSE7C7r0
WBQyEekXanBmhXPsATLKR+S/M4oAJXQknNHpcM942ROyMIcKk+iE1F1ZU/RT2re83irROejeGq74
3G/IlCC5R2ncZh2xanRztExauAKhpQTdJH1xYKlCnE8Ed492ZcLTkcGW5aus3Xdnqro5iYu5ZJOi
50LXAInXC8I/lFn7LuulKVNmtLBZ5tp5EN3K7NcMPv3ka8SpMIEfdf1nNBDrM54ZH4i2lr/l8aNC
p1DcyAdCLbi2CXd96/4q/Grt8y+WHu3qW2eSejB7fNTjJY/PBFPq7eDSyzIP0Zd3tbwsTTCF2a/B
dGfiSMnuXACKtAXu47BYQsZhy93ZbknQGC8x62Y8bQnUyOVvxz560TWpjxrEO7ZlzC5sZzJCrKvn
4YxXV0a0UauNBuWPSh6haqxvLP70FhusM3wZKo4EKDDxeI22sdXJNjNtn/8tigux8TbMpJmQQhpo
JoK5McqIqcmzOoLB9d5nBQtdPHXpIDArx0QHJbaFEy62WTEdvXqBFFPIhSR16QdkwpAaehYnmOV9
yyS+g2LFwu6BSIM1g1IdcvAMCn1QOUS/1XAWA/GQAiBWHdADDentEy7W+Svmt8kkG2dRMDFNKBk+
HKQP5s6HXyv133I6Wdk9w/xYyv6s5qXvOAEzph4s3gCkzORzmxBVUrQOKm4mG90FX4vEuorT0Vup
KVDSDuVkpW4t3FEwC+2vXT8h/R2M76Rzr4H/66Kbv2zOnANBVVTs7McfMFtLZ/itHhXWBF2j9XJA
rwI/WKbuCJkmlkizfgf8xVMNByQ5c3/akEGFBQ5tDJdrO5ywhSYXrcXRgboTbSBptwyc5DFYEMLG
s4K+FYdgV2IuQ4xtbrln/GjjqPfJnZZqefIwHYlIs7H8Vxb/1HQdaFeb36QAvsXf6FWHTjtgDeR2
411BCorwR6V3lKU+XTf1vwkbZQd5Sxag9s/BjWxW331+8Wn0oinJ9akdYwuakc/Onr3JBoRFI0DP
/6fZACoy5PSsYtYLt1Bx8YDasmUYUj5L+xjqJ0pfBqCRpVy9RKtUUv9PpBr51nSleQtTsKBDjSSi
CpyaH7sghwz8IEa9RWIeZp0ZoWZIbxhycCeDqw7MJBsDWVWaU+e0zONDXZ9iZdv3e8KAyUu6kYxz
8MLzwLFaFnOLhcVmQHdwETLK5wpy1xZDGCS6At69n+rl0N+w8ZMozrje4MWFhliGiPP1uZUukyUt
ffR2LYJl4D/FIsQWFGVrbUVQu7T0on0tLTVCcm22aeJKlgEAHpARhKhMgL3KsQVbltuLPHjeVeBn
9hO2vSa8l8UjTb7ADTNpLZZdZcHFZ+L3BZVRKv6UEq7JZHYhaa+DEBX65Z7hIqn+3Ux8n9kC7LRn
D3t1/SvV3g6RbuNCPY4+QV1rqf2rIfEi45u/ZEG4lLuHFr/a/gXwxQ2sL5VSzDm8YrKQH6AYhrSu
gjdZN/NejWflNeD7KMOVHJCj/I66XxkxPRhQql1L89QyePOJuIm2GS40OnKoARotB3mdN2u5OhMb
R7rm5wj4IWZFRz2QzzuP6yuiEe5GE98VubnyzdBOgH8RMxCaXHJ5CU+WAxREweuVsYMvdPMf2yvI
VDAsEuCy8MN/N1C0kzTwpWAkQ9OQjF9pu+ycexDdg+DdmFepv2TenlovqT6OK3L0jV2h7tsU+yXj
FxlIFdC7ycbZwulI8Dv6olD2tNPk3Gv0XoyrIj6Z+lGVL31NatCpCN6aswfcysutCDr+KcsVsV0Y
69aMsS4crRpt7JSTu9hY9oU6GFzlxtxLPsbuQrqIbT8Ka6+R8gfhCa2ExXK6F+anM6xRtxnGpwHI
RV2s0b9GgPtSPVnpVvzhzGN9dhZSPhJ8C/2j0gAVLgrH8xD8qlCpHWoxZ+EV5CTAS8xxhtuoXNu7
nX1KzatbVIsUyDTuRpSUmMTYtEVdSEhgazwRC6cfpoHQcZd4mIZn25+1PUVqBzhqFy8iOqSBdG3K
Z30WUn8G3NIXgBTHIVmjkeIpN8KTQOMnwgEY/qhXVdsR21W1CLHJ6ztVPTohjoCtRkQMCGdzIT4W
kPcagU5M6iefgyvBRzPh/03NMQl/VWKeOuntdGuE0kITnQHY2P2vl4IwG98DcD9aQH0gbYaLwjO+
ne6pHAx95qCacYgXPMiktSJpkb7jTLwl84m3mmnTBZZDyuAG+UJQ9y2eLiRUkfROmA7AZueW85sv
6ryatzrpzIdClsTsgqJU5cAQsXjLMXjl0Kwo212fkLQ+vmn2FxBJqDzC5zguabb081tEGnr0ryf+
x9HWuBMXmORIIP1DpVEvi3WOVMz4ArtCF1Y7zKYB3aaziXGHXLO6OiBE5YUZCN/QkURxg5vyB/8f
mRp9yUS2iZynV7yi6Tea/nj/XKfe+UCfarsG6p0r3MnLAhsYIwA+UhHanqwF5skrlHzLxqHDWs5W
DF8XE9K7KrVkHjBd+0JMSokg+StIEjdq8llWHJk5uufkGLab3NiXBLA43seknfn1FCogP4TmIHTO
Moy60tPCA/NbQNCARJjlToWZ4EILBA5U3nWYKiN6OfZP3zE2Y57JF2TipjaZBLOpOyDF7Ixn1nBV
y3fSomaRstbCQNxdirrqqwMhAkgVd9kK+by+oVBkBc3eHCytOtXKjccFZj/StkLEbzgfJ6U4FfJR
Tr4hkRCfSxzZVrzrge8r6T3KTD/0aIRcLAo649L+tKQN2Z44ojEb73rNRhndITD+pxvbPj4P+byi
RU9D+IzRashfCa0iL0JXGmIdkos4Asbo0XmH2vxyqo3hYIZ0dWVBgA2YOH9bVp3KT1v/BeCIOXpa
niLULShK50ayZVUQDrQVFLfz5H++CkkJ7NDx5smhVDUycDYxfoOcxwhAgJxuKQGrpHEKHGdlbVj0
8yWi4/St5yf17XHUOjukkmN4BsGbaQp7knOOw7862Wnhws9XMCx+fk8R+E8DB3rJdAziizSVfgEf
RNv650E3ZBW2Zpy9unEkySdYRasJD32D9A1xOiITF4ohUiG51W7pV4CW8iVj6NMGlGb9kkBIBQyO
T9Rnt79I3R1hBTfhJ9pIV9O+nZZ7QeWanNXGTx/yBaegxdJSTBhjvIdwcttfGWmggDHGfxZfU0uX
NiHhBeNszEcOtu/iSY+XzECrRv9rgAEE5sn1gQO9hhAnTBQWEwV6oK5tSgm7l5P9xuDyBvjoIhnp
zwM9gWChjHHmF5uxf7c6+eioAMh4ic/EcwVMFAwWHWqGCXUwrh6dUHy5AYv0Kxp8NiHxlvY5Vn8U
+2Sm+IqJ07crEGCvY+oAvVY+fPnhVO/WnrXrcd0Pe8J1YnnVT4fO7WAvLrL4apnpaGqcy9maihKO
GwP98OQC7AfKylip2jv8hVQT1I3u0RtKZ9l1xJbhAyvYS7tbJM1D+Fz8FIU/tZ36YeC3BhmaJIRw
H70LZVRvOmtHTVYZXSL/q+vhCMyFRsQYn7VHpWePOCVYgH9jc1kw+DN9RMQwclL1u8r83xbicTBB
gAHfXzPYZmRTXAN85mhHDs6mXyPUS6KFxKfnnWKedfkQ9Q+WQIrMJZMADlBBMJd8ZNNINpa5RE2F
qBrUQhOV9VyFUnsHWZ+b5bpZlFgad/B8HcbkmHWIqOEGsYNfcYLlihucEca3zS6BHTWeMTdCIO+G
8SQkjhF3XNBIFF69oeGDZkvuPYkX4Kp5tlEROLckuLDrhg4WGyIxM6ToqGkqaydb63pYDlEm9MmE
qjXTprZXpv8akVSE0oErJUkfangBgEcWz3aJWzFl3pmF5dVuEBCSsVxrfPfUFG2S4SsNj4V0aYNn
l3xEvBv1tAfhqNf9utZXYj+gcB6lV1ce1Dma9myVaX82q0zevJoePrKilMkln8ir12ZH93N9sFr+
uHJJnxpnNxQ5z2ZCMdjyi9DjmQQozzMJzj4L/E1A6L6y6Pt7D9zVd8g1/KPIsqAEj5KkiuQT8vII
0hy91LXUZwKHaHACDmQP5FzUxezRjN9q/aUvnRVCKSFaIZsfoBONFRB5pOxGY9tV6BfNdGHwn8dO
C68MNnqu2LKn0sd8ufb7LfCHJX3gNQbk4pEjqSKqiRJHTtXsqzseLIIOqwY18TLWPuqWSCwOrtV0
5y4Sw48JOp0jUpSrAFLgj8ELl3L+iDb8W5Ub/BaZQSkgjCsCMiw1DtIfGn8MYXL8FSYmIv/Tw9id
wvaRdP/IDMQ84AMh8p6hq6xlbyY131FzGyaNT/zgNVvm+OpMXnbPZUdxWcXYUED+x7N3oKHG41hc
qSsf9HZgB/PTh895w+CGxJ2Uilvkwj0gjexOGWW6trQO61kOAsZOFFHtCNrxivAv2veGPb3/FBtw
350064QhUJS80P9m/DXJNgFbUdgoxF5NlTbr30jUiDdC4CJrybx7oHBCTDS0zwO8Rc13iQ1XWw0Y
5Ll7+TMC4Ml0PdI8r/LHsXDlRNSfgmIxDQtfsNwz3sAF/cmhYD/0K/UeQuPRJf/KkqGcilBl3StM
s90wG+ph7jTfPvoYmQDZX9lYsztRaibGqtZZMyYM9Q3nJMczLwAiMvLr3FCaBwU8OV8jNsqiLVeJ
TVPzDO2QQiAlQJb9spuDowsZk+eO2okNR4ZBxHPFrCFAQT/YOzwEYjQk1dGtKi4J4kdCYNwuv5Aj
SALJR9peh+8mWfHn69GFoUGtN7zPZf6UWC676qeM9oKfshEWkKA/YzBI6X8zESZyFrQfsWkBFvFx
eX/hD90mQoIljVwfxXnQI1pOgrmEILw92f0bi4KESCMaV0G8uvnWSvgpp/pbJUeIINKW+d5G783Q
VJvvTstmiUXkAbuQcAEw7Ea0C2YX2ksxhofzOnwKAdfLpH+OXO3UOQbx1k6fA1N3XURoG/ACJg+B
OmSQxXwSBi18WIO0kki8voVD/CfzOHBxlVfAY5z8SfigXmfWO7Q4U6XRcdeEuK2UJyWxszpjDfHP
ukGYE0lVPuZyMXIKCgwJpF5sI2zBagesconKm6repHKv2DuayqmFcRmr0uQ7Y+KmMpOEy0sBCZRn
T/hm01zLDoOz7CbcTgyiiAyKbxh+Y9OulXadOztgMarkTbDU7lcrgQ4MioTgxiYFJEWM2UHxERas
AIqOGbjCGsta3t5psa7Tuc0zU4rCsYJHw3ym9qsYvjOIsxlcRA1+PLpWZqEJgSXW+E44PdODaeJF
6g/ilOfIE2bhnGtoHPfwW8wwxCTR66Muo4EzZcuZU+t/mDaFZ2ZQdbeiW/avRSbJ60rkUVhcOaPn
Wm3hZXOYqy7YNDD+pdNbvCWoSGP7z6BkWSJSpuHhtkn9QS9dMbH3uMzncb8Lqh1zwtggU+oA78Cz
RNjrKHL1Fp4rMbsBjCfKWWzpMW2FxC7MQ9B4HxFBMcYLX8Qio+bA/zHnHwuERHyp3Z1fkYnR++FW
hqcZm+2rxnu4GhCdAKtQbWvE68jc0eTHs4gAlb0El5PmQP5VZ97k8GQgAlc2zMs9xkHUUcTLm/s8
hPO5iDknAtH5FEJP/TGQnVdna1vf6uyvqPgRdRKwF7nIWYwV4FGJyJNhZfBXbX4iTL5RllP4L3Rw
9nHQlB/oUGSsRwi1s3w12Ttozb7bBpjchLhIouVnLZYyZi8QBMyIrMa7LCIh9vgfY2e23Dp2pelX
ycjrhgvzUFH2hUiC8yxSww1CoiTM84yn728fZ1c77Qp3R9gXJyWRILGx91r/+gegf6Zc2ZJRQSvP
lXb+VhMLi3cndHJ1FjivUoVwAlsGGZajMUCGHALWBXEBMsv/FFnPLQ5z4VegfHo27ulu5NYY1TPt
nwtEQw0P7UDwHygtNQi05p65+BtbqaAls1KRRootTrIWd5OMgYb/JEzrwntERIQJ6hYYV9M86i8y
6gBF26aYSEW4ARXFJWBtRnuU3KWEjGXdVFunNDGTahfpuLT1eRmdzHALnoh38lPvWjPgJa6L6et1
yK4Rn1oN5BmJXL2VzvVIGJeuQ/9gApjNPigeDegblttazxEmOsAEJggk/g6UH7jiNK5qXqT0ZzLo
vNMFLi+YUjwRsUs/s2TkKewLwl/a5Ant6q4f186kQXrCZuTcMnGjuQDFXnTtJhLxCyZ79MmWTrL5
6jH4dwj/3BOY4gybnu1slGeM6Jv0YMrM5Kct+5tvQHaThZgxovP+NYuw5pb14ZCr5ffg3NjQFEtS
hnVOVpo24Wo4V4qDFAFTKOki1TEqAspDwgwzhKVxqxxplfQEBU27CBJ3yAGHtVvwRJ/sB5emRhpN
koGq7vT8SKuFrR0HqQqH9yjDDsrWGBOIJaYz22dUWXRssEY7q6xFBE7jBa4UoSNkCLDRlyb59Wvj
MRqeW+DOEYGFRNirJQwm0ossgF723766ykB8AcTKCzZfPuGSWvzFcpeLo+8cY+9WB595VxPM5h70
Dq0AAJVxykBZ4oIwBK6lnfj/8KgRu6lbAzZqTQZATc9KMjY3WEHeV2o7g5uGmrZYoiUal9C22+FT
bKwNsQ5BecxIovfIrMgoEXOoa6S77NDcmrgKFOVXrN1L5Md3s38pLXjbmG5o05vHyMzIvjSL2bQ6
zQ9qozxZ47toVAvLcCv17Mgb8A1rGa+ZdzQz3S3IF6UuNYb1MLwJ27YkpkeEUm679ACQnnjg7n12
99BYpiatm8Lbaokb4JQgUeuqq6BfZJh5m0R+UrtlzbtqWRiL8RE9Nl+3l+eoAgeqIHr7wUyhlWDs
3WwyGhMiP3hRzu4by435krDz0vo3Q3nFnIenzqPJhIsCFa29gFw/0eSxQRi4ePFRaiqMBnzV4lGw
MakZ3n8houk1kgjj+kyxAB/3prXRxjdYpqW9RulvWIQxk3fqA/uJnjD98MOHJpBd/x5AgWxrB00+
4+/0mLbntniqyRPIcbAQL43OBcmBXj/HI+wxakEyPUkkhr3y6uhXi8bJtJ4Fz9dJj7r81uN/ZC3L
EudSbIYVV+v2xNBJypK5UWg+Eva0MdSZL98w0oXLkq61jtK7fDG/ENTruPXXIQlB9Na9L7No6jkB
ZjOBJYGgSJRrivzKcyhqMgAMeB+cTxiDETtWIEJViRgn1QOnuvdC/cFdxKt2dV1zpK2m7CNl4GRo
HX8DjAF0CKWdsJoLGBnFYit0pOuO3MCc7J13FapBaDzM6N0rz+MIi5fyqqVOlpedA5xCJhv6m5eQ
frHscRp+YvDZzrEOZXozsSXowaE0ufXFy5h/FKS+RfAQ1aY4Kt29F/ORldgdFeY7QQ8d1voBRiGV
ETYIsdOfMbp+D7tYL2kWo0owAWqkjp112/Xw+am1Di+WR8AxRA9+ixMFMuxZKbYVka1gMZa/kr68
kgqGXDJvDhwzLPNqnUnGU+k/ssihJoYkBaG/XdVzB2B0L8ZgDj4JTXHK9W9lIFGNTDG9Wwb06N7E
1LF8ju2letK7c6Mf80x6euSYUbVroWNS8fZ2XgDtnur8yFNuqWez6rDMA0O5msVmkOB9zZt6k7Yf
JXZtaZpznzAPhzdJqFwuxOQLWVBit0Z7Q/AhNMybF2brQsOvo2kenqAAMkr29XcmE9jtOkJ8tWHo
qnP/i+FRwgj2pIdCCDMAMOB/EF9HV1v6VFjPxHiJ8XUUfIf9KXG23bKP0HeaJQIbOqGnzlqAD9Xx
amCXjUxK/WWonFXnpGcHWh4NegsEZiwWYH3oLN/Q9ji0QbqgOkKYZxSER7WNRyCbLln2S8HfksKj
irEX6ZkxPA90UdBo4vfuCfuRTyA9r5yXo4ueB0+gk2bSuFbfmfaaN+C7cuuOUrgIUfhBaMMiguKM
goP73qI8q4R1eHGV6DpkeaupCor9CWnsXW5w999Kn6DwmMiE9cXPH6RT8lZ8hTMLVRqen6BqzYEp
Ea95L9IvCHBQDEhdkvCSOvowGVhM1L71lRZcDKC95iTmpz7AyRDunORRTM9/4H0BsusgIh9viVmh
FH+a2tonP6rgUFDeKJWj9bi0xgOIqcPwZ1oG5rJOTpnuzDRjh7dcO4FxUVotA7pTpW5cp+vnZoKX
hXpC3gbonQKICW6QmBx1Kd/5Ca59LnnUjfCvwo0toF9O5ravuXvPkr2TkgNuF0w9hdgZ7bW+LZWr
Cvl0AiqsimYRQQhSWSH+IsI9iLVLC9byDPyaEPauiI+y5wXGVRJk1AJ1ZlOKBmlGE00NxNggEtRz
6YFZLoR4OiCmwSk0Pcum2o8PyRkDfmLXh5hBZ38VPD7wHDXGtYSWg/1YCLBqZlhUwLApNA7A6Jw+
nSkhNNJvwgcuMRzhXWxB54SdjhMU36+oK8FaiF2bS+WccnWR51uBS5NSCbyUeJ9qyQP/PUwvuOMy
FcJJI+FCyvRVKW8KfV1NgMAkJGEc3AlWW0xcM9SDO5UXtg8NjtVa/p4jzix2THSH/NuoEXIumZrU
3uR66Xsso2Wk6WNKZ/FEa5PwziQszERajBlUN2B4CJtUwQyryTl5TRpW6CsqB88vAiZoZvBCE85e
zi6BI9dgyTNVpxYjaSdmpuM7H0X+CCki621j7tMlBl7Zmng8t7Mw4luKWRxQjAL4Knq9lKZgxLwn
Y4VCFVRcocwxpGWqradmj+odnTDztWKPfRYaEDNfZMLqGUuEnWRCtXHbEhODTYLeQzYuAQog3E4h
lDqzbnBodC8lrhkMTIHSamuNDxWi/EU9btsrulGbNiyxTti2P3ntFnTJQIRks9esImhb0nfd16ug
iGfkjIHrwChHo4HUIb+wsbTqc2i+Zom9VrmBEYNyFidw4bItdroMTGAsdVaABftJte8hUhWHwfOF
vZuQ9yfNYj9Z3abZ0F2CACvmTxs37axW50R6LUqV3Y64A9lkg3kd6xW4U2gfNQ63GC+DKn/I9lHu
l5ICzXse268VxXDbssa0He5zbgl2R3noZoS1LnguXae9R8WVSAqc8JpZgaPnFDGHwetmVWRkhUvw
R0E5Mecq2Rqxc1478m36xeISJ4ruHBkVjR40IjZVMRmHWGoJ51R166OInUZg4PwcYpFqV6hxkU6j
BJH3VbTSZIsF9hXTAkq4zlRHc3itM5zlXplrSxGEbP0n04i2AYAEngr91744qB9BscJuA/t2jgF6
kRxrPLeWAoCwHUKeJ6/bvkET+AynEyPDkcF5zdbohEzr6vNYHO341ttfUffo5WlFOADFWpFA87Iu
hs8+oGDLdJDbJV126lGYEx+iowiAsvL3A6bj/nmcjtKcBYHDQFRrwlVz3kTKwrMDlEXn1qXa804w
wRMNyJqansGD2n2n2LsE2WcevkmYwFUfQKQ4x4mM9AI04Ww9fY32AUe1QPkxyHB1rpE8zcPh3cD7
vNlLzo/R7lVzo6IJ8O6OdtWkHxbqlF2iGNLP2kZ1e1TVBUJCDX24Ord6f60lFAGwEAnTnWM4EmZH
zXrzFZ5wWETyuJEWkVtGSxpJcaCKro4rhw+2kLzrBHGj7tBkwdc3xLi9eZUlV4gkVGnDbF8FqVFi
zHuP0hmxb6EQoV6/pupOtiD6YKmxLYae7ZexEAQlkiaY8q6h04Wz/E1lJCnC7K0nm4lJhSHDuxzu
9H6pYQ2Zhl+KhhBduZhVy8AMFdT4PDAlmpbDqlxCzihWLERz3TPXD6ObAM5GitGQsadFey1P0Gh1
XMoat4AajJVvkwB2hBSXZgPyfsPjeRYqh14GhAJkdAYcDq4WJ0HOUknQznFKQqahLKfcAutx1uOK
PVr0QFrmoowWxpo1SAnVa7HhTOjCFSB9PL3UNWaS+0w7J+m1xUsg3KG+kUrXYLkzzlk4S7py0Rph
Zk8lURfXlI6ZcB+Ecx96FsPVWxW02wqLkhnQHBMK6OoD/ps0dXV0w9xlyH8GUBGLPkMoVRoVtC+d
2+TnKDx/Blw/bV1v03FVkceG7U9js3czN/Gaz7R+dOYlmPmrYfoKAjJUUB/EC8f4SGHRVs+/fO62
8ANbcQBRdtpLL6H22EJiIPgBIPI7oFezybpsDzVNla2v4uI1GC7KlPPkbUoWX9TtFP91Cvb2q+6s
5SnYmWq1cEYisV5qPG7FgJpJMhutsEuUa9iU5kFyINYKJze+5F4YPwkCJzMtEqQoI3Hm9D9S0suq
lPqmNanOuTtE6EUMKAKXaa1BnCZYdkxpgdUergKo/9HCdOOpg8WfMxErqhWIkaG6OvOdtK3IzM4J
VgT5rFc3fEHbBbesKE8GAi3c0q1dC/9c5RtNaeLl7lnGFiGE4Tc2e/ius4521DuJ7gV3ZEFvtrul
mLZUhEJWBuuQ879SCmCi/imGhF/D1HWYycYSDyZ2T8CBk8tXhReBXq91Igrzr0rHNkOCeMXxNbEk
NIvnMtBJSZdWDxBuYOYFFpB/t8nRrU/Bo2sI4IBPAg4dN9eYYsk3tCe6fCxWZ7WGQNhHRIQvSDtA
wKANISyh6d40GEPDWcMw3CfYox/uFfb9BYrgtXbPMR6LroYKDjee1OKs0IMXlArx+4RlIBxf6k44
3NV9ImeHOgecWmNPd6KVXi2G5qSLQYQoEO23E2+m4ai47Rjiqm8ODxmKOWUlBgcxBxj2j7ZxJxCS
efOWeR591b60iZufl/iFCuTC0+lqaeq08TnRtwwfZJItnv3i7dfmI4+wPXc+K8kRDg+0z9wp7AUT
3VUjQFAMFvu1d6lQ5LuZvIV128rnrF2Plus1eEuuSo+Xm+MHAMqkJRvPipdGcSjoRQZNhv3sAr9O
+GVlu47vM0ALiDyEpluZy48EV0E8vHD43gvKhiIM6gMDLp/37CQHa9hv5N7FeFfYvUDOhKERFORE
vvhUMN65GolZXaVQUcrVdAOfIT9pmIO+sx/RyEXBseXRq+NPq3+E0bxDuFUDOzxXwV42L3XxlpXw
pZbC5LB3qdZaZk9l3WPFhyVZucxtF7+qsoB07nreHjCkj981obUOmTQjvtVkNrkfY7hMPXYbEkO9
T43hh4IwdB1bazHTdrFATYZ5rVaUDIDXwX6sn23EGnipk3jqsUwwZkhwkdj4LER9X3MMLvDpDD4A
hxIGAURwIBmCps+mpzPOFRY3xQaRTNg818ph1O8WbhVo+2CHxt7S54HtgPLWebGZhk0W3vUxWZn6
e67eWJ2qgrwKJqfoYCeoQiVnu4UqBZeaYVphe4tdyZHZE6epaLkmtDD9jNSQp1H9rBR0XW5bnB1S
m0P1OigfKlyTmmc7bOeTGc4c+22kEIwJTVp53qYJ9pr+pvhn7F9lb1Po+8TcRMneDO+O9QyBrcWj
4m1S1pCRg+Aag+Mr1snnCdA2LOvCuQbAKj6gqPFgVjRWe6nZGZTO+EnI3hoxczmRoTUqbuZDPdJH
IFFYl9KrTXTqgDrRBejS8TyqCLud6zRECXQZXbsP0mma1pL+qkKGSUCuZAmUNnkb8ntBt5VvMU2L
W1FfdIG/YPw8q24DdGG5/+ILlVpSJLYZdCQZ8/qKLAg7xAksfw7kH/K6sXCszU0XrLxykesznKo3
2EImsPtyGJymfPIwuW3WgvjlmcewP0wQTYxlln+MymK0n3OdSnzOIcuEy242trKTrxhhqvWbFj6r
+W3CiosBi7QM9UWC9zB82QVvQLHb+piUv4FDTQkBfq23zLnXKUjyCD3f6T69gCdhMSUEdLzZ2BKY
czl1exNRAtdZdmj7sHIA4Yr6S1CdBrRTMDU7mDS0kZgNm+NuILS6wnIEYFVqEdIjuIpO2Bv47YCW
duFYr0pCybUPYhRbaCRyPDRspIv+h67+RFxrjwBPtj6BWojIccUzX1h4+J0SGEqAjQtbW6fyjaDI
sTlh/Fwbe2CsyTyRoQgCi5YKr/tfxO3gJ+l5mCfMYD/y8Suh4TNTojLkC/RZuDTtPvOa2byWXjFK
QiWS5RcZn5P03lpfE6tAooJPBYWxv8FPCEMqHWVDUHKs3gWlzsZa9cZbksOJxzJDOWYCDOkxYSm6
BRbrc68/irFFqqWzSP0WOSGRch+DZ7jUmg89FxeAfaccqwRYZK83G6mh0hZYXf6VIm6h0DetFZuD
GGm1IYadNwdPVL5qZXpNmyen7gkKYkDD/h0EHAYO0K6985otOTTcLb1diqZefT4EKR4BuP3zirG2
48nBEsXDq/EofK6wxGrEpCEpn2oAsqQ2Zg3HSmQcQHgGTI+U/i2NjKdEGGP4Pxx/+PwMEdkk6R3r
T38KyWg4mMk5kV/1CZOv4TnaSHy4fpOTYMsQuyKkfUd5FZSnESyrocnNzS+H4qr3D78WDtBfs1V8
gHweeeIunxOo6IP3nfGxeizsxYC7ke4M7ks403YJtYWOHJy1U58GpQNowLzimrrVsC8z0qRcuji2
q5bS6hfM185bcI8UMzyMcDHb2cZMN5jVe8WaoQfZqFNxqnr4/JyEcK/j5B3tV5pAxl6SuePp4maV
/k7HAyJE+y32O59REt+eah4VZaXSsaGTRnRS4WnAxrFX5W8BBGMMV0Wvmn1gb6sxEcXj13lXkVLW
+WsgAb9j0j48Eh2hIcZvwaoCrna2evdqc2XKqxhNWmLvNI6BNTPoq81tSrWG/Lne9Cr7nVBcHlgm
U7xmusTGhokIFQ1puYA5I1aa5NlAUsRj+I6gDbNPBUcnmy3HAa3ONoq85QvPhzv5aVCBAr711wgu
PNX9Xu8/pmGrVMQ1LigAbRkgjrgHRn1Vz2v3P2WPm+kSkMcrYS8yINvEFAzD1sBUezcN8BQon4E2
AUocSIYrax3wyHXXPPk2lOvQLfA9cb5BXq38u8yPcXgZzO3YLptmB9O+hzNYwwGT9oP+7ACDEhBX
P+s8Fmhyox9FBgDMgZ3q+5RdvYfRz+2QSfvODk4gJl22SqhpWkCTkKSg/EGMLWPqhD6KOZCuQ0nE
V5rBRoePFcxGbAfSdUToYBK4agoncxORXqKcmxG4yJ2yJaKDVoKCg3MglCntlkEOr69dfAqjtxHq
SB0DOEzdU2UcGglS0HMG7QFDv5wB5VVkvQDzSM2lHLfCrJ2iZyCgaMPUz7LmdsVU/Bj6F0++N+Vn
rV1C9UsK8UqHaF9sY7ovl7cMopOEXq/qFlO38vVVafHYxrjF770M25ZbUsKYRKYJZt2teSDxDGMC
jmUx9rVj/TpQ0FeYsrRL1BnI4/1ZIy7E7IJNhY2FLV86bHLYjEbQmYNX4Ii8Nsnq5v4MTw2aCVck
+zbesMoIdgQiYgQJCIN4V915pDzI+zCEO0pMibWy1OdIenHY/rGaFXTDtQKqVw88NP1yJEyj/tGj
wq2Yl5jjijlHiuqwxxxopXrPQ75oZTJ3lnEvYdazt8LvCT5cV7jDyDKYFcWM+g8tUZGs2X1N59Nj
Mhnd7MQlqMUsN8TWuw1ncYiLAD6M0G0hgxG9EYYfJW43CPf7ch+2S92kW9whRjXTy1CnqLQEVc/N
AregO7eok8dbkz56lYPYMuiahDUUs36qrYgIctDXfG91VxMFe119StrCHgRPE7JLheeF2Z1MFSZN
dCh1lpaN3hNh1E7BHCDGcRntI9JqrKd46Dy48B2Uen2Njybtg06uQwdBEikIti5i6pgeJSkig3E3
MCFp0QqH3a3h8icDHecc36ruFsUEoQIF1lj0Tdayw0G7XHbDBjMuP3Jj69I6VD7UFwrKElSAHR5i
AWRMRC3GHvve1FpqOD903U7Snov2MzUwDL319UYaE7rzVwaGEeoYzqfkABG20fYG/BrrQgwBA5Ke
vRPn8TRkqVGTbAly0cdHVexsEOaKL2vZD1tt2hfDcZQekkj1/kxsF/yeDPpJXunRB1wdS8bYBBk3
Hq5HZ1zm7I8ZIgMNAbdzL+vruA2z1x7QAoxaBn1nQZnND56QJsaa1YIDFP4GiFGCk/z4wpuCfGCE
G8q0jv2Pnb8iJ21BwIJPz2GhbxIMMnSYXm5h8kr4aFBYRgfyMy2mHVF/tIbzUN7y/p7xxNQFzkbj
p2Thwoj+PgkfabHAsdbingUbr1lJKtCM9bDNiwGsCI+clgH6DPGyBY3sXA0uU/thYNyiKM8kHjTW
Np+2jrbRs3oGT1au5zPIQ0TJyJDvBeSLwbxhHzGuYTVkUC4IemkgSRwKjHp94LqCBs/U7718nbIH
cXuiyum1lcThJGwFI2Q5zK8rxqJ8JMbvmf88xjfT+hSPLFhs9CJ01MQ/zkr6FYZFYO1GdamMraKe
Cf6axB6BRsbK3TB8a6FapZzwLd1/EoCLhm+iCkV1QPOLx5nfwrj48WizcblQDp3/ko7fiRnN+xCQ
ZbAJ3TsaPMT5YsBQK0kxAT8VBhbFdnUdxwvJrikBHvEndwA/bYIceuY0A40VqjhYIXiGwtw0lwlG
2/wVDzZ0fca1+DQUNmG6655YYwrS2P90oOJRjUJ3Z7nSEHFTKhV/GMsD9rzypRPqRvXMlCPlM7UG
c2dDREp81N4ZZ960Zrdbx86txGkLFxn1q8ruBWMKCzqt/EzfWGACyWQ9X7PAC/2Fq0/CLSnoPKfl
cMRHukF46L+lRIB5uCgzxX52fJTvqATOGmpzzG/FFCV61P03X2Pbnyx7G6Y32VkCilJt2uElVU98
Vba0ByANfIw99pmDq/UeOabk5uW5BOv1+m0rHUH1RtAnu1pknedK9QWL35beKj+wFROMDQ4MWbiq
xbgFsbNYOD6yQPYA7YttkA7bJyY1nNcGpqnlU6sW2y79mIAkkST5q6nHXmEXGncFOKVlwNBjzoMm
zuIEwzXtEMRYCrxK5ib1c8AQGhhMfTUmDQyGFnwiPFql5tZ322k5RRveOhluovriA+JBIbxOGOmV
GO2vVf1UEZbcfSvjzpPuhXUcnV1d7MzuzBABU9R4PIXqtxE3PIHnqr5E9UWV70V2Svp5DE6VQWmc
84z4AxkRP4p3N9PnnuMuWErTCpP5qnjJ4462i7GWj3kvIpKGGaB2s/PLaJ8KEP8oPatgkPB49c8A
76cJDTWwPD777920jidISyu6H3Q7uXyNyoPI5DVImpvA1aiqYDPjsqzAXu7wG1211s2Ax8u3zHaa
pBt5OKnKgYAfP7rp3rR0isJV44gw3WMPdV0DQYuoFHgPfifAUawvQR9VjqJwkxsfSWrNvN4+qPVA
Z7hRMMfW1kb5rmFh7+jS2mpB5q1zyey7QCzH6UfnBdeFqF52Eqa8/U8nXTDu0oPjCM0Eme+irK5F
n8ylxmbw3a6BWc3uC/M+yFdx57Zg4w3mX8sYwyWpaqAwfQ3FV6HhC+E22jZBQTeOSLF+dIgAmf8N
K1/ykN6/d8Vb24AD89GBZI8U7gZTLZhy8dIJXmX8+VTQYYrJxZS5VbRrcNyyebSxGbVMGuuzT1c6
zhhQDPgk62tZobmIQWO9M56aWnxABlBXu8T61A2iUuAxJrupWPfmoQSKltXXGPsQvPdw7NQWifGZ
1UyxQBchQzl43FLOx29DclcsXNTRuulU+SPZd4xNlAhIFhq9cgn6t15dOQO90C3+yG1IWg27ToBZ
VP0wWooW6WNCdKzDKbGEIVC/JZcYMpNdQd5xQy7ZqDjnK4g/jxrf1Qjx0I4NqChg/cG5ZJOpp4Nf
nnNMkiSDlkh6T+N3mGY0KgWIBZQ9UBiH5AFmcwjsYCWU0UJmfiSXCVvXpifVq181mju2m6L/KAV2
08DFay+YHGpOB8i84+zzAK4T6rdW+/CAwSZwm1nTM4CnjQri+4gmw9va6apqV6SrcChyqHJ+BRkE
DQ2Gh8oyVF6MkUIxvrQ4znBuMVr25YMQKWZQRZjV8pCpQOxEorvCoJtzU+yvPpx9wbNPjXVAMgUF
hLahR7705l2oIuQVXmH43DAP5ZP5w9kcNkX5klOYSB0kn+FTUGui2iVMEfSfo8GD194D4psQxLtA
CH1fJGGTIT0i78cCzsrhH+3z7nVCJCWBprZsR95w1dW7ZV1zGTSD704BkWEDJHm0hCjHSEk/kFUs
bAI83tZyGsg5kJCFSxKhAMlrLZELt47Sl3R6YVh9mNKVbxS0om+NfqamgjVdc/ZOk6uz2we4VwD/
BA5BoR9TdQzNDYtJkM0VHxW3ybFL6pktkTkO/bQiX5xFqzXCSKMEcvvp/fcqBLqFoJ+CKzuuQwAA
mU43OGvR+DoMGxo3Wz9K/bkfv6rywwm/PXqQ0iS7wNpkBfKOa87PyQ/pHAyeZe4cxFVxipkEVCyb
cOs3B1n5AAYTmBjR00/KOhc/97S5o/vEnMWQ3F6kSoH2Q68ZYNIhARYxE2FiFb3+/tt//O2//uMx
/Kf/nZ/yZPTzrP7bf/HvR16MXHzQ/NM///aMkUCe/vqb//6dP//F3/bho8rr/Kf5t7+1/M4PH+l3
/c+/JK7mv1+Zd//j6uYfzcef/rHImrAZz+13NV6+6zZpfl0Fn0P85v/vD3/7/vUqz2Px/dffH3mb
NeLV/DDPfv/jR+uvv/6umNqvL+rv35N4/T9+KD7AX3/ffyTNx7/8/vdH3fCn+l8My7Q1R9ctWUWk
pv/+W//9x08UW9MNR7UVR1U02/r9tyyvmuCvv2vmX2Rb1WTHUlVHljVH+f23Om9//cj4iy2bquEo
hqFaGtOd3//P5/7T/fu/9/O3rCWYHjOAmhfWjN9/K/5+n8UH4/Vlh/gKUwdQsAyZASI/f3xcwszn
15X/Jfd+SsNKwRDkFJJlR1Y1hBCgbrNfGFN50CELD/YjstV1EUPsCV6S4KEKA3ikz4WzkNHiyS2k
jRBrGAQ5PcVnKZezSr4nebyd7GCd43OqbwaPWSNuw9ASzpOKB3L7UfRbaANZ+2GlP3Kz8U6ZdDJG
aNqb5NmHt+4RRsCVMXfHZCIlxkS+ROlx8o5jDvgnAAQ30lRktdDHtwhCzJEgX1p822SEeBvQ4cBp
EhQ91IPO4Jowf8ZOonrQSIdEfYCfghmiBoZlpAIlAj9pESxt4q/hnuechdqpoJkfYH3YJaTbKJ73
A6pNvp5AooaBzDzSwo4dyqi43mQpoZsSH0EoefxVZWiYY6ZuKMGMS1/t+HNWypB5+Z5NGFU5ulP8
e+gzJTGomlUjOusCP4tfnSyTjWjuqQrhVdHcJswuRHcu91c7ieYG1z14Pe7C+PnkwTpNIIFz0ndh
vFQwF0vx1fXLYKHRedUe9DbEXzptjjetM8wpO0QPBUTvNoAEim1a7ENz7IiGDh9tufPZFNtmyfjY
hPqn4KLSIxPUcEeXaCqw4huhfUIy1BwuwieOiMmDuE7JuGPLC7n33EcvRjwrSkwp6DMx8LFv7XhX
YbQf/PA9l6GxfVjwWnSM3UKscjRLZdB8r4phrkpPfYNNnno3cBfLlTvXlGkoS3KNyfFdXGVoEOUk
lViQCav3h6QTWUVH5OWDWyo4EfB3ExwGrCZhfCvLdIAbHL2zqirQJ+yC5iH0ZEoz5Ev45jinCiBY
HzCDaDB84EaV9MMdY2A2UcypDVPGcMFHH/HoyhoIl7YcSmwpfaawBBkW4mUxkyLK7VDn7tGVTPhh
gqBwWQm3pW4RGMUoBE0cc8iyHBzoLw5QagQQbfXzIl3pOZSE6j2v73XzUDAEE9ZlFQVPxfLqfQ0x
J8k9vI0sD3O0AE+ZjDtVDqcluOCPJeXyXOrehob5diS5RW0/qfIb5ENFHAkTi4eVC5MVlRNod82q
9UFTYSM2nKi+eS8idSY7REZxJ1qkSRnRqnLxwOaxZMotfMNiG+3gPcZKyiJmsGINJKn0ZBFKhnUc
TcGy04Z5SflrF9qMCcK86fiQHPkj1DOVsiAOYcIYyK+UYZ6Xw1x8Zz1rRfw7ZNKXaY+CizWnEbdf
eVfSDg+kkiUY2quMfkdEVOXAz3uGP2KtWCeTjriV6APQ1pLE44dUIfsgevzDJv7HZvmPm6PF1vyv
e6Mhq6qqWbIuW2Lv/Ie9UbNs1QkatKGYCNV5NZ+OTkFbnWioQ1hyHilzxj0VgUJYbRA2vG0SlUdN
wrOQ/hqN0DS4I3e8k5V1Py4j4rzZTAq3wyK3pdUsGnLAgM6NmoEq/Dgb9zMqrZEU1UosfzIXoVI5
GanE40M8ZMPw6xmo87PM/Anwy2FMPlIG68yN0+CR8ADZ8l0Hq1NxDuTOl6jn1PbujTX+hEiz5Yce
vaWux7sh9i/xOO2rR1We64HSNXp4KEFyvutwxIqPKh99RB1cUugqxrD899+u8j+ePP/w7Zp//nZb
a0xj0F0RAHKLmQHGCEA0WLg8o1aE2ynVYlP+aDrCgsMocfTo0CWqnUGG2r+/Eo7Mf73PuqaatmHp
qs6B++cryTpJsvs65j4jZMJkQtlprPYRJ1PUOUKm7pYloOoG7iBJWh4j+fpUY0YGpBYZkBPhCC5N
WKbtspa3UjZPGHUW5ziH5vFUlY/C2JbSGqxYChmnLWNAc9lcFTJgc3v89x9FnNb/dJo7siqzXsWn
sVXxSf9xxUaaLcs24otUdyvns22SeSvDoLCIv6lm//69nP/xvTTT0lS+NcX5p/tXKYkTBMKpqdfx
jqMinSe0ou3SAIH7rP2n/8e7aeL1/vTZFAoh2aRWkk3dUFTxtP7DZ+tteZBUD1am2G+mSF1bHo8V
ur64YPSMdU2uYB09PFSpfIWo7nBm9JIDs/Xe9xC8fX+RQ9ukaTwoHYrJWEi5gq2qtHuxy0MqBJKN
7wQgzwap+PTRBaUrJwxukRYtMx7yPmy+DHyuveCZJMb1BM1dqVU8SIkpThnUchVJEp1qu4cqWK70
7GENxlwb3cpmsyDzCAKr/FFO/qJsIdRCXKdf5nAVZYRkAQ1FoO8Eb9Vb/sfxumdksehH6BYwjZnH
D1QEOj2MRZar6Deq1nfB/bTu4mFqU0tvqa4QPiaRtU6dUz6iiUirZMUWisCLleoN89TCipNCBuax
OHlDLlscD6rFWdbxUTxhmSo9iU/r989qjDL1LoNf5mg1Yp12iPOELU9UDTJ/I4mHo4IUbgB7s9FX
XrXB3zqax/CPosDE8O2lg3pkgq40PWPAYKly+Omg5A2TZl36Irn3pS5PDcpcRgdRhI2A1S0KDgmf
ugcLuwrhxgiNu8VGq4uFfeC3Hp+kAggFCF1tKGFgGivxu/hc4kBJ85cJib5VkqzzVNpUkBhytVgp
DcqbbRI8wTWXnHkjczJRsHUlBhDHdsTDK7AWOtTlxt7EPgVwzotFsPQNaWY9SYSqi2Oyhdxf/m/2
zmvJcVxL169yXoA7CAI0uDyVKaWk9L6qbhhlCXpvn/58VM+c3aXsyYyZ6+mIzqgqKUUjEFj4128I
EJBx/urWDS5343UJhRHw15bx3rQBVA4LlQiKOfxpi4gG51c5QEgrV6KboCgxmzKiWITQRCwoyZoK
Ge9ENm9LZnI5ZphEDIj9IT77SN37iwWPaT+Cqg2izaKpHD6dXmTgxRcl6o6ccNXz2Ls+rsubYHWj
S7+1BtSDAjb0XgSk2Kr81XMVIdWmhzqwLXfrci1HeMWUR1WaIkFq8Lq1ztcVyc1/gCnZS/ay0FIU
+APOeAOHQCLVfU1YZU8h5EDVVEn0lBaSUvFyCJLzJCL7qiIiWjgEwjMgrJcZbLtoHwYxXVWpOR/c
4bqLqA2QyQ7tjzH47lBdC5pcrXvlB1dzgK8dZW3wXY49gbu05zDE4Qio11wGfsnJTcNB59uyxerM
px1MNUvboIxIxolYynx+uT2s88AwIvrGishSzkWfdDuPAB2JsIVShOpGw+FZn8q4xZUTp9+KJQ80
kRHwqSp3lmRpRk6MPozlsELn1BuHDYGzN/oO58qzdb7wa+LjEcSTc7CuVr0rsKaF9qx3zVjv8rw5
k110rG8bhsu8VtXTU959XzcRfi2Pe4ymHje+8yOF5rGeRZGAbAxYSFubNIk2Mr/v2x9rETWqPa3M
gMMoqnCjzTkOtZ+MbzbGgl+/fE2RSa9FsefhpIAhRJfTRHryJvzBScox1Y+ifa3SaueMaGch/8F3
STQ6u07sPYxg2oRqgOsZYM0jum71ZhCIJdFoG5Get7ieN224q93HAMpT3L/k9c02ARZcX113Fq2B
qZ8h44U0AWsp8/Au4vuawM+OGwtGw7p10KyimoGmPArYgGKuteiiYTJKZelZn8r4J14cG/FZ0z7r
MDWcsK1kkva/r/dcVjWbrB9NwbxPnYkVOHp8iuy02a07ql5kt77Pfg6ZiY3Tj6pduvTI0tKLHvS6
juju9uxYRE83qL1Nm4gozHUQfA37r2WMr9IKVfHUN18xZzgbmhL9TL7ja8Ux46VPiMP4HRd06YGb
XC8jFWg+rzgHG/J6Fp67IHQdw9c0CyrwXUVJT9anOEvgkq//T3ShLHyFJnlNcy8rzSFb+jM5xWc1
wHhFTwydxyZ0Rsoe98yBuSE6VK4IdCJ714r7mrgxAwb3pPvLzHxXC4ZiF2H4FdFWjEIneuqoiNfv
eiziC+8xo2XXq9//ebIlgkLdPQjy+wCRawTNsW9tg3JlG7CWOBd1Rqb2iDPDNF+oGtYsigmQ/Ebi
NwKzrXZx5loXXRsq0m87vYoEhpwIvur6eshg9uFS12wiulmO/0pieSMS0FYQsda7Lsz3gVsbPwf9
EzNrBF+nd9ItwMQFxtbxL+NiTp5e2tHTqDBlaS8t5s2wotELN1k+Tck3i+mZFSDk8WGz2l2lAjMI
Ur0bd8Gr/arInmosEjriMQgw2YUIk8UBl9muvAUx4yrWImj9ypb+hRZlCWToZ+cK+ekQE5QZwCA/
m21uBdlC4zftZhh04frobF1cDFJMA9MIFgIwcmKJA7oZ7Td7gZ28AyxsRTVpoPifLQ7WIFR9wkaq
1W+72juLoRBp2jhNbzYr3lFbaBpcrqDGzooMtxToXOgBqhgjKraQKPAgMf0JTCM1FiYi+1pR+Hdo
q1pzGM2uBLVOsDPvIdKwIPg4+YjVzZBvpDpPxWsUAqKT19isA8iisYk7qo8OkUmyyC8nq2WCoa0J
6S9C3YCTZ7i8us5T4cD75fp5DtTwxXeeZ2RqGeI/lPUe5JYYfb0acPFMztKBiAoMPDzUKNohGJvk
bkzyAI7Jn3Sxv50dygNcX9N2s2h1LwvIpxO4DJNkTvMgf20wYpngiDletAktVgcSk2voPSN+bj42
R4a6UaEF9sHEPcpJH3dSqGjrgRu2orVxz0ze7nPSIiXUa7wM++l3DwZig/3CDjEUL3Rq4oj5sE1/
rySsciflkwUTpe/RYltPYwOX2fktIfUWgLdydUuYcbxzUDe5v9eB4jA3ifD3ND7RxT7LoT3M6A79
9sImzbf0fi+STDluScU810y0PvizB39jR2oFrKnfno1ReUvlHX8tUPYprXAlGc/EjBhJfC1m7OYi
xkSDJRjFUQ6JOQFqUIK3kWSJ29G5TXOwiYG76VNNS0xE+vDJxaeoCBGTYsbZ0O9ynGqDg+Xx/Rlw
jcU9SmCcwuf3fMxSaQBHc37e0RZLK4adoeuf9TwAxLskSElTEkAHTjTFmBgD/pjZzmJ2MKPLtuvr
TE8JqhkJcHwyvIqMQLzV7AhXoWad3olmVmwJJ5rvOXv39W0aVlocQLKnW2cXwxbVJKERPGY2RZii
Ud1ED6olaMgrvs4LEz1sx4Yw2Pr37I4QZoHGAA+SHIdr5TAFrD1H5wqX7SyDJMRuXwbTlhplwozG
atNNBq62SGtXtONmhH1qkfObpxjVwSQWKD5N8jJE8zZOtkuKkqmJiIa1v8YjedPuuEnmBPoZkKcL
34l6rCUvBdFqwHI2RCBO4HuxemnzBMcuKlFgwxZKg02d15X3ET3HUImLsUIu6ZvtWnimLUvxNJHL
zOqWxtuc1VxCQ8isBbdi6gzItaP41rg88j3luF0R3SPXJfvTGGDqOz5hKMlwoB3sjvjFrRjk1B2g
odDIAAGhSotxvSgISyXbvMZBOU1wNxXnY30pGdPz+CNZ19M9GQQYy/9sUUr4uMTqERdZcJ/Ws+nR
viwLCpPcQGRFjJsun34u/o82QngKSrgWWaQC7DriIHWb0bdobkZJtFtXr6rFF4ktbG+QWBTxw3F3
97+NhQ8aC44NKkIH5r9oLDx+63/G/+f/Nt++x3/0F46/9ld/wXX/5fGfJt8KXNl2FZDAX/0Fqf6l
tCt8QH2wDeELNvD/2V9w/iVcaXs2mc92wOvgBP/RXxC0HrRv29pzg0BI5fv/rf7CKcjj03GQ7Nl9
4Sll294JILFkfZqq0crPHO1+9UKXvUKJtclMebMXC+Quv9WkMLuLfzOY2OAPCWc9ap2O4CdnwQrM
+hmxMdklnZNsKte5nAkk8U3c3s2Riu9oQ20XlppvtrN42IpF7KjizlzZmhiC1XyjLjCV7JPV3yzr
7evAG76nTGLgBGJidlLlhqfpNqjd8e5vX9Q/gIcOLZo/4Ir1yl1PeVoJOjh+sL7+N7iixCu/rIuq
OFMjqP7cB1hKL1Z1N/sRpLoqInyvwACG5EfyvpDuhQmCCl/wuJsYp3Yn+la0drav5jK5MAtTEgT9
5kq2EzaIkYZj4bHfcOfm8v3zPsXCOG3f14IRJpTnOeoEZcnSqF5SMqCwayZ+vquoeeJ8j88YtX0K
4OKpZDlbMprL7x/3FLmileULAFVQRS/wPecEg+sSesCZirEAmqXajmF6LtKAasiXPdZ0uw6g7f0D
nsJJ6wGlCxqmpMeTcHrAVBj6UsZwoVVS7tn6OPW9ET323yosPrip4u3VuSBkQtDV87Tn2yePgTsF
idsmRHnF4WQOdj6X10WLW7lAEKvS0rtzCiqeIcWuXylkpuw0ZDd4V+HofO4TYd+mebNrLYn3UIVQ
eszZtb1/O95+776vJNOHcPCEcd4gh4Ebel04FliRVsnes2rv0sO3GXEu+ZWySbdlVN+U4MMfIJbr
LHTynAQ2+CE9UldITwYnt2YAB9WaXdBZwJaT6Cg9FsVTJ3vs7BEFG9mrO+RTUWWpRy30a0gj85O7
gPZ0imiAenboF7k19u7rX/vBxqHbF09R+wHa+Q9fYeDbHpOm1tRxdEz/fJ618LXB2yon9BOQSAOd
X/Fk/NIN/qO2JstHzNq+pyK2PHyPMlnc95ZN6Egr0ktRwD/Jy1A8dL8IzH1qky7Yvv/9OW/uo3Kk
wjiJqwP5ZVD/eX6pEpODOTFNHdlfOqM1XDhZpfelb0igQE65MqlLRNtdtuECfpXxED2Fdv5cWDNE
u1Hg57P+KBVCg7nGKRB2xWoN2k/7fGVz2lWaXXQ0NQ+uRcbAmNNvW/0+Yb9iZpn6OKXb9Bujvr5s
aYe8f3WCfvufo2QF5rXjM0hc22c1+fPqSs+utDeTIzq07pM7PY5W1P5MQyiWFV72qb2PUtH+oq5y
GnJFYgQiRR1aT8ncXr1/JvIfzgR8h757oDQw++m84VRxlcciyM/SiXVD68PS2TDRR/uJaROnrl4W
yHItlD1uh91R8ZWa91Y5jXe10J8LjcI7KYVVmWj/Yna0/Lx2POcgG25QZmyVt4x7Z5aGwMx2gSyU
DHdTiDFtG1n5hm6PnUtY+sGaPZSSa+t4CG8bkUb7TDkf3PTjpfwdcacb4rJ8CSG1AxVhpS78fQmb
WztxpIXW1PWhhc0MsL0C2Q69aLlUbWg9WlAjO12rHWSSbRmzoRt9yNVGLc1VMFF82tL4+8bBLAdv
HkeEN6oO9/OUqAcXnP+D8/Wct4PEY6nFBGQtOKhf/jzfGBx8YdEA6kFQVOoqOYh0eBBtstCDrMKb
YZWAQjxLdvPUPekqJWYodsSFUyzLhb18nubQ+1L2g946voduLqZcx9v4UYQursdhAMHW4Do6S9Kt
F0juuajd8zxT1XVbptiNKi+ElNzA4sW8BsKKf9kmU7XPu9S8ltKOSYbmG8QKAteINFguk7FA21tE
2DY1ptmauhifIgWeEKkAQuUMMjHJdo2JMsk+iYnxgzuab0VuGniHBO6VQ3bVt8OP3GcPFprKve90
8LOidfZoAqKSilTv2YtUj2v6TQl9ICoCbw9Q/cGdf9PLgzqyFpKuXidxlo+T1bst3NK12UJii4rp
c77A2WSrRdFS5sPwfcjWrBmXgPdoADmiKqIomuWtTXCwyONf9JPdh9KScv/+s3o6a0jHdYXNrC0c
z+PETltUc+v1NvanuPmtWt2pXGEriddBJiXGj8nYXDiCnmxJwNqyzNc2LYx8XH4NcVmDcw7f3z+d
kyV2PRvqKUoOR2hu1OnZVDrBeaRHD5NXItjOBQTI2GCx0myThUZjav3oB+Sr7x9UrLf+bw8xpT9m
XKwKrqO1LalA/nwo3CDOTKUxhfBCJJzhMoD7RihAHB3JZ2kN30qoq5hy58O+LqJLvb7hg1M4KYX/
OoX1BJhOmJpOawsvjxipYQW6/03Akk7nyn4aAcE/iU4PV1NVbIRn3PPBj558Z9iZYe4/Ki9P9iGc
glSBr2yhXEVNfrp+tK7fjARjQhCxsKiXzJy67H9mDo/5+xd7sgyvB4KXpaF1KbrJUp08CWaOBR0D
6B0RFr1zmiKzJgJr9iDREvFT25qypsWPLLx5/7j/cIGeJzzblRxdK73OjX/bboz2ONvMZdanKcSJ
9HiFmUUPTa/X+sGh/uEaAx1QprvOSkETJ8fKQs/F68MjDE9GSLPqfLpzR/Js4oie6fBZTbVzXbeJ
2kUZgkwqy+CmdFCWW0GIU50DpUua7Ltxqnw/Cjndr1ZBq+gec3HV4gGpQhzD6hLRT1oO+soitUE3
sT6rRCzv06xL8f5MDqWCNB4gbR0pAecoB0Nvdl1RY7jajPIQ11Fwk+SY54MR+Z0LDmbHmFy0ANkh
atCvDXrgqozkPu0q+qDp1F+meY8btjdDeE/7eyBvME5nCen9AOKEUQ3I6Cna28Ydtk6Q/giopG7c
zFturCpbPvhGT/YMjCSl+N/lmVU2W/yTkVR0Q1AlLdb6Ma1msPTp3m/wZB6ClzzAj03bcHo/+GLf
TBWKEUuBq/hO/TdjKF4yMxWGIkbUw7Pfj89D3j/b/Pn9w7wdPnAhGaS0lYUngtMLS+JEVYWhb9wJ
NKtSYGJA2wbDSay8unCjIkzW2vJGxbjSvX/kNzMwtzTwtevbkoeTR+XPhyTubT8Y0tW6zAo2uFKS
IBkv4U3gqukshndwGHs4tF3w0QR4UjOuXyWUTalZH2F6UqD8edwFT1sykKGndbOjcHpBuOxlWCam
VpUjF5k82t6azKyUmbgwNU22RhNwMpEOSLkpNpNp796/E+IfbgVrIotQEDDA/NNaaShSK0wkrndN
W+SHukrP6yZoDrY1ayx7g4c5iW3caevs2hjahbPvDudLVA/EG5QuQaWWuyWW/DIe/fsZTushzWfy
mhw6MO+f6JHW8ef6pXweBEivkGhZy08eg9yZxqC2IAYNrpde9jn+GVEwTr8szKRnCbV99UTBlCs6
M6lNk9jNpx3TH9ypJPyxMYbs9UaH9GfwrsIHvjybfae8ihefXZrlObsFzTQFfc9bPX2d2X30QRXy
9jnmNtuut9JXNJdyUkXneVb12q/hDTTzs1jQHgKsf+q87plfQ3auPpg33q4EnstyL1zF7gEY72Sw
iWQMosHgbkhuzPEpDniS/ydPsecxPx2xgsB2Tr+XrionIKgelDpARoCwDIUVZdNYNQVgPiZSEKEi
e23t+XDU3x8U/3CJgAYwtRi/XOjp4B27LoikAFZjlTmsE1Vux0RMfTRRvf3mGHNQCtluUkSxA/rz
sc1cN267Giqnv0Ty0DU7ixQCU4Z3uSR+MjHdz//uZfns3NluMcqppoOToe4aK26STmuMeBuEFZU9
khwyAi98eGUn4BcTEhNwEHiCbXXw9kidn89xmcBCBqcoHgvkysdy0PLnW2Pgc71/Xf9wtGBFEz1t
M+kSUP3nfczHsp6hnpJS4s7jXZ9vyhaIzUw1BrRBO3wwOJy3sy0YkBAObDF80wDG/zwcW0R64oaY
+MSeiNbEGTYPHbqWFc6ATaGa+8ZDQRzSe8S4YMpupjj7nhHe47WrgapTghr4xa2/9m8Gv/oxjPLK
7nLk3xFGKLggTdmcb52i9R7KDmr4+/fq7eLIGYPla0BQOP7OyclD1CxCH/vilX5Rb2xrwBMhXiBV
jNOyt00M2z6asPuT8iGjr7p5/+hvd0weBXqg2amAVrpvJg9ZL7MwIZPVkGA84s/2j2PRVngRNhl6
vKisKNzajfNop/ayV6bhiVfpd0Su8k61Q/DBd/lm5IAJC+GjmpCQGt+Abmme6Hn04F3Jsr/hZtAn
A+faaP/SN0PywS72zZLI5kR5vgb9ZIy66mSYWkvaDIqjwb5d7gATkNS5L1UOyy59HD1KlWoOPrrh
p20CCbAScLMDmi6URNQGfw7WvkoGVAAppPbWVV/KsUJAmSfJlS7ncZOTFnCeLCAwQQ+91yEat4Vn
dUYQ1Oe6Q9daD2WL3PppJiuCfkl0HxD83IfxtpoMrpITlN9lqT7qEYg3GzpOmr4SU/BxqJ5ucqZe
toEX1Yi2TIVASo33k847Gu2lTfBEbc69CSVzlfT4lODzM8nHVKAefH+svlkEOAm0MzKgVFVsR05m
Sxu2IHsESUkf5uYaeuN9YBekl+kg+aAGORXJrF8SB0PDwyC05ZvCOGRPXyb1avmFK+i+/z1BiSRO
/GJx6MEsuUtTmknnoUvHX4NBxJcD4BwSfzCXuu2u227ogXlw5XOWDtpjXnc7Q3jeXSUwhuSLumNq
wQM9J7Y3KXMy4PRMpnTVb9sWG4OiqOC2OPaNqUL70ABRKYMRUN+lxaNZAKvYp4nDkvTOR5PBWpn8
UXoxLOlYBOwIaF+49jpX/W1POXdLU6FaWMdmp7bU8qgf8uF8Yu9760WQbqtcbKMUrn4oACTZ4Jq7
IpA3RZul984cQ2zS1+9/6c6xVj49qXXboOneMMWfPjBtNI7oFpkg+6bssN7AbijwvgY9ie5N0KF+
KJYb4O9oO8bYhwDJiqtqSw3bQ31175XUt27U22Sg4Hnnx6YkgND/HBctbraQooYkfB08MkumqRwf
pU2irZvI4hYkDaERNhbpPDv3oCnGoW6M3WTYofkg0sMeIe5n4ed4jJzvjNoRQ7MBb93uUdW6f5gs
61u3jMV5G4aKVofBhppiv4pwCWhcjM5y6qWbek2wCQY6HCzOFXQmXd3Ojv+zqDGBoTNPEMWsD9YS
KjJ8MHkJ8lJerGzeua2KZ9+6znw8xhvdGKgGBmFk1X4JJXlGdhojwPHD68p017nxrbsJ4QHAp8a0
oAJZdniEnLD+BIQSXMlqSA5dYN96VtX8hGAwXi7aW3DOwfgmr7ALapMaxY/9AgXvcy9EfD/UdXy/
TNFvPyOYvlxwgoQikuaQojw8W2/L1W1vSWBwdNkCg1ImmAO71euY92j5J1IJR7VaJ2B1cdaE0Ds9
2TRXQvTPJgNat1jld1aZueftnM7PpvUrWqrOfVd0v+qpcR8rZx4PTmWtztm+gWKmogPMXfeQaMyF
QylwJgStuHMkdr1LgXtT1GGuVqNuswGgbtqqvJJ1e+n4jYKN6OJx5pbpFZNwtZGZg+dKZj3lxWev
IZLBS3x5HeCnGRR4ykFOwkNPhuGVrrybRUjrGshhm0ZOAHOjti+6OQqukyB9wrR23vUEj/Rd4u0V
hB2TAmJMdPgw+iF3JMEd0Vmkezv2igg7v6+/wlRNhw7/Lru5s0zWniXxKC+qzPV2rWEvBAHR7B05
DeclyBfYcCgvciN/WHVsnmxDNLCZ4vKyqkNCCpZquJXxtA+xMj/zO71cDoskSqQPBGaoyRep52nr
h01y2WC4OVh2dBn0af1SNM+mZt1JapjGQYM5jIj6ZldnuHIHMIyhZWfpbZq1X928KG91CgnKNeV9
1xKIWnS37drOqwr7t5/H+jrAHFR5l+jgw6uiE+21EdOjXxJh1valv5c4jQy2P2O6arV4k0Hz8pzw
OsQ+YUvAwFfL6OyQV4gvovpaxpc0G4Y7MUTDXd5kwac6g9q3BNrspCvSO1uPyXk7Wh/hfG8qEx3Q
ZQBZpmXKDuF0CWwpXKekR1kYCuj5gnq9NrUgTRMZAafx0RL0tjDjeOu+wGfXZdOcX8/nb3NxOC4V
slCK2laC8WlCzqMG+tYgvWanU9vfQAqozwoW/5upI2SqThmPbvwyuFjTFlbx7f15+M3WiNOhRoUg
opiMqZn+PB0UidxdJlMojXCo5ywrL+02Q4bRIK1PA7LRU/vz+4c8Lc+YbAEc0X3YQDgk7ZwcsmzG
rPFD5AlVhWOUChWpyM4gD5Qe6iIk175yps0ST8/vH/b0i+awVIW07ek6Qos4ZbAkgRUvbsdhF/Sh
Yx4w4a/1eABq/lAMD+8f7A1az9EQ8GgazFQbtDtPatAwi52+NXhVDUWPf6FgVokFklq7h/xaBHZN
EmQn8LSkCnYk0KQlkviDdf/0u13PQXqg9SsZA8DsBLBQDZ6Ds8SA/rjsp6mLlJQgNmUEyjZFJTCk
zUfw9ZuS8nhQBrfnUa0A0Z18u3FSdqUzUVIOFuBqmORXfZmMm6AcRmIliQty060dSeLKDNGJRVwd
8IrIHj+4/ac15XoWtHYZugBOb/fF01xGlRv0XLqHtcrsN/Ice1AEn+RmwthML3JtwYkrh/wqKwLk
x/MYX5sQjyZWfFLLx54oNeGelwFi/P/BufF1eCseIQCET+rdGOeuYC4xVzvu2Zsq6O+8Md3UTf9U
Bpi86LS+VCL/2eaifEbnELTNfqGfZCrLerUScostCyeC98/qdLu63rCVEaGQQjr0Vk7Gq2XB9bbq
BnVrEJjrsIdnsLj2/JzWMtmlPn65MZ6dlJi3o+7lB7vD0/p0PTg1OeiMWtG1U1whTao+LsseVc5I
67nM2Z1FpVYf3HjlHblaf685+YptCHNcKtsNyFEnT0TbBCox5cKBCsnUk1SH0tcPnp9+c9J9aNu/
ZIreOivm5FrL4pfJkhkvRucL+NiPzhTfdNvfsLf08NBdsJgKPxPvvOxa2943YxhdOxD3i3CQN411
aMzyO8rKYsXg662ufcBW9p7nWYxHTmVKkqOiwt9HgQ1PzkV6RGv2WVvOL7bQlK8hmeapFiVZE8gq
IsQvi6o2ca5GYhct2hw89JsMXb9g+3bN10owX/Qz85121+a/EsfONzIOkYQJ/UOkyKvEIs47FQbY
tReYcI2/raIaDrWvPodx2O9UX13a3vyls5foqjHDRQhpJApg3kmPqJHMIfcdPPLKy5fLMmsPAzyo
y86EX5oSYpGpEbsvuXfTu9iP5Z8rW+H2UH123VLvscSCTmHF1gWN2htmy03W1tWmCggycbMH5MAk
Y0ikEjapBYsIdkO9ZNuhB5LphoQ8QJhzu2oKsCVTJDNjb2gn/r4bxmALF2t1Xa4fJ1s9xbFnn+30
6EDVs8R9XM0IjzDSW4IrMfk4HhOSeDEHwXckMg9tI396C5T9Wrc4/FTPU6I3Kp41/pI3blxB0aDH
uOB40Ng4eJcC9/d2AkJc7InwzQFNSJdga+QtyON7HVCpEPoABTLHj+gTxmB799qML8aF82zYycL6
82D7FtTGXmWf+wrage477ItkerEsqFGMMthaIkWbbPA8nMwpHLEv+dS14WNWUe2GpolxmoN4gLXu
uVvlHuYZ4cVizQQ1OdlqxIpk0+4ykk36/FuXJ59XJH5bFKTbxVG+aR3/ORcjrHd46pp46eg3G4vi
U1KUX4ZhRnIgB1xwovqLLsNXpYoc03Yyz6KUQLvGI21o2XX1+MUJVXvVmuW8EciLF+yRoBLc+8G3
Ajr4jkJixDLukytCXIvt8HcrV1JXYs6XmgFZT1V4PmhEW57LpqLFZtkpakUwBWkKNqaA7jBgEpE1
0y4u8KRwlxFT2JLckeI2TeL2wockcY4lwKud0OApMYRzBp+QqyI7wDiD5S4xlZvFbikN1vFywjzV
hU6vJe58br9KQerH2UPfAVDwCR/+dpLlecvG7IzHENVbxz4JhgiGU1Y63DdleuuNFPElj23cScR+
BoWPVNfKJZxgqmJu8nloF3qvCQCM2cx1qXu+LCBBXV9deGn1XEWwRZDZbl3XPMPOoS8XT9bZdzU6
9blVhLiIIknahZ11kyY2XvSu9cvx02erIUFX8SQHTWoe5mK686v2V1h442NGotDIPJaxc/0coTgZ
uvGn5cyalAKskMoFE+7EbbDexylnrjFmzSZiMnofHdVYUnX3sAQMAX5V9yupM9zFZgP1PXRwvyU4
t0au7xEcfEYLVSS4pLUNBsfeMs1oRE1+1xpkEsbSv4jHczaWDJt7XKs/13P1w0DGx2yayMNmEPm1
ird5apeIC1N7l2HD8+TjsjGhovxEixf5nY/IAnINlllpbx9Ef+vRPzyb+8bdjyPu2Ql3VC18HNJ4
aP0oy/fDQBKfV1qfmwpL9amS+OuSzv0Ju6gSNP8lccn3cVqFqNCjfTIQv9KVzPkEmi0JVH0Bsx6/
1pBw3pksFOjF8RZrwZJpZdv47DBL9IqimZ7atr+InATJB/SCCbSBdRgH8sF+HTK4N+3Uu5ghp+5V
l3UjE4UeDnOuCPFpu+9jVN2URME7buB9Zzm/QlIavrhMW0hoglc3t3YhpZkdIn8xzhjiJ+gRXTnX
T3HWoJGdioGkBImNCZD2l3RB4hKOCtZSVo9XMsKHrxX6cjCLS4yzPeyxHlkzLkPiPfwOtUK3ltUB
VoG1gUjltnN9kOuPWlX1wc90vJ3sGQsj5VcPDR4ss4yjp+OPqHHZCUS+ezml+gbFYBpTLjm/s7AP
b0NHAzmY6PL4txxOwO0CsAVpskn3nrGQyyuktPkQASrzN+XaZ0FrrMUi0s6/xMImwN15lTHUVfSa
Iz1npu3Rp/iJeUVmhbwnsGMM+JzotSwW3GCj6nGhn/EYQcJ08uFn2xZEEHTOeCXWH8c/jV47XulB
Y0IQeRPOf4Uqt/9+JTLRdHV8z/Hf/npjtpCiRY/h5W//9u/3HD/bOn5i1zU3c9lNu5OPOb755N/K
BQ/nJc8OhasRd+L7TpHRXR5/6GLGeHkocbZZjj///dLxT4Vf3PVLUu0SxzLs9cY8AU7qGvzrC7KA
7MHRpN6Xjro6/vjr9UAOv/O+C3Gl54Xx/78qspHOeGSjQy/TfWpXxQ9jM42lsdth6TakB1aLYitE
oV9FjAWcQOduJeit0Ewv9zlcn8PICr0NIu28yno+5OtnhKZdTS1Cde/rItiPYdJvPcKvXlurujx+
RjAIfDJnzB1nXam9bL8GwaLCp1GM7iGreWDDRfoHf8rIxMGFT3lJ9FLPrC6qEz12JPy7iaWzmUs7
2h3/KmsLCVqk7gn79O5rXMuO/ww7JN4tcc5mPV+Kz1bXwbwOr/O6nh6SJaivW1M/jLU0jzbdjsd0
imkAJhpxd92YRygt83VRID62sa84C8OYYPIk07vjmxO3cq/TgeDK9VePHwJHND1rskFSnwz3hezt
Z+e3T8D4r8j3RpgwTfHoYWF+YSw/OoiVLVr1CO8ar6m+LkO+C0RU/Zrz6BmAJ3/1pqKA8NoFV1NM
yTXkAvt4a4pe3Bhb+PVjzeyf68idSR7IMZN3ffyPJ6fcT4kTXJS+Sh9in8jNUZbFT8/BmJ6PT2qb
AIF8cR/docXuwhm6Q+lglcD6DwKNoe0XpdvD8fOZYu9bWDKvdmiHrOVDc91oe76k6jMk2pTdM2Sd
v65Qk6Ts1WX1fdGoOps5E3chZcpOpFaxS9OGAVPjEwRPuX3qi/baCollTSpqxbApiuekj0d4GR6M
0sQunkPfwsK4a+2L46vWZCfIkONoG6xvztENXCiJO8fxVb/AvAMWT3d2/N1JtOpyaviqsZjIn0fJ
ah/G85fjix3ymbtI5IfjbwK0DI8sCVji8rHHH03wPM9T+Hh899L3u8HXCUGbfBK+ImSfW8PN8bV6
wMRhCdF0HH8vGTFC9RYr/OsCYl+Q95LMZvfXSdS92phJNgQ3cqQsbpuLiK3cf1xAE2T7PtPi7Phm
LwHFs0MJz3N9s0TyfV0lzc/SI1vORSWx8bOE0td0UXEVavyxjz/ooORXcDBrbF0a9CX/fo+bGh/X
9vXtf/2rVd4nTdVeHn/l359wfAclZ34VJA4H+Otl6/8xdl5LjiLbGn4iIvDmtuS9VLarbojq6Rm8
T0jg6c8H6t3V02fHiXNDCNKQIAky1/oN+qYyST5/6/D+cW74W69VBuhOIU+znEvM3uOs/6u7aZRd
b6/GuDF3c+nXdcy7vzWOjKDe5jnf39Tqq/RroHPBvPm6ljxt7YVD1HyaPvNWna77Ppiv2l8lUhvP
baEW20aE5yjWq12QB8bJKSvjJCvbQbvXBYAiRBxtlNIJ/T0OiyXaq6fGa/p6I5jybBQJr7JxKjkg
BPyf1qofIczXZDk2OL9K5uJWNzZI9mj7exeVY9g7XSuPztB0UImnU8/11Ia/QQOnYhHLdprt/+p7
rqOMwbtX17wOhgSAa5em7XEm/M+7it8aq7GyukWnVmfAff0xs5r6Vk55cSbUFwDcTNKHCt7xSITB
H6v8mIJOvs3V4sDANAab2o5EGC4rlf3oFql7uO82fvBcKZ5+mBvMXcZx/ZKbbX+4d+mryDuGxNnn
3uZNkIffRI+A270PQ3bvoxygcn4NK7E/As129/caXlx/D1rETe9d1lnwwy/q4edu1bd/M/8SPyuT
pkSgMamYu/7qzytR0RIOOY6fg0oRGRmJMe++RiUnfwWV6O/uXqcPWc1CpFN382XNFYkKoAdqR3J3
H5imoD8XOFn9sw3xLNQ0Wjf7rV/FInlfsSC5H5tvlF2NrHyIf2+/+k5T9C3TEVOpe9+d0THpzTt1
S5qXDGOrIelSgyYCjj59V1ZG0ijQJCyheT82yCjmg5Ld+7x/g6IiWepi0HXvkxU0rFaA8eje8hOY
NwZr0YUtY3tzP49t1cnCHaW2+Rpb6+ClYBqi39z7kSkz/ixpxKaazw3hD40ZC8e7r36RimsXUm/S
zX18iU5EAiv1cMO67+e5SYzyvhoSj0X89OuyFby/XFFaP/ebEL9Nu8dn9z62xmOZ7RWyX9/7bNUM
qKYYUAqffs3zyQPVD5YZSMr1z7G5BmxeK8/Wc7GuQSYR6rUVbrPIeDlvBJZPmO8aoQh3UVm3t7G2
xFljlT/vdYOoN8PEEG6TyEd+H7cIu5a46vmGdzL/vcuaf+NFTn1L+qy5DRbZUBXFdNK4CMLMu1ON
e3v5n9L7btJZ7snKVLwtaJpNm/lQwDfx1eV8KOKQ6o79qvRSbWmrXX3zCNWeWJZulOnsc/08c6Kz
kTvruS9/X0uLUATSTmtWG+5JWPq9317pm1tcde5p6nc++9x+PuRH5m9n/9VwbjPX6gLHOU21vg5l
U/e/Gt6PI0RPuipAC7/MNprGm8eN6vLWWJ171kS8/Drk1b56RgTCcyKyDFLeyOlIZLuV8dwruKZa
hXYI0/xlvmytIAhTBmKtQPZE0MJNN1WtCvrlzk9XaPFwQ+ghy3fzaN3BtU9C9X+7Jq0d7FNRef/5
VqriXuPnlzTtqr7y263CqNUic6r8/FblVGPane+cH9T/4GycnjoEIXzZxB8krXGCSmt3o1WhfWvV
4hOkp4FU5rvfBxFmV1ghxZnrvMd1dspG3TgXcXQRPEePrqmoi7G3ja3vCm+V+S5s/1K99YOSHnpv
lNCMIAeivK289/pYL5jHK0dYLOkTIhOPoebynGhG/ZS2oY9sc4LQt25Hb6GBSwLSPR96IvHoAoW6
mXcVa2PhMk1Q7Ftm9tkOfzqS/K7034GIHYEsFM/SxYE1jkxjUehecIkdErBWlyN/3o/1NXSKDnl+
JvbzmNqAHCSCfwFmQEnyRGDi0QhbC4Y+nlWin0SCI2m9ulqKBKFujtcuyPJNL5J412bZuBzUsj+m
cKeQHJs+zvusKX9+MvT0TdgCnb1fh+ZPUV1N6/apxdzMaCxYNyG6fPe+yFb3x9/azCdI0qQ6AhD7
On7vZt7/ajHvVpWJp1evsqCYT/XVZj7f/Sxm7uWbONU/vhr/Wfurb10pCXZ26f7rEudmlYeBxG+X
kjk5T8gAQbDfbssfp5+7UFqnwcvM3X7dhp8XP92rryHNxVXtPJWj4m5+G+BXlXs7Z0SBwTR75G3m
HqbNvfrXkO/nGgf3IOX+v43qz0GXvVnDrDQRxPgvw5qP3c+Rlxqwl6H/8b8u59d3OdfOo9reFclr
3WFv6wzFu1brzALVSlyzOMu23TAMO7tK+/NotsxQbdNBqF75Ltqh+4cLLOzG/DtEsukBoTb9JSpk
vmKNqp7yqKn2pU+Et3dNAeoKzRKhF/JjbIJDU0XyHxt11TjzzU9DTn87zxSPpgtYB4pBfPDM0jyO
Rmqu2qrGYbpnXh20hvghSPV108nDMHx1wy785hHGXsbK0F4yDSvOHLzqljBAd5kL5iosel5+jnhi
eZrNDytHHdWw/OF5jAZzNUSBeZxPLJPIW1u9bB/nYc0DFJjdzM2RxDhUwu4+FBKeC1MIcZsvkeRI
tZ8v2x6TfNUlnfGSkZR4cEAe/a35S3WIun+m++ZONxCXMgOvVinP8E/GXS/9dFsg6nKdb37jJcU7
WqTX+10y46VdofKKbp3+kOk4tdSGqNZRhY9CE9jewSFRse6cXD61NWTpuhqjvzT0MuYRT98rOQOy
DrwXoXakuKFBnbtvhrIvMPkTxo5AZrxTB/xc7Dw/51qEFIgHlmQ02nIBaKt/ddWmXLZds3VDTbtk
dQK9s+YZmycjL1Hfh93q1GKh+HiGZayRhFYk+wStLMvDP8+rP9MiHldNbT2HI5OjxES+T5PIkqOk
hGZHZw5bMchm7XSOsrd5YO95YX0AnAe+o7jhudMU7FFzZVtVSHnwA8jfR6d6j2LW5qI2Fg7S4BtA
i5jppFiVKZrenCw3kY+RWe5VG/zQGAcV/spmj+NLgfZW7eFk36gG5HnfOFVjYWJXUq14J0bLwIvV
bdYm2mvWIMysGS9hRz/8D5In8E3pMhurDZTs8TGvSGnE0OVO+yLxn/UeEZ7GwMJQ5CxH27R+Va0a
aX0HSTdvsLHEgOPuduhZGSJ56YI4eKlxWgyyoXwqe/GX0mUWBk1egy6U2vCiNcpVGxQYkw7Fk3CH
6gJRaFgHhoLzj7ep4U8H5ISIvr7bXZq/5T1+kzCI5LmKMRiwdJQlGJiy6RphX/skw1qn7YIPFwKq
1vrVc5EbzVqTTrc3pg3BJA3RL+tgwkE9GXWKyqJ9JB5rnOYj4MB+5A5GO910SJX531o0qZQVWXjI
davYetzXU83MZ20oXXJLcS/yMmXRNswktRqao+Pn2HPhqRs773bQ13+NVfUyVE73ovcqmO4K2Wqw
Pqe27ONTNWBZq0XQj1J3hIbgRMmbqjMNkD5hXL08Ys6qHC1LQWTQLnvmA89uTjTOREPiLYEPvioT
JCMVpkOPqDZFcDOQjIUlX2UqcoF+aW3xLPDe6iS6lVJRb2EOB90EPmv5BZLIRhzv+mo8kSYG0aAj
RFgJqeCyQyD0lAJ4F7kS73UVbRlCx4jXYpbwFurAhorE+d5oiPn5FVpMhF3B4ju6ubWb2Xc10y48
JZRlW+E65XRqeAU+ZXsdZjUqxKmbbDHq01GacWz/exU7C0zyYISh5LxwbWFc3b43t6U1CIKnen7r
onirm+GPasiTc+7hojNqSQbYxkw2QY5kxnyLyhJPHQLAxTqbbpZQmHjUnZ8e0o68fFHy9CWej1W8
GPG+CRbVkHrvsMSVB7siWTaOfraCgst32AIrKZMMdwuvfB87TADCJKqJoJn50UC176E2i31cLeMB
byri3qseTMc6BtWPAlVs7QMsSOqizLBJrcUV0h7254VjP1h4oBpZmb4xnxqXcjD3LGudRwdVdQwb
hw8/rt0FMfASAdrfjxMJ/YYthr9TSwRel3nXXYOhzve5WkCZm+wZVaHgAekyI2zQWkA7MkU6KLZy
fFwntHhQX+3WPiqB0R91NRiw30yNQzu86Px9L15FQLXMPWdf5UWEyRsyz7gxKIFcaVaWvVcoqG/G
oszXxrQryvHWjYQox3wotprRNNuk7dLt6Ab+TSFMXYzqm9IP9fO8SQeUjZgSukPmHMooNl7AS/DY
TYiyIWlmiX7dd1WxrFSn2wpyqXjvlsVpxCWmZWa4dyR+7SSbXJSCCxcJFMTQDem/8dMJMDQyXiG8
8MLJs+wIwIF4W4nqWZ2V5jpFZPlqtEBwNTtfRUbRH/RaR3S+V+ShCZP3oLC/lWSAWtsEW0nO7lFX
3fgxJm7Jz/mawSPFpL0M95Wd4cuoKfYjeRtmAzZM2W6sMdbSyyfdH8eL7Aj9DMp7QmIASoXhBiU5
ONzkCsxRRhsjNRPa+ppJ+7hpvGBcJ6WqnjuD5Y00xu8GAMOFaY7OxWtqZVljQr8Tef7NasrmNiv6
Wm/VdO/KCRiqaiW3KtP1+66ia6g+ZdDGeezlpcezz6qvdeiCaSTpcjUS9QKEsMzFSgxh+ExWurxl
xri0As1/5M3xJEYLbfvIUR8V/1l1YnEJU70/WwHiVEZ1YazmTuGxddBqEa2t1CL91YLTqTzLXSg4
dBGaPadh7rxHJT/4sq6OpZ8XIFhPMalakI9Wh5Zf9Ny11UTcrN8H622ILfMDDqC2gmgj9pZfNkCo
DR5CpZvtgXYaK0F26SEGq7uOecqvKltxDvOmj3PIYNFrhDJnZsv6MlaobwyVrmNBdGFKhyKuWxiA
W8FoAV18tjIh3w1NdEjqKgFmbewy+TCzoV0ia4KT7CTKbYn821CwRDMCK9lVG65x3I2p72ICX6Op
ahdEGIJcP8Gu0U52gWokEmckGTOtPGgCvUSXROdnSsa7rTpn5bjIr+J+RZyoKq19n+LgZHlNtLIC
3z4SpiAQpRFmzP265lv17aUAg7S3PGE8RKm6E2MxrBtEHk6NUcaPVt8AWjZ0/eJGPKy1Vi6CaCg/
8F9Dk7wmV0mo95mbCRc2zLIdrPwExTDFPPqk16CcKyjpxgZKXw1CbLyQSbQE0SeAbv/ZscsNeg7K
gQB7eHbJn5LxxfS19nLlFpcx9tDVEC2HBKGlXvbkgJy6OBfGWQyWeZjhq0HbHmqv4drd6fHmhPkL
IfJz4LXawS9TMM96AlQ+TzJycHKtGsmwaV09+7ALyGpevlCyPFiPoYwPZiFBgmKwLr9XvYmJZ2rW
OGWV4Wc/Kaf7Itg2MsQ9OUcf0+kRNUgQetIbSz2X6UERjdjmDrN8J/PB9qJAVzsVQiGxBhnb1PM1
IIJqn4RFso0t8ag0UM+LSuvOfqoVzxGhU2JXTn/JbLNYZIWCaUEMRhlTCExm3RAxDL3vDorewHwr
SOQqZOyr0jwnfrVWxQiYP0AZJI5RBmliC1+9ilclr8GSB5YryJAp/rIteuALorGhEfPsXFf1B4DN
8TVpS8xRW6F/mpnzPY2SS5D4w1NsfUq9zx8dn5mCG9bNSjOD4jF2SNzbBHzwjhJgYMyc8J2S7htk
SKSL8J0ltRi7CFseYkLB68KLPt2yK05ZnHjLjGyvZoz5Uiqdsi+VFo8s28/zBzswLZJRg42HI75J
UjjNpanLetm0IX7ubS9WEDNjwgFGt+kCsC14WkzChJ76w+2IcNu5ffV1ojbmJH2iIni1SgV+C4O3
i5uxf0LXN95qI9hhWeJ8ETQ1PlgQMS5hF30WjWHuOoFOhul1OLTmjrvo6tpAszX4UQyhdfQB3j0E
tdmeqqKrF1nUj4fa9w0ezQPChqEhrn6ClGoSBsWD0wxMrqanUxorxkJUhm/j/dB4yyGc1fvs+snP
0rMi84CwSjqhV0mdaSrLA8XXLwOTwCc/tVZSzdxnuzfWxBrapS5JYA/MVHZoiCUrLR6998HLb7kO
V91R7OEEZqPCFQoRxFhzgyuMzUvZafrFHFV3EfNShXIw/m3nxHAcB6Vv1efraMZ0JdZBgVFu78P3
Mgo8yLLyCnd1n+vptgNi/E3ok3A+KM51rZjJgS9aXw4MfFD777FXiKtQC4nhaHbmm2c2jrjaBwmg
G2jW4TM0W1DeJe4kQXyCXGveWr3FvzlywXrVqX5Q6neDR+87qsee3S4KH2hxJYthVTp68kEsjsHX
1RnCtr/SvVdfeuV3K4pgKjotHtn2IJnGJbiSTO/ppEOEFVI1rsJpR4Kq1RCxMiNjryvAUyyCeicg
jx9d61WvzEbgR0decFUEVkZCG8XK6kEtVLmbHXANjVvjxYu0mpgFCQ4NnoaTmI/A4ISLxCWa5jVm
a30XpsYKQRIMMz0T/JzZ7qHFtvtehqwBpk85cldMSdSpa3SvlkVedftxKla8odt/7SYkeja8+dde
nci9zxzlt83XsboAipXarbNMYiH3kowrujy2JslD2ABXRL228WxhAZKpW8PGFw69DwUzvF65DjIY
V1FqOZdY6zReclcz9JUdclIocsKvHm1xzgH4B4WmHTRAVEhYF1cXRiABil5FgnVsl1ojcXntWvAo
UToswmCgGqpzmOYcq1o3N6kZ7ms4buec/+KuQhBVNs0V5GB3SjvWaNjgYCTbNj6KNhOhN1bsV6Ti
YCMZCHrnY3wyy0nRWBQIPVQAojKU9vCZceyFgdb4u48keJP659AZ/A8t3ymdER11gS+tn444h5n9
zcr7eFu5bovhqOcKVB/4OG/iqOrWFrmxKXmaHsspPV22R3huzDTKNGiP834KuCQtDXtbweikwPBN
tHS7v+uoZrcwM97TkhiS5lkN3LhYHJtpM+/OGxD2SFWrJiLAvbfBe6kFmpNhbjptgkbyKUQ49yEL
4kmtHwO2WcsoR7Bu4SRAbhJ7aPFKmiZaflZBF8V8GN39/hRhe7czEtCPRomEG8akvXVyMrm22tG/
FqCVSos1tqhU44Cgg3GYP4nUz9dFHP8z73lOZv48PlX7s+6vYzpToOphLk489eC7bbn1cw36zh9N
eKn+H93UIYOPNYmB/dz4/3v6efhz156A/xUpye6P8867fxybG+TWNAWZS8zK9pZpMGBD8GuUc8Fv
V/ff+vnqNqlR9dcNtAd+dfBHV3Pd386JexIPcQn9vhzyS2TaxnfMCBBFNtPqZhUB67HMHlZWMqQf
mq+QJKyN76IEfo7qYXwGqSVZs9fKYm6qhz/AqisfSZ4XqxA05IHlpXqVCXGquUIovEMSCO+1NR00
S/TQ3Cqulzz7XvkxV2CeGuDXNqZPxaA23EU5rntRKW+E2rdzDY24wMLkjXcZA0dh7gu4HBe65LtT
LG3fhWoWwRjNbc04JnHhn0vQnvfRBWEG0HcM34kTxWtXk9jfhjJ/zB2DSMF06VUmnke9SF7MzEy2
mh0YGysr3Rctaq9zBbeZfMGiur8Jz+/35pAZvPBt531k4jnfG73tx4UCC/icFE11ChVmiHPTOHnm
4VN+BlaerETVtTivEgJsFMSe7xeWePtAJWTP+oplHKFRPExb9ynKo+9zBUOt/s6iQTxpRKKw0/GM
9chs/81J+LlN30tW4/+rOo5ymYSHDrmsgD6zxvz0WRtNFYIBhCYqwf7RSmrjjJ6buN8aBBGWPcjX
9yrkBTY2Wr53+EvdgJow352atl74pJR58wJTL9iGBV4MwhLjS1/7t7lvApqEqqPSuulxgf1yXzir
pB+Hdx9x3rmGdMD2iaTrz4EJLhwNsGzJm37p6NHwrcM8JEfS7ZsPkGbtFbW2DXl9vQwiOYMV9D6d
ScaMc+jntKtDoCo4swVp6H0qjr43Irt7zV3gb41dlBvZJ/E38P2ruUJVwhk2+bUcI5t7ExaZAW5s
cD8TK39lXhU/Wy1xCs/tQeugm/xhi8tcDkx7kpsX8aFp4vgx8wVZ8blh5OOVkXjuzQj5kasyYy0w
FejlS6rjb+FEZrK23E7u0r6unvs0fJnLPWCmsNeFfcmjUTkKjUgZalTeZ9uhYhb4zlthY2FVZ3oI
aFfRXn1P2c0VXLvvUXEr3BM8FOeMwSNw3Om+8MVcUn9sX4jIWVsnNAzmzU32njHnnFt6AYaqbd9F
R6vq3aPrKk9l5p7zss6eslxJn6oxR4nIQ3Fr3oUC6x+EXv6Y9+4bm2VZXI3d4d4K6ex94KHwqOqd
VSzi3L/lPrOrcuozUpp6m0SxWLS18fMUrgKESimZ7E01iNED/NcNrJOn88/HTP+xLerocW5jNnm3
ahNE/ecKDgyYW4vx2a8hW/k2TQEG11rVH3hciLei5vnQ5+mTBFDwCCWI+Hwm3koxRIc4J3o/72Yx
2jFaZYNXnEr9gtloWnBTa5Lfb23+6CYie1WcEJcnW3mfe+5akLJkkzGNntoAbimXjcjlbm6TCO0l
U3C1bCykgVhOT08v8Qa5uTzldY7Vy9QIwka2sSozWPPIEG+pZqSLslCZoU/nrSwLZ92ieKr8oXts
iUDPjWwYBIcgQ2l9boR09bgaNVXj50GjoGOuXQlwenNpbV6YiJSv0tSMS+WPH3OlviWCjsSoij8O
bUK0c1HrDof72H07fxFw1a9WLeoXtCsf5lq6XeS8qFlpRJ+R1Efy3v/ZwGedXJmb8WRFTrnyMq5j
Lp0LvurNn4ac/3srDWf5VZBqPTCOeb8dgC6ncRJufjt4/1gpxONKrMO+Gk46DIS/onOC5tMxmEaU
DF5LeHMaUtMV0SHDFjjJNNg1X83CrMm2Wpm8f4383hOxUGsFb47p3B9NrNZEUDgexL0b2JKouScE
1HINrcSAVEI2LVFz3V/7WtG8ExpG0WsscVDI1KPtDeGJEI7N5Nv0zzVvJH4C+YLVr/qB2lJAo9rf
an07vE3GXsRNnZdeD/ZGURaYtYtwqbaokNcWBg7zxpe1uEgzDzd1Cyr/j4Ik0TXMsy3lz4LChS0T
M6bF3ILAu7jMXZlNoQB4KggJTueYj82fNORZV35uMk3/d0FI5mWF4hC6Qf8u8OIYnkYcYxf574Jq
AN4Wun67/Op+rpLXagv51CG1OF3WfGzejKGPKQUwl9UfBXFXeosCc+A/C5S60hZQD7TVVy/zJ6J2
PHvQ1Vv/UaD2EDwq363+LNAEuB+trlg7Ttcxb+ZhQLhFwVPTuPdTwddN9FN4OqK0xb3gq8WgOqzo
6gku9O+uAKARLmnAH31Vnj81EwHbGI3xzwJZyx+OHYW7PxokoCbIxrT341EOTSqwQgBxPABuYHnT
laf06U1GELNTW8Q3XKywpY+18ObFY7HyWMBd8wK3BL8R3lUKhSwYS5krUb16JYvMunpdIFYeS8sr
jlDtKnUr7Son4wvPzMdryrpgJTVLXgNiopwt7K6y4t+XVkpzlfowUs+trkFuqJxNlleQsBr9mdlV
agG+1oGeXOVItlcGSsTZEovSAq0EvbRXPo73OAATLPTMxLvAdndXUpg2JiC2N53NuuSEi7i2wIAX
rijUU9RL0KWI+COodwkayBJe7Esodn28TiHaXWTNG5l/kbh4nZlSOtSXPCNF4KeoSUjZFGsZ5/kl
DUS5lmmecjYVupnSx5e8cep1Wg3hBbZrs/bMQTmnVdWupV14Z6p0a8LGzlmmo1yngWadZez0ay8A
qxJkMVZeWqifA1Gra9+LCG+b2FSnvtXDm3T1tfRSySfy8Ib0ImIzxGyIp78ikwAMKOzJ+ObFq17l
6tkfnc+5zAEkfUxdHtnDVBVZGgx0FLfHE5NdrfXiLeE9czk3RdisWcvWydZzae963lIhNraBz67t
w7QeF6ggm1P0tDuovWe/sFaGANVk6MZPuySKqodEquN9l6XqRGnz0pPXVs5LXqX/WOponea6SRV9
siptznNZ7IhXUcbhZS4zlPJxDEt1qxU4s4rUyddlCSIfDJTNkzxsUEm0PWt48NE/eyhaO1qnGkmv
3ysYeb1MCqPD2UL/T/VICfmI4tbOVdzz3M+8CYYRByZE9rVlX3X6Yq53P9l9C+ngL7IC7mauXszn
5rULm0rBDNSQZXuKELJYZDLKPqXlPpYIcT4XEe7TZarGq2Q6Xo0hBi92/K2ZgFBcFLw6L3PetfYx
DNX0U9dMZyWRtdkpCKG/2AGyilM725jM4/Imh4bg2zcVFWHYajQYysyE9Wtg9AEj4TwiGJN0HRZL
puodLEe2V5NpB9QwHVe+eLyVrl28FE7SbS0BfEzNw+HNC5kLzxU6rV6UwzicC7iWJ9g0+LPUefk9
H1CJyzvyPdLo0ar2iI6ju/8s1eLb3LKogxpqeStvQZ6iKpBUPE/c1P9scMSaui5Ry1jK1JNkfnjh
lXUEXjkU5Ym8V3WaPyWE9Y8GIK1/H77v/joW4gG4sPME5t10LFB0+pg+Rb8+Nc0IXqfwCEdwPNVq
nCT/qGdxLUShlc3X8ft5fo2mqfR2bQzEQyKp0MG9eB7GvJkq+rUPNQv+02+FvzqYj2mouSwVo1Pu
V/XnWIrRGA42gij3yo9Nrl4Gpyhu6rRJtZH0up0d8zz5myRttK4sk8RWJYgTpc2uMcALBG6K6BGr
kiWikCviWgQEVRE8Gq0ikOodWOUpYfA4HyuRSFvGyDuSn1NfkErpJcswH4qYFpx6z/hhsYa4klzU
t+2IX6DljP6TblU7BdHLTQaeAoBRhJuLn0zuuwYI+C5+6TU/WfdR/peXee5eHcP+nEe6sSvkeKtB
BKjY34ArIRxU2uD7rKiQMGTzjDB/qi4Fq5WPjilRUqPLORqF3LZRdZAKuv1h0g23QDTLYNT7K3wv
hJst+zGINJ2sV+iiyaEAbKvILqZttouiSqyypNJ4nCJpEGPUsfEV7LUNvypWtp4mqzYq07WrKv2T
7JThjJTmSWkJqIthkI+acYvS7L1vzfCieF752ooeRDB+LfNeFG6Uf8KhNq+NNvS30R3Sq1b9HaNO
iIFg+CwHS9mlShNccqEnyyTwtPeg6/dZP8HO7KDe6QoYU7MKmqUTgDFXubwVQYCHUMW8dt4IIhxn
WK3nsLeKd6ewXgERPJTM0fW4sS4Ns0mQto67V1RVrsiADdvRL81vmj2uEdB8rXoQjkTBI59ZpJ/g
lIN+yS6ppL3iXbsPySIeoJRgANb5nbsqoaM8SKXEUFtDFJaYpLlNXF4NIXMBFu01XnA+fLK0gjMn
jPcQ1aClaRFALasphQ1cAr4bWZ7SRTzKghL6Fxj5k6FF8YvTPnumnZzj0BH7Pic6VGTJmXfrxk2U
8Fx6VvyoKiU+ZXF6rKJL1T+FThd9g0WM0Gqz7y2IARgu/YNsCvLeU9BQkyNyz9Ksjqq7zjEb/Zbp
sbqLuwvpwuCUhlwXtvfRa8Jq6uCOBYqvHqaz0lWhWOIPhb1qVi3zpAEVTPxzW7d+Cf8f3lrbDs7C
bEHQNryTfRmpx6Yx5BLIYP8WkO9DKWLhmUHwt5mlf2veqCFKrtgLb3IUV9NjNmDhGpIk33UVzusV
MLFVS+RjNYtPZcQbIOo81lMSOiN6n5lFcKuEWEV+0T1OR9KWv55qte8xQfmTQugKH+FWWVuJ9SFL
TT2mZWnC5XpQQuAlZVYitxkwY3dKi15CxeUpqBUPGqzGi0FyWY2G4rsbSPuhQ2VgX7rNq6ckxbkR
gIiawoeBXOPdLnVCN4bCGrrvgkfNcbK9E+LWZdpBeCSv5e78XLQb1D0fmin7XUuXp4ddx3tFju7B
B7y08AVq3Mwy2i3G4dk2iLCUM1LCHgNk3E81rV5Ht+9gsXsGAjO5POuht9Z4wOnKuMVUz3l3IuXc
RHGHt+/ob+NO2zvkOZ/5/ReLHDEjErVBuo2MVh4xBUu3wfQJ8lJK7lemOyXAyDMgP4KbeCqPiiwv
lpqInV+0EoEzw9n2NYv5tMEqWo1ieS3QR4J30OaLDgPRC9kZpDGARACC4ozmyDxRTeS4L/zAw169
QMKV9JQPTWAjAMAxQ8CFL5TJsGhQHngJWRqabVMejIntF6Huf+x1AkmOm7p7E82Sh6rLmm3cu38V
XY6VW8J/RK2xRZ50i3LxLsNqpxUVgnniI0/ASQ6W113u8+T20vIyvgYVblUZ1iVLrx6NVSK8Zheo
pVinTfQORVs+duWxLGwMqnVH2+oWM1wLXMQHTK+JT2izVnRcwmy6/ogNjY25NeakzLDfNLIDj1Xo
fMsaKPXMVQTr/kxdDYkzIDdfWM9+CuJca9Q3TR2UgzRh0Ot4e8E5VV7tmh9pN/nbgrV8U4bSenUi
/d1yAH+q3oQlUYylBa4Hp/PQeqom8L7vxSfHgaBFKvXcKua5lxlmZbayioauIQc86KcB3Lcd6h+I
YCXrrPXbnS8x5eM2ZFtVJqj8lnm4dTQ1gqHQGcc6tdhk8SO6K+GpRmDxCT/E3mn+h7rzWo4cSbP0
q4zV9XoNhEOtTc9FIHQEyWCQSSbzBkaV0BoO9fT7gV3bXdkzOz1zuW1tYcmiCAGHi/8/5zv9o96U
Bxj3ZNBybO4xiN59PXh5fXY7wzuNNjFnWLih2s9xfREcINYO/riD43D+dMufokw+VB8TjRAYb6Di
gnv7NqFTLkVnPXw9xF3+TN7F2SDLAx8kKrCuIVq01vPHTlPxZowN5wAiuNuYURzu9C98fO7eF/zr
YE51cXS1PrlKHQl4ZLrmS9xr7xwF3DdiWm9H1wyQ7Zs/w0jmW5Ckcr0E5VxHkX9oNlr1dlGzZEPx
0TbRtMuH5pGarYbaKrrRsGQf2Bhnx3GpSbIw6wfwjLjovPabbCJra1XcG1GKHsjULOMpsInZnKV4
Ew6kvi5UMUoi1J2rsEp1JDB6fAFJ0YnE3OZ2S4qk2xr4OYlwMKYmf29RggA4875XyWhtFper29Bx
JH2aPsBgjW/x+NEovTs4KqkPeKL3ZuSlz9KosGsAutgg/Nx2ixKjj7xkg1YIGoQyjkbaZDdHy27b
jUGLFCEWS6mWhrcNmYVnpo2DnuouEtzAWX3dSkMov7XTgJVvsXFQRYTlxumgasVdriL3aBPktyYa
un4gcHefNYFx7yZjuyZTM3lkq3yJcUEep9ZuafGhD0LImt702ugrzhtYXm4FjPTvpWn2fpkV6bWP
Y6BzXbhxKLftFS6stWcN/pi6D9lslbee4W2+OKQuNeBHvRiQtqXBJUL6qlQTb1SWHWPq0+lkhi+W
vo3pLX1Pm9o5hoQNr+eSKmnQa/2JnTeRgoVlXutyzHZhPbZHtwuHPcjvblVQc1wZcZw/6T2p67pW
kU6aVNihCjLuhgXv7v1Uek9hMat3LS9zY6khPMB1oGnntu5z1dyacVreRIa5oXc3oMMjP3oMvXk7
OMYD9KHwhD8/2bkh0IA01qkyyqm5jGSCkPWHANmNFfXavrL3WWLoGwo8pKIK4e0JxYHWjTwOoZaz
Rg9dXNrcPXaxosrd9tFeGAKQSJtkh2E54UWa9ugiddwsmMWHXh0txztK1wzvO1tVT6ZBOIVLIYPJ
iJB7+yWXzpXg4SKNfjioC/0GLsV2nKpF0mvgASYTK6mI+JzdAkFPOwxrrMzpjVe8NlFRE1beN7tS
g8v29RDJVv+wxD41sxUfj0U+ZSiK7bzcvCx0xC1KJDBf9/LXl33ZyA2YuRNq5eyltZs17SXrIaqc
4+zBF+pEFa9KEZMiG+IhEWrMn3tKvP3QWJ+tE68znEhrIlwrNtAaMMjJwR0+/PkfaH2QGo07cgla
fFU8ZAOB4AVFfQxr7rysytbh618F/FArpPyQONGDuWhe6dyKNQpKFDS1/mgPw4nDi3eXyvjKMCPd
MvCa+wIK5GwofLRJ4Jw5IsiDEjkp2U7V7j1V1gcSfD4QQsdXR9KAk4ZhcVm6+Mrp171tc6BuXb52
vIUtEnfZttOFhl+M4oWTc63NDllcRd89Ro0WuG29j0R+fu2TTbwoL0TL59o1qb4OiWe+rRrtmMSN
ep9OzSSHQ6DgH869qZ9SwBi7sAke5CLwHSAkn1Dv+72hyvMUzCR429ZDPInxTlrToZrIRAtbBBFl
Hxo3wKAaIoiEc6Cp0sVe8JqEBqHRrLrA/hr9YtHUXTmhGt7aILnLCA/cVYxggqc9cdfVjzYG/20V
Vu1WaRJB/GAV6ynWHqOv9A1OK+4alOpCabSDE04esR5CR3uhH0ZByyufTFVnuyEVN50xp5sCX9JL
kpUbTq7Te1gPRFqHU31vBBEEmtFKdl4JJGCMnPQpUGo8Og3blJyF1zCgZnZMsvngWN+NgYKeYj4/
01wzbsaRtNoGBfaMPOSp7yYQgBUmpZwknrWem+qQ2kjfgI07XGN4Q1HffVPt8MqmergD7OasqQO4
OxpaG6MT6RVUjPeQBhHVjLDI36kBmrdfD/Bj1RmoOUI1FgPgSNWuxV6DWCgT+1nrkIaFEpc3KpUN
4MIBnTX/zTKHH4pdNEW9ACJY5jyJXoptorp0T4OzDlo0tctDIBzQuL1mbSJvVA+K8IwGJcEtBc9l
k6XfOEPy3MmGMsakdxunkoT7RQHZRKU0T2xHrJVjuvXJy5LwIByX08xo6dzUvUX/2qu7+HtSNuzS
6rHzW9OYtonhdaA7YrJ/3PDm62EQxfeWhJ6NERMX7dDYfg7FMlXI6kZ6Y3pnpYG5NbrQuXE7FjM2
P/NZVl25IUMZdjY9w/VQBNE3TpXfy84oNkFOHPDQ1NVTS9jh2mPRXVWd8TK3QXwXyDm+s1U47oep
eY0XrXSRRO25MitvFQ6obsIyWYYfMp68FcN+Kma8aWN5S7ZjshcJIpOwh2dZR7q9rgfu3qm9N60H
NWFvMbzaumelz9ajiuUeMw1ZJxRBZV9caAFN93ZLDoprIytLbecClmadqU5cC13fiDYrbxKmcF2L
Duwukcqx6GykOxonS8B2wX/if0mVtSoTBxnzoboWe8bENsb7JalnskIIVQ1y0EgPolOnmdCMzJzV
3pnTs2qKQ6e4oWYEnNt0QVoF4bglbhKzmzmheB9eTa1yHpq8z1e5Sdx9zRL2gqUhQkf1gibrPUxx
IuoSt0eBd+ymgKq6Fhb3W6kjBLCqsdmUnvmND3Rc5XVJ1FL/ioolgPIWO3eLteqImudbPZozL5RA
x9yxaFkTTnTrTZjfMAt4t/NYtqzfC361q0ibSmE30SeeLggQDuUS/aWMHBX4ooqmQeaTBW+tKxnq
b5yrWMFK9YI55CPsUEvXKaHpnByqU54011rTggOlvduxGAZoMIBqBZ6IlWTbcMox/MV6i2ogHG/I
MQmuUL63kzeKj+GkouliMYU9AbeGi5akG7MP60cRDcHFLOcH2hfJpqc2fJtMu7GMFPjReLjPtdx6
EfNUkVyJ5jfVimZb9I06gzi212NCo9x7JMrCu9OsMCO0naYBq48f6HoIKa1YTYpZZzD6em2gKji2
7K6Ye7Lpavb0WDWRg3oODKSNzmw91hWbknD2mOTFZK7GxBrXqMnMndJUeXEC433Mhul7YsQHN816
lGbJ9D0mQhFKZQRG0ubE8aXOnCXKcHCakHtoavZ1/BlHXfo9FUmwxRWqAT30Sr+0mhZWXI+Bj4IR
LqjCurJohBd8QztZcOAYdfUSBT32rP4FoTknpFK8SSAFay8Iyq1l4HeJrR+EVDoH3SXvW+lSe2go
1gCeGRfIXNMAMayLH6LE/UTsSLeDpPrRyCZ+NomDl0o9l2qhniWI+ZM2Us+uPrq7ogS+U+Yi9VE4
2/tOuGSE4NrYKZ7zWkT3TAO0nT3is/Vyvmtr+diyUSm5zD8ow5yG0lk7QVmfhEUdSY+pCg6j9vwF
9W4iWAqz2b4Ho12eRFza60wX4WmcDW0lRZhsW7r/d0PagZPt62Vadd8XRL9TVd5n6zqrOXvP6jFa
IMzRQ94zNXvNhJEj1E6GenCcEqjt1EPmXqZZDtYUlGr1MlRadwnN+Ods2Ot8fIoc6oO5E3X3mYXF
X824b7sONJGeqV1NZurGpRO2qYKU+p+bu9d8yqt106NwKlVabAFL0KsRNY6Jub+zvETf21M6cvT2
vtmqppegrF2qjcaxmudnvLPYtAHInEKzfhKsCn7uoqQo3UncJa0rj62rzz786HWa2tR2RG/5ZSuf
0jhHvJGUNceUJxeMzpvojJu+cS9hVX/tR+PjKPW9csbw9PVgOg3yJa86F1Yjb00j/hyHugE5Pi4i
m5EeTSVPZWRXl68HnWqtaYjq1gmQLDmhu4WaF9w0Qqt3QYTL1q6kuAQofXY0fhSIv7XRReql6zLf
a9SqE0+ONtkPXjynj0V8NNP5tQsjk7XbpBZdx5e8jsoNtpL2kjrD91CZ8bYTSpF1zdhhr3Wqm8ZZ
5zifZsRBlykyx8sQvI2WUthYWIZIgTuGnIRBEpd8ykNdbb/qLXHR0O1b+n4iYerEORP7egjcoLGT
/CZSQQu7KplPsW3f5SA1sJ3kdJQzdfjaHTM8btLO7E6F2cFhxC/FIaqklN3G7/Zo2/tygfJNGItM
Vb3lVJDXTVfrzEqi8lPoNs0c7wReCLZw1q4mmRmjzmCdC5NypO3kxdZJ7OFM+nhlsctoNANIzpRs
siYLSI4fnasXpegmaCchZad+pU0EKGdEHBJ4lXMkKrSTSIr9YOOtsswbEEI6YDonOcFM4zw3ui+a
4B2no72dEeVvOVynZ4NC+GBwE2JYCDYh7/he0QL14+1sNi73fGc9Do39PBoeeIGMlSSfsemHZHxC
aHgJ7SUZnkPAwe5AbrGj3uKmDPa91dziEy8esglUn9HjHSnK6Y3NOc4Mr75J45oBS6gkPZ72oS0j
+UoLAkwMAgXoL/En7osAq4wWwQFbNEMq8B6hgeESYxtSa0b+FnfNHYzW6meEzNhogvAeDXayztNq
YzSiey0oJ/scxZJLGzjEedXuxagfZm/EJNI68lo7NHTw+dXCCvalnr26OR4xgaTuGj6oBevdBpE6
17AlDwh45RZLPpI3UbJ5VBL8CkI3oiiehgKf1tSrRYOnFSsvBQHeNulHFplvsRmb5ygGRe+0rNtO
E9R7147mteu16dbTaXaw+wcNZFLtkcW3fhEQOW6rH9hywbcPjGMxTPU7ybsfJgyml8KpnRX209LP
gqDZJU0b3wRzijcPS0QvI2eTQ0OBeaVWS0PZl5rt0TYdvLMVtUhHkN+3nvC1qDEwITbjFuiWQXqo
OSJfBGZH9Ih1iXrR7GKqOitOAJ208BO4bo+ou24IKO7ihoIKoGtDCa4X5wBXhe2xoWq0UjWMolVw
asvYO5ZtF56+Hix4ITt6dtFN1Rf0PbvJO01x5Z305V+tmtHENXqxZTo3VtX4PIMJOPZo9Fg0zfAx
K9EsaznRmujoxyvka3wesmE/kyp375bpdIJXLNeGnrNvFuhhZCKzc+eO72GLeybwJK5ZGvJzxwDJ
UN7T/PG6dkMG2ow/yIbvE8s7FDMRho10g4XjpLwR7X6uX9rRSw72hGIdMVp0m1oio7rjnIzam2gz
2uXaNUdnqzpmrYaNgC8aJk3DUOZRsnutBXd90cIuCB1p0qFsfxgqPyWtGT5YCQI25WRiM3URLf9A
n7aIwC2I2vhM2cGC9iSokYqOHm+SQvmWyw6QWaa7ppylDlEffEP+zcisCgcvofYxDw6RYrRVLQ0G
yKw1oKPymmZFUo473tKn2TjnauhYakP9s+2ABCZZMe611qcDxbiJDR3sDo4rzXlJw0KcYF4d+hBD
xVhzW9M46jd9Hi734nIcjbh4CqCg28it3UafUuugmJUTagRcQv8k+OE/YrjJzjTptUvDthxol78C
xydtgithFZCZl7loaHMK15EEgu2BXpi6v5KF//V9/N/hZ3n5K9u3/fd/4+t3smkbYiC6f/jy3x/L
nP//2/I7f/uZX3/j32/i96Zsy5/df/lTu8/y9jX/bP/xh375yzz7H69u/dq9/vIFONa4m+7VZzNd
P1uVdV+vgvex/OR/95v/8vn1Vx6n6vMvv72XquiWvxbGZfHbH986fPzlN0Pyuf/rn//+H99c3sBf
fvvWqFC9Tv/hNz5f2+4vvwnL/F1zLMuxyXE3uExLQO/AQFq+5f6+xCUT16EZPInmcf2Ksukivmdq
vy9xO8s3bROo3JJ51LJefn1P/s5/domZJFTW1vip3/7vq/vlKv79qv5LofJLGcOB+8tvvyLkgQ+Q
vSrxDLgk31kGwo9/HEQac3KdmhuncGg5B3Z8wRZNTzZ0SGXWsuahVkbn83rmfwaR5i//nSD9xzOD
ybZcS/vCu//6zKXd9VIOAuipnLwZwblef9PUbNb/BIn9K7v9r89DFi9Qcmlptmn/wzsEE9lOlReb
m6lPYByzHUvpdEi2qZas80cPL9sll3X0+Kdh8McH/ecPllvw1ze4XHGXa0RYk0l4FVmzv75B0pKS
KkqoBAsK8qAvDJh0fq3iPqOzrQXJt6FwNCxbtYOYdgQJKOkE47ZyC1lf9aoNWm2lV7pqcE60CPQd
2Tq+O9YTOdc9rV9a1Qc0GUW5wpTqdVtHz7Xu2LRykvmqkIllrEBbjTfQKQfWqVG7RINVPVIOdY5l
l8v13Ch3E6ST+h4nM7jTLtWoAidh7KrX1nUdZv5aggsWKrqqiDYjbGrxlvQmHcm2Ft/btqM3WzZR
+Nrie3jIOt7jbV4CANrLFixBJTv7Nm3cD0EhKwEuM8zf6kFdFajiOdMhg8XbwJnWIpr8AY4UjU5y
SLckLMD/xaT1A9Wf943GBtmlbD43SneynTN0pe03fS0px9GnoYW4PO6qNG69fVvnrfpWNEONnsmt
69Jbo1rHkFWrILgzaoWpjhgH6WdDnz03Y0hcVw+fnmzAqIaqJJPOySgcJGO46qCBstXptPuYCF+5
cSyHzyCbqx8cpesfRiatB6Mv7UsymO5WcBudCptdxGpsZotgj9EM0bfK7pTSoFjrxFivqbVhPp4m
eD1RSdXFZMOb4WalzmZb+0bSo1tVYVHtKuW2FLiTSBAFq9EbRDasncnrhVrZhO6arba+T3AiwRLu
ok3CAewjLMbiNhRZ8RNdq30svDHfF8agLWGtvW9aaC4sCkXogIp0byo3plsKDncla9Pco9xT67rq
oy24i+KMgQBaKjB/05cTjXlvUtOpBgWP9Ll2fUkNetW2KaQFTjqPnVkktPKI2aWO3pyd2WjxCSWD
LVZaKaY7QmfpYGHT9YER9NWqG8ryk4qvsSatOmGvBUWBWjfo7IQwcBWu4dw2sIHxYwwYDmc3vhGU
t+860ZjUefvhNJm9iU+SnFlPj6b7OtY9nyML5ZmMrv1IS7TLXs3EtNQm1MP2AWQIIOcUliDi0Iqm
QNheLcvU7vXBMA5tp8MJMBusXowb8ZwRNLOutADZCmWEmgJeC6id9K6PJmnEvQbq/KLMZrw14iz9
OdWdOmde7TwhGMOEUg/5VfSR3q/gI7sn4PkeXbjSQi44k7zN5zfuXL2Wa0gV3UsehPbPYEKrwfbZ
LnFMTRKNmChOwcBJCMNDfIh1vIK9zWFvmBPxTTPadK3H0bDn7DdvKJYl66ikMzNWRsYRRiY3ZLA7
hxmfyNYRGSD+PA/umOZDX+dH3lsH3m8/GM0+p/L7EdZ1fDKdmoD3AEGoN8/cOxz2j1qYMYalHQ1+
WpPdZCA3PxsTssaCAqzfzBE0G2lE9zNt3VPFXH839ZX2I1QV+zeRjreL4oqyPZk5IBfoV1L714/a
GEuwKkQ+hcNs/CAYpb2N67pftrGjhaIxqu/cdkahQHoqcBLp3Lq1VZ8MWyXMPXDidoiY5rPXOeo0
GVWxowipDpnZiicujZdg0ZlcFPy5hcKcjKpd20IKUsoqnytRcNxvBj3zs2jOIIYiEE+DFDBhUxHX
tko9Vbzysrs3G6ylPxbjAOGlFqQgZai6nlsprVPeEzxMGWba1qUeIkOajM0M1mhT0pD3BxEhtJts
boxYjx66KsYEN9Zudw4EWeJ50MZw5NPm0ek4yPfJbB4DqzI/2IMbxyiS+tLQym9QbKvboq7Ti5d2
1gJ14Hhfd8AkK243yl5AjCeXWdpmykphiR1NJy2OXjvg3kEMic+w9LyzUXb9djDJV1Js+db4P4Kf
sO0rmBEdUu8aVKFE2v4oW/eh1ccSIYZOwcOoKZRxjLokRtaBIe3dBVzsbZrGyl49tCw7h3kbktCs
nxWF83glCiUfu7pO1iOA1zMpSCMCxjg6e96IdV0m6lxSZVhJTeo7EFLGy9SE9Da6iHqhjCrY+KDE
TybVt11RR9JXmlHuJG0VLJKTfZepmDz6mSPpLmp19dxjIDgstudtbdeXTGP3Xnq5djPk0xsI9Oag
1SVB6n01blWpG1D5MZKBT5F0VcPSvGvcXtxhl7O3UQcD0VkkxpZuag+xEchdms6gkEaNrMxoFAy7
QHsf3CDwu0HmyI2Q67alIT7sjOpPm5bDncd+85vUh+YQ1mVJr8DgBrX0guKR5u2mjMI2BV8Jc0G2
5z5OKVjlZXnoNJJUrClahPr9kn5rdQfLMPtta0YD5EZrtnZYSrp704Mzuo7GfFlkm35cldSdv9VR
wsGwIYJH94fKo0jdZpSdZTJyWzAmVw0rhLvSGWtX4ST5XRp09kvtCLF3jca7hfWuPeXFSP2mAs3J
EJgBTrCvKb+1ZqbKtRN33g9EjiGBAKZo6FfL7BFOZVpuyf4iWiyfSlvbJzS3lK97pfxJFJQ5bEa3
sQjlrkc7XWNyk6BkiK3pVpxXadQlbAJo9Op5XhD1bM9MlprZfiJaNxVdN+E+a9YwwywkVfGihTi9
y5k2VF4m00xwR5zGYGG0+lV0QYiQObXseg0LHBSmp/cF+xotdbdEKzQfXdZan9jU0zXFSU8eZye0
HluUiUe2GPKObnwv/TbEybXKY6dfQziwHQ5VYX2kF252tOEibPSNaQP4qix6Ab7dwZxmvUByAP9D
OE9OSPnJj7qiWYyBFrZi28DNYdTh4xQZ2ex7hRLo7iam8zX7en0Lv8uN/SAzy2o/mCadQNLBySAD
iZ3R3JftdDWwd91m7OTMdUYC0bypPe5Mn4pz+Eg9T6SbvpKp61PpKoYNpen4PkyC7GDmc2ltlMSJ
so6ThASJfAxo3KI/QvwxUW8GGq0Vmr0ro7YOfTg2GqIpm3V2m2hufkNqIL7jHhnN4rirQDrkUPTD
jUBV90KThKFKD2M5eTY2uYsIwvKKYpcodkJzFmIpW0bojk4JQH7Ms+KxTQJSYsh4C62T3VSx5qfE
ynXE03vZdpJ1RfEsrcQ7eiss9b3hGHtArSKE+0WrnN1dsSQ9WATWz0niUMsBKLGxI5kcBib6remV
8S21Q3H0Mi39Rt6Z/b2fIwYEZ6IZmcq09HkYpvCuG+fOZSd9KqekJ76j0dtN3dv2TqtAFEBEqgjJ
MFrs8GVrjbSEAm8XhwRabogxoKANyiJlcmzKAsZq4Xq3pvSszYSwlfAFtxs/Wdfnc2BWII6JBB2n
G+QXjBvLgrNFK6AoaypLfNyUd1G2dWYzbMPQFY4/xfTz8fc3M93rTvQv2N9N78pslzT+xK1Tby27
ZPBLuBLDyinjnnkBPtxR64R2siNAbqRhGOHa7CwUcmnLvVbYLJn06BAKJuyGxMoos/Ahc8waeb8o
BEgx754iWn7opdH9QIBWgQEatJUxT8gj08x68Lj/BeZ3o3tOva54m1M92bfAG1Zo4Un9LZ3sWeqx
vEI0mqGJNzpuuIOYRgBomld6/aZWYUytDxNGVqVIIKOMuGrGnm20xzIb9SfyWgxYwmC+oEc0dkfq
HvDo0AmG5zmzkjuRQ2YWQxMjwUy6G6/FZ7FW3HKUs0enYwKRSX9lVbFXtdmCRuF66+9BW86Fr0RZ
XyMVu6v/heKOA0ahgNDkU7KtyLM5VIOl0MPVzvq/Pv79GptlO2RmETWuO7pOUKrO/349/NEADzRh
Fpyrw2lkX2YFNxwSdX9qZb/9eqr/UWXmv1d2uas+C3a6n5/dzWv1/0PtRedj/X/XXnA+h69V2Xz+
Un1Zfuev1Rddk7+zyBIZh3CO2oZGJeevxReWkt/5tKkHUPnQNNQEf6u96L9LTu4UQmydhG6XUPW/
lV7037FpEnnlLY+2gajuf1J5kTZ/6U8VEF4W9+/y5EuwNfmZOrWhPwcY5iRI1HHDrDnM821A6EjP
uu2RCLOreqJTnHRpEXk1qyyRwmNG9M3oVg9uOZ/oeK3RgLMDtTi44edoC79k3VRedm5DABF9LNZd
JrfMFAWCGntvl9nPgr4+21DLj+joipE1TdL7AJdTMfln59KR+1nPNlXM/R+St5XUjrtyM2vnQQsy
Ve63Fk8VI1Qjfrpt5q0+pNeaZWiY0dw0D2mqr8AX/0AXDAkzAEMVc3aKhLX3cvfQNm+Oa99OgmWv
0kBbhgSthu/MTZy9ObdRqmUOrOxVnoZbUu63nbw2rnFvki5DGtE+yZytwbFseanLi6lrGw8VTkar
u1kYP627KLSJ+OGDtELSjlDWxe52ygs/HuWuL+S9ZVXf7ax8KAjnXAXAlmVqchYtLsvfEkirnDb7
sSjcau2VwC6w12JDdNh9GPQ3Nt0a/C+CcncxqnUR31pexM7l2xQfQvPaiW7t5sx43bVr1haUoBFx
KG0lsFPWfpRX2KPHLNrX+nwi7uxRS6ERIUoi1J7t1GGKiO3B4O15bkGSDOVlrq6rLl2Y7MpA7oGk
rZMccT4lG/JtYrkqjO573CBMhkYfJcSeTkP10qq3UntL+aSEnp2xIqBev+JF8u3c9nmVyyvXKt3X
4fcJJHNSyL2VlJe+Ky7TdF3+03Jpll+cerkDNLnT22yzvBhBzgIrGUSG8MNOrHsvaL8vP9+L8KaW
gvY82Th1d4MffiWSGvw513TWgg0ZCSta4O0q1VEUBNmGF0k1ZT8NPad/24+1a6auRXnVGHvLhaDE
vlkGhFYyDhzhF49ebHGANnZM9j5+4dNynxhSrQfd2TrK3kqGwwD10YFs41iHZcQooa+ikTGc+x3b
Y2aCbV3F/pgYG9vla+9gNx/L0zfFsooSLtdnG5uwJra1SEIsn/6hX+BVHfAkWewM2aMbjkSZj4yr
v4aozPMUluSYXzrdvi2S/qZWxQ855+c2sPdqdB45oJ84rq2lc8JJ+TUm0jrclmAMSmd8qjm5LeNj
yjMSsAC02DRNqHF1MUesYAcu7xRmXHlsrKVTLlQtcdREtoP77BeWvbXJbFgkjyuw89D87G0sCZQJ
RixavNfCuSU9a2c1XBXeJYoH/PSUcbhqyxWNu2BTk66A/gnoTeHXLU0Xo4dK7m4rRSGI68CpbeVg
5uHE2jNp9K6DEcbeliQweZHYjBWlohCZkc69TSAWN4cylvGDu8AtHnqSHhT2MPy+N7adg+YS79AD
M7ZUdDql2HDv1yW3tm37y9jhy3KGE6uuJvw5IsdOQczBLLyd0v6QO/m5adxDIgHhMrmj6VaaD82h
XMKeKE5gBYc2wBYzJd89T5wfgarUjpPSOWn3zMwfSPqjLRMy/uz8TIIL5aiyzNYKNkXmLcUyfsdr
QntV4v2HyJSvAFqhQmdbxShttnqE/LBqKRog09jqRnnLcXz0m8gxfG8qizWISh6W9NGi9oOqujPc
oFu5nbU36uGtn81DpWc2SFh+NtBjYrHC+DEu0kskccBrBFRvjWG6aQ3vWuQ6zgUqHmsLPBw2CQOF
U2NTCCEmesJLzpGHqR5C5TAmWEEceSmYm6jTGPt+aQOhn0eT5ND8rIByOSNhimQfUxTmTX69zs5C
gwdLLFIGl7im+p7bBSXY4qddcB7LBER0YL17YUU35AW8mG5erM2onVatZa8SzkB+qdTRtatq6832
2u3ocxki9gjail4o5OwSUXIsH4KfQz8v6ndD0EEV+z7D3Jrbw1sGiHerqFj6LETrBJkwHw0zMMat
dxBXBPLN4fPUs6aFLYYWqzA2gHRr1Jw82+htK8pnFfSYsiv8rIm3ZZq9541+wL/mz0XwHULSpszH
sxajpckzPpJTUCcH8U/bGF+r9N/7GH+s4uTC6ksPhwbPP6ziIqaaHMqhxJXmbKeaKZcZxCkx8TCb
zIVxn4Hhc/o3tJLrwAk2AqXZn3Y9/0mrQbf+s52EadFOMigmaghXf91JmLmNS0ulJR4ELH1eBYh7
QI5RucS8s44s6zHrF87NtPpY1tGxdbYzQmd228YNfMlXaelPSW7ci6o0MSONT0MGHhdCH+cWIidb
1Hhe+WnshK2hwoQwATSfYnaIYevdSeoLtAjHJlouR4MWKwnW3UFumfha/thjR112CxCGWFqWSTGc
xREI7YYjxmaZypcPCnvORm8lx7DiAcDYoyXf8gpjz3OXuYeI2XZk3EtpHwqH01B4cPrix8CsZLcM
8J7fZ6ID3b+dO+dAMetU9XQyhmDTjNKPYzDMGZUVvnbS8KS5r+jbUX9DVR+v0N1WQLBXOmW+eHLA
hr4NpBk36i00Wf7AO5e012zMNYN+HZZNF8uBkwM04m9I29oFQXYeXH1VDeWD56Y/RSWp8bJV0Mku
NWnt2LeU5G5rRm02Q1JS51BwJGjsEdWaB7yXRSgXmzbNfg7aBnDTvqO/TF5qSJOancSB7NvppiPi
TllorZSc197kPA4dQ8tNfsYhENPYkFi4vZ2c56dlI7Wkgy2r2Uhok4hRw1jBZnkrDbsDlW3+D3Pn
tRw5smXZL8I1AA75GloHGZTJFxiZmQUt3SG/fhZYM91ZrDuVdq1f+iUspRERAbgfP2fvtUleZPjv
7m3qP9dCWoB50Sk+JMBYJYtvpT2tLeujnOyL5tmbEM7xP9+xfx2N/fnMOIajO1CYbErfL6Oxbohk
lttjue2DUV8UPl7vLgJX42RrLifS4o9//nnGv3tAXJ091LZI6XbtL0nBuoy7NiSkdOuU7qWN5RHp
0ML14CJq6ZtuiXtrImyUk33ItjFvfkWqbUe2M6rk3+QD2/Ob+7pguLrnCddiimJ581z/l9xyujdW
4cVOuR26grh7yg0q0TGtADGQO9iGG7yROCCoEpyDFj9kkXZAQKsL9WyR7sSIjQ3NW9oZqiPuTW/v
lz9GNMd2v+lJ5/y8K6Pvjc1kqNfWnLi3QPaqzL3UjrcfDOsSaM3BEy/KsHZIM/a1YjTHJPMcOtmS
x46WwsahqJLsDeaI+B5qluA2lzwnJIg2mAYLOvV4eI7cI2KoHyr/MBfPIfbDjrcwV9v//PWJf/eR
+bbJSZo8kvmm+etHVhimGXU6PdW5rMsCHu2Irhk9M6jyi6564bbus49JhJv5QQy2bfiqR92KiI6l
Tr6Vaj540F0/Xw8OdCueX7jVu3ldbkONApUqj9SXAaJmAiT3tbYAzcDGH6Lp0kv6QaG1mn9wqrkX
c2bNe9Z2VN3qN2/y3z0UPgcbR9ikjYuvwdG9H+qp1bKR8CXMJ45htLaME1fMajnssLz1xSarSIPj
aIYmDdl8fjTtD4y36zT6WHh+cYfMcNUHNxrKp4wKOh141Lm5Pr/C6jZ/ZfMJKktJ+8hnvcph6NyN
TlqLJfeDZ+/nv41Q74zV777CWbHwt7ved5Cr+GxT9EXmd//LXS8qLS5winHXJ9kHei0CQ/coAwgI
adGPRoRSWMGBenbhctBi/ePeam1SpI0r3tx1nbCkj9o6qPKVSaZoJ7AXc4POi3Y5zDeme6zq/M/O
yl8kL7/O8D+Xha+PKl+Izd7qoJTw5jf160VntXAaNFPb+QQ0H/EGDSq8g8A/t3bzsjUCpU/zbkUk
dADGryL7RcBa0X33IlwW0QzWR7zXLOZIyStNqP3QOmfv2uCYewrm7Bc+bGjqWzDqzNRvLQj3+emf
z/J9Snp4Ez2X7Jo0rhadz2pE2IbioUbCX0xih7V6RULTSo/AusYuulBm6gZ/xqwRwejr/DT+801q
zpXE3z4RV1i6a1HweJ9//8snkjlTkIo8K7fzpzAfB+ayHOwrRQEhsLO8Fq3kIqag73sQw8jqEFQt
5xPp/Bb18lufPM2rlUe33epg6XJm+80lzovB3y/RId1b4Jo0vC8B7DhlEPoYXGKF8Gw+jrArLPnE
52PhfAat+BTnM9A4ZAT1FH/WaZw5BTGtw1vNV/jZDrBZBtmxNaQJHJIGl+Mhw6p/vtbPu/6v12rp
tIDQBxGmrtv6l8Jt4pNDt89TIaLjpMStlO0aDw/yPw5abPZ9OO5M+COxuzU8bS3odYoAJglLbKou
BPmu0Kf/ZnP+N5slF8W3S/+SazMt8693fV+T1jRiRtrONRdvnKkw7RoX2Djtg5D46/m8zd06L5yn
CW4AMeBHrXcu//zhWH+/1/56HV9W/doMMfYbbJQpbtgpl0vLQ++bU1l5N75PGuqLMvk+V5CFQw1H
uTPfiJ7m7OZoMLkWDUNnpB7z/dbGuF6mtzI95dLg318Ji+RePrjyY8AxqMZD5XzMz5KX0oCp5HaO
kEMXewmanKEuMfG82Y5buqNgaO32+fO9/kc93P+Jum7+Qf8lyftfIpybd/H/f/P28b2Y3ov4/S+9
2/m//Nm7tfR/WRY2FKok1/HsWeX2f3u3pv8vgdnd8S3DY5ekT/tfvVtN/xcUNXd+pAxmaA6yMgrB
/yecM4x/uZbt0ELzTFtHbGL9J+3bz5rjvx9dD1kXmxgHLmofnVpWfC3j9MizkFAk0A04P/tu/dSx
9nWz+13rg2hdS+XsdFRuC5Xr76r0B9Zlc5nBULgG489fPru7P3/srzuVMf+0r1dD21pYfF44Gq0v
BW5dRlptAQrAbwDKILWxNId+Z98qTPo303cfabvapwZpBNjoZRw25Up0RX4bAB2vR8SDqxYrwELU
qpnpue1vFmUxrxl/uT4qXZ1u91z2uhT8X9YU7AH4d4BQLyqv1de6ERFQPOK5roT5Wpu0Y0jKpm8D
ZK/3kNnT71jwRQJnD91FY0lxdca4piKza6jDGRzx1H/tMEMsk/k8TdxFt3RKxLydDKNd6LRXaF33
nGyzVdIFP1FA+ATiEEsgWwb6ZjrhP0cM4xhu/pt3anIb/f2tCuYKvFsL85g1//0vW2QPQtzKI8Iy
E88on5U5nCc/t666oZEIlI0NqgqKysymL6LXWgduBr8stuthPcjpeYRdeO0c46Mw5Xs7GT1J1rzk
I56G2qPxq4funnNqRZ2re/UFPxat1Zjdv5rsgTOwCW6RBJhxNUiOA0PrVnexpPMqpDrnsrJpuSWB
cQkTYS0t+agIIF17sWE/Tq0GV7Gu7svWztaCKvjOlM7PYFoObdtegJuUp8nWvJ0sc2fV5ojGCq33
jpmZHkvGbn++RMQfA6jR7ZXVBDBn4LmNLdC5AUPu1owwo4lQ109BVB8Kdxp2YwZww3TKzRgF5Y8u
1z5i/g9Nyv4YuN7OnQpnp8wGUgHDcEpn587NqkskRXAqnNDghPQTS4BaAU/yNhib4YA0RrSRXm8c
ywE9WZt58ioRum1dp044fyMZL9P64NuQYLIGLIRdI52hqVgjsl5ljjmRU+tCrQYanrfAinBuRpcc
afvCRhPT0d6wgdCrqaj2deq+Y8L3DiS63zkoPJFcGOqUduUmbF2du9B5sQfb3GRNYu11K6/nHATj
ftThsw/OcNQcwGehIyI2nMK64HHph+CceIAtKj3NVzKwkiurTHKtSqIDdDDxB6KIXrqUeKzK6SR8
Y4HZvkaeEYxZsgmsON8aXBqNQhMRi2WulGEQdhQ/O2GyNqpEPRrIS/blHNuixVbxEOXde0IaxkGP
igYxaaohto/OgrwLxh3pOXOGFGS53EgIsAdtjg1+TjoweQ5+i6OKXH1RdfGSRv+25p5H+8nhqJCE
dNWN8C4IMh1aloClDKd5TSdaRCpsEtQMOJEAv+cbRLyL3im6kxtjPEQFqY5uefIbLQd/5wcgesCX
rpoxHr61PcdPESISoHeyncx0XVGpEnxIUKTZJI/+LGikBK83g2ufSdgYHiNQ6hcrwUtYVJA4UHXK
Q2QoD0QknRMr7sNTZnIr6O2To4wnOUMF3M5iUOJ1mLdjnFtN/EjzM9/UDcgVY2ymm3K8j8BwSUY3
rKNO1vzKZ8i8bqMK/apTeCyx1P9Il+oVPLnovjH162+W/L9KtxGFs9NRgvscFg3PF1+bfn0NZDPr
IPL4UIWXEdP3QxNWaDMRs0TGbRD9tBUzI6bmSAdmmxaQVSFejaW7zjZE0ywHYXHxYYwoQ6kU1htC
lN9VuF83JmTv9NdtnTGszqpof9kmK6coyfLEH8mTFl4D9vSDiXQzpu8j8xDUxJzylBORpDkeWmga
Y+Ta7ILRoKtP1bzvYvNbPADfmYbk6Tef4Fwq/GVXmme4luk6lk5jgYCaue/wy1KdxJqfpxPNfgvr
5FUzK+gGOKtey5HBoK2P6tnQaKTiG4keTb0khtQQB6iE4bIk5BTZX4AM0LK89KQ1DdEE0y1HvXfx
Iq95IjBFDyJmNF36SjaPdUh6a9x7br/Q4z47N6EajgkPhax955jkUD66UcRPrh+/BgFklgJy9wHM
ily4OBDXaSZJ7Au7DY+6JBIEKCqKZ2RXRTzThoweqBwqkj5vSderPPHgavVLm1nGuz6RsxWhrFni
aGxX2AabW29GGXQQEgZrlLa3GAXNFYnQKkuEf/x8adETHsOArPt40OiLzcYbx36oHHI3Cv5Ad1Vy
P1YGgltW3meCGek2+hV0azt+mmynh/TTDufSYhEzqYA69OvOmz0Zuyol/nYkcficjFlNTOofAyES
N/KQEzS347iJdDLqx9pBV0Pa3gVW2we2cvNhWnfAuI69Arvx+dLmaD2UitJ9PL8pRMcTMaaYg3QI
09kyqbRHen71YVTI3hhELWujHa7BJIlq8NtuZh5O7GGQRErl6btATXeBnQ5ny2ECXtTFeFRd7Jw7
hM3MHXGX6fK9zp1jmxNJB13tw0f0+9Mp+vec1Br0846zgDhqXYxBMGt0um4f0dJZ2UMarsbcz8mG
yy725NnPjkSFatsjCRCSJSWT3xqS+zY8uPk9//pR74mOySlZSPDJNmRt04pVaNItc7BXbsXQPcqL
XRWK6pmZvdoXkPj8AKkcYEYMZW+2RWjgZDgME3s/f7RZ0KDFgDBCtGofRN6QBuQ33W8sSX8riuGC
+KDlHZ0CHd+896UMLRIbwEwQkejX4BBrHIkzSlV3+BajvcfusSlAy+/tLGu2yCxw7TVGc1YiSh7T
/s6d/NffPOEmx4QvT7hjzAcJrudzJfrSDEhULX32r4q7z90G+dDsxIikImqN/K0y5nAXbM/QMN9n
gkuiKwwZdoaxGaAuM19jm8mxftSF9SC0wVv7XayvswyzyOT3ilO6mVzD1mCMkjaXMHWewgGgT9JE
6mlINcmQjKluFU/hKR7TfOEn2YQekFnXJPIzQvj6WEODZLZMYTrTnti33gKLUZnrPQzSLr/lg7ug
P3uLIdk8hvOLPYzLaUj9+8/fBcHclyz6V9fvS9r6ATlyeVZ9BFgyD1Ydj+eh1dbweqLj50s2/8rP
e2fptV2+HfIWCzK+kWUBPejRz7qVSgfKE1ortDwsno58GheV5vdvIPieYnySe5Gpas3YnGEkBNeT
kXvDvZnl0SIuU5pw+kZQK1xrW1FIUmIMph7QN3tx0VRvEoqeayEmUsFGW1+ZUZNcc6u7UZhEU74R
oqlXdVuq5aBxd5RjnxxCYLYLL6bzMemFeZjyOrlF2Qh6oOxryhI7QsLQW9cG3MGefhzGxHYe9HvR
selgKPStX9wM4zWTanhI5pdqVvYSEVtwThrAhn8Y5JjgZARagJfvFoYsi1MaTOeQcNgnuorBqzua
xQOcAW9VGZBvfnOX2v/mJvUEuE0E8q4wvu6R7UjUbm0IeE7BQg4i+QDxA+WwDeKTg/5p4cbOfdmN
767d/kxN7thaRDpyhOEttgPvaAr9O62O31zU3/ZGgVfK1dm9Pjfvr8eY2k1Qetfw8V2HqhWZdLWp
DKfa2wHAIaMGLSFbYV4HneSL3BQIq2OEqwOOo/+4hBDopJDt0IpivGl86qh+2aXxgldhjz0BRCGn
ANnvrQkAAAlg5TluymFTRlGN8LjXLyWGLFRUANnLzmF7Gp8rgHfX0JLdGjHtQxCWv+naG38dTVCF
CVe3fY9uAmZM2sTzx/jLxVG0B7ofYXLomU9vikQ+8rEAPxjBlZMBpbc1c5ieXIcEFls1f3aeCSbV
zNuVk4fGrrbh6AMlw9Cfl/LkcTZ5MutpW9goT/75KwVC+PVsKrha/IiCDgrXKtwvx3DZ1NAXSzru
PTPUPIiHK5L++wY1ZEMZd8FnsqkamZ0Cb2gWOvbitc2EyDDlOh9FvSLk1SLjdFNj2Jhaw126SlyN
0rt1laqwVBvnBlwFCxJbHeDfYu96QNBA8McHFtx4HRhnIAwvWotTaCSdhOPpZJPRRFvA7K3vSuTx
0qmmdl0WQJRttP425LId0ayHkcYjAnnFsgwa1IJwQNqazZkHIVYrb7U2Cz9aIqv10HpuMwr9yor2
DEjNaiEhTC2EtOq17bUH7uJgN8l64ff+40Bw7Cqq2lfH0R/QAS8sXTuEtEL2UEQXg2aRW5ahlMuC
bGHMLCrw7voK5yC0IbqBnt2ExyLU7IPf1CMt/GKh6umEz3M6JH7/hL5aLgjD5BwriVrph1WqXH0X
d9HLaKDtIHEuOkFzqld++61zt8BkmMCAhCbZ4Q/zMg8KVxTy2RICjOL7Rp6SskKi/1sy/x1Xblsm
d3mTQNON4HmlXeFvgr5FmFZykmpr4R6INGMKUUc3QsQFwqNFkDBzTLb5gPqmih1O/0yZjjWbtr9X
nNlPYyiIle6z8pplk3kIHO3iKh1kMi9lbN/TbYiXTUxv1agOCVzHTc7C3Fka6B8YZ8QP6++TPqQ0
Olw+td7pn2N1qtKmf0Ex0nHEdpt1wuSuT/DFSAfzXctpBtrEt7ZVUBaFTHFnx5vYZEKqKvlkBurR
HxykTX2wHVTP3L0Kl+i/s5uAmoI2infcNR+6ZvVLYfRyT2WJFBm4rJSngWrnwcvaZEf6ebuQZIsh
Gzf3sMe4yfE2dej89ya9mBUe3mgpO7ta1UmE81FiFJzI3hq98FX1YbySzHJWAXMhoDd2vJyEdcv9
IT7bifaA4B18p/w+wkOn9fMdTc9PAGDT0cqYo/JhgJgxk3zRT8tAPPKDD72hm6smsL71zTtbzD1y
Hp+JTrGuom0Ryp0ok0c0qmrdje7VGhixkM53stqMPdlrdlghiaIDGLnsJr17kE52TJsITAswrBwk
GSjl+CqMsDjVnFMinAiH2B6uucnM2bb6xyIKlq8VyTs71PIPZuiam1QNxCbFtIX+6CvHXXmFeh6a
5Gagkb7RftmYCjtwbVdH3QHRA3ZqOHDw2JFM8YAHsQVBLOE4h9OwAWn7R2MSQlEnKbHf2iKnHjjk
bo8PojPDvTLDM5ZpNJO1RM6taz8GjR6+JjJ93ZRs0Y7C5GFEiOXDkIDMtn8TOhrJcWK2k3f9Erb/
E4ic6qkqCY5LjZRaOYwvujsLMENMFB3R0kk2rnRccquord6A0XFxFNs92/vGnZxHUXbtUi9QTQRQ
lRq/XHNO/lCzICTOuDsjfep3DSqqIqWBklTH3kZ8RdunX/MQwISYc3E6f4kws1zSNQmWLfo8GcXD
kiZwhMKyZlMET1wkb0YW4HuhEbcFMzYmE48Q7daZNEAYo0eWqsbdZqfqFbTbrq1SH3Fj+KCnWXWs
+zjZG+DlIgmywUV/tnKc9seEzwRvDdkkDUSusydhoeKmwGCZVstEGGRkWnq5krZ4ScqeXonTPRsA
l3dwk+j2WC+2iF/09uamqiWKIU0pmcgtaCm7lI53LqgmxWkoaNZ1GaTLYcp1joPjzCYN5NIo+7Vf
cmZu8hrDVi4PaPEubNbxTurVCc8OkZXGivzyeEcN3i6aQlknp3HOIG+Nhd550RalHRI/Tye00Q2v
U/wc2Ko9un7YUf+sTdt4bcEdr4vAXeF66/dx1XREgwdbBV+OYdC0LGPEbtKfP63Mv5iDQjZnSX3b
S5deUj/hSwwySCp2W77VYXXfeG4FuMGDH4z0U6jxtUc8hcglVKtiPqd6DcZrnAvlBvJxu3Qndyta
LVpjNC03vgUHsaofu6km7tsW2jIIK2BSYqzorIMwBX/zBDj7j2GwpjtdI5CtET+98odQHaFVNZrK
PkLWmYYSS67Za6t4sl8NUC90pzWe+8yEN+r5a5vMQUTU6LmGYLrRmNnCO6MziY0JDhcpXgXSAFPe
un4EOIgFOM/D/qlrY1rLo23s3SIgDneiMxTrjVi4QKUAFofBJhnz5wgD1TJBE36ma/OYxObsnaxR
RDlio5OTMZTGiJcGkKfupRQmqb2UMevR2JTJzZI3MSiWX3gaS4t8derEhdSltwwgjJGDmbGKtGxL
xbAyvJ+Z5mor1x41avomWlR1XTwgxV3IhBgB4k2Lb+CV3ZY+B9anadU1Wnqsk+E+GBNv6YlygKJt
L3TAPUugNtZ9pFfryavNNR3fb0NdAwScZqd8agI8dyrvUIE8pkxpf7LePEq92VBMr4LArr/X+fSi
tAoWDlFfmHOHbcN55AYnk65ZOj7LtgrWqskly/wwrOEBbfmQ4oXvQUHBRnfriZpdFtwGdiivlZdt
AD6xk46pXLBx+wtovUfRdelGZY2/dvuKiIB++KmaeMvwJkbCyI7pZ8s2sTmOS0S7RFNWB2M45kI2
q5rycE8htjSjQrtLMBZuk9qrl91oxzvHSLoFiytyfI3ciLjtIHz1aDfBzTVbr+UOGXNzeJVDtTRa
DjeJw9cG6rx/lNOm5TCaRKuRqcN7EjjVYpoURLr6e5jl5pZgHNRoTJblLpYIDEiReMcoo+2JAQQf
HeohhFyVI2/U4sd+TsMNmjrYg/Q5NrNfwejN/Am/ZwCJcyFK/D8CDelxCqx8N+LcP5cK4pkZCGMr
ne6Wk8gyH9GmaK9n4Xdiz0hZ653XolO4Y8shWHod6cNh6BxEVu/1p8qHFyNUea3SiLzLMkAG3e3b
xq3vFN7l+25+mVz7oAbhn3QtiO5Ht6bhywmpV/3Z9qeDspAgChpIrzOabaPZRr+VBXx2esQYhuWD
T688Qey38oKU4qnTtIVdEWrjixxda+a6x7wIvk08oodJkR1tNB3KDNMmQAEPNKAb4ssIiLbdM5VO
BQPSYokcOctaWSWviT/Jq90CYay8/G4MdQEs0G+Wpor7rebW5bFAGb0aJ7rpzWRJBOAdmNMGbUDM
arUwiyaCQ8AkpdTTuzGmsRALeFytPRJBOOB0QvIIXLcRDIGU9ooVNL6wngWHRjEFiTAjnQO62deY
0RQ1LS0okwePf9asfWrx1WCkwVrvMrGfCQ7UzJnARdx5WBdDtm9iyNcED5WLUPnvNp0os5w69KJ+
cHM7/IyFo1pQC/NvdfisfhktQaNHa7dr8O7JF+Sp2v1nQDsJQNvatoL7NLBQSRNHYAjrB25w+xml
g+5SlTthKJY8aqK05TXVIX8q99lJK4/WG4LubJTJgglP9khoDhZRlanniqeZlFZIwsiLT4mTDKfP
X/33y+efZZH+DRtjvTX14vuU6tqpROZ6jT2JtZ8Rv8mdvKkg8R5Ns96ZOVuKLIxXDCw+pxE3ekps
3wU4bQMSIMTmSW+7LYrKZEcypHlw5peq1bZF4YdvcYNYepzYbt2GCJfcmRAsBVP8aCTkIlEj2MsC
a9s5qouU3E/P2+kuskMS9fyHCHD6EgYOhVESHaoxNFk3RvOA21c/BD22g0iR0I0DAhfH2Oe7z8Du
6SCfW721by5B6qs+8uQ9yDW1Bjcb31FDpisztPAym1bVbnLxgLCjWSmQOGeaZCVKpgxHHUpiTIuu
ArDZPGa5NR6meSua2vGsRS5nLkcQ2U7q7iJwXPebAlc9jEL9KHt6loQ3WgtHD6a9Y+blxWZIvjAr
s96E6UNtPuhVHnLk5CVoMF3otdmwHwp1N8i+29PHIwEnaNRdHuXhyXOoXTgcBg+1HzyFAsU5YL6C
sFDb2tAX8ZlsKHKPW3rhvaYjaR3IX5Km8dQQaHqLcmFeNDEwZrXT7pted8ZCDMxaS9WpSyWrBFe8
h7pFs/GWDy3PUu3vwhC5XWwb8XsexWvk0M6PhOzIucVHDpadEZZNK+Aqx8S+yjfIxpya4zS6pp8v
Vj0c7FQIiA0+05ZNJzNxL9K0vpEHKPaF/S5p3wWxdmrcqt7Rmn1oMzs4OaALTr16j3NK99FSnFJU
GpCly4s75S/RaNTHKQsvRiqDcyYn/5boXbXviSEoGsPiFFUh0584C3m2Cq9egVY/bPTwIHumFXEL
9IqDTHIfl0F8ryAlrywNFLhyfnp23661TPW4DfQa9gkIOYVrmyPkTKrJ7R/1VKvHGMjlY34zMmsR
5T1lUuY/NmVkPDkieVGA7L7TW3igVdQ8U+V1m7yv80NiWIxxcT51LRBjwxDhpStNYz9NRb2je58s
p9GJDk1MmTJBQNl+jhnGbqh200wsdMFm33mDqO5E2pJPxVvdgghIz0QarkYDcNjEgr+IjIGkroyt
wU6LJ8Np9XtCLhHMBQd2WveEgwB4+XiM6OMcDXU/mtoIadedNih0jUcm4+7OomO97DzzvacQfABE
ckNeEL9HMI1Rmdo/efjGg4gydVG+gz3KGh+7hLqV2LLylJF6uwJA3zL7rBAfpfeyMuQxaZL4wQmY
Z1E+Dkli3WWdZ6/lyPi5jIP8apY4Rryqb5faqG2kH1UnpazyBGa4PFXsCps6i0G0ZQhZbS0tbn4A
aNMtkw2Z3NG6Ibz5Ts0vuP2DnVsiQaxxwQCVi6izS+ei4CYAHuSF4wL51r1fbLNe9MdYBE9a2iOO
KxiDA4tk3h3p5lNnMkVEinpPwBDr8gDSLiY9fdHqAS4yK7HJQcvd0zznXQS2452SgDTVoTAu2ZR5
19h03D9fIg9UdMGAL2ji/oBimEA1n2yVJpX6u01yXyml+QMfD9KE0n6jGlR4naEJUGCXVzPCwA4v
ZGNHZfY81vRmqbCtY+yfiOFpD7FveE8k16+ZNjT3HASvjjUkl2wokksSg/LtyeD4/F1TyWlJbRwd
ury9E2FtPNYVxqeOHSaXvXtDaJSvSUgbr14tGcM7d1UGs0FEY30ELVOTwEmzSw76zi4QL8w7kj2/
yKGFs1pP66gzpoPemIhPktA7kc+xVtHQ7SyPgTAY4OnNqTQunxyFPEoZeMF+vjKcdY5T/0fkafe1
r7a4q9oTkyRzOxEov+ikCcg4cGl5ZbikIxILDoR/RAtbhsaRRUU/KlA0B5c6vGin+zjRxuM4Wfad
3SheOJKiNXmD0NEcOtE1rxFuMlQ/38bWwG1o08G3KkjiXGi/S6HBHWVK+1SF9lvqdUCdfGZhsTAC
MPqzLDwarTcZmX+M2LXANZFyYqZ1eekG0lvnksweQGmObVHuAsAWt8LqFf6tiD0zK7trBOmfc47+
quugCcmHfQgboR6qZj96IweOwL5qeuVcP3+lfPUKLuJJOXG+M4sBoeyAdysaTBwiloz2pqbqVe+G
2cqM3ewIH6dZh0nK8KwPwl1TWs2m1zNrb5qDsVUpziSLvgBRZ17AAdWYbQaKQ4zv3xlhdLRj4yzT
CevrSBox0opzNwJyQoCptmANJgSWkniWOW6ikGcL+oUYrg4787WtRn9lkKC2GIakvpKeYG1aI4G+
R6+T3iWRWyjByPbGz7VIjKI7mw1rzAjUaZM6DVk384vmMYTyTf1kMNPllJX2297R3oi7CTY9gX4A
L9EnGh1Pb4Mi5ZBN3tL0n6kztfeSNA+QiBl06LTHBmpackXoCmKqmvzgADx8DaUblgCwMEKbqwJf
GZGdLO3FfqKq22gOyfRAmtLW7t5y4BKLFpUzNYs77et24Ng4kqkTjcMfBRDW9yChx2n3YXYXe15x
rn3iP1JAFu/Qm07JAIk6ssTCBCi37x0bIjC6lve6fFeN0bI5BZj+M64uorb8VlGUGlhAjbFznwgf
hOhOspPsgZSaRLivHT6cteOVcoa73vkewSd+7LwNnkvvK6umq9B06wJbw1s43tScNY5sS32UP0hw
1hgmVxy0rJppXVA07xbBlaR5fUTp42iHOOnU4O8t0F1P1ax8t6R4GxPlrlgdxh2f6sqkv/HsE5pj
FWL45gG4pfn3Y+yYp/nFeBpFZdz7tkFfbg5Nn6rvlVbdK2rKZ7KLEmQ1BR4cMWpbXWc1g4bx7g41
YVkd2dfcLCwjAcbm+p1DVXq22yG9ejGBzo6Kyw+wwcd0ss3nWKbu0o+s52zKTdC2JoirWj44PYES
ej6dwnlIGSml3wJ3xtaGhnH14I2ddMgMq0rE7UfWXgSTwXcrzhpiXpp8k0TI74M/yH15pNfUHsqU
xm/imfn7oLnQdThM32m8M2e+B+Jg9uTODO3Q5DiAD9Nr32qjnkttAo0DyW0TJGu0h49tSoZMRL7H
w7w6hBgP7z9/11ZZscpMnaaXnYhTFxKT2HHdvh6n8HV3LXObtSi0k6/7au17ZfgoszmCwjVfLGal
S61O4ccY/UNEyvVKWfGDpcL66munNK6qFa3hdFOQ+VH7DU4iotumk6StukhMYDmmbN7GiaA4BGDB
TlQ6d7T4qavyqRnMZG2J76RshGcmGx7dcFU7h7RQC3seu0JWYerv5Qg8w1f05CAywjZaJVqxN5L3
zDM+sgQra2jp8UkVDsl3oo9XSYxyKaTNpPxp5ATUp3fQdxijts3PCClgQIm1ckQ4bUYmw60XnpXd
9Ofaw7M2sNvm/jrUqvQUFvG6LkxtY2nFR5NXBH0Sh6efjURWNMGM6+fvqqg2DoOKXqwWI0KVDK+j
7WK588I/F4hYaw1kAcZdyKR2f3OD0TmmcyZrAvmpMAbzW1Y59C6cvLkS0ardFRMR80IzvwVIvFGc
VatAhkiYGgfiN4FYATUl6jYCADF6XqY8GbZJBGUWEPIBC6l966SIb3K0z8TTiBcj1PCn5rFcd17y
wDJO1eiPr53HzWP2yR+i57QAti16qXMyYtLBzo+guKKXoYrv2sqM7xkKknvZOhK9u7WIBypGF6uU
bVQXTwbYu7kMSC03f4axt0bIsm8V2Up30jdCVIzrZDFxq4NG7gKw0Fu0AqS1xOEjyQ2zYm3dukl0
1uhOvhTB/6HuTHYbZ7Yt/S53zoNgsB9UASVRHSWrcZ+eEM5Mm2Sw75unr08+B+fWLaAGNSmgBr9g
ZepP2xIZEXvvtb7lm5xh6I3xUebeeFGsOxhTun3Hzoeh3HrxYnKq4OPWZGnRqRqX8k1PUaR6bZsd
B9ssgIMNp1kjS0q21cURYGgjdhKqbPdPm3JLe3M4YQqEa/TztB4mtQsVIBoY+CgPwN39Srv6qY2N
4WB79Fm8lMITXOQ1lEO/GdCWzOrcIj7dqhFuMjIa2Ppz9uIaRKwsHat1Ghnj3jGYKlpGmL93833M
M+v6weBoJ7VoeiWnZguKsTmMsqRnBS7uNlrVeyVf2pnovN71vgrwWVswyfW6kN782FtEWGoZ4kc4
vYdqcutXmG7eqp4W+N9Ada1oeqHHDlNn37nm22IxzFayrg+OGEYit/gQl2VRb1448HONEVCdOldv
uV3DNI65yxOs8ZtyKd0zJPbPJfqFwsaDzVB3R42h/JVv+ZlmzFFrWB/oI+jj/zyNcsRNduO8JYsX
71VYG2fmhy/MPDZTZCVvQIIqYtm4qX8us7IAWWC0xQc6FmNrE6i9ho7ZBo+kFLNqsYwipayit0Qb
H6uUhLYceNsR/n+yHuxg0Pjps9GukThM19IuDV9PJFzhOd+Qh25S+fCJZ4tR7Z37UzSAXDjQqU8L
atqVlvbaA6TIWJbJZo5Q5DQV1akqlHGLDedEgF3yhlxhOcJpY8KGa+aYmAMUJCsctqU5DX6rp48d
8RZlPoubtjB30MhkoNEwnZ3+yyAjAk2vFgUp2EiX3+ySRtGzi93+ofQQBlHNkHekYVzVRy3ZxFOI
h7+nH1Am3RZSU/+6UKdyudgXg1PpIUF69kZC2JNbCOda02kM8ojXY527sGcEqdHUDwkK3WbUjZN0
KgNBhguZzc70ban387YcOF3Tooq4Lu0XIq9MJxRBYTonLaLRjDxL7NxrdQ+nn+vIOPeeSdaT3bRv
wAvDdRhbnEtM8gIG6wnqknpg0rwuPBUx8eAHwA6PajG8VdV0ytJQP7o54S2AYV7aZYovWOYYU94v
m7YaIagyZlwbyovJNfG+aCkjeiOeaZ15hR6wUKh3i7eUNENSo+zKOscFbRvBpTD2M+JjZ+OOM3kB
hB/6Qhr180gqAb8FyadwAII+y8u3zmZhKtKFw4BcnlsgiZIyhGDdEUd+zTbuJMyVZcMrYbq9uV2p
r4lAFoFLFBo1UaIfe9YQ2dvq0S2b6ankZv1Z3KpllMeiZWictnH/FkVztE0j8C5l2YJOMIbr/bNu
nYGoSMnJreWnVLOW7qt27fVO/G4lPTURRmuQrUvry+yOHGjSfVhF9m6GEA5wv3Pfh0K8DZXx2Axk
g2m588CvsxeTp++L4YUztHeJzdnPTRB5mgLYhAwckWWLxMePw+JjdhptWy6brrOwlzOm9Wtb/iEM
k8tYIxJvmpciSBeim1CJP5qk8B5sNFYB72AddF5CHlUZ+tkgmAJosyCEVMHJEpPjDznm/VLG48rO
C81vSPDG7VMbn1GGdbNfnKvqlY5IxONcptunqnM7sFbju5uKcGt1L5Eq58Oi9W2gWTLZzs38MZjS
3NEa+Ey9hjbXVCMCjLHup+HNTEvajgAWaX3dRMq9bv7Vcz0JQj0vAq0cIC3eH36+ikGrEcSBd6gj
D6WHARgwj2wFODerCWYtboPIbmmawLjzE50k1J+HpY4g3f77qRoW7cDgoWi6jtlw+q8HiWRzU1ne
3yLS5Z7YXMAJ0RjUSEdWwlEDVkF6/CGAMGFbSHP4N9uo6oKfr6ouRrwh4m/a8nMgx3gOyhh+z+hA
G4Nh9Qd4KE03XUybGZ5v8PMw/vurwlUOuPRkV9HjObTlDZ1sVxlDwCUCeWzuhwBNBrNLlne/aqxL
mpty1xRZunajEtLHqOdBTJMgcO9v28/TiMrQX6xbUyTkiiXyM+QwO03R5NvEVq4sh9S0f14TZoV4
0yFwavXz/OdhpplsgJLfLkxykJQby6ptZ21ZkyENiaZI9ko7zRbtIi+Jcl8TfLJ2lvBWWTfcvKmf
Y7RdUSty6ItkGehFUQXugsQECBNRAkdTjbiJlxOKJN2fjflGCc9g3E2YHyQ/j8yEH2NYSziB0aHF
ssZ2WRWd/3MNN/cf+ucnzZlQ+bXTQ1S480wAbPN+1KWi72B3wc9Dkaj+n18ZZqXt8tbkGxlF0AxR
Gfx8Zbathk6fwMy9nMutwnUQANzzjUF9FZFnbmiXrJ3ao/GtQQhsm3Kn6dOh0e/5dhOZbBp/Fnj3
h1TSMfjPh58/q9kS1nWkPyQOW8bPpT2rdB+l47xv8oUIDewaR8OM23WNldJs5JsbYQZ3jXZN8lqy
kcSOruiGCj8yKzv4eQB/ZwdVHT42Tjee6Gw8aCXd/BFBEh7R+U8TpyQLdPMzX/iFxkA9GcZnkTO7
bE15xbJUb0PXRV9tLT6G0yrA+Ose0Png4smnxI81iFheEw7rSCFvxEHp15OU6KjO4CKTVR+XC4hB
78NitsnIqXtAQMBlGXm/YDF/WFVW7rNUMKRpcecgor0nnaCtOaHZqS8D6ONJN+bzNHx13r0oQjbM
FUO3T6N0XU9lycxis1QA6XplHotaCtwCimzc4TxnyyOexefCxRJhgOi2+2bPaYxGAlQY0NDwX+yW
k37kFe9TBSSvjC+l8LJdybJBg/pGi8nZDmnyNBlcsXqY37s00Gm14iuGHWSy+G2EE8woldEYkHLS
lcWCoKx5y01SNMTiHWnM71l/WKVBo2SS+weU0VsBfYljUHVkNM0YyR4OIZG7K2rNYTe62TUK3V9d
bj221mgjjHV0ogucX4UrzwVYW679MUhUUTF3InoJFUWyR5qSrg0bYZVkXr2yQ+iJegJpAKVQ1IPD
8kY57dPUeiNFvDtmMav+EFoHLPj0zpZoXxoWq1CVMzGlSIOvMmzrBfwo2WkzTmqHT7Htlj1o6fww
haQqJIlHXWg6+wr95hEjVUR9iiTWjojLmYQzXSlo/g75a9PbnHK14rF352sR5bu86w7kKLubaeSf
jYflSZYNBpSZ1mo8/7G00HzwovHWkue9jcr0KRYE/UDZZP5dI14eW9ro7rrTh24jx3nNtB8FkwQo
0KQJfg9kvX5relutyncUpuWuqVnlDesPI9ff7QB/yb23X2qNGWEYpJjHLRcVxFkIhP1ZRRyZMh4o
Gl+ydpRrwPGpX32O8XDyNGAjLfKu1VIjutUU8h1IQku/vPUpyjesfKkwDmPWPhgVuvTUUzFoWDIt
S43tee4+tPQ1UhnFV+rIV3DzeUBSEPykJp12pku25yLRHw5JC6DX/BzipbuMzRt91In+3UaULvew
p6As2eU+TqmtQXC/5YKmdIlph4nSJVSgK2SlgwO2yEUfCcgBGYQ/xzoSTMg00RnXtgJ7jorS2Yzs
kwlWL9x6fzXEXn5a9/166rxdkZs7Y0xfkgZwCR25d1R717Yt/WLyks2CMG9d5GBuXLClRptUd15G
uzKjMt+0Vvaa9ys9th8akGp0p5m+5/fZs6HQxne/8E08CRBFdbRwH6IcoSe3R5XxIZv8paIQzRNR
PWmuwXiCELysvUurrfSdnJDNUBqnpiRw3Jrq78pzYz/MaX0W4Sc1V4YMqkU8YL67+V36Lgk1qJTx
3Qxfc01+zcDFazh39PJSPhuhqR/rrAkqx/qaHEREQ5tOF3wX7K4h3gtGEwY+B59zyIc1LYF+R4Q0
0oh8p8KPXcTVptCY7uQRpUyaya1Ra3lgE0K49tSU7hgmYB8BbREP59DeuOmQvXP3MZkHeZKESXFq
aC7RFpRPicUsMAcnuh/szj05VfaGwJt9rKBfWuZwgjzHuvVah/jBTa8luHYkTYV0x0MZhtNWq2ui
gi1N34vQ65+cycBfhgW7b8C9hfZc+2WoPsbmwoQd1u3QC2zk0Mjm0g8FwKkBsfjicvqs0LKYizwS
hzfugfqzWZdXDoPkuWRBM0XFnrwn9FwJm04rXyIkeAtlbWQVgWl5BNb1Ea+wnj2reqMYzFZDazuH
0DHUmn8jEdB4MEulG015F2fOH0UHMtgB79JYyPK7+zkPXACiMfqfcHbi4tvjtLm3O6b6eT37mUmE
m6tNH2o4uS6aL3HnTJFNnK5nI/yuQwf5Hvty4mE0qKvXxJveVR4gCf4MM268to8vXR7D5Ml77Qza
imAs5kCSTWeOCpql+k0aH2OMKiW3tGalW9ob6whj+3RhqOEE40jbwqL7XJfjSrXIhTiRf0dtten4
6PZaUz7nhmKMWOOTynbEaIiVF5draNodt5/Rk8EklbtL8ihc5+Yn3PVfo9C7baPc21gaCVIhiN7N
yZowZ3VVUz/FffetZ8OWZB3n2ZDlpbmnbKLn91CbudpBzsV73Jjxg13YsM+rHmeFEvgKql/Ea8eP
iOoXwMMWSLiG/WkJe+hnNvaXhnzFuT11ZvqRh9mbV6A2AEL45TYZzbtoR0ftyk90jKjD6d/5uRLe
2rKrcVfPxjkt0qCypuLiUuInIQEDpvu9TMyzQd8+GNgVe7rpe6yhmIlwTM60HACuzUcxaIhKzUAw
cqL/XoCz7qEcLagMKggis84eW6bc8yXB2GsYZkETJiNoleKlthgxmL1KVrauYYhCZE3f1IIuMeVk
uRLtbmR8pLYNdSnx5uswoBO0HxyUiC9GWx4dwGVl4kQb0/b6rcc936LVxPv8ThpitHZ06pq+wdED
Y1GMZ0y64ZMjmyPN3HsaRkiTH12VsprLaMudkXHrMETo/Gh5ahsjAXQWvoJZXo2ahaQKJBSU7mlp
kwcQ0Ad1jwikV7RGl4BbtutfDD1IJ/ELFtuRBlSyQ9K584ZBXhrg2/Dyexjd9MT99k8Xezenzz+a
nt29js/6PUCQF0i8ROmbokjdGo43rBG72RvmRM1SoQoI0cINhvvGUKjZzDTfQNfoamUMaXqwdXSS
WX4nE48YniemDSXzT6A2KIfMpv0ocnjVqYsgpU2m56rmBDtk2XeSc0W73vCotctDzmb8F5f1SqPw
PLuL/Wdk5kKneMHXEqmb27oPWWoKjOAQZlqf4egAenLudoRIXye+nQyj324+FnvVAPRBnYGQsSh8
SUpgmMp5Pas/RH5sgMsiR7a9B8PJ8IXYvyKIz6C5e6JLwvIwVDQFEBt3TIYaWM/kdaqj2UbAD/Vp
OzsJySDpNk5q6DbqscYNtc304R1DYhAtjNDDBPEIrc57VVuvsb9HK5BZ0aqlnz3P8a/czV/cP+QM
xx6697Avdlx4rAsXKZuXKgTOauIcSqNY7SYcCB3c7p1mItA2m5OBvHiOyuwcj1UbNH32kS4R6EEk
HKt8lBuzzcmSjdSZhsGnsrMXU7UnVLGkNezrxQvEGH6lHpeWwnqtVzth9e8iS9ncFcp0lalN5Yrr
EJp/Ha16zgBTGhbVuo2gBN/bss6ie8g4Ej8VhSTYlXAp+/Gc0Ol04OjELX/Q1d0+Zdh1iFB0R+Ug
kIqS9CL66hDm2n7q0nmrFRyas6lZ67XnbPHg6qtcmiQdT8LeD9J+zDRFPwhVnM5Uuf+rW41aV84Y
7+h+caxXEZngMjyy8b04TWRuxsqhSWT/0rS22tWO+e3hhba0ykC3Aa7czsl/k8w5HiHNI++GbCmm
4lEZZBwL906LL82tkcqSS0IT/uIiuYo08Ybrei06EPB1NlJ9DydRYmqGyIiIrGHdFgjP9ZrmM4F5
/PSN6VPw8V5MCTjsbi8s8Wp39d+uCLHhJh17y7hHrAYo3SN8TehPVTTdetc+WtXCXA3BtFZMVy0D
Wo6YiGwdg+j22SJVkUhuY35dVE5PRe920iLCZXL6bCtGtpsMHzyykG1l9dx0qjt6BnQrNtCdW+ql
b26XKkuPQnFWmKL5IsbxeUgWBOkKkF5sIWed0LVtEcIctYh1QAIGR3FfBUvdX0p0vausyy+aK19R
V88rZTHzEwPyTIZNXOaasVrye450ekNpnK8JmVj1fcZgKfudjUCLXYr4sBz9JGRM5dyPMVmETQIH
RAMDdHKMdqUGy0L+6qeO+RjDMGzACLwUYfVIFIpcXG9PUMuTZkbvBargXdZUNxXKh9YmxFxM0e+l
+0RbUm0iZ3pr7llGdWW/4mmDWtSCslzsiSA9TaPChtJg14TkiipO19bCetNzeoHDa3NreckU/Hzl
xBFYWDar9RSVDT4Xej+Jw6B/3+tafo+ftjHmFerYcQ0ei/ht0JOZcOucFn6UUODkufRj6XBpLuOB
issDpBxru4krHmxl4j05SRaTWuARDUQWKkkCw34MvTLIIiq0yslyNm9zCkJpvRl1ycioC6tTbbsd
o2d4tzK3oqBfXOJv8uI8W3OIZgjq8VlyJTou+pLBdPAK2LaBrnDgdaaX+OlcxBus5wQFL4NxZUhQ
gosjrhgPNOkKS/ueIHRlAtCm13qsr6rMxxP8K7WTjWlQ6+M46SSC+SyZ/6A6s1na2oYl04oADmDd
alIkPG0LP3Smpdt3hHTTP3lIYv08tfCM8UqaRyIw3iJdNaeJOWIQadh6eJeiDQPc19EWeDU8fbzR
45puZiaem060fjjc/XuhJF3cgvhhLcgQhLauTKEeFutJLFPB3VlTQNHAEh1jLMeIz+QM0vYo5BdY
zJI0+EpiriHCkf7XJR/S5aiXzkzuC18loRkhecveR/T2vrYMMEmMqDi6zU/2E520SV/Kk97a3Bpx
tNDw05iczM1JzJl7lveHbpoR/XipjUpPcDqy9dlP7/3RKkLivcrzkRjiVPQ9R6vkby4T/OP8+1ul
me8jvY6Tm0MhAv/X+bNjGMeJ1FmftjqaqTA5IJSKbyLp75gPtSm7JN1Tbj0XZvLbJniNCXsWbkUl
yye9MzV4r3HOOYHfO+e98RTY+hitSbl4yc6Lkj+R8OrbWKe7lCr3tfDM8SDqRkDT0+THHZZZLebA
7AvbEN0qCN6tWe2zenaZcTerpUI1UOq6WjtiAocr5IcVdbs+UcMX5rlzDmhnY1X8oxY7GfoIXSe6
VGm7ZVbNYXJqeCgmmVNZ2W6K0kt+ofZm2pf+aUs9pu8yS1pTmodmGJiaSyHnt01zaRi4/1k8fJGt
4353atSCMSu0IJ7I60Gyr3/aZKpx0b/3hq4B4OaqckXKiHGU37aW3QyTqUlThFABC3HrRLx83/0o
VdUmVNPhddFypKeyXxjp2OU1lRwrbDZHDhEo3CbumnVMxDf0d2DommgpjRzvkmcIecSwg1EbvnFc
UYuLTC6lI0GIn/7atr22DWFboKI2Pz0Ax5zOCuW3pTuceBNmKoJWvPam6e0l+hHf6Fr3ivTiCLa+
vKiEVAbYdHgOyNFAP3Bg3mfccF7L3T1zC3Gfa9yG7DzXBqwC7ueVRjbxsQv1EI4pqfPIXhxfk8hQ
G0UXJRsXA75x0Keq35eR1jzzVgPEGFIN0Vexl4OyXjBHjXuvIG/j5ym2jmrfp9lvrREfRC55T67H
OyLxOHHchpD0mNijerQBWD8p/BR0U1x9YyKVOYY9TchB1N5NmPwfQ+g+2KX0bkk0eRcwu+ufv/t5
0DQEXBit6zVj8Y+izapbu3BUwbVwnieMqalYXtC0dn2TfY6Ffcu8+BJHpIZWmq32moE/3sYqvYkr
Fo6CjI1ExMj0UwMvsha655FYdk4+I0rE+UGg3v8JzdsgB7KYp4zzWdbOO4btN5I0w02r/SLVPH6q
WqRqmYvczDGgBtgEQ24Rn211QV78zwNU6LnIP71krm9RYdg7hDE8WG75Oszpw5g0ze8E3fEqrmJv
Uy1kgDVRcslql7WA0eJusYV7FGOD7ZxxtfKa/kox762L9BhRvl4NR2enIOdVv6MFCBxcgii34Wbm
PWV/RDh8A2hzpZHN/UegkZgK8q1nt2Ti3i6YGcJVtBjTfZHGwghitwpJca3j9MlxEYJgqMt3vSRu
jag+3cfkYR8TTqdaicYxZ4y6bqr5FPZzecMTcoeOMmpA+VX1lt8laDoLZNQUWkFB7wIUJYCUKbPP
6KbQ16mEMKuctMKClPeWZDDGQ6uB8CZKG9/zPNRMyfA6aDEWSAiYZp50uEurx8l1k5cStt/I0sEE
dU0gOUU9ibRE3921u26JKBnWdNquDWQAqJsNPm9rKzCj4M57dLTlsmTm0VDVPlXcsRGiOQo0iDZT
skcCB79B5FfPaV8XJ2OgnXr3AxxIulFBHi9lscmG56kGdZxk+lM4WhkRKhxA7SEc9rmT7vE+RYQU
I+Pi1TYrFrx6cyACp5ZfYavEeUQryUzu0xPwSNhaKZ4X81qpJd2PRnZTdQt3H01lOGnZOp9hTi70
VlWWIX8xC9KZx60kgOqmDGxjBealZfljOTA+haApyXxqjfC/2XIGIAlzSP0JnDGpXsnGtBhCj+RS
7+6+oo5/j+wjPAVWyQVboUxPGso8eueblsPGRsJIoFfokBPOmW9vKiTIYWFkPrfetaAVt3K8nrNi
zntB6K0vuinet4N5bnE4gGzlTT3NcXVmISFzcdogbZv9ym42Qx3WWzOCsz4y1lzlzQCmA40TVYoG
FznttBXtC8BLYn5q2GxWZfZJfdasO8HhRmOjXo/mEqOOo+dfIRzkd609P4vzBjMGwYk9KvXHRNbX
PM/XAOLtu776fr6vwiBHlt9ydH24V2wNuW6EIA6rKHEWRqPoqbkfvXBq12Nps4fgyO/lJjQPedEw
fpe2uw1rZu/zdAp1dbEy65lmHhE2sOVXnoFHsHI/GReAxu+Ms3QneTBL76JhLasyN97TTYJflgsQ
ts0v3t95JZs+2ZmWsy6jbjnF5pWYWPR69yWhN4Y3ToooRjBRVx6ASHS5uwyWuq+N05/BUO2hFfEM
So3xExNl7nDv5FGa440uNqGn6wysOf53Bd5jx9GCWipj1S8VWZmOcUvJTwRIn5b7IS4Ivy4h9XiW
uSHum6CJmkoQYgtVmYK0tgzTvCunYt8Dce/9sBn621LOn95gFyvNIfYDxnb1gmGpv3kA8P247ms0
MaW7n+P42wVYFRG3dRkI8z5ETIt3ejmXxJCUmBVb+QwxxwGgs84jhwO/Vu9SVU1+PJObYFUfU0FQ
Qymrv6KlfSvYpLYmjAj6o+QFoV60hHM1mO2vWzQt62nwqGy6SvdbRyIaqUji6Mfp4LrqQJ/+L9gq
Kmob7TqBdHvb/JwSrQj6fjgtZr/Kirt7496Fn1Vg3wUhlkhRUlFd+4SE7/R+iVcGP8dVIHNKolnt
kfgzPKioFQx3L3stWwH+ftSautnCtK3XDV3xLQLZtfw9EsjHwuCKlT3WtBq9+Zma7R39AUTzMj+6
JSdfHMGvkpnbLgvpHhU6WC0jU28Ve/wmTQ2GsCluOEQ7H8g1fs9kY8MUu3ASRlklLc7YInl06QBx
c5hXTtFXk5acRlbAYcKnsWpTRGFaNB+riGmPinUExe17J/r32CIvgwnZRgjnkf9OLoPbvqm/2hhy
AGtot1I9hhjiQsDP7TUNNaKXJn9lP30MrcBYyCF04l70CvqYGc17bvH8IHPmdlbsMDQn0i5eqOXM
aMj2vd0/mpDW6GkMK40Yiq3pJMdw6n5NGX0PzCB0TuJd1k9f9oynCiR9MncvdFP+6vQR9XT5qnNA
AM7cckxn/MHsE6dIt0rIpefWKsTfOP0Y2a/XC4QDb7qrRBe4WPFZceZLJ+3dnv5CEjtXFaaPrueg
GFbNZS5T+q6VhWrDpuvCna9stLX2QlejV0Ry1SlvRJZ96KJ9mbAGrx0bi1Us1Kem3GlTG50fKpoR
3jLG/hDRLJQxBYTXHyelDaQQJieyF3M/mtNA2cu8cVgFmPpgsDFEeCr7fjuW7sYK40Mtcc0nPeU/
alsuePmb5eNvny1vwojwp7WPBoIGXT5ldAUwX8urIRZ7E/XuskkF7rnZ3ZvOdFjM5h6jizEzGb0n
W+cAabfR0VbolZQ1dFu7r09DHwZdViqKofabc9f7XNAxHvQJrmrJVpEnz0xMLsQ5LLtu4uREngmN
bmcba/S1JrCVm8kpDn1u2bRsrRBFZXsYO1TxC22qdTGnB1R94Y77ct3FY0tLgBmVZTIOBaFFRUNj
zGy89lCUisVIQvQOQ2bsBVPUGpkL1L8MP5j9xfLjfycjupAGIwASe9MvY/lehTmnuOjB1tsPOi1n
TgEY8UFlR+I3KqUtUh3up8bh+MhnwEncvFWN8VTP5Vp4+YfyOrCZlWauxmZ6H/khNcFFnRQHm1+b
4fsyPOpRkLuh+5ukQGpnK+sexogCXCVzdaLb2RNt+6TFtvtkFaaHmw6hYpzwNBwImUUjTOfo/nSy
XBNdF+ba+zMRO85jhFUSxhHhjGX/IrnWnt38oWI0Ma2deden0nhO+FYvcUJjtbDU088zLCC70Shj
NpyKokamxfXnIZIF+s00PCLfKK4mns1r+0Si8HwiAJyurlWePY2o5/thVmdazV8si0vgE38W1h1z
9j7jHJVMztEwlHv8+SpSC5Vv3dnOsbw/OO1Cz6ZoKE+MjHPUz4t+/ubnNT9PHYxOdjhjEr3T0ERc
iWMc4inJicP5+aOfr8A7MxT/ee6OOmO1kqhQYn7/9Zp//vV//j/CBTRXmbq1/XlNDUf0X/+3fv8u
XRmrB5Do//4eP6+yC4prI2Qtv/+SKsICEGMnuj/p7zRX2jrWVlvoJ3Ra4lCpMqPURkTBgqvBmbLp
GqORfIIxsq9VEr8bHCwPYLgbtmNeRaav+IkwxtXM3zqQSlPT4fOK4jNXRMN+YhtBXE1GUPTNtJqS
gm1INwg+Xchv4CjVAudb195RoHcoImZauoy4rVKTc36XuF+FoMWUV/V46EGChDN0fpgOivCcqvEH
j/QGCDlEbigI6xQ5Q4DSBDMh/nPPYUSK7cW3PDpzMpw3WmxOpzxe4+VreUIYTOpNFB79QkcG6E/Q
ZoMVNBoUMi/VwD3QETigrCldwqs00QSS7Qvf568ooxMsXayeDPiCnwdjGkvIPEyD9ok1QjPlL6zO
G+kLersJNAgD9uRj0Go0CbhAdmYWHvLuywrR4mYQPlho3zv16jLlAjGT7REPIQEg6ntjhM5vEhx0
H3Ztdi7pAe9qe/ml2UQbMHOKKR9O2aDhODDgLOArgliZmiHYjJ5zPW9a50wdSJO7mG78trzxd5rS
F2sa0lrqgGSO51GxLmeoJFj2nGM/o5q2aq5yNHrPVRoFk9FhNB/qAEb097SAq5xsLJZ56Dt36GeL
jy8aER6GVf87XfLnBevfuk+9IKs5m+X9Ax/mSebDX02z/BAaOcPO/eISTBT3cIMq8Q2UBYNDLG9z
/71kpKdLhA+bSUS/hxqimTCmR9k+aY1eryGOoe012004f1r4Bnxtcm697XwzYVyZ8BkYzvJ+YmB9
oOM+b0YlFD0heRlpLPitUmqdYfUgGHR8yRGvJPEpak5ogl/0MkRyD7EWX2Z04KxmYx0E8O4izOx5
XxzS0OzpUtfQ+4fEZ+0ZD3pMYzm3PKATlFK0zl91s7wYvGsrko+9TTqF74xeQXKV4WHWxLgKU9EF
wHWvNQeJKdS6Y8m0q60TK0jCFg28szGYN/Lx6n5N5HkDoyt3ezSAyD0R8bnQKGgU90v6FHns2Yy/
oZIRfA2cAxGe0ebTtsmnyVdxOmzpH1/5aLr9aHPoTNPC15FEbhLyYTiBywCxCrmZ82S+2Q6tXjI7
94zwCL7iu9apRionzJZhRO3j6SX36ZWIKDCjUBGwkeisnRPbh1GDj53uV19be4Er1N2OhdAQ8TGp
fmPuh/1EwkHz3ozl3Y8juTj1gy10cdA8Gl4lG0HJ2xYxeIm6Cf+VmMoLG7jVlmQTZ26Gd1I/4IfZ
wVdE0NddXO8un3E8z5+blT1l3FWFtRBz0X4nDHbXVU02kIziF4+eH8mevsca5DMqo6/3u6bop0+B
WLQf9e8Ghu4xy5sjKxesAmulqOwAYd4rNVACHSoRp4KZmDWgrRbdOlhD+Dwvg3eMzEvFZa+X8F+M
GS7qKJloz+IuU8mctVHM/dGzDxrdqb03ZljAds4S71Hkn8TC9JN7HnPjUvoK24k/NZmPaQ86ykKJ
jgNqwSFDSjpAk9It/5l18P+Myf6/Itn/++6rPH/mX+3/B6mbEFr/z9j2/5H9/t+p7bz+n8x2qf9D
2K5puRYpLfK/5G16/5DECUjGBQ4aVBOSPwisLv5v/2HKf9i2ZZPSgDGcyAYHNt6/gO2G9w/+COwb
9w2PppT/N7x2+V8he47UXZs4A4YYQsJth5j7H/8F1DZTLow28B5qpvgozeQLU8Apm90HZEZ7mTon
w8ivrD5rCwNI2oVMe9LkK6xborrt3x2GwVUzAxaIbqZIC+BDdIad0j55yetowK7Isv/J3pntNq6s
V/hVgnPPgEMVByAnF6JGS7ItT5J9Q3hqzjNZHJ4+HzdOkOAkeYPc7Ub39kCRxar1r/Ut07ct0iDd
OH/8t0v8+L/Q3b2/wGz/xU/np4eA5wLjsyFQYV//Z9r8nI4jfscM902Uv4vQOoHECFd4E0Uy7YfC
glVoBGxoFfNbBYuxiScDMlC41oJfDcb2Xa1S3qCyWLrZH+o+vDhFsin04TeoPHC7S7EitigEAgrO
SwkLzBYG5rv0za0DcdfBepJOyDuyS9YYQUHZF69ewgDIcYk8WEr/jjS73rW1g+vbcO4n3cZ94H0J
w4GLJNJgeeGCnVO4M8E1fEQ2qDdCzBW+Ro0zznMDY2CoURSBLHa+l6VP9tiWGy+V7qoKeDGHoCgI
aCFjTY89DB/8CKO7vKx+asMcWaZGtoeStkY2NH4e8A7TjfKQUFK2mqohpviv+tDLUz5he+/CAoK5
ozOBZZ+7Esq+nzATwXUCNBIk5VnNebRJqxB0AlETX/tiA934qi9aLiqsKcWvGake2SkMEBBLlrSm
eiqL8syB6gkcAuaTiO2GMsH3Tsk6NFOiZ+wceeVQ5TPJ2lqnWfNMOwyLnTROYW7Fd8qkFS11KyJn
UHzLYkn6w8WJ2BDGyHNEpHG92m2+alI0wuZQhGhUng14JiEAb5vvVVBiSh4S2lA1XgszCz+oE0/C
q66J08w15ZzW5FCFN+LASzknLX9Xmc1eoK00nKjAnsz7FKx3EFpnzKW/qWwvCdotN+e+a9svoOQ2
v7/YYWHZdjG74sq2qCYr3Ddd9D+EU0wKrTBrMJwM0772J08jgZIAVBmuATGgGOtQwF0ExMXa0zAe
sOszmSjabXy0qSjrHHo40EpDxcQYWCGpSDe/aVgVUfUvVc1pP5ynOxuw8Gr4pHD8x4A0PsTBN0n2
z9jznohqUszqXfOzzJd7q9G+ROg9ZG17DfvpNVF3Hcl3hqbxdbKAHQXRm6MpQKsjVCSt04+lSO5o
VFhlSUDetVQnewFrOQMz/DrJj2Wg7VygIbzdnyywKXw4JRZt47EfJaVz9ZtZuTgnG4ui8hkXcadO
XVx9BNaCfLLFn2oiNGNOBKYb6yWar5iC4D1UU0sEH++aXhxBun3KJjpNAgFE2kdFnY0vumxvVsMp
sL1TipTmTW+KJGc0GPzPVbT+68tQQL8Adzi743TQPmqgaQj9sKUxkK8mTaFMEXyL7fYNg+aRSfml
Mu6LDnK0OenPRMzZKjSPAzDsoWDBo0Azb8pvFKZ2MwFxWqma6gXhW6NukogCczMaoMMyLOrKYgMg
sTDKKj16Q/FUBuEVVE+56SmfjUx1oTeoQK7obnQTdavKtukLHJfpNe96h9Gb8EI8xEoqbpXWd0xs
4/Pw6uLBXGFPXFv29MdeHCU9XskIUkPXVAMPMHfIUL3pkberqWFdMbaO5LhxJ+M41O1FH0xugZIE
ax5vE1WcXZOd0IzjxCwmEmw9d6aZtuD2R5LbZXAWC8twwgUYtnTWE5uaVv30oJzgqk0dO9x6h5Uh
xOYwL/2Z4k8xIcqEr5NYGpOH5BLl9c4DPL9kRx6ZCN+pOP9qsWjSQPoiMwYqcdDwQMfnotGuZDzf
Z7qANxjnV2OazOvEyctVFYm7vIsp+RrchtXMOUY2scMJHxhg02QvDXWtLKdmv3xoZxelelrolibY
wMb+dNPwlooYynpkvtaVV6Dm6XgM+GCXoWVvF5DRkHP7efqsLJ3Yg9zKkkY1GtFs2pftzvvm6nDH
WwDhzGlVt2gYVs4+NjLaHVy7O47DGakgkR41J+CkaFnVRsFKceOGaEcjd5k3ziuVhRN1fuYMWDzF
UVsz+9Mw0yTioFk9e1icLlRq0QXSOx9aoV5U3qIVSeNiWTi2uuKpS3CO9XgoVjj6YG5rd/hPvjsN
UDeth3mKI7ei+yq7U6K8lFRqFH0AQXMKUWxrWa51FZS+m9oxp9sZJI5pbnXTeeTc/aew688iwUBF
etda847kOKJfwSa+eL1q7oirYFTW5mPdTT/O4LJxKHPBK1OctCSTZIjsT4fO7AOFK9OKURvTyNjc
uoI0I+NIVtuS0RBRXQY5mrWWeJ82fFQ/1sBykhAlCJzXCpfOXo5Yg0k1lGuzT3xmtdw6STyv8dod
G7gpvmUJXiW1+Sykek7sdju57NyLLoDS17A8RhFu/3Qd6RoIHCz3KV0gZchupFAfoXpIxFZKODvC
Ip5nxzgfSsUouBAdo3GI4KXpfnlIdxwDkXxMr11Hs9okSQaYjScgqs3Wr0gFirn4CWrkrLp+mQKa
SAzMgJUyL2kREznD9JC1VFcOv5pnF4c67X2c3FDx9BqJj1iyP3u7zg73JLYSixqHNmAwEBysov8T
jVBjp757J3L83ZvDvdTLD6cNf6hggKZoHIRKmI1Adggbnty5bN4Hbkl/kFuAtnc2x1qlQ8jUp/Pg
NPdMSLbAqItNE2bUdUs2L6az6QR0kdJAEgjtsl17uvXHmhYP+8VLB+tumJPPiDYtfAb8rGSjbyJx
MQWNSLBhK89pUFq+0WTbtsd4zXEDaSSjKrzD9FrWMT4H4Tw17Ok2esHRWwzuu9E1jwJln3G8x9GS
kjjXyeUmp5N8XXr6pa8tzBlat51rRH00mF05JTuHKT/NSOD6U21f1WJrh+YrZ+hnyxp7Zn39VgWe
ukxJe+ktee5nD4VRPpGt+FFW8zPU4QV5nHWwhrgo8idtsm6xcF6NPlnj+3nyQC76iR7rqzq8KtRw
nuzQ8cmS9ysJ5BFtE53Y8VbIoohpaliXY9+hlYBws4f+xRHxH/SpbW0x4bLRshdu1Etzc9J8AYpE
Oq55joa0BKMlq/TcDfp50ltfT1hh85LQVqOiY6aIepGyJFz+yV3uIvTrr7Zm/MmLDPo/ylUlNSqR
kdrNvvzJyXesOiKMvqyrXc+E0zfb6aeq6/vGwJhbTM81dnx/cuAQTg3TqCVN5A2N43dD/NrWjBXl
MKFXU5cDdLTyzdclIrmSARt7uLK7MBpfs7L5ZIOzSQW6P5okroyBdJNnVoxLQ+bA45+mb7UV4Z7D
EM5k6LVpsa0y1Qg0JLkE48Y8LpSFsA3hPDWCg38KhAQPNvQYRObW/PZwGMxlP624dtMqE9VzauS3
ke2QTx8nnbJJ5qcyWfcWc34yGNgQTcDjEaULJKqZW0txbDwmwXJ0UR/qTdRZciPrFv5h2tM06PE5
Fl73oDfTWouJ+xcuoWOHKGiLf6s2cm2bpppO4EI+jx6IF7vOz3b3nuiy3VQqvbIK3wCTXYE2ImSk
1cadU3sFY6bw7Ufg/e2Ri3WIyBW0mI2F9TOCnQ8hhJJ9XuKldAQZltODSQNNC1sEAtGMcRvdvnJZ
S+R4CGPvXBmbqE324IWerTLGWs+2Vze/CrPX/dCtfyAz6wtAz13XWHkzTKur3uVqiI3CSbdOg+FP
UE0PU+C8YOOnSUTHNsu2d22z79zYWrvTMGMwXkHu74KtqkK+j/ZsVwngLReLCUY/0nX22pyjemMH
3m8qSsS8CvAChw5DCozzacLsx10EmPRoIJyvGAboK2VW52QcN31kXaEedEw7xIqmB/wDHDdUXgPe
0KllWk6RaarwA57IqY/nKo8/wmE08IapawhW3M8MkklxOm6iMvvVivpxktqfYXSuQftgZ4SD49y4
y7xuWd7BOnsZboNKvoRzzZYKihJtUOm6kfOnOcwzgPb0c9TBlnniS5jdQdAQ4k9dbvjvyVXSPIYJ
vENzZWA3d+rZVMa3MfafOtTktO+eOU7cJ1373Ak6zLPpm0KLH0UdPAoVRgumKY+2mYKrcWm1H3Sm
xbAoAEy+ehK91WpYV1krW1P7kwXvAgboCiDlNZANUmW0HWs8esEKh96x6ogFWRm8rdk+FcaLSzjQ
UbDti6WAZfkiRu9uQ8f5WXiclTpaTbpJmc5KW1wDy+o2feV+JaKy9m1KHN2IzMfZ/igLZwQjVkNJ
Kly2dlGC5QuLfFvsDW1eRa0jeAAF649HO4i0z0WJD8eMJSbN7IYx+jgk8bkeKNItyAbw/WGxGcU7
nAeaBcV3YoH0AGb7YORE42nNgaB7UMWSEOOjT7lJMUkm8LWN+s4BOzDX86vIrPsI8kw4zbAZq/3y
w6BQAsL27tEaKQB9wegSrxqruA2kwNZTjBF+wjjauvVrkYJfHaBzsEGSPyEhKgk6HUfBAnppfrwo
bPzGcN5iHj0KLM596RAZ01rSdMYGrYWUCNkZTzjuXVb+KUNX2zetiRNCDatavImpynzXLu4sa76R
M9o0OVczj8YtAeAze+Crlg2U5pa/RaDr6yS4T1gtD0ENEJ2gPS8ix9rpZGpXjuMex67/gf4MeDil
pTUCzem5s29kwDyS73FQOGc5YhOgQnwFzcZ+Itl2Gjd1GzVnHGFrL5Sffe8+RQZYXS0A1AznerIG
Z2VaGM9FMPGLSfbOTv0WWRd0DuoYcp0rxEsFAxJ7GhACa2sIBqo5kMVheSjGmLjEyZZV20CT771B
W1/nYhIPc4jEk0FTXw6GgoiOyU4OV42Ikgejc2jScxHZw1p/TeP5IrH1rxTtvdh6As4G0/PUIw8v
Fcy5xdQx8hjnijx/Z9qzoqftFSjgh6c9120SbMwse5aVXu3ZeLdnWdRy2/UJ7H1Hwrdpi+CNF8S1
4fR1jLEWYM1S8Wkkd4T7hY8+T9R7GoA8GJBPjlPCS5DwJgji5N31dlOTPeO4u5WiPppt+4mv9l2L
Oek5yr0z9ZxXUDYkKyiPT01wq7v83YsJv8C7wD3bZrDFrFUUxqCu7fIzi8sdamvAdso7hXIp0RmJ
8cx68mvn6sKR/DEcyXzh4eICJrcicsiCcPkquKFlkL/KRh2RYvpV5BFEIyyJDaSErJ8VJBapw1Ud
Cbm2R2/SiuSVgxBZk0htIh3mRsPFpO+MYFT0GnpM+bW45MnFScJDvUt0gjg0ysW1zgc9AM+UdGpB
OULot6tzPFLrPGNsx23fRsUlF/0ed8ybrjn7PpZUqhEIz69u1a87fNjEPk6qTn6I+oWEHMdfN2qG
Q6KV+36wPywK4XqtYJo1eAnNdA9ZKYpTTmN27NbJKQYr8YhRUKxGHFZbYQ67xI3koUKh4UfT1DlC
62LKkZMzpPEORfKjI1oSBaGHh8n8tVgFUYIOWUMQwHPqgDDzT5Ne+ddvcTrdKorxXDl/OKzxIJng
ZDBvmAkh8EplVBMLcWhwgZPsnbet4ghTQvgEjxhWG7j7hywUWJI7r/Vn1a1grglJvKgo2To3Ee1E
gfYrMpd2ML05kKagRYX6KuQPWHyVrHi1ai37QI3ck+KzBzWyckt5NbxaoP21sF3zW2RTI1hQThDl
zsYAreF639gi0OGwEDAtbeG6VBb7mPB57Mx6uQT3JJguzdLEkJS9PycdgFO2f/CzBZM25+wZzspq
IELhDODC8ss2GT9bHwyHCQxv7hREpUrakTWd4084J+Svlqorttd69xAM7YOMAS+qANKwiolVWNRo
Oz6CU3jQ7QvB0JY9Qhmv8YKRUtKja4ce5w3cp7CVB3/mtAJdyH5KJ/TdWqQ+GZjy2OIG9fVAq3hK
btQwsuMGv+5TMcFwknEHz/CNMCIXkfHNOuBXAJJL9U68hnJ9Kez40iKn1lwVobSHJu0AOxOccFIW
FCe3uGlH6420TM22mC1OGJSn3mGATAtGag9vKmq3Rm0dVNI9pD145zn8hDGxt+Fv2k6xtczhrY7H
W9oP+5jvuM7y5FenzrwS5utghsfIjX89BUQDgkWBIshOMSTnOKbPY90QmLP3fUvosuWaxrN50Ibu
YSzlU+MtTj5x7ZOHqcVnbeo4YVwdcow+fNttt/Oc+EIUUDcT1D80Lnw05ommvrgULsyRvN/FtLOs
KqNfCCDG4a/vDbCuIcTYLK1hCC/0UKWb0njUMC1vNJuGEbA8O1U6r6mYPvoZ/OOwF73+ghRLUMOj
iDnsi3sHuA/tyOtKWUB7muYu0vedlVAZyq/CPsxZ9L/5maLqddVMLzLW771sfBMGafe56l6S4V1v
rjAjmFFFv15iMNAayVTSnAoZPD7RubdNPcYCBVMrt0LfIC8omOahnprxsTJGZPj5BRO2S46zg+5X
YCiDUR9tSGetBicV68zpjxOTA3+MAWgljENWejvesrTbsSus1+nItZJ/kkLeiQCaue5pCLraY61J
HptGf2WPUuywzBwiPY/Xk4IwBhhtHYslKVgzCMOb9N1g3NFNhoVMul/iYkQNCPj7pKJIyENhH+iq
2zKsR86rGL33zUnrvwbXfq5mPm8hMOUPTMuBnVn+hFUDDQdiodeF4By8wPQnWjS8diA8JHi8IPxu
vBlBP43Hq04r5HoYkdomE/Im1CRS4vO26UUIrt99pJoAanVi3486Tz8J1kXveTMxTbbE0+a84/ZH
LPEjjfOXBroDyUQX3c6NnbPy2pOZjTfXjq1T+BBz9G3tC6YkPn8PbLfbw68Rkbmdw0MuMM+6kXjt
w6XKoy9/EcTvAp1Pb1Fcgp0iWrGsEODgH5lpSB0Vsmmtw7JiEGwgq4jbHThrt3MiGI0WkSAjTi55
47pkgywbV4zzbHaEqXm63NC7aIgIPL8hLolifmqN6cDL+cg4mFimWBYzkoQ5sSofEMdAn8XaTtiT
atkXjnmUpKlbGQNLsUM4pvLUOcjA9rO82wTJ9QkuQjSv6tw9N310YXSD0Y7BBan9Fc7/3hd8u0Te
z0V0sSElQOFnl2pafDogKckmrExNEeiS4015lNaXDuinrNwqU90mx/aDgXAL+gb2DrgpFcaB1GLz
jK3an3P6PvAaFfFvL9pTpLfbno0/DxXeRABP9FiM0XHmqSk962CY060pwmNcOUhJ4TGDlouSu/OE
pd9VXraP5vk9a4Juk1K24ceF/EhIc/GF+5hbDzs2ecJiRMIe9rXGv4BrVqRDtwvHpQZPe0mM6FIA
aDCM+Dh4w5sNaXP9V5asNzjixQGDhxBRONmBKD1XHef7msWCbxgW9XOuXopZfA0jMTqyYhVuF92U
X4Euv4xM/1Bx5a6a9iEsHvIhuTnq3dbk46javdCdD2ZaoV8lvKq8RQKCSnuJMoBT3sYA8uG57IBA
5W8dm2+63Ekhy9vQZb9BwwJecIQv3OKt54ngncKCBEWWjzwjdkJJxWAON/xsvzpJd0IL4FvT6NJS
OG6M4SXThjfLbE8MUQ6G0Wy1YZUHRFt4hZWcK+aPrtX/8dNN5YFSvQ2ldCGbsW3lAJaGl8TgLpLW
Kt2S9hfwpPgrrYjfUVH/UDVLg63OvWvnrg2Rb+TsLaHOhXsjtKMdhgeMlIV9V2JexwWFbXNZSTll
Ets3rFcRIEcmCZEz/cMGssk7Ov+mXuusaETgNTh/jCnjsuy1BIlh1pclUgCliV2APWWc32W0w773
HXjxXk/46kaY4EnC7eBk882O7c3QW5lf8CpgkSs65rCPhcE8gpAKXsrf3BMuCUQTaCmVLe5yUypH
J6Y4hc+uaZ4zjz+oFPud1p090ENeO/3CS/7Iey6emgUSsjHdFbHFO47vU8un2QYo2Y0MUZfUkop+
u5DUhG0xyLEO4DnfOm7HFhB9+sV762zZzf3yyagBLGdbPxTJ+MTrUVrvTqwO9dycjDI65SXdZF6/
qXqeIW3YM5PdKO5fclcLmPkbqhwlcvGvUc0vXtG+lW5wrnqbyj5utbC1n7qR5i8SK19NJ24AAgmP
ymesY+c2aLCMv3dduTEt8dQkHbCDcD+wWGoS5l/Ap9XF477vp7fBiL87JWCLouc7dniObYs0UILc
wUHpEVoEdjJ4YEVKtYNuFtteh1pUcVFxtLHf4fXqq2pb04C+Si33JbOyE7wArrmJoY+s9GZ5fVKY
0O1R3C6RbL9SezLQV+k8Msa3RpdPIdmenDuakNc5ZRy9oACRKdRhuTR22J7cxYGCe/JN5zPCmJQ/
Jip8AtFPbk6WLwQAfNr2Xoo4WOQI/cUp+01fGB+2E28J+e36kKawiR9qJMa4WlahJI3fUeEV+T9a
ByLsWnjFz5nkQY2n+WU03DNHh9+4tw5eI58YJhJUSC42ayXzbX5Uz2ICQ2rf9Z5mB450BIfEzYY3
jylXyBGR4qJtATXD1BkpLIvAlJkHT76UZFK9wEYeMA9tUk1+p+c1pTPm2s27h6YYbstCkYBvXiXW
9EJ19UtQ7402utS8CKuu/xPzldtgzjcghZ6W3yyb9Y95lF9tBrkIyKmdtw/8JhxXeOY8qfajxQq1
fHnJMH09hfNHI83TKBmx57OJHRyMEsb+WduzMXiSDA4i+akh+8sRsGabXDgMvzhSu5tc9J9weEPs
Wk/1V9stKAQlnqxQfnUNFbCWwYFOn8+BUm/mhHwc19JbD3RlLFvTuuamrfDr6dOHNY5vyxUG1YQU
5Gi8qDCfs6ceeeLZbzOVB0UdBDDeUpfy37I81GF+poGLpIgsAVLEgIMTXGgxm06Ve7eoDmsYGHd0
XQGLit1wrSf9jtaxnj7qlDFLay+WMN4aMnTYfBUtCdigfsBW/pcL4//9QC9T9fv3v32XfdE109Mv
dQ8Flh6yQt10+Pn730ydFtf/2xH0hEhWxJ//4//4hyfI+1cwFyYWHon7RvccClqH37ZbviyeII9F
22NPL3Xp4iP6T1OQy19JSXuEQ7DE0A3+6h+mIGH9q206puu6NEXzP+IX+vd/w2kV/pb/MNK0//Tn
fyE4+VjGRdf+/W+GNN1/9gUJUwiCIKRMpOBnNPAm/fcCx6gl8Bkolpw0N2Be9G7CWSJ8UDqcqrrO
T3lqbOBCpX5AzTbjguHo1vaZdwKDuYk4jBtCcooRclqXar6Rvqm+h14gzfzdTPDbDdqE2IY8v6Xo
jWxs2hobEEQQbwOEO9fzDsV4bYnF+IY7uJs83cNIsjeR+WY5Bn6fAoTFHH5TNNNyVMwQ/MyMLhC9
xp7pVWtCjxsbW9aqTluH03d0Dmsj8z1HlZts8l5QMA5zji9mDEzOA0JS/5Y95U4tzhq+zNkEu0A1
AZybEbNwPig6IXhh8dkcc6rXY961lGHDyGjablukJSCyEgaiHqUYjcznKbIsIsyk1wExMWhv99WI
McRpaPIh+vGEXRlCcCj92q5nv3dSBxrvszcaV/hhOD1H5LxwpO+KBJThW02AccTx4JCzv2B/O9wR
hxvXViJ3Ts4/mNNyYgOWfaGid5cKuaaovWQdOYQri/jQlwNjTNsI16MhNszLeKmTLDOzvjjP27gg
tOi06cmI6xrHiLEMYe9kRUdZ37rXSrfDbU5jcoZf1A9sVvMomE40YMV3wx1w9f40ldmjERNnUBM2
FLu4H6Pmy4i5eTLcUdugFc99IzCKU7WykZN678w/svTKQ2T1l7RUMPHFhPn5aIKHXjUdtn57CEHS
sOAazoSYU3+NKeYXeNPzxmMiQZCXuVUFP8Z5H2GeYYvIkDhlfxJN3fqZm+fYm/RbPXrdPsb+WkyC
yjF02G1nuuVRZycDiYO6SD3kEJ+rjTFqFnoIIaXO8sJtSfJbiGgfpzMjDd3duU31GQqX5pq6Tfcd
x2JcYJ/Ub7b71K4w6EMNcAPif3r/Y/apXHNyQi5h9+9E0wy07aRVhnd2hYt0VARbggqcR2ITba9O
xDFMu/chCFqiY+7TgNk/xO28MjPlrNtOv/WgE7YqpsVXMx1r7UmdUklIN2SBqAiExuKKYR0txl88
0FwnhN9M2LiMVH4XKpOJDeO8OJiKtapMcheRwbCwKjdYG+BNEUVcRexv1ojdDF37xrfaABdvPYIu
hgChT6QSnIDEBJF4CttBCk49wBZ2VAQGhekP9ZehhQViJFsLYgifJFWRy0bI5S0OYLMXO3c07C3h
oRuHVMNvHMXK0FhXvbVYRxA25sg8YFl9ZUTP2TcPN2OlnE2QxYBpaH+ubpwaYTO5PFDlQxFMcKam
wF+y637Pa3cFy9JYX4px2ei+ZOyf/ey2pIGOQ2tjWazEntbNeB/ml9qDcVpYb0E24gUrcGl43NjT
CPxCeMN9k4O1XzRXBRH41LifbULnQR7bOMNFf0BXtODxZ6+cEo89QU41V/Mh7Y2tZljBFpL/R9UC
W6f9w4YbShh17VG/AcProCdUt9F0gprOhRuLEgkUq9NAfNHP7Jj1shY35msPSwhtYmUG2TmqbSU5
chCW9otREWGvSRSUjrGtFRFeS9l72ixXjlWgHzvyO4T0wWmlrH0ZDpdBLfk4aMYVgRs/HAs+L2Uw
L2MGsR0t8jnpjF6qMqoRM/2NECjdXIKElhXXxF5SEt5d/VkJds+DMb3kqT6uByDfq4jmizWb6aNM
AgqFadLr5TLxdtturfVQ9ocg3lLekm8Ht1tXIUDLKgaWqcS0MT1uKY5Q/anWvwvbwdJjETTKYdBR
eUFJJUaifU4WYFbWY9Fnt8xK6evGJmC40Y/dcLK2vQicGxlYaKPUxEeGsTELQriBC/hK5dW6M+Oe
46Nh3tMksia42q1xk9M9FDNuIyyT0ooxxWuR01o7Gnm5SdSBn495cMjUKZoiKj6tPN9MORcwQTLa
lU44wZTQn6PYuSZBpZ9aAoEnLGIX5hXG3jNHbQdU9EsuBTM0Z9M3pvrbPNO4GQZAfwKLEXs9Gzer
S3FzR+U1MIgPqP4lzDqsS4Bi3U4P12mPSo05qtx0EuSjsaBphaKCzuYg4bvY3s+pxmFJFajE0ij6
R3TLUfAC1pvwNaqt/KUuNGcDq2UXgBjgoIhckKZhvw5RtQ8ed3WX8+qxwtQ9Tfn8olMneDZmY6Wa
ALGJudi9VTfX1JpCyCDjwHM5PztAQxiZDfiZ2qteJOFdxk7Ucsbo3nZja9tkF6PBz5p107wXEzTS
2E7epcQdUQet9mhy6gcieI6VLbaEGt+HOMR4Ch6OM5y3g3Ju5xZOoLTllAESJB3j+54u9EwnLE8R
vbBeygmLGjtcgw07q31bAYoY6znHUNMAOZ+3+ADcrbBU/irm/IT/JFFWugIW1NN7Ans3o5P1O4hG
bCBsUfZTl6IlNGN3GBrdQahOYLPwnMONMzdt10+HbqbZp3Hq4kknkkim1h4/HDIu/YhqwQntM3Tg
/3CySM9mD0XUMuph57XUSFF239/KRl6G1JXHUheAUUvvXhVhcsWKN7lBvyliqINCWMk5soACGuPV
y4wZm9pdwyD7tvC04n4O9lUEXa2zrOix1iMybnXxMFYdumcns/1ff2xz5pBLo6Tflnp57uicOpss
N2u1tBtCCTUJlWFFI0zkHT0VesdhmMIdb/13rwsUotY4nP76L1FaG11afHx6YwDnXCwzbgANuijC
9Bw5XyPxxue00yvmDbhypWjowGpQfrVI33Y4xuBKoo46LW8Kz/Lon7L4oxbq0Glq95NgBbRjYiOc
v7g1YBqJbRbF4oz4psem3NchkxyNiSH7yuBSm3dtCxjOoipwbjtxGJd9l0ZfFjiavSQMjycYm14H
NNUGtQDSzyvXC7QMxy5UhYxYdaWRYNTZ5qFFeDvTy4YjpvxrTQFf1Dk74l+HUEwGxGoo2UH53I3o
lLQ3F1r2mrNqrWLLhqxg4ukFOrISBvZogLh4p+TNNb0H2jcz+L3qvbZvuO0fzbr0hx5jILZZSq7o
T2gbch3SfunD0d4Rp+cIitKUJA+e/Bi1mgM/WVWDSZoinZ5TxzajgwussmxmmSgarOYOW7OKBqTE
Kln4mA4EXbnSFBoUTtO1Y4F91KySy931FgzW+hoVOg+jNH71NtW3ST3vvdzstrlFctSO063hvAzF
Z+TS0O6GzG4WucdUDP9Szr3ZHRu5U7DYn2x8elV6D6Vsn5MgquuW3vF42ylnX9M322i3PrL31AZt
iznajQR/4PRBisLQOY4YY6PuDNlM8aktSR+MnKmtHnkUEVYz2tSmee5xPxXermczPEffoKUKEtu+
xEDcYPRAx6BNwCOq1jKCR9itv+rlpE3ZWOU9ohr7wJmwquPBGfE1AqSMB2tN7YaGfqfRXCgBJrNw
4l/dcArm4nQCEd/z6ZRZC3skLjWvjJyfa6EMlnSHA6ypiLi2jbPubTy2vav7TPV7BvjZNl5A/CZZ
p1K133L8ToxFN0jXil07R25Wz3CV92rVxo92/klcjOlE6NNEDsGQjqsRegZT4Dx2VypkMGOqc4bf
twQpW2Grior8YzQv1Gwo3mUJ+zO93xl299ANNtby8tXRZ9qlK8jz5etUnNqoA8PerQJ8hkr2DCyZ
lE2PeYtEw5w6WQ1AUqOaKwm3WgDB1RvwWpVzX+OQrxugUI73Zo/JR0rXQpLFEJSxIjIjWbV2P++y
HJEjp/YpiGlMaqV3x4dobFG6dGIpG/275ls0enQv+pqQ5U+Hv12KW0FykKTiSpr9AVcPazQGS6wb
GmDoEEIC1Ltdy4M5EZ50QnKR7G2wfBFl2kV9ubMlvOvRjDZqIZF2rokd+hiJhKIaEL/dsuMOeVFy
ZBzvDA4NmsfI1ID5S7k3p4KkVfugxG6nMfeYvQkIgMveqk7J8nb/wdJ5LUeqXWH4iagih1tooHNU
K91QCiNyzjy9P075wuWyfTyjbsHea/1Rw7z51vTWQ1aXm0H/kl2STodOEDGteYpfqDe/aAa6plrP
ww3n627QpScmaXQZGLfsuqXIh0VxVZMi5ZvvtAd+W0EkbYLUROs4EUstmHlyQfIqVdgdowWeh9ty
dDq9uonj/DkWmYp+MLsJHSJEEFYEsvUrqbCsqUzHg2nnQxg7ETVL9gAnxNl50UNzcI20vxCUj5VP
P8y9/JVozcmYlvekdELuEww8SuT2tfyOW9Z873VCDBRGNWUmSZg6KYo25OwTo8C7LOSth8chFPiI
lHlPiUpvaWdmrloiouBvvuTQakUlrx3wzO84zbZ4UGfqro3FLvI/lj0etlUvCYtN7oLyQ/GtjjUj
/G1a3dfXx8xopoxoSq6vjq8HqRYFFg19lTFFHpZefXd52+3gyf+iGsMaOaNOVtUSm5noJpKS71SU
xI4RZBwmenmUO5pt47l4nVpB2WPJo9icvupOE25zSsWJLAg0qwo6EacGP6Murwj5rMnbmDnvqnPC
y8N16nEV0pe9URtqzescT2OmG/oqbPMm3Nm84U6eYVJIJx11TUwwUKrjuAmbjdFNpG8H6o1Cyxs5
iMMGS49XFOQYBYXMwgGPEVWWwIh4ViXJdJBrjpuiJtJXVy/SOFN0qqEwTJKxcwhJJvswmmb0zQNb
MZztUNf7qSwuES9ll7ybdeUUho2mcqHYIQSGp9QQxPnNykFc1PBkBnhpInTJO0In+aRrQtdekr6i
7tzHB3SbXDAL/7tVPSjmsIlNc8KImC6iGsNHSTSQsW/0whNQIgfxv7b+muZfohQt9dL013nao7YY
UCs/SxqnzaNkeWQT2rr+oO+aBMTPZvmTIdhUxGwi/UdzQwwzS6QlHEK2lUqnwDeMNyXXZTx+JDo9
gBeh+8owDLRgzyAyZfmS0IPCQUrwKR8xAonNP0udi7DfmsLZk8P3YXmL+h1FRRYyNOphY2SpI90W
5B0JBFYQpD9zZqcqcANbORW5LPL/6PC2V4A75H0qypcwfcuDRy9BPwqIEMb2K7TeE/OklVszfk2D
v0D4Ie7THuW3EezG0FH1cfvwqiAD3jWE6y6uMntIDe12+g74a9HG22VNiuteGG8VeZ+qu6iuhX7Q
3I7RO21HmXE/TeGB2vqYFHwNygSYGNtIgXCqgvFgTIkSTzuiBjaMLSp1IypsjXi7MTjPi6uFh9VS
II73DC8PxWC4ibCRBKx1ZBCPHq3CmXpqBc5Q7vRtEhwWSO70NSEhqh9VmwS7xRYonR2UrzzE+NQS
gT3+DeKxgXdtrN2k3yWsynUFZhR81cq+Vzyu96n28bC32EpM2B2hit2m8kPJ0xrZFjWLXOCr4WU9
+Isvy/t+/gz7r6ZFNi+V9ijdiIBN69eZ/AVcsQwVOHlP6vRl9sQJ/cYyQc/UbuNayGWPfmfS9hqO
mOIw9JmtTmwSlekt41enESdhfQ8kV8jESI9654LiJM8JUGl9mT8i6d6aZHzBu5oxOvQZDdq2YDIC
F4Grf9XSjyw8EpMZxLQUwfS2iC1qiCq3KPxAOZrLYSH6god2dbdVu8IkwpCjCZUoLq78SJ2NmqJB
dKTgFmByIaAPhdaOiPEUi0rPW7RRhCvK912F+FcnRFTG83AQC68dObjsSqa+9zAN70Hqc37q3Qbt
4+oZQ2blU9hlL8Y7LVy4DzIV994/DZhHFP4EGnty/dorBxLqs/Bg0aqi/iYCOqUBMY3lJ6vUnAIY
LxbI/d8bw2+enuWq35FdcquJNGqaR4oeaFnWXsoLR8Uo3KvxjxhzipFNxuQLCbys5jUZPc0UE0N0
MxlUAlXYqVSG6fXnoOzk7iLoe4UqJWE0z3nOAKh9iZT7UAFO3BQuctOpLJpPdgOq9iUBpYxRgpfX
gB56rafPuJTI73ryz1BmLE1XrUcx5nKzW9hU+vK1j3dc2cEIFMlNpsWDp/AZV7nBOlgNa97Xi5U/
BePO3yFaZ8PYZcKnUWmo3gYo49Yxix+5fkgJod23kpF9Mq9GeW+Vp0ITWs+4TVmyVadY6odtXb3R
AMJLFpYs8J6Rv8jBaytgrPhndQeBBIDWJTN2Qrw7X6lbE5R7od7/WwP7jZ79tdaVRDFK17Th1lTH
yTqWBhV7r+LMrP6vNm6Seu363TxDOpF+51CahDohaxlTg2dWnwo6dcCtD4b+TGe66aijdpH0SPhe
gm2jjHZGv0FAKcjyHqa3RcZydB7JUSrOY3GQ2f+qnIKRnCPsKI4fmERkAZKYP+ILqfVhRl3Vab5c
bEbCajKPb5kDkFhaPD4nk56haSIw0cTzoB7XytKG/+9Om899ccD+aECVUqRHAI8OVVjFX319zfVD
xdenSrcy9zVbgzGOjoV1sqpTXl3T+gzdxwcU+zueFlPy+UT6/CzQDI5XIf7ooDiSn6RuGGFuqnKd
q9ubBjYUcg5LGArJyP+qwo9+VUzu5/xC4OeQvOfxYZnvtfrWVkehRDHgSSRILrskelJZTpcyj8Vr
nP8zwvtMCGz9mlPUIJ+kiHzGm1p9lSiDBjp/1uM1tBjykCcAOx2W5UEG1IN2z01b/9YIfjiQrU1U
shKKb2b/LcFVhtU/fdllvNQxksz5gQiGiTTQztTHVLovicSae6m6R/HWhT4YhbN08BQ7ZBly+l1I
XwBe/PRW8wjdWjurKSlqr/NAcQdae7S1PdmhJuElGenE+Ezmf2P41ocXtXjkJDmiitfZf1TSy+MN
rYIsfnyNeYQOFaijWHCH8qGS+MMsPZXTwRdJWiKSP74r8VFS7hY+WkX4jIdnw9AMje1k01uf0kZ2
0uufenou7UsWE+99aeEOQxolEOSPGlkfEcfNqGyr+ZesVTrf1fAFrW0XEeHNg9NR2xTUZ94RYPgy
3AbtZp48a7rkgIe0KdhSSjX6uzJ6PD8bYN4RDzT3Ft+6lh6VBsnwU2LHLyyqPO+0alFJkZL9iOF2
XL+ZTnXM/MFvZcF7IktbNdqbw0kKDkVFatLPSDwNomysnN9dNdkl9zP35lw/zemWjkTcB2yIF34F
9LXMwyPLZxu3EJdiHu7pZQ+o8h2/c66cVfHwzt1HkIe9IMJB/pVtZ+FNU/5JoW/hmqPOsXENDAOS
Z3R/Ghur1J279GVSSCkq3pdD0z5665V2jrLidSSWIpj9AJNrAZq2JcAsEHcEuw0mqtMj/Z2p6fXL
d8CcKfxQ/GxYJ1WnmBhIybfIaKqO2vxDFB7f7IJjsHAj4RKSdM4hmgj8oY8s8EHUmNjl7MzzqgD7
Nd4EGjJTgybtxeHJcZpZ30v6TLQj8lokfX6h+91aLZmBd/BfDB42ZmaqMZ4wCVFWXjyYNxQR2Q+5
Kv7IA0G7nMwPG9HElXebOn5WNO9t1GXVjWz5jzIKnAynYs4aGQL7m+fQ4FVf44vg99sNgzVJg/Nw
atTdqDwErKw6kGyT6a40qwQuwS5hysQWZyWXVDcd/jl+XwYKUWO4koPLx0UUsEvRe02uaH7pjQCd
9TACMjcc0pKJtghG1JCf6WTXBj8Wdss+/xmE50gQvlTd8sgrJFoYwC/oMdfy+zi5jXRUQXkIexNP
9URqufA2j19rrWrItkb6ar9JBgo04YYm0VuL1XSXqOWROBdKttofvJu04fS07NLK1jjAafN8GytP
xKaFXFQzTpRn4pDwIQd5ipXghcKkcnTYbzPRjxvmEC5EofCm9m+JvHDyyTO2ZRbDiHOtdElVo8Bb
ad+H5MlRjBOPGganCU69seGVlceNKvkgIwU1I+GuD9CsML8BovUnwpCJ9yTBMVh2wXIyzTPcotFu
Gx5x8d7SQ2AM0R7WpfdXwDm3TZ8/q6hPFsG1AFP12lV7Ij870y9GdgvHXRvijnRz3G1B/RSKUz+d
pvSjMQw7UrfiQDalC2yPvemaKM+EfvNNQ1vE3vQT+qkzDvpHpX3nMVqbO8oZcSEW0S3prDX35bTj
B9FLH0u9gZyISQGp8/CoWArLfdlnG3N46YVtq52hH1YnFUr6gDS8jzG9Ju2jlNFnPNnMbEE4DAJJ
mxul93E5TirD8V0xvtr8QC5QGnkxvKSc7ygZK/pdQrIkNpAME6XCRj8ul2l6o49G7r805SeqPjtY
wRT7Ul9s0R4b0bUh67I9kgQk/ykLHtJXdNDIMYFvkr9adFQAPPVFr69TfM+yZ0CHYXcs0YVijbEj
5agz1iRHk/TMhSzmfwnaZiJm6v08uLr0UKXfhNix/mTumm2Q+JINQ1g6OHBYL/Asnzo86/TOflTC
fkmOqIGymARxvxlJIfxrsY3HKif1Kq0TiZh0JiwnzF3loYy/UDpNiG797JXi7gmPfuxVqIv6qywe
qOioajDGGGRa4I/FlG2L0evEv40KHaSxw9LkqOJ75GCm5JS1uUTanZ7souUcW/TGGmQg7UPoWOut
S45Ws4nJwdAu5ohPng+RS+9WtRut9ylHksfEs80yjAUSr/KPwQkZC69d+a7gLTKsz1rxec4x7zfF
pU7eQ+HYLewp6Z+C1U280g4x9HuwCrRMk7VV9Eu4ovNYh7ORooS4Al17bcJjrLBPYRHystGX+2MA
Lrx8ElVhx5yehfVUxKsp0daGSQRDdeK0BIUZB1YVcP3l0pOhOHOvD1SkB7gdcxyn8BM4ur12OjG6
a48ZLkSismOQsfcD7mKLqN1GBXHt33rhNZYQ34spuXkkXQb/cjaBJnnhC8/HF5l69e5QCRvZWWy1
PldohdXq30Srl04LZiZdZflFjk6l+jKWfmh4qkoh3CHdB9ML+fl2Lr7zSrZ0UsDkhfpZzF8tnWiz
eJ91DzP8I+2VrVPDbPUxAx4n4zXVzn0GZUbmckd804Rhs0/Aj8p7GpHPkF3SYg/dHh6AdtE/2r38
0UWB86nFT5SzoeyH9HmWLglStXnMMMLHfCyFu6NJweSZiHHCycs75z8Itv9N8j8XrYtWnqaSZMeV
7fTQzepvoIsOnRfOSBxUTdf4tgmvUXnil6WGNMdvluhFKCBaB66Zfz0BvTx3gAWXaMN6PbixK7iI
pRBkZszEVGpxOTvfLYDo4EH6k+FpbBUSDdeJtt1m1jNvqQNbq9H4V1DjvXllHinLe6WdxPjQCe84
Pujt608rcL1PxLtBuwFYNELXXxZVZ15u+cgIHv2JXAJT2VBbS8rTsKbwX0vzyC06mR9Ld13ac4HW
HE2kaxEFByuWXmvMOfaC/d6TPNEV658QjAliA38T8P7wNfQYgTPAeCDObqI4+aRN+Js+cORHPegR
21dyzfuPcMC1IfzSaW8jEd8Y8xEib310mngzGocMuWImX9cNKKfhJkJ8ar1XCd7q0bDTDgX+hvA1
JfkQs6s5uvL4rQXfMRGpgYJ9mp2+VQV/0OE+krtBo299HjbfMjSW5rIhT+81DjLBN/TjPCHMfMoA
K+3HPO/MpygcUaRHgc8IzSRaqbvFfFkktyy/SC4Qy69kPAv6BW2Zjfe8z7ZxeAuZMaqG6laiEgJr
z3Ml1Hy/207fE21RdX9EYyrGQwRSHpDLmLCrBoLuqjgs0VsZv0rj78yvouUGFlFfh27afLXyroJZ
mPgqtpL0ai4fCwAYU8RG0lbf14dg7EjeD7M3WhPw6ZOqKm/Ildf+G6ChB4HCrGKvCe8rLqaqxF2H
pRvN0hr+7IbzC28Hwe4ddWuLwlvPK7IyUb8ZeLQV7KXqpVvIwjlEDDHGNcNyHkeP2XgTrF1pfweN
l89b08A/8Yq3MEUYrJ443zLlNWpvRv5ZNWz7B03fkkw8BVvT/Jh18Nx+03B+SphNR2A6+WHiRQvE
G2nbhbVd5O81aUHjzFNBb4i04xxliAwuhk3fM16tHGaI45fyQMzqHEVXmF3yfRTJYW+ocG2rnxp6
Yr5ScdpX1V5j4qACdbF5qShaQHu9xSCqZ2+Aa7P2Ii3HptpXwkFDYdxBXgz1OnPpsgciyfsq/YCd
TF6bUd53wvU5lvsQVWhO93vm6ZD4jJWc9NqL0pzGALy/4qeVNxwQiuDVf2Kyb/odEjG59o3sexD+
zZjt1OkekhFiwAkoJJbKwzMh/RdLi8alUp2V0McKyvgKFJTUPr4hv6FsZICoM2gRGz0qDwLZN7R/
rfIh5hQfn7LkSaK/1HE/bvTxp0m/O7KC4ogWxZ3Oq9DghttMRwBC8Ym/mbFUsLbtfCuC25hv2+g9
mw+h7kXJl1XRwRP50uhdTPros7MVvMQaRBN+//f1vbcgHTmqTiza7Z9O2M/sWCTHBoceRWtRHKfV
JeIkoZ/JEp23XLfiWU5yv+n3EkWSBDGDQVJGUWzXZAPDK/tdUN5M/VmKh9Bv1Y1wJ6pybD+VxNhE
mepJHEuCzefiGbT2pXGoo5MWitvcINdE+Siyp+gS9JGrB3V+WaVSAqONtB7i9G0ZmDvMvTieAJyg
iChYWfeANx7sFtNFxZ7X0QiTPaPlYaWfmNL1mlaRy9+raH6Q1WsrKybaXVWiFJttw6Kc10DzQF+p
3amvNI55AnpoAc9nvHxmxrdm0M4h3XTr2tWAjMNjJOGaTXbH09la1Ni+Rgn8Ap0uAX7n8F+PCGwM
bU1R+JH5S3hRxxQ6QrkYfJ2xfV3l+tnMUdg9ZOaUxrxPy2Pxlo1a/4yOSBexh1jfG9Hb2kxIqgCK
ihfJMJy55QqHVpEJGRRgwiblt1QAIHY07CgqDTAeqkSzemZMYXh2nc6g6iPUXTz9nGvVNnbJz2JH
bhMkLAxrKWZeh7wqfu8u2Yj1zZB/6eMgJ+BEciJ4ACqi4SVbX26ohQ5luqAf+5mhyOukazU/QtEd
3e9a3AYWU0UFso8XaW3V421TDFtKtiSl2RCiTlNce/Z+8Rt5+JCfshUEoD9MH1+k0q0inlMHrnij
EkudDhq3NKk1EZnf02dMRuFYQTskb5bTbhr5sn4c0qHIdw5RdeR0CeBeBEHciAbmvRPBRWgcmHaD
N8261ERzkEZ1LPN9+zU0KO/f+ar0ARxf3csYvS3znlXvFmFXuCCGnrfDibvOU/p/HRr1fH5XowOi
LYE1iL9+IP6KxKTxMKq/i/Dom4upfWmpG8//woiww+VX9Sij6e+59Z0LX0ZDFxpBTLHDb2zeEZ/f
HdSdPmQbmW/UAr9m2ybfeTe6FDQQPmUNIF/qnzQ90vEZAt9a5o4Za5ZvfA115lqSU7OmD3QngOVL
XwKPREG0eFc9iG7JU5dMM38mxmOnEH5kd812mbw4wRhy7JMdvzIjviOvbuUTSbWQAGO8BW3tqj2h
6V1zCNkNhuZA/3rudGRf+VSx7pgYWdi5GEVukzDdTUnglGvZLWYuZX5QsRQGENWYWmfhrGIhjgm7
xfxgUe/UZ73TAknX+XVAfFaXdoq5XRDweQMyx6HgdIzp+vCsXdXvkz2Wka1a7it/RPbij9YN7bxq
0SJMFFcq3UXAiyz+lUlYVUY/bY+ge5V8RhYLArIQSqHEH+pXRs+Uz32vOFiZzXJDlRoENZwpZW20
mibbQDia2rvVz05bvyYvakVB4dt6+gzpUy4Pqj+6IqWuxjs1Z/aUEs870CWJArdpXvDKu7wq1UYF
rfKNDXcUiK0XuGtGWSCQr84dYnwQiqoY/tAylpMtkTCjolbbjQZ7up0QCya7zcUiub7apYTUE541
vajCX6A8guBVoQpX3+s9Usm/uTtJ5Y8efyq42oIRGOWNdrxAhzI8/8O+a12BHADgLO3ETsmMEU5g
VB9x8U1FAyq6f8hA7ciJkQMTtQ8VfcNMgvXnRqepHeVE6PXRpohUOuj+QI6Y9QX1Mopo7uy1emm/
bGDc41PvCqglriL8nOR34pnEjwzHSA+uU4yu7oSQoBOrchH8hO0/cXrW4mVWblMuuC2PSs3trtl4
P4Krpn9TDAZneADgcMbx2MBvtiy8qFs2wKNAd461Catt/lEKp3l+o6c+o+mjMWFZqr+mUqFuvb7A
jHbH9LY0l6DzyClnYPiVETsJuCyCEzZcO+lwHr7ULZ+zvInIBMlj8CVBJsGq8TkZN8QwEcONphQg
4KiWV25kcg5Zhy4mI/Iu8quRzF5RxVJM+rnFSF+ccKj3wWEqT9kq0GjRToRke1UPs38NvcgPaxc3
kzf+Wv8mV3OkjvMSCHatzCbdP6N4jX4nXyyug/IjCni9O2UTF1eZvlJx239hkEGdKdmNHNg0z7ll
K29aALJF+Jb69864M/E2LCORK5JGRmRPpN4F6gIlTzJfdbZ6ZWCU0jB6M6lXx1T3FYfyL1RSdDUQ
1Krv6vY9oL6PfMWrzqBCCpu0FlSPK2BMw8fYbgmQxD4fxjuE8TwRErLT/oDm186Nq4WKmSd1eHDU
TlxZkkUuBYP1FmoGpP2aUL880cxkORnJWc1G4q/PHhUsfAsZp35AASG9mcIj5xiebKN0ybyu4l0l
HFMEHYPNvtKdCmWnC360odYF91cn2yZBNNDzAWcJY8NErvMkPqYNRcAoc9Gc+RHFHDvwFL/VT317
iFiZlB+1+V6VZiKqpb7nNqIGQ5xIsIbxJFlyE5LkwizDDy6Bnowr9gvnF2GQq9b5Oe/JlFAIkknt
kKtGQFeYoC1RGroFyM6SRSL8wpdc+mxTyQNpRIexlYzvTP0XjPe0Olaqr5aflSF66nTuVTeIj7V1
GjH4lfcVMBFza9flrNbYouX62eTvOeZyqkqbxhtYlvK33vjtjZ9q+BblzSCfUDk6xKHRKsyNveFb
BMXZCK7hcEwnG3PTU0awijd0HgEe2/hHjV7z/nZ/G5KbiiMh9aVNTFzAZmHJ09N9pnC9aaI9MkoT
WVWaj04he9LYsvTkN24FE3iv4LbrsPsrSuxMEBa58JPC8qLO4sC1Onfgl6D1/LYjWE/+S6NzwXow
7qGL9tf8K6dHjsD52+MI5TdEkS8u4/hSVx1NoRTfwnNX0qOIwdb3Glw7yZTSKczP8B2A1eQC2vyl
NFKh1Y73MgCPyshvdO/x3TADewT+aF3RQf+Ng9GFY07jm8FwEZBiJWNgiJn2RErNOo/MS6pfk/GY
qxZw7pUW4mHxI4MwCF65c+ApkCBH+aNmRozQPhro6LPvPnH5eokG5zrwJesDpADi/CXIfkR841OI
LKK4C90V5As3+a57zFDfDLdck+ZtIo4TLalD7IgjSb9695r4nL7duSHqACk6GwK1Gqm3hgeG2ncd
3vmHmbaC71o40MktWa9Fzs5EPf0iHgJ1NfA+SGcFV+GaJxAI9EEkAMPPEIYkIwNJ7A5i71Udjj3l
PTP+GS1ooHjt2MJjzctH2jfs/BvA2U4+axpobLZOXo2GCOxxG8SXFsG2tWh+ibC+oVpnLQON+KEa
/qWDo88zH01VuewdS8H3+UcyLer77Wid+nllxThY6KnjOdiYph/9jYaLAoAKSlUnygIYc/SB1lac
J/r3/wtGfkUTlOx0Pxsf/12okI1E2Ag/Fc9ZOf0olUq06N4s8E7vQh5i0uPUz9CG6riwopNsyF/k
WPUpty8WMqkm/JKMJ1JINGthyHFDetw2rIlEHBcnJ0asYY+XhU8t2RuUIPIwVfvhYVkc2xkXQHzH
eJkuF8UeIJ7fc0y+DsH+yDXgyaH1BVCIizLcpKvIHAH6hT7RQkUSKn6eRChmB4Kx/thiJ4iG9UIZ
wbSd1pWQNPA2ZMMpTyy7Cn/ITeZ+3eXbDIFrgOjGFWo0bv/McAsz6jNxafNhYu/maSp5cBm6BiPf
5Pbn/B9Xh7ImhaslY2e3gJQJWecKlLpneIG67/9qRp3Qtcz9KtHMEGZNBpybN21CkFZyf4dXqasu
MX660pKdqfwaqzfULSSSngVGFINrUNv07swmRnb+uI24ZvQK1BSXDeJ0ioNYf0EjSdeJw/devsXz
Z13+ythXKIHRxZcGmxKIvrHBRMvUFhT3GJ50QBSwgm86rQgFm51YfIXCmjNr9yT2Tl6X/w3Sx4zi
eC2uRmgGaP3X8gjkTuz09SedfRvgLFl8V/l42nJAwYo8UeEbRsAPaKfYpA9oAHdgMtnwpv3O9dua
DtLmu9Gp5vNYveoKMjVS4+rqF4tSY/kYldXhNKI+4Xdd9x6URyht1PyjMs+UMm0M44V4ll2gPoTi
XY5pW9GR9Lb4RKHwNCRS94lzmVWIJIwVhncIB8z6WzldVkRYjpGrcudo4St1eZAdP0P+ZUBATGFF
uHBuZ+UL3xQn8oq4zR+GsacvVNZeluBbqS7Z/Fj/aEv4JOUTtw9osknHIQefEN2tikooljpph6TK
zvQ7W4JKXUewkZUD6khdeleh16FI0/Bvij++YWr1neQhzWPZyOU9F8CuQwKigRBl/d5qt5O4QSLc
KIGrcEShMCi7zyYAoIM6KqMHDdmLvG2ACFa8Y4YOnugjA8ES1Bgn1tMoXtkF7DxxE4wY29TPUx9R
O7wUI/FOEMjLNx0kzchWfXFPFTp0vLVfP0pkeDkkRxF99agaP1sY6kXsnEz57VGIGdEnlTEQc2Ql
UKT4DnnYpm8Sv1+MRgi0s4gF5yDg1A1LarP8pctpZisvZdcS/nAepu+ZdXr21/2IBm32rQ0verOZ
kIHCRBVwllAL80ytm5PLB/5fA9VaSE7WRSirBJBc8GX9ul7d2nDGlO+pMOQpzRHNa1heW/HC8q2m
vxElGWLyGi13dn0p+piaB23c/8EXfX6HkxRwG2EDsrughYWjIRqt/dZwCSEb9+xwcNlC5KVc4i1H
AndrPYioXH8IWtqsPwsAK/o1Cdiyv6xzfb2itsLKCfXhicYgyiBM/O33UL61UJoSJ/PwhGFrliNm
PxSwwvYbuFJjIuBNHGm6oqiRVbIARAWVFdGcucR4KYSvUXvSnqmCZopQTQJ8J8Tw3Ze5GRyZCCkv
9XkTJcDnSHvCxRNeOFcMmvm5EV7qmbjB+COY9gWhRMqJrIqAWbF9F8WrKFwKlr9C3RvZHkexo1qX
wemh0m9yvw0WhXjNHX0QI2yunTR+y6eE/1ixJpduVVjSHLcR7iZaEQz5T84fjegFH7VwRxllABNN
8z3tco7LF8XwdOTLUA7AHbF5ID1SF3cqtBP5Thsk97LBkSEyhyyPYX6s56Oa++tuF1m2tcGyQ/pL
cjWId5n91Y2OFRTs7SDUuzr35XSLZ4VBqK7uacqji9qC945gB1t7M/RLrD0MJKtpKjtB/KqYHz0R
vQaQ5DU03WwDjRhSGMlF03LH76f0M0Wlspm8Ot5RytdN71J8DjemWy8b2s4prPQGxbPMYyh9C9Fv
Jz9ig/XmmiSfAkY54oNBFExkRNRlgRwkIdBe/REh4OGICHXb/MTG3gNhELrjlX5fwWd5bXExtINU
HMC4Vw4Du8T6lKHFAvNws4q3ZFeClFQHITs2g2/kXgqDnDa/bIE88Qnhk2L8g0ssirzeulDFY8Ej
6owm5d3U/MYmXoq+EJtKaIquuCwJly+2sxV5o/pGxmZjvkTJSzIdu+le6ttcP4IcwTNNyM2QuljU
iWzie7EQd34ja5vBnGrHnkjrdJuqbOzJsWuph3DoX3f5WdDbty6/bb5PczdZO+G7Asqe9t1AuAOz
JP3AkrMOwmu2o8rZYc0ZGDADPLWyBI87KevqeuDCxxJH6gfYSvgVTFjSzPWpL1iABkaXjsoUzQmb
Q6sdLA4QDdfUF74yjLj7nszlUADWMAnFatAnehOp7sXyRzQx3H9s3Rter6bT2XCQR1SPMT7zIybe
sE2mf+1NkjSGdJWsx1Na/iXWqucgMZIo49mYgRB5mev9ArvCNgbFhM7qsVAQByZqAOlL+YmJAauh
HxcGTwMiVgiukfXShYtJjpLwGdTfs/4xVzqrTu8agWx3LWAbIhoiAVpAVNK4cR7WhO53C+gQJkxb
pB6Ox3fWpq1aqxRW/hoi1qYjhyvWG17cYavvBs2vmU9s3Z/danpYhECYxVmPdzPsq/SRMZ9BWyts
HgtTYg/AKlwimczOzIvytXNGkZ8py9ByV4bfhBNGq/bryqdnhwkgYkSDqcRI20k8SFogZn7/iOyi
9LNRQN2s00yKdKgTmoRfaxreiKQnkQoF07S6zewy/qFLBJxV9FguXT05tAwRUHTrXlEtzD8MJFm6
6Qb4bPFDavd5ebWa93Xgqn454jqCVQyWbJPdr+CVX2F42gmpdZucadRsgsYwvYZQ2wjLaowQvHqs
d6iJxPaTiAUnMvzvmFrlGc6c8UXbIeHp8LlN+3bNr1hjuoNrIkBa2AW6Tz/5VoN/CCRwUZKV1p9R
gq8X+ApZO98GLIlYk/S3ImjtsSFAhGS4Wv5QUsjxHXTXONx5DPrMnz+L/tHmZxFp6ljeE7RXGRr+
loMTYspR1ow+J9hE0VF2WqDW+0ocmSaOBsTmyrU0EB+yfhgd6qtveXa0zCEACyVObh7rnhqIlMuR
0SyuKKzGKExYfaCgWwLpXo+59lnL0GqgnKv/mVQyT9K2lvkbi3uS+4Luc4ZtLxDyr++JZaIMYkWi
PCL7mWPSwKGp1EfrEMzH79EDrZht9AOKQq2zq8VXKlIBXon6fk4DmgmYtfU4XUCAunYVhrCxUwoY
w3gQJrjsV8K7DF4rHghhRj1Vwavy2XltUNG5E6gPHELU78fqry75VW3EaKcaZAVdW42faXzp0Y9Y
r7ywbfHF7lMr97h6AaXCBmQIHGAZVtRrMb3IHH1R9zTVr68ZqDpyVPUVO7YTKn/0+oHKEsCmnEP7
p2ZJJY7NnceWeH2n1DbtLYtWLbIogf4RKds9w/6zQ0pCrc9/4nOLj5P1xLsGP9D4y3Bt8lNXuVn7
R+RUH6gMt8jt+2/T2slMt8xvUkuL3lfBGbxTeCve4v+RdF7LjSNXGH4iVCGHW5JgzhRJSTcoKiHn
jKffr2erfGGv7RmJBLrP+SOSe8yhvwokVOH5rmWDrvA68HhJ75w55Tir2nWkHaN8WTa/Ub/t8yNL
pbZnVuBu/dFMKNBLJW6/XVeeBvkm2H+yfkoflgHUsL9AYBK4RUQZolwzdfsKkaGxjTlJdP57l4eK
d0iINQCZio2/bs13w3/RoAqQAbwQAijg/oVCmUvxZ0kjqGaC2Giu1G0583TzaJNg2FQnoW0Yah5V
clsUN6TR3ie4JUHQt586TEn8/bwRy3RloRVahiwTYKUh9aqhMFQAMmrgOdRYsh8ulGpnOMgcvE9b
+Zsy9rEVGg6SJg+o0EBc0vl3o6+GdUN6/paq1hivdU/OZSAGEILRUyL7yg0JY+RszcwFRnHW/vJG
iPCQXgTrImUAnDaSLXifJ6qAkmpcPIJl9wJwM6xNHT4B1ESnR6wvEVPxNtsF3FdPETS/Eu2AQnav
ESmoAZRnm2xcSNk5mzYNpS98h+pv0nj8oxGaxCTr/hzKuwS1lvkBEz3r6Nay9+GlypVFQJh8W0LP
I+H3E5tV9cKHNkT70uU2HdcCtfFamhZQaCiCMFkiVgjqhRZgZ4JMIMcmQuHELeRbeyeHUON0fsZI
dPubOcLtLVgD6o7liZ4vQdgJp9+RS3lCxkW1OMUqI6sYwV7johvXFVIa9aIpK7NFNsX0wdQlZj/U
5T29K3voUHHqo3etqLjTwIC6K52uVryvZZY7hsPx2BUH9CsEp+5l2F3gJin5ImEC19bT6lwRMgyQ
YRRIAG9ohwH+VWxCSftu/qlkpCabxl7J8I3TwuQaKHhpOJTXERJwC4+zPFBn0VypnKGA4mDXqzpy
Bx4xrj7MTYaoW3vXpWOs8vOzbdTw4BmRbGMAZWefE/UrsC88koO6IbNhZUON6WR86DMbFONpuUR2
9PuQxVCGHI0v4jzl4uoQK/R/QbGh9V6QMN2CIC6gtoMCOVzDzRTaj+S87OrhOGt2v5z/S7ZuFPpq
m1eHxB74OGDjNfJf8nvdzuO8p0lSILQryurm2AKoXed4t7GqfeO/XMEusp6MLvdauxe6uDZdEYM4
68LqUOffGrIIZWa3wJbap4Ds2+jN5G/1OtTjV45+ckUQzubg0z3YJ0YFwUDI14Ao/VTtlrGKatYX
4MtkzUHgsqPsoNgEXzOyjWGcNDKipgBpDy0XavkDx8gZTECmyZ9IcznfAh0DpCL51t1BzBWsIgb1
ZBeFv0T1qco4e5FOQaSXszanHe1x3jf7Rfvty7s4Z+y1+TsA8ybOOuz0Hq0FOug+GDGzLrrNiiGP
ibGPiT8magHTHiD3P9gPLIVdq2m3rHAzAgnEslqjJHUKup9/x0elnvNy2UNe8iworhkulOlgoPWv
3ytUm+rDmrPjJVdQjMpDd/RKD2P+yhbB0tAg9OMF1swhvhgIyL1vx2lJWbFncGK4PDi1f21pw6is
8jVFomuCgPhJhhCVWOuZz+JdhLydgZm5wP43VhnyGbHaqeIJk6Stiry346m421p1tsl6PscrVJ1k
M67yFTAK1z5WlwMzg6dgjQ/mEDxd2fG9PchBIEzik99NJrtQQ2+xJNYZ2tZjmvODV9B+NcrnP3Ta
uTeI1kgXmXlo5jCL8HCX4TlYOnO1d/bkWnB+XajBxRR8VKTDsGDUGIpTieCVmYkhwUhOgwcsWaF0
TEjN2sRAQ6niUQKFlhi5UkVkHIishM1NSLp6VCeKcUg/Q4dVHt8FAAbSGYIoFuhJabNd0eyHgYP9
e80ysKTWLl74i3DCTfDjFNQHfVDvzK6chNdeIZjwKAAl/p1TdTMxcjZ7KOW8BfrT5wSfJtWB6Qaz
8n5srk32kWe7fC0jclgFv2oI9cuZ87K1deehuIm+w/YoZXcwDhKgx9cYvhuMqeVHPtx7NmDBVAtd
Z9i/kGpw3GiI0wDzy6dCV6W/b4lJt7tyrtMP/fNv9weRj6W/0CUyxYTC4uFDoc5QBfZdu9Oyg0PB
Rg5RcR95+aVLLF+k4jDGawY8E4Ha0es+JONTTQeo9XEW2B4xYj+R8Sml+c3pf3LiwKOl5HaV4Jh7
6U9Mhmn4Q5pm/cuwC6VGNyjf2r0DiJL6W8s9PRlXNMPEfVnm1guPmnqSu12YfhBvgppmWOnBUTVd
Gffz5LG7hWfYA+6BpCHg49RrH4I8qSmPDxi7SaQkVYPBKN1gUqbI5RDKqz9U0s2HvzTQ6iPL0A8x
l1sJtePz+lWIhlqHVwCQNGXFEwK7yX7VZMi2D8sgimPVgzihCSwW5GT4OIa07jEGP6oiNOH4a56l
fnSyjRh+huwiRGDIjbpuO5K4iTq5kV7OuEtKedakd7LjES/j4+mmB8XI9AmMCx2sprT2dfespa0Z
XZ3kmEwG0ChvHu0bKwOHAJQwlVtLcQQwMjqwNlW5Gr7I/i7oGx2AJPZl8Cf156F+aqj79FMZn/2J
m29ddMsoZyyhu86FG0od5ATdSG4iMD4UkqvNVcA7pSalGrmNt/Sb00R9gbe37Gtr3sLgL4wePVQC
9aQj8CWPSEVwosOKq/O/g1s+khkeDi6vEL+4X/50jQtjz4HxqhEotimnc3mepDnvm0R2nnaW5LsO
tWchjheK26S+mUznQXAUnJxYhpz4XqNojLWLr6wbe01odulykcCSk9K7EaBGU+A6MM+JdmtGhoj4
izbvmKbT4AwLgNaJtW3A/GZUtLkHf6a07uqdgugZnJcyzHjj5B9iTZfrq2fdft4HkxpVF7jC+KxC
4Ob2Fy3biM7igo2RoOKU6z2SXvHwyo+w/KHGuD3/KsxvQSFZYDgTtBcVeSAbIeq0cSZsiy1hB6Gz
04TUwiXpJEeLU+2y5L0qni0my/xOnuVCU+7nIviwaOruwdhVZu32rzUs8ZwrpEsFK4u9U2xPq5pZ
ptkDMVVLOugRa6Np5XDyfZ5u23X8X4InltDbFbpolMkYCjG3NH8B77XOANI4d3anIWAE/8I1Y7VA
2gpCC2GULz4dwgTshMoyLLajepSIay5h7jkLBNjcIwjfNvW5iA91tszybbBkOuUCGFZgGzShjtjn
Cq4WgZHoBKvO/xHk6DYFsqLxhVCHMctRJjX91gMsEDKNOZ9XfZPVeDFRpGK6xPTCRuvnMkNZfk8i
ZpsEl3sKCL71hzd6wMhXQmuAtoCacYFLTOpCjBhQhSiSCUcXM5uer6VgDX5kVJ92NTBK/Cgst9YX
VVjwGN9aA0k904oNGB7BomAtnPA4wqbgyO3lgDEHKGlA3kINVcy6NL9G60sDLFBjamCkU8c7YxQP
YFcuR+S05ZzZt7yL5bqDGxkyOjs0uLmCLjbKY0y+RljhSt/D7Nazbjg3OoP6DPujpS/1cqPQ+9Rh
kAgpNbLqPzYEpCgzhUZ7Kwj4ZAagVKKVCDKvnrbekd6ym774/QXs4HChsGvLlNcI7T38Z8+zd1Kd
MxEmbfuTy/eues+kbdGsA5IrgDGR98GPmiQzLJ3WnGnM30N2MP036IO5As3TcjRUBS8VJI5cgb0j
zqhwKUryY/TOZvbrV4w78Z4kyLbEuoKkBm/hUjZZRuYCvvBvPvdEx01Zd6uRyyJaEMAyXNLoR+zA
FqegTdqGAjHs8Tsn7c8AbERTSNd/SkyXMM6KtkGw7WvLgMaJFaZwkHXv9E9hMZ1DxlKCZmzwacRI
svZRg+9QIJtdMzKiRhZ82bXyYG5zREcZnYwNxAwRYT3idMsGOCHfbLKNbTKh9q7Qn6gKx/J717RL
dsoFmTjEZFc1EXD/xgCn2kTeqoU49s1bJO+FpJCiYlhMyhzqk6ddg/Hkp5+GM4+mbSxJDMscTnPI
amSk88CtSMKbYY5Qtw3CJUFyLEy5n/1+VyaKlZoUEnliOgdbbAfxtRTxpRmvIGMUzsCoU9t0C2e/
HdM/LmpkQ+BGy3IdbAb9nBSUHOxi54hSk4+ePByMv/HQCaBBSLknTyLZ/t0K3kJq0NS3CdmePgcs
CBsi4ZfqN5UZ5gIhS4rdZWESAEIxO2R0gTK0v1raXutWQUx4+GgsKHCC2Nmj9kcjj32noY8X9IhK
hRWZ+vgBIZGQ1GI5gTDK/GalKhOmQTSvHOPbsnjwVQQOtzbnSzXM0xJZ7AicMzxKFEB80dAPLkQT
AwyrIJB/D9CntFeHW7SvTv0CwUmwiC3IvgUlUzbeLHYpyIG1v+q63764h6wfNjH/6VtEMWJo0G34
xPtLEwmXvTifmKormdo+dmWXNZu0CUAskDZEhgzuPbys9jno7/RJz7tGc/vyzR6fJsGOckgiy28a
7DImLXdcaPnP2JQI83haMxAFRmw5Bh6YPQlbKdV82QTVWjxfNqtoWOQb2542PGuLVj2q+QVKBMKf
QWtjf6CsEAeaV/LJ3nrWJnU6FYR8BIKbCQrcxMV73J3E+eqh/CPOcf4roafQk5en/MYRZ1KA8qM+
8OmB8qLi25vVmj5HbtQTIigq87QCKpjWDKCnxLKoJL9qFX7O4WrlG82+YEyosDr4OlmLV7JfZ8yw
g3VDgku6GEd/tCUyiUi297Hh6sLDvaBWKEQpJC0d998nl2lr3nGX1l7wGNQk1REfIOwzVx8wB3yB
wAV1bt3yoK6mpTWepaWMo8tNrQ81+YOdN6MncQI+cn1Zv9jdOsz3Et3UfTtzHB+00PW4PopUcce6
XAYjMwJyykK+e95PMGbLDg8h4kpd+tGdvzC/+0QicPPzuWrRkuA3emG2MZobpeXM7G8xGypm4kl5
iKlRCz+TOSNLff5BW5ZTfYcUKh5ITGYD5xBMhiPgRYtApPnJpxXqHPFFNCVOPV0lRId0mNJxU4DD
b8nDkM1D4aDn6g4jzmua59FJReCTJMNjmp52ZCXPAk4WuNbKJfpFzGBZvO5PnDCYmrzp8UHHLHqv
2StAuVbzsBfc3iSAAfbbNFAwvdrOopNSToBkvhmEtbua+yVYvP+hoNqNB1IBSQDX2GjUN93b8pZL
L562gOHcGX4ScBcHwCsAyLWL+tuj116nzDXjrQ/IWRK2EUK1KvYQJKMfUswZn6yH4jiBBHSNNfP7
Jwpuac5lBPUoDCtQxv1aEAdN+NVYwmFqp4+a/pIeJqOWsMbwqteTkM1DHSKMww65Minq7ayLnpFu
iD/N8ubfBL2hthGEpXkZ4nci1lFQAoYwIFb4Y5L9yLeYDy+edV5dwA5zB1NjwupVXOFJIC5XrYS7
eGVfvgWm1/xxWfEQhW4djYz26lxDpRJj3hwHsA4mVLV+N8fjtPI3tfqU3HA10d7HSVImK28l6kOq
fyIh0QTYosiIuRIdCWELV5dt30LxQ3DXZ0TBgZl6S6/6VKmRDTQ0lyTuVBi3zq2PzsX+ixsCGrQ/
H8gxfljRmS9tQaCfx2WB8MOe3Svv2M2pTm5fuvEFbE8LJS6unbdAsqzyKTjOQlEmN+xpOuP7I/8Q
f99aHBoB0lKILIaNRvvl3+G5wwsG76lZWzvcDQZQZQ8qpn6O2jmV2nVuWSge6lWvlkjjdnWAPOcM
bLhgL54rNkdpgDpxQUPElGy0AuU8D0dn0/jJ5K2Xd/3Vmd/CWW2GzwyzH5+MLHpOxUnB6/kg0x9p
AiIhVjMwDlJc+UkdgN760qEnyvOdOAkqiyQkN0HqYo9fas8nEWOLtz7pOuUGRrGkf0nx2THOkX6U
0n0h/1n5mybijKA7aS0tf4aKTPyEZzfY1em5Zq9n+SShpNwa8VuW4v5djdQ4ryoA6lBmHeVzTNGi
x7zCQDm87/eyOJTlpTW+bf7g4zRtJhQEiSJAr4pdpEG4wAQ8o0pNY8jiduSvEK4phaMlwRK8yzbe
yk9uU0Bl0p2uTlxvXneh4ghwlTzZYCKfAPawJOABWY+/mbZWiyGIG6AONNZ2FfqIcgz4sRJOIDpK
dBPJWHr8OnEt0SDbjStbltYi78tAkW9yXPAreHRFGL3DXsFsT8rVAMffMMzLDFf5/NsWKDl3W0iC
mHh/YMFGtLYIukpaIqAQufHmChITIpIYwj4sLyc7ENFeYrlCyTU5mYustvJA80KKXMIHqXBG9e4p
H622zaszRL1eXHHMWM5HnFj8/dJyjFg8umCmyXMH7rNZ+myXXtZhPhvnNgST1z9xEwIcg8h9ssmS
ZgXCyMRILPmqxObMz+xjbg6hgVX1zTClfxpvYwKSO1YobnNIulilZ2SvtTVUEu2FJLeVO7EJ/Wtt
3BYJas850aXGwUTaBsdTq+si2sfyho5Ikn7lx2Ssyes1bbZfpKE8k7poT3JZYLMNbg51T/CgWI4w
GdN4KpzVTbC0umbjhFe9RjTWwKSvE37EnosT1yxct9uLn0XmyGe4szsQUFTxXZFg7l109gfrnrAe
5HzLYh5WAxZF6UMq1nEaMDa/1dKN+Kn+YXtHHJp9SETmOO8d9N5ORGs3Wn+1cLWkXaDddS2QICB+
z2D8wvKwkP2NXr5a6a+I3oDDs/zcoeXwAcoNpIIKTCyQgds3B89CWH7sk5dK7XlH/GcNZoNdU6iq
LAbbavxlNuVrZN+F2DVfRcbCpR0kynG7mqu9C4FYKLprrh7fR/IZRChlQGK7ZWvtk+6vKG8qag/y
sXi2yPocisWZy5uQJtTrBDsyasHCmoscyYe0cvBCovLh28cbxJxGeMla9Yp5yrdPBIVuF7MxxzH6
GvALzr767A/TO0jCT8WfNHZ3a7yJr6MyH314KOBh4pVTrXQVm9k2G/cxoK8m9KdwjaZMgDzHaUXY
b9RxIebPiuQkiTsKYyRywCxcak/yJsRxqpBy7xyp86BCkbGzfGQGPpBj68F0+njiybUuMcsVGzJN
C+Ur1BgrnJ0kv6ruu9VAH6l/12kFEZFOBYRBYSEhRRHpB982eWJck0hTbom4jpudWl499VBmNw8h
gUfgl6Bkfa7anr0icwkJRGtnmL8ArX5xBcjQuekTV3OOpMAi2xJZj8ZM/h7tF5vknCsn9QD8vs3x
PVJfhtwsjOqpwRwQkAMsOe6pLyCpACAI8aqAPf3iT3ynofQke3I+YPMgeAgT9YbjmS+iGbYy8CeO
ipRl3ljr4TItwW/fbem9cP5MfcepkEtPD12FVcizMXvyyUhNgwkHhKI759GROhYmBzaamEySVexG
y4ggBigZDe08ypzQP2jWxjK+8ualM7sUwXWSAByIw1kAcIGLS2TztKSrTlfKQklvA9yM0D5Gb3a2
518xMFCEHrFjYrC1pxppvLfZTFuQKGUF4DALy14r9SZm/wWXsaZj3mksMTFK+Z8wRTmOooP5IbHp
f+BTbXawDCT/ZICOkdQhGIkoaeAfMa+p3U3ImDjgqTX2+oPWvFnGXwjjEDQXSBaPaoYUKaF9Dvt9
4F38+o4VDcDb9VhzzELi72Wz8z7IvBOKFJBFiAmugjh/ebTBmQetPVcAQelPTKbpuK4rxsrGXmh1
OE+VX3oMXdv7QaA5T1g3o7BAmUPITyQgAeTOxgm9pNh4u1rFRoW5L0Oa2SB4PqtEZ5XSp1Zrs8p6
H4yPaao2hknpijZR/Io+JHkjwhtDANWSmNvwr6PkY6NAE54Z1zpQMRzU+6QCqybfXjSABLwM8eRA
rv0W4R/lFmr1Jnt3529cjgs4FobIZgaz1Av4z/F2zOoVDjKOjdm1IxL2C4Cj3Ea0rrQOLRT2QcRg
hHgaINZEfJjx06kLU9vikojYpWe6uYeolrx3oV63uoc2XVXjKfx8EyeW2nxjzRILO/twlH5KwVdA
v8mIVWsnIdrm5eChVFEH13bGRICTDOu9cwtrnEmHYbhYYzRP+35+F+XzfzUa0fqRhHQLheRmvPSU
sKdZwYh9Iy4cMQimvjXx1t4fakbSSYlXNCHNqOxobnL1CbDAHLacNNwiqx6JfS6/h1zO493YNfal
5IrWUO3hQUS5zsUsnZqrKj+D+seO90HmotHd9/0q7ARy6Lu0sVS3wLnwp8hEW5T6DLHJTEUAgK/R
oDquQG2Es8Troc0rriZ6l7Y9ieVodEnFwq7BfUbHpjV7kbEdHOWemqoVizzPSVMhkFja/XuNZ5OL
StzLoAVItJZytk8Scnc5zwj49H9UawA8x5jHuzGYF4IE/dlZRwAr7bSnqMvyMHt9yd5RLo5FwbsD
sC59W8375NxBTxu4FpsNbJiOFRiLB/L/SNJLD5DYV9g6pvtYbqRx3alvKWa2qJoZFBbUi4mE1ysz
06L+QOdF4CZhXvnKcYXKY1KuI6ZKYHa1ceaK2i0cyP7MgBY+2OoOc7Mefxfql8UyUSJ95G/NyB7D
5k/Vdx65RBDK0T6tNyiZumIXSUfCsWcVZlplnYuOIk5LgzoGxIDie9dCZ65RlB5uvOyjbp3Z6Phr
CxRLCH4bj69KcvngxNiVEzkgvOaIGaSnwKxwO8zohEIjcBSfhK9+pNYunwiYhPUfD3lYLer+ozbJ
32T0spydZ+75esfgjPcBrXKFUi1C693AS9gSEXaxqyG3kIqjFLvt8LBQt5DRPou9jzvUdXYZFxTj
xJuyOGUqy9ZJ/AJR+NRkBGkLiF7lDiVGeDDMBkcGwhZr+KbsCfiIZR5p7Bk4eR6T1FhK5xrPBup4
hdDxqXADG35hlmmLeLoksDlnMDjN5852eEDSl2QQnFjP5fQj1a8pmbEG6VG+/p3VR624TfpngIRN
RRPX3hmo0IJI78S9hf2CQShsljoveHloFvJcmgBIKEqgeXzuEN9s8KLLSHQn5bfQrg2+/sjNQJM9
jEhx8kaDFl6Hrd2eYa7uRO3ODOOrlg8ZfuJmP2acV/77WD5UtI7irlV5GDMtIKsd6TpQdQe3jjYB
ZRyHaYnUOyo2Vn4y0ISHK4opGBogmYkFhL0JdlG6aJJbKoPVzl+OHRFOxEk+VozeoqD004kOEm8u
sC1auwVxB0G51fWbEK7I4bv4bJ0e81H11oQvJ8UfCGRXETtDnSuigfZzLL4Ua9sSfJN8Vep6GCkT
vo/9U7RuZ79R85UZ3ELwDWO1ob7cpUGWaFTUVLiPdk35zMGn6WP4ty0qKondh56GnJb5mLs9L88k
H/rVj42nNWveJrAklveR6jyv+/KVU17uDH0Enf2M9Y8ObZPcfsn5DsCBC5yqsMr0Dh1SkWArg8dH
+p6TG83qb2m7U4iJdGkRjqiuA7H9n+ucZsG7bbi5TeBAfknStT1jWSlOsf7XyuacYr7ZN9Wv7d1y
DZc8P0H+esFPP1wQe07iI7W2nfNWYmyh8QF05cVzVpZIkq2VF7I38jHUWwEOGegkaOxgydKCJXqK
UTztqAbKZ4SyfEyOdUaDlWC8u/EpXkSsHyM4JgZmhTQqNhAd8Nb6inggJOVRwrR2+g/fzCQfWxQ1
vo1qT8UjQd+muMF2an7QUupwT7L2KKSbhrchZj5GjgG7tFQIRzTcdG8Y73n2kUwHSztgKKzi95Qj
rLAvqG7IXl0xMejqyrQQGJ27Zj0M58JCueAs4+JOBUKGEoK1vCZz+38rFgQJh32abAX+33A86cZS
NL7EtI+4bfNp5wRPWp9CBomStDWXiKV6ikuIdJJOeA9GrM5MTM4+Um5VT/DQR13x2AmdqOAiOb7c
yWBdYY2oo2at5j+D+VWgbY4B39zcTdvzkFORshvMtXDyRZ8a7mPcvkTpUqYIoxcHh6FbSd3K6SAa
SdFAWVz45wYJFNPPt/Ue73xtJxz9SsO9IXR3G1te++q6p4C7WmnyF/UYTnOmw7dEtUPA7lK2aSC5
5/AqCMtnFfoXoPJIXf8y6zeYlMQhDY9ndb+5fyN3H8gtlGFwuBvC/GZbCFJhK+pl/bDqTQTERk2X
erWME06N5CsngoSOMZCn99L/h2w69v+6A3BI+UTGLTrNx6iuDJUhhZ1h2VafKfJbYrmHI0Rtp25p
IIDh2CDQRcoA7zSnOBKf8gLfXbnWaC2tdkP7ywiHkBRklx82zK5JhBazB7C4RzkXDXcVzYVLsCYy
Mo5h+s31EKRvFsk/NF4z8MT9HrYVTVUE3qusJnK03nz5UPAQi2Joa8Cl+TGCZlhkXCvVBfFUKq8z
WcSpSvHeWbLENNbBIqIx6mxW8Wmu+39VdxR/OIkQyLX5nP5dTydhlIuyD4vuBeFpmgjnNbC9pR9G
DxKF5RrL53RIm2tWvHkGAVffTSUCrI4FInUT1K7Wyd75souzhrRa2lr0BwVHQM003uCwCULSxU6N
vmdWSmsOIYxJuHiLlfySKQhCvuGIxAfCf6iFAAF8Iw0gGWh839lM4hQyVKBIMtdOI9pZyfWAnWay
y1CpHKqQRCKBifD6o1XER8vnuZzM00C8EMrTwtzk3d4KCHq7O0wFpAwUTHGOylUA2a8dcx5sDxHK
FoC/QL/Xgo3pAGdinUkGfRXm1zbOcUcmi6l+EiXmpV/igS5p9KBXWGW/0ZZ2cm5rUuKCDIh/JdIG
HeA0kcVajZhE6r1fAkOcNfPdqb946ecBZiW4bg7IBnGopnxWLaaAVdv++ZisGZacxdSgWEbpgOtW
sKmZf9P4dALnPCgbmqaXjo9dPkc7RM2l9fj9lvnfsxkm/Y8utBqV7Vb9Dz2UImhi0aGc6+Vd72xJ
n45ockoRVTs/vfUnfgaTTAuv9Od1fakpLYdWY0R8KxdoHvNvsXe2hIZ1bxFYpaS+yFGWiz3+dLKI
1JGsHIdXTluN+oWi6IkwZ0t7jMnW9y9oFG35oGnCSQ0k4u9C0XKx0v0tuN2g3Jv2kTjP2kF8esvl
o+9tivBgAR7OKyLkNijYZk3+E3N9T/W11F1d+7Wyv0wjnoHOnmXTfEbl3Um+VOdNngWu315obJiP
S2pz8w8ZVkHoHE10DdaQMW3lmFafbXvQCK8Jd1bEWkqtoetl9w5sQKnMf4+RxqNB5MLct86agRFj
0weEai4QLS8IfuGUxcoy+W4LJgXmHzRbnZlAa1bGN5QrmTVoDEkDEoZx0+VFsL6BgEBzUeXQF2Ae
LPutTq9J/x2O51z96UN109TXptKglIkDooRHt15Jv5+yYw1Tm3DrTVAEhfIm30z0DylttVydMGP+
TSRfpebTQG84rAmS5pE+EnKmVTc733esDxVd9wTeEJIFjCz2FLX91jFsjE+R/dLQn9udmuQiEwSW
72UgUMAse2Fg/Yh8MD3OSi8T4csGwxcvZbrivo66Yzfupxq9bULCMa8UuJlMDNaRI8BkBkNYEV4D
449DgcwUS19TYeP5v5wGCOp+qYwnvCvjZjt62CH1346ZeQI97CEeY/WDtAEDGrKumez6XRxv22mD
uWAe/iU1IqJn50FpfQ/1RoGswwffuwXyPP2Z8Afr5zH8ktKdymHREzE43DoQlFJmmiVqQUd262Q/
kncujGU9IUeC/NoLr6uKaafcdBL3tcWZffwno5LeQI8oByV7c9kmO9Xf2NJDNeiJWWHV2MS4vgzU
HC0vUHIh5E9rUcyLUNrLFJ5yIGCWBJHhgc9UOAF6mbC+PT1a2T4cCRVdIY90SZzIumeP1b3Odpay
JyquKg5WcWlnZBKiRSAepnhT6yusP+2pjYXefBGlS+5QdFJNfxzo5OZ+kVsKcpgdIapJu3tvmRjz
8q2u30fm+fpqVVeHS1RT12QHpoB0MRodAVSV0tVQ7/QDWe0xDKp5Onx0OgfW9A3NL0K7G9QyyPPt
rsYJtyW93dwAf/fdBw0Lc1wKGVAfwATuQFZCrbw4N2/EX7COEAgP3cXy/mz9MKGPLnrEfZxYcjDM
guKk1stCQ5zA3LXWo53Tnp1hT7bmCPFOfjtoZtw9Y5/zrj7aLPIqHRNdeDJB6wsKYdkONW0j5dtU
PwoH9lStVDd1sT0LzYJ/lNA6REJUwH4RL9NsRTq68M1ow9MCZo2JoJgjiclBnck67neTuXbMtZmd
lfIQIdWSziYbXIHY/GEYn8p4TaVN5uwM8rtqAFKlXkpBSRqUTcAGmj8sgc2RK3uemZ8Kp4DlfQi+
jLhe1KlW9h72J0I6Zlp6mMptjKkkQbvD6u322sV+/fsAxxuWWpf+v8g7yM6t714kvXDFSN4BaXWm
IO9DypytxMqkxzfhZ454cWSsnLX3VJxXiNSlJhaZV4KTsV9aBh69nR/8iMS5imSAfCvaSh3t3a/l
FXpuZ1s3KKPIPneseeG26Smor0Ut3ELmtsXKMapP3fuu7V9kM4sGQaCF3FucKjo1ps3OjlhrF8zI
pFcRY6sNoOk4lhUCEWlh8lAcbwcNovza8MKY+9R+FM8hIT3VwjHEfiETsce3HZClE9BH0iJg8Xgs
B520DAwnGf/R2tvDNhh+ersEncZBw86KxQxSpSKTU1io011tH6cBefiCqTTmqfJWaH9wJfF3a0wI
sBuhevOVnc7CbRtnk3IroedDKEM6Lj9vHhBrQLHTvDO3irlNARwy4LEW3Kzo6ScjjtBc+ukmx+1m
78UxWjuusoSeeW/GZ9RubNaj4Y2syIROesOAVtKgAaaR4/HA/JKCv6H1Tyoi6y8QDXPOF9naF7Q9
LFAed9aHJxZ1EqCgn+hUX0gyubI77aqGjwx/kIXtDpYxPJPaN4bHgq5T+4GGBtk9ryOWVme8KuEb
6dIOuKkaeMdCfYmyFk6gllGFLIEWsJTwp3S4SO1Rjh/oVRcBODMxU/EOWWlonut5sMQybmAwN+aj
t/abBUiduGZs/Riwdq91243iEzN7SuRGi9hYRgkjbomOdE0HDx1XhN4SnojDFXG0YQdIhIl9/IA0
00IiHZjG7CcydO6oNjnrxjPJeZUs5MDxKUneEFKQ6asSAeoRSmDtA0FcxNDwpFIxJBMm/E8vFPBK
x8e2WYJYseWlCWaCpe89Bo1Q3uPYromBilE09dXaOuj5wVrc2Q/t2eTmBDDClWCWoT5n1cVgwVtC
NTSG9XzbBW82knfJWfQerUqfiAyjOYBkeBG7PJoyFWBWPVYGUPmjQfrgryHtimEvpnycqBJvG288
D+fUbaVxR0wtD6NGph75aYa1fnxSFUiuo9wjzj4n3SoXCVukEjn3JF0K919x7XO4og23xtcvn8Tk
vIEM8eoQmU2u7b/APuS6hNpCRFrIZ3KZSG03GM7kLWBl9Q17nmHxzwm2l23dNbkZDa2hymDGHD1j
lVySm8fyzDPZOdTOrbv4AmXy1MgHZ3lGxEhehG88c96QYPqOI4r1hM+BlE/ccN4iHw5jsE0qtmcB
yZKk1J1qGt+7lTYQjER2CFU1RM/jrcddrbQrfm0Safr0OUYHO9khQfeIObDXNkIn84pzZF43MG57
H408ieCptg0JIDYoqTxCZIDHy+oxqkF64USoxmZ4I0mZXwCEOEHl3zPcj4sGOYyAJ5Go9PFqSt8z
Au+ceheOW2FAVkpXmJlVe1fUl1DbcsgUDuJOImx4XKt7jT9X36UM6TL1lSXrwtax2NNQD4xsVlD7
HFVqd6GLoxiveRvNJx8uUgRTQEZIBucFovn/pdEKIxHf3kDCKEHqhSs9cCl31Wp6IynyP47Oa7lx
JAuiX4QIFDxeRRL0RnQyLwhJLQEF793Xz8FEbO/OzEaP2CRRdU3myQCVaTbcKgNcCRHczffgrrvZ
Mcv+MfjOUk8UZyvdEQ6DRRK/KRL1+1Qs58GLn5JjPqOM4+StZ6kJqEATa0FuJs0evaIJimoW84/i
3prvsxcr+sxRfTvT69zN2fKkLKOF6I7kJdNRVMozKLeT2Dj+g4Rmhq7KWfFvVbm33YNqrsl1p8kk
CG5EcHFNZjV3yAwmensCFmDzP+g/0r1YLJpj+4MM+DWkw0n+KxWOttxaDMpfAtMv35QtOEeEwXWB
e8+9Zure6MkOpIsDt3tSx62rLlWgEOOs9RPHtvk+8jY01KV1dQF7mI+vJVk+g3GOkqOKxNa4IH5J
yuaFScB8/Ub6loe3LD/Jp+GjjlkYBIRQzXixkG9rv5p9lXn9lRI7qFH0c2qCQ8sRGDDtLSkMg3zd
0MDO+knlXCP0UG7zH7CFJJCq69F5C4gylVgvtRQJC1TEeIMAva3QNo4bM/YU7WkwCiAEZR68lAcb
KRmNkI3PMdySJ/fS0ASiPOskd1n3ZoQQ4f1zlK91OK6DiwUC255A7gZgkHlil3BDOWdrCSkvf1Pi
eOFwiDKYnMEF8ySJ+zzFTinHNasxrlImOOtWbsgN1qtX7M0DHb1TfcPhm5Xwzm2aa5WONal5nXXM
g/szt9j9toTfUX8abb/KsGt+85T4r12779Kj0B+zbZiJbRDvrWGnGeCfl+SuTM2vUb631neA2iFH
bCtqCMyMPszSG42Vab2PLFNB34Xaem7bpHmd3UtGuVSCY+WeWG+va5THrHXAFMx1snBee/HO8N5G
GxBA42MJzBFaPnPT67Pfsn9QECU3Kt2ogXs663ql/GvEVfrP9HeKzt8kEfceus1s+s072ppZzrqP
CG/IthHvl0ocFWM3vd0V6aJ2cYGpLKt3gKkgQjKJyJ3LxKXNGpCoze5Jd8zMzkrPsEZiAJpodtTs
TEaJl/AlHeqr6h+h+82aLhhr1NH8Nol4xWMCSxYHXzU+irmU0zUeseNMh2IMXWCWMVG0s1J+y5SP
xr3jYDYZPGi3LPyogbZad3QG7XwDS5zl6KN3hkPKw0ONt+08GrBQ0zavSbnLkM6ALTaoqsfvvEaE
6i7ZLwW/PXkrNihH9DyzNBxEHEWPzf9FzOgQceSwo4aixX4cnlYgT3O9ocbfLPxhf6Ba7bcM+Vdk
PIzMtNpDqq9LJswaRedPHe6MAqks2q5kw/bHNY/AJV+acjf7FdlezxNtWnzrtQLBISKgxfpTr7ZN
O3OTzcTrUl4QGSN/1dKBPqttk+DLmvEjwZFinf9AbDdb8iO3BWDOnq3sIxMzVpNFgH1vNKC6dzvQ
2KGxjOM+DhgiR3m+0OjILRjCvTsDuFBxefGWVsFHtUhDLy+qftIaHrcMyufBAQLB6CI0j7NhOq4/
5695vOK3l/2K5gc2spazxAC5yPy4OoNxn4eburwSUEAX2+gXFwhuThWgI3CAZDVvFiL9V2uuaU+j
wwob0VK4XRYHmZ1M+4xxkajYR8BWjnpm0ZW0XAqeX5tmBfp1JZ+Kfmp8tIk9a/VPI1lnAcspiRGK
wGsQDYqBFImJnDiMFjsXhl5l9q+Dg6QdGMnp8hGa1zzeWNquVG51jrZiZ6J0gRzp7JwUoY++Yq6M
W5Ezo472Rfc7Uv+m0SnpUIJntKP2VxVzSJfbgZgg0srmDksXX1WagZH5SLj6bEK0Oham0LYMOWIv
8Z+VVX5pgl0ncdhb9GCsXXqckdG+skBKFRVv4jLvg3tlOqdaif7aqvwkuYS7KsiMpamIyzTNriNq
xTRT/3TDvYTp9ExVAFSVANLAPF+L0I+Fyr7hIq6KLXHPJ2FvRiP/7qfPnjRJhw9XH8jlCpSTBUt+
yq23OgWPFnZrh3lOWAb7HMZ9lKbHikpSqi0rVfFAL75ocfGDiemvDkpSsKtIC/G/ZTG5G5gsS+gX
/nToQ43LFBtIaWxcliltxxeuijk0R4/W2kP/v9CkfjyGQ3vq1PZku2IdFM6111KVhUvL+bsq0Abq
oYJuBkNoF1/DYVorwgA36q7VmHJTGc4au0gkGU7uQiayva6xvIE+a2Zt9pw1ldr8c4yIVYP9arvz
bodeIiH/HOGbi25sTPOtLfGLAvlDZh4ydbKKa6lBih1h0VkD8MVhFeXQZOxxnU/oXMie9R2kV6Al
/aBaFxMbYFZRjfbNYax0/UakZA7q465XlWMSZoeikwSHTZsEmWCL8EEE3JtsEca0J3vN5aFC+qOl
Xlvo65aeswTwKg164zy+TKnz6FysHp1lXoqpP4ZRsTYDwL7oke1ELIdyjs0paOgmtIYJwkflaMmd
kfKNoMJK8b3Rgrnpe4L7ZAiGU4ApCNrmwYQhoMblqrFhisJ9nNcYeSReaxcMGxllxBN7MY+RDMtD
z1eDwgSAnkamZbmOchvjGVgi0PZwi73OAaTF+mISJNfPIqCKLBrBTSnwfDvdQRhfivo9AVQp5rPn
n7AB2NhEENTwtGqWnkxMfSoKgwswplJiaQvS8cP/N5clCbIVk73+cIlCpuWsliLUhqFJm4QyMHZY
lJus/aA2srcwmBsb0clN3gv6qtGlcyZoYzgpDfoHgiEnCzoNaK0Go7PJQNViTTxO6MQamM9pvIxa
OpwBvCtr9SI1FhrZFA64sJE7W6PccL9ctEsl6WACKWGPQGH+OQYdVuF++BT7bdGuwli8mBiuOIED
ld6YTlNOnj/tx+SjnGqPF7oiZnOVmMjrJgrd7p/RMFNiTBKdHfvgy32G64NhKpXyEmmSXrNb5/yw
8SsMczca3kNzYwsywNhcEltPRfjZTVeK7jR+Fnh8WzLIpI3IjtkEMjSp9MsgTNc16Q4O70iC1yMh
A+DFZ1Dmq06Ex85GiDBuDQBuQbqq0XYaDEKUVH0wUWw5Fue3d5q5NkQhKDDwbdTVtsHbhnZ+fnGS
hjbJOR/0t44Mo36WX/IvLCxKlYg+dJa0JKQNshgj0WQMkLxj9xipqVp4eyP2a67rLl8GvbLSJHpb
f/AyJHgTXgE72xQh68ea8RpNJcLsAomCHKlKQANp6NkzATAVE2UKBKqbKzW+ShVyLfQCEATQPHS8
50a20YF6FX58MCqxSquRboMGjsHgqrRuVcEeTP7mgI8tZhga3/CZ7mU26XJinZvPEZAufXTNG8jh
Dr6wGq+yoTOmExE2YzdkpjnJGS5ShwLtug3FzoZgHFIvo79q/oz0y8FKPNMpao15MMvKuWJlfy+S
t6oDOavvYXjdIdfXdMIAgSgRsx9FMilmRC56LjEm2kVNaWijAxvGehWA22u+mnRvA0AbmHfV7OZU
bu2c16oDItFVe9N36osTNSgrogVmLFxNOU9KU6Gi/ezEdxjAEk15m197hxRTWsl6pQ3YQibCAXpt
n1TvjYUrjDVC33z3/ls3nNzwkbjnQn/m2rGW76L8AFrhVA8lOfLl12kvxUCVYtKwMOZHmlBo1IM1
mAH6j4aWYODv88Fra4MrAwnF4O/czmc99c/owQD3vy2itXmCOs9E1OiZcM8UNl8g/JSvGR9KGl+G
ko2+9pU5zB4S8Sgi8K4wR7BaLCNICn6G2SAnlADZRg5FfFB/ZqoFy0zTOgqIUqMN7HjkFn1kBaI+
yWf3PfUX2/pMUUMnk7+azR+uIdGVfJsQVf5C7d62ArIFM7eQYSzEpAaXo5RfsmZqTyQU0QbZX98i
nrRQO4iPGqNBAThE/Ir4z2EqVXxmyEAjmrm7mn7jUuAKIB3yVYnPooLp9SFRVc8mPO0qI7DrmPdE
lS9jDTBb+rKdcISWX53xsIY770SPF4SVMWi5WCGQSy4yczeor0FxTwnSBX4U7YmAFRY5QjyBbL1J
PMq3I+MhNVynbGbji4jPHUStl1Z7VwXtv+KFLAQTPiPgFzZ9nI5DrazXJnq2UV+k0l84bAIaqtCw
hB+tEiKiFHDEMJCqvBc4Khu2Babzzj9C6If1yfpKOWWGnKrFWet86f+XYido/TCZ69zYrRN6emDt
M/pd0y6WIaM4H5JtnNTslSBGDp9+N6MBk5eGPbDGUIGmEMEwoYgstPkVjCQR+PlmyMtNXC3n/BAa
EZuNO7KKM6MqJSZM5WQQw0abkW7Ie4MaDWL5xU7pH/ojOTcjEsrey3f4HKfUg808V+zag9+p5Kty
vFjRIZBXBbwemvZ2r+JexNVj5Nvchdv3SKp/E7hXBexny5jCFPf5S54WnxW2lICXnLsDvxSSdSGI
sA8nQlYydUrocqN02kSog9BVaHRPiQpKX6JQNx56VC717mL4uaeLq2I8FNIlde1b+Hcr/RbBB6vy
ycr+P3rqECe4RdmOFKpA99QMX4X5kVWn1g7gH5kEbdAe/uqcIPmrzIh6+9PCk0Ei6fxYZumvaj80
+7se9pp/LoDP2PsMIYzQmS7+JlXhjdozjg9KtC15f+tgpUvHs3Q0EeKvY/jtv8E6Awpb+XveS+kc
mCawtmMZ0+xV90AUD7772tlX2C3TWzlfs/LLoO8b9bsoPtIUke0ff2Z3POTGjSdknN5zrtls/OkR
8qXlJ6DfJL6hMJzgYqonw6kJ6CYtWdvaw6OmDkhJP6x14+iwSGHm3whOxA+V6yfC2V65F7VlRnX0
y6vV/mTlphwcDL70LRITH6Hx2cS1z2aqLB5aaPPEPLL8bRzBQfU3s7nOFYJQ0eJ6OfZNccnidGmF
B01cO/PWMENJ4BZfO4t0s53jacEp6q4axfu4j0p6uRMJ6fze0tn2oC2mS8h8xNduuvNRFWJhcqcm
8RlDG/tEV2UXeK44varbGP6k6ZdIN+w0W+Oaou+mWTens9ZsceDp2l4lLUREe18dMdWuy/ZNqogd
D0l8cfKd7V9DBm9Q7Xp/X7Gq7E5F6Rk18IVda171FpGl+pise49+QWQnKOgVLaMjGN7U5xzDDm+8
L96abFcXx0R8yOmkDjeDg6CVD74ygmMA/3Pp/mqueRATYjZuzPmPo9OL1tl3x1rXju8MTcCwy+BP
6Z6M5cV4lBGL05cCLAIlWaAfLJZ1mBdZogQYDpld9vm9EHfihRDAnq0ICxK+w+migIWclxZ3y9k2
DIOMQ4LXN/IKl3WFeWC3PbbvKRv5HscPne2sd6VujNe+eeYvqviiuneLUaxjMqLMONGRJiQXs3rY
1imsYA69huU+DVHxb4cJSeQGuJ4TXkLki0RGuPo5Mp2lr1KFr7nkWIvbqH4HaPl9/2ol34AdEj7R
vEWXR5bLUFBrcXp2N4Kwi+w3ga9Z/ou5/tJjGMhVi2LBCe2l8J++sekqNCheiWXJ/VKq7zH4mqI3
y8Gbqhzc9EJ3sFxTgYSwjSvO0lz/V3DXOHiwBtQ0dY6Wp49Wku1WHnyZA/nQlHqk4aDtzJPTGJJT
Twcas34IxVccPvPuzbIexcgCZlVlK8xA/rhvuoOWfBps57NzEF5N/h2kbDNQ0Nqj0d1V7pXoh8Ox
NpdagCdhIVlLgdFrzoVxZMBSMynGQIjMFEHCV4qC0vGvLgu02r9GgvoJ7oZ20/x/Kh9A/uAbUaZX
o+UD/SuYlSFi5KPXEemCuW13BsLygG/txRn2gf9l1LtCMB/LP8fgp1HXZs/4uzj2wykiLqbbRtEZ
njENvNNvyKjDXM0BH//OT1N7qdtjoB206p0eW4XoGUVvCvxNyihD/+naZ6SuS1STrDXcfZKzId5K
7cl3NSl+6mqLLG9wyBxNX3IkSARL4CQh1ZjhyVNithFg7cRriXMy5SzuYEOCs4XUvrDgPKfQwxiF
LikLCydYRI7DrOp3fsDm4UHRMCs8RuY+E2uOttZ4FmQAoF8007+KNb4kY5IOcIESBbQOr6wQO8KQ
A2WrWky7UKRymjj9ru4+8EE0EzOunS8ODA9dXNVR8K4x46YCfql7rML8mgZj2Ubpgo6aTNWt0xI4
qv8ac6ACNU2Pti+GX6s6s8qeE9W2X53sajJYKHZhdJ/bNF5sV33TpQbw3B3GsHNh1KEYtSvyMnzU
V4cs+dVxJHWMfyXGQlPe+/Gd9i6n/IkuUfpKUFvme2U5mx7SgK32wYlvRvLbCtb76sdg/BTmT5n/
lQj6s4XoSRXchf0/Kx4WGFzn/rBV/s2Zhyl9WFfdDO0NLlhNFaIwzA+vGFYZo3/qKsJNvKRkSSVb
39mlzdavQZmtBYE+NvCq9TCRDX9t4pvjMOx+D91T8qzIXYCqqMK4Q2JHJZ/9Je6tRelb/HCL8ofv
g2sOBwdQzcyYhWR8KZiKSJaJB16uZXlADQihtHjiKOxeeGjC8o1nINHPCsas/Dky10s2mrkZM8JR
7zI42DChqVGqXcVflGTprh4G1tj6yHVM/VGBG0eESzY6ZDI+nRJHAhsa9lEvbPCgb2ikBMk1fxHZ
94gBEefEaKNc2ZrkS6JOawpgH8pWH3FRcDAmQcEapeZC4JEZkcJL+31jFOPKGCP0IO5nl05vrqU9
C7ViyMSyUpu+HL+bWYevDpeAhsK5TbPTyK/k1Dxjpm7SNo6djm20d8AGRbta13lkc8QcP35lUkGM
WzOGEecO6TZ1yr01UBsU+cFHRZ86bIkdYHoKom+kAAOoyjypLpbtXw5Fmx5a057dWKtQzUz0O9Yl
sg2Uc+Rb8UvQ70WQAhqpaZsk3uhpvR96/dArMR66l8nxvWksPIUhpWtHIAxRUYYQQsL3wadFsTED
oi3A0bo2zWaddoRQVAXx1aZYFt0VAtlmssOT8IPX2mlfmwEChzvSch+a9BYAle6+Gnc6dRRHTQhI
IFZXLaVpWwy7Un6qKAbSkboWvlOrrTOZHFMi2csMbYqJcJhQN6s7+5z1gmZd7W4YBAr7PAbDJmW0
14RARJBajSx1dBhAUfOl5q+zfFfigolJjcti7aVkiaho97ga4YCNb3GU4dyZDi0aDjFgmmwO7vSQ
SbCcMqKRchJ5yPOKjXGhFg2q5HFbx98drjBGNjGZElj9NnyUXp5gVPFna1z+EwBDph0tsK/EfybD
EDJBoVppyOuCdcwPSnNCaml0RyDqGImXhoawC3C90o2eS36ZReSXSWtoUowVCB1tDdcysoqavJmu
BMpvr8hm5jzig2YWq1E3+gPoCb+c2OESQNT03U1VsP+1CedObfVXTG5delWqaZ1Lksra4KCLcefU
7Q1/4pQPB+SZBzUZeaDEOcuaVxrgtUFKHc4aXKOQIgZy6uEn5NFVJduvdJS3ZOxvSvM7OHLT2+YD
vK7pjFctSPZdEWwMcrQajL1Noh9Ko7orZfSrJMRdWbO8t+4P7sMeiq+yJ6bX6r+jOrsVgu8OdSk2
/95pL70ynHohTpk1ncIYiTGnZBMSs8cmzLVmm7A+/tTwnVqSjWYNvrpC+JCRgpSUyVddFRwirC0G
IhkoaJybCxlsoEVHMte5VwFNrDRZksNatjP53pSsjo6Azr6YEKyEkn6S9Iq5f9nL+D6G6l+i64C/
4u5Uu3+D6G+dY7zmhgmJtltaxrTpSf7OzH7pqsMZhxmqCBXamG4gxKO86HjRaWeyU0AFnSMBNWW8
9PlO95YCftb+QPGAkyf90v0DcBm2W+YsgTEgY9Yu0U0CXonypsnyRqgNTGj9kAblrXUxn6WG9p6P
cbfXzlD3uU3L/D3opwob9c+gjP+GnmAUBIrbEuzcgSvTZSrvMj5M2valKudyA5FOkhPOVsaOPPj+
9LBlSnbDKF8JQETYpBgvOam+YYMjrucEzUoCdnX2rQJbDpE0azg0N6PaRFQvi6lgVWOY1a6I3nVC
qlyE9YAHyGuRG0cLN8bk73Sn2lYj5F5oK0g+myLaa7S0bYLqC/1J6rBud9LdFJqkG/XQ+oyNBZ3C
VY8daVO+jvsOBknBegR1Fe/Q2qnlNu+j5VTgtG+qV3XEOB6FgE+CBc6Sra33ByuAla8qSz+0PiRQ
rsRPF7LnOSP7Vu3rdWW1RGbiEK47urDoIGnYRpnvwOpcBQHufPlXk40l2RDIUO+l0W7GFutTq+5E
9DZ0fLlFJa5TO3yoYU3OB612FJ5VIX5KRLrZ3vF9lIVAhMthVSbtdpYCMJZvedOYO5K9BkB+iL+s
gOW6wb4jqi5BUe06Of1MJCTwjF9cw9oOLXfljGCzuKGNYpl1HXYlvPGoYUQ6HWuFz9ucDkao7s1A
27c2dA8JXZ8CwWa7b0SfPbSrBMZSikwlHKmxLUg//aEtolMZyV0PcnIQSG5BI2Ad9IvxODBsDM1m
o4+tpwTQmsx8HUEISBv3RFeDP2sbKOVp/tsOUGpXRKQI96w45Mls/XPDTr4aplXiKAz5hm0d1WiE
mt3ECtBh6lmCwicy3gOqRBSpsBYNqP0kEBetAqxzDvNdEnq+fiI+mf8OjS38h669aDltNHOW5kQW
aAX2SMqfYkCfB+58dP/V+ls1t5HpV66sbf+9UB+2+Yq3RoT3QQqGwAAt/EPF/LsqvyXjqCDuGLIz
2LI+mspaJgwPxkvIORbCmiyFsrAhdbihgLPKAhNSFjZgVeCgcC/4Z1t313OwB/Kz1S8zvN70maGo
OwOXV5c958lm4F5d+gUdtMZQX7pmfkEGk9GS5NW6An9mfwUctg2zczbsNNhhS84hLBNdvja4x6iK
mhF9+5H0LDz51EGHkOCJAHC2UYIgjr1a+eSHkL0QPp3sXnDxFPhtbWJ2m4XLJWnULmLyQzq+2uWq
VTcT7SyVb0PCtlE9Y7Hh46iTneKfRfBVGX+ajrz8bhtfpXGzdHpX6L0qyl39psl/fN/TAOL1ZwrW
MrDfYLrhO5pqNGMHT84kuWMOlLAM5RJEfzswLWM2b3nIxjHBqKyI4/g0oPIyQ+jjDAoyDAyKTRpL
W5D7xwPuKi9WC5cQP0oDhaOxoa1jze5J1Z2S98higvTHH4QRkKswjt1pjw50pMY15hyV5J4zO3Y6
DCESX1wPsrme/dHvNWGjGgUSl3U5z9qYCpvTtw4Is2CiRmSPQYyP4nzaMWI09kVpgMTJrxbfUThw
LMfLMLdWCUE8Fes5S0nIqHZX/mXQWcjF7kaOLWY8NOG8uehKSVzgKWKfMzTZ2vQTL2pm52zlWcyv
nY5+Ydwi/SARjQUx2RwxDl7dfwe1TOoDSNgMSHGwA5s8MGH3Ix0tUrMILAI0sL271975DVMuRZVt
GOQdg1GyGQwsnR68/ZEnEbe1xGflG5G8KtrDj1J2FF9p9Ktq76Klobj4w5ZsXdeLOCoc6xQ5n4UJ
HCj4McaLk57xnbBCpJCfCqjE8ntGu2lY2trj0F4ydjAj66v/+206OSf9CORLL54ZsL+JbqmDg5CU
zyzA9f1OGZU6/wL1zdLgiTxijmpxazu2MA2efiulRUJq3j8t+2DzMYR+vbeUf0lDnPAzjF8n2maC
Mib9wdPhOPtQeZXTPWioAurPRPuKWToE03uQY3+FU81Wn5NmEVnmgguVmTmbZ+WdMCjE6Lcwxd2k
QAl5H1jKOgj7eBzdrzZXvSkWeLjuFTqZKvkdSGfpBIeu/DNTk8Ufq+9Rwci5UAyCqpiRFskdHXyD
4sW0PqOElzYFQDTJs2Io2/7GNoR7pB2sM7G7IKZfyiZZssPzcsu9jk2ynr9KbViuZgZZI1YBtcY8
equdYmMGaBgHCF+iIw8WEmqM+hRhrLaatHDFVAmzTIiNB/uflq3cQtu6CqmD6HkHiytVtMvR9Hch
0ya/N/ZDXKws9qmFAtCMHFTLZSRp9F7EFdxDxDWigSQQ/lk92/B3olSPfdC/DmzjEpOHBfNzSoLn
EMZbembSi8hy6hxW1rcg4rycjJM0io1AvqH4qOYpMWwReo6aerxqMsczL6+olftynUXWanIShC/i
o5CwTsqB4HDId8567M1TUOHVykM2ILMAgpVM8AigWjgxQj3Gvj3qD8qDZRFEq6a8mWFMKiOpdiGa
G+mFE1s+7Mq+icIOgW9CA62qCrTB2NP4I0QDT7ju78vsLJ3sgAUa5EipeNbkPvmtPXRPQkXxnFqL
SUUVoMEF0SBilTHsa2KuIIWYBlQ4QAgpQKZJQw88cAAjj0xYGOU9qzYsOEWyglu0qOGCmfPouSmX
OSUOtVnYHAYSYKKsPzVyWqWoPLII8l3A9r8Ty74ZV33v7xQmQGhzBXCpip839PZGgvA0k3btjDZQ
T1bsunpumaVNfrpyFxX5JYZvrBRnXI0u+ep02RaQShqclVn0m7HH9oIio3Gl14GOVJG6SltDvDTh
wjlaFsp1dt85qLegcdYlkyBGFqPziES0S0tnQ1/SqvnSbol+U+z3unaXKoNJ6nR+EVTB1yTaDFO9
Cx3yPxeTcrBo6CzKqpjl48gMxAX8o1JLBgSn//ZMggwUJ/1sUf5T4je1YOoUD8seX2xssx/CqOhK
7HDddwmTpjhDpnXYwenWIp9X1HGLsJj9LhFtYfxulwQUf0qW+yNOUbs9G+2bxZYo97e1dY3NH0P5
7Oj5Y5VqRrxW8S3Cu4s5f2+K2NNfw+AY5DFbwqnjNdWnwlTuMqq2zGfyVUwSdVbL49waFsW0dPHr
DISk5FcdoEznJdG5A6mQyA9tuFfi206OevdrZptBvqmKF+l3hwTPbB2rl6r6SZ3tPHYf836r0snp
yiHqlyDMffH0IQaXr2Ybr1KSVUT5E7Mzkw2CO+erFYfZdBSAS0cBqjrfWY8i/Oqy0TBRGfrGLDkJ
Fk2br1yb0PWPUDcXPaO8mN1cb/6oszcTA5NnpO1OKvjmJAXl01UftSIW/A/Ae1gR5tpw0SxhSzBf
ywwPYrq3BNkLqONoAy3ok5QklsAhqNaEF5EUXhFhzBZs/jFpinnCHllPujQY88R7IyX6c70jZ/2m
u5cxgrFPcdkA+8aByAYCKZZqpf9aduNCr7cNR6gSm6zmpZewjezwGimnWqDx65tdUJHCEsE2CAIG
uHD3YUXmkDEqrVlW+PeMgXWY9ci4D2u3Zf9er0U2rQdXX/WDijZ18Iqivin6p88xbTN4BVMu3X6h
uxHqr3rtlrrXWf5S96UnGmPZxY7XFSWa7E99pC2Bi+O6p1o+fC18mdxLkttI9W0on4NX4T1QHZ9D
Vcf3kPw0LYa3mJfPKm+oqQNBqxs9YT7EUifnPDYujIbVMeENn0sN7B5k7PUuwSmoiEtkpGxywU3C
qiebhMY6Q+eShuM69RnaBx8ZcqcIWUVgvGlohVFZlaSfTWW+GRsXPIq5GmL4TKgt5ES+4zgQ2I74
HrNrUZJtRqIGOb2phmgrw7DO5ipnDe9yPHYqk+kGFcrfQAXak3o0nycR3OqB3S/+t3nNXnUjt/Cz
YUOUOaxZzGlVj/5iKGpi/zBS8uIazBYtGZMJW2eJokXbawmPMuW1sgg1/gFXHa3oOpbPIkL9hpGD
8q5R9l0HTuhfwYYs1zDepH9aQ+ktPqa2JTwpWKI0mweqhddV9otBBz4NRNcpclPY04o7i1ygQwO3
2yJptAjaQ9U7e6fGYqG1a0lwxpiCDjUKwXKDPUxy6OKQJKi24xKYziDnPpCCpEydzVHb5SI7anZ9
lrxwOuIqotezzfqSGMbXmJbHAijYJM6GgA1j82i8aCW+iPmiNxPFm1qumZpRSTWckr5dFy25Sok4
BW54KzvxnJ1HukTkqEVy7yQ8FGqBLYSIeu00PwEi0jbdqP4jv/vo5wE4M2dTqSMPWgPjywKzJk+W
gHqXl7t+si6TcfTd8HuK85vPYCpV6jfmdUyec0j8DUgJv/0HsjFs6luSGygoAM7xUxUx/syDwbZp
T7ELXymaeQHVKSC+Onm4LZAtF91y8kjdaGVji4qj4dnmNZgTqpX+PQHaUivGNhnZkaOIQlaFuTAe
vTyoz1pYIFJP6j0P0KETFjoTgzMNSbIpPgRCjNlmoFQfqs3uyuwh3U57UcRbBqkosBCtu9VFWvSa
JjfYWFXHikZURmTZWcl7Z1SIMwL9X+2UnhkEb0ZgPn3RX312ca56JwDgmvAmjQqoLZd52otcaxbn
ikPzSMDrT4+moTGYkiXW3hzxgUXxWq141Xl1MsX8PaDszMQ9dxHDiPHhKsS5DBptUyGTN3uK1o5B
ZWwZf32Qb9Wk9EQvvar3r0NuP/mxt9gITjqKqKBELNij3VQSWHUpxb5l9WfXxabXUsqz8XqtZM2p
g+o3wHBYFZAXkXKH+k9YkxxWkRtkK4cicTyneIXhv3TIg4h52CL2nHVZH2yoWHTq89asuAaox0e2
aHpb4iW+6tNwmSKsYtj5lAoV+Yw3DQmTR0DEMD5KgJ2wouy44YQmj3k3vSOFoz4fj3zz0Sa+q9id
E8abrC1XIynyrUkzN9m3GAGFqkXgXOMjPmrPaRjZZLc0SNc4y5VgfG8QKUSh4aFxZdFLrrxf3SfG
+G1A9KWmHcbYPZoNk7iWKXG+9ycCw3sYptAVLbCi1oDwR+dYLPXviWZOYM7ye/WvUpOV6M1N1On7
MdYfSaB6Zmtui4KtJxmtgP5RHnipDO6iaU7oIP6C3FjqYbNt4MbbvdfxdeuIUIfRnjThtkQpEqLN
ikgXi7XEm8zmO2wcr7evSPyWXZmcKmobmR9GN2NBxMKDqSzM8q2NlWs0A8ah6SXvyCYo/cc4ZMqS
guTcWwfhCiLjJeAfQdPG9Eq1WkpmsqTRRetDenKi+nXIN8TIwpEcfOWUZkBCdQQp344zbHSe3ynF
aQh8Q7I1dojG/Y+xM+uNW9my9F858HPzFslgkMFG3XpwjspMzZIl+YWQJZlDcA7Ov74/+lRX41YD
jQYOdCwrLaUyyYjYe6/1Lc1mXy5IXBbn0ozY4nobIa8848N+kX3we/odEGzqKvpR3jWTUQf6BR2+
jadu29F/mFf7Zie/1u6aq6Ozy3yhSZq7ZgkudmTfVPaMFXM+dBMgLp9k7Gq4W8UDDVXVaC0wocs7
VULXK0FSecraC98cndrcxSNQBszZTph3e4qR7wZggBNHQAoDqIxi34EmcObhDE64D5bt4KmXqsUK
GjG/qbTZ0JNA+bbs1E1ZIrtWnFdjzAn4VrSHLqqrH0OUammB2gBtoXiVQ7ufyDxgt2Lcl/kbrfrT
wAwahr0za7A1IaHnuDh0yES8jx76hioi68dtU8yXiZEQie/vTUdOnDmrsjjK0FzENFzlAjozPctB
Zpc2QZrZE+aurpsJj97FSdAnlcyvRklATn3VWVB92XSsFNWPTx+/czfkqRf4+io2QTIPasYFXd/d
RD9yBIvZ/NHXxb6eww0oOTF1x2Kp9hrt1Jx6RF0p2AICzIS7GVp/b9vDvga/Xkne+IJZV2QOtof4
pZq2BQT+YjpQTF4ZUnc7evw+Md+Gihwf5qUhmMqmKmswLFT6LQCdaDAAgTFVPxsFxf3VyioqKbQR
DorkONnyFu/T3Kf7V2yj1TiJ4q8xHbiFt4lshmhL9HyIX6+DUjuDGV9P3TWNTZKjRgpRSVdBrsQF
XHUpfRKxStYQYTfvXYsqC/lWSlErSGctUxwbNWzHhTYYk/kUg61DcVSQX70kOKiHbP8SCLg6Nht2
F8K8abAOIl9FJMmZgciUj6G9lAy6VfJzzn6Z5XVYW0QFGEMfow88P37N99LqtxWHXLYuXHoV88Zq
rwS2Tv9sM4ZKW0V/hoa7LVFnP7lpcrSce9cnqa9NO2jaHBAT4ZCy07vkPhdr2CARDVW/4EMIqcAc
D9ZXbdXDVWlw9IUpMiDZA7H2Ye1P1WvQqmTrCc7ryUux+L9E1r3lIGG2jp1ugwXDb+c2/Pws/inc
jKNX6dymLRk/gdIoShX8k9Hi2QI+cjViDuO5934D5KxQNGsqQHMNv0KlJcfAAEF2aWtINEV94zTd
nYEEGTcpot2+DPZdd7EitjDXm9QmKFB5WgSqDss6Vcm5yBIPXsqSqnpfEj8icsc9puBOwqZmVXMQ
fSuNDjPzyox5McfOSTrJ0WfzIQ2VwySE3yjWxC0irZr8MaC1rbcmiMylwlzoBh7JnViZrcD71YwB
qNaJIMcof3ICMiss3X8A7dsOub/XjrtTLmZlGkwbRYFQpsgG/E9/WOEgaXrhTlopyD5A2zo6ugk8
Ls6/WJvJpFchYtj0ZxeUt7q2nrQnAe3E1PzVJRm7SyabYz7WnKJ9hARmmS8K/1aSD1e8sM4+Kzjz
eNOd6oLHrIwgdLjRAIouewyT5D5wip0u8OovvqBU72zGJYgD8PwDmkQIOFrIGRxFWNy0okcJHkh9
+CFxGlzFeJpdB8dG06nrQoPD6kDZ2wRujC5ta1cmqALXD2WZMTINABTEE3uIjahXZurU9oxVk/rR
neRv4d+TyAGc0ZJE/8R3iw13PPNfBmJsXR+6P888e+zcAh7T9D4VRCYwSa4OpQcZTSRcJHHzJLIa
G4qcDl7OzSXMeLaCQRzC8px2WXEu+uigAtrIRUCNFef2eJyK+NLUoFfSNEI2vlXsm5sphvOZ2UDx
y5xAsCXP986cAPpIBeD3aNh1LT5FRad6I2avP7TcRc2aeCTbX3Ef6F2cLKsGvThqudJroD9O7rJs
5wWPpr+qnMjlcvp03HelNe1UPX2OTfHRuURy+I6hRKeL79Kmt7PnltTvq3xRBHLl4isCS9n4DKv7
iJmtMMXJbhCJBfQPG9VcO7phqN5Dw001gC4ddNDCcFIoBgIb8YMj9GfcVThY9IK8wXkvRyTaY73N
SnpvbSw/TF2PuxYkpC15mXr4WiOkEmchc7EgnsIUuQv3RqMdDZm/+9kb7uSnJehdjOoF9RNBaPbC
mHt2ojeJEKBa4o+2QNGqBUl1GeLtsChe6yHzjyKNLmXFIM0HntXMgBfbwD9GjFi2Q0lBJzzv0YYw
x6zv4JAtWgeA9WmjLce6s79Qbiz5U7MgHJpj8ItTugjOw8uNGunpmGHEXetwFiJSqEjfZQ6jdYye
BhdmbsJ406kQWQ5OvJsSQj0s7nuv839l7nDOWpIIykUSpYhxwm1+j1H0e3boB0ycC9Ia8VyjKUtR
DpRxCis5uDGUWtvARo4f2j8juj3ThKQnc92tN69qahfjcirCUyPAnTtW8BbCzRsg0hjvUSuKCSGj
L9aagg2LRoV5kHhNnGH+dERjgTYhXhBqlhuAimADyyN7YSKScyYJn0fDnVFOPzMfm3G2kAvreMF1
VT9p2lN+NjhIvnk7vID2n3WoOBV/V4G/EVUMiN8mWthqCVlzrDK6xNjUBEQ5tbLYlqpg5JOPr0PY
7CQwq6iwKNjQTvexy8mm6vDeDjWaCtNwWngIdXUOPEDXhhjuTKegbAbUs1EVoEUa91PpMdCcM8AT
i7hMCrqFWye30ntLBTiAKAI5Gq26bkVsBISEDBS14/FqNBAwgmB66ER9EZ5rb5uFMFOmWyaAYuMy
AlYU/XnevDCmvS1UBRQ4sq5ckNph750rXnFWTnpOJo8eBy4emJ9QWS2Bg0OaZrsE2yniBO9bzM/K
9Nq1vIVIlfvmzyvReNnObcVJ9/SNTEtYWt8h8pDWXYOsLufYRf8Uz0JfYO+aqG0CJXv0oA8NPYYc
8QwWtp6gF4n3cGzwvq8nId3JH6FB3BkOV05c4ztF/t7GdL2ctnvIHcw+xuWwUrQLTCZwPYiuHK96
85KYKdoUY6rTKWVUC/WL0KF56a5EasS2tFjZG1x1co5IxKb1YpVIb0b1MzOIFCe7ZFQvvQYNyPWw
EAjiqpC2vAVxDglyPOBCtKF1r68jIfRbHxWY8dsHg94HzhKTJS+sXsuoZQomaNAld21gfzEceFRt
S8BiuCfaF/F+OBboQXHR+T6re+CgHIyC+JgyyakMOWS6INohbfsT9yVmxQRDmlmJOpMLBQMu4JyV
qJuHUG1RADzndndxOgm2iEgQ1uqTh/iXYu215DZlOqY3SUrWR23sdmfbxAx36accSC2Y3YaaDxwv
07dm09Ivbix55I5jUjZxqUcTGPKBuX+exYwdMDS5lbWrdMDXPQcNH7q3ZibOKGw/kNXSWTVwHDWk
3KTSPwaXLq3l4zGU1E9BHCHppTc0cPvQo3nw8jLfDphfOYBXm3HEWBRmfcw0wnkEI1oFqb2RbZgT
UExfsSSbFsUiSuqMRn3j1sRbOiEAiWXY4TGco8Ledv2nLCMOgd7wKlmlGgPHpmfOI1vvsUTkP4gS
UPk8+Lu5q2AhqPt4CtaA8QXawMC0OkeykRj7NROcjDxn1AihUeb1KGo5dy87t+xeMc5pL4P64Mf3
ojYeCxnyJZ0EZ79n+hsxGusX3W64SDFlDzeZTUvblRLftivBbOUnYhgwGzLQGixzPbnyM1qYPwzy
y5qNzbx1ovuf0ybzfHms86tihCDfmY/aQqCyhCtjn0qlt18Rvy7MAWWYHyxfvXBggBqXciV6BWG5
Vvrs6DmkuYecaa7Dm7S9z+1mzQABDJX0+IbGYXqqYQ94mkk3LnJih9xs2Twsnc7xfEbYCD1ktDJN
nqUS8dEX9CzTIfQPmckZag14IMLGu4rYUi8W1Li8yN5EKe/m1ibuuvlMDFumpV2+R/crrWrJlbZA
HUmf69KZL215F1cR74ZNn6afYKsFCqIUJesQV5ir3JiITGwSdspAZClT+oGgMKcqJtYXroAzNywH
xGaqhQabNufR9Z5NVADi8fD2pqVdrmdFrhsm8FlvavyLE570ufoZZGsIY8GcwcVDAXGXdrodPwi3
fmHuMvsc56wMDs/QShqK0X2uRIRrwHlyI/qdjZ5ukkERKxMJbzeM+lq3HW0rld66esKLxbkrTpk7
5K0BntH3BMHQn67tn2RRpJvKd2vuywlX1dh+Yl5EHbtgNbIjsdNB0p2i3L+vu+69GjSdNtR7B4Os
Yeh9qrLJvwsCJMRjVWGLogwJc+Ucop4TnE23rWZR9yoyfLssXnsbFuGrnVq3UcB3U5j+kH3yGYhu
3tvtZdFYhHoOyt99BsxUOICmOskdSTOg6Ckm2+7aWurbyQpwtwqttm5GIFsEXcRQIWZRQY9oxNQk
DB0GHaLBnU++6EjscUL6Lcq+1TYHeBHDWy0poNscdSTmwCgtGe3F/ZE0nK0WFiQXh7q3d4lVHrNN
jUx740zi1yR6xqQYDcKFMtPKxK42wwlc+7ubhBitW0ZQugzpD7OhYB3yBOVnt0rhWrIHvLi2gQf6
T5GHvjtN1HdlFJbAeim2rrUrg/l1SH5ZTfFWWs1bl9EsiEKcLFVqXlUSY27rePtj4z078ikroXtD
eyUuMGA9Grudo93fC0dXbmN2hMxqNwlpp90Ew1B3IkRKUxzytDoWxkA6xGWA9bOy8MDZobOfyZLG
8vjdJNA3out6bOG2wuZcvz5WHBORGRLacRnXYLzOo1OuEeZtQUtHITRfU1tX2aq0SFZtchLh1pHr
+Xqhq1yvBvfemJ9Ern8EaJjsRZ2dId+OvWzRq3EYob2y7QciLFXFCXkenccpZkBOiju9gw9PKge4
Fs+uCH/5xUQs4UwoZZIiAaIhCReDaNt0PfLSR2TIRO5A4NwaJX6ipPxVL82jb/f7jP7SJh/vLTGs
6kgDGrB6KScQBglzLRMvyAbytQ6cMEgLh7zuDmZK2h16wA2oS8wIbrLIcJL44z6MYXnMqUVseM8A
NgC11LsXktxGEJVNRumXDJTQbsK42GQdtDUHqYl35WZ1gBOlLHalxcsbZPiatfKOjsUuMo7uRPps
fFS9QnBtC3xSSu2XGmccoq/XqSh/JRX9pqVlSIJk8kVVBsuZd7CmjLBPFTLyoOeYltHxz+O6NN4R
8/xQFfaTiN0nJhgfGNTPveRk7QrKwqL8UyUdk6TkZWYWOaz57i6MSjv7Hff+rWkeMxoFAGq4yOZl
eG2s5asUqGJsLIqRfp5Gah+v7Z4rgaO75FhmFmZB+t5tPNIB858VyY6qqbbhAhOgpEPQFxJNSSgP
HUTZgu/+3V9/srCgQ9nsJjPTEMIxFppFK2lF623tWNS37nhQFjEDQmDBy0I0B7bNasW/ol/1yyTe
R4GaNU2T16QIIdc+yhEfp+fn/jaUyO6qFPdkjcyQjYvhL8NOloK2V/G2ScxPH3tZmeAfbgSyzMQf
PsbaejZhlhyqlz7KJrLXLngB3v1kocQ0QFoaxgZJRQsqTkaYiqH+kuPJXVUzbkrtQw/9BzXrUSOA
ROKkPY5/m77H2glA4+wNQ7wD8AoWKPAIiLcrknsv2Am/hi65Tz371OkeczcHmEpCK3B74+FERjSk
pzDeFT5bS7LrfFIvA8wIdRQem5DCpR5VsZOSjTtYL6lOPuHbvXWj0WyLgfcsVN2zGBCQLcGHbUmX
6RbEcdYqOf/sYrykErveJu74kew+OSio4kZoisu5d4pzM3avRfhcxN5Jl+UmR6c2+xm73ZTTBsQU
XjEDzctq3i0NlXg+1b/7Nnh14mMbiTue0VnHGBQnH2EbhGL61+m+mieOHj0tmlE7X4I00qhjvreE
1SkN57ULCQ7NGoKjCBBH6RFq+sJhsBfxtA0iDsli4LCdxBHzqGnbwDX1Av+1HT1oqsKrtuxIE+N9
lzkmWxdzPdZcM8wbwVOiPxzHO6Lon6RNE5NZ53MMzYcolJk5x6rkk/lrp2iOtFM1Mp9uw00xpFzx
3WxtG2r2pXYi5Avjp2ux1rUxxdC0zEe/BvnYBlxtfU3l7/mMOPvkLHPOHlOqmu+xndf89usJzNnX
ifXDDjkHlklNKeOIYyfHldKBqiMinobRTLahs4xz2al+Ly1ijqJwKOalefI1ciIEA8dqEtchizqO
SV6ZJuKV80WO1a/YLcS3gBAdIXTWisZ5DsanoCPaNKk61DAwpxrnVC73EzQHkdh3pYdQvI4seEkT
YZV9ByelhiVb28xeOjnvppa0WM6CTlrugqSOEBb+zM3zIjn2ay1wzLlADwSWVdyg3GuSGWpZANU3
UDTKtkKwwD1de9XJmQh57mK0R5YJriitt3HB5Zh79ELGDF5REtMxGjumRbTi8ESsyLdYIWAs5/GH
coPgVFPsBxn9aVrk2YLS1cdKb/oyuzaD9dCxjh301LyLhnGbE/B9pd9X54lxvskE75ddcWJ15sc4
qKqrcArOTV+tAuvbsrKDU8oAcyMr5zwnrFV1ErdHzodHqyUTOi5p8tqRRalAClQeQ6eVsxfsF8Py
JfLpLbTRtvpBk3wPK6Vo4GNDQ/i7kxm3R+pCO6562B0jVyYjL/sW3kG2nUoMZ21IhEU1fi41R70u
au56C1OTZqxZKbIeK+JmSo0eL+07c/J6ea/moXosEaMxxO8ZYd1Q60DWt8EhRwkuj+7Aij/v7JJQ
saV+o7fFMUsoejYc0ecFm6ed42dkwye6sP2O4oZ3tH6kDaWoZ9WbjJwbOfOvEulQKLfBpkKksME+
c6QliaN1PySEZkx20yMroVm01BM6LkmqpaZAn5Lk6EofQJ9jv5lEWCgL+tMStV/lql3IroKMSrPM
Qf0G6QrqHDklie9R5XKamSOoBPWwi7grhb7SPp8rF5Y4TI52h56f9Yss0UZ7Lw5Kzd7iNrNTOTOv
7X/Tz1nQcIF9ZKktEUWHxaUjW1eNzr6oq2NXiM+lWogFLFjhQ2sX6+DBLkhx8aYV1ZjYH2MHKKka
xfXoIPd1yq8orsfNNMFHFpgOXUCP0kkZ/MyIYRMq4sapcrJu60MtFdJYbRh6luk5BwMCRhlHTR0E
T1JWzUF70xZOSXw0nJARjIS/NXfabonfRNaWx3jQ61OmTKbUuq9jwWh09LJD1QnywQl4QNpluVuT
FOTUCqs4Ch+xW9NN+aYGwKZoG5Psy1F5Vh8Yq8rBgZqj8g+uKhBhy8DaXy6bOfaAz0tMcDHVnjOO
KO5NwU1vWFxag4KfO5sooAG/x0TBbMkJpS3FCgxrNG5RAbpD0035rlrOMKKcCQRItMH2Xe8j3f20
e2qjdEh+LMnQHlNiuSS9ExPQpE2j+rrAR5c0yGTjBVnBPM/jZmxIzNHWUz7RvVGmEUf2HuaBTrmL
iQ5vi2y5Tj0H13y8nOC97HBTkItahh+Z+jE1EKh9G+1GHeu7OB2eillBsapcxi+oecuAdWkpV3lm
XrzXTns9pExknILLpnEzcCjlfZKjaXfD1UqfiOfOzw6TmH/0pf9RONRLkUaR6U3M7GEx9YTVjBkX
JjOQYgFbJxnmJkgGUD/9tiNI6YUggSVA0hGG02q169NtxqDuEIdvLJndxqH0wkpDc6ov9SZU7Zuc
2L+FZKk3jv+adLZzbgL0eK5BMZ+67+xV+8kD4Ck9GAI6qdFSIZnLreStiTl56WEvlKm2VbgdJfJJ
nzK2ajloE46r2MnCkfibBPpWDFzRapkXJAp4+7q34IjZe4zxSUI9p3k/HxeqsA2PvpIlIsyC9QS2
h/yNDDEfALGMJUrwqUO/PD83ftQfMu7V76pvrrSM6AWGVL+4Je/KwH92cr/byUUzc0y8XRLDjekt
wlcDhOtdvGS7ED7HlETgH32P6V7cP+gcFSoWjKmaoWIGn5OgBWvCat9KTBtzHD1NiSRpKWej8frk
q3aNpF9pncY4IoY+wyBDrGHSRuzWM80PPRG96XKyhlZPKdf2tB3DB7egLI26nFc/Qekz+HNzaKZL
FAYjO7oNAt9TBLEVatc36xSvzaPDvNA4m0s8FUoXzTGyd0M1X88hnr6q9K58tx+vAJ3cDvaPbilJ
QR9KhPgVGwhmLFoAQbUHFSRr7qiWoE5DOBXIg48JgG2TN78ZMGY7EVtHObowgEN6q9RD3pHaAWc2
zeI0lfeBgbxQYwLAX4+ecr5NvMY/oaIcrpa5/cpQfcAyza3tPFLbJc4zHdgWhWXHisBZeOgkWYb2
NppTEi/8ZFePHfp1coiFFUQ8Jr9bqm7Ypyi7A8BNXcjriXiMSIux3InEeSmSutwxdbQCPyTIzzxM
RKwZCDOkYpCMHaBCXfLuK+XUc3KC4d4ipWPb5uGrjqJfsWmzi+jIioiDJLpKrRoCCkK53CMQDT8d
Kr6KFT5x6X36Trxf8orW0ECBbvIPtAvgSV0XfIM3NUdfhZ969K8ybkfWJXM7klXT2zk4TwsdPSOO
YNuH58LjZ7hKnhMF1UTOqWDCGAA9smzwb0tr7ZJCP6nZBVY/g6Suko92QNZX6gHsGHd7bssQiPh0
5bfnxBvju2nBnb1wmkWIl7NPkRMUa+bNMU6YoipvvdEutlNC4zLCD3Bqpw7/IDuYSycLK98MNAH1
2ggj4RAMQL272jsGaii2EgVX7sF/cN0I6FBJk5rehB9AafXrFlMpA1EcUfrNdzhEeL07bv3ATHtR
VK/tR7qEh1jgYTG4dIeh3hXzwxKm6U4hLN+6vJpKw1SIU/Li4jLdLjXyJTbkd+77d4LDNKfq6Wv2
PPKbLPxBC/Pl0LHqS2JxSLUgQmgGQNpdbso22HYfbS7FXvrmycvKy4K/c+kZrWNnYj5Ispj3y8Em
ulNGQ+W2pod5uVaGerFqFuB3OWKmCb21A4Cxih3xGFLVewmhDjKTF91TYKbeeN1ZEHHFKsmeJTJq
ysqOjGfOij2SNlqYgbtZuSGW+1msnW2MemB28l8ZbnDEDuDo2PhX5TFK0QRtZtjRhSkz5FfGF/6R
SiMJcXeFpllOrPLHLGCkSn+Ujpgs740rrptFcPwcUWKsNUyOAhOLHKV81bjLNoGl6jnTHd6rN08G
FWtggrdc1pDvWjSDI2z3kBemMsNVETkz9/Rd3iN5XywMNF3kwU2NkKl3wExXmZidtRGwwGnfaL9D
QJqc0LiCc44qGuqOwjUwtuDeUXCHMWE9HpL3PuJ1Kxxd4pRvYYZmDuhFSIJasjygmCOMJq3MPmtZ
PsbF0JlQBctFxPwTn91etOinmoaOZ5dwEIVNi/CTMrqeRvIDUYkFThsf5rp71g2EJuyew7Zo+dNo
3OeWuUliTLkbgvLGAhi3bbNdg0Rti6w6RWzBdpSGhbnYyZ784fgyQJdm5WpRNPZQ0lpaO1Z6qGNW
n9AvxmOWdLfeELBMlT7KSV89RXGBiL2jNdI3YFvmdrpoN1iOvs1wFyey9f3bX//2H//+bx/T/4y/
qrsqZ9BYmv/4dz7/wEzYpjGyw3/99D+eqoL//vyb/3rMf3vIdfrRVqb63f0/H3X4qm7eiy/z3x+0
Ppv/+s789P98dtv37v1fPtmxk3Tzff8FvurL9Hn351nwe6yP/P/94l9ff77L01x//fPbx1pdrN8t
Tqvy239+6erzn99cJ/jzQv39Oq3f/z+/uP4C//z2WL+n//fjv95N989v3j8E0gLkwi6HZWV7fvjt
r/Fr/YrlqH84gb3+pYR/6CDJ//YX212X8K/EP4IgAAXoe+v/7EB9+8tU/folN/iHb3u2rwLpO7aQ
jv/tf//i//IG/p839K+yR+KWlp3hG7tKfPur/vudXn816QfCEw5dlcBx3UDZ7vr1j/eHtIx5vPM/
6tk2qSb0M21WvjtcceKLZIvkOO8eShw4qHcf0TDNXVk+UzW0pdfeg8uR20qk3a62SIDT0luc7ZIW
H8aP5tOMyf6ql3SnEiAeN4lt32aMT/dhPwrULI9COeKEl4WsEmhOKfD/vp0CeFxp8+w4GKlyS7z0
loOgXUwE8vk043Wa2++u9hlijkQvDRaLKJzOuGvErrWV++w5BLgOmdQQMVYdQU8jZ2iAmcSTh2nY
4nS8eB9TCx4pMtK5jUkCLSxWp674oZVihr4s4W0To6Ua8xqfcuamp7whg1HY5DDl0NiKutUwRk+q
QplkxgDwYYuqpAtID5s8Cks0DZ04dWsMr9T3gxbLdTTJiANGHH0yRYAM41ThbZKOH3YfjFcYNsi3
S4fuXDQjJAVsADtomLg1UdYT1WqjqK3QAyfZkB08aeNTW/+9KqvPKKn7qz9PGXns2STtdCRcUh1t
UdRXfd1p+O8uvhErva0Xa75JMrKYwpn8F+xwhIWlU6XxGVFVtkwsTkU4W6c/f6IUs06T6xGhIwxx
kzQpGXxbFnZ9Y+HqRmB449fzfNMJNd/YnS/PE0hTz1gujqT+TmOi5UA/v45Lmh/ARYGLHEv7wYuv
mUjb5JwupFfHUSgfZ6p1GjlNd5SiTx4LawSBItkEss5hqFJzTXkODQZr8aLznw9dVkqQex74q3u7
XBivpRS5Khu7Q2XIcHfVU2aRK+gq1zukNVyN9M0j1nxu0abQW2EGuj5NEfaXRnGgtmyfOBRvZvSr
W7C8KLWRLzQ+yCTUn25KRS9TN4Q1qAmJt1K1+fMuirBUt3//NiosoHM5przr2mDaESxnNr6BRMqw
MSIru7eOOlqi858PdSYd8BXrU/A4u6Hqs4i5nGYwgs3QP4weZPwKR2+MSoHD3770LOfX5Oor/ODd
bTJ51zrzrFPk+Ta6HEyqsTuig18/BB60sT7nGlRYTzdTms0nLqdsiyctQhU5Oneyuc4pMz5bw3m1
m87R2GTPNIfgqxmm7yPG/SRbig8PbHuFd9Rug+S80Nm8Y4JQbrvBAwAjPfZ4xRi2/+58SrtJL7EA
fNcavz/9/YpYWPaHKGzvl6oJ9q2fZIyg9Nsoc/XDGmhMWoP6oPulbv7+zMsglI9LhOS9ssDVQwwu
q55U0NR51rLF4ZU0jjybOSRujjnCLnBb6ja52I/jOJIZFvz9Sbj+9WCjsbYKjDm0JVUTOk9OJZ96
Zq00Y01yx1Jdv6ne/4n5swIKkv9WE0DCYf1MaqV3VqbH49+/qsrjH2bqze2fD2Ed3AXt/EhwrX0q
s9K/j1CKhRk09KIG2RimASPcGmMQhkRtYbAj9OKuMhm6yQH6ltWGFM0Laep/HmlZWOnSOJ63rm6q
m4FBq59D8IR68aXK30ksgUppL7mhEzD+ZCCFANd3IpZt7ls/n+CEOPULb1F+CCMERzY91l8sLbIc
fuVJJbdBU7Y4zmAoum0pnq0u+EwyF+F5TUfbGXz3uc+jT79AklR783QXeKTfWR6TaLo1MEARXjI4
GF96wmeiMbnzU6e6npxJPup4/E22NKccdxjOFWSbHQNCVBsqpDdGLd+7cb2jbTdd2zUqg79fzY7A
4othf9gEeOevxtan65sA7sPUwKu2EG8f/cBwnj1asU/iy+ScWoMQKsqXBJ9l6z9WFIST1qTDJzPi
51LBkO0T4sI5TxXbWPrHLKRTVzIjHnJsxf3C4DhNsxATtWtul3qZzwv97LqL21Ouu9/2epO3ktr4
79V7ZEskzWQ+eqhV7/omKfGboa1o9W0xY7Gd+zkl6CKtX8KhajaOsA1NPG/rNApZ8/rB9SN1CO2X
0t72nn8zm5iRFtqo7ERQMdbk9MrLa3ObhYu5bSfW1KCSLYF+sJ90Dbe70ZBQB/SpN2OPC3qaSQsd
Tew/Fm39LItuONUTWNGgA9b/59nT30wokSAG4bijk5RDW4Ewt9yXyoYRXwliIMo2ue5Cl2RQr7r9
c/Ep8gArlmQnNr9037/ESDbwxVuQZ0cP8e7SGm7rBIKOh/8ot7oHATVd6VawMrI0wuSqCqy15bXv
Vd7vvmNySScoYAg7uVQ5tQnmfd0i+9UeEG2hKHmasRbPNR2xzahsekRpe9ehstlIVc+w84hWTjF7
Djl9+WRMp6N2oKwKbl4vcIOTaTCASFoqV9ZKEqxJz3X6G7G+r9OAskdGfnsoo4BXoCL/N/PQLNhB
W92gqa9u5GLll1mgnF868WNK0neHQeir7Q3nmn4M07YpO2nkeWc9iRb8qIaJuzTz45jYuG+Y9H0X
2dx+2gRJJTiSE7dg6q+lvAHyfTJoTgORvEhFPCjdoGmDvUyxzJnhovKaOJ0xJKZlKUvy6osGDuLg
XuJRfVTEs77/yx/iGKt40LktrBcUbSS0b902GvZhUqFrXtf5ZP3AtGy6OG681/NMrHJC/m8mElxV
KC233eSO74n/s69I+Bwr/zWkvkQ7YmB6ZjwyzceMHIHBo8005GvjmAQ/OZElrdvmTYb8JFRe322B
Cg2BjaBJhVBr8uer2WrdgwuHl3hjPqx/lc2KmN+6vQ/bktyl2H9VfXVXE/iSCBqNfTEMT63yb0VI
GySKtEthGtSnEixbgGgRu/vS3U4FowSsGOkpSJhV2Ix97mYSWgcKgAe3/F9MnVdz3DqYRH8RqxhA
EHydHKWRZFnhhSUHMecAkr9+D8e3dvdlypLvle0ZEgS+7j4tvri3fHkK57I9ljZlvuxPffY8lJGJ
vqugb83Trg00vnzIZZtIe94Vw7c4a7f6ETK92dzXu6gJyw34iP19ZbaW5bkDU9pfkygv3qBE9+t5
sucn36Y2hsG7UClEPt/2XuOuPQuDWUDQF0DeHdO+zNiCLoHdbke8m6TcKIAbZ2e+xabxSS4ei4AR
yD9NPaxNRy146zG/pi61cGVnc77uq+pNWQklXNwQrnas3ZhM9UcymmeM3u5Z5uki/VR/a9y/bzEq
8d7SgbW1EbjfEORR8wKdnVuXGlZJ6tIMI+ygqrWeqy7ZaEelNycOh33cT5g5J6zqbc2GAyU1epl1
b10jA45xUj14aeL+VCV017rH6o8M2D3LoqWCNLXTr0A4xyoyD7r12q9xrHdOiImPhb/ZCXo1Rs7f
fwa+XfZD9KQDWDPBDAJuKCZivWNOE0tQB/uOnmkcR2cn9k1woeXZjKPpKoKKHE95du/fHRhQLo8T
jLj5loO5pJTUWwj2BC/hrrhYuTEQc+FHrPDtvEL+H65j25QYTloi8CVvYa3GjwzeNE8EmcanAvDA
/VFhYFC/5HYj94FtsHPqu+GRx0KNydYugCfXtBX4PlXY2LcPufBniHz+eBt9GPMGG8wHMfXiwZOg
pgbtFqQ9LChovuqvCJP841sKnzyeCJts7MvXvuORUQOHP3cRTvTOEu4pmtG9lk3z/WXqUm8FuZ2R
tTtssw4vR6+xvXulT1yqK8SD7zrVrrMUC08ZduQPdXshUUldPL8Y+6R9l65B4QOGaNI1RxFk7aOT
JJh0G5Naxqzo2HQkoL44aDGaT/7MbffNVLz7IXm2kc6mFzvJR0mtdoUP5n9/tXywelbR+f79//sv
LIp/GqWOjWP1z5EYITYWY/XApg8Fz1xM0vUUrvC4bVMrmjElmLiH7ltoG+SHn/CmeZQzb8pqUUch
JpdsGQZio9Tehm3cXlygMv/2CTXusk/2GavUqEFKIfX+21a6s09xTwK5ORl4ai+n0GQsvq1Z5dEm
cpYYfEsXajJD8JiM4YdtTntTZvZNJAKAjW1c7h9loRLFiJ7hPuu+XhhW95dusKNLs7z8v+91sqKh
Nn+P0EToryiSkzaaowfTiaZSzpGxkJcBIPglmwhguyMfqLTz8uH+osIk2prEYKKsxnS2PL/+PcSW
Z1achw5zYx5iRM669SRGiCI6cK5Bay5TtVJc719G3GCEeODW2r699yvB/oRh+Q9YA7+LiPyC5E/d
xU30WVqccpuqWzZBKTwhs8nffMExm4zjL1NR4mLr4KtKo/gRZ2q7baPMg4JfDC9TRt2xazcHtqF9
F1s/jGzKAcmgCtw3jstXXko6p40Y5Fedu3b7vrshNcWXhrRWM7Wy3malvZ2i6tiQPyfvRi/fGm2r
HMbyKQ2G+BAAFlr3ttM+pKO7/bfzWj5DZKd/37pPExBTSuySqTx3IVqAg63hOQzzz2GkBDlhATC6
uHkJHL87SA8GhEAWepkt2byojvrbnuE/26Dy2TQrCz8ZEInRT/21Evw1Oi/j7OVZPyqvtzgSmJt8
HPoLJtdsBZis3cOeyZ+jBAY40zhYE/5YfXhZOj3W7Sx3OkSk7T2wNgMYSHOM64/ccY6BYcuXwc95
WLtpGQJ8zTJ4hiEUYGwIzUOG+m92tvs7yBb0eup1r0VRsLYb34nv43Gr4fLYPnOROBqPKih+lrMZ
niGFcFm3HWFkf8BuHOEcfRdG+SBMe1M4zO5FMXnr+w7ayRja+xVAqfueOyJdAbQPz0sRDPUeSLt5
mmzjL/Xh2d50h2I3WS2H5p6abAomHpOhI8cyYs0FkDNtWmKpu3Ak4OkkmgNfG/ndqdZ1tu8d0Ctk
1WMZtk+okcOjgXMqzWW1yQ18SdNzIYcvaSdQYIiF5xYbVd8jh1MhBijrRRklVR7Wq2kTeu/YRq/c
bw9zRhKFb5FIXvIkea1cVBBlb0kuEvKZ60vtzzQ/5Bz3Rfsc4pbHvrm2hUf/D+YIZTKgjZrnNkqc
lcSmwlyfOPiC8XBg+YBiIa4SVTUNiPDBm4TxEim+2Gkk0T5s5Rgq/ES9mqX7rBqTnnG25AFR2HLA
GwMz5QINF3Ol7lHLSZOUlY9R3Jzajem3OJfGBKfEuDhr6v4M/m3bDWXwAadqQy7sm5OEQHAkjUNK
+VeQS8JhLYb/NPa966w5zXaOt2LoZ0NFo30jq3+jmudXE1vYJKZPz4AGKU1yODq59BG2w7l68PFW
bgtFOdrk2vvAWgzrqUPKb7SfnNF7iOWduBtM+LF3Rc44qsgt0gIjueZqSY2FxLOUjItD2dUPMnFr
GC947ux6yg5xD1IoCaxnxipcHYF8g8nJmd9qO9otNQU0Iv2MZxhKcM9/hktg2y7SXYDl9dQrg6q8
AsmXdm0cgdbjYJhfrUuwAFf0rifteQwm+MFmmfRXFYLMrEEwtmV0IdkVXWrGbWNtVUe9QPgLDIx5
imme4dhW/M6MEoGyJdouedp1U/vgyB9to4pzjxZYkqp9HWW7nXv/iYm6/4eO+gzl2esn+Vjk3ERu
A1jSsN21ADgwGgnB+IJBShN2ODBofkmc8SlDHdwkuKY4tJorvOMGfoFnZUXAgVEy16Axj2IhzbAJ
pK8Agi3RkgLYFTZq+O8pkr56ymLUSFWk5FjIhLrx/FymzCnzIKBJujm6XtRgb0Urrkf4r3nu/kjV
7O7EAmyqfVGuG6T2VT3l/pX4CrLPKawl2LvKsciek1B3G9J9zK7YhjgF8uH4zRnjO0lGfCx+g1xd
TQkzICT3gDXI0sg6Rl2do5CwHQ0tVRwgouJfdyx45WQIOYlM5YMHjn+orG2SBZxp6dZkOxw/Zemp
pYrqaJoEIQh8lHCYaKPQqaM4dGqxb6qBHU5pltfJupgDn0edV/NJWbwjM/AR/CrUScGJbWyXb/Uj
qfgFiDQlU3kcgmYPdf8bM2a/jnHY7D3LFFgqovdKdd+wseaSbLVZPqsJa4Wb7xMNnR8kTLBJGPR5
zs9eN5QDNmDKWMpPo9tspZyRjj1GfbbpHFpLnDPdnf3OAFVPfYcTsMtnXWCeXOCrJQsb+HH7Utjx
ZxmRSPJbiCsev/fWNBjZ2/RkhzRH9EP1aIbmzfPsPyalwtiSH6apA1KS0slXFPkzlol+1xu0es1h
A2faAG7B0I0Rsscoy8mHk+fph7DLLqkTuEfDp19A2vrkA/Sdk55tkBp+84giB6btR3dsX5SOrTOA
ka2I8E1SChZ3hMd5T6z1c1xOJ9OKjM9ct7y/GARBAta4IUymFZP0ToOp35nYZxuY/R+G6dXnCk/s
AG/GseAd1KIWbCrLlB9+amf7oWzmd8LhrwFYreU92Phe+jbZ03dtgnOtI4IYU9Y9hpPx7VCRcC0c
nIcVg63rENpPLkcP5iBGXMZbKytogWNRvqR4dRh2ZkemsUenRNhqfUHntwOKGJ5R+Cxu05KOjuMq
2ledp1b+5D6qlCoqXSpjLyo4qgSgK4Ja6JvgzVWLF2CM2pemquZd5P+MLKo6Z84JuUfm0YID2+f0
VtOAXCYtBRpcBk1rQS0kYcgNW+wZDngrlXFp4hRgu1guHaz2G4iqt6ZDlfOg7IQOlRJNkn/PPWUx
TclUuqvRl4U9622f9jOztcFetZMKmENnxqnU1WHOAzDQevouZXhmHkgRqgfO1jEekimw9uOok7OK
tyYb1xNcjy3RGAIi9UwFTY2dyQ6qT6fBIWCBhs0SlEg7oJMhzTidaiyaZVlP7xOupkgQHXP8BRTk
h/0qj5obdqNpPxfiMmj52JtGf7Lco01P29rurZptMYJtV4MWMZr0D/N6hGDcObtqBqCeOLK64fd/
YK/7K8emxw5tAfU8psteKjbQV+t2CM+mq0fU8KGi6rTY8FgvAZ1lzLsbn+hqKWisJVJp5zj1LA21
E1fI4+D90DN+ByezX/lxbwWGZzqGSM6l42htKxP/TlxJZv7snNd2h21tgoK2ib3iF0vKV43nhF0X
hqfJ6al3nnugg8PfWdR/NZEHIl7YxbvE4xru9nZrl5/17F8CDm2256ePjzSqM81Ps12G/YPyuO5p
zpAa8qbl0lefqGwLHVL8DcdCEsKy8k1FfVWosMxNsf0heYgx22lt/leKL/C6vCWYMfZ19VpXpfsT
CPFfh9nYrgnqvSMaoPVVIXa8Z3/rmSlOGbyb2vKP3CSv0qrLE/lnDjMEswGHwPcJ0LdSmQenuoTH
1pOpJvmBc67AEC4GiG/4giw0+V0gaZLzLFwKDnEkVTMkd+y/0rV+9/bIAIJRzjad4B9J50ScX0ER
DyCwgFePSjIWeZji+dDNFZ36R12Pjz60WDKp2bSZenjj+fBHeaEFuTd9bsuR3AwEwZranxCpHbAL
ECjsLq9tiOZeySfsTRx4coOJqyR0GgzEg/N1lBCO63BtwTZTJ1dhYuaZwQSzp4rQwGRq+OXwHEd/
gcRwclCHSI4dITq4cYH6GCImB9XIwI9lOWMTBzh2roNNgNANoM0wwcjhiu6GbM8Z7dFKtX9UQFRV
E/WQSnEPDUUn2QNPS09kF9yE1+6FIdv9wn70I8nOLjDTV+3cKiJqp6ICBBZZLQJaEuzaaCQBB+Zy
ko74FGQqiC87vxMvpU8xNR/AWgQaEKJok2CboynSrEGYts/rT8nGE4cyrFsv5p9cuaZeuaoFDDCO
gsC8uRd9eYwjb+ZwwtBbLKaavHicEKuwTuOBwZoK4Zg7YTAcHzZCeMMGifMxwAc8L7BCwKcA4HAR
9O4lmnjwykHjc00rOijqy5hnR7lISZymr4kM4BgwwMzCLn+ig+YUuY2DN2riPsqHg8RTgyeE4vnA
Rd+JK/0xg2PZllaF50RQcOHV4ZeXeCwleOQCqwXERAWC6ULnyao82mYNlpKmmjt4wnS/FY3/MZIm
f+TTvPhNjblcQ12M3b2a8/okCaZS85BTAJv6dPngoQnKW/AvqFk+knKvH4Rnboh9ghVX/rTO+hIX
cfIH9kp9i8dqV6WTYlTQUJllJNl6cqdogWI9B4b6bYcmjt6CEVvGlscLaph8RvdkRIpZZi7LdUKg
C66zb/P/ueR1XYiTjbf4ILEno2tM78teKW+pazU0ViaUs1uhQnLA/tStZhumlom7F+S7oLnU3/o2
Q7lKTTjjLXH0OFOD3FKHMP0VybnZoR4wsU2DTR47D6ZAwjJGd2Z3QKtVT9DcWfI/accdyxExd4DV
Ks6UNF6YzUksgKYpT042JVcrZUOAchu4VrNtJvs5T1EI5VtjOt+EPddpI25DRrNDEiQPUWygoTOf
qCrIbRha19IlphKwVTSzmfbw6s1gg7RyApAhR2kZ39E0QhppB9ZCBaXXdts/hPVa8C1BfDIbjNa+
OV3QkRnajIF9JlIwXrQNL8RYHoyz6/DM5aWYQn0OoenOIqVaCAvU/dtjQrQnnYdXsojOzWkmqqkD
zHpGge57/16p9rKSWYB3mg2DYUKUj305rqFo0UWfeFe0fvYrc8S5la8qM4J1lsJ5NdqsvN5f5rSH
0i1IH4Z2RUYUV1jYC/OZJEh7kgsk7/6lZ4/zzUHiKmN9mzMFvWj2ii3zCyZYJqH2UHnDNlWRXGV2
iaBexKjPoEgrdpkUKHLOxqbPnM5gxREJ9oOspIp+xunI395U4RkWbbQeqjG9zLCrjpWVQRQRc3Op
3MTiS7XrIXNsLDcCU9BlFXGN0tkGi6LdlENwrqpw++/H+R2ugnSMGwLR4/Dm4SEPEwRnC2fokKj8
JlKgNb7h2GulVQi/hwA++Wke02TvFwWaqqziBnzt084nDygeyQT0P3IMQV19MO42OPQ4+gpzYVuE
4o6re05znyyupoC29t3kmfHmk2waB95rlj6ruWO98rRIr2JIplvW9B/V2Lgv/hzVz3ZAPoXUW+fh
MdBT84Q3E94FAQ5u/J2nq/qjmahPKL1+H0Z34aef2do5LUWIdnhjU72NrIoM9WT4Z0n9xVBxXru/
RL06h2VI8zszotCWdISDqiId2r2HZpj/0gKSTUaiNOjoSaJLc/FwALHBZ/pvbFr0y+OKcgM2z941
WV6UMWTnOqzoUqq8sz1DgVepK16MxauhY3opyJ1dpkUB80OxRISTdaLjenO/Cu8/wl6AVtbAGSjk
gnzQZdjz6alxrQf2dK7f4IcPXPds4lds2M0oCMHsWYId1mnrVLZhTT0GL2k4V3RojT19u3VkM5hm
FED3QCOBH+GI2GBZi4Ea5JKpCwI6PJnikOMweSi6MXiYaltymiRAki3egmmq8UfI/o9Dg+JOMZ7o
Cju7ZB50bksuFNhxn7sTi3jkAjUq2gm/tVf5m/tPvL8YjD1pHGzYaNVWFiAa+ubFN/KUSyY5j9Mm
yW33Kjq7h5KbE5+pVLaJlNW8JHE3Y+pbfnpHa3HtttauTAPrJQyoW92Z3iw27DzGlaz84Hz/+/pm
AATtPl3KBIbU+/tuLu97u+snB9CwqM6l2bI3X3whM3NH6ZnjqfAwkXDQ4dGVBTs9FfVj1QKXEl6x
jKZx2KOtxGARQD7Th1AX1okwf/1IQdsAlzEUu24qRsrK4dZvcq1/+8mCFzIld2vY+meBp3DVq3o4
1U1GdUSD03qZ544g8IlST3JXuG3zBLjkEHT0BUFkcFb//ulZXBFA4Nx/rkz5fr8boCQQ1kVNX4d+
b52dVFislvyqikbqZX1SEmR8wK2J3/c/BWervobesVhcRvViOuJQk17KoXn+t1p2pgkoPIetG+r/
XkJyM0lJoZYxzfxmmrJVCbuGbVdYXiGYo9jff5WEzqmn9+7+Gdwvl/sHUeKZAJMjJ2tjppzjagZz
FHNwOUomU/6gaGsFCLW734Wd6848j63Ofmyi/FvSkvqglpehZhMll95GoZwnw/X1IZdpf0YdY7pt
O29Kk2AZnV7QISL+2iZ0GxSC+ECnj4eglxpX9uvQjh0GSzOgrj2D3Ak+QnFRDrS+oVVyUyUl8Fxm
1m22+FNxzuzvFwfTPNT9U8LxBSSNfMw6BoEdig7vkbkhKCAhoAEzLpJ8z0pVfBWeajlLNmykmPWu
pmxKYdgU5UkZBg7XZXDLdvTSaTSa+7LLgQ4gyP03VDP+TQ0aSuHwkuzrMjxMMF4jn8p6WtIcN2mf
hmGuDpjioMMHkKLCMu8vlSVBB9eJSetuAUSJC5JULhXKFhiZdYXd7TiAuDoCIaI4bZH/46JfIijG
uuvaam+IWL1iu3jGHpEDBYQNdteGhqB+15bgGOaYYPzvBp1/D5NW1OHJqn2s4cIWPGrg2/iUTeCs
D7o/SfAStUF30FYK3dC0oCSWnLC7IQrZbC2T52kZftNnA9FQyOiJvgpSw1dK0lkb63j652O7e6Gq
gXamgfKMQeMWkxFizt1EUHkmgPeU5Rk18m9Ib8Xbv1tejaQZkuQPcMbp05QFulvAMeWfyuPbhBnv
riZn0bQGx7ml0XAx+UAhv1C6cbeQyaj4g5V+59Jc/UwMFXsLX4WarXkyuFhvEN5eicHsIukTZDHn
kVH6eCUbJHdZUSgyv9ZmEIP9qqX3eH9aYmMhvMT/VuXJuDeBlBBlwMFyf2ISnR2vZFkI1xo28d9R
x6ShHPvTlx7YbBDw9w2Bdtjp3ZeI+w0DoWJaKYMAWGaS+bivcveXOZzyzdDz2JDxAFqgNumaWMII
o50/45Uffodu+RyOTOLsGSB2JCCHd+mOPgf+8GUJmv3c4MwJctBqNWVxogREsuzJppYheJfKac+b
+Eu0qBom1ioro96mb0TzU3uQX1PEwmW2bzfJTbohz3GwRnjdYXvE2b9/MlkUTYXa9PVvLbNcEgzo
18BZeSDDyOoOPXS4RJAaDVSVfZTx8DRPvf7NsXnniH58vbuKxi150VOHiva7ocKEBy5DIz6RYTqy
lPlH3UoAL2XwbYVZ99P1DDYqOaKz2xBqLwZOAcqHQ5hoMDL4U/BwdktNo9/mE0vOMJ0sh8PxWGM1
jx297zg4by11KhCsL30HnC3ImhfDtrCrTSZvVzyw9nZgfvZ6Bo0JYMiIdl7nNCfaKjlyjxzZWPxZ
gF2N0SmEHbpcXvGIlSjx/KO1ZAT7CBRSR/HwPkhxxNQhiYfQcXFRugq8GSjGdZkH807VJnVb5pFJ
e/nrLif1Goe4izt9jEvOVm1Aqx/jtOpAcbj30jjg8oymfiHjU9BP7+z04rcCsvqVxtK5ONbwYmcx
GrE5NE/pRJUAdsBmBxr4ve4yfSiYXaNMvecERNlademhWL7MIv0yMX253v8OqZTv6STTc6Hkx13o
FpaqoGNP6Otl/FUKMb2bfTFikA++7kqdZI++GSrFKYI50k032sPww5Ahrr36oVBBs0GrQG8ILfdh
wGqA2KmYmZMvxQnhlu5/HjoLIZJRln0w8ukXJ3EHD1oP/MfRrJPNSH36DJW6M304n1Lz+fS/pBHO
cM6Zd9GOo7aVIzJeQpaogGg2mAi2BLGisFMkdAx0hNcxhlSEHvyHf4sljdyDzn4wkVgyi+xSS6IQ
qPesb0rn0U5XQ/kQ/OJvbZ2mNhoe747HJFnq2FF69gkTq6uf5Bj1RDBuDS8KHwmi/7aYfLwxMxHH
RsN8iCjV6Q3p0MFn/tRCPVtzn/wx8vC1CmT2My+Kfucp6Mam5WWUDPkHMymq/3ZBwu6aG7S4QCfx
u4tOBLKlhOFuG9Rj2EdvEMsATIvdXfZmNfE3HqBAqPSWgZkie7gLf/cXYCzjlR9/aoI42JC7vMmu
j+klDFjz4+k1mvP5y8R7Q9AMJPeEyWHH8LF4lr2m6dOsPqwqe2gTNvZwyMTWWjTgEfq5LlIXpGMc
vxCsQL+EGb9nFjmfEwV9UHledWv0x/2ogfmZJgpbmDcwicRA8aZcUqu2LrlBePRulPZz8pZTCDQL
r9jV7mzvWntsJGUPJGyCRnYaPWr++vGxaDgLOwECOztl0H354osMk2HVKusx8PK1NwXfYejgajCU
fetBSGkTTH5TdigjWG8CM6fuy4t+tgJyIsdrZsJ+/+QscpWHRt82Bki7bPiLzG6YdfEwhFSuDwFR
XaM+OqFH3Wb4LC2fwSzaTqD0zZL9/DJmO9cwcEkTjS09w3tsM5ZWTDQ7zcAOWnzJLIPxSxKX7b6d
aABXSJlauByyUcuxemYxnTZ1vNGB/4UzeqSXU57zPFMHiSRqVNTKMBbovOPka5t5VnotYhBEcnxn
/2HuUuVfudKcfQgQjH0oPnr8dayGsjyIgvkLhKssTiixVxi4OKN+LUiDTSRs4hTNNwAwf28mYNNG
uE447ej3wFeEcvBLzvRKDp53SFoY2rBZPnq2r8cxTs+2Q9YNv+gKs2x1KJyB1KLHRLKr4NxXPaFC
ic8D4WwTB/FLnUUnds+Pk2efBryI5hyPDPS+2jymptTP91YGDDdYip46Js8rK80vGVszzH9Ua9YK
h/ws17VP2LkmqJX8VRZBoNCybp0/gQvm7O8KY9jr2I/XIV45UV/bF2Hb45HP6qN2KZ8XQ5McVaWp
bXeNZ6o2Fn/2W+4mxsWtrINfdOEj1mdjweah6Ry9oP/KR0btgwSy39bAXxrc9oy61bJMMwWp5r9h
RmmdaecOWbHkgPZC42DN7BoOI3U6pnXMvHqd5M7LRDSeCRWw7eBoOC3huSQ8JA0tk0HC/GGw0gfa
vACOLZo+re9ag8vB7cmugJjCbvQMscVHlO2wWnNfy3XochdMGgzBYFIMgMFkYF5zHvrxa15wJ3VC
64tmjxtwda9MNZ2bxhLbRPEBJxVjP9ZRpo3YmhPed+L+fU+HV7WktDI+GsIQ5nLRzrxFUQ18Nqkv
U+S/yELU4F2MLaciPEvR/NnJ/DpqeNwWViTbkHuHje/o1bfJ3DPHmsAcVR1CYwhQHsVBqwfOHNEh
zwl3hQLuX0sesOXPKsGvESZZAmKdvIJW5AJK0v4T00qwbgklkEp1NyYUrWNBdl+vLVUHB5fWLEeK
/Ilj+lYUNnbBtKBqkT4l1vtdqinrMyXe9zl2f8YTER6qdhBUaMFr2z9ZCAFaDwHO85RRdVfrU5zl
Nx9M/0gDacrYbY1N/htH9BPQ/KU8lbZshNsbj3jWniL5Vbv1+3ke5AfJ1VWkSEw7XuJvbcqNzn37
JNxt18rpUDUFbRPuHrAZLmIC5K3uX4clQmtixbBm1jti1TMTy6WdUbh/NTsmAjHZswswY689mwaC
vH/rXPHaJzQFd8tjI82x2oayPuAyBdzG2Q10y7p2ekhws4Pt2ZVfimYWxjuoLZZeUeRAzy2Ql/1Q
fmm6B9OMya6qgQmlaUYlk5q23AEpOOxpw+dfDXQGJx5DDJU1+zA01oK6165pjNNEM/c8zzu7RFdm
0ZmjBo1+noBHupA1StwJSOTZD5/Z4FZU6U+6dKglX8x9bgYeyBA/Bd2jCynK4z80uR+Et8c49gBZ
pd4aLpUQgLbwXZjkmJevsGM/1jUKu01VLM95gYAJ3txzaaRs2mMxtV+midZXgE1DsCTXsipp6p7h
gYQIWEWtdkymu8VZW66nWR5HKfwdGKuUWtTuGmBiOFuyu/q6eS5hCJ7Y4c7xDRn7pYoC9lR1dGE7
06yoy/tlgrRJLB9ssW6GNbYGQqcdw8lGiQtZ/wrxPR+3Wto/4R9s+nnU+NAU2gCIzTB6NOh4RZrm
Ys91vWkoqfDz7BPjK0tnG9XkMvuXeIaLk9r+TTTW36oJ053vxzeu73TrVeV7FOH2w6p1IqOd9AWn
uw89EveP82+unYnYOnPGhPSM2/ekKYuMvrb5Vlq53M011crtQBcFvCNU0RmVqTsbFW2cykCCQsri
m4TnG8D7PA8kbbvGRcQJhgWON2sFYIAOT55eZUA02M4/+GctRE+UnNIvXqbALDHBuWsAUd42T+wR
CFxjnGXxE4umt61zbks7CXcSdBItOx31mdF54Oe0EN4BbG2dIX0eqxhmsM0gp7WLXRVQ4Ijlh0xD
gLrVPSS4Z1cSYyx4IpKstQOJLzcotYkWqj3r5qqOgF9LdpLLjfSKEyFhKxQ+0y5KAZuCPlqyREiK
hMoaaEhtzXTJMVT3RgwSPuM6TGAUh874UFpjk/sY+BAyn7ww+xqp4nB0Y0HhvrgQ3DYmluOj5xun
ztyWLk2AhjIZpoIbZryD3TWuyw4kRBejJMc44yZoBMHKwhS4bweewrDUq7Gm5FBpVNLvzkULHS2k
/2QAiQZoFNBjeuKQCbsxnv94MBwe27LhUQrsy5rimhB6TIIueCjt8EcK9QNBncJo+9CZ7jcVyno7
Cb31yznHC2a/tIN3WQxth5xjZQKTBqFPgRgdpgqfkbNxGpQOVXLecWgu9hS+kWpmKyRuM9nXbUcC
HBUn4nrpiDQEhrFir+pwmfSLL0uwkDkWlIOeKY1FWV/REfMxd0XbHAsAIsdWD79FGOR7IbYit3fA
tf+myo4JVmGtZu1/8HiLCgXyaPTzzWRgsC3iQq+bLjlyDDDYPNnlpnueIurWTf3W5aQDTe5guCg2
M3PNfyFmxhbJjwJ88jGngjft7Rf0HmvTtuwH8aGtpO6xA5XJypjyd8Jwf/Im6tYe5jD4CxFcYPyD
2AGndRskeC7eMqvkhLx4vXIHTcfy1B4U86mrUm9nxDRPoeBZDRCUIT91+DK6Pmo3qJrcjD7DnrCZ
441tW1+lm/9sCjzrEEDJ+fp75Y7eMe8xI/sdNM0SdAwm6tah3LYhAD7VVzm6Bz5nDCRVcMErTPtz
aN0glKNjxcNGt8X8JyCkhQP0NZUOizRkb5qUQORS49HhLFrJ2gp2xuLvLn62AX6zJH0LG/Gogtzd
MEU/SMd9NSbGTaTiPgfa4VvAGZaCpwCaZl25QD16in+yjPYbK4apHvDXUB6xR0XHS+ZjsptDLNts
n6LE/GJhh1+oX33HJxww6mdZcg7kqplWMiUQqJEe4YvkzjMySjoZT9YYICcHT563jdIhhzjf5VvH
ylB8xtdWtuFNSeexbw/d6EY/idWsM8dWa1rR8fWg+u+mEDWsLf/AndMJRQUQhIBh1hQKFENGfeNs
XAnDKVYkF/bdGJ/NkI4t297lpgnyKhm/PJsGHU+Bzq8pQ5Jl+uhPH5kvHjMb9Ka2l95BbIF7L64/
We1QRQ2dnZrU/ES5gGXfWOskBD8KOmLelRFlY0X9mhOEVe7Q0XHAisZkF7AU5yXeTYYyKpdP2eBf
RjRq2xQfjlmpfTjP6Fcupjss9yxKUbdt/FZCR5LbimrtQOHPkIb+svPozEialslKqcUIunXIs1Cx
jrAaGtMpnYYnbaKu4q9mK8p4g05ilqJcGPW2RoU361uVUYIJGxk8bjwgXYQzYMfavsbgeSF4ehDA
DfFQFbm+NCi+PJTmiGK00Sv/GIrPu8jcdpeGDJ3TVp7yoU+2OATHjdV65dqpyi8B8YS3DSUxrJzn
0Yx+B5Sprsy0mw/0XUG0Lo+VwFI3uzGfKXHblTbgtpVD+elbdU9EBWy+CXiYJYvMrSBlKHJgRXbY
rOi2Q+VffNGz8VBwpDlMNE0b9ttY0fobaL0SLYV6cU8vS0bn6gJIRzf1D1EwXOK5fgtSeADe4O36
ULCnXmY8KHc3Z1JnYUH4iw3nUY0VRdvDhAmV/g5/oE2QN42c1P8wd17LcSvblv0inACQBsAry1ex
6P0LQhbee3x9DxRP95W079WJfunol9oiNyWSKCBz5VpzjknACzwb2HuhBasfuXNuVtRaXoELVcXD
3rtvqhKxI3+zgKsFRuOqS0dQFQJVk40DfVsx7gxCHn/Jgc0bdXgylpeBOgkECk6wQ/Q9mlvGldZY
kxqlT8hF5BagCmt2hswe2QxywHjYaZQLhAv4qIrcNbUlpedUjeuWla/qcD5KBB9ElrFDpxQixJzQ
nkM0dOC8Bp2fkXHTyRyuy3EwyQL27I4lkd0hY8EJ8+Gb5cXLonOM25yYo5lJOU5QQBBLeCEhRhY5
lb01pmvhGBu/kgG+RmKZR28D4YHkRfhF2hPPpoBQNbXRk5qKJ7+RO1qM+7TBQ0lkBzSPQwWOZARY
iVhlHrYG03+BEiIa/NtAZ1djHXzMnJi7MjtXIV8QFYvRpUK55L+xESSrtITSHhrl0SqAA2q/v5va
kkp4bBD2sAVyP+9oXaXrwnb1vn7pOOO4OYi4GPYKnL4e8Sqy5E3uW6xG9DkZ+3Yak8jwFT4t1f88
QUslStxeBPR+Llq+26Nj4SOexjDejMadwRmTqM/APOqWyrolAxrZATe7tqhnnS8Wx7MrTOn61HVH
V0DFI3jxrfYsWo9ksfKzwntCmzkRsTYJrPCcHAi/IWN1QdYeMs10wnbbj7xtn53MWfp7MC960b/5
ZfvmRBpMswubRhD5cGV86W3doQxjYOasqom5YDzZrOA9ru+S3uQ27wmHciCKkuaLltom3nx0f9oU
DtAjZHZa1mJyiUNKzPKR0EpIYRjRK8i/d5YY0+vBNPb21JmnDhHr50s52icER8gqMtteEfbrQw+h
/JOnXAOj9THSb/owd/cJ2Vh4Pb4GQrvwaWoScELI1WaqNyE7QFKPu76mb2e5D56cz7RbAS61QbK2
UolD150Icu2z6UxNs8lXfcgu2feJt55iipgiT0CZh/62iEDSGSENxnTsKT9rlxKhQdNVNw3dzuab
l6AVqGjvXTX2JcTuW7/U0rVRvvleaZwip8Co6tFdkp1Y2QqyTEkifV/R82TeubKaBj853GFI+9C3
VTOfe5dRruBUqormJVpS7TzxGE/yvonzZ2dyHQKgs29OYqvtPI3PfYzxs29NwG4qa4hJha7baiDs
dfhD5FG2oSU2wPqCczxBaFKFR5/UEWcGLyQWDjPfIu+eGj8gAjdvbnNv/Jr0qbNzi2ZcF1X/jbno
SK7BtutIHJGWoodgFSh8ouwQ4FgClTpXhzD6bhmMcMPI3BEZ6Gx0vk/YGTZFg65GGElyBoESTbQ2
Ji+9j3oEYKasULrXT01bubeeGNmFONF4NekSwnqwGKAjKthmDHSTqaVHyHNGSwDReGuPJ+UH3Js8
Fdj+I5QGEZJHS3JeLp+SsWbemuqOt0r+8BwYYb4egyV4daCEqzHhJumPzp4b8gDi+dCT96hbee2V
0WNdjoR5lNZT2G7JvL43CNHGNEehWoH4T5/j5q7ETHlXdryn3CUbw8qTN2XQWpIO1XWGE8MjIJg8
O5DBUUr8JiD1Zeu2mJ4TaCGn4RUU+LxVWcp7gO2JCQ8YwCgXmyhUQKAn/VOFj210hhb6Q9pqjSgV
fH/oKvp69fNMasfylLIFxzpdUQwSoETh5DfuG5ZsdhSkoVfaJ4p8qI/k/LYxZM2ptTqURvkXMfdU
1pPXnUu72DWIfaDjAMLw5+6ec0pU6RlNAf9MblH++Sr/Oac4uOMIYGtfvIG+QIAaGKgE+eKZZqjX
yb3XFrjmhsB6KTm4bv1JzatWFoc68z8MMfOAJvQuc3rnZBAMuX0cBKNvokTUNO1hGeqVrlgvve7B
J89qV6s831iQc7bsCLiTfkSky9YWRmwojFdAPexNJ5F79Xjth3AsNt2B0OZS30Vl+uIIsmASL/9I
O8IODIHfMwmijgDRgAWrP5kdpwfa81+jsNujhs/XxczY1WcUN2UVTlfWOzD4oUQyknyf6wAR6IBz
F2YshERvrB/wgQaw2GNCCvPpOStG/Hfm+FNHhnWGP9xvDR8OrgqgWs8hR7gxHjwYS7O1txLvy8hs
jtKEjqrpk6U8Eedp2LV5mx7hWTn3/QjiIEUFBJi+eO/GH0ZpHcOB05VpNAT2OO/R2H1rxAdQyFUf
Desxo83PJrobSu+99UrMFc+D5U4w5PCdZ97tyMZ4FTUS4cILEVmMt639yPCNTBPS7qYbUF5fUigm
7UxOU8OQyxVil4147IrRuwNPc2YUeqWR/IKV5ag80x2YMlSJkNpqGkKIIb+O+aPV2P4d2sOl4YvU
o8wJ8I1MBYRIHBhih7el7Z58JX9yP1ZPYdG2OyU4e8ViPjNWLbxhHTrqS62SF4hj9TCPG5GLFIxU
ugF9y5l46vJ9ObQOAiGbiIiK3qFZc6bk0r5weLOwWhNmVqEDlg3CuERSuzBdvmttvEIQmo86z+dD
N3owkrH7Ecfc9j3/kLOrOvNpHtMH1uAKp44Ot54IzBNjxp8jglHbQS5QMwI3bNbacKZXNzSG3sQi
4vScB9edRAuc+cuGPvc7Um2DilrW6oqSvnqLdi4Ij7InFbYId7a2ryxk1ntQXWpVRuSQeMppd+HE
r0NRe2hJt16lnrnJ7BGKne084wXwEVGuQx+ndcf/gDh+tYhBb2zcc9vgLjQ872CXWmyntIi3FcEZ
8di4+Fggj3pfm4ZTsMs8C8q92OdVwd6SOdwUvb2tJHa/urnq1OSuGoUVQqUNpOIgnvaOnkigjXwi
BgreTqNKX5Fs7ji+GFdRjK5Vegs+1hgKRknhmjhaeeWBRjUNeozGVN5HuXdOAZhTuj6bE793Pz9W
cb+T89bARrcS2fhsT0W6MAuw8gO4IUMYPJjmTkS8iyGne0XFvyiXq4+I0QfeT0celK4eK8J8o/jN
kP4LaAicIIp1sEge06oimKKC9k6yJXnLYQQPYCbVPK/upW98yYXRQJRxb2yRWcg6ZpLaqwSGnFrM
7JXLvl+JXVNGX3quleE0qKDTuzD3N1YV3rgtQDTlzx/OoRzc2zKFxh6S+7Ww1mlqabkbBMlGhk0o
Bv3ZXUUhtXLa/ksXtMRMFwOWGlGQiCHC5yCZPgZExtyjfKblKNYY7s/2R51xth+F98Yc9B2XdCao
/fNZf6AR3rgeLYia3XafJzdGwFVBnAedtfpO+HfAdyifMNO+MA2idUHLlptyXHGY2fnNJDm3ubxz
JXKJiz3UoQmVx548XByjbEMG3bBuDEkLdV4aWgW0AUkY2Ydgd63WaU5B7WfHTySRwR6cFSGxxriF
cWZMTOAuLzXTCCI1xz1bAqfzYdKnSnXGC+3zM6t8fI8sjpMBinG0JCZ2YSJaLpQFEXrqOOFDMDg1
PioVs12MyY1QQrFpDOAgNRkKA4Q+2m+UF0Eok0PbVwSWL8KLy4eSgRB9kcQgwZxwa9vAMtEY2dkq
zPEENS/ZOsoOWLO5lWr03mAVgdKHqMohOMuPYiaTILKt/swMONjFPra82W7IzGAt13lJC8n17bXC
EU7nxUFv6ct4GTJt87qb7scm+oqsLrrr4pacpzxzrkffZGLvrgzAYUcXpMPt5+hYlvGNTw11igTb
SjwP00dntzeNyLeJ41kPoBDz3bJuVZdhdav4jkkZoeWpJ5yNy/gZEusLWCZk3nN4CzuyZiklqZC1
DB5MACE2V1tydK4JAp4+CgmUWkQE7PURcX3VnPGhSH7S28ueLrVpUTY2EKvQ5Sih+r1J9MtaZ7NE
EEjbSGffbJ9xgBkw5vPyc9W56rBcJO7u+nABJBEwH2cL2hx7ee5Xa/Y/3PbLn4xivnbGhmZvFr3j
WB2OjJwQDCfzre/604ePwGuth59KZ+paoUI9hN2YHaoxcM5QhnE6NnSq7ApN6+zGrEmF1XSHT+gK
9awJS49hkBV60W21GLD6mJPtbPjFwwQvG5W1O39JTepBGbvT3Rwc+2XSTrNc9XF3tlyDKd8iN+0W
8KNTIn79/LcNTpP0Eq8jy/7o+knfeWavj37YWnR2+QV+gb79m632K0vN1v8NSU1JpeA2k6zmaKBx
v5LUCFuEQSG8H5YHdZ3D4rEILca2uToNsdSHfk7fY2BdpR2KpxjJzkYhpwIuAnOfZXaR5l5eMrzw
WA/H69hlfOY0Ij5UVRHe86SDkpZIsvx7/A7DxtW5s446lR3+wy8CeO4PJBx0UFtoiLHadFwQc7/9
Iq7u2ZyLGa1cBVG3rc2dnVUPYWtsSpB1G1pY1WGR65tFQIx6FywYsJ8j8FCMM0BfKAg5ZCJ4yBXl
sd9T5EMoYFvT9q0RGacxDP5NJvwNTPjrtXfknz+ydqRQpmt6Eq0B6N/ff+QBO3MQVmRSqXSR3spM
ZrukyvJdk9LPT7AAvdetfXAnQ+AoT4JDPlvJuRga+qRzaeOxpV2zK3Q5IplM/WPg0O/IlfXYOPEx
WyQxSP5QQ7r2yVvU15eXkrxI7QcVoY++f2Tr629wDdAVJX2C6Dp6ArAl6nU0z3rtOsljaM72xpOa
GJBFiSJjZi+mB2qoleZ1s7xc/qRb8SGAXMDekTSdQIedaUUT49cWZIr6wK1yCueZ/vQdE1VcEa4j
d4Ga0S9Ix33LO2j5hhHeVo5Rvy5rUNiUxWPbGCc/jdBr6hhTkZl6dCoaeZOEw7gn+osfqkQPhqCG
J9F+oattnBDsxA+9ttu7gjIoEaL+D8+M949nxnVcwc0mBf+R4A5/f9+oGEO6XktkDlt8VFSHtiSQ
a2p1fY7K6RajxZUdGjrb2UYZkVLAEac0GbJdAHJgItRj4Pr0s0mGwGxb7oaF2tQqsNHIZcfD5cNO
l7gDywXmYLYPVZcmByM0MMbQD32oInKAY8d2d9Kt2RqkNWx6j75v1WCvq8bwsannRz05ybmOFMrW
mfPrItHMRszK5JASteTl6hoAKsM7xEGX5XpyRkDLs5WeJAicKyaV0UlJSQKJ79HxdZvshChjn6Sm
8+LCg9vXbsptm/X4gsLUoKubwkCCcdITv7F8rCpxHVcdEwFsb4+1jqr93LuvY+bdX3Solxfkxffg
11DtSJ+Y3oxS05/C7rkw0LoLbY7PbW3d+ZXg2D5mqDakvQQE+cScqJxhB3lAkIniGXBprsDDMkcp
c099cxeVXt/BINNEopALZrAl4EzHNJF65FfnXympk/2/P1cE+vz3BUn/Y0HyFhKm8lyXUlrBrfj9
LjFCzYHIAlKDN9XbNmisITLqZmsourzkSZn7dka0EzjQ/t2h8c5wa7tHMbEYTdxh4gqJG4jGvsR9
6yL4cyJrbRniue+WMFljCm9n9eZgjXyoYppygR9RfdUce2Lr3mzaDHCOkf4sh/SnV85nlJnGSXUc
ZQl+oB80D8ahjEWzKUM01hcYy9yg5BwssYujPt0MQTrduliJototHi8v5E6BDEH99GSX1CzTOLqo
SE1FTsKi4FzWglHU6KZICD8MyvoRpVHzbhQhCu2ifQ0A/MFgyNTC601fwEJOK0iecvf3Cy/tP5dV
j+XfM5XwPLY0rv3vF16IqVM4q5Z8Tg+3iS5LwrOyIts7YmNmw0dsJjMsvdAk3LTQ1z45jw9h3nyp
ZVLf1CaKrhiBHQKugrENWgt6nE5wBnR8F4DffYhjK2Gt5lwra8yeCzWQxdU5Ov74fhFfX178jqZ6
ZAVfwVDjGtK9Zz9DAiKmqSYkp+nGlQ8dkkZGBht7EZsNciA9hlMudTD9mLC4CQTQ6b9fG0ssa9Ov
5FTERtyKio3SVqa0TfP3iwPNcU69ECY+HjRihxZPT7V4elDdzauobFxmAs5wKlRHY1oWbf4l6eU3
eL4fvVL1PQ17Ut6SFkZVNntr0aJ241EnJqI2u9PY9s6RcJOQsFAk41Yr7wdN8kxRV8F1WImMHvqi
h+3cgrnI++UzDs/pSRFaDTKRL5iiuL41Ct/86iUdeTJxuW1kOVxHo2UdXRVZOzGpZtl96KRb2GJd
rT1M9u0BUHP+rRn0gyydG9bc+XRhwfSmw8oUe3D0qmHeez4JCAhC0iQpQqbd3ZExQvk1krQqQvog
L3hZi6vInG9RyvvXsveePp0MBqqzDtsAKAELEZSHrRyMWp5M64Em5ZGcx/zR1NbXsHPCrzPclWga
d4x8pjea7XDWyQDYM6UhkMFhdhaag71J+R+rsCOpBxsZiLyxiQF0VFgOU7hUDHYM9+ZzjY0K9HiV
Y1W3Hlq/xVg1oOlZTRXAjAtd7fIAD03XnCh5F/DGeEenuVnNaSe3lw/7BRzLqP1euNn1RaspFsGm
uS6gvJ1FXnpcQYnRKPLIAW+aidxEt3jxlMUsBtYiXlBOZroxNpeDQ1OR85QaE+AiQhfjkStqG0yO
WahfY9qSa5Rl/g7eITd/F5vNjgkKzPFmmN/TdLzVYpA/oSatLFapT+Lz/1hXWeafKwAsXsUQzSVW
zJbac5fC6xc8cAN+sfSrZMkrDcOdMQXmHtoSZ8qw3F+wai6mWE1fiX62s1K5KZ5ZwJqEwuqzCC8t
UkMYMD1mgrhgcnXq09yN/rVwhlelAyaIcM6s0wWD2bX6B10CCzRvQ7ym1TwbudkeR5x44PyCQ9z4
E9FuhYCYMpA2j16XEUn0hr0vBGdmd2v66NnZHlyGRLLIzlHn08yfGfp4kxcemjAPmPQQAmRQhL9w
uPbWYLXWo5kM5z4VLY0fT98zXEcyxrJBqWBfuxWJbZe7de5hiitE0uvLjZIqEKz4YfAm5LC3ktKi
vd9bJGNSCQsYdbfRDL0gSathay0fXj7nMtzcG1UExxRvUVDFAI+VnjcdwWjoveVXU+oNLRlCjkdL
bRivBshyRms6VdrATuqGAxGj9D5Uq+VTLeoblhpQsZ3zgeDqJxnT5b1pcHQvEvTuFxKvAeUByQaz
Hj3fYRdOHsrF7IfA9zsE0uh0+Sgou+g/bB+WXJbA35dI6bA3S9NzqFW1+qO8m4PRypyKlE/aEAms
wSpdx3y3lxGQ55XvTMF3oDVLXhwhZA6oSGbpDV5tu7q3tXU72lb83E23LRC/29KM9/kcAiFhSEvr
OdBilxToNFrYC8CggZAw0EUcqaCzMrGYw42TmvapjckhmU3sgY7TQ5GJIipNhhWx3ai7XjndMyHc
V81C5EstT53bYclsRx0U508lo9kHZyTIcFlP23Bs7z5PC7VHxlk04Jg2hTx2lQgftYX0c8zrozW0
5EHrKM6u83enDcPz5eXC4VQtVRILsknXDC+DSTRe3pWvEz31beawAkknKF+TVj9pDztYKOH19Qgz
royIbJB+YOB8MQnxc5VrRSjF5qKUv7wMgXIogRLx+bnAGhOk8kjvFPy6I1MbyPOV8M4kjNJIBBF4
pAsREq3Zg29MG5RVdQ+HRzFzXTDATovPfMp758aIJuZF4MOYx95/tiesqT9nxpdRqmmvzMRF0W/7
t3WmHcKQqhACBnqIwrLSnQuiEs5BvABPEZ06+WPUDSb4JUGOFdU2tSwDjWYZeXOv1keKdfkApGSN
MM1+toUT3NQaAVxSfzo/kc69ueOYnnwfNpo5me8RKLmbftF7RpMF9TQfvG7vZglnM83DjJ6a2Z6q
dp1vz9bOpnnfo3BHY3eDINzY/70qsCGz/3LHO7apbWaSWi6FgSkB1vy+XoaDNU0y8VEW4QBJbbV3
ElQHxfwQ8jiWoFr3Jb1huptYZEf3YMki3rfBnRBMP/3wJUQ5HcNTm6z85AydeCIX7sYL3M3nKmKh
t7Ia6AwjFlMwBeDxSmrOjh7uQbf59u+/jPc7G55fhqdWK6ob4WnFxVp+2V8W/5mpKm2khgzJyEAy
ivbkVZYMxi42ELtksw0WGFgkqhlSRbeTQ4WhZTk0mWWFqLEZjhYjXxwGnLCDzEOTcDGu4dONDjNw
WySG02vvwE4gkLUshP6OW4Hpc1x9fH6l7luDAZ9RAlLsyIfxawgklQ3ZkEjgi9tgGnlyOgqRaJE7
RZF1LaoUSdjF1kjmYnOqlbVTphdfNxEE3tJHxWVHMCQDpp1PdFScTTsm8todH9OJYU6cc+cYrXrE
zjKcrQtUu0p/4trEzzVkhGuMFQ4MHnVW1Wk+oqIhXmzY9WEL3LaAXWEF68b2kvPUoA3gvNlu8kHZ
m1DSFm/972HiMxguh35veOowg/5ejXEpXj1QdCvU3PlxyPLVZemOnwPlD/vRZbJ6gaRXqfkN7Jp3
wjwUQTlN7i5GudqmYx7XgdpfPizhp/2HG9v9/aTu4JESwnJdiwGxQAcllkLhl3tBhRo2vm6/Fwsb
c8n68a/sy7UpxUKaZnkheCcw7uKFDuW79tnBZk2QtCVWcd9TPyyPvzHRxV2oa7kzIgPvMGqMJFiu
cH0mZxEC0x66dlfRD9zGOYUoJgVySuO6RxMvpyuYHf3d1C0iVaZSFqX5gZ0QvI5PomyRoCm83BKI
x/7LhlfnabDrJ3wLtivL90Wop1jj7MEcNjxg89H2MjrafBKSP0BX09EIJWyb9BelrxFT5xz1CScv
x2aXjllzH8/AlJO5gnN8MUzr8lYzWoZfSmK5FQ2AdmK/IUXg3p+mFVnj5tWlV4NWf7qO7OxpwP1y
NPqCmefyp2DQcq27rniYXbac/NrWjQveKYD8Esyn1p9XbgTrI7V+ho0iJa6Oacaj8vL8L1FaP/39
mRcEUvy2gPE+uyZHGgewsqVc949TDag1J1VF+n20Xwbh9J9FHofvcs2e2u9JTq5vs5maq0vCF8cO
9yAfpw+LlBPEoXeft8QQ4S2J256Tx0RbSmquQy+q98qnTZClNR6ZySnfkUbClr+vMyf9gv7m26zd
5NFI++RYjkpsYGSsAhapr0EwjKtEUDRysiOdOV8bswhIP+bFXTZYoON/vwrUpv+4DC5ofEsgLLZg
5jl/9EBp+UUcjelfDnWGas7i3BH39vxFpdDY/eAjz815m8Xp61Tz3mAGk1uHXCb02/R1UEsSdZtT
upgCVVjELPxLle9A8Z2F29TvimDBdZpKoKRh+VaGbMhTFk13lxcXJehRhjNgLv/NygpMgfzBbDi9
tTp4Wz6Y//dnOSuQeKNfh7xO0NWAucI9SY77UpBES32ipfHEcK64AVWSMaGbEW3RL9zOQbDjiXIZ
4cFBzpFTovYBphXGHYpFqMLFlylDYIIHsj4H2ruSyxin7aO3blQJxo/y21Dl3a0jjAeG9cl1Pvpv
PdFoSO3S+iwjo9uRXliiY8ubq0t3Ksq84tQk4ruwZyAnGuM2akp68XGxx34rXyufcMdM41iq6xrK
vd+p5z6UgP9iqOg4TPe2fqXh8L1eTKilaEv2kBxnNXHHKxt14XHJPl0ecq9cXfpkfSvk7vLYy6m1
9+nSsmPw//lFCj/4MegWU1ic37XTv/HIxEsgXILbubdGxCPj4P8Y22zfpDhSa6Jdr3BFNyexvHBw
Ide8u1KDmZxovdr7z/Ot7RfOLsv19BzpjLxCwufixW8b1MnwcPF0zqO69UZx40dJfu7rwD+TIkIf
MmVI/flvJKNza2ZxDRP/tUTr/ope5oxc0NgiMC03UDTCrxAvSq+hyTxVKKKCnAKse7Lp1z5nYYi1
vnP3pcSr7Im8vysLPQFxS+Wx1Lo72HJgzsLptzDndJd3YbAyaueJtNriXoi03RbM5/dZYT9mU2Hc
q9ZBbFS152VGBf2XPHFDmExuRkEQoYMkcZ67dgOKVK7VBJ8Vyk+6buvOQfsdEWxqhxSEmvSiaDHw
GsowzyX5zC/gKYa96p30m86RkF8mY775rQOuCSOROM2smve2UNPZnyf/Jhjgf0oViF3eyPkoTaIL
g7741rJsYUyYXiT18U0D22yP3GWXBxPmI7KAX1NY5puqqZhraogZRMO11vg6TX4NYZH6Q/RGDJKQ
DlQl6p+5zeUwcuAggZDwHIst+tKvJPLdgMFtrxtltrsEz+7W74Jh36i43feTie6nag6BTsbzQJas
2Vrpg4DwB57LeailM6wvwNZYZdPxk3YsXZOFwR3OuW8+BHHk/Zt2bKuU3E5dPBU+vMlkSDfB4M0v
DZ192tFwDUluxXaCvXmEGQaA8NHsZXt/WQT/n8U9/X+Y5GRZlLBEXv0PSU6H9ks6/Zr8dPn6zyQn
4poURh160K5pmtJdgpSGS5KT/pe2pOt5qOShZnrSoubPi88gJ+dfpsdBgK2UA4GigfJ/gpyE+hfm
TM/0tIn8VdDV/r8Jclp+j1+3bdPiu2tJH1KapmLzXlrov5RnGAuquSWG6gq+EMMn9T7Z+EyARoxX
aN01sqjsunbEkzS3To48u8wacoW13jkdMGBzABY4QBSfd/MQ/ICvEa5+uZB3n2f+Xyd0f/6AtrlM
eVzp2qZnayY9fxyM4iGwPTPCm8Z4ke4XBq69k6PhiU0rPfIHe1XYhitxZED88ptjWMTfCD/HDVVl
E8GRCWoyPwzWmT9JJnII6AP+kQNj759//0nVP049Huce24agJ1AT8J7/filTc4niUgQQXBajAsnW
HE7judBNswvrrjvEQX0/lRiYitbVrzPanlOD9mwlBzfdAhCz91ZowmPtkLqwvd6rNCVTZIa01pXT
R82KYZfvfjPa95eZQytoAZdCnSDRAr+EP0X+gDd9rUA9Ik7xDzifFygLGkNqsKa7dRuyK7R+Gism
eQ4MZIed/OR3pPl9yg0ygGm2Y6hNBAMTo2FaHJvR+Wm0bnf3OSDF/A+UT87Do4Gd6qpK5227LH5t
F3f/Yca33P6/3pq84aSc4cVcnhwbF8If7zwK3dKCDTgxYDRuB2wYWA4hiyCVHzEx40oBZ37At3UA
z0NwT62eJiqifUz7YOVzjLt33O7t7++x9c/32IIxIwQndYpdHp3f3+Mqqa0+yiek0p9EA2Mk9mR+
Kce5vRla0zjDUgjSWT/0SflzrhKGH0uZmxXma9GBB/77j/PPrgGrBkNhR5kmFh1T/jFnqfOowUcX
Q39tzXJz6RdRCA0AICo4bm3x3o4SwMyFfhIN2rgqZdbuLryry4nHdvsFMRRbxyxRxEWZwA0G703G
BfKkrvjm08k6taNprdwgS9fEliDmshOapoTCbKyFFzaUTXrKRRJt//67/TeXmh6ye2kmOCxAf1bS
eVXT28VnjOKvfLkMWUuLXRnYzFdY5yilxn6fZ9307Ppf5GAkp8F27C3yepKViMdZ//3H+bOu51ak
TUktJkg2YTn642YkAk0zALD4/hdoe9gTqrGUwLi2QaxZ8Z03BvI/CCr+sfZZtsMW4Fj28gR4vNG/
321TPzPpWhzOTpE/wxtjMRFYefNeMvRtp24+jL7EO4VDBfIAUP5urlFO2yLaRumbSgNs8RYnpUpa
b7ZFNGxogT3JtCv/wyptLz/JfzVs2aa4tsvpT7A3SUd4fzRs88kCfizpgE5KvAZLpBCtZ3G2rP69
yUFhXJkl+rtqKMWzLLACcQh90JB/jnHXARqO5xV12XDqZvuVGE2+XiEd3iQuT1STAaFaaBtmVj+4
GNZZ4ptj3cJqxbHz4o1mcwPYAAVSaxWvk0TL+/e3/lNN8Ntvx7OlSAaQzNoZIMk/VvZosKMx4dxw
BRsWa5qN6LYV9V26aCPayB/QqDpPfmbnj41RBNcIi4K1mZc/GCosdCznCWdq8RjktnEqHHJlAohr
myEs8T3VbXVngl2/HL2SQv/owMZdO1iD1iGRJPQv+qOxEMI7RV6LZxT4C4p8b+j4Y/CH5gnXwG5O
SGVLGdN7JHtvY/J8MJpkzuTtZQcPTnNuWvlMa4+VQx+VcNQbmmvOHo1pgZFyYN9UCZMZs3q/7FyJ
hq6fJYhH/OK64BCNbTqxDn2Xi6dMnS9km3RoVj2M5zMSX/PqssbVvkMqIZyQqwaE0b7Esnl09cDO
VBYU0zYpD9UCAQSA/OQaubdFmoVUZSmyTbPaUBVHNDoXaUXizFAGysPICXtfFrH3GXZWLgo3x56u
kfGz4vX4Q+epcTZBPNb7WI2LRz4MzgEMv9VUD96VyTfnwMLpsI1uIb6TD7ZocEr7AeeMOHcmC2JU
JghI6zReE+YuD4wyw02nZXxD76neuGDEt/1y843Li5oHYsWT5gnwCE5TX5vXOAgRFFgS/1BbG/Ze
GnJaza0/nMrJfkNv5p+w3BknL9fmtmJGiLGHkc7lBd6vtzFwitLIpHkY0+ccEZj9oCg75uo7cqOP
wm6L+8wz3VOmfVTOSbVU75j/+8rNX2zowU0XmAecsLTV6GudQx++jlm266SVPy7NExz+uMzmNrgu
MNfGZmGcAszavN/8qZjwB+cdMRfxO97r7Kmxh27zucAoKyNCNnJI25icao8tRV3Rj1yTQW29BS4j
E53X830rW9DPVkW4eYnEv408AXrGHuAjETdmTOnnudstV16Zpyht6DGkhcxuPaPe+7442LQy32mM
L4Dq1iDeralOMZTHa4hhXy/N3SwnKQTe2+VBYOQYPDTBPkT2e2qAle5GbuHWKmneXgoh6UTOrRE4
amuj5NsXvfVMHFu2tscA57ZmiqdiwrgC/27mLUyuWK4GqAK+OiUDVYXbopNuPLImKjPaLdKta8eU
2EJknhzs2q33nktvjWKVVW2p4S5/tXKEc0+Al9hbQagPVexo2IrlS+T1pDCUSnMwJkWLU/MbUMv5
WBttvxuZRG8iMwqOM1rZDWc+xZc570iVyHKiSF2IfaBCCRIN0eGPdayvAx9xGlrxx8v3NttLRlFP
nFDdRjsjbYariGinK9yLM/7K8celsZFgu1zNAhRmwzzpmT1lUT43enP5W7lVq1OM7/c4eGSM2+4A
JckoNtEQF8ymsbq5RevvLxWDsG1oXrDTH/s5o781zDupdHKenZGQVxswOTOmaGVlESsK3oBVT7u7
JevxKelFBjr/NpAB8O+kB3e5XL2g6x69poNRxHEWO35EUIjp3HVJRLiXYrSR0+xYaIX4AuzuWzw7
YI77uoH8AGGpxCXW/S/Czqw3biTNor+IANcg4zWZ+6bMlGxJfiFk2ea+7/z1c0jVTPdUAd0vgmUX
ypJMRnzLvedmFrZhnUV+a8YS5EbiHDxzRFejxczlg7thA/3Is/Snn1vmK/Lf99InUq+uxlvLjOg8
KQzfu4DEyFoG5OYgVHWC6SoRu12nPFO3kUc6Fq6GCAA9tWcr832toGRAx+4REsDeyPvEEyUOKHXt
J0SzRw+j3CmJFLJCOuzdGmj8ro+GJzr6cNurxtpDubO1/T441yqemH6YA6JYHIBkmHFpadB/t8bu
TQsPaL2my9f2bgyw/y7Xo5PVgv1PrQEqzcKtmNLuxfaZXyHu/VaoYffg7Xu38dlsS72xoF0zF0au
Vm6x7eV7lbE8exNEJ9X8wUYHtK5CtXA9tLjbDtHySre5mIzhZ2iZw84vkGYHg7cxOxM0+cS7Epak
axoM8VfYO7mwYx8VcaocaY2y3ZhZEDkSBjNFNMiLEQYJg/ws3GlNsdNjqDpqGP9BIEJORQQ0GXBB
eFVzxt+x3zzIiPmuUhgd/KjXj9gCOV8gSDzM0mJ60RrVd8+Of3o1Rzngcje3wJ51yCeQD/e44HEO
PGusONVhONZx3r2IoUaPeoR0Z50kkeHbwDTGH6HyNLRYnPL2VtUpL7leM1jEXbHqyLI55XqwMxdR
aIDV9bx0XFJA7Qh9eH6h3d/qBMVcpNVXTN6MaDrWmV3j7GVFlnycKtdecAGDSnhS6Rl2hWJcl50p
kRr92h7tfNsSAHU2rRPuOG9TTPjnkcbAHCl6i5TVIXWFZgxrCeFlGx15IdpbaGUImSmcttAi9hG4
1R1rdJxrVhYci7BOtg3pAj5kOlb1xKImvtZtxijvdwDWXULv9oE9uBYjqPPyoTesASuZZ66wnpMo
oafD3pBFcNYMDEV2lJ+g1EaXRE2Q+hFAs0mtqr+QYxrUZ8IaCOBSyQtw7GHYasCDHqSk29jS9mEE
Xa4iiQipz7c0Kpx9anhPUdTwoMhS28WwTtyulf63GEaG7P0rzANg9aQU9xFi+WVGVqPpfNZInqqU
bt+ha9ByXUJeMULXmX9E9SCMjbCnGF2TjM8VYhPfCKZTSezuw0LOuMTWWT2wramUoKYjQbxQD3qf
4M9LbwFLirnRkSJ7+HWqJNlGWqFgVjQqwtVFdIhV/cAmk8/mkE62ZJ9BVqXXBtwVhgHzuQbku14k
uZPifysznPeFTLVHAft4Q9obOwsBYAKfpVlv8TrAhph3nDGaWJIU8pM+/2+FjcAvarFFYXtmLI8G
dV2kXsm3F+puzSnrDgGGhDhy8lde6K3I2/ThheqLhHbwVHlIGZjqzqdN5N9hiPMcRMY3J+61TVI8
hkHE90m1n1s/ALgydwNd0lqu7vsU633R3/qav4Iqhtj7AvdSO5TT91TTkSDSKT7Bq5t+dQ7VVG4f
qW0oeP0Rcm9WYKCb1chG5j8Wb0NnJlwD6PrdqRRXJ5LZkzd1L1rQwdZF4bq3pKxvukGEdrJVGDNd
hQBVlVvEvxVeE66RySAhHoezVnooX1Rzpq2HzWOqPYX3rw+x701v4IkIHlDmmDHJ09TlTbTrRIVR
2JjWXZnUmyrm1V00RlNC0EGTht+GoX0zBol0Jcte6vk2qkGYgzVwcLA8KjXwT9BP+pWuzlE5pqcf
Wp9/rv/cR+j/X9VCkyTokFTTlrS1lhDa31ahUjC/wJ1NCx2iVpscHRjI0Dzo8tjqKMMPox7KU6A4
x7LENNs5NTkrHjjT5YMPxLaxTP8+T5SXH3gQ6saxJHzioPfVLkqm/zLs+EdPhzaeuQt7LEPn1P77
PEvvSzXxnJ4E7wEWRmJK/6JP8K7r1K4veehdzU5019gBRb7I0/7zT0v7x18PWFYw/bOkoQkbdf7/
b36dwg4I0cRcFxeN4/ZFGGyJbOjcUGsrxNxqtTeDWWEK1//EBLy+2u22dHaEV4DNzuW5s7Vp30IZ
XDGB0deLnlOdY11nU+vuP3+xxj/+aUG2zrMYaTmkDel//2Ih05gdjBvoEgiXMKiSIh9Rvwx5d2JH
2J0Iv3qUOnb5sPG7b0MsVwvieK5yznHmh66NKR2LP0UkR2awhoUL8CiNh4NsTHAvCl4iE0jrEVns
rz6s02f0gfQznRduSdW23gko4JKsFGqYSdk6gTT/2zjun9+ipPk1pWoymdY152+T4p6w2yHFsI/x
m1XZNHBTknhHMrsjMQK2OR6aRUSg2HUJWU2RrqV60ek//6D/MRTU0NBbPBjInpEwavY8oPu3eXXQ
zoQF08Y5XWmEj5Dq2JA4jvaIpdT9S6m5XA7Ltl1hsr32UP8foTnA2hTlrwkt8LwUzP7LE/CPcdX8
hQnW38JE9Ozoy5//2xc2ScLyMk5RvLFpcm5S7ZzrbcbiCTceyezPuZZ8sjSk4cvCeM0u2zy0DQlM
6YwiVW0j/y8/KYb4f5vJ6CrKS822HNNglGouOuR/+4p84j9E7QFx0yNUWnm++5oxSFcHcLG2Bq8/
squrd75Zq+8QwD5R43XPdZu2h0wm5P3FqzT3GcCpRXRs9CQ5KkGNZ13CT5sGZd1bSYa7qNcucg7T
SNArr+qEuLtJJWIJfFjc5qhlFBDXwst/h7WIj+XgPC+c1yb106dlBC5+LIvmKAdkFy8VgqWY+9Jp
LNp2TVyjII72y5uxNFpOh60dBRjcMz/4+TVc+qqJQ0cD2xIq1d1usETH3YOMVLaMmkeInXJysoZv
JQzNl1jIp2XSUBFjctedN3XzNd2esgAYpgIGwO/VkYjVnkJ1blJQVP6shpE8Z6sB65vFt7yY6oM3
4+49BwxkWG7V2RWjzx9yna76r160C4wDRZuFIStCVwcsZi0rUp3cClDPug0FbANhD59m9qemK/vd
d+TKqxmUAUOm4Sn34+apczhOhFQPyUQszMge8JUfukn/tThTlm9FVeS+w6R4FDrnhWbRU+DHJive
sIqTgz/8AdzjDzFtzTawvPyQkTi56qVaPtREZczfWYLLxg62iQn0KR2i95K26DdEBleNbZJbx5Sw
8EjPNwP82wu4hodIyvHDHMngoTSVrx6xvq5fpQNCFWL4tCFr7gCrkV8Ye4PxPflxKLH9EQarPmgg
/idBtOf8DI0DqfD+XJNrKFkIwPvlI9baB7HKtIj3W6fwp2Joq00yF0Gt3dtubvdneCfNxaydk5EE
5cn2H+0ssLabZDhjDW3Y8cjq3DQtkdUhUDJDQzM+FwBxbKcvM0lpaaVshWyGGVc7z8HPpcDmroph
7USB/BHnIRWZ9ikLFACLyWrICcKdUqM/kqEB9o1/vIMJDikD2HFRxdgfzCq6LjKikGFPJUnbQC5v
rks751EJjK3UGyKcoFfqrllWn8R4YUvIJv/6f581KfnpU1STLyOlvNVjR4PYDVh+asiFjs7+njT1
/fKXqIqurqI+b3hQx3tcz+qkJP8tFMN2Yy/0T0R0P5bOvafpPS4ZI2Boq3Uxtcq2UhNzi4n9Q0IM
X6M3UXYesS2bGHE8RkmweVNrTegDkKZ9Ha5TThyZrRqvsWFmp9EJDl2v+OeUygd/cp/wAmrwmVBo
Er03WZuONNFXq+ivSOWqG1HPpLRF+q+Uvd9zAAEMmwL2JvoGZB9w8dPO4/aS2q8ysoh2JyxjScxQ
8/AVzfdwtlKeRG1USfLp6kO3QOc1wvxCbF7nKU4ui8a+6mO5tWVFAaCJ4MUxCOK2swb/l0aXdwo9
gb4qno6D2arnybTf/3oSSru9TpYm3Tygkgjh42V67JyK+d/WCxC/FtYZYEF7UJEhNLMKYpFCjHGP
gAR1/jbxJ+zDEEbcVk2aR+AjZ1eE6q8ns78vmQr/iljAGc6TJBMd+FYaPovMTVPRPQ/jbD4xo8HV
5mJFSZngGnVhobXw/6StPVxYIeoHEmIsmk936cydifXLci2LhmOixxQkOqXbqkpUw0HkqwdC/xKR
GLZfPsuca4zAPZrvTK87RJXj7UzdHr47ukfemKmvl6N26r16w8YLrzFzumNnQz+cBLNXRxBQO4zU
qqq2rayqPi7tcQpQpGnBeH6d1gEKXpOM01vQpGLV1vpu+ctrh5A+yb82HmdjOuOw2U15dFqE82Xg
3FUrMo8CixkvTxPtC+hcQmEBqcbmxLFFNlRmVBdHJbyoadJyN7BcQ6aPSoWRPonmZnw1647X3bc+
FjFw1HjELk72x2TbwalSDdxdc0CQzjtyMTTg/mBb+b05DmXJt7CqlkjLgQizxCvyQ2BW2b6xYqJt
mZGs9dovzkFszXEp7bjHSmGtKxUevFKH45rnOnpkuU0bsljzlkp9nuaEhPrdosaYvoRFhc2ZNlUt
8WPDkJ2cgFBTa+BNQOpbr8Aiz/sB41klidujzsV5YmVHUzNOY0v+QWYyqxmHdq9EA5DF2d6ldPEH
bDlnM9SZskvgp1q9hwMologQEQnBmxcwD9iqnhi5Py1FUgD0bh/qpb6fFSIEFU5nszfjHcwK7BVF
4dyNtohWftl/GnTr99zX4MoRkr4yQZVA8PfUu84IcNslaXmWSZQQf0OHaaRqvCa02EUYm3wqI2wi
GDj+fpls1EZAuNoSFFO0b7rop5VtFWCRIqN77dQ3ZDXXoQ7gdXfpTycOxt/J8DJ23UuWDs2HEk3X
NvuVAZcE8JZVX0nrPtwkoPZhVr8340gxMucaVaS5WZmAbFGoLMKmQQAHha8gWuMx7qNy8B7EmBPW
5of6BARO4OzhPm/5vk8a0rHAJ9yh8pXqTHGbnyIcd67Xq5+2SVZdbfTyVNO45bXONKbt2lMXksBs
dwXq5JbAEVHNhlQrdbkDpvcs8l+wxWtllt5NVKU7dg5wUaXnrG0nsDey27dWGP5Mx36v8q7cRy7i
OTq4LrfJfI/pSdfs0hLZWNS9e7EVvqpGfRhVFpEEhmonxfTtfU9H5cazvySNzG4mmvn8lPqPiaOQ
waoGhiSzkF9PbGVqyLtNqdX3ZaFDtsEhccJjWXdAAIj4HFcGMg+3qXLKCTiTaYxdCI3lpdFh+vis
G7dfOAeystw+6fPzkl9eC4yHwOz99sDrkB6/ZMaByfyASniLyVrAeVOEu7RivgpYN2hZblKsItMd
gqcxcaqnrDFnfOiu76f8Ncz94NzPVInax4xiiDF+4M95HZK4eyfYJsDZYQcvut2XGAaHb5bKfMws
ZfCcY0G6l2KnKH98TQWenVGQsiwFtIV78jipeb/XmpB0tnlkEgEREhlQnVljisVSX6WZlh2b2sG1
CNyKKdsY3DIvZglU4aRSOO8OHYibfaad+kQfmGT5jLsICyVCOLG2OLC9E160F72VDYO65FUZzOTY
WkSDBqF/qWwlf9GtGlFvX76TyfmlHNGM0ccELPILbjMYjbLrD1kQcbjENgK2uGT4Yarx+0TRsKVK
C3FgELQazVVN0fJkqW15/s9tl2mbs7Lh33egdBN0EjDQZz0/Eta/DS90M40rU2vUVReCM3Et3YQR
3BO+1MS1eZjtw/W2q9ppp+BkOAnNcgUBnPiy/fF0qQer/akwFP8OtWJY9XafuRWJHVcwTuq5t9/U
yFTcsU79D9JqUbwDlNSm89BVxJ1mBR4cX4gt+SfNyUnV8MBoHBy/I5r18mmid3/9AT2yRiXefG9L
eA9xq6UHEXj62WwJdW9kaj7ZAD03YaPHbB3ga+V18lIMtrNfLN99KaO9GriKatgrY74fsPvaF8a6
42aw7XgjBRsqep7yOuayu+kpgKLe9IpnkQY/Qrv9TYjBLPWgQjUTA6ffiMcVfc92Upoc6Nz/fgjT
aEaYquWum0dcJLP226aVSkPq9cbODibAm0/Za5EL5nNrQLg+eLTnbm075reyjVd2nBDW0mWgsOeF
mqU4EnbHRFLgFGrQk4eTEVbEcM1Tm4zvKPQ5vyeJEttDJo77o9VecnT7O8Ubb1qQgx2eH0IJ8sqt
OqZomUg/oC571+WDYgT1hZiwVa9W4UolEm/3rx8PW6wP3G7VfjkBLKjXJeX5ISUlMe7k+MNyInFI
54tB+GQpB1iLGhzMMoiHmxm5yqdVqdXKRv56zztrOOkzskJpC5/jz0y/lORspZj0D5c0rTCeNcbv
sWin2xhEn3HPFdWaevJkyyH4WgsxD7+y6Zsb7+F7Dq8G/j1klLnemQZVXJEr3/PUgbcti3TNW1YR
2V5VR7sa9pZx7pBY/4B4bGIFI5gRdlsCBbV5gWwuv2dW+GYNTkH4EcthVprMUSXoQT3ySOaJyte2
GmzgQzbPTSrjFVnV9kFJw2kfgU36+udKfvlSZF/TvTRux60ajOq6Ru8NbL3oL/W8S8/bESxcrprP
Mip0phwyvjqtuls2ZXTUa0TaQJXbkS1+AAkH16zukkzaHlgl/BzggB0Xv+FElA/OiWmXmwqq366N
70zfp5H5rtLpI6SldiejvIR01A1XfuFmWmp9dhyRK0v+VRuPUm2/GqqgN401mkWV2ykhwy/S+/op
TDrlyIF4wRH0W4qkf1VFeMjy+PC1S45hcz4XjngjyQExV6D9SSpDPQu/Qk+hpntFldJe4XuGWzfI
nqQ7SFnV/CuWXMp+qkPPZa6LsF9NnVM3Bt2WMzu+StIVWq2MN7oy1cQNd+PWmj04VLOFOxBvO4LY
te5jOBivEEm+JU04cr1p1s5SvOdY8ZRXFQW6DTlIBun0o7KME3kVpOL2sXYMQzroKlb3JauWl9yk
1Z2oMp68Ws1ugI/XsgbMh3Tqt8p6u8tGzHa466H+hM5vjfhYItEvei7C2zDU8kWpyMeGfzhV9bTp
G7/d9krE3oaRHUvbKHjg0nX2VpQRfTdJIBEqc+rF1mn51kavRglmS2pHIZN8D3Gud3vH03joxgaI
Kjx18k7CbRx3gsl/Sv5aNOfM1wMju6S0V0nbGQiI9osKI+0MasaMNBPTBMKbN7bYWWYIc0LHXppU
BF79TFJrw7/D+BYTuLACxPk9imd1aNUP6oqS8tY6EPqWcXprl9oeQ6XJ+m1+2eLxJidruDGWaHaS
BD8ljD7IgGweQs2I+sqsR0VK9a6OWxuKnoLNcppICfy6bOuybrjUyKFb/JnLr0i/xptral8VhTGU
pI8bB5TtqjvFsMebMQ1u7WT7t2QgvDLXUxZe86ehATq4yLPugAO4RRcxMiTumxdzfk5UhVBTPzW9
NfrRjh5XBnuK1vI2FgwIYnU8BJXdvOSG9XMEC70STu3NaIdNacFDVhuQGA2Qx0OVIZXNa6QXKqMI
j30zqWl75jjRNWxbVJtV/JaLxr+w0g/ZeQAFLepU+w6OxzDD4lUPyNOJW2dTRZ5zDdLQXg8sXl88
9uFFEX1bLvflgzOy4i7tC19EcOnsunsJfBKTlTBlZaTLVxqa5DAuBZwwzMb1KpQPph/uQDKo73E/
bNqSrfqgBeWmsQE2t7P3zWKstrbNXl3jYAAf5CmchjpotEpCKw0tDbGCMtT3NiHhl4scvP6sxvHz
Z70mcYZS1YVtNj4Id42OAQm0jRycY0LlthrNYGCQ4fsPPHuVp5toH3pCVxxEOSLyzwioxk2mOsnG
GeKeWdJAvAbcyCctUEBCd8aRjgN3gMh51Z2ipjSy7G1NiiLQ0zx+2Ipmb3K/BA/G4m/lW6MCBysh
hRZQDtklgX5lbtacTU86BLGx3nWa6YP6HUCUrN8rIbidhfNnyK1441tqcYqQuuDIycUvDQcB157d
blSjyV8Quamr+KIGRfjGJUw+K73ZTCCI3kxLJ0uKsbxaeadlwDT4ixR49FyVxNd1awbprewx7UU0
oMrQMukXafmuM/bY+OWjzIcUJkHk8E401pHUBnfZ+7TpCCE0EnwrXroZFY1IvyKJNllMXphI65+1
NqH30IVSbg1GRasFh2HG6h9YMOWxGfqjtOL+yq3UPDmITkoJaAV2zHcMi/q1CescLLWmP6WWyFbq
wNniqgO5VX1CEOWgjizfES5vv/rz2bNIU12vzV7q687q5XHU8Rovb3BPPbNCEBauuXerXZ7GQE/m
X6Gw4RWsGusUBM1JMNaBQFNv4dKMWxtU/pb9ibwEk/CaQ2NZ5XawDeOGjmdXEOx30TUprnKamCj5
+nWU8dsS3kdRNh3sLHg1Mu9eRNjfuCKqDTiD6B7OxbCtNDHlM26gvlGAZeFdXz4AvV0Zpqrdls+a
Upic+fVbqQZ4yrUq2PRj1NCYsygircPScJ3Nn2PWn55qvf2R9ySX9LJ+5TLwADyrjWRFjECevvkJ
M6rytPyqLD0Fu2fQs1itgp030TgsdqjeoSzoUzmdqlkQNyZTvc565S3vMt8l8gEuGdnIIwh/fFBh
6KpzW6H7GeF+Mvi663mPWDLMJg48l+sCKCHP9/+uCpcbWYwAmXJuKBacS3lQesiahmGEsFunN31M
EBXlt5nIeo5bHYi+59k3rXxuMzvc+4NERDefLhXwUobXQXpMuLZmQGRDOAHKcN1rU0C9/FCzHtCS
VogRwSYO5Nz73SR0JRFv8zAq48POp/iqKZBXFrFcYwmcjWP0XAtotpSk6trEebPXMs1zjdpWyb8K
rbstG+s+6Ixj7QFWYRZo8hB3hb9FrMFiwgt2Q1iCM0KgcjVTXG4JMTq9CirAbGdXaGORXTmBioy6
+t4MtuVagopUtTPr2Wjzo+oBNy6mrqA3H39E89Z/+RBkxilqWiZfkxEwT/LFrtYNt5N2eQe+Oa0Y
RJqX7lXT8uK75njrEjjkk18nOzHHzvZzQwjJIeL2meRTaUrnqZQKJgqHzQvuW2jhxHVa8zWL85R0
OZbcWxBMf8W86kVe7Q19PIpkGo/tcP235N8S8ARtz4x8anVGJuE3tKzN0XKgzRLrzjEQN5m5qfiz
FY3+1bSVcf81tp4nnV1jN+fgz1Db7akd4u4kSsWZUaU/W5Snp0qzzFPagnrXU/XeacneVx56OMpd
qElWRb11Wj7Ukf5h9U7BaanjSMrLhJEnNeDyABopsgodMMshEA4nSc7DhLw72Gi1Ze6jlju0UKzy
kTqhvre70iKUiPCEqAFIq4XjdfmVU6jbkLqJaRgWq+UwWD5ogsEcexNy6+3uI3KC8tK3XX/t6vZd
NlPyXHJZUd40D5uE0rK046ekElu7iL3j6Ie/vnSW8UCT783VCXqXlOzsFPRxk7M/re1xG+vFzKiE
GlhlOnT2TvabqPa7F3b3wanVG4wx2QdGA/NtLq3ctq8InWFTte4j5j8QQKPdWHmc4NnwZjQquBlR
TE+2kva7wEh7JIv8YTh6FvRxGjOvwgEbTEX36ikwQHKyZo7Lp0ieTn5dMVQumETiaBke/FOeokk3
Xic/VpiyTBBSS6TuPmj2U5k0r1mQjC9d4A37PjCKnW2lBkbA9gzfpt9GSUb94ZbabKuuYk7d2A9+
iz6CZCHtH7JjVd6ERnSCKFov9+ipsaJhhQPOwE8+Sz9Ipv76NG4De2+UTBXJlAKK3NrvsoJUkILI
ug6Ycu9T3/30GhFuUno9wjPi7FZUBCfCjcbZPX/qGMZzaFrFpVQRfsGDL3ca9fALUWc8VZ02rRoo
61vyfYPNAgfQo/DEeHe6WvNwpyjNDJIH29yoJbYsHM3HkKTmgwX8mwJR47z8Fjg8a92h3YRpAvZq
+V4qqy9PSUag2PJp7ljka4OcHmVGnHBo0Qab4FO7SUGJPaFgguWzAUNQvPMd0JuhE8sZlqwMFuIv
XtOIO5eru3wWplP8wgBc4oFtbRPGqJx4M5gmPflZ+ClRJiCn4AGtC6899pN+ncbpZNe6+BWlYiOa
8Ddk8e4hHBbWaVl7pzytjosptQRkUstpj7329xhXEdOXeUoXar1wJWUH52IDp0LlXFgObn/i+sk4
bGCZcbMvV2ZYWtaZoob4wXmRmUyddR4iNDrzcT0zX8qkxCTaB+aekd74Npj9brSK6tr7/os1pP5F
0IC7tOvKeyqGBurn2D3l1VjRyEOZryNa1pyF0D4sg3STADwnT0gP33wfSNWoxHut7xuAYLE8Qwvk
C5dx/SGs7gxzcfzW1i0kxsBhs0PC9FLIMOjDWomu7yklsqyss3xVOGNzXM5ajAx0rRaghLZZp3PO
+b8+GCw13EL7sNpG4QJnpMf7u5s0Nf1WJW1/HqRduYMVKndh8z/VInO7aI19yjFutm3YZ9r7xHxq
HQi7P6qksr2YfbdKbG1DSOYIFYfccuw1xR8jqF7gRtTPelzfBJAm1+uK4B6WZkfCVGngVQuNWxkO
j4oN86aOJiy78xuQzB9qvy0v0Ji3reHvmtLoLpMQxk0EqXlDtRmgz7YJQAjSg8kd+5YPPF1Tefi6
S0P8b7E35pe2pxVa1aNXujp5gc1ArhsbKZV8LY3hhKIFw8HzX8NZKSeaMj4PgeNg1y7L1SgSMjZH
1jzkYr0NtMmrKsySm4URfNt7DRwdjOBAJi5JU6NGL0S5xrEGiKxodrZSVierVGgv51FTMoIlHTmU
gecwz2wi4Z0yDUELJZRxWJYDNqINwM4YUaYMEq8tpy0esDkCfpC/Lw284rXTVeVWRLZ9VtUnu9ej
h0JmWtpq3Qu1t/oIqnzv+7AiloN5tD3F7bMk3RsI/PAvqeelWC3qzN57vXNn+Niz8gnTC+58MDlI
1Exg2CvsZfLGo9iuRToSbLvYatTaie/9fPoQp4WBcJzLSOsZh2e1r3rmz2OU4uC2z6ZJyhKtu3fX
fS27GX2/ytClMbVQQnfZycPDKPYkbNyJssHREvbVRxKF+KvZeYdtVLiZ2X0b46K9GxM3utKilhYp
kCo5mbckBuTYlvEl6qRxM/R6a3UT5O/GgtTp9CeywjH2eJl9x3QMsN+r9yLDnyTn3+8EgwcWSIfl
v1p+KxpJC4x9du5cW5BDZgamOmjmo5FPCxWzNplY+0l5rdir71Am++5imF/qp1Dk10IDkBQXS8YE
6/Jepd4iL4+w8WVCPo/flXljCzbIvM7HIthFyTFlk/s6paP6auvW+xTNqHENzJ/ltyD2pyq/pOgX
NxNi880ybW0jvAYe029eM1eTrdh6WInq2eQ3lCU74IwnrlOhs7FctFwGtMRZdfE6JbvzuEjmg64J
9lEf/fBqozqMI6E7TWB4h5J5Fx59Bi9Wg83cFOHnaCrRw8sU54yv79Yg0jwOVdlfiBVhUmPg1La8
jyxBaxTBNFsvBpmmKJ4W7aOiVgL4lpmjbaQYxkE2XlWkz9xGqX+k7MEIIdo73dGfIGaPAmjK2el6
8TnFmvbkB8nPSmEwYxda8NPMRvZr3I3s3r9n1J5uRkztMYtxFGYJ74dmVVwnISNeJneSYL1gVC5M
tT3B4OUjb7vumiGYc9POJ1EaIo1t/ezESHBVrD2w8zPZC9jvNILd3xicmRAR2OB1eynh0WCdAhGm
Dru2QyOe4VhfO3nwhhgyhmmqOgBpJPrKyVAjnAZxtWWCf4OWSU0NwplTu6irjZ739j6lu3c7q7A2
kzKFGynx2JjcFF4vx2fCouH1KFgFLL3IdlNahJvQa/h/pzv4EAlmh5CJVJCAkFJ18NokZ5Yy/AgK
FuCozu+VqCbcQDYsro6dh66S6Ayi7J2SFOEM2UZWUJ28OZTOcB7OoUmbeNM0yhv7DHQOkBZCvJAH
34vZ3sAt02PZrFVadyGVNQtmHwAYsLSSmnLoyQSvjOZIzCOc+xDSYFIxU8ySX1pBfTXF3yqV4bDB
AHiD8GZgffUZ9GR+Trq+twZrfihLbxMXNelNTrtpSYkr1WK4MW5y9an5xqr1rRqyH+HgpkqkbBLg
vfgsNcaH3Wft/SaS5e6F7adv9OncZJQ0k+GaJyc9+vWTUL1864FdYQIss0MzzT4DT5FbGujfgdJv
SBNelyOcFeRvzEnA0RA5kSRvTT942yZkQOKHkY0sP7YYsuIyBgP/J1bM4iQ9G6KtQ2ZQFNPGVOpw
EspjimxMoRqeHjiLMeesQ9SmAgOnJiSTwjH2V6bfPhzdbi92QCeIbih3h4olywCghKs+9U61JfMd
uwriPMrw2zxnP4s0JtOELYHPGMgxxClTApYvDkqPQjLn7aQK/zskobjtCSPUec6S0NuIUjIj7Dhl
1F6XO8zImhHrB3RJg5OCxTSCexea1W5QP3PT+cwAqAN7p1bqgjzcELjFwLGDg83631YBbXo2TmJj
2GSpIlj/1nwFj6qO6rVSKR+RSp5OCno19eyPXABRZ96mkxtAg9hScPX1+EsSqrLBdUVsH3oG/GnM
q4Ia8npEyqdn+/HOD9VZh+rYRzHsJ0ueqkaiKpns+ODbRGtB1N8PgioW+l+GlqKQmEgy3YO4zPzO
J05NmaAWJcn42wOJOibMG/FQuL5uMdxUJjwEnokbnMtYWCZwiIOvAB6RShZseWxyYCxde/MsUC3B
rBpP8fN12NXswC/gpocS+hWrY19BPcP06xlHS3KWUbZrFNhJEzslXcdk1E55vAJerJJiFE3rBg28
gDsh4uIS6/16bDKE5mMdH8rM4uhEWqGVyvNYFOdehoewrI+1z/H0P0Sd13LcSJREvwgR8OYVpn3T
+xcESWngXQEomK/fg9Zu7ItiNHJkd6NM3syTbWe1Pun2p4FvGEMvK4PeUXyFHnlQzPFebbzxZFRH
/CiI6MRWc3L0oGzIL9D54P5ptARQo0I3mqVWXbR2vGKTbS47DWVqVa0/lpv2O9JTtOAgZ7JSGUiM
NqwX1S7ySFGoi4mdZ06AnZ+q7W9j2/gyJ8wsui0etPEtVjUoygWGk0Ep7zANfrnqtEVpAP1XVIPG
NZ0AqcIkRSsfVnyGHjBZyj6ZJ1FYuFZ/vM5dd3S6120KrnZNq8M4WeG8MVMYlPRjdx5bKyhtqsvr
tDuCiyKaVnEjl6aKp58mAxRjUCIxDrs8f1t6LJEAg8qjoP57JxhxRKNw3nHGO/cW7/mKgWUareLC
O17v7Tb/r53BCDt2hnm4m3ecyryj5xKVzTvZRbhKiJDmezOnKLWdcaAao3OxC+M5jRukKg2VAudE
yER/DDyrzwMgazR9pqNBhPwH0ee6lrSVOykENT0ZkzOQHZ+NoT0oLu55izocCpH6fU3Nlb16T2mK
YKeCocxUcSXg2/mIn/esWere5A3S4ez56jr90QldcGfr6eac9b8lQ2mKnXFmNkp91UGoHBGlW3Dx
2rBLaOqi9Gi2o6H7iWm53e4+qHgjMdSGuatvukvna1AMg2nr1eVqWjEXqStsuhTslqhcDdOgsCKo
6beOQjxTMviPEyl9D1hK0JmCout4yvaxCytNV1Fjk3qlj7gd7sqBhyAGIesnzY4O0JXpga1Ukq2E
S/0y9dqu7FA+kxxQN9B92uGZRxcRxHIZxlRa73HQuEEFW5LyRL9L/lN6vAHxwrE9YUEKu0kHXNcy
D09jd1eVa2QCGvWT/EPN2I2Fru3ZAUdaTphnZ2L4JJ4HW8n+sKzkDRt1e++5FZAJPjicl0ONEvej
PT/iVvpUGfz6zAJ/DMXKgj7h+GrSHUi7nvWYy2/JYhWKRnxXGt3XVZrQf4NYQ3Xobz3pGydpZo8d
t7GHtr5kCXJG7mURSNwnmPMKV7wJxiq1ORNdgWaMzXWm//dgi/7NcYjPGBA85vh+LSkmsEtmyqYN
whCWD3UpapuF+UCDYW7+MSQHDM7IFNBDvdeMjClXwSbLRlL6xoijBYjhX0u4JDpj7Q53Yr1LFBjS
rTgQViqpqX3j2z6bujrvWhCJ4Yooimo3rlzh4F/VvEWZHiLbUSWhfdo8ovjBNHZoLAB6x8iEMwdB
z9kCHCJH3lrGCISGwS5S0BJ0Hfvb0qOEJPNwrABiBJBDf7Bk4fal7nCOvW/sPLj27IlXyBOnrugv
lWRB7UvqpCCDZRziXNsRXNZ/XUe888l/ZrpfRhqeEoylKWmUSTUfRDmEOh1EdUU8D4cgadJl+Jo4
Ye1dbpLokmyj2KIMmJv4G7MH25UyiNu2C4akqiNG8YZfLwZvZVxpdzjksQR1L4DzEYWUOpoN60Er
prOBRf6lrvtmxzEVs7j7jcUpSns3NNThTzrQXFlyi1HobuYj9kws1gFPSPRvbm3TL+rsotmlzkkc
VmuPfws/02gHaQ/zHIA9hMuc477l0pNcNmuYV3NxUWqGlEPOEFs4DCvblsYF54+koVqdZhnFLRNi
MU6RruKZnNxRP0woiyQPhwsR73hB5Is9+30YN2L2Uk2h641XmU94mDrl3ZJvutn08KzUR0zrmm/y
2OOp3rUOh4K04QxB2vENoIJNCpLWUdmR94RNwj01ldNuLtIPbWOQ581pWThrmUSkOb1HepE/tbIc
/NJSGdUTTGtjhU+kIlBV1bK9U5Zj1mtY65qSaHnMusjZL6XbORr1hi1zcLGfLu4hY2S6PQgmu3mV
mXzGe+/RTLakb6nvmRJ/bZpQGU+/rQMlkfwo/VQJqvHKwNWiZbufOIuroKf8jkYG8lrdVVSJx2Wn
LKK5zH9LFQ9moyka+UR3N02qHTLv0sFJp4+mMdNlpd8xksh2a43kN9C4s2jAlLkxeZy7JKnv1vmO
695CzGAxtZaOk5HKF1uLR6Enb2Vtd0dd+U1pgJIhqFQgqz3VBrBvQzITh0HK97YT+R4ZnKNXSQdh
T6gay0ELS0U8L55e7jKCMJlg+za9tKbDbfuwuPbJnrYTden1Z87Aign7farZ1fOEaz3v1BJUakeI
Pm5DMx9eYM+qe83RDsQilB0WY8ef+TjggDiIdZ73WBd4AgSFfWpeHO1hTz30n8FanENHm5rZSRr7
dEmICK5+oBWqfegGavYcWOhLzlLQrDaoFy1qMo8TUn6W9SmPnZjHHsoQe/Bdj50d9cICbaobO7ri
6J02daqDE4TPIgsrCyEKVnsw1kV5mEkzrfHwR029JxXWGpVoOjFYMR2NuPsAJIAQZhAVcHRHC7xl
b8Cu2zt5f3IVqs01z/VzxIgCnxUWfTE8DxaLqVEbVlAZw1fp1crTzAwtg5thOz911XufqoOJacgq
arWsgbvLMNK4Kay9WSZOoFsC7gENg7GDppYxfkni2GZIEAtuQZoeUsmi+HM9T35fq8W+oKV9yONT
YUAhqxXsWhaq+EBJnA2d2gD96WczJGdXjdOoxIOnLzUKMxYlKi72E28xPR9eVAsKFuwxTgNyb6ex
yUrfFU0fAK15aBxsJh1lVBmVnhzRmipsiKHJ+X0rf/K9KpVRxcqaghuJqnb+9nqdDsmcerDM+8tB
K6XXznlA8veHUjI2aZbJp8cMVoarPfQsynuqMal/h8rRWvLEy31NC2cKrDF+dGcciKVQaW6HUkiv
8or7xKdaK4U+tWIQ6kJyJ2ADRuNP66JdLC7ed0ZeATWwdAnwQYjilIM6lCaqksHlS5247yosm1OH
K3lXjkWhvokyOxApqP28LgxqweAPyBafo1/2mFAwARbhVjmSmXjNJ9K/4VCIL7qz3JCB6L1JYGuP
ubTDI4x7A/led3kecdAmXf9eE/TccVHBYUO7IvnmKupxGSvU6h5MSHFy4KI6uhDDiV5G5P7m79SC
uYuCIzCylhUDjuZoxtC95km74x1c4dZ1+BS8V3q1xqMwqnBy4h+HfqYWFk/ExNgKJrzQm2eTkU8J
6d8oFQs3FD910RPOA1NBfBl/pAH7DwU82enjXodovRe2HkKcSYJmnbnsE54hx78g/V77Pjl31IVH
qmLWD91y6RRyZr2ZctscioQlDQBBotbGZeg34r9o/9Kf8NgQBmJ9YHji1J94+/J9m62fDWsLr5nt
27m9mZl52/SePSNJ+MiKJ8XSVwo8NJ+tkDXQVBekz3QPjIn7vmOYEfG8neGYUDub+jrIOd1tCK4g
q7QznFuW9DP+Q/dgUxRCXMVdQ6HRutPPUCe770LXWtZ/pFkWCGiFwr7L1mEKhraezskqd7k6Pce6
613SbHkzVmuJBIXnSvq1OMajU8sVETItdjGFBYG98hplFNuRM9CxWrOo6TTaeZ35C15/emwV+xV7
n3GGxPqsio/MJHDtYLhi4InFQ0hG6Eq8czmHhV1G7dxEdSQmLembatX4mDMtlgSTgf1yN49KdWfV
Koro0p1GLXcCTDppROUFGln+LkRqRpx8U6i33No6bCE7YXIQhEl+AMJ2V87pRCiX26+T6IAPbniB
zNoD1faCsWQMCn9UqdT+AU8chq8KzLqlF/Rv0cTrVf3KTHv+EnXz7PGVQ/HE6SSxQgvLsvz0o8yq
JUoOcFR7urvHYXhRoQvckSs+MK3MsPelr1mLBcMyB2NXayrgFTyjnWlEY2vsOhg9S9vNAb6rpwY1
OuqmnxVLLE3cJDSruj733XigcGK913OeaM/iLGyKJ8Y/pN/cHs5nzCMm3IyP1PSaidaOHGUeolkj
UwduJlS1io3FMbZzLa4HYqEhqjle8co4l8N33hbORRO+VgOtXuP52OPop1XO6yK0gDuqRbWwtZKT
Peo4reo+VO02OWVmhsFrhTSdd5/t2L+ZoqQVUufpqPJxBz323kkahePBcmRNbfd9Nn7EMtUOjVL8
MMhNTmjMlLNS5t7IycQ2RzHxSgHR8+jYJ2y2MMY8NfVXB/TD5zjWA7Ud8tcq878jDQgIAiMXhnmE
LUluPetfvLqxaPA0y8gr1b/lpD8h89ZbedDMXcrB453/2Nind1VHRda+NNGTVsz/4QB8jFauNegm
lIzVzOXJGovXJkcRasqmC7UCnT8XSkxF1sgjgK1Kzcp9a2fD2emWw6KNCSs9EPWh9h7ydArGTbay
HTnv9ARKbT4PVkAYBCkhx7lgTs4+tYwi1DkTmua4XtVqPBiuZfgj/Q/7WCI1cQFl3KOOeShap9nH
8yKYPCL0dO24F3Jtjvqgf2CrG9F/OjXSjN9MZsrByJ4pgWJalM9v2Pv+tGbKn7HwLJnoJNlA4NzW
nwAlXVsHwz8NfVqwDCv2Txrb7xZBbOfO6HljR5wslDrxHlmZjkptECQ3pp957e8GJmt+MZFGGBSO
fzWmWuJmEJqI1ft2uRwGhru+0IZHOnlCjs9uaOVlGyAKt+QBzqpTf+uivDhtaWLi1a6jtP7r07LA
9VDc22PnIWr6dYoaV8e0iYCnQa5jEged4WuuLl2PC5E7pRTcb9Me4cvh0pEW9DwvQ7xDehv2ycpE
08rqi+WU10kCrM6IkE5Ke5Ax8zWropqRLeHTFnl6tSoMHyDUOVDwfMISIKsYtW5usHBgIBuF8ncx
9DeZKrQOmzUpLxKKbsuAVyOO4Bv869hrrtwhY4zEfEb4WH+lsTgkJU9+hdO8OeY64l7XKeOJGkiE
WZ+5ENqQO5QXVVu+R7VVT6NbfyPGqIAbUItrbRGPaX2Hpe7V8lTj0Ij8SzcolOd09SPpwgrQf3kK
+vFtrBX74uZ7g8cwhx8T1fNIvWe9nr1+0PGdpO8ojTqgRtAocQbrQCDP7wHe/Zcu3cPKGLajieEc
q7gRxsJpeR+Vs6N28l0pxUFtzTiYFFpwt+oLX5C/Y5F8wmelBMqYfE/qZB70OiGhyP4a1CA0mO6p
CNr1ALVRfSws+u2gKjPFXMqvDMqGDhVCLtxcpEHkJwYgmDt8Frtao3imLqMebnO0GP1VGdL7UWl+
6ZzAoeFyinQtPILV8meKVYKFFVvowkjrPXWG/L7za4YxiS70fWwRa23nfAqgO4M8o39b9LNvCCmP
lYF3bDDV59Kplp0yGe+QOxeQJdPMtgPLllsuFx1EknF6FwqdVmVd+MYKn32h092ayuo5UXhMpTZf
a+3U9nB2VosgiNTx8tnGn34Fg0be9NGNcQ0JIwtn4YGMMPSC0ggUOulxOsVsYYcaQORI1DXUFTV7
l9T9LkUpD5aeceDLqVWLy03tLmT24Gamnzo4kgam4+dYWHeDM6q8aqPkPi9oPYu7Lc4vEi6/NBev
Tfyd5jEtN+DgEEaU7DSv9tPU5MquMh3gO21z1+fa+qQ32YOo1JAPfP5YuNPz4KDDjcvbIsf2mdzp
rlnGT5IMzQVP6ZtNgmrW4utcx9dKzM/UcILx7uJnxhtc/PTvbEZ/LyzO2/K7o9GGTjmtvowfUlO5
zJMiLelEjdwhUaPeXWbfyfri0kh6qgZZ5CEIGLZXbrus18vfLtZCVc+Ny4g725rFl+YtaOc9v7HK
AblJLf5TiwzMdc4r5a3QWArB1CBT6/KilXHx7wdeYn9g5BMlC/3fYP1/GzffznzpH4MM+t7MUiqK
dW+nmC6cZo0zct0xgxTbdY5R5mSJw9r2vPMFvY0Gd36sgEBhf4SBd09YbPIaRtBYfbB1tQ7qRv/K
x78zIgCt5ap27ceFzdShQwOz8c9syP+yiguPsWA6rf8sCUXK2oTwWZr2R+5x4S40GpgNrg+yNL7q
1ICU3cRHrWPMZNUJqiI6LIhvWGj5vlF6bU9OUedpgpuHZSPKJjM90E6LGuzkEbbWMXBX+0VIHRe0
y3U8qdVQJkjAicx3xjjTeWpQe0JXBONyQrgqrgB/nZAQeUgnk30OPw21esAiXO7FmLLdQ4FdqF0H
M+qF8Xdg2uBpxs/M1dJfKS/lAF/ej2ikjCskZ/w1OcpWRerCDMSVy0gDlCpU+pkNQxiW784WJvT6
zTCSN1NhUcu7d/igxJ90SZ5eVq+0qLHh0/ceGaOO397VuNy348lR879DGpenqqm/udm9uauTHbHM
Aj2Q/VPvud1eIGRnqmYGVIKjT5oIQ/J7MSWxCVZ0q5xphcKjpP9NreEPr7kWOjlyeJ5RgdziZdbn
OOay1dMk0fZ7b86tRyq9QiVdd9kILIRqR0ZKUDt7N4n4Qr8sh+GFYXnvHsuVyLbrNhYtXfkvn/Hg
DO2J5M7IOrCNFOxeHFHfPt0WkdnSuReP3RLJmQ+eyiVMRQ1MLcq9HJszEktlCeWr6MyrYXEsMEvi
livi0I477le8DHDihq+sTuYIdyASiAV0LJ65X3O8A6yX5O6O+S87DRAgSB8RfNMmpJmbrUPGDBMV
81LkEy9tp2dhRje46SKSyIWblZeaz6sny5MLm3yk2zhKiuaEnlaGXYWJo6NjxHfsHTVY9lUw3Doj
9YQSs1akaRpOuX6vqlN7hcTFdGwMV9rpQqfEQdb1qwikxlpjpeVrJlFOwCWdMFv4tloye5trEEEW
gaw4Paxc4gOV864+U9ac5TAaPElHWrHCZiOWcYQUjwe1YUNSMkQCz7ARwhjkBs7U3GkGUgFnojkY
9PRakPOJDPmjG565OegqEk8aJYINIrzdLtyEtPSps/U9k914JzuSCwNHxkyl4Sp3+z0tXlZQ6AWT
f+u9TSdgevi8DQNjM5HJI3MPchPrlkS1n2thNoHllke4VkQiA8h+XQAy8O+IJ96bPmNuF57qVEet
sp/1tPGwYtBONnD46GPi2QwL2p+OK/6SfQyqmKLOXQRTXD6IoP55RjicShc7hzJRlsmLXqUmGwCU
BD/W8PfHROpjC33ecTmXjg3K+kQHqI//ZuHyxeETSAj/HKsBkzTpF8zlArBGyAJDyt/ocmPrF+MR
ZQSnnZ1wcR7fK+yTjRUXT6IpD5M1jJFCi3ewtO5xRgDgIu9xVAOGxZJW7Mfyq9367fNY/0wsozp5
mza4ySi2WEh2TB1dVxQLMyElftXqNGfK5goUh0gEPNiQmlqfy24XOnDAQl73o1srGTFLmQXpWl1k
b+kBk3B/FJBDB65SQVOhtKEDpnNBAztcl2hp+Jsch9eAAInFemc9KWR9PcEe6853tZ1gDVIRygec
LZRNkSQd5t8KmP3Bq8Y2MBum+b35jvECz6YzFlfEG0gbRsNDVnWUrTOYqyjDCCdb1KFn1b85CXS1
c1UoBgt4KTytY8ab725TIxwC9RUfedgZS8fvLmpUO7L8XKQTftF6HL3sfdr8ySaxMl1pCMHtcUc9
eokZP9qlwSS7XK924V76WQka1WrOtqVsQLDuv9KbVmrvIKCmzlqdK4g2VVIjCXvKd0K0ggp5mxEU
sWBSkUjPMqOiMYmfVB00nwawbF46hfO/k20hoA2VqHGAaGPIpx6HCNU5MddsfJzj/kqN43GC5mKl
aGgicTEzr7XpO9XPDC8giqG9cxFSe+i6mV8pMbomkZMKq/t+4QxscU6GNyHIWsKrGaTuXsa4ZXbh
8CmyxAsGnLNmJ3a4rmDCcimdA/1GAZ8b97SM/QZqWXwvbx7bLrVDmvnY3Qb9y9aJkNMmNyrKjiOO
tWOV84WEgDsaajjP7brbLHDu4r6yHzdHYlIQGCiKaiE7nFdWBGPgEKwl1nzMsmIvl+UvV7nSX20+
tdxOFKWfL169nInx2lEnl8gU3EGktPqoYg+mZqE7Ubx35/Vttytk/WJ09tUw3PVOTFCcEm8qAjTI
Y5WnINEVilA4mIAbQvdIBuNpTDtIGa1V7HAGDIHlnDszXXwchpFdU+9GdpFHgR7myKUq2ZTTjzpW
GDHpjcPDZN8jOXLeRDMI6QQOI+bZ62Vl0LYWlbHjGIx3AqLKYOfGYX0ta/VrIhH0HG8Rkbn4Sb2y
ugd8dieK37mcHpAq5KW1kZCA3BOSmksiNog6mG9ODeDsXWc5Jpp5+pGDvWFi+DmBxMRi2xMDJ2Ib
Ycf8j4GaheCR3pvWHO8plE6g1WivSu5di7y6akZMe+OkKiG+5seE4E+WZ+JsVmilpaq9yUkN3AXU
Sj3Iv2PWV/Q2TgqbBN9U/wl3BkeKgZ9aiq+6YNLTs0avNh9h2oEIVYNvTniWDt3marRXA8MCYvXY
N5HeLS+9q5LBGDiXFDX3gLgtg5QQg15ZuHFkj5RIgCtJrAbW4PoSJylwXpCK8GfTQQV326JIukR2
zAR5BsfebiIIzw6UcX1OSBCUf82aslqcXF9K0wxhvNKVCMaKC3HyQnIWZzktKOz4pMVVGZHyEkDy
J8u2dgn2VDdl0KA5vbq3MgIDsXti8LYr+6Q7Lww6hnR61BqFfKBqYBxJPOdkNE8CRIxDJYiDCQ3v
xZdXSMV3184ku6iGtcSZrhra5gTOLzknKtc2dsb8X1mg/+rjs5oIBsJ8nOdOcKlSjeSxsFX0h/tS
yZc9UtxFxfjia57ShhmG2F3VP7VuvaD+ZZmvxfaJKHO8IzTh0w9eHxrN2pFJsQ/mSud0b5qhUakI
AMYSWdvebY+VvLgqt33Kt6MmB8/twOfHTzhBk1kqpYp0xSnCdHb8hksvkzMsHvIHxuEWkB2ayFvI
tXDg3JOCmxJ49Et2ysoBTA0TZJeu+51zgsjTnztLfdOQGSFbJlh8OA1KsmMXkmxvns3JiCVk53nk
+YWG3ixk8zgP8joJHTs7x4cWEQoLcHqtYkrXEm7t8BuQMeb7oQaYqmwhEgR9KuZnRzkoUvuSKy1c
zxPie8IfRvlG028qDdgsl5WeU1Y5K/IuQXM8zWr7ZCTVXpIkZcET3nluhgdNo2e3M9qBKLXzyXG6
w31y6QoyG3ZZwEcAUXztsLb6YpF3Sjtap8Q0SWbbw7Ul+7Zz6MFSHjQrhfaoorMZvXswODv5a6sk
XBhdmmI3GLA1twt/h+vtbpyLRp2waok0eSDka/lYMnD5eRAotmAfpCDeDlxxWJPg68x84Ix5BdWb
giJrrGS4v+G46kKyd5XMPlHwvI7MPhRk++wohoIQo3ABwtxrdI59cA3K12rLkXsuT7gsHaycFcN+
RJeXW9uvVrN0QRIy9+DP8aWk3jnFSR8kOMQZ4CPp3X4bp8PijAvY9W+oxk272njLQz7xMVx7EnUZ
1me8aq/YkwDQgnft6ZJCFIQhz6vIyYxmHkJVOeuzl7w0wt1OLvJnBjFEbe9e5Zz7yL7VP+LBph6J
PngfiVwEtxfCsCYk1xUroGc9w4nEsF5ga7bH+VpkbkR7rXYUOF5f+5qY3dqa/mxBrWhiYpZJCt0g
xcr7CkCF+8CqPklZP3kjSDNdkcHtX9ashpSF6OUlbnKXnaMglinT+kV637iZOXjOFArfqAOcm6mG
7cn4pvwRjfwPp2bGM51nvIsmEXgddSLXOS0nt3fMzpqZZiTnwZqn5XKzpMIqMYMbSm7CAkGJh5Hs
yDpWwJIGhG98vvfAJMx74uwijKGyEBWiEIqpFH5Kqed6oHfW7z/8WmUO5ovNkXmTcjnpcJonWUy4
DLF0BK3iOWTFOixloGq3FM3tBypWD0k6GHttFA8rs5Tn2dv3M0PnKa+VA9Tto0oJyVPDEDigqIIZ
pkIs2K6d6+3PjyUWAc9w3qyZzGKCD8lQyr3DGUcisUc3coyzwDSamhlWO8Ci23crrTWGadLwz+gz
4cNF5q+EOSGFpQUm0xu/V5UEMUFxkMdlo+ZMWlphjvx14Dz1t244Q8D0YCtr5LJPFHotEtfKL5Ms
X6a+nQixej0JO4I4hUPIj4fHYAPrCc2J7oU18tPsVfVozZiosIF4L319FFvMbgSefetGqah2iYox
iTkggWJHpGn9tnIWzNPFVVP7OTQJP5zNxgFPu8y0Gg6sjxN+OMr+rD9zaZB0Q98dQVktFbtSSVA4
1LT670YA+dfCSwAHbsS65HhE0/kKWHyf9m12h0sR92kKj//W3zuZ7m7JNThHq/OsbbHCoa+6+5qf
9QJXbhPXEH30NXBUS/yMMRoxboX0sdZmmtdi3rrcZtwyZ8P6Meec+KrpoU5l+7pAp+JFmpNrUX8g
C0/XaQPml3odY4MdH+bJ+VQNkxvMOLdVMP5jiPRadWlpO3zIO47ZgtrfAAzmWbEoBxUmh8UbPUlL
7RGrXoOztqySnVljtmLpsc/V+kfh/0cLaUkCuny6sHA8O5AAwjT1mje9acI4ls2DrhcNXPmKDYl6
dMgy+RZxJ6eKx44xttm6B0VJsMxuk259S8bIaVoeYPEzziBXf8PDZBI7lZ3mV63MpRZUNyILu292
xq4mLjqThSADPxaKQf1GbapOS2rMlK+0rzfAurNkIB9Lw7wT8dZ76jkPilWzDhhaeV56EcQ14s2y
pNgf+9wkGDZpSKZSRQ3/FOPM/TEf4dLAAppwJvoZ2LFdWQJiJgd3KhxqHejYLHemBhA6MVMRmImX
n6yaI/HAAvxgMC/eMtC3FxVrQtS2+co36GD5JNdwiyVS5Ec2CL05aHgAD+4yyQNO3Ipr8uYUNKvl
0qNVpVvLdRKfLc1w7qctrAuaPN3FBmnnyVH0SC1TLtrbWxIDVQ+SAlWe30c2hMHtnaKk3q7e8JhE
QbTZbq81SfHdKGImyct0akwqz2+sXg52nl9PU/2k5GLrhMOX9/9/OlHVH3AHzr0YGXtweS4PpZF+
YzU/FsTes7kRexMVMpobDRw8MPA7/seu8LrzDVfdbXUTdYZgU9XHTLXemnTY3Xr/hInD/kakm6sK
Z8SwbutG+jzXuvA9KDi3BZFAJeiLutzZfYl1oOX6Qy0Fl+TGRbMi4DnNyT+UWlNFXSXVy22zbTLz
1xpTCckjny7D9sOokoGCxq0daDxmNHJhk97W9//7oXI/Hb1R79upeZrQEjgv8UumHf+2E0ih289W
I685vE/jbjxwI1g+jNgVpK2pSnRaPgTWYhpPSt1HHY3NX/XAGRczoXFNmiq74GHgFySChoVpjXPP
26BhQXDn5cPSz7ZMvWPtUKq6JlX+UY4Oo1pb4WYhbA1RYqtoKeWvjF3jM3O6i1Q/5i7O/kK0wceh
IVH/owb1jQVPLf5767MbbBIAtNu8KQoMcawon2i80ulI1XRzstMKXAAmVsMbQ2bAIOBrKOuG3Y0b
3lF/tRbtragq4yqyt9tCG8deCUmt/3BErgasKd793MZ8EXXyAE3RetLBWEyFGUHYZdOniPKKqewR
Jr0SmkbCN7fROxUt/pqIgJxIPMYHWmDX6IZOkMn0MG8htzxf2uOiOOlrvXhPCxD2u6XTstcx01DZ
nByg+/aLxpaHs9jRh7njqL6ycA+Wkp9d3ObXZi5atDdS/WsPvFmR4EbbWMNR61CbMpRi3k/5VDz2
LYtxb6LoLux0x3yxnv6x0fIJAkCSbHiVco9FBBp3jESQdfI+E0TlFQ2/wdZ3udbq+d+G37nSw9nO
sIqgnzLwpcyGSipa2/17c8hLNVyKea+DAshEWTuktkFDUkj6miM64nKblfOckljB+9tfEnMVl4y6
Ym9uP5WknqHROSaJFRCECqcQv+JBOdwA7evirUd0Ci4OIyNGp+iyH3AGjw4r1qUjNOirg3CPqlp0
0TQ50FGInUdJI+YrFcq3E07Fvsb1Fe6TPg3Orii14vxvf28KZ3lo3PZNmpaHfstqlJoEAzF8dJGR
a08t7Tt3rp6bTzmz19VuqSJRzYVjaaIj1oxH2xNMawYjJsuwOGiPS3zkQymC0YvLICNgEjI8Pqk4
qu6HuGEuvn3LzJLcx39fAqZCBb+PbA8Uj7fvC+bAzWwH1qVv25OSb50quFxPdmq+xUpc7jWKTk94
A2DiwRVqcdofvF7kB7ZYhCdgRryW2x+iauWB5pitZKF5tBWCaFURYyxh+SdHjJdKVL8mNIKhH5uX
RKhXLIA2GpDNzzjABwrJ+Jd64m6l5LQFUzx6ye26uyf1xp2Bx4G1ZPkg4w2HbfueHFJVo1S4rBF3
36EWaJe2scNJV8Xlxo0ZrfZ/kT7/kGSGnqu+OSVVUE64mJnwM76xOpS9lmqa1PztGQnwWEU3yG/B
RMigXPVRJi3Ygso6YvO5y8u0DW4YGU3m5kMiU1yvOP3wuv8HUISng/+YqH0lNQ2mQlj3ty9FQ2Rv
95LcGstqrETpSDAXOQn3Wa8un2PK7Lbq+3tSONazN71COtivZZ5+J2Ujg8LU0Ccz29sVKvMU+DX7
GyZ1lFm1GwvjoRkp3XO22gGNfGRHABsYar7F5f/3ykJ8RhIAbZibO7NzvAGMb6u+lXJW7hLnqOFE
IkuZgeLpRH8PLhDAY89x8nZva6WuB5glMI5vNzXMVEnUlxn99hRHEH7I/lNB+jX4/3dzxZEWj59x
IIWMs30D78t4Mo/5JMlDOTb2w26YI2kzjJY37oCWl0fK7ZPNc5ZFvUnlO/d2lLEtawxugIFGN//0
KqaWutADSpOowqljKCf//lMhGYL+IkKt6aw3w6UUxssz64DDwXqTbsrcVa+/6t6hwxeEFavR2Phj
bRuhtiEwLQJL5zjrfmeT7NONNrkIfCzqMsD/bVzneekHLxTiP3oZiaTqJT+0OmNCELUB0uPEEEfi
pSXot3MrMz8qcfzyP+SdyW7kSrZl/yXHjwn2zeBNnKT3jeQudyk0IdSE2DfGnvz6WlRWoaoSeHio
ceUgkDeuboTkpJkdO2fvtQ2IQ5eavec3/BQ5Kl/a03cpB9n5VwoVnw8lOmKQGNN6Yhn6eqJCRK5F
pTMEKIl+rwSVbck7IkekuUViOozKtQh0Oqmp+KzEJDGGh8thgNNc1Rw5v3vl767J7lkVncpI+ABG
rXS5CJL+NkCZsksaB7/fVaZEB0S9oddWgLINC1bSIGkOrCt1Szr3T0/beJ1NOcPV32Sf4YgQJd86
yHk2k2Me46qNX/L2SEVfvbV6Tv1Tm/ELQBDrX/uOzguw/JftYvWI57BZ26Wjuyxba13bTbGvpILl
ZGo3HRyKaMnFsqL6C1fmUZGZlccYuS9DYP9gOlNpxJk/BaTCp8bsX+dY79ZQGGkNBHrwUhLz2Ufm
ZkbI4qKM7i5lK21HMHoAwJmEMjvC6ZnFcK9DLmR5FCDV7kDJLQW81BJH8ruphLLNaWG0Hkt3Pofq
zCCRnWyweLv7aNoUgqJqMjE9GxEd36Iwdz0CmaPujO8hgXcHy5jtA3tkCgGGmVfGHnur2M+CfB5e
GpVLqp3pD7at5DvOumc9z220IeGeydrkVXT1t1Ol1Geb13aV1ozOxrKzvN/Tfhly02abjr/f89Te
CnusnpRa0JtWqAt+U0402Pe7uZV3v4eZsdina11mGZNaphLTsmSQ/P7uJMI/pMX04B2dgQ/Esv04
rK+lMqg8ZdvZG9nwrGfqVoCJ+RaV+twMEiYAs9/HKl5wez6CLOl81Kf5yxRMM6AIKqiM65+xwEUg
HGlMFnsAIBAXrwp01j0LBl3U3FGja+SuGHJfP//vf5FmgbElUY22pIiegqWlMGXBD3IxY43h+ov2
qrauh9LIyDWJw5OBU9e1ctvec6X86JHbMBpn75K0lKiqKkDtt1QVUWHvzRjswqCAey2SG364Ft5M
aC9mMbaTxoy8ooMVQL0/0UDua7eQs100NmTKdVlw6hzkRcJOq6c2ZCSrcmi07lg1mof78w1tJYhp
LNuuoYmfGQHCLkMbyLkV2tzkIu83DiV3JKa/ZFXt5gRrJOdjuDGIByAiuqfMYZqBJQFSehVEyOXG
tVyO01YSRLwtrLZLVOeXfyGJDd1Zd1FKyBog2OUCnda0BuH8oGQyDS4xahYtbgUu1qCumKokZCgJ
cTfTKaEJR0dEUpI9Hww0ig4v6+9vTUF3N6DTuEaukM9lcUNunPhd9MWGsPPXjhHnWWqM99SkL1gl
7PuFckMbONyNHkBc2S1E0d+NhJb1OW/pCsulYb6kiXyKI7j+bWFAAc+HfPcflLBqOIxIME3lZgfX
aGTmdDaNz9mmWeOmSO4ELrKNKmoOn6c0ODv2XZHulvqotUejv6BQWdWqubJw3usaompqHlWTPPZb
UmTcfaFsCQnWQKy0m7bY2q3XNQLP+vvUPDfd89Lo/Q9ZjQqLVpNBZaFfSgOXu5TtFUIl6POGjzE0
6HvMnqDiGvExxvBHEW+LHyhD8RzvENZsaXa/y84imK3JAGgmYJvCXkUabY6BkCWhNQ+yJpmDRpgH
Eac/Na1+Q7fp487i5EnU2zA6n5Vq+kUJV2guK8lNQ+OpqdqjCkiEHj7fhZ5sM7yiYdmDxrOMfMXk
8guF0p1sQp7ukodkF8ZOs5IFtKOj1yWAPeralSNz5CdBfeNSCfuIqTHu6NYpXxocF+DIUvwjLU2X
yZewaiN3HoIUV3tEThGkVMVmsik0JlgzuQh6rvihgqgd5eaSic7YmsdHiui2qP+bLFX132NrVdnQ
FFlhOKorpqL8e2xtUYvKIRld0NUuvYF213lafkntp7Sh3Bf6VDG84hdLqfjFtP7nP/7+XtiSfCk7
yGBqdPAnurd7LRRADqQiI9FBk7EeGYb2/K9fKqrbcuDa848lUPv/61Bxncf0X4eKE4LYf6Txx/+V
K778J//KFVfVfzJaMh3bVDXTsFSVfJzhb9P+5z8U859Eo5BUhoZY0xx7CU7+X7nizj9NBka/YeOy
qZIYsmRSR//5D936p4VCiPeDkEhHNSz7/yVVXNOVJZ3n/8AFL9EjmmxieTUMmwu++m+4YExl1tzX
VU/jm6FCHdSYkQNg7UliApIARk+s56bDL0yCEQ3hPFOXKQIkIwvdaOucNWXAvMNAGsVcmm/NTH+J
U+IPh65/qycR+6U5jy4qEqCAUkEjO2zac6OxV4xIbQqpQolS4OvLCKy+qPz5q7lXHH/ODXlvz9pG
xqHyoqTobHPhqH6ms8FXY2zvNDGXi86t3K0tAhDILB2OGWwRdBDDwZBw1FEpD3jg0TthpsOLNNLv
ysxOX7XqJG/hZN8s+TznghmXTrcdASYtNSrELtjnk/O3zUcMDUKkbqtcyWs0VyP8nFVsp9gGqm0m
h480KKgSkkfYxPwhGR1qFVFELULog3lLrJBie3g/8W/y1b6RtpT/ukGelcppbQfZKa7EkVEoA41w
in6byqtRUm4GFukpbf+ESfedydNPqJVfHFe+oP0d4F0tygS1UnlSyS7o8vyQRSOw+PJu9ZgcM9t+
cO7dq8baOVb3pbUEFU6LGTBrDX+qxxBbJMqD6UmdQsQr9C9XyfgWxPG1zhiKiRD1Z8iFoLWvOPQq
jCqov/jCMUZ2CwWSeSRWP0Xt/ZGUs4heWpFebZzgqj7duyJcD9WjlRZSShaQiVK+1BB+GRX8SaYF
8i5qvLxB6FsGqtgOFxXxpNI7la257XPqxZhBo4b3tIyjAl2Y/tcoFROAhrRX+uiWRpmzbqYxXgAq
oDxMSeHaQe3VmZPuph3sdUPVSZFfFCvgI4K8MDe1GDkTeK6DMGXktgJlQ4wcL+qclJtDkOONDj0k
xi/GPLUPLup/Zrx7llE/x6Fyy8IKcYTEsQ4g3+q5GGUqRo7JZqoYNDkCcboVizoEBgi5qKEDbLRH
KjDpI4e1gsQhdoyYtntzz0RBnoMBSY421VdAHNY+FJxuWYQ8NQTfjhfpjUYJbB7bB70JkxrlUajk
lUc4I2IuZMGOgFU91TSi6WkzXYwZ4YK3zpu+BRqG1R7Mg5JmYt0h+SYAgHsN0ZXM1CH40/F8txOL
tCVpirxOxllRtM7aLMd+FavmNagVX6nxMOOSRY6apvd8CqtNnKOLBVWEGQD7LZIrzIAh928j59wG
1GESQbFHcv43ssznhNRkphrRt12W4XZIwMRDlYFuRXbDrKA8qRGsaan+1lTcc6WB5yoQ+XIx5IWI
qJpPWjWuE71TXJMvgdywQHmcfmWY8GOZZUtMhKs/AmE4wQVim8VYdDRgMdDfHFcirph3B7VPhChx
Tr8ZB8ic/02HdGxiJdjDE1/IM0mDD5uUZ/Tkzsgl2fw7NZQOg/pRoJ2jL9KihBqzi4ygcAVEO1qX
qrXNQgTSbOWQoXKGfi3A0yWEM38bx446q1ORqGYG26nUbJUUM0uI1pOf47Oz5M7rknzYO6r1gVp1
9C3mPW4cL3mOCKpai5+nS6LrlFH4xtKMxa4RI8BGsEwpZmG3INsJCzFjjnWrZ5hzovSoqcWTAppx
1Uv9RZtHxgZaa29MC7drDNnJdlrz0KT6VneC9GRZJvZhIVynPgniZXggiDemaa/G6CXyqbglod9a
SccuoPLxg/QnKYRXVnDTQmdCrGfDq4Tz1Vw1doREiowsuwReUBfI33ieZyedGZtNDi64pGGI1i7w
SXKtJLYQ6Mz2GQh/gcDuGAXFOR3e5aExqBcpPVtnIG0A6LUSq7ucedAqiKi5KgAfzECji4D4tK1s
p4ezJnXkhXVo+2R5XxZpte/5ywQdFHeArRRmwMDl+E8iGkDJ8NRnBHoh8romdbYIgb60WT/mFWsy
ViNSh9LmJWoa3ukSwbKcF/1TQL/xqmII2M4yu7lGzp+gswgv4bWpay/RYRwBz/QAoTHESUsqyHhg
7jWdjRJemF0E67BLUO3PFd2aMg3WGjUzLmCHgQnnK8FJo6fZysAwdXElC7eu03MSDBoGFvUyNckR
yeyRkTWYSJ3RllnO9bmqCIbmVPVsInO9XhJ7wf+Og01oplWijcqTSyTbp0QfvlH15UmceUHKhEnh
T1+Flc2xG0YX5BJkw3ZIccJc3ViBtTPkwtoYo/JdTpPhyyinXSXjXSpmWBuyFbHx439aN12yYfh/
iYGXY/PANmz3TOwiaEjEi3dovGgwkVFOnpI9fkb8/ISNz6TI44WkJbzGyin7gxF/tVnn09UkzHa5
fk7MxBVVZujXwAGgnUc8eZFt9SqmaTD7SNabVRFHkGMIm1+1ZpWtolj/W0QWRX6rmy6rDlJ+/THP
2YwEPd7Az/oIaZGvrRwnQ0urNYAN4lZVv+k1SWZgjiOW0M/Sq1uA4GUvuUYdjszYArYSZEaw98Wh
Hl51bkjPs31nq3VWleDvyrAfUIawVnXTAJcpIymbCdj2FF5f2rXxqomHdBMVbAcwRT01AweMqIl+
fj5ZrhMMsyflRLOklGYe1gSkHO38A+f1BPWdg3bJgiEk0GjZhMC8uCOKhxV0C9NPzYZuVa1AwFjS
GuiXIjwmUYk0Uy6v6cBoTaFFH5IR6+WtvbdldKGjrLzUSfMdq0GDSQ8r9tJB67OgPuOzegnMBAJI
jeWZfMbSNU0vI/BGSZzvbrRLryDoibcn/mwz+Z3BO8p5QElP8Sz2ESmJaQNjRG6qrw4Cu2vVeP2L
dvgEkktcwCQSMg/Jf5DHb1kYzrZTlIm+sMGr2/Y1FCKLUXEU4FSuIItkue1mY8oCovdUNyE7uZpv
5xRRqG6XNF87gPtIk2LcSRqe5hBpDnp0JGhKuxAwikMUGpfKgOg485pIJLRwW7deM2eqd3BmyO6E
70ruovEygQOXlO4JOuhHKvGhPiYnT/hoJ2/mStrHKnlGSvuOgPG77+mGBhap533IFhHHJS4UDAN5
nHyqMeAHsrijtVpIKNEUFvWMAtkzhqbzW8i7UM8W+i5xUytBij3Kzi94A8mKM+CAkuqHTrWfxtJ5
NvX7GDYg6XPk/XEzo1IWDUfatKAXxYZMXww4zodaol1XHa0kUPcZkmjiAibKHGNxI6d+E2IG0GIZ
IZn1rJtUejbcaZbfOzsQepfoETAIQ1KpaO+j/Ypcm4/2QpmbyPpKjd5F99Lqp2j6qvKTYVzK7Okz
0T+T7MOO3gbkIvghNbaNONkwqyw4kVrSh42Ei7oARAIit55XifpVhQ+8Gi5iziH7FupuUC5o93PH
1fK1gs6hT/UVKmoYYCz049gNBzlbLM85fwCKfiLQx9p6miNCLzQaMiFxMcijEc+iDyTbQDtlWX3G
+7K1BmMXpbjTnTeiwSm1zonpL8EX6QDSNmpZ2bmL2IMnz8QMLFR4aHDzEDPqywQ4GyDUWtFhVfho
0RFTm3hIbPwYdJGM+NBU3sn/QV9phZ9Jx8alvEtYZpzm2QGjpCLMK8tPWz4JxL9CuYjroFXU9uNT
R7O6Fxd5wtpilp4eTOu2gqSV34seOS5NwYzrCfLfWX7tMcbXyCtNKbrypNbtkHhFmJ66jIZI2rrr
2dnWIB/QoCfdLkk5mZfjgY5ZfrdwqimKjsv5jdE7RmAIdPlaVD8MMSnX1Wvs4Kgzax9e6tbioKe8
yVAy8IcdSHDflkayzxp1V7TzjsbOuqXIi8gXtlseDGiVBPIMtv6Y7oo23cSVEWf7pP+g5RNYIjov
+aqYs6iQ24YNGqWwO/bojiI/wFARengJTHK2LOgdfgtcyvBmTOcB+sCBnekeOL4CKY2IeeUI5KJ2
VvzK0XXUIR++M+OIryR2UKr8pg/sY3LQ0Qc0flmVbnK0n4s3FQ4ZvmLJd4JLqKDf3hIfgWB2U84+
WRC99KHUkNrPkHtsdY9SQ6C63w0m5qp+VSY7tGmoDWx0MpK16xG4lQ9cU6SVYz/l5IQmtVn0ZAH1
mzxey+gyTCdtHlax9VImeyhfgs9JL/ZE39SKFxZ8+LgnThQEjckw+RCbB9AH+QcvS722+7tRvbC1
4jOMsnWQb0S61eptFXm0QDnfn4N0n5EbT6kYttxk8UC4RYpvi5secWBre77I2X6JrWu8EO89xzSG
EPENisPS/yZY/zECtD6PrFpoVxfCk6QOQccuvlI/trkLskQl4nRGM0c22BWjKOw/QiI5OY4MDT/U
vU23+pY99RdGaPUfNtbYWBF50bYI6wi3XrFJhBNu6YMZQpTZojIKrTVePgc7LNOXckUPjZ0XUCjb
dWT6AbxpPi1Pf0b0P4h21QH0HP3ROVli20SuZW3MBBrmAfpsQY1rrKcEkKc/pXsj2MPT5Jz2FnGN
spcxVurcXwRcXfE1lN/JH9iOi8vMw4/YP0G/10EcuFrxwhrBQrGFCmjoPia7DNIYXf3hkDs3QFIu
f1mIOyBVCZ0nRuszVdBweVP5XXFis3fYz3F205Y844Jh5rqelu9qbt4y2ve5uuetS9ujTqhuMG/T
7AbaiSxVXsT2if4ptL7uHSl9KrgbrXn/WKJR+8Z7hgU+T3bjOhiZ9Hl6fgiKpyUzcNLXEt9NcRiA
5Nt46zBLuzG+lvGWnxn80nud0htTsSZ4agDmGIcOSBTR7JNP+zIvcK56zsX4gj+fmit7j7nNoMAR
K2PNnbaVkKIymPItxTPJzdDwDvArG/yfMPBlbGMGTU23/AgYKSg4B/xS3tntVfpKmVPkQJVo6rrI
22vhaSR2nMMHpNv6y3H2RF4lvGCWhy4JGgXZPU0AcgveipvZ21HaT7YLgcbsPljnGiCfETbRXsOH
FELV2FrQsOKdCVwBPyI0zfkUkyxvX/p0HS8hQ27x1eZX29hjx1OjS60cJ3g1xVONfs1Zcf0W1D1v
tE7iH/aO8sF8lPQDmcJV4SLjh8lODB7foKa6EggczcMvCtm9iXdhczQLAhW86WNSN8QMZyCHIGAo
bO5j82w4mxS3TUiKtUyC6JoiwzH8LnbLMz8az9Zs1pLhQ1gR5noYqUuOZnccyk1ZHcxxQQttEumu
ORuaahSufb1vY192/Ml4jkmMTNdw2FvtKefHDr282EOGGeV1/sGDS6tDpa4wceGiTq/hiEePvJN1
0W/mZhtQHs1r5Nys/lC64bKGl3ee0DL3qLsBHMJEyz2r2eKps8HKqaBe9rMD5PwB4JTlbtJaV052
v003JQlZJeK7lZ0cBumqsFdH8ZX3RyQkQEpPGeqycbw52kNVX2wyTuLJj0J71zyIlJBU0F5HXd3I
nAfRpin8DNwlZEb0PkTMzSv6EKns0uZJnD1MxfqPbJ7Td4FZYnqkmV9S/8Gl3GjsKOAbZfhEt1ys
A4KPOVYmf8a2g8hESD4PxHotSxfta2Oyl+Gk9BAqGlutOfBP2c2KLhCMzWJNZ63hjImxtSrrvHRx
MxCbDD6QRJKo9BZPKWefvmVpTAQrLqhxVh5NI5foCfa14V39MSmesH20Xtmf8vYSXRzFrWlqUfK6
yEZYUlQSlexxTzC42Vrr3PkmJjhLbnXiOiViU5d2UoqPQlu1r6lFhasxn6AE3CLyWfjeJ/hMzOHl
2ceoyM8uSReAE1RFjbLj5J6atWJ+L9wDRNvNmo83Hz3FXq05daPnJHqqZUZjm1zbENMLq2rDxjtl
u/aJGYlNDulKN89L2FHqasLPfSjAhbOBLFBKrwLoZHDBDmaNh1naR0Sx6z8ks3baPs+2wGcdhVir
Z6jXpfJMhU6x61XhV6xvWGYLu1EqLjzoIPea4MbZQ1g2NG8awdzB6d1EnhN5JBzI8lYuEcVvJY4/
C0ApBIEPQUhQtkM4Dqa9eU2Yp8/8e0LoYBxe0leyKT0Sn4ky68gN3TkatOvzcq0055OB3KbdUAf0
44EfW5JOsrJDkVNPbJ8bLblPbN7EUXNL+mIpVv2wKlFE5WCdziR9apU/vpr2QReu8sJnMdY7lAhW
clemNRY8wBn8QERlhv1niU2J1QVACelrumW31hwMxi8kYwX0t+o1W64a+JzYnN5Df8fFxRRWzyk3
17205kfq6vWI44e9iL+i9mqdFeBHDHoDNlKEZC4NlIVWtWmxYVY4eglMOOG/bGjk6HfMI5+0/LC5
MU3MvjhzZQdaG3U9Ilw3Y3ei/4XV6Ji90IVhd2LdcNCyQqgQFOVLM6E6DedwOlXqlSp2hQWSvF+D
/0cvoss2hbFVkvXYkc+7+6xtLptuf4mw5gpaf0zKaedfspKB/sW0jxVDvXc5vOH6b4isEHe9WisN
QcAvbXqZtbtqnEPaDWxedE7xOO9t80A7hnLtSxGn0dqazpnyitoE2x0HtDlsWThxf6k4B/5iQbPF
X5UdVdl1J5ID3ilP0BYqvat3Rx5vgPvtUBvHZEaFtA21U8HlUd3p0hlVf01TszqUOhnJus+tEh/r
GB4zxD58ypmfKDdMNDQ2gbfxjhjTa79gkfaT5OfmegzoSnMf49bmknrMJ2o525FrJFEuvyXUEt7F
hgdBaKV4Oh24bT6DlHkHKFXwZZwni6/T4+SMPxIGguDPEFYqD8PBdgGkwOU9Rvy+iE85+PddscnT
LQqd+KEjENa5XLBL+1bzRmXLV/HN5FdOaLDpypLphOyRoQYoWJpZy/OulBXDXq7xw1l9gD0ej72X
Dh6vW/1F0Tkq04+ISWeJc/2zYM0Myp7S0aFtltETnxv5Imt1B5tgjbNARolBw2lYG3ADfysSu7nG
HxNZfy3P7hrsuite2Ljwhkf0xh+G8xEpdr8yP6zKoxIkLZbkpukuP2g87+3yQI+OMzEJLuJsfZFc
ml+D2B3pfhrkRHiZN92xwcNjmc6UjFwyyg1a5uUAGautWR4kfMijNXITvCJmQegBsximbdhnALnD
FfGMXk7ena2XO4bv0LqbHVQVa4kRwGqa1epulGyfTywy3KZznjX6XYUCF39qslORVWz3T2rS7MI8
gO7ZQ4lZ+sLNvKtIUZck/b6YgrET4VhZJbh/TsitqjdtuAXzLiUypNg4un8dx7Xynb0VzirHNnWS
Qx7mpOzndE3xVAAKp6rF1Ipdna+QfAp8ruEoZfq3JL4mfwLIX9ToVMIUs8XyZkqI8Dqsj27kGdCa
cGzvQAisOtYi1spS3WmNZxMZ4rDXuIXmkcc61sjjTs5ttpdvyQ78TPWm6mkIdRIKGLNDGUj6m9W/
lvQbjZnIFvUHFsdG1RfZ++iJ7o5mbw0d4MsZEYDIbHrnGDzYwDAfGeIqAoZV+YN+safrHG8iKXie
mz9AdkP5lPBGocUJLhKNlJ6mH0muxY+N3bWieyVaaV+S4UCCLyQSnMMGs4wwy3eejEepw57VSP1R
2PUZdQeisWwVwmslUFbYfjf+SWQks6vStSbls3POqEpfxNwfGIfCT6SMvMC7ERQaJpladJ415Vnu
o2fUxRj7Y+8Wn1Eyua2d7kkSfRnBXVjYJgzwLTFytrLfdVNyDEVyUWobi0qHKau+AtMSXYIXhNkV
xu8+yFe0NoD6UguQi3EOERPyfMYrsDJrNzrEAVokXkFkahAKAodJfEFFaWDroDhAIayNE0hctfsJ
lIZIvvEKgqkFWBpc4zx/TCqdMMOQ3pzoT5sFBUUOQUNySLFN2V2bzBeYdrQIFmQWU1F0C/7O2I+t
uVNhnp1DKT9VM0oyoVPRoPGUyK9Uqw2w8x+1gn3vVNKH+e2w1xKv1eKEi7k2Ibu04vG7Aizb1x0y
yQatanRvJxLMF5uwW0zvoc6hnqI8TjREa2w8ZRey44j3DDE01jWHKlatdoL+JW3+pfwx80M5ruD/
3xPcn9sZyxjvfQ/GQcp8GnzGYTZpVWoTRPJyqpjxxH97Az8yRJN7ahLaoSURZwlsBF3Nb3g2n0Lp
p07E3UrcKsKLXXWntnsztPyp60Z3KmfNVelM4g5SNx1mDKVslDOYWDTprDMcgxIyUKtBnZXAigyZ
tkKT2le5SXMxUBgvm9A3dGJBuYqyzYuSIipFQW30ZuYvWqseb7XVx6CqgLTBI6IWdjit7bHYqunX
APzPM/kkGJJ1P1H5HS2hV02EKlUrFj2nTXukSe8ZpgkUgSUCz2EJAUi3s7D+poSDuxMRX22XhcxL
8d8O5Nn0YBHwtxHQXGbRgtm070lFBxVhIkZzSiTdooJVnBpzHjZV/PRy7Vwt/BIMEUChmvmu1y2T
qit6daIGOB3DI+6J08RNC0dFmvf7Tk1elYWiMUkyjKC8QhhqMjZQcy1hgiO/GA3gB60zdKZL9Xl2
/lSa8ZW38ohyjRuZT/TQEakaEa8M5lZORQsUCwRpd9q7QpRmVgD2gbFVM7Sp3lEkcoQ4oDyIhGB5
qd1WVP2zpqPl6QKdZi5DV8nQ/Gip1zT1E0sjRhkdWvxEfZcq4P2QT5DvQj8byfLMIABaZU+vGhjt
GpvYQ9HKewzgbbB1gsUmawQ2QDpJGGEQmgIarKVDt69sHjaKLbcsOTFollZtHu2F2XCeS7zOg/0Y
bG4LTs0yE53xZ7CjXaDJn3JMNYGOSVSltEvbgWuQMXOCdsW6yKTZi+xEhs2h3MMnU4JNW4zQE5We
mYFKxzZKVI7HRD7YBqJsIAAVuLPxxUhx24Cz+87qjCxmkl4T21JBOViTF1r5N+r4Ym2NMJzUJlr3
5CGswUBQE3T0CApbgjqetWSc1jb1ImjlUnmzbMOG/x6g/7T8qR2Pedeq5GIBrRsGQjeWn90C9EPI
p4+/grMYom5rc8ylff6wOryl2NZDh8OewFNE+knsda3w1MhSz4E9/XSC27sD62EE003lRsqpY+EM
D/mwUHtzYCBOYEMxIQy7yBDfG+mulumWTe7HjOsdgZVc7EoBc9lhZ1d6bmDgvJg2JJtmCl/GmjK5
Ti56rvYMy82dwujc1xuCxR18Z9BKqnU29E92Nl3GniZTatHo5eCOMwuf7bMSZw/E85csc6JNQO4f
8Rh8S309+pqT7CAK5IdWmT6nJN4MBrkTmFDORh/SSpnSs9WMP7rFydHqqLi75mrMyaG2ALdOSkyi
hpS/mTGNAkb6QFgererrMSqJdKTUrzAHQqQFkpoOtJpYhSuzz0iDVOkWWxbYEqj9GWaGKFr6QFZ8
0JcpZj5Nr4EuPUkifwuSscFAFxEWWFJZO6cykAPqMcA4/cgrZNZqTNc8PhZ2Sn8HN3abgtXqa0TM
ZOcRC1OvSLJL18w81xgEqH2M6M2wll1bQegnVwTdTuUG3z92/vQmaRPq55jGLmYxVrths6vCvk4E
Z6BqDpc5MGnHDsVjbo1qH07FoylL2oK0aTq9XCdwgjXdDP1hiV21FPls4y2nZwtgXi/pvBuJL4uZ
azPsOC+O1JvkSO8txavKrTugJABFv0+FDW8x1R9l3V4GTfkTtd2HQWoKMAuoVNRD+WL2MVzN1pNj
JTOp1V5rgw5wjSRPEmCg7BFIW1780SzEexVpHF1KU3Khwg1J81RD5KhTQYZDVd2j1Pj+sOXiXakn
plTKn4IQd67mDsdslb6OhHS7BXzHxZKz0inUspD2lJxy2TZLgRu6N7Ykekya4ynkjFMsvfzisIa4
feMImX1JKz/z3rmHKgygrj5FLe4TuQTzCD+KJSMzbdYNBLCk1O4U27RRT1o87L44lloMHHN671SL
dG2NJq4BGqsbckTXdn7pZsnTSiXdjabzWWAE3zK8LfHHkfWFMjwYWnbunjt0cmMO+TxM4ZeVhkSi
kHblCZXG7gA0eW4tCAza/AVwl/SzsvbyKOt2EBUe2HWUnYJDHxxMIYHrH8+YC2s37y+ESyZeGnGS
hjNnwGQbR8eovsYBs1+J8EkV9LHysD9bedNtCpaPjnlxBwiCrmktnpSiJagPNarKX2poqrQB+k83
qUOLzLQvhG4PAUrZxtyT8tru4ScYKCKsEbBgBKU9j2xkmKhdWF+T/gRuU+Ymb74T+vPca9qmravX
MJz/IqlQGbAwsEBXZWekRuAId4VWo8JlzGMqKH+ylqmHyG6oZ2iRpAiaiIX8yEdACfhHaetN69oo
ZayIXDcYuh8z2foeDPSkFT+JcHuLcSDo/tQzFZynrTVUSzJRAqqeLAnTHl/IyUV9UKmfQ4TH0+qK
D4G4CGgSjepmGnx7brgyNfRywcIwQmd3GwNSmKti6hmfFI/MkrUtEOcXXfThepTKM1wfzknxJWPy
9znmIW3Y+qte64cogYc/KqDSWqXtDnmOGYsjbWvAC1xhuiRgGsngUq8xtyEeJMGd5gbwGIQU3Dv7
gNz7Jwiz60wqk1XbiE6sSHXHtsK70RwUi+DldMY0qNTtTO6KtdHpNGcMXjQjfM+K79x082zMd6G4
RxAWdpKAqKJicd100sNK6VnKajFz1HJsg3clkVQ17U2ac34lzSbpaP2FI1aZrCDdAQZzOYCUwCkF
5mgCGpB96p0JmDgutmGMg0FWGk+VtQ+be68qKaTbzqxdLV10UqE9MEIZFpQH7rDozYG0tCrH8LvS
FB5+qBHtHC7cd5p9ksSlhshkeGxzSrWkESMW2N2T5YQghMWbPkE/ZzDKzVIPXu3KPIsW6I2MI3Hl
3O2Cdmvdtp/Gs9N13GTi5jFHBkb36WLjZMsStfTnEQKKifUlmbeaYfBGju2fVC/4LgKCFxPGf41Q
gBobwp8q+k1afe/H5liXxZ+UOJDBjI5Ik76FRFJtQLMf3nJBN1bodEpCgPgtiG2yrehMh+JNs6km
51RtCSN5q4wePQ9DU0H7Fv1ZRRsusHyj5+iWknA9xVgBQ+CPKKGEibXUdRqWXgIzBxWidiqLrnA1
mVaB0Sesd0kF3fNnmN+UpK98sncvbJKPqDgQ0f0cTgSqhosEG9c0YCgIU8JYjvhSztZSmro5ekq3
jU3Z7alc0wKftBo6tDjn+WWux2NKUK2nVFyek1h/H02IlLHaMaStDkVZMVzXFLJU0mkjd9oN1tgm
BzgDeIZefxeL2zQ2d7z4/4O889iOW9m27K/UBxTuCLgA0E2HNHSiESl1MCiJgvcmAHx9zdStuo8n
i5kcT93X1TkEEiYCEXuvNdceGgZyCYtmUW60G2udmWAL3aIUa0urnt0R9A/SKl4IckV06JZBKOSu
cvuVLWiuNLV7qOssoNGC8rukGIQT3loqxWbCi7dgZU3f1IvVkCQJYaUe3yqAHLlGG8Y2p/2g9c2V
qzJ8ug5Q29mS21xHINPxZVjhy//ZkW3jIwMu6Dt5dGmw8QGDGtiWHTkfmjO/4ccs9oGDn64wwJk0
2es8VN7KVPWakPudkIO9ETq8H0DvDdo87nXdBJpvRXZzmEat3cxNcNUPEdZASS5Fh9uEMkTUH0CU
hSX7M0j3Yqx3qXCcAymz91Y572ytrdbE4C1xShVbqbLjPvyaQGoqrOHwivCwWqJhHbdRDy/KVFq3
bGVZgbCh+aDAHIckaGgoDO6sPimuFVU618tv0li0e6+IEWSBIqzs0vaJsb7Saiw9dU+rzZU/iy4O
96T1qG0yuQddZxcS2R7JcVPAkmCeH7xceZsxZMFNZhrdExOuXD6228GEZhuOVrcvewpthpVm95HH
XiuJYrFHktZnT2HV46AfE7Z29pwBrxjWQ5kAuKCUUarKupfWpLbIjlNIhmSzOoV2bYaTtyEkMMGt
w/7HxhGwcYW9JTj8WHtBNgW9NENObKxJW70NTDr8NMJ9J1XTbXV8v2umpabEVMN8Xa/bgaWiCCBq
64bp/zlFATJug6OErHXyajY4yDR8bZRfEfYT8pZuWtyXmIH176oy0puqrX93wXiPQPOIKOKzlNj5
sNHhS7PmxdU5YTVa6nWGPfA4WRkSPqnFX9LRQU0mmvUg2mk35eM+ncTR/90QwDzXB9lD1Okne0li
XA8+k7ThLHNATAzuK15LaItjAniqQguownZZYhvEWu10fJnVcOUYwzaUBfsTLaciSFIFymxYIwLE
vDmkr25O+TbV83ANfQHWVLTUhCKIsQxuQnumFQlIc2OUxFAPGVIoHEVXTh7tsEtnMP7YjxH7pcEd
NhGy1t+1EeHDBIMEfSJQvtwI9G2uCI1TkVinLRyluPXGjV2Bi9cmFwFvRo5EMdJGk7HlPNqUD3IH
45Zjda9tD6FXAcbqNfkqTcoRhWG9msgR8gbNWCtjRbge+ZBV2HTcosIf9NQ6DEdoc2P29K8pL2X5
RBcZlrPpUOIdOMI2a3NsGbPLv8Xm4zSK4SHGTo1On1VrhuSFcfzbmeiet85vA0X61uqAmaiE0Nnu
h9S8Zyx59K0M92h3Mx+H2vwJF32TqsKvLOEc7DHcM0dayKrjPTcRfUFduovaVY9NAS0eAdZtj0iA
dG/0JJ16aeqpWBtODHqQhGki5rjtrFXQGsEBbLDMBSmks5F2nmXOvyUe+HXUjSn1RhZOZV/+jgK2
iBOT3iZsd1asPVstVOoGJeE6HOHrdPze2rHyZWCg/x+8fts1KtzF1d5k7Y/Lv9zDJpgpFlAQi0cq
DQVEtYpmXqbCehuzdI/wZC9zfnAAeO42sdAnOU7zs434b2RmUudISD8DkomfPemPGxlRrHCvbRyo
kKmgBBK2xt7TqDSHSvN8LXCIv7abxWweHAs0qJfnI+hsOiTJCJA90MkTM1psWM5Ml9eA3U0YKP0q
wsZnutbSK4dbNxxpodBYbSxeLQ/ufVGQwzvZ2XMbZFuSEpMjQzwDy7nKNDoEYDvvyF4ziRywnyW1
CpZaUJamlLQmvtySvljQtcE2lq+2ON60surxfwZXwGzeZIynrl2rOk/5+ROblaC99VQw3Wa4D9tN
IHLfcqibThnZFpLiIcIVMiJL1mkU+13EL0HaX2V1DWTZvAcfwkpRwUeutWoXAtTYWJrD24f0LC3Q
dOPq23WU9hzag7Pb11u7xpteC4Kp4MIYizlwDQR/Hjrjdt7gPEaDovCrClXU666ea9qGoMbkOO+L
8K1vw/wrHzNCGEbiKgt51B6KgqiX+MrISnubRfQjnYJdaSJ5Zx31ZdDHxwLP6xfPHb5waFTCOMhp
4LXPfPfDx54qeeCwyehXhYcnFb8AnuOMZmU20ht1oyOHhPfgIAQ+JdyGDVLfeAeQq3gYyw02hOLO
qWCwAZZYaE7/4jVZSnM9xDJo0cXDZz4swNQ+q4h6eYrIkW1cZa3mpGvWiaJeEDQWCv8KCRzGAdaG
BiIfzcUGGVJOR0ICewJEhkTRRa4gUWq0dYeKlA/TemI6mAD3stUQ5ro2WExi7EVJoPt23krkInwl
gpiFg93wYsRxvxocBdMgtEieFfdVzUa9i8eDBgoX2Tji1mxsNzE/JcMutAXtAWF9mpk88/sGOgLl
R8Sr9jQ+Q6+dfFoHgpgIIa+tiBsWw5HwJcDUK8AiBDDm2D00xMBZPre7zKWrEMEeRosaBP+2q/2P
9npJDFLnvV7Xr9kr4rp/er2Of/L2+sfRpXv/MhzdpIBk2e6/HV3/9np5GLosIR1WXXxvHN11/+P1
cv5lOrqtC2G4runpuo517P+6vcS/XNs2dM+TghwV/tg2/jt2L2xj77xemqFbbMaBNAv+/efrfVyE
LS60/50XeZx7pg13uTa/zBWIHD3/6nn27t2tuPu3aex/4QW+K+Oi4y//aSX7z+FN75+Hbyu3mwuI
PD7Gb2gauMhMsde9R8G2yAvy/eWzYIr76CJMbuD7iyC6JIIpOHT+TAaJdFDSZN7d5UMfD/FfXrj/
uoDjhb27P2kHgEUprEOt8Qhecd2mbxn1zQqphHMjqPldPs2Zx2DKf57GwSLcRhJfruQewadbR8g0
J7RZlw9/PMxHV3E87bur8KKazorJ4YMaImKSQfq89lRH/YfX+T+v/AfP+dzvPz6Z9yfA22dZedn5
3oxPCd0UOx1O0q8uH/7c7z96Y98dfoqswHE7pkSP7eimrZjMdMs9yrBQwzlOqm0vn8c49yadWB6H
2bGMymuA+i0j0iVWGol+v9iOryk0LIBYL4DfXAVI2hcV4Gxj4W4o8S5Yb63kJ4/q3J3U/3mp4H8t
I27a1q8j6zkhJMEBjOd4o3/5Cs/dyZPxHnlxEel8ZfDY0wsfkvD26PVZtaP+0qf9J4PmzEmMk1Ef
qT6bwK+2vvAGSJxEm88QTY2vbpD+3WUYJyO+DaNQDUPf+gNbgKlGaSaxk+EgybXwswdxvCUfDJqj
Off9S6flrjkWJbeq6jR4ac0Uhls6Am4JfdMJWOboxu80SqxbiuvJtq3nbEUOAwgDXc17SL5pvygg
G7/01Ke/hXoPYHVG++ZVudgnbQ4oL40J5JvU5D14Ha1HbZTJk2hLsrSxpmc2MMtR94bdbCLVhIuJ
4LROMz8OCZyIW5dt2YAPYte3cD/nGS2Ka5Nfic8R1ZWGZGUmx/wLRq/hNjQJCA/VOMLWIN5zoVzs
OlS8DedRs7XyyqS7eQ3gmp5BHUmUfDUwkTq3iq9/9dYZxxfl3fgVQwrSmkaF3wHYi8a3sXsDIJSx
UP674x8H07vjlxmEWVxard8EPzQ794vgJhLVMic0/vIJzswLf+aLdydocz1vzID3rfLcexkX132S
fPKenRssJ3NbDVW9INOw9Q36A6nrLjv1lGCWqdvD3/32kzmtN8kucgxokj1Y0qXe0utJp/zm8sGP
Q/qjQXIyXc1Vj8uVdDXfBIbixdFbVMzXWDXeUg30SNs+oXrwLa96uny64wP96HQn01crZ9cbBz4E
c2/iiyBNUd/iEPq7z4x+Om/NhVv0ESOesvDaAefOV42Q8wCVSv7J0z7zIuknE9cIIGwmw5mpsQ5q
iu8BHGMC3D551Prxtn9wf/5Y+t+9p4aGRCLDR0/E5Ex2QAHYmlUnSbkObTfVo5c9RrHvJa7tgz40
pm/FrXNvebX85At65gHpJyM9nWRD4QgqbkRcCuFB2xpBzFx6f7fO0I+nfXd9ca+IHaJ0ipOb6KO5
fG6i4KeIxPXl1+vc0zn++7vDAxgsLIfccz8k1WJAgNe72SczyPGr8dGTORnmrkNFtcP75VskMNL2
cglJtryl0bYrOjKfzIPnfv/JUM/bsUFdwlxCc3yRyqsm+eTGnJmk/rxv725MkIu0z44HloVx6NJv
+Tj6YaItJvOT9+bc7TkZ2ESXwyU189bXZv2qsLtdOYT346x977MC24/zyQA5c4PEyQiXQp/tqOb1
JPIZ8FvYPEalKj+5+2fefXEytvVQ42vtpK2ftvJazFQjmo5dT118MneceQjiZEGShTX8w4l7VIc1
Jdgeen2UHGm7t6pJHy6PgHPXcDJ+szLJemIJWj8of9QYdmZUeJH5yQ06dwGno9cEr1oKPhZE3hIv
avhgHO4m1kkeedqXf/+5B3wygquBUl3bM8xY0EgxLMl7++Tun7szJwN4chOjdnI+DkacLi39wLNe
9GiM/u53n4xcyxKZ6UpuTTMh6HY7TBqt/HX52H+ALR/MPeLkI43zuvEsnZ/eqZQARmGjBRvgaEEJ
sKF7jQaiyTbLfgAIT7dQd0mGSWjGaJ7wSBGYhwdX18UrKo/w0CUtiVNDKLGbEcJCcGfuh4E+gMsL
jauWeDcSfvHbX/7l516Yk1kBZ3/aSZvpvi1gT+SU5wRAyImIH6Pr/mpqE97JlNA3qjGgtHV+MT3T
Eoh0yKWQCDFJf/LifHwRwjuZFlID8Y7jqo7qLmKhBrlzs4I5tnZJvb58mz5+NYV3MjGQ44w2xuQS
AhW7L1CB9T1gXu9+rIvw9+VTfDyuhHe8uHcfgLE3hA6qD3BYNMwwN6zaeyUGJF9dPvy5e3S8sneH
LzwXKBueVl85hwGZZt23y4oCRZGkm8tnOHcBx39/d4ZWgqMl6rvzHaN9gO+wSsTwyaHP/fiTmaFJ
pjKNZopcUkPnmN/IADgNwoIY6szlH3/uAZ/ODr2uQoNMY584Ong9wYovC/y0+JO7//HHV3gn8wM9
8kINRdz5dfNDV/T7u28muQNZ8ILi+u+u4GQkt5kFg6aqqKONYiV70nuS8m626ofLhz+Opf9/hhPu
ySCm+TKYbZcTw0Ir9jnIU30bNKn3VdQFdv0OJUQnAv0qpL3zyYfmzEM/Fm3fv0+JMcTwiwJW2mH0
g7wu9HkBEog0FASS6p99Mc88GfdkZOt9ZE6eI1u/aPRFTDPVpmmJKCCxxyXJSJdv3pmh4R4v8d3Q
CLzQnSfDY12BUg8RR/Hda9ApXz74uft0MrLhoGd53XGfYizUAD5pg4399zlsPhka545/Mq7H0jQt
O+P45AWi1LMK3wB1CdB0V+tqe/kazj2FkwFes2+yguL4FLoXg8/zlBD1KO7a+XdhhJ9cx7mHcDLE
EWwEXSU4B0X4CqZR/yMC+Hn595+ZPtyT8W3OSkOry7GT8jbCDBZi6/HEy+WDn7s5JyM7KgCJkyzD
yIbHW6GSV/pXF85jbGPLNJ/+6iTOyfg+pjVIBWbbtx34UAWJkPn8g5QjCMZD8apmcqYun+jMrYKh
94+xEJmEfZWZ0fqTClakMEKpIYQL5Njlw595ys7JeHa6YsR4RbslKW3YuGpXGsEnL+m5X34yiimH
RlPZUW0hP3qhT0Te2c26yq3V5V9+prRAv+mfd0YbPCQJQrA3TrvkZUC4sUqyxqEDXhsPVpgBu5qJ
nI3GxLsjXqPd5wmPxxRB/ckIOT7rD+Z452SkQ/Hw8BTxaPBSWa+o5FPM4vTGyxUm7kx9cpZzT+hk
rBPdUWlNwkrEckp3b/SDt+oDZXxyF889pJNRbhNOlGkRz39UxSFP5O+00B5qp7+//JDO/fiTge7B
hZLdNFPdD+GCsGlf1dUkP/ntZwa6czLQ41zZsK0pjriJvpnMF74bizJi82agLEGdf/kSzszn8mSk
64qo4KkihbFrSN2TbKXXGTFB2w7l2a86HLRPrubYQv3odZInI31WgPqSOa79yK53pQXRXJu23iQO
U6htkpG8ojh7dqDW5HR7gBdDjm9evPrp8mWaZx7VsVH8/qObknI4GylqCnxkkCtKI03MhWiGCPc9
VhnAWSSoLIhTtq9Nq/KgrhhYIWoSZw+uJdyXzLXTb6nQUO9OpBrmbmfc9RFJb0Q75+tJiG7Pq8xW
Mgd4NqYhhA1r+D5YZr1LENL+npJGQymdECEGj3H8Co/KXAxyEJtBhfJraNhq6Spv/lqhHUf4nuNx
v3zpxxv8wTiWJxNVgXh/jqKx9mkM8wvKhuShaR+U47aY0rtZjddVVP7d5k6eTFqVnWv1lISNH8e4
BA2p/dYN4oUd/XfXht8vX8+ZcSGPT/j98sno5gncS+OPdqzwCDEbWUDQF/BQt5kmaA/qWB8vn+uE
zfr/+tFCnkxPHu+N5WI58DXAQ6BCAygYDniXUGB6Zm9vhGBDeHQ5Ku0RUXREHKLCo2+FeGsze9Pa
aH2t9pNBdGY6k8Y/L92kL1tUMQq10G1wAZkdzgkNsIUySFn8yys+mdP6xIkisOGYpfNOW8djhinV
M/DqEqR4144qxrhOhmLbaNYqSYBF2S5RkQOauzV0MSBHqrD9NMtw01uu8WyQUrDylHT8T37fuXnk
ZFqMrKYy8wRwRzwn0m+JMvoVjKr5KmUwEhMbJdtSkAYcK6LPCa9Lml02mokvSxslO0MdsGxiJp/c
rTOzp30ye85W44a2bJQP6W4R4I82HUGxClud8frJ9R6f7QfD1z6ZN2OBwLOamwz3YabksrKwoJBz
FwY/if2Tt5rXaia6c6H/0rgz7Cd1FFWeCVdtKwTqe31om082LmdGnn0yh0ai0dpicHWaDeXtpPRt
kRQ7VUVXMofpwJR3+ZLPneZkwgKCG0hZzai4sPhQu8Rym2hddavczoF+KYQA3Ygb7O/OdjJl5UZF
nGsiDD9B73yNuCy6GUZVXSEnt6+cwsFvqSln/KR/d5ykPnqax39/N3nZ3lSi23ANf2RptxVO/s2N
QdlfvhT93NFPZqsm64JKE4npD+iltxGSgG2PYxkBZW3qJDyKEDVlWTzgWIn9EV7pPtL6ksUR5C7M
0MHaqALgX3MB4O3yTzrz8UE09Y/r7eZuLGC5osbmB3jhlSA2PkBzJ7HUELfyQlPu7050Mm2ZrShC
5ZH7Z87JjSwfzBkcHuYEOeDto7K6IkV6eflU597PkxnI1qfC9LoQ9EtabGLHXuclmEb2LQBeb8by
7wabdTK1YFVqCGYjrT2IkAUXFnHYYpYllovkmxn1P5TeBZ8MgTOvjXUyxZjGbDdZC0XIqmBtwFrC
EeQam8t369zBTyaNLqa0jT3V8M0aBgPRYMnBowf/l3fpZK6IXL3t4DSCToXKuMHoRZBV6zU7WQfe
l2GsnSeTRJPny5dy5sFbJ1MFBScC6eIJ8K9uABFE9e5hNp3M+In4gGFrFXYDhacH3nX5fGfkUeJI
pX8/W2STjlG6qJRvhRDIjeoeN85Cmo/UeHbYXTHRFLcmQn+najekcq6rwVrOcb8xnPA3gwHgFonD
ZF7NtbmOxRH+QuYS7ZQ+BzWmMvJN0k+mHvP48n8wsVknU0/mWlGeCHvwLZf7ABq3qgkYLS0Cwbog
xEKilQekBDA5kRk7s688k81rUSMjqrXhpbS6X11sku2eV7G+MCUy5S7ICWDKG5ZZLKcAb6gY9BZL
H2jgHvgTSgbrQJO53wVGclV7VQ3rfAweVDTbt2aVkHEDSR+Q9+WnoZ+7xJO5TLUkiUZBy5eYlMZN
kBoTS1wvUWAo8iPumJgq99ruLfUg3LIYsNdnxk+7sebPytLn3r/TOQ7odib1MsMiYYtVotryMNL/
MBZaFvyaix4ajDdDNb58vWfWNqdS1cBSaKycsfBxKexjzdiwLHzSImdndcXt5VOcu6WnelUMCPFo
2qKjxoSBeWif9KzaALl0sWq2K2EEBsglfNsine5yrf91+bRnPkqn+tVaA/fbdKIH3wXCzCvjcqfN
eHPEIDTfGfGo9wKLpqi18ZN7eRywH4wO82QSBCGCkzSIemjI9qvpTM4LZOLPinXH6eejg5/MgQj5
CdCWWkeAF0aiqv5jLqqFuAmLuL6/fMvOvAzmydSXEXw/4or7049qrjv2zdexXYLjdmrPI211hE74
d2c6mfNCoA+y9LSjD0igmKzqL3KMtg3hokuVRZ/M5Odu2clsVWh2LGVBqhA5cJ5fzMIjIUDOiz6h
7v9312H8c+4m6J3uYMRerWcb5JtTO21wDibfbCor93Y46Z+sRnT7z2j56AU4mRccTXV5gJLZRx5Z
v4WdnG9znaAKgFDQ1aKgtnaVMZVP/TxlJE7n+IT0ZILjagkoNVgXQfLjodNVp57hRPRwrtaarj+M
YQGlC3eI+pmSMl8BSTSMSFvM7LaHzDvkOr7qtPfb8ho5/VYfDEy4SG0AInkxcYFdtnZQ9OJO/sKX
Yds07bUbuF8l/4+VedhQQlBgRJ24RbgnyAAaMYUY3btzYrU2K2LZu+hNmuysMDGRsIDvm+wQEvEo
t44bkpOPWSb7So99Jyqu+TAstP4lAXkVSthNyTHeAIBTGGjAkOxvEfBqh9BJiM5P0qtWc+X8gpR+
VcAgwNKDpwTnk0LBqAFCGQNtY03iLZFPWhmuS1PbA0VaedmwJdNj2R0rihmQou4+m6cOfqAOMqgD
bFyXBLTPj65Sm3w2bpHgbwJrnwU/clO/82z1zYLQPZa3Ax8ncSSVZ3cq+20Fv2Lo/4lMyVZhB9vr
UAyxTxmmWlnYd0O2sgbBAU3YXIVO/1ZoRz95tZw1XHbBVur12sDwCc958h7bwqFMgbE//ZLGL9oR
Gp7fgqd+TEvLb/FfBsajGWAhhkOPMQoAEeaamReBeCYsM3Vd7MyYj2xcyFWEPRaVBPyNIyMgXYXZ
G7ak1ZR+yUX4hTYTHiio7hD7YAtAkAfv2+Tr0bmDC7NXWbo77ou1fvyBpdgvRQveZdwlbnOFhmzR
hHujfSF/fC0zYrbwbuZkiSjvR1/8wtoIYXS+r11nWcXBMqL+2b7ptUld7tAZ8b5St4GHlIi8tNWU
9JtOHMbuqzTyA1iAhTF/z4z0zozecvU9TwLeydsoBm2HrW6Vh/7UWd6WL/V1J2lpEFulk0pCkB+c
tZxcEaz3qv/SZMWqDt6oN0H/s6/gSQzQQtVO8spK8FBaiOksgARQBo9Wf1+I5EuAr5O9OafAux5h
e8eklzvjnTS6L3M83jZeCX4rWLJVJxmjp2Ckdcf8uXJFvsRO834c6V2jNVxZKrrz3N+dgy1WGX5k
ECsmdV7qDHG6heVURytPYSWOQTkeHYc9nB+fatSmNVy/6ilgSm/az3bwDekxBYOWP2jhbbtvDQuv
wZ21JU7URx1FTZuEq7CBmezY0Jm0X3MFPkVaGA6ppVX3tWMvvVpsy8a2qGtQ8ans5EAsIstKIEFB
5EceQDrTuiPDZWNjHgujx87RgVHZxVUBpz8syzfqSAsN2AZYWVF9KdO7Do/tAq5MRSpBr0ib76rD
6PZgX+V1kMEGjOAP87J2zkKBss3ab91oXRXlvEnNfos9bT0rbAnViLbsuTGb23Gev+nqSgdZO6AH
m+5kfdNhhx/TAfwjzLjsNdDw9GtqjT57D6VpnzQ41qCPF/AH61JfN4YD0Lld5ma4J0nqh16xiqup
7ADot39kXrLWbJTiw49oyjelZm5iiMUmwGdPzx+JEPli9HgYNNoAabRSgts+QDJy7J9zATaAQFKg
MLcqO2bHGIvOfKoC6GsVg8f+IeNfo/EtAhlmASqQFX+ML3gZ8ETndKRDOQZfbA1a2zjBZ5Xm0qnL
zeB9G8CXEx76PEAvmxGWj1wvdLUpWFiDx3vqyW1kYKk2slUqMB+WL8RWH8bQxSD3jaz5pa43b/1M
WNMU75VLaTPIdaACwb6bACP2fhb5XVcewvFWzMNjU18fQRdadY3n8fsgaAEDzSptY1+Qb12VxbUw
xBKu1dKymOXwesJhWRS4h8mhh4oMMMtoNib7prgjIXES67kiV48ti/VtJHGqxAsbWG9kKkAfqjZa
+WvM7kieWelO8TVMXywcfrKEc+3abL8n8goAPvE+TDHE367fRzD9BvgKCt/+aGfrKXpzIclK97VM
iq9VZkDEhD8Yqqup5pHUgFIrso2yvl+ngADLnsC+RqyYGvyaqaIws1vyhV91DJUGAex2jzleyfFa
y5gmDPDb6gglDbdm6szLjHDaCGSUQzRxWJEH4AXfp+QRI+JSxHIZhfOmqsdlZLPzcro3K7N2iP6X
GCt8JIBL2bD6jAncAvWZmM8Cb29klqveKO8GQXc0bNdudsBuAHQQt4EOboqHU0Ozqk3Dz8CG9695
RtADgaV1ionc5c3Nk02FW9PUr8OcU6fxzxTCSyIejcrGIYwxDIsSAo/mOSY+9+hnLNRBd00L14Kd
UGprki44OMi03EV2NJRXwKJuKmBqq2gAiIYVE/64VUT5m1CDeDDaMV8FRlHdp6IMN1nDFSCZTEA4
zmN7oFTbX8FOsEH2VYG6z6Mwue6jCfu6luLF0r242afsnzB3t0a0j3WJq3Rywgwg6RSHh7mx4e/H
7eChqtb19diDCPWKNN7Si3VgxbHh+p3EibfLOiNnZFLhsuGIxMrFiq3LnUdmfdg57lUTzS1ZliN+
HztzysdoLF77WNsmtbiSEFaaUMsODQ54uDFzUd9NJTli9LAE1m+7X4co49eW45IO0fF5r8anyYuO
n89yWONl39WZ+WOg8nyQJs+hNJiZSuzW4YzSuU1+I/m6sRqiOPVyOzvtAZIe+ve4hWBblk9JKK4G
O1839JiRDsormipqPRfxSxhkbJLbVHXXwpo3Xazym2ZUt8ZUQ9i1LXGTzMnDeJTE4DK5MtJ+kxp9
cigdmMh2bcBmnY0OJxeC7sQU39AXrsuM5AUcv19Sz82BGUuycYL8yZ5cUlESpQ6pK68zLyY+R2eC
y7zhSUG7ixtSywu9OAJS4Zq6EkQuBj5IlOn9XA1AGPRdnHUPvWtd2Z7cmaWjbRC5vsQuWKu5dPh6
kkLWJTT86nEEIGjU9FkUeLikAQFILxvPTHKvjHaVdt221K074D03NclBMTmbVU9mQ13Eyylq9jry
jaXuTgdvnp4Bj6YQsNyXzhm8XRSJB8etdzixchw++hoE1qbWbTA2ySaOuoPb2odiDkjEJbmkbqF3
6/X0Pe5GcoFq+nqdlUOVC/ZtccQph3i24/4pmL2QbF37FzafYEWh02OeqqBAFEOJGG0QI0T3Au6C
M5fWzzKe5qUbd/E2KgZIwbEXRkDrzCDl8wi3EEqpV7Gu0IIZ2uOQkLu5tvseIAH9a6O479vMgfvh
WuxPWh2xmFaa1UZIZUAAi9rp0TPD4jkDzlMdyISbpN9PYx7w11by5pglOT2ZVxabzNOgdrqTebDc
qgdRWDUNjKVwVhC4WV79cAIzRc5eJvVShnNWM2wHAqrNTHM3SZqLK7fCg7/wksS5lsrsrl2ilLZN
6xr3XYfWZTBsb6lzAHCRBNJunMBV1VY1s3rVib05XtvUTYu8UXJluLW2kWk6PyFskKBylPKaZUIW
t982LSQaV7QiBngq0r1u4XBUZtwdUiOQdL9iHY7QNgyb5oD/LatI5NMa6r3cteGnlaqEYHOi3H1r
Mt2UWMRZX3dmN1/ZNQGAy9HummWdR/WaGxJS47cBcPAaUm3g/5VQGVOVr+GQRddJn8VbN+r7ewW7
hdldyUrurQIDOIVlVMRQEmQKFphse33hWaxRK08CePOIs4FlRjTQziJju9z3ppF2u2HE9ECyUVQH
TNVRVUKvHufCd5K2gFIdiDcnE+VDxfQDQHzqknhTGezhEHdoGUSx0E5IoWDzGm+nIYDVWyS2c8sW
FhtozAqGhUZu1lcQO8alsiURJ+UUzuzYaLjDKCEnCP9kVGtfw6IybtqIHfbQWfpr10PpJzsZNXGr
i/yefFKihQBcZdBNLItbTjIeyQqB3m0t3mffY48GU+dIvCA9U+wHx8KJr+u9d4ho0QJhapIntwrc
27IiAiLMp/G+4kGMRNta4xdkmz301DwobwFEkpvQR7rfSSHWlQcg1e10lj/2ZN5YrVNfY9EEKDyO
YD4akpggJIgvKmTjQjw6UR55GTf+FE7NngZmTCixgWpW1Jm2cd1GvqlET+6LwnRuYva/P8DcAXyl
lcY1GTBYjeNy0hysJvK9iqwbadm4KAujazcOLRE/D0KbWT+ebgLbag5zZHYb6TYQIoXjoU+zLX3k
MxAdPNb+8KWIZfFgcV2pxFrIrDjiO3du4oYAwAsdkkedDvsyqouHPh2Cq7BQ4SbJZXZo41A9hlEb
ALtimWqLFJa/pkTxm/VNturz9seU9RU8/e6OSKiIZT2qL1vr+8MkzX1TxEwU3ZeQLchCRvCwMjOY
VvpEhpWo4t/6VF2n9hx9T2z1OjsBe1NBZyRqgnvDABku2vobqq9w2Ucz0ZGyexJpVC7dNGtv6mNK
fDd48CFkNxDHawlgMxEhQ1XznGiETIG++qphbwea0Ns0myTrExDxZStNv296tTWiGZxjbaSbHNNa
YNrjIQhAndWuCK9LJ45AIc5kWHnxWx0wKyUyejYaiUFbJeX1MXYQQWmsNnWQ57dprMdX0EOPirFq
Xg+e4a1aVYKV0aZxNYS9ttIbVuJdNT0oz25+eSR0P2ku5eBxstwbBuG0irXWXaZFArypcPqHsXLj
nVewNSznzl2Sx+rCpodZ4wD5vA+QXx2sNgIcpLgrZgboUJbyuewbgUy7CJZJVtXfgtDQwIUZ88as
2pg0KjzyBVvBFJ0TGF7XWrmstHuLjadha6Ah4SUtnACrIBCN4nGIouC6S0jDwN8CKgYgH8hCe9jH
A7xvFWCS6nKPODoji/dG1ar7uNQQroRu+Ce9iO0ckZDcivltqiSErll77jKT8LkiaR9Kupq73Mhn
fy4ztbLNVmOyx7sq7Ti/1jpYO7kSA7ZeuN/KbR7zioyRhCTEJI8JTkj/D2fn1Rs5zm3RXyRAovJr
5WC7nN3tF6GDR6JyoCSKv/6umqe5xnga+OZx0HBVKZCH5+y9VyW3JOtqBvxyfPeySX0rNWE5aGou
+XX9GMl6WjO+nTYBSDii6tpvxipDUsgxqndZl94mpg/2ZUH6TedzkTmGuXfu3Oa3dm87JNERxJhy
RLqQspvdqEK7N/Ak0w0jfqIMr9G6xicjhLCytFn1TkVwoh5ADQbzWynIxunqSa9jCIjnCIE7hCYY
b37HSb9Oq7/Kyn4eXdDbDsF4TOzu5Tj+sifpbqnrH3AfB2hiMrPOiP3aoraQL5lN3F2JvnkV5O5L
GYX1k4fpaDs44bQByv6genbRSgAw96fQ2g/x8FywJMLXoqfCD0GztUTXwLnq1KsxOpKhlGwtPf2Y
pSHV3kt4dRkDw03of9rdaC7G8Q7kgzBdrETz6hQJuVaDcRjm285hntIPGVzD4pqsvyzKsR+nvKnX
MkcKnzvRUSKN2Va49IAhhCmawIxQ0MZ/VUE53maebg61AtFZ6c47XMHV1Pvza18Rqyp0TqkZQFHL
J3N2svxOS3gobhyMh2mM2XwTK76DuZmSNGeOXtBaZxnPIDAFntCk+Ugj7kNUTdWNr/KeAU/XHXD3
iZ3XONG+rvPo3FvXjTtyoKkQUkwqnLpQhx15bW50zlriWqx3vYh+y8Hq7/ny902obmtnqIrD1DUU
XXlQRkT219WFpg+4q7bQBrRaoh8mHDek7Qbtg+ub+TeHCcED0gzga5x0nH6kqIoXwFwE14f0Gbbd
Asd+q4MIsXoVVg92AwLPrRfrY+iI+5Fu6ZG+TmCk0am1wqVFEF+r56sAdj7CBCcprsqoiHH6wGvD
sJ50TnavkRyeU96Lp842ywtHRLKN/WlEHlQr1/kdtGG6oyQA+FjK4j5rPgrf7Q7VxLGxUNLs9ULg
Z1U5HnmM4psWRUmokc3ZOaZ4Old1SeI7CULxq2ZveLYo4l4IDu93uTN7a6zq8Up25fywCF3uBDk3
yZYhwPCXKpZrkFMCl2zRTQEjM5+rM/QxTldxLfj7dpXn3710ImRhaMlPZW1gN8kIcUymzHrvvaKi
c0doaNMnzmPWVtWLGrrwUQ1hs3O0CI79YLG41pY4Z1ngb9x49HNYnIvNwJE+8CvV1zUwH9oyln5H
L+9TNi0kbsc6ZFa/BLRviEPFJKU5AtRFzgBRDpznVqb2+ltvmWa0PdPos3r4zcEx0E9tfUU5OHbw
4KTcOuhqS7wnT0IdHAUSM3O45tfT2LgXZiHPKyRKLqxznsKApeTcWk74YryGyai0JX1DO1FEO9qN
9zswfjCuswonF9UN7S+rSItt0sX2jUVfH5gCjrdJNsmPXAxQb8iNrZq9XUl6el2m2bU84t5fHSmv
cKSopYbmNc4Kwi7DkQjIGpfSFqMYXlTTxrp7IJJA9lAzGus8ZWYOMaWV6Qw4llYi8lIUGe1k5SR5
ksZI7rYJq9vFb4ODslxsrbkMVw0LEwHtNhebhMAwuZu6sDw53SR/BznHjhVUyfxcTR4wmWlSmyAv
mu9Fjf1w0/qY1mHgJNOtPRMiyLZDCrjfWJD1XJdMV9DUoIIEZgWaBUtAVicD3Ho1hMQbHbwBSvQF
L2/6upg6J51fql8qK52X1Hj+bz25IWChJrtL0rTZpVk333Nxu6drbGe/LmOXUwYpZ8QuLyTGEypz
tfWYBLQSLN4sKnE0l0FwpzShMIHlla+9bwdbNQX1DZmk7lul6uQbMWDuB2GxWU2UrlvCDjWRGWHI
yOAmsBrytRKw67+E04X7AbbtfW2IGvbJLNiCH77x89r8nGPbPrt2PN6YJJQb358J9JOStb2LdXxI
gaL+quVYfvfjKOIbpLMZiQmks0G/2Er7e5V7drXOQ2UBTuUR3s9dTiE66fSnDCu56axa7kjMETc6
7mbIh9ADVTX9JelasIEQfQOS72qMI6/KAkaYPkYLi8zkG4Je4bIpvwIYrDWgmzh/ayA0FWPyNuPx
adD/H2Aspo9kvJG5Csqj4ki+tUZBtPeVPM293OQt6NflKhmI7JAPmKKboBvv67EgAYvQq6khsdMU
/W5eJOyRaWaraTicbKqGDVsl0XTOzRXiV3Qv9Zjso9E6OGVMF28KH8Kue2SWC5xHlt529Azbno5p
llKGZbJ7h6dYPFw9x43QNxwltqqZJoq79rc3Ld+F5zw1C19KdNfkdWDOUXGTzN6NbU37viR9I1yC
k51zLi7kR+jkh4go44Vdlrji1WQ4Wc1pS35AXY3nqcrvaYQfRJiXN0tctCsA5JS0ogpog/MWLglR
3gux07el9d5N0FOs1yqDrEEgv5cXEE+1kPs4ad/DHJTa4N3IkbajdoL4rOzqRCLmnlnBfsSPGUwL
Gcw99BEdvdA93LnEQ3ZFxa7sXqxysNYaku51gEMSozJ7gnaRSubV7TCqc2qJ2AffNU3ffD8w3e6/
p49fDTg/aZTaJm2spl3GvfZ66xCywTPu+LtIp3/13x/xlUPhc+zM4KRJOozEQPXT0AguG036EYJS
TZ5aW2UMGBa6jwjODqh1T1H7lhloX//94V8M1D8H0iR+7CRx2Fd7m6DDo0824tbOtfnfrt7nKJpo
HOn6zV4J4BFwY2u5KCwHzQIYQ8D47x/wxUD9c0QLwh5rZsVURzcJp60KImvjL9AVstDVl9Yt0/9N
ICU+De7dtGombaGIqoVd7gkKRtfgls2j55KM7U3EyXuN6J/++0d9IVD5HNtCvM4cdf4yHhtWTiy9
11SEZSR+Id5UOMVXC4EAfxivf/GAi08TfGjZNkF/AIWyvumZAaTT+BCOxn6NPFm+/PfP+eoh+zTC
R1Xud75up2NZZu3z5IO2XqagP/z3X/875uRfxvbi09i+u4KOvSYajx2hgLT2iQedRuv7Etnxzlk8
WmNdSbFYFOxJ2nM4AScw4RrYrB6S86PveOXDFMiOfEStmE3boIOkkxF4DMpzyRFc/vcX/epSf1pL
clP37eRn7tGqlaCrQn3x5CH0Z3Mbkj/czr8DWf7lYnzOghnnOIuWPmuOxI4Fp4Jgv+vUvT6Jqs9v
qqIuIPY4taFIbuM3JifJpZww7FlpbbYd1dUzXlPOmWkOEfqskZNtTeLP5dqrZHfIgxoa5f90NT4n
yuRtgwY64BkPEEed8PrdKtnzBgNB+cMnfLE0fA6VyeyyQWQ98VzMwrnJcxHepq6n3lvvqtAVxZ/W
0C/u6+fsGE5pzTBqaAQ0HxTHgtq8Ja4hbNTvl/wPm8RXv+X62f/QO1OiNWmWc7WmOL2iQzJUHy6z
oGnYRWL6U4jbF4Kuv/XQ//iUWRQibsaBdcexxMIImTGIavviIVsozcoGRje59cu6yhiT/OGJ/cIe
97fP6R+fiVve7dJ6BATtaOs5JLsW94eb98SAVUyYc0e8+87kMWAtZucusoBf/eGTv/q1n5YlInaZ
loDaOSL8aTizenl/jkIF+7tfCt5/pJbeM31Xmu2E+ELt+O8H37n+/X97RT+tVzHVn5syMT3OyEmX
2C3OY7VYAQPKFNJZP3jEfveyPydT3l+x6zX9pabdAyeCfDR16k+Wwa9Ug3///39c+rJoZ3+ggDxG
2NDPwZADsHXDK2UrkGG5zpYa7FIJ8b0WFLwrd6aaZrJC8O8f3tCvhPafc23UoBBUkbZ+pCEn3qJk
EGpT1j6nWceCXJ9h/j1DjPJ+R6lLh1Y5lX4NptGBiRg3zibJ5+lgO0h0mXkNVBZ/eDK+2H8/J+J4
+EXjCRPZsWQLeEuGudgYml+ko0827HNycGNKgT+82l+8AJ/jcexGZq0sHQMJ3fLObSzctcMR7eTL
9BqwF5qjSkDs1h2xDJmT5n+49n9rJv/lMbSvS80/7n4+DhzQpoA/z4Rj2w6Duq2GuHoSEjxyGnY+
3KsAaXDVTmAf5Ii8ozXRu08H5GZoEeQlOfymPrXrk71kwWNJZ3ULcgYM81w7JIbo8lQpBGGGZli4
lc1QvmqZ6dclicVrq326qir0m0ttNeZemys9Jq+SPdaL4nZRKXIpwAAJru8ADAPQn03A+JiM7tEH
35fEuz+8jl8sA/anpbWxGBV502SO3ZTUv5K0U8fKFoLMV8vA1vWowN/9YM63rVPZAOpG8eG5hWRq
Z9STUCGRAAoI0T6uJ7FGRO9D0wtI8Ytb2/4+Okr9oVT/Yguwr9XVP+5XUgm6g+y/Rxuebc4RCS3K
rnW9jRqK8g8P/le1lO3+/w+p89CVOW7LY9RY5bQfkEbUawBO+tTmowvT3Z6tB8v23VdQKDQ1fO7/
C8MAGxbjGP2caUUdoq7A/hAhDSN1vRUI2yx7WEDr2OptslLa76iCl+c/3L7rqvlvj/GnVXye1WAb
P/ePBQ2YcOVFRv0SXg38sLfq6KVK8gUUdhO96GAgvjyHjnBf+018qhLK7D9cN/erb/F5TefN8T1v
9I5AJACSjoJ1lAWziOjdVyb9zSFFQt5pE1WBBEjzgxu3eltViASwXtr9xvSTjCHSj+1HI2X0aioa
Cqux03m0ypGOMEZjMHmLCkh8n60ouisSmO6hYksgvrncZxJ039ptdfUjMkYOm8Yas0utx+In+tHq
YZxQD9A3C/+QXfz3weffrvunapbpe1aaIqGapeF2wAobdqvEsqpHYAHzWaF/JX/eE9YbbR0PPL3n
PvptVxxNGjkPTFOakxuq/sbK3eh4BQjCOnAr8CWFC+Rs9Ozmu1hE8ZCY/Iq5CcZl63RE0Fmc7YuV
B55EHueQNux/P0b/9nKFMf/9/+c+sa7rEcMevp6rf4XuUv+UPRDvcPGZRoKr+tOW92/F4vWDrqvQ
P95i7deqmyMa/65rrHvGvc73Lh6Sb3hsoP78949x3L/DBT7fnevHXHe2f3xMpJXoxjDIDnHaFfkm
dL3xLSWUZRvOffICl6u4QxbO7BGYyfjYZRHgN5nK/leTN+ap7wbrEIcMtK6ByK6zqpLB3Rddrb2V
bDMgPD6jwJtyzuDejsUS9juH8dRt6ca2t4t4JWvEpJbuVwgWhjPZjspa0UADJpo3SwBq1YXDR6BA
fu8Ptf3Rhr1znBLIbGtUO4x3s8FDbdyaSb83uhFPoqmLVxK/g4ioDg3S1h/MfPRqkuDZHbAIkwX+
mFSe/UDfl66jBRMBMFr2l4xUs1WOninqwtS6jBQPrNdDAlhtHNzuXQtVFYx2bMvGVe7QQPdt+7lr
1UKyvRmJl3Wi6aVt++TWCnP3eYh8c7OMsr+0hT3Rz4g8JGzSuJYH86Ofzm0YdIwG++yWLzHepy2i
MKJ1bHHsius/bTALfeuC1r12BCv91+LT1VnpomvDVRks0yEviYRlzJYkt44c3A+zAPpDHqjG2wDJ
0UU7jfs2hF56SDtUB4xU4h7JJXXZL6vKnXONiwd2QNq+hUvdPLjKdfdx0A7heuy1f+N7ECF1D6lF
TILZuOd6+6RKozuv6Nyexp073CRuiAYXy+FfRHAjfiujk5c26UfB3ozUloLgPluUelG+u7zai/fK
nC09WoXfI8wKi+JXK0hVk268PAo1u0BSGtrgXRrORycaMuDWrvfe4BRoYA+2yfO8BH66FnXvPcVl
Fd3HnYSvQiuy5wLjDjz1w4zGL42vhD+2QMo9XQy35bI0R3Yb95L4LtPwYqGQyXwn94nQdawcHB4j
2pWy2nJnktQ7JWIJt4lHSNQhmm0GmkGiMBJk+ZuK3ZgWssBVCudOwWwhhml4pSpVP7JlSPJTJVs3
Qgs4olMPLQXoA/lCWO+W1qZvmlMpbWYVR9khTz3/xnV7kj7G0U5eghnZxg4KXHIr3BLFt5uz7wT+
kg1ra1HDuBGeRiqW1IsLhVgKOulNWfUn5TiBXrlTpG7pyETEMorKXlEcL9GG5yl6jYYIQLWiGAPd
XS4tqLGhhXWX6+Qsh0R+D4vAPxqwMT1jybKHgcLsZ9XrOL5JpUqeJkR7VwNyeu6Q6J6zzi+OIq9d
tZk9peBxALUbD9BZZpBcdVrehQFbHKDO9oc/GUSN7KFA42vZX++Iu/wWTDNfSdtoiaENrv4y3W8y
1Yjf6DBskpu1W7jroqvcFxwCww9IJF66cay0fcDEkP/yHTc589jJfBNcC99CeeHttJBN1pu2RB3F
aFEUS/SLZBPvRwuG4kqkMmbfM4Y6+MilrPVUDNGl4jz+rBxpXj2Jki5kQ/ymY+xCLO/DqzC1yhjt
k9sA85S+O/qjvM5WZY/ygLkqqO8JdfjBMtIR2xHRTnzFmGU/K3vsdovjdztVpQ48ucKBms59MW9i
zsaPMTai3YAr68rVMPbzX1YOipVxp2GQIJtvnOGHAUgxje/KeNPPJuyWN59X5E3aiXWpsna8tTIP
pg5Yu48I8eGun0Y7WDN0c+7CKApRki+GKnRsYZgADSR9G2nj+6AbKLtKFd421En8UoflcOilXd3H
oyrPVtlEb2aS1WVuAv9JllPeAQoZ46cIGpBYxY1Q77WHfPg6NKR1VNsoGyXS9Ejn4fVJTy3w701S
cr39WJ4bu3DKI+N8MoyFSKEjhvaiz3FFcwCxsoFgSLwxqvPFFPumiNoXvxoWTOcpy2jRly+5liGO
lkXJ1wQ0U7Ruk6Q+zNZizjaEsm4tRGz8ddtdpVpl1qNqtK1xsFZhWw56l3kR7oy5q2wXuoo99Cvl
eFPO6bhqgN2kU3ooR3ch2bzsgpc+1lesc9h8RH6stj7XCnmHmtGFhEsz3AdFVbwJyplfcRIipAEp
hFemzObvQxPHvzLjLLgvnES/ZOS03w7L0Pw2aLUfhRzr27hEsYaYcOzpIEJOht5dAZGZA6a2KAHn
cONEczVvej+e0BVrTtKJ2/L1uU5jvSFaibuquJXNitlwcCuCK3q6yZIToTX1z3BE2gg2xqY5odIF
X7FiR94kiNH2teBbriqnx12QjP02qi31VAWQ+Pj6A8qTINZmHZvGvS88VK7sEd6lRnGHVGAg4aOg
1ARPA6OXHEy/esC6bv8gFhtgS1E2G2OKCF9Bb+6iqCOnI62c+5pz3HoAv3wsqqVGvZXJm8DJ7aNp
UEwEdVHuIryiZ+1Z4pLXU3HXTwguMtXS22BfrtZIW6xvoJPnvQOBVVLWhdPeEcS3rHEDe8Blc7jg
CKYgYraRQNY3NtWGzn69lcHAw+iJaD1bXr9JAj84lbFgVwmq9iUOtFp2Ax4RTh8hxviRjkpzSTKP
RzzokxRStj0FLy1D22SDSYgVMejR7jqwi4mziArzLuR1qu5nGuOHQX7RIfdEXazjJL+0kiZNaRAe
t2nLpL91WvdbHbX1XZNY2I6oVhY0MqHvrRvkHgivIIg9VtSyF26W/OGqFAdJUKrhzp1sCUtV1PGR
ojb6Vvkxa3hTRsMdgHfiWMYEuMq6TPrgUaoYHplxDIRugWvUbcFN4kUAIzzZXvKSRkv9PBM4gL3X
jyS+tbx+6Vun3jqL1fO6tcPj1M3yPreiGawd1MuNkw7LZWR28tovVYwDZ7DOurKXLTyg8McQs/yv
gKA4+443cGfTA0L6z/UTZSQRE5Kv2idAUqPFgfPZEc/NDtCtLdPaAM+p3MIYchen4nk3Lp0E2lDG
b2Mxe099Ew1PsaiTVShs8a1u/WJnD4DfAz0UW/hqP5xo9N/nRSDpyhC0bIhn85CEYXS6ou+yu3Tx
uvUA0x2Sm124qyEWlChd6Y3NJkdRvuLz44vxHeu+D0SX7tGu+HolPV1RtgbcGTQ3Slx4dqpqkzew
0W6asJheZJCr8XkBLM9AJ7FNiP6nyr83Yeq+J50Inq3Wz8QqsxXQI3ZXr0GNZXM885GMzxsgBk7I
1HTURylqvHBTrCvC0mbV/2hCz2qfQh3KfTb21a8KSTb6kCaBrc5uSvJOVWf6Gp7ksIxPy2Q9jamt
sB6kaCherNbo6DB5duyuloVuPWKIcTv4atxGTuI9NVl25eFOI3rCeLZvC1jPuynCh7BCx0w8vzED
lZFecITH1ZK9gSgDMS0mC6+LxcAZ2+l6QVy5HSIoqCoU7sEu0wowWOD6f41hij+Jb3WQFb1QVL7+
MddKrydM0j9yibUsq+vqsVnk/NKzAu/DYRC3rtuF0Xa0veJb6cr6gly7e0361rzBvMmOOnWKkx/2
8lg2BTLAvHauHkSIp/B8y5Onu+lHB9L5Ic3D1w4j1htLZHVEoWXRiWZTavwGZLJuzF3dzcuObTt5
7lRqnyBpNed5CIqDbfCShTIyuISGKD4k4ySOXi/SF+wV8YvDRsd6sbhcUOBdmR4ZdCw++qfUF+kx
5QJtl7FDCREQGSsREVbLQ+rJHI1R1ZhHP2KpxXmWGRfrhA4/lpEVIddp8zGPOdYhvYx+s3VHB4Va
4M/n0S6LbdEJpOlh1eMZbBKH1SKLekVPok04bPTS3zYqbh+WXkXRVdrYnXq7zg6WbSOZTNgQN5yG
pDwZS4jT4mXjXdeZ5oBhE18ZJ4oa4F9EgICZSv08xVF+QQKegJebYyjfqRM9NnrmJfAnYIO+Mi8Q
YItvVqbt57J14j2CdlWvfXhPj0oSx5WAL71prL47jZYzoeUO1HpuB+8UWajAWK0TfHVsDcd47tUD
AkgoQKXJf6dDzx6XzRYMVTQ6E/oaABckLWi9oChE+F7dOp5v7RGQ6W05JeyXrA7qpq1UjMVmids7
X5flTiaeIfh57InZhR27z1TUXnrErPaKnk5whkEFjjBuWut2sJzsMVCud3ZnNOoleuOzX2bigiyn
3MSsoQ2Y5mNEbvKT9GWNCh2Qtr4i4ef71Ez2Pq9HfCEeJ51jFWbtRzZ7Dh7XJf9tVZC22bHBifLw
kCbteO5BzBxBZpFGpyhP9asaw/kwxyI75yASHzVuTvjFosjJFsBrUqxt1GsgMAcrRPCP7ReVav19
llZ0sOh7Uyvjb1iZIdAtsqK6tdGXTbDZTCrid1dbwW0amnaj4O0e6kRf+1kzvNpVMNgL8oFEgqJ3
u93o9+5rH1jlnuP/sqWrbg7oXrofC3H11LJZSxwhDyiKeFX1E3++Cy9srtMN4v/4Z5da7iHGZmWd
8AzoHp1Pnv3OwgzgKMjz9BSWurjJYQ4dIz3KX3EorZ9xmi9bBLrN2qMfN52or2qwHYhabue2EBhc
+vgQuq1gEsvRIxJZ89JR2LGzYMHDJdeSu2HhonEHk2/Yv+TB42l5Z6V3fmurdX/nOWdsMxXeGo1L
GgJQapKdR4zcMzaF+pI0GaMhGHiOBs0YOOtaWeGWrgJoyFb0t6IP7RMPQ4QZMALeHTHziQRaDp4p
ddSEZaInxfsXpVGH9xk5G3FkZaxfOscq7jtUMhtZBN0tkn/SThEP70jFck4jJ8tzmAa8i4MXv4dC
w6Aug0rGq6DL8JeOOZ2W1TA4dblp2OhTDtAO3j3pznf9LLKUCV7b3EwFeOxtlVa8Qz3cx6nW2Taj
2n7MCqN2bVCl98lQm3NJ3Xjbj9F809kc72Yvlt+kKZd1U7hElLgiX/swIPZ9ljnr0vKTbZwxPsMm
saDCbs1e0IDcu2jh0KTNC49mHdDz7gsk4kxY0gJ3qi0GbB9hDHd8tuZ8bxeBdZy6FB9wAGvcJ9jv
lOZ5u8kdqR+rGJdbpjFspQm6Qbeeo0NQSH27hDPWeJBCcl93U3wehyxDkhgAds51n50JK+fEGyTJ
fmkS/94a5SLoOGEh4pBX3kHntR9SlTinznJRXhRaXuXu4uL7ef/bR81d3XpTJC7xEiiiFt0+eC3G
Sn33HAeKeZ8Pu1nG9ZnVG/u058ytWmUTiu8duBTAvD1L6q9qGWxmW36Xn4tF+/uul92x8Ng1tTuI
72VwTX8GGkvPIyotbpzPyOpjWobpzhllfURzyBtUxn4crCCIRY92Qc0KDTeuD2T7mo3Mq+mR0wem
Fr9I9bYggmHHmXLGcm7CEwNPGNrVEp+8sJq/t8ZKH6h21M7ksbVRc+ndGtVn3+hEetm6d+J+KxO/
YI/N6Gn7CTmIQy0/+kKJZe25vnfnxVU5MhqGsk6YU/PmuVN9cBXC5dSpBP485EarJvcFklbT3jtz
UC9b2ffirnZmNs1QWDcQ07s9FPDxqKi6ABn3sbqQo2QuJD04GzBW+kUSMROvlwh0O2LbccXiC5cy
bCK0DS3sTuDvxaWxTDpuJaF3THsADCLi1DiBkOY2BAloW03MHNHgr+fQ1Nj/3OaNNdC+zHTQjsNY
R/c+FcT33OnVuscf/RDFk7P18iR8Ur205o3TRYg1lR28xE2OMiytguLcdMXM7FSiB1GNX9Nl7F2s
Fy3cXWP8B3YY/3HI//a2lOnyRpvaGTeG4xxw1ibPcVqnzm4s0ODNbuUeCkvX57K3qwc5Shf/Gaa3
HFPaudS1s/ZZJK/KTxYRUzqPeGLKR5S18ndaVx5wbml+FVjUcaBr4z8h3kvwgU/LNqlnZ5V1i/lF
NXkVN8bzFuGkt/Vot26kDY87DJoIyc9AeDDP8GnKkIGjPofCjFNgW3d4gO1+AJsMc9jcFQRAvFqs
g9l6GZt8L1097ay+Hy8EHel78qCB2ua6mVdR11J3FfSDg2yKtpaNzJevAmO4CGc0MEVV3vVWkLLI
R8WjBiOVr9LAy19VpBH5ZQqNIVJ/tbGSYKEmi+SzrKr5Du3MQG9qwgtbe5yfmfzRCqpTs810UUWH
vKE5RzRDWTzHqTX+EuSd3CQmbbONPfPE3qIxTKg6qzlcq9alVTgX3njpEqrudcW+wfsbyp1ykB7O
eiD8AClUdQ7zeIzOlitCb9M2noOu32Mxm/qovHdHVOjKd4IXUKq4WxkfAzPGG0TmkZp3blJbh8pW
82GYLQx5I/28m5y2p7Wem1i/zoWNrrdsUJA4fejf0eOFimuPzmMpyOUgvp0aiDmqs01lmoLwKgb8
nW0gi3cajRnPa5+jEZ6DPN7bgn0aCm5SOrR+5m7dohDZ0/ybrDOcLnjqdRmEP/VV4ovrLT2KsXcf
grld4ouyLHvjTEQ3PbtTYMW7zJE29jpXuOoG1aihx+e4IkifJtI9fkhp9J4TNIduoT2iZUZtR4rm
3lC+OVbg6RXOgSZ9IRwZHuxUWD7d3CKZbjGF0yH0rCuChFczoXW+zqSggI7Jm9XMAc7tVF5P6b5P
sojAEWL1frYmYSHwt3ZqJ9NNYCdLdUh7Nk+OMLEIk/ToQa8tLWIIkF3ZvkVvaEZIsC2KLsrJPHDS
287HSfXouLJ5STr6Gpuwz2JEyAveq3XW5PQY4zHrflf5MNqbOuuXngtEW+HUaWSoK3exlnGLX8Tl
n/dzhkwugzK7LrKKiZEbmxnkOgPmF/p+cl53IRX5PrB1PZ+YkeCCSee5st6bqiUmRxBMwFY8/cbl
74Xf6xzRPaGkrUXIQCX9fO8GfUZqqjO15jhNs/MkqcTsHWnoxbxiBygNPQ1YuabPRm8jTS8uJoVh
vKLlKms6YZN41H4R/BA+lQHK5EVevMDhxpslBnRX1wRtyHzXDzy0MLrrVywoxcalybkJ53E5iSTh
bIO6dhdBeHPXuGbomWtv8OkD5Ff8tFeK5lB5VrINqcVINwhKDohY87EqmAJke2/SR1T3INx7HrQT
3r90rxHsP/XtUu5GxzfphomiuuvCbAgONFNSTPe4hLeVN3Xfh3BRHzRar2TqxIPvR2txSpn4MAUH
cz1YosBkKvJlFaS4dlvLN5t+TEv82QEts7tSav1X510F4WM627yktbwzDVWQtA1zzUGk2Z7VDeYn
1IL9lBvvPZtzYl1QVb/XWYHQz0VLAMu+Hd/RkhQXl9fzMYvygcZf1H2YAq9HM0q4w7hSd8iKrO8s
gm22Bm44b/HZF6esj2aOY4xl3r2c5FEzq/ZDmJS5gSNR/WPhIHCPUinIxY3XWcuHS4cHXHqv2xdM
pdlu6jTZDrivH3uPBm6Y1tGJ7s30i91gpj/q9qwr3KTiNFlB92OKi+xcBAqv0FwFjYAj78zfmF3/
H2vnsSM5k2bZVxn0ngUaNYGuXjhJ1+Gh5YaIjIyk1mZUT9/HswozXTnoqpnBbH78iRTu4U7SPnHv
uVbKSQj4/ConwzfSL4zxFGi375YecDXsjW3h2O83KeR65kyiPTFW8I/4fFS1ratef5S14mEVe+0Y
2nE2JAwrUkwOa9xGGJFcZsPO+jCwbT0v6A6/7NhNeJMVi+Zp1CSh7JkxHGs5m9BP+pZRTMzyrNbU
KaUD/WVQdkWMeK9H4cJIXCaepwLLK5svbeyNTydv0mOrNTWx9G7xBc1x2HfjjEInjh0tVOUVqfLP
N5z/3Rb1D+3KMMbDTC+DiWYu3f0qB3Fhqlkd3Osl/P/2En/IQpLVTZ3WG8SehYPceq7ebfGT4MdS
cvwXS+f/7qf4Q9GBqAwyU9ODhCnUvIMdNUYAZ/1tnxBV//un+P+da737bi6f1ffw79d/+Athe4+P
V/7HP/5y+Nuvk+8m/JSf//CL67pYLvfqu18evgfe/n/8O//Q3//k/+lv/o/v3//K09J+//XfvhpV
y+u/lmRNTSj17986/Pzrv105ev8z4vf6Rv7+e9f3/9d/Cz6rH83Pf0y1vv6Nv4da6+5fHBo64egU
2rZ5leb9LdRa6MZfTJOFuWOarufrVzR0jWwzJVXa+otzLVN9C1eKiS+FnfrfQ62F/heGb7rr29QR
Pr4T9/8m09r6RxEJaxxhWZ7n+6apuzoBlH9ceoZbwp6YR7kn7K2h6STIseqeZnfOz4p24aAmF/xE
jBbNS8vhkCipB05LVTjqzb7vbIYJIp6AV2G9V1kzhf6QJFukIXd2PwPlkoy4Y4AdB7Uyzys9hD6Z
Yj3T1OtbMxfyWdmrffKFHy08nU9TATeo9lyHPzDKTZdfR9sNHAq3zXaWYDaMc77cWUNc0WrKV9Xj
joxt8S8EWvZVUfK/tAy/PxbXdHQTEiONgm//oWlQo8/R26XDXur2pbecbp/xl0LdYpNhmiqj2R2z
zYDFPkRiYZ9+f1aNvtgn/HBUtln3Ni70rbCDXAF+rVmTMqhk85pNI/152R9bKIqRJQzgQLq4yJFF
qM66i+Utcb1zIe5TWJo3iceeNscQtTO6zggaCe2IRRSgEBA4QGynbGeOy4+l92ZMTdrb6Gvl2dfH
82xrB882D4wQIRJQ+25l8k0G0C4v1uZQmemz467FWaKW+y/X/t3fPqP/GmP+22jx50dH6joXlW74
pvEnPphvpNPzxO33lu/aJ0PVc6R3MHao+i2+xsBM6JwctBIHhDzjdlVV2JbTBg/iJyYcloH1eCOQ
xgZ9Mj778ZRcPGc/swiDooqz0XH4meuKfZum1U3Af+gpGlRpiWB6Juem/BdPzH/USl4vBdvyuDMs
QUOrI/38R3kLCd25Madi2LvXV3bmbN85vQbossl2fSVeKvDkKPHKPdMt8S+Q039I63+/OBYiD0WA
y/0u/jfRqqGUdLVW0jGwJ9TnykDnWD7V1y/+94WzrG+QR1Zq1HzeGFlu3SUS0KoO2Jyw5+WXwxdw
KIx5q2naeIOwk3JWYU3+51/6H36iv71Px6SMRTIqPOvPSIqYMAhU/bxPPig6xklbDyl2/hQ/aBmv
8Yk5Kntbj+6+ZkeyFVX1uFjw2P752zDFH6K46xvxkcwa7OA94Zq2+4eo0GlLq/bXctrPSXnU60st
ITNpvemFdCW4nWR9F7Oq2cxqPjqCIodz9runJGa8ZF9oTR6TAs1H7lgGEhjh7KE9hJ1BOLeT9281
LF6r3Jru8kGXUAXiqqSZesCBBPs0MHG1ybyVpIqOGt7MzKM3VS4CEabnJePpTd9b6Xmun3WMDqe2
LUcW9g4gDIL01tLEV8le5wCa7dUhdpxKPkkZf+TPXebjFs7ldMTSOR3T6/+1dextsKkPMGewXkbw
5rPI1dz2oio4/okMBr1qDizVphBZmziYXtPhfy7MV8NmOpeMKEmm1t0tbKOjbmWTNkAXv23KBIVH
MhQBy8zkNNlkwLUYGrdxTWxCNZyQgOX3PnO9lyaeooKjb4sKowloi2/GVf4yLbJunPQO4M5wKHTr
fnESOmOSOQzFLDTX2/eqp6rEcvYG1sXe2j+mFKfq4g8mDwfIJQ3XKmkd+DFXoaXUqJqBp5blhSyY
1KY5vtxYNaeitbrtatVjYIgiguij4Rw1b7y0PayLngE2Ykll0Aps3CHWN3l63VoOFUEQtvdY9cYv
qzQ7HLjJfS/lBwdbvptdia1YAWIrdW3j2+aPnB0AzvtonIwgXuyZO0sjMPxutdxHxMX3mm880gXK
HfwXnL+jaTBD4VFuFcuN5PW1Upi3GCGduTaiZqzBoMXD65LX8T6f+m/wAZ8D0fX0EOrg2zwojRaK
ZooeEIAh7THx6JcG3XbYOdYrSSymsfiXnJ0we89u2tD3XViFtpGsMPjIBvk84+ZlJf7HFM+GGJ7X
1j7PZbuP5Y/YsD8rH8a0EgxBktQ4GfF46f1DX6W3lb3sR9yMWMDWPHAUoTLY6SLLKU9InbKbHNQW
ae/uLtadDw0J81LLsJfLWazmnVDLTar176vvQ5fTmEpgiX2220nt8iTS6vTc2lkZ5HQeh3L4YPDx
lDQZtMHWlySvWA/SUaRiJai6SRFAVkQXCOFPBs24xjf8pzm5dbq1cu1Dn1iKoJmWXJ9DejfmKZoy
02bJi4F446NPO8bp9DHhb7zNUw5pB1CTwkyEYkkgPxmWjyUzmVUlDR9SSlS9kdvMq5aTK34yxZk3
eqXhT1rdmymdAE81vsIADr0TK0C5LSzR7wuSyJh/Sgb7g32b9NMVWueGNSq8nZeKi83i/awjBho7
XW1WgxHeaCwvs61kMGsNylrel/+b4LDizmo799Ua6c549EyBP0p4DvYdoWHjxan8E5BTJhZeGTKP
uo3ZlwSo8CDLs/1tavlD86duO+QtqYcJETzpYVHJAW5PYCcNSz1c4Hs1b8RsvwCZy7bW2H7lMAwg
SM6PgkcV2hNcxfr6Zs/MbwFu7kqtmILWsccP7eAMzb6ADnOoQfaEBgBShoLifRYgD8wkfyn88peN
DSxgZUy37A17Z1nFcWpsxZsC4+ch6o7juH8t9P4NLL4RzkYX6lXl7JAf3GheH5jAEhjbCrZ3fgZa
cF3f56bHNgUTQnYpA9xGv8eVBG11ZN7GlO51bCeBBgDTr8f6N4aGUhD2s3fz/tz3XDfyrazNNMyk
Zm0ZeKLJsJgrKYG70dUSPQAchESsKT5yythake5qlBd/EePJrOtohoZerPe63pdRRQh5sBgjRLsr
XLMvUpj1It5LN4eXVReYeYbxZ8MSf1Pp+o518Qcguio334Zl0niqAQq1bQ8NEJidNrlHO/3gNtqz
K7LLgIKihNdWav0OogkUlbQPjBFirqH398sCDmFhcH83NQwkN0aftYcZhPPWq1ghPzW46SLmypiy
If3WJQx7vfqi9EQs0TQXBzb7Rsm+RsByT2e9btA5yHDMxR7IThfMMMw4GV2kjSwJYniwur20B87K
fif0/DQU/goV0OIu9dUld2HqinzkHERYmiMhCdN8OzpeFtaFbYWEqrzij+fpmXRvaEjGfj4ydkaJ
tqNh1wONSVex9sUxJoZMOtQqevKcg860Vfmiu+6j28aPQHI+u/6SKKgR8ep8FK4P28cv7zgbomEk
B5xdXBfKvrIDlyyb9JZdOjdmu/wEcSY3pYSPuWSfg5xjbJ+tD6XTNeC0oDYTtf+t53iOhQYs2VIF
COSkOIgWlKlZnqvZ6/Z3jCfMe9/jYhuP9iQ48HQVtoX1QtpQhr65vDVdn4lay1zL0+ST7ciblK3f
Rp/it85toMeZN3MD2NbFzGgAOGPTuiPFSmy12jiIzn7CtWGFZWLNgTvVB210H6+23q1fNHfF8iVZ
ZrytdgUBytb2RjaswDdpNNbsp4mrECULK9k4huTtABRAo/fQdHN/MbwQVc+8ReHchy2rlUDlqdra
3GFBj0c5cmx9Dtj0wa34SNlQ7CykraHheDsppv7Yb/3GNM5JKYJ5TtfnccDIYOevbgsJwSIt5yDQ
aNwwpAbcSHUXcgGQP86CaDMA8+/RTZ/yzodElDjXhyhceGZIBGV7wSjUzbzmyZmxDzZFhc81tnog
S5WyT+O0Wme11B9Zu2bn1IGshVps1wJyA4bHUiLLDVIDlAm9RXz5qf2hoO3uKpj52zrxnJPPIo7p
fPtVugb7IFYbjNkYoP9iHYYsW8Ps2lvugZ1Rc4O+9NmbiFvw3K6M7DUGXWkWSagrG8N4k++7wuZ6
XM18A9fNhen7C+nJci4c58PMy4PCrRTEGRM8rxqGyC/re7f0mpv2CnlYSzrkdvq1dOIOIVmDKC4A
5/MhZnWpNO2kkpatuSIZE9AFJGiR7EpR2MfaW4YXNPUfQ8oIzUq0M6qT9a7xiIpQE2XFbG2bNn90
/OLTT1BrMU/3GRCmzz2SkU3s6z9b7p7JNlS0tg9asrCnaOuPXiuZn83E7ljGvp1P8OkerHmY9jb4
uY1tJ+/+bB79vgylHj9V5RqWalEhmzkqFNcsgqr2QJ6Iqj4m2WFNFxvWMDQFRrovCS1A4In03mu4
j63lLadQWSRfRvvLG83X3mGmOCn3rPcriKyrpt8Rd53e3aae8ZFP/nvnNU8srQpffQsrfkcRPXFk
me1m1bPu2LX6T6RvdA8mfWPdbOqhtrZz/xajwgrAqgAAQ5odIUL4hWz4S1fyvUhBJP8+I5ZUHgUE
zI1MlwjY4xyxNzoJtXYba54ummBzOLETC3qPYrVLb/0q/Y7XW01Mt1WtfjCtjENNaV4kAMKzSMNg
Zk/XgSl4PsB9Lx2svLFmHos40aqtwG7KL3r+xbPvZbkyfJwL5I6IJTvAhsHAeIdazT81CKOFph9i
NCBuYe98vVuwmAz1wcYRjpGrG072WtxCwAOk2qBYbfodpLYHCYSUda567IgByTXj5zp2YWlPRzBP
z/oSv82A3TZ0FC3V4pUNPYutTYkBMdrXSC+Y72xv3eot0dqV5RHLqomTQgy94bSGrUcUJfbUjV01
sAhL+y6N19M4u8B2lx+xTgjJrD+W1vRDd8VxZLER+P587Com/ZpjHwUtMLgsxHFlOl5ZhCUlzpXI
IXTdhdFLnanyd1nNW6X8s2t6NyI37xw/5vHQcIxyD/yiJoUvqLqbwrHuNKeQ4aqx9amLs/LRvNXl
dJtogueA577bC21PzrA0MjLbDcgEXLZSA+e+NLzUaDwrqysi7IYEiSQScPg4Prarg3plrltuHorL
dKifhhKvxkqz+nAlivvDKK76HqiaMqWdgGXUSZjSWCJwtbCndiCZTGWx9QqLjgEPCrMcK8TMnwVZ
XTkocmsVId+F/mPu65+oXU5jP0Lw0/NvvBu0SZOzq7h38IwBruxGFmx96h3QY586RMbsIsuwJ64h
NB0IShx7Q46sz1nwxxJrfWoAQfAQ846S39vmC1zRsR2D1WbZqYcaZCeOc8+LPDt2ttZU2EEPSkBx
3bddNWwry/1Vuh0uXzjT1lzmoVFrD3rbrns0e1dY2+OSdK9Y6S45z1fkC96tdOs3A7lLX3dbr5RH
AxgE3pX8ZwYDycl/dvGIz8VmLSrbzAiKRu482+6A16gbX5TDEZParonH8oxTJ1Bt1ob87aNlWUc/
QTfSlJfkmlHXr4WgpMtTZmTrj4YXYG5KtKz+mCiQW6uYTjwaI+GBptHwGASOO8iotr0bVUNFm/Ti
hSU+tmkBH5/ExxLNx3hYJmR64KLuvHl9lZ4AhLzobTiNSCba9a46OkzB/N7PcJ8m7bEuWs4bLCLs
VpvOdA9iBXjqSZtyefTClsfXapgbo5FLgOryonWNdkSliNLDgTCcCVkGZUeiL7Cvk9lVP/N4sbZ8
hQfHTEiDnc6a3T2z09gU/qNpNy3GiRuXFW1YJeOBZx6/kTI8HWFxw6c8ioFHrTnd0Wo/xK6LRtu2
o9KwxaOpXTXdBvDe8Tp7ALY1A8k05gdrxc80ZoiWaqRYRjljF7KHg99AUpVoqCK3QbiW8Fzp9b7f
ZpUDddYdWhrgfmCHrdV7dNzt3dyocOiT+EiG4mkgRGFqSRrzdMcJM08PTQgbd8V0HSqsA3qBYg69
1YQAt7RoPPL5GLsVArDU/WTN1hASSp9FNOiMbSLO4TspRpcc02dlcb4pE248QmJuiLnde8r86sF2
8FXKduuJ/oZd+bBPVXUzgY/coQDE4RgXD9WYghuaPB7jBCr269FlsEDnaxi3rT4+lZgf/DS+h8jG
Uotd6XGt5kfAzRcGtySrm0sSFkxCp9lLQssY3QdT6GcdKeJ+kGQULjbmGWcOFEv2oEZkpyaaf54o
fuAy5IiwT24Z1JQbJJxl0C7i1Zl5/s0cQIrRYGBm8R3Y3IVuRuyYlbM5zLwAC+sBWR/ZixmB2AmE
oilmmAxjdoO+/Getu3FYyX7bmxo5dt1umfEGYrMstEEx58m98MlZ8LX0pSs5CxuFlAsmWr/+snrn
3GcDtFj0I/D44Ngui0kmRttDzadiL2vtw9C7eybS2SZtWW5XQz6H/rrUAffWk0GgU7MMdIIpk9n1
GDMpgwmLFa4aYyTx1aFVPYvYxmTK2rXPSMNrcqxIJsV+8OhqucEpE3/0DMMnz/CORkbm35C9c0fC
B4wdFZqTUTMj67MdZKh9mtnPfTVN4aqPCXX0QvSAQwZHytNUMikbKLy7GMv20Op+YMGhi5x8ArFX
8hHzsKeMZVC8mTsL7ZOUNHOFiZ7OfvFHC9G0rzkwKVUTpYp1RqpNjyvJnpVd3GRjx0xppLyiXeM4
MQ+lXpTHGdvQRjfXG9EWDPvYjgbW1GFe0DBZXM9eb9B3MfrZwBHlpei/KwGe32OmZKS8hUUwrEfy
PjC9SSYXquDafppfls7VUebTYfXr45wtAz+uyeNXA9xd59WV4eq8p+YKBzspPsZrOpnbzDQ2zGZS
mp4DpaoWqBq9nJrrKz/ciwwuhnM+5Wqf4h3fDOkYaRhd4dbF5xHG6k5a1J11kx3drNL4rjF8EqfQ
6G69gWXcwrGE7MDDsIJirl98xRq/NCh4jX79VDKhMK0IbJzn4cCzAXaW5T5VM9KwZPxE11NELA6G
Df2Sz+1GxpMy6l/IGm1uYPO+ohMKGZax+K/8r04i07JTR7Ib0utgJqACE16Uzw+j6N8SS1eBnJaX
dDV5SDxUC6DHUcMNlXTZwXKnBgS+gWoaUiNcnS9c8o91OViREde/7OYERu0uWeabyUxQol1JBZ0G
xXZcicugyos8uJedszzK0pE7TbOPpt7WYWMwieP81VFaR3pLns2UJkfu3kuKM+QsG/2HRxycrsok
1BJ+PsfmpMKxxHQyNxtwmgV8QhYA0rMuxYK+m3RiZqrwAlI24DkilmyC5tFV1Vc5otp0tBiMWS2t
rU8tgUCD3fm1hC2DrnSG/dy5N9oK1S+TT2vNfLVuYo6/fZwSWOO1HCN1y1B4XFACNkioDRKX4Vnu
lu5eprbOWIJrsNWMp86OH43OIk+j+JZ42Pgo+W3xgHjI34isIwi8NxQ1DBYY5T5ZFjpVr2KbPSG9
NIYfA2mIjuG/uSnRNLqxrQb6Y5mXDIYngHwMgW3QCl5oLshMutV7hrfWBMlMci4czctq8jXXcCqu
6RE/Jpfh6+BgajPAVvKiy3sxp1t9tHrGZ9V9uZb3M5OgTWqXp7m9FBj92WwBwfZSkKgxr1rz+AUz
vDC2Qp6trXkPRzZ9sk2bOmTJL141avu0Fzqf2MpUCvmjZw4UT4miBuB70+iUCp9XB2qxcJ9o6G+l
/s61Y7PmjBOeMEzl9p5ZlPs2bS9GMQe68NHu2GAIE/DCO1GDUJfLYTCHJuwSjhmtMOmSGNg1yIg3
jZu7xCRPN41trZcVJ/pm6OguEUSi5+RiDdKkfhgnrYqw3uXbYQDLO5Sk4TgDmXpT+QnWeg1sGZ+Z
AhDo0FgPlWM/G3RtyPIX5vqpgm7qu6GTHLXmWo8CsI6SpaUSGVxKGMSkU+/QJWTxriVTLGCsMAQT
uypkQwbse/lQiwUos/m9iOKCnu6soR+pRroUqd2bV+VLvY5oORInUKbJ590VX0A3cSCc7H2mBIVY
rkW4Vi+OLb+ZLDSo9RdFRzmQbGic2msrj58Lq5TD1am8nI6HotbnLW1cTIIo7u5KvC81KruqrOSx
UOu6nQ1onSTXmHLgNW1XBNk4gg90x/MizGc3uQq9R1y23jlu573lHebeb5jAQUJB8p0TaxEPQR8T
fQAyRlHRMNQvvx2DGN2y+c6ozNAkY+DyMGNZD9BR4Z2nwto0+myE9tHP5f3Y9CJoB8oaUPBI/j0G
A2a9ayu94dBt6Q/1+8ZYRpSWDtp4L19Db8yhwK8tYtFc2zk9NjquAREvD1oPJimemnwj0VfsoQzt
lwkGYibtcGK5GCqkzCxN9ok1bk0EhCiFdglXoOFrOnzGnYuw7EbpHt+c/oxAqAlb8nMjMxYbNymY
uPWiDJP1MbEYKgH12g/aOIZeneeRwfZiZU8Y8Sydia6CeZuHSUFpZygu3SJHFeP092ZGW2MY7XIw
6gfGtuwWim6MZq6m0XN5TPVc+bHfO5tVmmMw5uqp733z2HtXYjijCcpce9/NJTTMJb9fELeGfQHF
NXO/e0xOOB2pRyfnPe/nyJTQckxzOsqarJOrKVguoPF1Vluicx5iK3uNHYZTs3da/TE/zf1CWyfV
YXFaY+/N3UOeqJWNFMV1ow2XAcA1iimkqrFoQq8vm8jQK2J02lD1WDJ5kKGjX1q5RQOcsR/wcTtp
zDTdegnJ0ahOKNqorYZwthmKMM1iRwYsOai67rlEkOvnP228TOAzTST1/hVTqZU6W7sKYaLOzzDi
nAhYc7IFWmK0d3V62LNf+ADquTzauXQZ/+zHvJyjvq2roOyNEzEJZtT3y4upg8oH3byxe57NjjNC
1y3ZkFYQhAUJFRso03lQtjniPNe44XiAOezvW0FZielgE6fQEcqep78T43703O0oYhmo2aW0gqyN
HtaLanC+nm/c6an3TRWybL2l8MNYIrhmpUKUlGeoK0ABE7SDSnXmA281JF423JD6d2pEmT+ZtDJh
RqdgQiSO3GqfsdLaFpOOg+8FplwSZKzDgzrHqBLn6ogaNbTwa4qcC8F16jc5/ySIfAsaIX2tC3XX
quoX7FP9VdaTHSAHf8G8CealJhGb62OH+bw74m1+NPz+Pq/fYmt+qqvGh0vpHJU3YrFi+u1ak4Zu
JHlC0xvaqvumFMYY50adazV3mckCTLtmbDP3YcqvFoYcEyJDvhsyAitg8Aui9mk9Fr6m7fWJSYC0
CRKZ3E5i3PIIHXfmQwUf+ZoOoeNfKIANIROsM++5N+E9qjGY0kdvLsftWDQuP3O5m8UEMRrnvz/c
44XfZQ5cYAQEyBGYEoi1wVzBugGD3kZIfLd6ZRshcDPySwqU8UCuB0roxcW5mAqDyavHxYyV0ALx
3fc6RJwVU1IPdU0V2jkBwr/RO+avMarLuGHcCTA16WkkegKtdBm/MEs6QfM0UeqS6oZLoQIMvPG1
5eq0Nz51sdwsTfnmmMPrOA5Ur+4UuKQusCTFhwQGaQzismp4/7zvYr6mC1Atvl4rOiPmxJtUfxPf
2S0/UJql0VjWz1NBokFdPdkpZNku6x6nhAURezD0sw5MeuU/lcNEik0uT2tWR9xz3CjNBOdLOidp
WkGrc4IQQFFE06woRLP4o65qm7uXmU1NnEwPcPpdS9+hNQxgnXH4FTn3rZvmQXu1RPvkPGTXt9Ha
xkpJRMaf0tI3r12/Gslca65owDweWq14qXyFezLDjL28TcpjpzL1P3UtORv1oG9XipBNU41bamuI
zgaMY1YjGPIOybWzzibKYkOftxUD+K2pgV3XvJWcKDJX9tiM8LD+YtjZHv3lVgjmzXVr4SGB2584
5kY4yTUYcNxM1mjepNVbppXHZCGhsFxlvMPfeGpG84eBTyzOoFaCZbtCqKd9hiuYFWpiBB4JSZzU
Zpgb/rszeD9sIM2wtF4tBiS61Jha4cVrcgA+jZhffATJKMzpTJGYbQra+YQR5BLHLBL7V4T/WxKa
bhqJ/zYxpBFkyO2Ypa/jfh4Yu2mKa1atxI2tbJl3jqElgdOoaBGxfrs44zmBNnED5ZFKfbltbA55
6lvNRQkj0HMHq3zoDP8oAS9yoVvMwOzmwYonZ+82hbV1vOItw6RIpKAs9r58kNNU7BSFG2Rs7bED
iC2WYdrYovUi9iVBOifcPtVM7NvCNkyN860wKxnF+ptfjPNm0IqRuRbxbH1vvhdG7h0gSgGAMQf6
yxwlBMgX10W97XSUdyYDkzQ1jyuRVRsFGQ4FEqBiJoXxJgLAi56YcKwo9iFHuDzZMdpH1jWX3WK4
P8eVF+I8La7+SA/l+rAFaVIFSWwxonAzeBoNPioxmjtLzsQFkUvAhE7/Jr/KC1Q1yU2fgdbQ4+59
ji+wG9/byTsN+vCACYJjukN4Mk3+ZuzRD6dY95WNy6yJYcbQfTEvg0RtZvg88iunZBVi687qc9X5
gw21gwLgGApf6FFi1SSLwT5JmY8KAqiBlpD+qJHl4jj+cXVGtuNV9s5VYAa2O7XYm4kYGut+tyrv
FccxQxTLGPDGMumlZTPPiR1lVn9fF+mrk36VstAOacYaVKuegM2/pbFzTNptlcShg2AXnXHhs+3D
/DZm1zZ21Z8rFuuBXLGV6enFn2t9VyzNll58OPneTF2XfI5sQDBSLwa+lOXKtN/NsX0/wyoI54gd
yI3lpy/5w6ja+SHFH+QNKnCgs+5Kjl9MY0YfNtxogYP2wG+QpAsXy6TBkt0bK4qEIt6SUGJtKqbt
wTW4OG2p8ghswOxrpp9r/XMoeVZMkqs+86iMfYSMVbsp4BGQ/wEYN9EsEbiVee76+qmrpR85BT9u
jwJcWka8t6kQBke810weornJvR09hNhrFbKnSRtf6rRR172hHcZWd1kzFrQ6LZw/Z/Gh7OkmPEjb
Qz1Yh0wjkXDpdwsRsIix9deERCyaEJ/YZUDruQFj1RulthOxuEMr+E3sCQuFioVe5qMZn8RP23dZ
huD4QzUBrAaRdIAHMDnV5nynec19IUdubpKSbBqN7QBHHHsoC/KSG99MfhR2wp2Sui8rJa85zgrP
dg2gs5Uliy5zDDGI/GhIZ8a8Q8BmjceycGjoEWi0OmmZ4CW3ru7Ph8Fl4uDW8P0szp3eGORuQJHR
ZFQc+qTOFSO9JmFnQ4pqruRPXRHUBdOEz5VI7gW8/obWkc9zbc8QDngMV/aJFqWMGnE3OD3me09r
wkbHfvlb4dRgTKwWDw2CxzGM8L5Kl6NXUxll9rxXkmxKpPhnZeYsDGYGtIk1sXLgaioSticpgWF1
7dxoBOicioJoQB4ZvepWhPqY4+kaQqye95qVn0uNAZExjWl4tYgeEI3S+/QRWLRvcwTeg8EsEo5p
bBNXKC5HxcYrG+40i+uc6mFRDuPLGrBV3fukCrX7uZh2OsmQNAHpcDLRoc1zflgKU+59RIt82+Oj
j5+HHp2ML7zplrnqgZrqOwfBWeR6BFCwUNoOpv+rZAc8ZuKb23CzLjM7/aTQTm3CJF36u9FCXYkU
4D3xOEK7qozKMnmp6TKcFAivvhp89nQHtsq/vKR1WAlzotSutSlt8vomrt8YhwQnGVkgxJBBLlyo
N4evkut+Z60KLZWTpPvVfkSlgDm6rhm/dcwu/CpAyfHhdpnYcSL9dqMwUXGSDxNrK8cuUKZ4jDqP
nfMg7Hd98aeAYC89sgDxIXzw43sT3cfUJ2Edg3CaBt6HMfsgFhAwGVYetv7I/lFrozipmXly03Ht
PfuScI2ixnqFm4kK2XFZapELhU4RUgu9xbsY0g8Qkz/XeBr2Q3+PTQYPbSWDeiip7wfz0KXNU1+5
DZFyPXVWWgEGLJhLzuJXvdwOeu0g/mXa6gpUtnG6oAvupbWZRNWf65HXwTAfDEXrhBOIT4yFAESI
T9u4yvdD90MzWXQuFnBcfZyeKN9vWCiYm3eKWAu1ndj5s10HWt49EBsXFuR+4qMuQqzyj1xwzoZ0
RgzhWUEfnZhqw/cWDVp+GytCXKnJkmDpNZ8tKDooRSBTFFMnru4odsVhKrNnzvu9HAzzJidmMGh4
LLhpz1FQD3tNLg3l6nhsW6vERG0Q8zy4HwvusQ2kFg4c62vMibNktToHxXBg1f0ZL3Nx9Nbk3Sw7
PCVsGLO62FOLMQ1fa3I+kQfQFUTpYqJ0dea36T+pO48luZUty/5KfUChDMKhpqEjQ2ak5gSWzCSh
tXLg62sBZN17yVf9aG3Wk56EIZCUEYDj+Dl7r02TA010+uFjz1vEYUYeS//eQCDkQUWBodKWwh1U
L/x6HznER2PqY3KKtmWy87zvVFO8GbZM9rEd4daxGGd3TUtDuNowqvGxuERk/GXNlquZKEXVJ4oE
uivQo2wTY/fEv0QFhAmFgjJi6gBtgOGAgxQitQnDQWVUFeTUxjUT0CBL3tlq7s0o8HZVEh4UPNWo
SBE5GcQSFkwL6PY8BZZf30t8fkxiUIYJpcWmn3sPbhwCMuCmYMBKVg9/reiTByo55+TGa8OJjM04
aHdU729Q7aJVb/JMYRlp76ZwGihDdNe+45QLl5mq3lsuLWGkum+MPFd250cPRuru1bi64bxl4GOX
L/VoJWs6ehAqCp793ZoxaLtoulA8UuauEKBsNbsw0ArLaA0555Q5vbHh8zkRcUXzaCpqhFNIBAik
qwKVwCNZpt/Cbnh3XSgFSCCWil1+h+O0GPNgO1EI+DiIRI2M+NUG3kjjpsL9jUkt+Ear9aHqvXc0
Iac0M+otSmh0ecP4HEpv2OLPfwtU7Q6ICjoneFtouPQ1OdfeRid0jDIheLKL8l0aBblOY/W1z8Nn
Fab8NnWhNsIkv4z6tsz6N90aD6JIXyDFHKXM6QYENGoM85O5IXr1YlvZwONqld1mYgXs/GsetI5l
Pju7ugZH1ifVWc0QYOnpczIBaXI2olxW2p2m69qCycUGc3SztVNaijlLAShzICY4exz0aSsZgpUY
0PTkpvkxCP9IC1PuSFabTOFhuxY8c+vB+1o6Ut+OlftaZFBhSzzWz162x4dENENIbJEcohesydGK
jV63TjwYRfS5l4bjMjCNkPQp/Kw13rH5ICzLyy9a+FUK1luYnMuUhEAjSY01PAjkOYTQkOajnK2I
TlNXPzUYOxZ9nmYbOyGRcqy5V504JC/LeWoA7pGOON4EozvWUgYeAdKvWntuqp2R1VuiYSk8dLa1
VvXSw6ZZtwPzPBwOG25jwuHIcSL5mhCPRZ/poHbwePgFkw+SUCboc5Suy2ZLimi8abEQE4PcbC0I
b22pE/3o1XTmNLJKI/vQagHueFgP5jugPRVVEmtpL8P3ib6xKxWiVIAOoMtBVgNEyON30aBP3Gwd
d5NgOtjSVjMxvEibMKU18iF9FVUoP2RIb16J7jqjuLTMDR03CI7giqiLg/CANxymg5LsekZkhdoH
yzwtszVh99/CMRzWKupPcJXRZpxC2NQ+wiLHCGbRqZnD0jToZEIll7HgoW+5jOywOW4NQtciXZ1C
nCxGWxlaBBgs0DFONFG6g4a7kBkKU/eQ2SiyLqLndMo+JMY0N6Dt+8mH3ifZIqrHqQfm7b2MDpw9
qu8yDZZWpw0L3/ffVKPRVg7/WvhWIcwyU7LHGAe2wKpL1cNGAwqdqXEZEbGydG3We5BQC1HiNVSD
HRxxFpVIYZrUWsA92md0faBPHo1Kj46O2aONFIjdrYh0dyQDGSzeLKmsNXLRu9oVeGzbiExWh3ZT
LoJJsZG+qKjpyWsHCNp7xh1rNPorQ6mOfJv8LwlzX6OpQiZGY9Absazliog3CC9ZnIT/kEPwWXo8
5IDMuZeqRKlcqsVGJDU1WE+XBo2Xd2BY/n30EAdN9g23lBeJheiSiKJZKsjO1ozr+9UUNcMsoYkO
lb/L9WALd1i/b05+2gLDC78no5mfe7tZmZ3+qOSGeYgkkVBg7BAEhMTO1Pm+CFxz0SR6eqqM4rEM
7Y4QbeJxG5+klTBuzMe20tdufMfX/GKOPJh8B+0Tnk0GH2w/2yA/zb92/pd6DDQPejClCwnmaCF3
BoKlhd/G+Z6pSI9a0ySjx+qWGr7Ysx+gGGj6k16jCIc13++h998Crr0j3JRtWtsK9NyRUSAeJSFb
2u7toB5gayRZ29zUjit5smPZSBuW5RhEd4XvsCAF9b7Shk+fncSd0rNzEja8ygxhlEIk6mb2a8mA
h4mr+y/W1PsOWynWLriKdRrT1UKTTFE+2PUx9ctVS8ql5EmM8Dw75f4jv0tsAwSP1DjR+FCl2ek1
xqRy7gK4mHlD7nrThNEkCeO/7dNulaDooKXdq0l4S1tiDel1Mqik94h0j1KmTj1xRNuGCZkRQT5I
Z0XCQLuKaJKu4qC9ao0Gvk082VGabBV5MIgxPg0eWXGyj6o1WKQR6EudbWSXlmCU8boV3avGjXNF
XWlu6j76kI5zbEsjeEjguCnsvw44I/bEsT3EwEUOaRSb92E6pquySa5F1YTbwm6KuxiwNrHiKsn0
dEZyUYitr/p714CfV2aey/BT7M2yEGcPll5LDhTlHRlf7EnWmYpnYva9ZQKFBr/8RLDcyoXIDXlr
9F9V1EWaEa2ihjWIgL9jjpt2ZVVmtk+dnlh2bOZZq5UrX7jRVkdcdyBfBnVuDitJLRaphkgjZ2zY
ou5HP5QpRN3ODLl+NXhMRvjw3OuQVu+Sxn/v0vSrVL4PCp5G1OO+Gk3u1BqovucYZ1jkOzNUrTvF
hE5jIIjfqJJ+uubaFEBEWxFpDjsHcckiNLxoo0RwKGAopGRRJz4gJbZ8eQORtuxStIh9vjcnz99g
MlJrdACtEmO+oRD0ObiyeKtMdLxhwoyzZPmsuzZHsI4ImNuXrZ+5zlwrXTfTB9pOPyOFzdiQBfBl
9nS5kz9Rify7euQJEwnPv7VVvEViF+5LI8LmgDdzZZdtsY/UK+slohiT1TfXaiwEmvkx/8GyonmS
WzksBA3edoOFDc6qO2xDSEUTXOUjtiglSQUHZFUgAEvHHtDlwB0RCi9dGYbcJRgvF8EQ5IxUFy5k
AsR6o3XMQ2/VhUwfQXYxvhH0twurk2uz0O5Ak0UnMdkjRwgMq3SIWUrM1Nn70lvT6yBskrq5DN+x
LsY3U89XimS7CTwgWddlJa8Zueo8ytH8iurm5kz7Zwujx2iZRqS/qyrWY6dJN3LyZnp1w/V9yWnp
kxSWl0tNj/KdUhZHlecwCYRld4DRU9KEc3EX+uZOQ58cpczLlJaA6iqUw9Gz+s1ohUwwk/hGOly6
hIKoTmIhsE5Vp50F/dHc19uz1TK+D2NxptW71iBW3HMd3/lTF2/okFjJyOTfVEafY2xrq3S6uka3
FqA7PGulFGm7txP3vUn6axqp4dnXfJpkCZLwQhib+WIspUAYHejrT4WL7tAC/RpyQJamdG9mT0PH
Dp/zyOICUeAJEZ3HMzZpr3Zt6kcBKMbPkMYoPRLE3u/NOwzvB6j24RZRWr0ULleIVyv9rooClW2R
vIQGKovGSWFXl8OjMdRf8zhjB+i9wUv7aYj7f23FPoUfuO7y782v5uvZUP3xlzP7/yPDtjYZFP/P
ju199pln3+pfLdvz7/mGN2CyX2v/peoapmwI3MCSJhD9D8+2a/6XrgpddQxbqLohDJjqPz3bJpZt
DMOu4wobHJtp8pt+erYVTNsu202VvowOg0QX1v+NaXv++3+1J6u6brsWk3HH1mzN+Q0hjzVaK1o2
Ydj4Sm+r0hfbqkjETty98c8jSvHpyhsPKOizKxxq5a7pRxgcvEur0dglFRmBivCcFcp9wh5xrF2h
8w1XxZXWgRqcQlYBnjlq72U0CXP0YbjFLXNW4aHg0Vzza8Sf+gmDaunWDkxjxXdX0q/Lz9Ztvxta
Y75oXvy1ztT7GKcvfRpf2ShtJQ8QSccDGWrupk4Nea/7bIjVqLBeTT94Rt8WQ1rPPRxAnioPiaWl
Kya32mEwUu2hibtbPPbDl1j06QpdsHYYe0t9AGN1MwcY1V7joFrDXPmSGT2W9ibyN6ba0cAJbbrW
07ki17+7uI4OLpDPgIXxYSCc98HXoMYUxK8h846DYE1egAFkRwSn+QiZXvjj6O9zP458kzZVAaUS
h9ewiTt3+JJFH5FAUUOdl+/m0/QkjiRtunTHayoiAO0nJVdU1KEcDYrx82g+NzARXbghimkE2W7U
xQ+10aaPpLgSDAkbDWEmb+tURcjZiHytYUqZ5nfPWThAu9Fy/8t8pPSW8vaPo1g+281bqPf1xZ9e
DC+pL02p9EsUYvZ6Pod+5g85dprza94JrlwVuICum8LGUI/c4TfKACO+qqEfic0lFOEuhWwmLc9/
g/nLgNwAuAxj2jjQ53mKie84pDKtCffFnGClMgfkotSHvtTrQzMdFSObQT5Jezn/wCEV3GXAOKxU
5sVMGer0axqH1WvxmArMCb4syq3akfYSmuypMtdoV3xC2hvSmV2ZVJB1wPXeh0NfL4iCDm9ei3En
F+7Nj0F4jgBv7piZ/Dyaz8npXDSdoxOfLoxYoOECvnXOidJbVWVcvQxp89KbsfeFLshxTxcbUH1G
wd4yVz7JNh1OXqKzSR+t9OP224/VrqHllKM8qIrChG/g0OByQ//MN1Wum2LsHxNNjAstK6uvZW5A
qQzpIyfDW2ubW1KzBHwU4dG4MNwberNuUyfS3LUM7zRDqW8Qc5AgpgE+7Ont/FJo7raOhjuBbq1a
xJbmHElo1J9CrLc021eR33n7Io26O0Sk7krYXxuAe/EpZtlY57UoHr3oC0EjwUHBbnc1og/ybftv
odC+tVmcvlBkcxc7QXot4shkFIL6hwafio4FvU003dCjhr/Ocrvinsw6DDq18Zm0wr44wvneJf3w
WtVk63F5LcKwd/Y9SaT7Qde8u6w3ur1CbXyX6XjedBNjm5M3JqYZ5VX14/CrmoIjAsPnXqHfdzvL
SZCMSPfku2N9CacXA9/RxSGJ5m46P7+bz+fFPhvthDYahmsMmtx7Wi0f/WmhzBFLXigLkKxBCrK7
3mQmzr9TDZSQOYQK5JGSYuclyPW8Et81rSd0d5m6mt8Cf1x6XYmUtmVrjZy7D9ZqG3Y7nBLMIaZ/
VeTWhHNOZSsCk/RMQIjcJ5R8WrTUB+C+AEJXxRCrj5WLTCRsHSBmvQeYTozVcX5JCrc6mrK3/mC1
FxMB41fMg0ZPwoGQITToN+K3RxDTu5w6UZGbPtWgmnlOfJem7kPGzPYgAuu7o9RbZNvWJ77xr9qY
qU+9r6Sbou+HO9xT84Krae5OdnpwmdfgpC6/j2OfQmS0snvmJ8GDV3gpFD4270YboH0XK72NrLNB
LNjKiaakKrxs96xn+jUXg7zqYaVfMdvUVyx4qMO0o1sgaMiHzMIfzCCC2ZOrHpO2PXjwDKt10+r5
2VeD7Gp/FsJSLj+OyTf+A1FkTlb95fOyHEcYKs9qoZr8E37LsLHb2i39otK3cGAkbfQCu4VXf43b
9sfBdIYJGLzbspTnv36OsPtFVvglI9uHJN+0MZ2jLJWnsc9hUoGztWmpUmVS435r6MF+dFrypEdq
/YRt+7nqmfnetEE+VshIv8QWbX9h1uIP4KJ/vRosV4Mjo6sWVwWkit/+d41d1LHAhg0HDsMlKuX2
BPY7WRlyDD/8NbrRlPUvi1ZCxuOprkV78lT8NgPFRoTqg0Ts07zeIMX+BL097KzCSjzEEjbXQ+Z0
xxldofhGcfsBsUDCe1N67qVsOsrU5v1HzWBXLfwCHQVJOnZWvzKibwGSypXKFXdvJAOj+QIDptmn
+4q059fJB0HHy7slCM2vuW7AKC5CzLu+uw35RtetqgM97VGRJLHzk5X0A0T0v9BSnIlH8ctlYSMr
tTWDiZzLWA6az3/8MzyH0Okw0jSgpea88GYBgzVunfZJK9AFuuVwLUyzhTdZPGD0TC9VG7pTETPp
dwOExGq7bsy+PwVWLE/zUYU1Ez+3jO5k+4pMqnrsmOI8Of6r4hMAyk7MZOCSMw3xY2xhTfKqYrbb
p1OHS6nT5Gjo/alDJVL/uGIGY70PgL9tDbMxnnq4fyyG9YMEnPcGq/fQijq4oAG39uifJWievLwx
I7BRwwpwkxjnMoTEKNoy9IpF3vz4c7vRuhSoeR7Bv0MhJkjm0A+mi+ISvp9Zh49WbIaPpV1+tEGl
k1I3mvUG85exYXlvt7hgkKVOi2ohYvIa0H0duxzOPbC5cm+7tG8iaCi0PzTWh4RoDc+qoCMAlrlj
2AjKfSqgFOlUt4gxO33x9DHwkXH8Y1vxv329U2Hz69erg2+xmCBRpTMC+A1HonUaPWDpx9tQq8tj
Sk/iaDNq/HGUpVF1B2oVicP/nCr0rFpUEXP62PeJlg/IWJm/h1H43xPHsC6W9wlpDcxoa2Db0MNh
Aq9lFIltx8y5e7dEbp88ZEKnblERQ3IiHss+zWdHMKJbHcz7om/s+sLS7FrxRUw1YDRVg6Z1T0fU
3Nd+0QDvn5Rw82Fa5MyvqPpXhqofk1Ea77lnM3MY3U8PJw0BHGSsBXZowAfEOV26mXJ2EyAeraJY
X0IfMqoeuZ+4SD9tvbRpdSKmTRzNQvepym2dJbc0VawDOW/WoRJxVS2sQsAgCPJ6TT9/2DmqqS3y
fqjuOySqgC5d+eOc2lyDQq3fswKafd47wWvoMXhswiJ/ILsaGF3m+pcQldM2LQm6DJha340DPa9/
/03PhJvfvmmYM6otTDZlwv29xI1SdGhMe8OtprfKVq8y48ns0AYJFfJqqmHFE3OJkWvVSgVIvprf
KiP9eIXHOr1Oo7gW9aM77VJKhlz7Av4ByebStDcVc5hLJ0f+D5KnosL8wym9zeCr6hP8z9UwlR0M
h79HkFQnN0h/wdDdM8zAXZyEkDl7Xw6fKs6joZ6sCpbv3+n7+UFSMdpDq8ZL1Fuv2SjaTRq17aps
sdr3jjVgE+mHs915hb5AWHFCBMVli+fzpFpwMqU0oX7p8E2zkbwiTbWhMLYwA5YoGWgGjR9Mbt3v
RKpeB91I3zFh0PNLTNoqRTHRA4r+Xpgi3RhR3Z2MygfdHTfhHwhF9r/eiYat2yakM+hEtvh9oWW/
pehe3BERU2j6qiyr+pJHWr6PWvs9Apd5mV/m81GNm+jZcdyb0gjjpZW+v2faLVbttODk06SvnJzv
0/pIEOWytAzlxfUp1X30GhvN9n+cHwvnHOK/uWNwrp3LccrViXX1nMIUwafuV9NE/ee5+admJnVw
DLeqG9W9rRaPsNSclRAZXwS+hLOty6nuy2ET6N4tL/XPTHOCr6g9s0Uie+0e/vcj1Cda74CsrWTI
rmOc/Xzpx2xHDKH+GA8dHV93dDZzTWBqhx4cwqqvpLNVpw2BsE2C4DPF28xvI2ESBDlgTwmydt+a
Yfi1oIuK4ybKziXD/3MV1+CGWn/4w03lTlTCX28qwzGMudsCXIpV9NenY5VLFn80v1uM2fF57riT
NkbnTsXf+OP+oK33xc8MRsnTHqJyi4+2eyymlaKfVgpAzKRAGYiYjSZm5yvEiecVICXGw0vFhLJU
g8U52BrKsKiuwnswjM3eG4pFr1InyH7MXzCS1Cs1A47BB1C8sNH/0leFeoEQQcOjaMUmhI97c8tA
LuLMb/bz2/llaMpFh6T0aqeTiMJ0tXUBg/g0vwzsJk7b3OlJ24nDc9Ik5sOolVydgWduFLNNbj1P
5K1tl/rWl3byVDXkhEkJcEy30wu052JjjTgJTC7vFz0Bt9KKvD5bepqfO1/m59JQr1WWk3g3vZvP
R4bHgxBE9zarXetK1sqaysJ8oPEgHnpyLsIsTydDoKshHUoRqGjjLS6td0qK7Ky5vvFUGMyWR2po
mPGv6teBBve7W/UtNBJF3gWlLW9u8aeEQWMCrf16MQjTFogWhWvSRvt9hdV9DX+YirsV/HTCTv3L
2EF0cqOqP0eeFo/PiQrawEXic6VNO2J0FsVJKElwIMfYgLIly4faRf0/WrWxNkrotpVt+azOanZV
FSQmwvVPeu7iHapDPd96GbXNRqGldQ6ntlmm4IUu1EIua80Kj40T9QuBcn4Vj7rxQsM/XME8pO6K
CuNlYJYYum///imjqf9aL/Ko4ymjWTrFp/X7HWF7bTD0oIm3KGqJ0AHr88Csyzqicv8ip3dRReM+
ydAtiCAmhKVsVBr5vT5AeOTZ0Q4DZFxn7De6QGkyD1xUR8CFsEZ5Mk2lP9XVVCFyqSIcDsbVGNJZ
y+E18jThaJzOzW2PrBnAYQeVfSYjfFGiGb3CGKsuZeIO697Phy8G3Nc6eJ1LRTqNcHo6Nneh57NG
VvlZRNxhUKIJ8vnrnkA9QnxVU2LHyieZ9jTcMQyz2NZFO6wyvy1WDJoMIGeeb6BjFfel6p7heQdQ
GmSFzcHHSg6H6uRYpAuAs0ffQBzbprBLB3ArL0N2ymL9PSrLjV3WxTGJSvVQzm0/ScrbnqlITapb
FCOosHwig9pgjWpNW/64o3SCl+Za3VDydmmSGlwTKIMpLELPUKFRTnQpeLZ4y9FhVUdAZC/ivmDA
OuV7nN3YWWmB8xDVhEn4aENXJU/3sxdVNj5lStZIUNPpI8ivudSZix5T1un6D5eSAV70t/vJEYgu
2bHpDhzRmT348X5DhFvTAv/PSK97iaMx3+oJrBiv1P1NJZmiKGR03eaXqhm/K4AzlpkPlbhR1E/F
8Xi2kaFOPjWD7ggA3/2I/sn3gV0ebDpsTGpUFh/uu/XoqYyw667Z1E3zPpJQcY7BnJVjXB7nqtPO
MI7lSlPumiKBkiFLUCpY37qN7HNlJ2z2W60jh9c2RjrwY71nMLmch7FepmXX+UjPZcYoPsTe1YZH
JjToKnrfeJuPoqE13oISmaesuqM5rYySsKqdrMLXueoN3EacytrBFtVXp1J19KcUpAHafoaUGfF1
y5EZ5wbKz+v8wxhr89rqO2s5ndJ6lUkiSVcbgFP9qSdbiegD6+rYsCEynIln0YXhyqNlsZaJkl7h
S6VHOSVakWMpltKuu8fKaLKzZ5eP87v5RZVHTSnlA3yoGoOF5m2VvslXWZ0nD1mPNcOJK8Mi/0K9
r0ciUDyLtlWYeiTAIdd5KXP5isLMuSMs1FuPoby4re28smdMV8zE88vg0FTsdEbybKK/hk4Fa7Qp
iHuajjK9J/cv38FJm5wNFD1OoD6qo+Fcgb8rDwOmFOjH6YKdTQ5FvA8J4MRrbYiwePEy1D4EU7ab
+S2diB1NlxNbWftrDdInKvP4Tw3mOUD8l2eDI1QxtZZdi+6KOhcS/7iWBVb9vBkrunBp660au6qP
LJOQNBr7xJTYPmnTy3w0n5PIx5eCKL2+MJ4Uz3zrUqM7l9O7ujPeqpyIjsSNdn3tWw8jSgE8Z53c
0iU3H8pMQ6cux4zuREkaw9hYYoeuhRA7OI5ceTkaB44ipLg+WZUu/VH/f46cdDgEFfPBLC3WPJPb
t44kkrVdjeFhiOv70XTEAXnYyKVEwvS0ZegRMlzmI/qfI0aO9B5fTLsmT8fc4vbPX+gi4+zAL3uq
kPy9lIzXrQa5YZdDYLXRcI9tg5TUc/xzJorgRPGAGz1puh2UwHHtO+mT2nXm1+mAHGl3B8VbbGlI
Xuqx7W4FoQnXCD8N6FHlGCPoXqpMDnZWYjK0ncouV32FpR6+RYmR7GqtpeGc9ghKVfHAUwzJuJ7a
n9IEgxeZzqOcmzpulB5QBWbbvuonPmJhHKrefuomWYWJJg/ngUUlVlS8LbzFkIf6izeihh9twhH1
qLwjK8BfwwRw/pBlbP5Wabg6F5KpwsQyIDZzNf3WlPGrUoD41ts7g8dG8xApWveg1g75TmGaL9ux
Q6KLGy9yG3Ql89I+v++UyQNsWOfOsPh1fgueLeqdS1xjPdRq5+BCBdIWnV8jwM++4sjIHzMpvwxa
7n0bFLmQhQr0QbcEvg9nuDYDJJuxNXaNWnQP9FlRCkRj+oGJSBmC9IsasXm0zEw9SKYv1AHxTbE8
5cnq6pUyGv7Ja2Iq136igClghbYo54ynasDmQwqDtjf55PrKcDF1Uv8FwKzQThnqan6bIMi9lC//
/qEzf3L/uE/5ZC2I04xa0Y/xARu/FfTAtQpXiE6/c1hBo2VcmTpy1zB58b3u1c195VtNknsX6e2X
HwsctJalX9iYxqLBuv/7SBTmfeCFL4U3SZfKxED4rHYJVTMIqiq5MwO9vrTshBcBrYV1VOKesaD7
8GRQfx4FnPMDFRGVmlsxqRWI0QOyVNbOmKtfTPLB535qEqBy8EunvDRdYh80QaYz98hCsUjKXI75
CBGzrRj9GajlhXGcXwIRiCPKM2ZUhuuvkmhgvEcuO78reUytTB7LMm9uBgxfQjijk9Y7NTI7tEpp
mFxLTKwLrfG6g/SD4ojRHDKWA3qpQt14z/zH2ek6GsEaW90up7mwmh8t8wuJGd8BGnd7tg7Yflhm
duB66otsbA88hfpcKTnC00RjclA07Ub1u26TNzH0JBPXmx0Xz6rMSYdya+M5jZVdb2Yl+xAUZ5D2
3YXJNnEyZakXmHgekPAK+lkSuO///krRfl/SAQnTkXc1E+yyodq2M5Uv/1jS+wH8rjmEKFxkEFxQ
ybebxC1clkq7waCtGvEJZe9TA/H6jHYc/Vqpg+UtwDFHVateB+wTDGIASfRpe22NHGgT+XkfXgVN
okY+3mjObkjD4Yr3Lr/DdfFFq5rhakwvNeCJ3Y96hIn5EtXLMUIT++J3zbgp3IKbB60ygNkp6Lkh
uqpytFVlVZ9Rnq9crSjuQtnk92QcUkSQcTbBCvrtdBVKK3eJbaUKzwfjQZhpdZO5Yp9tOWn0U7d4
i8F0rorMnyR8k3+hRNkv1SFYJmnyIhpyBMvR+07GmclTiOeAijd+p0ECxi7oWKhrJxJGhkNrGIbi
NCbtJQjqPRAs9clBP3VH5yH8UZ9P54dhY1aK+Kioziijm08aBmd81+6DQ7rEoq4CZtuxoW9JkLVZ
L4rWXRmaewmxu65idswgM4qFGqjKG7uWdBMbar93lA4YQcKUv6kIuW1dxzmhtRz3P6brZhAXexZP
9k+OWhHFFyAvUtWPRp/W11KHp1mH8g8cb+vXZgJNWLh1OjWjZWBwpnT/7YKyPJMpMym1VKNiWOtx
mZ/xn+DUjdts2zZI+3yGKMs4CR8ADZRXPS/NZ6vfEbPjP5tmo9/LwjpknWE+5z3mqrYGFltMb3U9
HXaEQ1M7F/E+r932pWeZgXAgvmd0fQzCON5sEsqWUQLYs2vQgY/qQKcXMuq+bJyM1g6FKduFZim+
Qlqlz5vq12par/96V6e6/vc7WdZvne83CJuQl1sDKiTYycOroVMcxlr63YdXd5BphkikMawj3XAc
51mQ7tkQlEw+q5San/IdPzyRyHZkPYOmQXUfW/KrmXZYuofhD3XavDv9e/mfvwLhmMhfdJdbG+nK
r/e012dW26XjgD/c/WY3QXCaX+hL/zyiQ7hxuS9DgtsEmuMn39Po/sZqd+sSZrg9sfOfKX79kpr4
y2A7HUY1qzllXchYj77Jytc8k1UZEm6nTPJyiXMOrb8FynosQRsm9THOUMFZetCu54KeAMbnAccM
kAFqf9vE5Qbg4xznbnJ0ehMeAiFXIhgI1HFKf9lTkBM/siL3S7uV04uuA+SLI0EkT+KAopXhc8PQ
5p7uoXprqjLaERdULeusb5Z/WCWt6RP75ydqqqphszzamm4wfPt9lWwLHMgIa81NlV8y3FsvkK+W
5LdxmwPEsrbkRyvbaHAxVZG8C7iiKF4M13sLHGlcci1gjXdWg4OLy7QYmwtXrckto6RLVX+LRrB+
Bgot9n+fDxplM7TVHnqR+tBB9934uhHfhR32nJ7k931tPuBlKx5a0HuP8FWCRZiZ/RFoVPcYY65Z
Qcch7y1hY275ZXYK4QpxD9reNceKj9GE9dbvem9HJ5f0NxERL2gisMinOPFIVs2VGQk2ELTfSlPR
kzPC7rErral81pHs87cq9DOJjSAz8sdbS5rwrFLKpFbe7BHpBKGu9mcl9kEJTKhnSLzypitDK53q
xwv7NxTLJYDwqGnca6B3DrBBl8W6kEc4t3e1M1DLERofLJU+H3c9uzBk5PhI9M7SnwwMSauSLE9M
BwP1YoPZIEvw71rzGFrqcXhERT7Pr/vURzwl6ZiN83eGqQiknndKQu+jo1h66hL36rWy3iPj/piv
2fnnf72LEuGsLcsztrXl65iz6bBD3Bu+eBU8hJ5I8UvdQ0czK7xwLJM46xxcfD3oCfwoFN1KEG5c
AiTfLCQrG1Gp9bb3bfVNBnQhWiaHtAQuPZfFwfIba6nwIH5zvclQUuvleRgscuscRAmMga9GaJZv
ZgctkbUuImuUXxtqYhmag3+rIgsZOhJOLx0ZXE8XmkyhAJVF+uSY6a0ek25ZQql/q/vnuT0Nn13f
eHimdsqozqdTkYV7VzX6teUUxq5E/LoO2US9ah2MTZUK9oxwq3z0HG2b6kX3hxrW/v05YiK+Q/Og
a0jw8Fn+HjHQFo3CXjDyNmkGEqmqMJhO/49aDD7sRd/bQQkTL6VUsdhyHrfBz/NZ7EfrIjc7PC3M
EBzdN/ZzUy5lsT9GRvBSzw/A+aetwLuDleHONKzxVTr9dh6ic4sZhHcjOMur2juATVcXlTGEH3WO
ojjlgSM9zKCiLb+ULbQrWXJVEI6W4XelzOzy7jpfQGafnIxf3sHmgFPmcefRz8BfktFgWSlkbNzm
I9Qk+S2UoYYJT8lv/nQUNm2xTFxbrubm8TgGQFz0wUSdzYaCwHp3J0DpLGVt7AIapVemuC7+C+3u
70ZHWsmVR+DNfTd1QtCtYHrGf4w2Hfr1H1bL37JJMGppfHeO6ZDFQ1NTU6c0nH/UlJ3idO3QWMwT
ukh6G5qL/03Yee24jmRZ9IsI0JtX+ZRJpXcvxLUMem+/flaE7lR11QA9QINNKvOilBIZ5py915YY
Azx5KXTeUGTjB95Q7NkwDghCaOoTUKsdEQoQ6EQg0fiZ9mxL5145pMFPpzr2Lc4fHmuQuijSrrRK
fkzYJEh2BhxQdQO0BPZ2I8GlVNXLj76Fdz9rxeMc69M1Subv6ktFGfYuGjt86Z3B3Tu+Ux5626cj
PQzfy9AFEuUE+SGs8+BqpHWzDyKyx4dyCq5a3JIEno/OuCrZeu3hIwjiuSvMFVlISCOPAcvo7LTQ
AtmoxlQiomtJ8POMZJPQVD5zapDw0dlMH9WlaPFvIL8nj1r+dEJYeVzqCFFRQdOHIRp5pCbwFI1k
e2l2/KuQA/NgCSojS3kAJ+8zAln6tg5KhJi4EZL7KvfbPZw5gs40fAVwmtJDrfqOfQZFFEjXVl0y
BNxRoWietST4VtDk+fbXCRL27xrbqB0ZPDYifYfRt4nB7bSoI1MTu4BXGeL7ko8PjMf1Kw0B80A2
rr/Ddbd8wHbeGDn22JRd9dm1i3xL4yQ+2nEYvJphd1Bj0WhSNArIwW2FE5xDJ3JPlUBpgEW8fR1G
3OeWqXe/UIYhw7SiH0NXQTJlS/RYuUV2IPsmvsOAMv4/tVrvn/pJ7ltqEZ6r6w4QLQfR1b/WTV3T
tJam6+V+Sib9UMmt45x58WbUhbdTl20GktAlKuYzqM2eeb4mLsMs+mtTltmx780Aik/60wLbuFUt
Zhrk5kNsHHIA9ceixf40aVP72M55vQ5mpEZo84sLvulAFjL4YANs2G1Wf3iLG+17V1yEbzkXYtkD
pr3WfKRBFWxwcZiPZdyCviFRTtfpzCfTL/rH7peh1JnmUrgv3gwwtAqmj96mmdn1HeTxfHwxJhtH
pjVOd0Ra2u8im+51N0F9WwIYtWb8oVEDt2WEI5e4XrcX1CDXsYGFs5t6SmRDRd0LmAR6gLWT19id
5YqZMEvA6PKy8J36NBdWthk98xqj1n5sO3JWZ6s5q4OP5WZXViAf1SW0UO3/+Sb/pfdR36SJdhtx
OV1NqAv/KoA0YrL00A3LfVm2VbotfSp6lqxVpDoR2GWfNzgK/fYSVdOANHjsLqUf/+9ZOTb78vXv
n/99pn4zmpwny8/Mt4FI71QT/qfRs+ut+ozWSz8NZ/SBzk1OkoXGh4HMaOOAgDqT+3gCQklf12a0
1sJhugf1j/+w9Gg4Aw3VB0d/GnQ72lkEJZ6NCmQC0bo+txLehjS38g1NwAl2ATVwI/L9PV5drbtz
LDRq3exNHzkILc3I0rduICg37YxvBKIA+gMmeEHM6t/pxP5Bjgibh4Jc1rXJU3Qh3uYjlvLsFIgZ
dbcak24N+PvWrBHAwrHO8OOSOL7MNCNkSIbHKrR0D+QNlKvFqYxHsjqK04h5ZdvK1rVd71tiGIGu
FvMrw9cdrr/i479PNM7/WZV7bHHUJodmpWH9u4CITzl0tUBfaO62dH8aXMBCVu6iuH9qba85YrFE
ZrtMyHP0zt/VXVLj6jOXJzfQC8QvABOKRIMPvdDlcqUjzBujfMPG0dzYkQewx4+eatwGz/RJRjlO
q8G6mTKc0GVyr67y6Ii4aXysG927Csv7bdKse6JZ8QKCEPQ8gIwD/HnWr6EE0XvL3b/O2MXrd0Uu
F40+/lCUV5THawN+mltY+zzNcRoy0TsJ6e5lVdRbSjmobmtKYbqJDLU81fjyrqEztMf//glb/3fj
40ktueMgPSUQEbfGP6fyBqdnJdrE2wfCi+4nPcBCGUf+m9rXD1nlbOoh9ZGI042KrX2pk6rSU6bI
1qbZGyvdn6o7pXzGY5iQ0GPG0yucM+2AU9J/WQjKtuRo09BXuitGsRPBWK1Vu8AWoQkXMQMC4PfO
vHJQutExNGMdnJ+NuwdmdrqjM0NQhNc73iaq6oOpVz3SaJxMUdtYxAiwwqJWT4E5iA0+Nz7ZiWFj
Z0aVgeRwLrcDbRq8dIRnJfKgzv4+tL6LssAmZXp0x3ATRBSNTWqkNIuiMT3/x2mOlodHVaynBmk1
fZJ0GwFOuNkkvNlee63p/gT4ee+nLFEmCRTwRjs404pN0VHTkhyj1Hts2bmv1ChhF+EvTRgO0rmp
pdBVztu0JJHo1gmZWwxhwxQuO5Hm9raWNQx1qSVcJgaRDIx69UE1jPtshkTT9wEUGzrsMOzT8xDk
SK3Z4GV7WKDLNXSzJ9WZAQk3X6ugeIo88P3Z1HsEUgXNqXHNhneQBZ8hlHFIp+xvJhSmRp2DH6VT
fMGhGzzEBd4I1cBEDU9jJsGn/88fqnX83/9qRPfjxov7mE3NG2u08N4uRXKiiNrAV0xMsjQH7/Sf
Z06xWZSC+fY3ZEtFJF0cG2fejn5mIEeBjKDF2hpa5NgHowfECzbWdc5gMNK9WZfizu7a6JlW1ht4
D6lQ1utntTapxuSbM5cswikLnpfJ1KHoBfX19kWWvULjgMRludfukUJOl9JtMfqJ8s9ZCUNe4AYd
CJvfO1ECPRdM9d6SZ5N8rbXGM0hZAJXydkR0azJC1dOJ/FNuGaO+j9JAJzcKDW4pg+SisfzTsyXW
PjhhDZ77VU/R45zgBz/EiKrsyHmZUTM95aGe7KxpLE4RBIh7ukzNJgSHvc+rJdifRRqMX9TYza0F
SkUVrNUh8dwv6XTCFxBv27AI7ttyeTMFbODEMpdd4DvXvDL7R7h7B7WxKf9xRX5k/9ik3sFJ4EfT
m3ulQNieYjgrazUvtQPwWe0LXnABiGGgl5CwQUCCy/Vcm99YzOd0VkKMS6X9m/CvnRhFCmQ2KU+q
N8W0BdIVTO5dGhrd9valNWwS4Ifzxbfy0ExxvSuaVuLIuSwZcfY00lGedMvrAIfkmTS55CzE795E
26CGk8apZ/a98hbQxbAJmqndJrAXvsJE7Gujbt/ouNow7Hm9M30IHro27pRagJ7/JkeJcK+uop5G
9hgUgGt4NPax5ieXgi2K5yw9JYFycC740292AxLNdlhuCMipSt+gSmdPx6QHhU5TdN3WXvpsLst2
iXDn3zYC3EHk/HT4ScBlRke1DSezGqIR/M+beNvMq/VSadEz2rhws+Q+OCjZ1AMe/HLbbmJBBl4f
NRM+5La+aDa8AwKJr2U31Wu/hsyn5DfqMBlaugsoF7euO59Z+9dAuCUpWuqSOjuWyfT91ZEKebWj
qHVs7CQGg90J+2rvRbh81MeixBWs9671VLTnYQwidtt1w9rXzB8Svbep1zURHtG2eFCmAD6tc+wC
JRwZL2mtOl+qq8mWkMkA+2Yfft4am4IP/E7NlU6GNtkyyuDO9xlx9Nhir6ZU6aO5vEY1HCbUWPM5
95+jsuEplGsoXSfqIrYHZyNDva56v1NvSb0HdUgR4/732fTfhkKWpb5t8z/bs21yOVAs/3M2DeE/
2F3cgD3JY6KTjOpb34496oMwuOtYKNMvqMyvZQKlXto7AzQ0XaXZ3Zk1OOpqiEgEw9/qpXnwFsI4
Oi7O2G7csTc+k9n+7c0xXB1CwE5E6PUX8ndWgamH91M6TcHGDKFUpjl7Rxzb99qsdwfNtcKTmQvt
NDr9gr7VzvaF1acgJnCFlF6dPcy+tlGuEHWIB7zPU6lTz9Kah3jUvfts9t1tvEwUG5hj97YGdnBr
VcRIuGm0bM1qsg/OWNX4bn8Vfma8+xWLoryAnKSRM67GQMMp9X09OP7GlPeXG+mPwMlobcQhE1hd
Gw+FWsYnSQNUMWqsTUVR+wgk7hJoSCN6C9DFSOL9ve77VKT1In72TBikI3F4+2Zy0jcjLMgeYz1N
mxHXl1PmG6Bv5dXREBK2ELcO5eTHj3Oefw1xiSBYyfyMpf9QqrPSWNqDTwgJVVtEaI6r1xQPe77C
TLz3TD96GnevWebal+aCQXFJRvYCxbZL/PxhkIexLvvjTehy+2MWkBtQGYui3fR04PMi/aJcku9V
x7LVGWyn+v7WsCRgCYBiuoD0T4mf07wHpRhlh+be6TXPyiDgPf4/N6snl3b/qHkH7Jx0kKgeq2vk
cLJA9x9VnIqAD6BMqThEbm3uKtqsV1pgr8bgmq9/XdEWt151ZIJHVnbb0U667ehlgAMCe36Zy4ch
ziGWZO5wUb9Z58jGupbJ4DZ1a4P50ytn91I4JfaknKhZg8c4nWnhtp59H2O1ecmm/KBWiUkIqKw3
ekojVuGhlcfwuBGRqz2pszTq/5xhSaKJnekHzA57z4DCmMY/YlmBUmUoHWBTgXeCuLWqOpBLjDKE
MCfqPd29ugNrt/oibKa7x71qvsorp508uA7xsNG8edk2zMRv00QlTUkuxuCU2Q4KoCJDKqpKz0yi
+pl18CNW3uowjkNOYcSVvKBQow4k9xod1O9VUxvikHmhdV8svr+ykhGlvx0N5la934HWyDpOXv22
YSZMC+s2nzraMK65u8mWpDeychCDhLuSLFiafBzaaTHfdI9Imr47NToLMjvDCu/Vubj4ox/dDqm2
2Jh+wP0X8Dcu2eQHx7pzt7aUJyaVNNCn6Y+0zvJ9y3Cxtvq2u7N62CdX6sLNakJQkM61eM0G295X
xUIWrleJranWWwVpkXs1Bdl2lBy9DIKVZQ/JAfpVuZlwCaz6waaInM3NC6bufRq0yXOLpA0i4qDB
q6edrioO+DbBSc04XHrA0/gdKaRUASgJeRYiBYc+coq8dtlZ6C73gorZpxmF2zAplld0z8W50h20
GQOvN6m2dWKRE9YCl/Zvua5VBt2fW6tTb4G63fgsMoKklgGVREF8DoWQ4SHv2Yq7ZQmOA9wBtkQw
Fx3VfIq5+b02BgHgwXF/m5P/+xNpOv4/87J9F60DjSjbRJiLxF7H3/6PR3Jh02RbIg33Jiucu8DD
wIg4ReyCgYWhOviTv4C7+OvatkmL8rpvU5p9V3sEDXrmfT7F32PheldChumE+3Z6oAj3vTDpHRBh
qJ0dC5u13do0S5V21a/xf1ON3XR972A89IfnnhWzqrzXls/AwLdWajFKBTqxV9q4xJnLUodMaVH7
mhyut6qIRXodbst8H885DX3Psd0dhoFyBartVStoj1pVeVCLDRzV/caUl2rZEbkUUvw2vKYalmAL
59rWbgPxSj8L7FvqIO7Bkcx71A2qY43h4bs1m29OR33eJhP10XF7cXCwFLjFzK7yL5uLbdqgvRzS
StVrMothPWq2fWjQ+REEYTwtclr660q9G3lFThptSbmK/+tnf944a1W0lFDXHOJGiW6/lnPsbZWo
l1pF9zTRD1oL3w7vxdBGl4Vyz4q2l0C2qRSyXR9Q14EYVn3alel+mEt3HEJsnr2w31zp/ulxYWzA
GNPWLy33Z93nuO2a4Rv/8mNEr7CakyzcuRr+3KIgHirSpt+lE/qP7hydJzJK1xXRg0/qAIvfXC/G
UOyXlu38Ws/tMyBJPMmG8FArJ85d6cIgrcu2ffRYn6Lpk/5lM+jtjZuN7XFOaNc60j2am2xnb1No
HxrbKO8CiRKTaQNGRKJbv409Z7yonaZnkTGBmJk6SzveoXStX1gqbp1MY4qlpXoSVgchtG4+oIVS
xtPyxxaM1FkjF+QmCJtc+xM/gPFAiiEUNEAJdwiR4jcvE4eeXS+dIvkPoxhhkK9Gv0XT7iZ4K7Cv
Isp/32/TCVNQB5S8G/bT4M2vhle80H/SdlMCaBTBf1CtcE4Mp8ZEDruLqmjmSZBfkb8n04ZSPnHK
q2lCmMv/F37xu3WJPSGxRFvNbQS/LJgD6NNTq6086ZUz3ffbf9gZi+UIMgbcSV4xX0khpFtUyTGb
cGA3KiXKGPGLeyM2luK3VhQswebcJ3dMTYRmCahvnrPpIa20N2WdEX44EWo5xFvWCs2egIZsi69o
RhpFZd6Rt8Qc9skjTEtSn/l+9AzDTqpq/TYxT2i+7xP4yNaqq8M3rY7quyKz0/MUR3v1BqFlEHhp
T8tBKTUXyw7vdHclTAIiLElwUnphdWB6eykiEgJMUTZ3g6/PJ31Jm90SiPilIMcYjZ3RP940QOPw
WTZl/ggypD46qR3vxqoVCJxLdycqLFesCvP3smftSDMkOFEF/7z5u0QHfYL4oxWAOxyMRqKJ9TCj
mB6Dyb5H3m7fO13x51CZ+DrhqfZJeyKctLu2sq6tDr4znAYslJRiaUthNaERQq7ZPax0ksY7j/A+
WLW/lO8sK6mCGggYwZ1pxbsGV23rhJiIBkielHE56NnyE99sfWLqRLsWIkhxbZbhvN6eVdMcszJR
1qFOEKdsqXuV4x2K0iPVyqkkecEu9mrJUn/dPiJ/Yi1Q6/k5zZADu6WjSeC3hYWTAEdvKf1DpfUh
oaF91Lw272p5TQ/4GXNZtK3Qxr1DdBNSwWLMulir8b9hOaYeB6N1oAXHk7tVlxVNqf1NDp4ZntXu
pqqBgyy7kcLvrVdiOwhxoYgapqN4aRoMXS4bBwD1PO7TYlgr3Wv6E6QLMPn5ZG2VAKXyfNR7fJc6
0sm+q063P4wsrauSU8ndoXCM4nYliCmcomR5K/ua+KvKPra1QHBh2Um8VmssdfDlaqvLDf043JaH
XrxWS7PkOcyw5Nlo4FYucqutQJPQftosUjdNJppzmTjQHvVwj/0He1dFaM0qTd103Wqm1FZTNZRr
QCGtubTnfmUptz3Eu/Iu1rkxiECzec778W3owt8AdOPLHOVuuxsI51SfcxnHOwrM3ktEcDR9rpk+
bdIrF98BYYb+AS3xZnJzm+6Xq+7ftOQWbyIGd5B78xcz6TMSzmsG4PzqJsFw8vq02mYpa8OB9v8J
k8ad0lpolf6ul3Xz5thX4XXtWhXiQq14M5r61Y6RABeS1pEWhBPAL31k4J6IZmmBywiutwOU8rW7
6O5Bd8t6PyAuepW5eRDf9RecW859A1ZPRxU1WoWDCwCzSxrPP9IUc7Mw7X0nm0Fe5elrTErT3chb
pKRZQAoQ7imuoi8pywIuxqEm03zdk8LSfjJArzKpNRllg9Os4+qZKFQ1VOkNLMiq7PutEjFZXpOO
5EM7l3aexJ26UTU5lvcIb85T/kiiZH4RJUujVt6HtRujuecxX6HdilZZZuG6MQyNrTbWmSC1kVm4
xvsILoOui0th04jFBftqdDsEXfrd7ov2iLdWMGd200HVs9XBr1YVMaR7AIwUoqQRzim86poQxq28
cU5btY9m7BMvrG67Qfrbe7++OUltzRzuSoxYmFTlSifWqsOipe0+sFjpBGNRvIyIb++72KA1g3W6
HHjIc9+ejwHTgXLJNW5ZnUHhI2InYfFdD313l8Jd2yWWd2YBFjwoi1EZoZVQZ/ST801QMcCGLcqD
rGJfU8n2AjiN8mxpwy/qV1tiKfI3w27HDbIh95zm/bhusjrYqc/bTWTAtzCJRpZzKh0C9GB9DbJy
EI96U4OC+OtMbyzjcJuqFszgZLK6L4n8iHP5EasDIrkPPcmaCwX5Qy9E8cM3Fn3Vu/23KkuI5Zyp
fsRJTtwajzCUs4HE7Bh8Q0u3ei2YoQ0Rjg+qR2X3M7W1Ev9SsQh2k1ETb2ISgR4MO4qfp7kJdt7M
EzUaxoPoJni9Be5l5TENc2uvLdiuPM0awNLp9j2NER5BueOfWrfes8kSuxGREghfWzuKKC+PGL1Y
a7W99RiJn0HUoAToP9UmUl3EzZez6D9LNs1nVXsfSew4ozBDmlWbl9tqbzF+Y3KtVklas0CVbcqa
fcxt5KVzF64NKn5btbwKOq2+CMv4UcNH+VEv13HuvJ/gAgDaTbMDQFr2Ow2jrU7BSIG1tuPHm/iF
Yv4OQgLEVmVQI3v2cBupRnuleXSbxtxDni1tKO5415m5/2ZRs7hviVYqfQuHdIYQwW3cJ8eu39Un
hueHOUr41XmwEu8p78rb6wFdLt7z9GFCv9ypz6/W6vVousVrWQrnCsv/O+I5Zg6vbB96gJN6izLS
140I9J1uXBq9R+w23k2TpwFI9bwnev4Owt1s+iEl/BoDwosbQzSdnXi8YvsiMQsA/ZebocZOlu3o
5+WLniJQtsr0rfHIS8ZGyQILJGXIKm7XuKx+GulEiYO8P6BWqakJ0P80Yi0GVgyoqmF7onXmU0U8
goPm7pJKAzOef7mixY6qLuOALK6wmxvWaBSc4ih5F7rErAeWt5+yyHrrq+Y4DRXRYxO7cSVFY9/k
b0vofhuntpkoGkTjGAbCu35KUaO3iOJZdtGlbz3aWVHHONOZoPHVtT1rEpj6HqBWOjHCoGGX97a6
/YHxkt9FZek4yb/AtDLIm/JX1E8rhdTrQG7lzSumPvgtSRW8VtN7Kw0tbkfu4lwClyeiMr8Shvqr
z72MJrO77GphzR+eH32GpCY+iChwH9O8wDNSzR/MQf/+LXvWw0uy0PWebBe7Tup41+Wvs3LU/7z2
91kkBLNz0f/5PUI4qosl+FIsoJgeSWjHIW3F/WKw76nIk3p3jOG9j1E16kwaF7/u+iM2HeK7urZA
SoeOc19o1SOV5bOt5+W7DkV2Nw3sHaf5B6/2FyUJbpz5nTxJ92DPpBgw4WKUZIsa7ZSxOc5Y47Q0
cqHsMLyrUZ0KpLHSq9ekDvyTn6KjmWYwYdKnXoe4U4l9ADpfVfap8LBzq3ZX5PTFOq0q+cjX0XbK
SQCA/5DTbMizx2mgsqjO1GtCvkbCbE7sMGeJH+0iQUSZ8sk79NhpvPn5UV12Zn0EAm9t3ClqNonE
GaGhAjvBNmgXZoIqajq1+CkEgaOSIaCjRPXngTx33I87pw7EM/kt6KzVwmkGcRZ6YnjOc3d4turp
q9HpAAjRD8+63bv7eoIrq34IJw5kqUYGak0fU4LXk59o6OiXDCgcoFQuePjvu3boT0NP4m9TBvY6
qwxj35MPvbEavX3Is5r2YzHb3MizTX001fZ2OGXXwUNJ4Phm+6IHRsO0HaBhN+NHyxvNEz06azNI
mYGWfdhZEH/S/h6lLRdwz7yLFpM/MXXsZ5MI+5Ob6W867PUROdXxbwusKQZjM/VGQ14CapBaX+R2
vVknEEAfNcf83Ujl1NzgaWc4p/9h19Z5IUlVxLb7DecfeWtsyIEIgA+tdXuvt6RCi6RNthlOaNKD
6LSqQ++g6syIFAvnbnfbt1bVSECN+sRLHZRq4cVfPpPdMfvrX43g2TaLHYND4MYTA1a30luaTQ9q
iPaZvE4E7Y7SZ46Cdiu+Qynhv+/4UNFGHhliFw601etjhLVcsqknqOVl84FybGQn5XuvIApWGfpF
nAZTfhqR2r6Pg72ylbSUjdFhSWKfnCo9Wt8q15bjgj/R2gdlok+kk75Zwidds6dzY3xTRk9KGbDi
gygCKz7+QZ5kdoOL0TKLq4Vrm1ydtpPDi7v7UwpH20asMh4hEDbOCd8uYYmUl8bKG96yaKL5Gj+p
ppdjlNXeSNpxR4wcrX3a0UdEsBtn0ryPAJbKboSXfNBnX7wWuf0Ydnw7N7kvKVj3ZaKxiJJLG0bt
XWiW7TFcfO3KypzpSYre6YuZ9O/zGheon9ZbzLvx98UmwaHTkuxizn57rfyGZI/GsTZp5LAWWzT0
sHqeXnkyY+xF/asnGx5UPQxkc1BwsCugdpTwEGzle0MEzUvlkppOwA1gpTF/UeuFcfEQl3PVOWYE
vCvQt8488aU1XfQtROyV+KP5m6TlFc8hKvk6tTcaQVM/McJ8AsTuP/kIQ5kNWD6MOjegHAYyQUbZ
EFjNdgpNqc+2h+8DuPsdWgr2YNIIo8VsN2evFmfSnLxX0pO31Ijiu57ewM4Y2O3lzaA9NjMZ20tm
JSfN76nBzJnYZZYot/7QeXs2PudBaqGR7MB9QiN+jC2aQtxn2SoxmLJLKQCKUswcwhr6dzSXbUjd
ICXH9AxdISMcrKfKIhFWte1cDFRXb0hu7Z0WayjthMv+q6ZMBoHDOrf5dGCjvykjUsPwjPz654kQ
3jkc8fdomtxNGnl3CQpqL7C94iNMlC+X/8QJ2kX3FHZhdw8zC9JTPSCeZDUYxm57rLBr76xKaz/I
cDiwtMh+5AFmfaExqIlI4HUDkDQJieAa9X6/yDMhX1Nn6rUoQoevaxUP7RAYm5Ag9E939o5KCuI4
l1oL+ROr7qFvs+YpzcoH0RrDBUm9JLXz1BuIrPUgQS9g+cSpO+84Igb4kZHz7NdjKFHc4xc2yKsf
ZB6pwsQM+1PPEJWlz5Qcwo2fBdpdkGFCGRK4zo1c6BMm599TOaWE4OymnoF97tGuNg1xlHMCU8Gk
RcGQQFs2GaynwMrjsyo58I0H215gLR1dj0hQM4bahwtonflk6Ilh/I+dEX6Icufa1bC2mmxHj6r9
YXf2Sul0nd7+7Ho3eBOV96sn6HTtF9N8azMa0JquaJ/2PqGN6rexPHyf3H56CxaIpTw3/cXGxXdr
NM5EuKQ5kqq4BOWtHqPOn6Fku8aytqrhxeGpe6brnqw0p82f2Py6x9xH99PiGv8ynXfLeh0jM/3M
6omAm1mYO7Vl5uUqSLLP2q7SQ8kOZB2HYXzn/owlNjrLTABeHlm1wiWDCEbileyPmEqhln0GGhav
Ku0vLUodtKP6byKBxsc0JntgiahPM9j0h8lNKcrKs0WdRejQb7UL2ThZib5DQ0Vv5ncxdTFW5ah8
8gZXu1OF03BpqzVTXXH0UnSZQGsoXEZlsLODYrltPf3OrNCO9THyeFatxlz7d7cJRxg+OvFplly7
VphMfT2rjFVrJmyxGdaeJZlDfZRl0PIgptUvxYxruybEzy+ijbJeAKJs/cYAMdA4h7L2n5Q0UZi0
jfC4VuuSIFTAnXl/UmfoprtD5yzgxPAbkXRQ8fS/ICNDGWennszybYCVr/6Ud7KkO0ZtNGFTm+27
QW8jiPDo38haDEg4yaOHsRP+KY8JOkzDKvsek1GQacZ3VGEDUyYam6DFgB+QsfHnB7rHDWnXJ9H2
xia15uiS6k21reKOOFtZQUgKenqZWI4m3akLKzagpu0BnVf5u3Srf51MWXNIAi08230OFjDXpge7
QViTA8TYBMgsQyyCUXoZGnfvEr5jgK+/dFLB1siDEVrVqUmcU2STmkVez7JXe47FEzBDBmfZqMvM
8qPnyCdb2cmakyJ83DSNMywzyuYFcjTZm7ASuz2pS/bKxKSMpJ+p15Ke+BdVwcLJ2p1qG7o2fvl0
etRn3VtHyZe6PSoHsRbpZnZxalmuswHGQ07XulroqMPm5kvPneEpsXE+KjCIOoRSaNdW5Oyy6d9F
Omn3VkuAmDd3f5YpAzfN8Y8mIO2slY+pXdVW/q6yOOHUrELbgCGe0Fl1R1uj/Ejto4nt8RS7HWlw
qvjBcg+JgXfWtpMWBs96YUQvKfcxMSoddb9ZiJcYMPx+kdUT9VMa2PE1I9UTn+JwjUQLINQw7uoW
RlPpLvHDlILG0kv0eHORvImo1O7jOp0h4WcfUFOD56XGzjcLxDA5+8gvxyARsauqPWHUBM2xqz8S
4Bqv/q4I1fS7NyTSdisf8vK68NPx3fKqU8tM+XbTZtdGik2kKk9qePOL+WhmafZFTYT0RUPMd2wL
oAVzk1RG7mwtM5tvz7AtKwNelJzrASr66PrjnqUy5FORGoc/UH/Nujc1LN+h5JvFJimoQ97v1PM7
lISRJqbjrX0NyMvUddRSIBlsGHqqr87EaWNKDpZScHjKOB4M1DrQkORMuPn4voyXuKy9+9uCqhJ4
IlSDtqkqglKCQKyqpr9LPHGT+fuYS7ZTHxKJYc7iTb4+LO3axIf7XsV+sXWGjgHN1G4/62kJY8Fw
473DYMEHi3PSAbdYuClCq3ZkKxjbD6412r/D3iWt10x+zlnX0lXWvBdsOjLEUNrdqVWvF9pNV2WZ
MGao2k7mGbugQiuSZNpL7LOsKE2q8co2ZU/uLh7j6tWotf5c0XNYh6XzTlRB8KRF06uWOPb3Ymz/
fVKXJ3I+VkgXvV8F1AW7TmhSNyzLCOUyf2pT8b0cS+vDdJKS9trcPZPGh3o3sPtTEWqHIs9zxOet
izlPQ3nDXw34Wmpw5FkkX4vlT//9e/kYHJDjvCasvHahl4QPVUysQ1aP4tUtaJNYotU/S70izqm2
fuaesUX2BFombE9OmEHwGwlFSnJt2DnI0A5TQPootpfs0QMgfWB14RwEfamHMaQT6o6AjovEZs+Z
9L9YhX/VDQE7UZVMe9bK4XVsig9LFR9NPAUktBcbdZnUGFniql5TnZye8DrDYqmn5EfsZOtOGno0
rfqQF4jpq0snoy7qkLZo61TuwUwmttQI9Q9uylZJCCn0MMxvpkYRRKL1KpE+xknhfNYl4ACkC80T
YYjVLmNXU0UvtdG/9n63fFugxq3ishDXmQn93guACDSDv3xrw/lKSEW89pSGnn3/jdNdaBm2H0v8
0EIXBWVenM1uoadUlwg+WemJk2M1yWaYPZbOk92tiJgL78PWrx9vtushyp+VPoeuQHCpYuOkriiy
dk8sAy9ZrZ36shjTNQXW12Hw07MBVv6p7NkwgipaQcanLxGJ3yHN8auVxukaHB0YYifZmH6rSVJT
vaV/052AjL1kYFlOFO/1mzUHJtWr3mfNi9ejdh+KOdxQ0rmvx6Fi88703sSFefJlm1ZdWnjIvdax
14rGPEgKijpLWpNtTUFG9JwiqyRCnk9FglLUD1LqkvRKs49pGUaApuiPWrf0N2zvrHdE4PM6os5x
MoY7KInBi6MiHnpfO6vmuSUv4+WJSkV1SuToPvQYDVvbinfqMvP79uQ5JOEtbnFBWVo+gNpeTmSP
SuIHuEALZNyW2NF572Qn5SMhRpPEu8EXyZ0z93ds3NyT0enWtsgH6jE8oSd1yLzGvZ3x9ZcE7OT6
VgtDPKjLYBmnemj/9xQ2Okxk5BzTEBZwl83hApOVBPg41F5mIQPRs7D8aZT/Q9iZ7TaObNv2iwiw
b16pXpZkyXK6eyGyZRPsyWD39WeQyrur7j64uIWCIcly2pJIRqy15hyTbGfZ/eodx3xzZPgyOtH0
mdkAMqukzV60CmtMSpDYaXKzDrnInAc/dyswdGhPTknidDffxYym+2MFYXQ5YOhkg8AAD7IcOVE+
KrsyYP6m2PpDjBlnLJDInLk7axBiJ8WJnuNLD2kpso9p73acBAcUhi6pVtL4MoqXPua9aw2FeMMM
3wgD++WL7QTTqtNzb/foMltZ+Fx36aFOm40WYk4kZ0t9abxwswgc6vle6ZFhMm8+FDXItnWGv91T
uttSpxtDVO+qvmfOZbPjyJtGPeexxqQ61Qv0CZS1uZ2UsHKZXit9bOy11CN4nU6wQRrXn2TctQ77
PyQ52UsMYvFTH5hmQajRDno3KRu3OLBjj+7m3L8Snv3chsNhkW8sX1Sl6FdZGRIQUhv7vzPMCZkL
OmTjUDfQL21j8M6iU/UNOcfBi0WcH8mbrfURxdXXqPfh71ZDTiVLvLP0CDZaLZ+5kBmPprFl2AQc
6AbpVgMtp06zFKoxSO7ByKQ3KotbzodyGhO6AosA4D93KaCCfSr1cYUhzz5Fs6O70gflW4EVxx0i
LMpR8trMu+T5Xu+1ySv+78NjbctT55Mc0eJQxLW3bl2oXfXEHsitbCLb6IWtl6ApNwUaF9XTbzkP
2ghhh1MLEkntkQIUrACb+MHTKQLUxxQaKd7W7fLc5QsfxqGvk/Ji1TQVc6QOdCLd4dpY2sGk2Yiw
jXvCysdr09g1Vki7WoEEJrmTq7iaQTONqv5aapPTrPo82RYu3mXW058mEkZwFPN2u5Y0uNpQOutB
PP7q5XePztTOhVhCgVP358c1NUwN7eppWrYyoQ5TcfFrQh3RGBoWcF15GRMr4eA9xxD61ZnR83IU
LOJjr63kqRpOZM+RMA+EN57bUvFwUnTqIp02/UWg1JHzdrdr1eyJUE+JmYidIc7h/JMBH03M2X/a
cfg4KKeNkv0tH1uyCZ0aKOssZV4EzHGkUTn1ol43i31nPjloLdCw1OEhLucK00j9UKLo1wSVfMKe
jM61N/foeDEpazLoL5I+ZIMWzsPN6XhOstFdpSRZCnBkrKoxhgON+GfN+Yv56CddeezDGOFFRwro
kYw1s7sqST9s/rmFY6S/hmDzNmMpCMgrg7+8RRFdUCfBwU6LkW4pTEd2PC6qTRradkzyo23K4kpl
3l1oyXVowqoI0HusFtuqb6dd7gRiIzJy7ypVZl8hflwvpJdGcnONE6RzXqYMIW/tqtm+mZp7FyvB
k8uuc2V2Y/sVWtUpnS3VQYiJp3WVj7Q3floFm2Eruy5y9HKmHqa9BxwR4kQegy3oAQ7jXoYiOs63
FJMVJRQIO5e7yzeWp4xd22KuyqKnfr71z3fntubjH3g8T05vGl5f+gTIRANjKP0hiaIDcW3hyor5
KJK+o6ijXpV7KyiYAdJz2NOPnMPQmHmb6LQJXAlfQrXo738bmwMjZ8+5WsMkL/9aQnlIKV/0WmBy
DSv2MU3/YXZ2xcDHQxKWIRhSgsrcZmnxuD7n7mRhvpiIeK+2y1kf90V40Dz8TV1X9HtDdMl6iV5J
O/Xu0a6qsT3Q++jD5s8wu6NNebXSbvqleWZP2lv7t/fajpBXSct8Jg+6WXcMT96tFgvMDFUpKx+3
PZxrDS2KMCxj02euRHsBf643OdZj+rVna75LJ4CyIps2eMWmnS3VZl/PLbsOtt033ZVv7UQERzS5
P/veHs+d0ZyWT5Zhbr2VzMNWtd5Rai4PqjkpVI3Wn8XcDffoR3PaZ/E5GbsnL4iz32E2PHGGZ7+b
oH0SfGgPPRoa13XtROaBawx8trp6gxVGKg/tn7cquy1/91ASztLVGUKR8GX54NwsVKEuBDemuPra
Zjp4TEosRrrHAtGOdCaj2Mo2liecD61FxDT3iVNONTZq2RNp9uVdwZ6II4wZey6IvVJChqj5WUBw
XDcO+RnLb1YTWtQuczDFi4c3Y2T3LJIXuqy/1Z5wDnvuGQcpBTJ7s+Qcurl8rXrtoOFugsGlvQ4k
VxzJg6CCmhUpZRXFR7dnk7FcWOLUvvWdwqRvubJrOjayOu2hT896s950ql3S8arugfT090iP7TPm
GsIM54EvND9nXUfxxjOFug9n5khhDX+WXee8xcxaYHBoaLodscMsdIGO+HpeeSPSxp6mBoEx4xZt
bcVDvhuBDd0iE0TJvIYt92zWL6lP+tkJOvAbzhiuLYuNonDFj9mI8cdNmTyjLfM9xbjWBPJezCoj
LJuMibXlsW10W3LFjJ55czSQVWy725JY8x/4+wiLnJ8wwB2neGfw/L+fUBsxA+3BPPzXkxRtK9K0
/X//K//nCcvfAaU3PLdu9ES5nZx6OsV+pdbK52DqPZKSaJZ7q9PdlKg958cTABWbzMiNA4lx5rsk
a2h5vpMwnWmqtNgxFG5XQ6FrMAA070b++m45IuN4av4ufNDUDj2yN0rHuU4cCpu+f119TqpC2xSx
xEk4oMG80daezDhm2x246YnG7PKxKxbUfUWZDXbzUYCT94diucQVVkP2LFIEYPU83xgIs4xyx8Bu
Y9L0NrrTqIXBY3NHbte4y8vs790M6uyuhjM6xsFMllFjNCpEoOv20H2qrvcey2j4DYyQHFlapT65
OGRms5mKx+HLkIrx1DjkWI8Wi2SlFS7m4zigGkYXSpye996p1rmsrPqXJp13NU28b15LXgBASNok
nIzPImZyKjBgrIYUsEA1TETWSjd/sTwLNvrgiFOEUPEJszyuvMC1rlKIE3BmNEzLbKHmvXemLy3q
9qQqn5YtwaPmc2zOZwebktoSW12a7Zshh/JYzbAxquDm0k4UWctIyaiM4Eb1EkJqISNazrNIF79w
hd1wMrVy0+XOcJYG/5DwiEHJY/ydSO0ztPxp9LbcotQn/X1+DJfivPsvVliDsMUA5/geIfGdlkJ3
whBLFGPzS++Q4HpVkb/hfVxNY/mlLuEkKK67M3DCRCkASoBCgQe5qxqF/JXKvS5fGs99sENccrme
M206hkPeYhOgO7ds+B2i9aiJ3B/qqM1Mxfm7NsUClhpht9OZgFPjcaxMtFGVVjHf4ynYjAqHCQUS
9lQ3S5/NAXyPSGT5PWuHtT0bXgM2fL5jJuprSH7T1kZHlLlhgdERZS2aEl5JijFt5VHObrNK0L2e
VVstBu3DctdiGrhSpAGUfyjvbSyynxjvcHmx4YCoFFJ/12N8DCynflwICTKOj+Ac/961wOs/VodY
VeBcCHFTLf5gZayZXxVsnXEP6VgIIhtBbHFelg58ycExSeDvLlfuAuj6Wljx4xdEnv7TZXx3Xqqu
oJo+iwk+pIvVAx782RzHHK0Ue6cSUxC06xgzaj5Zh5IiC6wmYWLqQLf28UcFiE3EQGd0uYirGUnE
IO3+fTctaDAqJDSEZRR/5SGCByWZor+3Cu/MKtTdgFBV6wy847PlJdq+t8r80Oa6cVn6YiYKgqRS
oqvQS4VewfThTXrzsuy3CyuxV5xpiIXxCgDo+v+wGAxX/2+UD/BRrEQILnQDqpjqWv+3baGhHYBv
QAkPja1YG22ovFdiWN2trFEcQhLyXmOn8UjApRm0fBfp8IjGJfi+fBOmsn2rJLKm+SeXLw200wk4
59ZCk7VeHprIbhkr27g8fsbLcfQz5Tou32QgBkYPPcFu+e4/v335bkss18Ek0Wcl54TyqZceJZzo
X1I0UoOW35cvNbm7axZ/h4OFx5KBbmwSlnsuo8XjGbp0kdWTPvP4qZJo9ZOog49//o0evBp7nDoj
L7kt7vgkk2MtitFfnjLIhKqoAFMn7XusV+K8yHZM5DqHShUkeiyaNlmad82e7DVDV3PTZYqG79Zz
nvoo1/fGfGuYH6N5Njfmkd/hujkg7gnsIxCFFNtlY+8iBm8rOVNgI0n90AVuuddqNaOSVKlQgoX3
WQwI9pRaP6BFaG4Va1TXJfKAMm84kzEHByROkm0/34XOSSZcoSDV/245Qf/dTRpjHdLsp1VYj0f6
xm+oaponlfH9rZ7BiY3eHDP1OTSN8YuRS+Av8FcIZvvKRpqI6kh7J9Tz29InV8nclV0x4lsh8jv1
6tovgsggXMCYD9uUqpvJT7GpFTiJbukVuwXDn7VNyjIAQnP0GM7MZcaUekepqNaX2qHJccAKsWUn
JBHqp7JNs1zZdO7RdeLE3dXEYZNcENlr02necrsnvVqVwM/z4N+3cBb9r8f+9bzZkNwU7evY5vm3
OOOpPTbhBxvJtmMmLg0pt7MsN2UxmS8yPcJaCxM2gABxpp6wmNwO+wdpXkt6DuUCDg7qB66DdGVv
Ux91Z6791QM7opPt66e2/VE4LrnyJRIt7E4HRe255uZjdXgYnguprAiTylalRglWGGiqDKZNszhc
VcLvCdzcunTpCyQ6ECqAxC8LA6dwgw/e3+BpecicSJeKtEPjEqq1DCf7cFQOU1e1HA86BvehVA45
o1As3/WvQmitTnUOPRC/R7Ah8dp6/udWWDLPayu1O6qzzdCSimALMRpH9O0PubcyToC32D5tu9Qo
5+hfFS0CjzkE7RHV+L2hfwf20fE+q2kDUAX7d+Jhr4UC/QhrSEKHjAiu6KFLvVvH4/i03Prni1o7
w0Fx28cz/nncXnGCKCe9jvR121j0Tf/DVoStpK67iaAL1xqdS+uV60X8uwjGkKhi46eTiRc1L99h
Oin5O8D/8rktip8is4t3TybRIQJXta7GtFhhW3c5qNVyZ1VuQyU6Vp+AQlMOkyFgY+C270LPH4+X
ReBu2BSvF2emGrxDBW5elzvpgOg3TC8yLOkGdEhIlGGEWgCH8J/T0OgYPi6Pidbp9sgtKvi+DF56
jCC+0Ve0veczfKjqz4drM9HazC9KQlAbenNvjhffJq1MP4EOzwwtC9Qpp+NUV+NVzoNRGbXuhTaV
/7g3P1SOhbVSPNhOKIVRtgXwVkk2Mf3HMU810e2ccNResIT9mehO/RAj258xSJTb0vDOIlpZuu6t
Hsdyokz7qqskKBSkntTSa+TtIzKbuLlqQfCORFBeLB5bS4YuIhXoc5K23hnkdKGN4O0tdfVIqyp/
HRq1PAvl3mdJiXTHhhWk1K8oyqcXJVFn/UTPKzEB+2qWSncVCWkRxX9Pg+UMSAf7XSBBLpap6iLo
FdT1DvhE7AsM9ixT2bZF6TDaacotCIhozT7h70sZczTpbMy8KJu+FNnh5rdab22RPrrvUxtAsCgt
9koOkXpmiSVOVA7kSGMnsqr7M9+IYvtxA3nC48byrahX1rpW+XX/0+zIK4TONZzt+YuQwjmkXan7
QZ3VG94+DNBLwlAjPa6ueoe9JnfadSRFf1j8WbjbniXa31sAZgz8JlvxhDjuynYv3jx7HEVWHtlV
wWnpHPVKNNS2NkLEWA6RFIuIwquC+vg4oMy4uGIkMe+5lzt7iHBczOdRhY0S6p4p+7pS7FUO14Iq
Er+oX4S2exg679ir5ALV1hUbjvh7fey0ovGZ5BWHlvOb0SyXn6RO4juLZXMKpvbT03ROseW7lqpD
oMlss/pBt4oY2/kqZ9epu8fSSvz3jABbvgRyZpLC1FgPzvC9NHTvWYfz+EzzXn+ys+r0uPefx73e
ohWrBDX6F327vGOqcKMte5aaiQUGN083SS4PUuvShrm9AayT7iT9Ewk6VABWuRSpSf97uVsULOc5
Y9Dlu5k7JTjPbeakltgtr23ACXgdpmgTDCG4jqlFM6FLCKroRn47zQZ+AHy8iQzASrObb3lufKRJ
bRziJl4tR6RNwsqhawnYWByB9gWfb3BbbudtYR7BSLDWWBFTK6/tawaKCkDGEu+alL/MPI0ORmGh
OvVYU4Y0gaaT+wxHW0FTjv9rZxsDvODPmyWohO+Bk4/Qegx+UwftzqJ+ekwW5Hy3SrxoE3WMPpLO
fV6esTy07JGd1Pj7A3Ysp1PTo4d8WaJMUb7PvYmqviBknvYjgotln9GOA6FSvd1ulmtglanRsabq
xpmpT69ZobLpQmxcLyA93dDV/bJ1qHSjPofBtQsT+tSLKVjoNl1Xry1PwWhaa/ql1feU6D0TgXZe
OfTRh6bgOlx1NjtT6xsAB/OCpSD3y9QIKbxCDydHeciiatjqbm0BpAHEqJXKlyXAdlTDKI8PEGJm
Ibda54H53mCco9lW3Ralx3zPGIjxSI3KOtRzLL3tojSwWqtel0Yabv7i75HNIgdiKJAn9qZLUu3g
RoN9x9T7sYgaOwsG5GADEwi1vD9oSgwvrEo3ZMV57xVRFouhyCmyq8Zo/+IE9R8kg9VWm+r6IIus
fB3cEAIvlW85wnpF5i6vAG7kGpBviQ9IW/FGRJcMqfV1Cc9rZ9JHOVn8TVbz8CsR7eCHTqL+AMkD
jpUt77VzvPeIkcwuxk/4UE2KhGZH3jDtCsBQrfumYKmP8Vzahdr9UsN01SzDogxOeOFOzfdAjg5B
tJV+L/sUDpoClcoqJ8VfLnnaUjardGXW/UAny0XSt1pUvQ7l6SLOWx4f8Coc8yh2WJjtdmuKxj14
XmbfgLLI2QzLtm54XV7a8gXzSH6NI+/cKdilIxM0Vy0wU8cpKgpHTYwbpDU0/jbt8qEe6UuS5dQI
twCB30be0RqqbzkGhsA3s2Y6zjZnvxCReOkaxk5WqyUvYABQ1swABHPaLJvySCTFs0rw6rJkE6ne
7kzckP5jU27G2sEwGkucx4hDrzfJy8niFqLTwk9yY++8sD7seRI4tiXUltFpj8qAWmJCdrk4sJS6
BbJriGS3uLOica4hS30PguS5nM3HJJRtbIIIYSZoCvP7ImCpja9TJUfoW3TnOdnaQ1jScF9uTRYl
coV1aTd55Y/lsM69NL1UweDXCmraOPbEc+0o0/NgoYV8vOKSquKchG14r3n9Vlwql0Ll40NBkTNg
Gsrn/7oFhGuV2WS6zIX6kx3kmHPzBp1TFnoSq5+OS2MeaMNOT86lmTx7gfG2yHRVPbK3ss+UrdA7
71tBl6PQiRYI4/7PfIM22fAnFDhq+e/AfLXeVNaooX/Ef7C8HmmEF1dPzZWGLvRgQk54aS06htiA
m+sjdLUJxJzwjJAcy8Hws9VWZaklCAwJSAi8pLjqtZVyNXDHbZXr7jcC8d6amp09un+3e3ESMWI1
1aabPXeKF3tGXUS7UOsxDIUm0Lk6y8nbcSvfgKIxafF4iZP275epN8YLGtbLJJL8uDwOquvvN0fE
T8dc+16T57jsYM3SaE9m09W+FlaXRaQLIYAaXDf6FylIBIXKHx7FXCZK2sE74jHlw+/fTu45TPib
/mHvPAA8DLpWMpGg90Xz/cERwSp6GXX5nSJJgBdF2z62xwpP6T2Xk/sUOfrPzstzes90Dqca3afu
GNp6iYO2KpC9Wg30ZpgabWvaufmNamK1zKOpCtVDVRovuiF//sP4iWq1ujjE0S/ju15z2r8BwGat
wBV2MJAF9F+edQwST0pEpw/pWbOSYZCuyolgZMd0rX0XGNGpTrNZKqU0BzVOLzHKgQdnKKPtsyYs
cNzaqpIhA5TTc6LW6pNQumwD0f7tkYsRcunT6nsL8OSnJXUNQL7TXbysGLdqiTJT6vcWDTOClFK7
ykkDbuuF5+VoxQzjkireIIwzCR4OrTg5kXrwi+BZ91yPkEPjCr2MnX8MGu6JyhLgV8JAvSXMDDrF
Djcg67qdMYsIAthb60cIchBCGWCP9i/+T5lrbNqbYFfY7nBYmhMusMks8KyTSgordGsFIcmsU+sG
L/BLNdC3sjROemaSZCoEpKBC9atcIZE6l6xabGj9vLefTfHDky1z7NCCfOK9eB0cZLdP9jZbgTYv
7rHmnSBa3wb0Eita/zY22ulloOtnd4W3rrPqCTYzh0aI9END1qN09rgxetYkORDi3p8Q8SvrMqbD
2pfQipitpy2chFoaHrFT5hqKJhhyT7d92/W2WsBfLNC/rPSW09sM5L2tkwEXg4bfr32edM9ZO0kt
tiq6wkTo+zHWLKwiTG9biZclZlwsB5dIZH7LaRD8XjcDquVOd5qsWBYrD05QuCa+y9ynvbRWolXe
oVjdRJqLdTcIBzFkSepumP8qLBWbMibRKvJweDMEzYiv9cPYoAcDy0HNEVc30Xi3vNbdeVkLQ6vX
t5QYx940hoNV24iwc1r3cFlXqmfcItFnfgvydRVVY7gaACn5nMyv2RQzzSiaH4VEYC6+pP4F3BQi
gdjq+bAqTedEWFG8BnhNejrDXSwFOsdIUKAGcb4AMuydTH2f3y/iggEMRh5UTnWk7qLbYrEx22QW
m6SGPsbBCfhR1L83q07Ppiq7bWqBDXLUcuMV9Z2F5ydqSWg/yPLs/CfiNpIAGfQGLBQYGFFxuvWR
WdaXW9sX4q79hCNA6zP4JUp2TADcrJSp/07bzC8T9EtN5tTb0ZrYqI2EfDZWSILI6FzpBvzs2/y9
iJ1rNZvgXZYqQ0v1jdBrOtZO18MrVq9erRzJRFTOZTceQpokbJ41nM5j995RKK+qyTmqZfbbKjnV
e8NYa7b5Q+blPY5ywMhS22ZT8KpMWbk23fmPMnAMBTMjZIDXbKbxPS+11ciFXtGMEPZ0XPFG09gt
0T9ZOtLVc1OxliXTCEg40cSKjWY+eN7KwVtEdnAK79zUAmzf9R2nenyRXNIajJSyZUrEgBXojhIY
eJjOQTNSDRmEf2vmt7yDlunWjNcGVxXo5Rrdd6gufFCMnxYslBMOUEhhjk9CacaHGnDuavHPsmCu
L5jGBmWcbVItOupRc3f1Bk2shEPJ5fi97hFDZX2KZYb+QGDAeY5J54P1XANnZymPVfllpACQI1oE
XWyFe6PunlHU1OyL4pfcIErQbZIPbOxbnD3jyo6rEdn63EX8yeQoWk3xyOsgFTiZtI8hNk9yqn+z
k+l2tRPeTLvjhTj0vnRkfU1ZYdhyUQUGRTatUXvKY5tbT6o7lqTetEc50nzU57jqKY02qYP3R7dP
bc+mahiV31o1wT8Yy6vVdigobHlxycH2iTS6VaqDL61LsGH006+2VX+1BKPytmehj0XiEM6kw2nG
ZvbtdbSVGPIDhIlCQmdWxRsXZnT6ckQwSasjczf4bNjBFMGXlzXNIcG44qdhPXEsp+G6FTmsLTWm
FAFd3rPVIjHsPaF7gYjCYENr7ZKyfnac9KZo+qdiTwHlYPwmBVtoKFFkDKWts00yAlK6ET5LkSZP
Ik52tnTZcjUKiksF4S2e3TCeBIYFsiF0bHiaZ+2munzLS2oTJUQKqoS/sqhPKGTR0bqHPjPpHZln
WeMzCvT8g8j4Z1Mqycrm3OiMutlEgpghvQTpEEy7sm3EyQg/2gBEDnqR1URy7wpiop+BIPQdSXWF
CeepyE0Ww0FJfCvm73CGegPp7dlrm48UUuO6VgS4Io5+8Yo6Yfo2s+Ci6rdBktgOV2+6FlHTAxwY
fruhEa+n5hpF1nfe2VqUxds0BScSYVaO2WcbVREsLO2daK87n6U82lGAtiCcBpab7Hur6bxP3a5q
6a2nEYN3vOGDdsOFpN2AziLgC8ZN00afean2/qAan6Y1oo8Lgo82dMpdiTZrpRi0+xqRrg2rU88V
ei7bVLn2gJgj8g+JM2lMmC0od0DK0EVQsN+uldjoVyPY/V0cW/tJJd2rcLfjbJh3O0ANcOyfRI0H
yPb6uzDPdZ90Wy/Q3oxSl36GHWZtBFq7kqOyVQGAY+yVHdoFGT+LPALWgRFcsdI1UmUmIdW1NAMU
cmHjMKdr4CoaA4df/WdKxG1KaeR3HYjC1hc4sNeWbZ/tRt4KYe0TbaQ/WtgfTOY6WrDfNdA1m7KX
BVEyMZMak+q2V171RP9Qywj/CR6dRsPQ6NUesSKB86pNFVE0LmkOsdcfZcdufAQz1VVjd3J433xD
9p9RUG5GC4cihSUDVJ1GVBGU9yDwA3fUtzG9Q78kHDogKudk9+lv4D8vuWr2GyYSpp+quC/7xiAv
xZ7ClWlUL6LvNlLYV5d6hQsQn5ZoCJnR1LXbFumZCf2B+jV8ahrQLdgOdL9NlJ+2Nb1kk37tVcRV
zMjeJMLS44WW6s8iN67ETo5nwtPXBH59xzTFsWPCHSClEEbtW9w3O31kXG4F/GE2ckM/pIl4TqzP
UFef6kqmGxvbvT8ApOYNOLmYDCbNWSU5tVxvqSyCQwmqJr+oWoUJlBxa3kuur5xEYNVObsH5XhLZ
7lt46NaO5X7mczp6hqWaq6L7aovg5qh0rjWQRZ1BIYh4jlTi8CokczCRIJWoaZChLgg2HcUa8L1w
xXqyZ/vk7BFz3TgHCecC1kYiufjjNPFdxkGOeTpv/H5SgFEiAAWiNlzD6rPK+wJnnyA/e1A7fAMW
CYrRtDJhc2zqsOQ8lSTvhkm6TmNY+aTdAus2uwkHw3TOyuwzk1CoLLpMWePekFrW2mcYZDVccjaJ
Fa6fuO03ooO+27PjcankE9iDhlJ3+0RqMKdUwf6j/zD6BICeiJ2zGJprNUiXmHX5RvOqW08DWQrM
10kwa1QQZTpb+7ALXX+sXWNNz/0owCowlgtj30AisKEdKHCKxukWu9NGQZCzcYOcFDSHVEGvzLB0
TQwsq7zAXt5Ga73MQPB5PSuBlv5oackx5UAOaSvFV8gbrCnlqxkrJdd2S/qAhk32PtlONS1KSSMy
NgL+ejBBDm064yMmt8bMOPQNhAqvGJSb0d44SiS4coW4O0v2AqXxJ848l76bxQpHR3JgorDu4T6l
dCrZi9OXt1o++YK3sDJmECtSBzXBxsUazOHT9Ic+2ggnuRIQ0xy6vkSKkxRsmjH1DmZK5BNveGki
pDUVuXZK9mp6HjOaGkcs09PbUDWn0ElZvEbO9k63vzo3PCp03U+JF/+mrCE4bypLInR45zxp3gli
efWiOX32x1Dg1M1tJVmbnnd1Z7oYLTfcfehG2iJnZW7TdUzs4aqZjNhvOr0ApKN4nON4TtmNp7qa
bjUiPleOi2sjfktzHLW1jjRqMJF3VG3G9ihKVwP6UKCieMhC84BM9GzazJsEpZc/4D2mWV/BAGOh
1Uq95bKbV3DT2BKneFFMBY0rCFof+tZ8YjaJEa+IYUbgV0XXGJ36u52ucty2Es0AXbgCC113ns+W
jpfXoldXG/KalfAbjJGPZBTbgo810Ulj0ANt50TA7Bk1ILgexE5rIyKhmXpYOtsFcpdWameNazWo
LpQPYOKfFIBs1Euj60/knooy++UmTKj0tPlFA8N9ksYvS0EL74SRtqaz9sSGCr6kmV/CZF37ZJyx
pQmJbitNLBG5dqEoJpdVbbRdz8irN+zYd1HxrTwGP0jwuMSH/tg7T41pNzzoKZdwiH7ZXnYmIJap
XKzeFIn4rFbKs4JBiZi23p/IQFwzgf8hHexr2chRGoBuqvJDw6mQejBOrIJT2NbPzPXuefrCUsAw
gG2hZ8TFsWOYjqW6IdohvRsqTMhOxj7sD1T1Xv+W0rsoiq209wBbfwQhYa4KTfWtG5sOARuvejOR
Ca9zsjJ3o5+hXqUNIaBh49BurNj5ZkPbX0l0340zeTtdExbCe2vN9YujcT6RVbf/NfbZnoQUb9+3
3TazY/3kwCRXypABUTblq/Q2I0nBMX5hCTs6yURwAXuejQkuxu/DSwWJ4NrVzMlhiOvMYje17VHp
Fa19EFToL3YRbsYOhfJEYTVBg+OYUTTETYTQUgb+bAPwuE2QPPXUfGONGC1s+d0T4wxR5e+kJN69
yrNXpsLYcOzrbGXXAMV7AVXHdNsnGSnvI9NNXxi0/Qy17tk7I+LJssKYm0nO0WiKbGvH0afd04Ky
Pf3qIdudHUTlptWOMH2gFJV5tArC4Jtnup9N3n6QgrHSy7LYZVb8LcADs+qI7PRzK/yyS/cFIUEF
HKIZ1kOZlVuEaKcWtK0PjfJcAjxgU8LGF5FasvWwlSFb5PrfB+4WLRKCvOaC2J9jVN2LMQk2rdHj
XYmM3i9dJPoe3dVNnTfRVgSU4fi+92oaEKI0oyjJjwDWyDWSXVpOYqslV1rg6b4YDMpSLl6eRchy
2lYfTURWUuz0zIUZZ+27fLgWcTD6YBSGD6f6xYWURTbjgtVQmTku3OkBkx5OvagnyAYxbRUxy+1E
ijml5nLu9q+tbK9k0Zg45pxP3IVZ2rmbNlWvIlIy9kO/6qljrg6ZEFUpLl3oHX6QZMMdDBuO26SG
ecLyKeN1oTnVKoa6c1ajN3cAuTcZJYNh5H5mBhvFmgV7QYczcZgIjBRj89aWAhY49aHIwH9V6sY0
9Q0mHTZTWUpt6Xh3NHrDIZwREyJzfw6C4B68He0NDt3KDBA/hkgZTLNgk9uGBxCGGw3d64jzMYpn
dEFmM+XJ31NqDR+rsi/ndTwbg08nng9a1VKhIEis+DmNbRsjLteLiWUQb0WezBAmv5Etrp7Chh2i
iJtHaoxhiS1JM9rKwPvGv8HOwlY632iMau2lBTjkUHoHejDtEVHqH0yUx1LK7xjjGZtS9q7yReM+
aVu1zu1VEkKPHgDMH0zQiD7+IWeWJfi1V//BPfVTg4eyzjXzSs5aemRscOorm4FtVzkbzwOGyUza
xGqtbMJmgjASOoyyveaPZj1RYLqHKGjf0am+1EoEW94srzij1nY06Nf/Iew8lltHtm37L7f9EAEP
ZON26K1IedNBSNpb8EDCm69/A2CdU6dORdTtMERqG5ECMleuNeeYYVHoCy23smWYlt/Y8WlqaSoO
EBsWWVFHGzbbr4phWlvm2GajYE1CvEG7+CerOmdFGe/Daiu+BQpSJ7Dv/YadaDoGW6Xpr+1Ge4W6
ykje98SKBKiTPajPY+dAQwcD6gM0pJVHCZwqT2XSPPdh7ixVfXjTMchyY1Z3jpInR0GmD33a8T4b
wmNrUdZJK/6RNFmPCNoWrrBSakG1OjReiNYn8Ps1sEtAkEwykDAod7qW9AvXRpeod+k277qFoxun
DHnPpoeKZOs2/qvCJxlM9459L+8TJTDRSKhPbd+wj3KlLyylTxi/Mi70Y4m51fpNnvohaV7AL4mV
C/J+WcOHcoEwLqH0ZavI4AiNboXPo1Mf26owNjCE0IBGq1rtDtO/bvVWsRmtA8t9TBMqZUltsWk0
+IAyhVzsis3Wqjd+3xrroqg/XPUHdxvdIIwEi2YAH1x2VKxxAFMMw+eiaPrfeVtlkEyIeKuCxqcT
6pR7e8TGptLtXlUGRSR6I3M1VESgVhOzAOc3RxoxPACgo1AY4a+MkUnXsOmfEYh/hzRN0fbXS60m
hY/dAqTcyUvpQEaND0mCLmFaklksev8zQYG31JuSy7kdt+j9Fp7oLtwpJbunDMgG1J6AyWEAV7a2
Vj3j1cdooHETmYr5DBPW4KCmPmTR+BVMTl07JUA9qlmq9R4EzNSPITMdNqbC719JwIZZwQJ3dIAQ
lDaY4NTpqPanWYthJZ3i4HSkTA91xM4jbLIS7f6po43LMeRbtNJa9KJqV1aJ643obkeIb3TSNQfw
e/o7TLF9bQsyu9+VdlItPEPjB7cLh/EiFyR/gu4VIXJQur/Tjp4A0wnBcH4UC4B1HN/9pSB1/aBq
+ZFR9kg5wo3hwQ4hv7o/plqxTiy/AA3lEwgMhwzaRPmIdHYlo+iOrsVIbuI4YoCw9ymuMJGO1yj2
1bUUxqWwaI31uEBHXdXpvQljoffBAxqAYw4NGTCSTedQfNpO81g5xTUR3gpALc7cKFeXZqfSR6aE
CMh3Xre5+o02nrA76UgcbnzKShZ8ALRZ0wmgKzzmKN+AmUDlylc4lHdjXkKqdAI8aW37iLiW+WHR
GKuEWhrlE9JooyL5oo7esFqkHEdIz4EI/BlVTXlvNluzxPI55D7udH3qmugtEY/MBOwUfULS7dH+
VculLeiaKVSJXSEvRsZpAFwxjWxHbjy3RL9W2oRYxeJ+NEZtSas3XIiYczyJfUGEUadnazXg1dNX
+W5dCVI1fI7Cca1kkyatgijgZ+FzOshgJzxrUZQUXWRgZ2tP9DD4lh4xjsvS5rcTivBJ00Ajhz2t
DLW/Z44+cRCp6oOseW5xBx0a3+/QGFpo0uNYXfcO6eZTphpi49UkTxrZOwXQrS3n4C7M6ufRMbaa
LIoTqHWHFiQGmL78spQQ308B4Y3MZ7l02MI1DCXrPEo+2kr5VHvxXCUEjOsd2PUklB4SKLAYwsOL
rljh0U2JyuyjNysGPpxDA4FDtbVGO7jzNc51msRz1boLsrZJwGtL2lzdoSVVZkMySbY0dM6sOFj7
pUZlunAzDL9Fna2NQVBba+Z97WAv0RDPb9Iu/EhK771w6vsIaFcV5vraiV6GePLlxBRLwxhspNv4
lzYriOZ1lgo37pqeSrYUVDt6zgxW1eIzctelWoXPouSidjFTrNPK65a0U7ahaW5KvylWmqv8Tsf0
GkgcJaHB2qdb8d71RvrJAiiPo1bmRk6piCRoU3Dl9m+E9XJXht2bFaBjMXx10tRmRBiw5qCB+kkn
vTxVP5zzVafVyiHyhg3NyN8W7Mll5ZUXrx+KoxZHMWgmN6YRtgXBhG9JqM2id52BFHW4GCJZdzEi
+j6Ip7QXagn9NS7JO0RIbq8Y7mGFzeTOKNC8lvhXB5vqoeGt1ipvzDTRahsvlcj2EKVeQvADVF0B
uS0ZM/7YQkokvLdsNN4LPqxF27hTn/o5TlxrqZKau8SRau3KWrt2Y3+X9TYbWmtp26T4rYJoz7pi
h6lUefAw/G4zs1qP4NEWGZHcoZ+ujaTuD1QB7/7QW0sChpO1W0skQ/wOs5Fel1SgxVg8qexPftyj
jeUM+HC8CoRyZJvwqaVgKMvJ3+J/1GPD6Uu4PyoO+hJNZ9bov+re3emxf0gQy5rQQQ64VC92SXqT
G5nRRtdOwUBt6mZGxYeEpqJLvktdcPGD6FmUKes8eNKVEzOvigmcgUSYrcq6+d2soIa0IGLh/Lu5
NhVM9inPcvLvuk8VSReulOTYZN47VkN/OU7w6TEzr6aGNDQwMU17Tr+WFQMpGhtfuMVIsKnwkiQS
tqLbe+cxblkRsdi7hRIy0b16tYG2U8L2HyOYo6QbEX2BrGMENmi5/ivbcdAXPy0uWWARtBAIJVgS
r6NR8uR0ObzxoYjpYjRVY296mypdt9BM2QIvvM9eVpateS1t79tlDIokpKV9wkkW1KZcVHZQ7DGD
OqgHmY50hlosTeomCs3g2+3SduVHvsIqVyHTMofPOJD1tuZtdfiEDAQcTgwyENcSPbRtqHbNFqGn
hdITwXHPFHsRolmjFj+FmF4cMIVoX5ialYq1Q3bEJLaj8uu8bCOPWUJHu0GUGDGje0oZRuFT5prl
7LslQHvfVFzFTePl6FXrL9X1OQsI932KRaXc9Hdh2/rLvGKxHL346qDXgk1aczpqqb6dNWh96ICK
Y6y9QjuzqmWbCFzaUI6SEWGAOYMixU/ULRftdE8KsQ7D9h4dakumawqKcIjewPuAjzcqfHbadgT+
tdez+BhH/XFAEKNuy5xjudGYqL7z+NGONmkP5NhUAcGxDdqjwXTMr084lcz92BEPb6HHpt1Pc3WM
s0XRFRvh6C+W9J8jdRmR3bU1I+O3mbLjyWHX1j1uky5gAgAXRBoagX5I0kxdL9aI7h8yifAA+uqF
cHOi+eJwJ+meL6Wjk23uuEuryoiws4AneJbtwIDVaCsYgLxTnczOIFti7qKTXnPuaOnD9lVX7Ty3
ZajSI3LUu7Y4GMi+woFVXc9dQHzFy6ANv+VrEbTeDl4qh6xYdxZ6ITKk6ll2xkx8GEvVWddTSUhq
hVbRwR39JKOQRTQ14slcyAIVKsdeOXjrRlioEgho29TOQZP9G+kHxAiggVZN99upcW+TGBW5xafZ
69/IQjYQu8dFL+XW7VN7l+geE9zeWkPzSkGp2Vvd9p60ath5tWpugFOntAzOzTjFZWBHXWitty9V
/UMRHP1d91Q2IQlVKPAAZlrPcVqOR8553z0KTRkmIImHrt5XZgoPhR+dcyOfTGIO68D+0UPxHTWs
cKZOeR+nyp1R0FLNrOyjqH2OFWiPN6Fs9hhnCWPzYqTBqr+hBc6h59I32PaBcrkLUQNq8YefpmBo
FYlaXQ12ezIF5YwlOxx3ERLMVD6XwgtWtFY+ipxBKXpomqRWPGKh+IT1+GiD8V1FKqEXwFdp9FaP
JTcSlYNOpWQk6apvflsuKFu4gnhTlnUeEyHgDK9mgcqybrkijZ52hUb/sw2Akvkw/1ZtZD7HCFKC
Un9jxvCZl0VJ40RZI3QwHdIWFmIAr8eB5Vwm2bMNZAcQu7lGQ408NfzIs/A7Joh44gktEbOOiFno
//d9Pqx0+5rZIAiD9L7LOLt0ihFsNFz/Rk6qSyPRhwGmOXr0pJZpxJCmdLdI2tNtaqvbllx4pL4M
zWlVMbtnGTIZ2IFIXBbZBMsQSbym3FyEATeFmXPXRTZvT6QI0g392NY0j/WExbhmbh3SwqexWcpJ
4b9RlHC8CGMEIFUHx7BT1imk0U2YB78qpsQLEU1LPJhaMdJK9WMAHSriHIOsiWPPsAMY20QM1M9a
IptlKuxDnbfdOmNUp8T2Z9qRBUw3600puZw0l4sG5SEgIpWCB7CSr+vfSqu501YNUoEZBto6oiv0
Itpx3N33FRjDDLmGSd246jvxrg00EFPCJ65uD/Uxn/acUNYbx1A+dSf/FLrxk5mfBojzpd6pyNbj
8tFGJqMALGT/bxiKw2AvGeQsasY/28YuHz2hFvtCUdeGl7a70j82Mon3aIRocyqlRQffJThC9X6F
cc+cgAyQUr0jGrjZemQqIJ1t+f3wQVh2U22GtH6qgWxuICFya3nrJLU/Pe5I0Czmwxjh06ag2bu6
5i+Dyn1yxi+AbF9Mq+0z8B6vNn2sGc2DHRnpRqLK1wJWGC3Fj0qSgtFeEqItbYf9rygXUerqHBdx
cHLAlPQ09WFrhvbWmaLEXFnhxaYYjMc62URWfqDxfF/UToSiAsxqo/yW06S0AE3PrkyT20uZ3qAk
cFaKopxKlO6AjmFB0Kbe6335oU9209wxi8cCrGJoHUsHqrOlVfYaj525tWrfmtgvxlLtg+zd9cL7
DNHhTx6ZIMht647hMuF9FQvSZjrKsdl1X04BxyrItX3QG/uY1uq5iwv/PMNfhcvNZBQRQxHHBvav
oSikwMjxqQ7um+73BVpLTmoWg40mQpldzgr/Mu43WTGlI2VJ8qBV9Qq5UH6HbLRexoNRrFNHyeBp
6Udgjs3Osa3qofHR4wmFkvH2dIqEkCma6C6LG1YARd3l0lO2lVT1059fuV7ybqsVWojJnpW1o39H
7+hOpaM8SU9RTPgiK49A+4czsbs7EXhoIBwHujGcgHVbT7eL3huvQ59FiAkK/wT1wXh19XiJTzFE
fjxZUSRT2gLHCtWQrp9nl/DNO97rxs4cIvWcojpsYGufMxerLQMzk9FgQKAM6RuPsX2hKWagL3IY
YcR1nW0L2V3KKXC6s9FGOrqbbVrDLPfQ7eXKwU/PFQ+tm3N7fhlMhGAzg3/+hm7j/YvxDFz7dEAH
78Evii1iBi3kCciSCWCd/x8Cl+wzgbnw+7XSuAwj8t4bIoTJmw7bD4U7lyyesTB8Kpzw9ow2F29w
+psRAxslcsNd45Ef7rlKsnEmQccczJhUz398vqHS7rNa4/bJw9+zzxMT2+3ZLEKfNelem7yEBf7j
2XGeRcaCc4j1IQPl5fbPdIQhfKYGKXiaNn7JyDIWBlvUY4PUAreLS15BU2VHhITrIXGOCacmRo/4
b3VJqUUWp7k1muqcmKr1ZqAbiasSH4yj4UkLOudU6imZGURZLGyYlesi8hFma/6vUkjnPuvNiAW9
arE6gbCZXm9i40qQ1ytGTbGezflW25GoRQ7sLcPbKKmBOyN+zxpNuyhmMm3Bvn7hzgUxTHNzZ5Gv
NGnf49MoSbNhbsrz1JOcNOfcotZqTzVtu7u2Gsqr4wHvswTu3JbeZejKfD0npyCBJ/9J6e6LqDn5
vf6hYvX5GM1eW3oBgRENluvlDKfyRZquZVtmN/zJaKop51X9Vdrd+y0qTO1hQcYiGI9+oUxSWii7
0PA1dNzmIVNx6mMvrjZZTFLKTeFfCjFeRyqJkJS+X4PBVE83nOS5RKCLHDtUz0aUxge2wBC0pHsY
JsdKOgeD4Kfjo/+DwDFCWF4zRrV3zBVx2EXRNkgBiyoBJkpR5gxdp3C/yJ60IiOlhZJb3qZWDONA
81Q9I9Yl22aQ1ourU1Olw3AywgmkrSIjB+7cetE1GqTrorlSpl4/W6Fn+cM+8s3VzLehWXNUVVEf
9bgT2ziDCBJ2vXLNLe50pUL9yVDOX6kMqmhCQ2nrVHVXDsjDesiaNy5RW6DFogiW68ghKdxonWxF
aI4LA9H176xABmcUL1AYAH4tmLx4Kwm8ehfnwefMgnFw/m85cKBNSJT0apFs3jlBejdOz+aX0sH4
nbVkyw/0m26MEozHL4pu4LzCy3SQZWJvNDG2TyBZGDF7dvMk+jmVt5swUmgKmXbpYCoCmLx14JXb
cHqKmj5aaDj+t3E3Tgd1cDu+EV2IiI6uMyhDK5DTBVPunzYk7UZW6Ipua5zx7+eoZnjHKgGgcozX
8/Kl2Xq+tx1MV7Iqi9Pto+9K0UPbYtw2SXQjRXJKYYR/buD2MpYpH9w4wckW124GKrT6mVcUJ0bk
7AjuMjzQ6iLJYOb8BwKp7trm0FUtGc4D1YjWmDtLi/jEx6Z+8tqXFmfG5fZRDCH/ZNsw7/FZi7EJ
8FXkiGWJBX5Xs45cyulBAjtZGh2andtrGN1W/JRim/dwfdJKlBc0W8bayQv66D0FzAxmQf+wZI0f
Pgz1zeHEX0edusitOvolzF+zecgOxm9iJoqXWAzZugP8wrCJocws3DZ6610Py/Zuvr2bwH239LRa
1sLmJDVj9W0vjPaKxToy36GKm933lUweUoroq1Pkn7V4qXxDu872fywjK6SJyv626HddONzTV+9S
A20icRQ6jnWtRmVQaukd4E97Scsx/R6SwxCqk4ikHvazranOXPsg7fHKWo7+L1BcZV/bnApx2ox7
4TuId2TYPnLd7eZLzJ1sgHlemPRducQSFS3W4HHuBgvsf4lEGz+NUj4S31w9oW+wsIlacMum18O7
SMr6M8KYsFYSfdjnA8MaSADl3pqO9sL0DYAtQ8UMUFMT+kTdCbJZdqVs/eMBSZy9gITX0WPQthMf
ew02brithZzumgfVfYfDYz0m/iD3rT8klLBPGVnTny4dCVBdXn/qfJeOMIXQrp1Mr7OZqUS0i/6t
X0QgRjdzwrGCSAKYFrFps6HErTUDeXtU3il0lgNTM2lAtN+6P4h9MUh1i6DLvs/KgvS3wUq+8kBM
cJvmvgMtt4iIoFhKtFGnmviDF4x/i6ht+tfbtmCFbGNeEkX0WmS1LVPMFj05IH/Cnaq2hQ1m40ib
kD9y4MSBoqohaRKpy7oyXe2+xaZOMJv1OE4PHkBJCoPMOVQts2dAS8uZk3dD54noVEds3/OznjMg
WdklFq2n0dROIi7CryFAw98g8r4zQPNBn2lp5E/fiMdoK43QeFWZ023B2aa7UFHil+lvzn9g/puZ
QAoW1N0Cll340DrKeTaeKpWp7qOUYaZSCOMVZjqqW3wXCq67Vc2ZFhj8BM3VG6SXYSinuX1j3ml6
iN6Wmm03Bvq5mTxVRsw5xwknfeNQtmf87hYRIcJ+yRLOE1pyylk7HvBclg8yGU/zguiUibPvSiVd
ubQD1kXDzx6UyAeZoXmEnerKI4SGnSXlwHm0JMdSBUWYT9YRobCKWSQknV3TXXRFkD0VNfP5pEnL
U2nU2VMCHmmdceFuDKGmTxmfAHReznym+8GA0Xqkw2k9yoFqfwQvPBMNA5WqbuqJmiMJscQ5Atr1
z2ofFu9ZXMX8rF2xnvM6NVV9z4okWXU0e+6UTBxmZ1Fhes96W6ovfQN9amSR9izvMygk4r/JbziH
tuWgB0rFKDcoiyRR2wlZSlkuX4XpfELQMn+Kl8y02h/LyJ50Zt2vKef6lWqI7pxz9j5aakpU/ISg
ubn8bsXbENhXX4E6VNIrneTo45MXueBCYBh9pVZJVmIAsGhI5DrUg/LbcfWN6lnM2YH9YHUzN2Mt
R0JiWEZaAOaLwFbUMzOWnPk+5ANDD5q1gUgAiJo0nq3pKSk5Cv1tel8oHfyDoIOBT8Qkns2Mx7c0
sXSyEyANpiJyzJ0ttZOLPvIMTzat4vL2ZH4li2ko3t6H7nA4iO1oSolvQdblXrSan84PqqVoB6ik
3S7K/f6IVxZyYAx9tKPEc6MBHWAjws04Vx+G2lGRRlCQmHW+kYXgMoyTybmUMjnR+Hv3Ivuj/7ft
2xnieGdkgYoOgEPnn9/AlRhXzLllQ4QRRmJUI9Pq3BGjyOkFtn5fuZfbqmskBUrzfIzu/IpgAZtj
1WtRB69xbXq/S7xToNWcAzQEi94y7H7NIwbcLNPkpRHadsawzK87wt0nIz4apjwgUNuIqZ5P+22u
Mme0ng00Z2SmO4b558BquTR1L7ySewGCCxDpNoecuxyaSYE3Wo2/NSSwPE6UT8Jhkg3BSwW0b7b3
orZ/GsOmirexFaBgyrrjjKosW8U6uKPH7G4iV7rSxKswNB2mXHpadA5bFXKfMfmxRWpmq39OjxUT
ZCVPBj/P9r/+939c2zUdy7BVx1YNrOLYwP8KYSk1mSuNLNI/EkY7y6xoj4fhxcetv8n+/ZVL6/X2
Ws2NJMyxfA6oCIQfeWDbg+zCAActY2Cl94OfknSXp+iyOtc7jpyk1ubYEwxqx055exG1pLafoiNC
1e2vSltcVaaSx5vPsUGMu1bNwlzRf2oWqvQzKHzdtQfEd2nnhyQeKXjRaxWpuMyvx0QFnu1AfLj8
z49OrsUbs1VxYOdefixtw91EWpY+YPJ+yOPwxbSE9+wODujI6SumENmySyGt1EguV4ScAGsDJjk9
hBUqTb90ytP8VPdUe2WZ6Tr3mFgoo+GfA5WH+Ss90F4KbJ/nVm1eY7Wz7lqz1Z8ZKpEll7OEuoA1
Us7JNwimq2KhNK36vuxAV9YdQzC7es0xlWwI68IkPD14SWje2a7KO3bip6bR324YQQdPMloVHNih
GjM6KsHO/h9x36b735cHacNCUwmmB4Jv/43R06AWSEN7aPdWa9p3ejQxCGkZGqkRXM1GJ/PZ1CZf
XxAjIAiNUK6VacwZYPVSrEZdSTJgViAa6TTNJ8FCRu7iVvulkKOPtyLDq93W21g9R8dGK741K5I7
SkVIBrqC/NPCdDelFZQcUEhWgxvc0ku9FYEWot11J5+qOBof5vyZ3km7pUqkyi6akmgyot5IE0k3
fWJU8CihasjehxuAWusQTk+1Lnlwqs692ox4H//5/tKcKXz5LzeYrWu2a2F30ggf1cwpT/378yHM
/Op//0f7fyWVbKqZwt4r3P1LNcqhEau1ZKCBLwSHFnPMUljBaQ4iDdmmN4haGNMKvP4J3jiEMiS7
yYnRmbzOiABDi/oJq4wA3k+Q4xhqtXYquFtWBJse1bG2YFf2vsbAhacH2iZXH9gzLCAYyYr7uGOC
9q/SUlU7/OBF/eIbiLedXnTfNFvIkrZ/UdYj0OGAsewxH+9RMXDz1TsXAOxFGv8iHfiiD3dpN8mr
JC4pf7ybzYc+UQeLUGb+hTOkQVQG05iwNRFEeB0HYtwLl2h6gK1lnkwd79Igkje46GQa0EC5fSVd
i9ugHq8a7eDN6Ndsj3GYXBKLiZ4nLl4U+oCwe/Ni6nCtzHoVNeMz7pD6vkafdA9R7GWwiZshs1Jb
5KWPTrxyBAY3xjTbpuyds60m7jkvq2Ede1o8vlRpKZmMp94J/e8JtVN5H5McsjBMMzwNvn0C8Rk8
lo1uXpyU6QXIUtXuz3NziUxIcTe2w8v8jFPp3nO6akWoZvMy5tUxaJzgq1dsWqhSjHdh27BEjdZp
7pbYiDpPEHPYWufnVl083XidECiKOyUf0g123+LC5T8UhUmYURivZ+hfIKqvxtSCe1tVwquPznyh
jwrtwDD011SxAXFedXuSuhIfqyz1ty0IiQcAX5zyAsffBmSr7kKvWcd9y69d0X6U3vOeHLV78pjT
Lj3YUzs7UKtXkuY3Y1dXnyYAppUQ1nh0tF4S/QfcD6rFJwU5rjU90S7G6H+HY3pWa9GekAN2J4wA
/d4jY1mlljulmJUmtzXGzMX8ZxqotpZRvRehd0BTlj87pdkdwpiL2DPRRtzAaP98d9r6f9+cdBER
4xIOpzqmrWnOX29Ora0ciWQsO9hel59kYYVPvYlo2airqz7n1d9IJHmvOccZ64NoNDgnVpPyy0Wu
lvjF+maab5LGouM2MGqayc5pIAfAe4yeKkBNGifa02yn72MOZEMQt5s+hYqg10W/RSig7dsSPLo+
dSvmp/X0NDCDcqkqFpamaQ4WwLR7mL/ytTR8qCZVs6YFVyl98tJkSfmAnORKZhk9zASX/XxELZvW
XDYhAjGqQgAids7/E1viJHtS7Mgc/oX7Tjwmjmx2aZGiI+/QP/hwD1e1qQd3wZQlPdNl7SxSeHtD
93/A4KxpEfzLIukYTAQ0V+i6bunI5v/6e2DhTAklDDLMmVWwaM30pdOp0E39wNLDBme7OTGgevwp
aU/zzCueXMdJsTeQ9+lZGRwUL8JYXqwg9Lqoxem8pVQN7IkSmGQk0gtW1NVMtUEW+JElabCbk9xM
TUn2N+e9XlrKfgjNRa1xIungv+582GIbR7f6j+l1j7PfAtKlsSPz5vfcKvWczKDXE/xwxoXy/a9n
ihc7S5twiAM2R/c4tui05ppyfgCCtYFl1x7/+Wpm1/jbx+iYqqNarubqCOP+ttdEmlpyYssYZ9UT
1SWtLPtby7U/TOeyp4/QxgS5BmM0kb+C+Ol28eYmapu8cx6tcFSW/sjEUauJNM/KlluZ7v5iPg52
TGNJVyN9vRj9l7TTil3TWF95SNN9FUwRSPNrInS/uK9+tHkqcQOXZBwEkMTm3PnpNplmL/MDYUXB
mabeokKo/EDM6JvZO9qd0TIpr4Mak8Fkmcdj/2QoyoA7POjPSY200ApcY91krrfRAulsaz11t7Rf
cMTH6v3MKFHDnBOjkr4R9BWsfTRpK6XCyw32NXhMYyahgAXrtW5q8kE4m2xu5dIrQ+BWn3G3vAhF
4nVLaRjryOjmedE8Khpkk+0Y61nmDtcAiC8+Ss9TviBelrSGh1Nmq92iCLMB0VaCKjSgWj7ND0iT
o82t2iHC194OiB8rVsEyPmX/fgg4/fLRhuvbZTkWyqfRk6c175q+7YDw7H3Q6Gzk4ZzXhI5xysfQ
VcTtqtU+FLkqrln7hWIB3+G0LJQeIs66dhGVKeldXFRiE0ibkBJLqEcqlT12CONVSarqoFboHEjY
o02heO2K9c6nZR2E95XbIX5BkHayxuj5Vn3dijrq45c2b0vMD7Sl/+QozPiEShBBVFWPjHLG7QxF
n/9AP/15/MpioXWtfyao8D++GfTNERBodJr/qNUId/nPt4rxt7rWcR2hGmxHJoceS53upP+oypj0
xpD+1XovFLNd2o7EK5sPQgP6xW5QIR8luyPZzstxL0Zxz5yWKtcen8edUY/wNDAgPvlBlC7mjgR8
f3xVyXjfsO4xlUjM/cSkmubrydWRmr/y/KJ6M4vyOc1M40eNnhtvvIQUVvN9o07ThPkruxvXQAm7
VRfraCA1R7578X2Bj+ifPwLnb3ufC6HH0Bzqe4A/rvlf+E1a4oFpRV6/l1p3Fq1mveRs5oeyMNpl
IXPrxcbVv/FLgKjO9F08+OHKUsmhmL+r9i5zaMQCZ/oc4J8s0M7WoH/MoBzbCBCkJeK97eEPtZj2
ULZqYvkn9cct0NgnvTJFCDDYSAr7j/vCn3xtSFlf41Ez3jnGLacnNAJhD/CFIS0+Y/iLeLwQ0xhu
eimCEV0oF++nBas80KpgzSQ1QI+aaiejHVxmLjrR8qjVd2q3RzEc3JtUpEizh6nrMzVNOD0G2zlj
ZCyRk7aT5i6InfQpFqF9gg31XRlN+iSDiQzLPgEipqr3Y+Gh5PCMu/lBtUfz9pXluv/HQcz4GyyV
hjHFiuCsbvCu9P+6YJl+60mGvORgdEoOTIYJg6eYH2oaBsvGSMmWCaS/IbJeMC5S5EEN0N+p2TYr
QJizWo+bmWQm/40uS5rqd8qUWSqNV++1pnO2ncoMSqBpv9VaSqQcszRxf4Wjtk+oQ+CY0krG1lSA
lxwWZZ0ANmd2FKZGt8pSRhX/fIlquv63wsB1AKOipUCloFl/u0hjFADcpxrd074NDxjOq4d+jNY2
Ay16IqXc5EYVoK7mQe/Rg9/G/sSA++uuIUNrNNKIU0E4vEG9JWCojPStWSGFdy3SQhM7Ld/zHmkl
mehf6NqZRwunPXmNHl/5IBjGJb795moXGAf9seP4UBZZiWza5VHH5HCcH/jB8y35iL9mxp1KPJKk
yXpBuFHdjz0MOq1wGdP186wa5iU0jIDERxz/4hRNLSv8f3uttccPw6tIXCnd4Zpr3H2JJ681KJ5l
pyltsG7Q0m3m5xNRZQPLGt9Nl+XAEgp8JQ25zQHgP2WKNho2M6WpilCDsnSHp/kpZAbiOhUMVVIK
eyVLszjgc0fB6PU4qwMffo7KMGtU5bud4loYa886Zd4Y7W/bluvl2I20JvzEYk3YAeDlzB8ahEDR
4bYncsuPAEXc7pw6fb6JG2TtM2Brfg1njN2tPJBso60N1znJjnUIr0FbRnSEiKcuA7U+o4K4Z8xJ
v6ywtL98lwHp2cpsmoVK6V7RHAwHQyGdroo0eXRDhpxnnUyQdWoG2X4k8XlLNS8eigTLmixq/eX2
RqKx/wj6OmWH1xg3x1q6y2PTXI9lhY4u7o5OMJbHrnbokE75IPPD/DqJT8c/X/Igg99KnMTF0QKW
Aiaz4WC9QJA9LGpYbSvHHMKtOzo/pUy8p1AD+6PVeGuxy4q71ujPtzaIWUPjF4KhsRM5m4lPupkv
XV0ZHuHAuvvbdj/v/FS3f1zsKvIelfX6wRXwzObSxzIvQ0QmekMtyJi4Z3zKkPNQJzEnVldr7s1O
NOeccg6DFzjJ+RuIvoODUZj9lYmAcxJFN9DVnSxcng4da86Nbd0hpapUNzOHMWoA7oMhps0ztU/7
mJl7aFpbgDj26nYxpJaBE91G+c9Zi3yZ3nM4ylmddVGcJZOEp1vFEgSLsRiR7iLMX+TVwCCbNAXh
N7tS7nqphY8zY6x2LQzDMnB388WchjhKglAe2xinPNYag7Ol2zy2DpQUCwAGuzSAV6T5HiPlIduY
jvBeDWZwzRw7oZpbvy3Pkm3ol0B8NN2JLe4d7OD1/yfsvJYbZ7Jm+0QVAW9u6a281JJuEK028N4W
nv4sFHum53wT8c8NgwBlKAoos3fmyvlVA8C81SoZUsq03hXvqoFUegqM6lMdwfE2Dkmdwqw1GwEV
ocv2ZFUmb1LUj2EluHTrfD5rfeofkb/3a5uG0aOMKWoss328rJdxgdP58H9VOhVH9WbNBlZGMPC7
p8npPvqiZl8uqD22Rjy9GhqiOhX9rN5CrDkVJTPWMUbaiDVesHanALPqBVQi3VElxjJZIUMhk3pv
V1KCwyjkHf7EbpPHpM37vT9BsR9yZ6O53VWPnAZZT4i5yJ0B8GB+XAUUb25yoa55q7nz3pzRce56
+1dVjlcJH+KiHiin/HlmjlK7UPWhsNncJfz9m2QMcY66lu1u8IQWZ+6c9SKlVeUSA/z403KkdFXq
CH3DRlVPdZ8K1vLayFiwjuMo2A+iby7qwegGltgpgKMzFk9qlavBgaarx5l9KMIy3WXEKhhEakrf
+lQ7cIW2gyIBSKzflHnSvcyCeMrJJFa8NNj6zsuzaTmnXg2r6jeJkOP9II36efG3GAuFGPZn/WzQ
2LLDcS3E4D2o0avX0KBrmgFpuhrMVa1G+1ASPnjbDGhO3+z1In4nDgmv86hl/aqf0nofSINkTaO1
z4AIKSmzKir0lljb0NiooVM9AA+gOV0HYltbfXxMe//p71ikyQzelXT/Y3h6gnhWQPql45v5Ybu3
XR27pd98NxKjvX2Mt09QfZhytBqQyd1mFv7EBpJLqz6qO7+lOXK+za6dn2ZrtWEguRh+apA8drZm
PmtgR9VpN9CxxCcBGxUzFGCZq3wVztp0LwFhbnVgU69upv0yEL1c/Wq+JlmSXfUqGrYtwYibXrV9
atrsQEYWi1J9Gcmz/+a6WFoYHc25xa0T4OmDMxxtkLvId4eCH+xsq774bNKZ4RCH5F7sbsm6z45U
vqJrSzAIiZzM3rEDwnrMih3VVhOBUDNdyGYzth7S38cb5UyI4KH1Y3EH34egzKETd8QGmqui0O4V
YDH27PAcRmi3Jt0ecfwi2JyXZ1OEgkw9U+dCzIq3V6feDbeLsHXz94vVsynOPUT6w0JTjBbSUvTe
TZl1iImu2yktHIrqNZG5LoruBf2N+lWgqNuqIUANBmY+hfcDhr4AD7NRa1c1wiiobpS7REOxiCdb
YaG/Lwb4fz8jJkOnxTcgy6sn9sLa2avlePtu3WjFnzV5FuX1QQW0thHjFTQVkB82smBcmvGhzuNf
fLDtEzlo4WMpfhZRDUvLrApn30o8BaBBMW5ao0fkoNh3Ityose/vewyZQ8dah8LsDOKAyta5H0NU
LK7jzx/NNN0WSTUxpL5zrZckiL4qxL3pOveBH0C8dYRDSzVE6FIO5T5J6KCrQ/Uw4YfYDq5sr/iG
x9nM3hOPijPZjAOGIq3fp/PsYaS1iP4lbvXaVaipHMZAdYrW4eq22S1nbFFhg46DPbJxnwpdbLF8
xFYS37lLt6JG5HMXN/0hzFsE1SmcrVFWz0w4tARpri87aIrtzLBaaj53jkk0B+Gvbxq3+QnuNNZz
lyzy1Q3yOiQjhphlGFAPuc+gbEwVcTLLyBDYZ8+xx8csG/eIMfIffNLmipkHwGMlvqsPOPZGDJSi
XToudnZnfxlWSerYZJI9XPEfwlOvnbVBflf/PUpT3VODhHAjuWOZ1/vuqiUYkJe/czQyWj1zHO7a
otZx6y8YWmHG2VX9Ji9vSDn3klM04u2rYg0sfeK6l9w6CbUM8tpoz6aw2sRzPLwvoNSom8h2KExz
rS7jIsiYoRxY4o2+rYugOGr47XYWYVVvWUj4Nzq3QzaG+k0qFiAk1mrwQ2U3mncFSsgEHu+PvGy/
Y0GFOm2Y+g6d5U3oSaKRDh4UQ+kiAo2jSH8u0fhElhYdSTzUWe+61rNM2qcgajEYLUqSsK4sxqNY
I1jdejJVr4uAR3tXTzGwYqcTSBvsbREk4UuV44IqMdtwPYF6vF2JNaAezW8pa8SfuQ+ZjDnhk/Vp
vp0LfT4LeAnoD0EKVMuD1yPBvB3iofnmOZQazYB1zK2GG+Kx35hVLkERNMZHoef3qo7QZqRJysn8
EVUJnpNZlo+6BmmsAO4wel3s7ecO5GZc5HQ4BgwETYEYvxNzdgn0Zj5UFdivDpEKii06zPWybCf0
w/E866pY4k6ZremId5e/oiHFzDdBEm1ukPWOUunWw0dLHzLSsTeGfrmhetxs0dJTJKtF9UVZyr4A
6glv4M2ycTGaAYg9tQizZjKDz1O82N/Y8CFcMINrmgcpYaGWfR0K7aFZ7nnXGMJTboW7umdlHpso
02sLCKi9UGpZOd7dtAEJm7ZVmPuo7syAOuNNvSFtTN8p+qg/Akdq72LXaC44HF37lgu0OaVwMWMv
V4jdmsahjOfPnsD2NTRC/9BJd4JWYbLF9ucXk6txHXYx7tcpz/aeabtXi6H59gzpE4Zg1e+cwiFY
LwCB57YWzbUx2zdz1NlM+6a81tHqViLFoW099GQgbkG7WWcL8sa9L5rH26vIZPuTF7X4G4Ml0sBf
wg0SQp4gR6DcJ0lGnomLBRplDsOeN/qgjv6e/3sIOBW54ayFaCtmSCeNeoS2FhB2YIKUKtadJDOg
aVnloEviS9SLduVjwpd1cFaHOANzIqQZ1lsJL9bDSI7a+049tM7MpBiFAmiqbnT72zGt2GOAqg0a
D5J+vMdnlcLYBX7zGKblsxNK5yxk7jyk5UHLK+soS4d2LRb4T3JVd1UVtG/qvBWR+UCn5rP2bHGS
mZAvbm7gk7Cfmm5uj3+vY6WZ6NKJVRx4j6Ly0nuJx+0IZCwEETnnj16DTFsH3fG9gUR7U7PMRfgQ
SdqeW/cnPJb6IbBS+eDPNoAqPddWkzg6/TDvVLGuIrf0VrZTBTwngXitXu3rKDhqVRs576WOAt9A
pz2b9QjSovSewdPc+kot2gQNkCH7gOCC2JPtLlS+QxmlTv1V4st8aEbtoO5KqfDUeZizzMdUg5Oa
fznMVG7Y/3gJJ0kFR4qTWjMzXVY++SuuW15FmyXgUQbzFSw3dqmmCE4x4x88SPtIA3iJVisY69ql
SrfchIO6H+eani0hXfM2SvDfVOOAONG1QK33RwfqNRFQ0r3mwn4UTVI9xmxqp6aoX+PRfr4Vh5PJ
xBIyNeOuxby0/pu1qZ79fSFe2sHqHEFcT31ZVfC1ffeq+/1pdrzi5GZDTwFm+X02HOGr4bnjSsr6
CUBxR4/w3/8lL9RQaiDVXv5nWTDIh5jN6MVMunvTtPeOM9b3aswIQqpBrtWz4p8ghKxl5O7hh9Jj
LQHga7ZtHBoJv3leZEjglbWnsk71JzkifCkTWz+pcwb8ljsNaaF60Y5z/5xK+4dhAaF1zaQ9Slnq
LyPY5V2sG9pWHXpuk0B3LMK1OjRIVbinWH1PiJzO2pR2UT6y15xs+/dgGuYpWbj76oHOk2nzh0XL
GW+0qZ3HExl4HuEMuqDMiWVJ221usqHbeF4Fr40BvQ9GDiNH4EAH9MA77NSHkGEKAwoF9OI2jlbe
8FiCxPjzCYFDvN0XOQhYBHshklzoyEpVjcfgs2qdF+JLonlcBcR5vrVuvop7Q3tv0XrevnOIOn+r
3BJeTSfGhnW2V9+vDlmk93vM4P0ZHVZ4CK3hHMlQkLildU9mYxQXZ5Jvqm4JgHfcyQT42H9c/Hr0
1sgZKiV6ZLQ0zAe1bdjXuGjuhROYlzxu7m/Xsrqs1QMR41uvEe+6bg4H9T26Uc9nQsp/a8KTe9SX
i/6qqEHrOqmVEHxkR3scuPVbzYhQap65+jP3Za5zjpDB3YfQIo6TJj5yN9PBzC/nGgpB636cjS37
ezwPURMdM5DISbtASptHrHjFY0YMHc/V2YpM6kd5kstXFGa3DcwMkmfuvarPy9Hp4JTtiGcfYcxb
PGUvVOKcnz7u6qTR5leoFZu5YpE2aG5wMGfkql1twkQ15GeqleFurosQZecyuoCXc8AMSNgPsEMe
1bM6QqffdOG+nYL2zirzPxHjoBaQYvXkcgwN/8BlpQCuwcNKiP9SXWORj7LLZX1y1ty23/tu1+wU
YnuZ/Cs7x7Lc0sqmsMm0PBhxcnLC/BsKVqMR47dqDvNLGBHirb4naIYtjMDqRHLO5h9DrBp2o7aP
LwVQdSA8zbYi+Hg7LbtA0sGbKZ4x+k/pxSm9u8DpHm+ZctA9oESMdJIwHQCzYIuyikYRs/dnFlYe
ARu40e2/WsDOOnne9NgA+bncfgAlNta0of9Czdi6Vh2mYisNDiEf0l7lsGKlUpfSRP31QNanhbXt
UGDHA0PHCauFllSMB1E2zq8oJBh5EV+qh96emZBVlIQo7O6grlG1EkqtAJNpiruQhr3Y3wrIbLiL
0xhAe/6/y+0IH/7ZP6ZpDg4OI4Nj+I5p/LMl5NuVF0OGPs5ELH6RMABvsJV9dzfF3IcDkqSdib1l
BTFon+P+wyhMtpbJUv8asiRe9kD0YAls6BIKUvjg4qZhIC0ceSh9LtvUzfKjFlZXg3bhgzpFLbDa
6Xb90UpfnsSYeQ8D+PqVgyDoy8zdn+qngpsKkVnDhrTL/gR3jP70UoNxHOjiYDu3WER7qh5djdYL
t6LOPbMlmQYBVB1hTUzdCnckS+jGpS9F/YEoEFB/lQYUpbDnhzSovg813VI9NpMFP/5TeE50TLTQ
XRbV+QOQ2QOZJslvJhWegJ+hKu1t+ebuVAgx7UXBbk2Vl6LS+iCeqD6q/a1ZTivXozORAgmAw20y
QJsRfl8NjmAR5fKFvIQXr9KjLxGUlHaswuE2yyXjONp5yw3JfalQi2QVZKqJePtvZUIWhACiXYZu
S7gAO2+rGKoHCZ9RNFJcijF/MSPNeLX69KkXvrz3l4G3TukokFUzEEzClEKF0nruOmKZSyl/eTL9
VG94FBVRjmAE11XpfkqgSucOXp7aGZvUtfdBAgTXRqkYF6X8FJYXb8dc2zYY+7Y2RSk8hxWBfW66
u3UHMu27iCd37zkFY2hp9ds5L2F3JSRrE2ihrQt1JU1wIp48WGBJqZdXeDfvWIutu1q2PhsmrPXe
cujSnUSQGzUr9Wq2NN+soACrI7KLkeAOh3qH/HcZ0mZw9LsggqaEG+7D6Zkl2GHC6ulG392Wgwbk
ammi63vIqL/yRX1bslR+1OwYkn30McDLoqpMwaPBY4qHPfhBvPLFJOv2Trddfhqg0cW7gda6LPxq
eZugyjRS+fRs/EagK6S3Ept6RzTOfpg1b116/GPhl3fYgjxM+UvbKUN1ukpSzT3hVYSOkJjZBsZs
/5klcpdTE77oGpDyCq5FuREa4WwUiu+VhaEaPY1a6kTY3hAaO5DH2npYOhap7uiLVA2f8dK6KLF1
T6zRsDjMJyf1UCcsBXuE2HsyoOuD0+J1Fo5WvKRR164opBsP3kwaRzvAFkhw34deijdxiYuhXjA/
hCRsJbQlKOWb84uSwusmSbuznOuj5ZTcZbUMdixm4LbYTOEY+2EyYQ1ItPg59DGNi9JC7u/5q3LE
mL0mqSW9u3WDqsZbgWxZwfx3X/1CPoWMhXdpOkLOb9yjK+DRhqPb7khiwASzLHbVg6QS1Db/Q1Rj
av8cE+nT0MTTNVKlNMv9p6aG8MzeKYC3HAvX/vBh9RJiFwOxxZ5JjWle2Q51G1VgLKlMbfCx6wf2
mSddCx2AmE6wrWDiz3swfXCHE23Ge+3+NpLytzCmL7XKGmTqnZajSkwr5RoV3vQljMg6WC6TkomM
eyHdE0hRF/H/Uqj6/yUE8GFzM9iblkEU760H+x9aCM+A2ix1wz/ehvTKcJ4RN5Qr9NXjh98uvsVM
BndOov/5X1FvoGGng8fYo4GbNL16hHA7X8upuJBdH+/bLjTQo40G22MT12dTk66wqCNErT/HcRd/
04qlXqphWyeIa0/PDFrELLP4DBCBlSiOrvsQKfyqXF6ObdQrIsSSYIaNxOL/2E8M8k0mksc5kjQw
spby1tQ6uzkYPiBg25twiY/sgJxOcRrDU23WkmRj1igsVS8NAX+2M75o2bfSQawIoQOmxZL+Zvg1
cFpKJie7JgMMb2y1VWkwU9Y8hTZENVRS3iWZNBdmHc+ifz/DHpaucVg8qQKdqua3SciEVMGwrHXj
TolJRrdpD5IRhsDln8gSqHkQ8yKI2J6LjSko2KRDQzaR/xuOBRs8HD54KzOvBZ/MWBUpOVQSXICJ
uXssnLhUl4mQBfF80fzvPnV1lZFYEIi104jK0XrhbMMI4qd6Jgi9vJ8K29maRvUNkxuR58tRJDhv
ARRb67G3Q5WFzmr5hRTeww2Vz2IXjtNOFdmMvFrkTRiJNARf//K330ZEO68ymEKiOAUay7kUgz/A
Ewr41VDeeSleOd7tA3TObFMT/00+KLfeGdosF37v+68J/fV11BQEFxuu96Wj7qaw4uJghbK8BeTn
bm/TRWLl5tUUrCm5fOMfMvmBr9xajfX8m9aqfZy6HtiX4bf3lIKSFTXY7PH2FlMbMfCt2lSn9bBT
Kw0x0gQogjcxJjkSUAODS4E4UlK+P6BRlveUj7Z/S2B2hNyHIfwMckudTQrjezW16XlaOthkyh0y
M7NW3ozmSaT0XuBm3bHpWoJI9qoe8/dBFWpKA4FB1A76yVBTywTbkoII+cv/9yLP/m+RoI+MRHcY
y/DhuwiA/n/pE8mBkPm7LDrZ0h38te2kf6pQWlb0Wy8X0zaUxfDQejMUzL4l1YBGpW9CfSCHuNrT
0K52M+RC6jtUy2+fZBM56TqzU/gHJBOAfbb64qyOB27mtRKcQ8/Ud65ZQXRFfbqzbLD5OgbB5zpL
vPWcozvL+4qsb3gI6sF2vqpsjB/tFpqKmeB6ar0a1D6R0ccJSyH4sxeqVdhOylD8suur6ArzoiNv
pkAUxacmC9HHLmt70+1KOlK+95oSTTIhfIww1mydlixqNzJ/kE3SvjqolwrbmE/WYr5ThrwqtpqD
jRLVD3zYeHV69VyH3Tj53EQ49zWRKN30PSlg+pZT8MvPBvArgrBCIpdp2S7+N8smZifCY3DOZ/Cz
fHjRuYtSEw8hug31JbMuIP5UaOjrEc9XIvMDEE+PTAH46kNrmGjGsoPjm0cAVMO3stN+wbse3oPl
XqoWmsHybbJrjIuTJtXK7Sdrr6duvC2carpiDRuvVf4m2cQ+sN1uHj2N4LLZDjcWyJf1TTjcpC0G
ruGaWDZbtAIdoObdFXlcwHQi+nXUrQ91pzBN2msHnBQjRgs5YWgf66Z7rax+Ov/79M0okmpALICs
hLr1Ftm2s9N8OW3tsTjGyzCmpJ1FbS8dgGUJYJEQ9h9laNNu98IS9aZIrYhfBFZm/Poz9dD/k5V8
vmEDbLDlBbZFgr2chwR+3dSk8i6xUnB2HqtdT0jQjQS4gNQeZjBzg7Hc9gii6UriG3b6CZxVOiGI
+CoDx13jP/FOXpdBX0Q9RuqHuiNxhjIfLVvpxJcQeZFMR3SLr4bODWPG2saq7YH2jh89zy0akKB8
zbvslrjq1UZ1nxXJC2u/YaV2V0Ppmew0RMlG1R3XepLow0abrKHfJRmMqC51v8ymmF4LBGxL7Fp8
yhO936v2V923UCbj2oY25K4KqHNT2pdPedqLhfRkfo3senxDaqdEQPcTkkAf2YvqmNAyhVXCBr6x
tfpKe9f/0v3dPLfobZfq4PLzLD1EbBcOR5UkfZuc89SBnOXMSIVoWnsuPaDIcjcE/iaQH2z/yyOU
6qiSo7uSDNAI4Z6XAvlYVuhqrR5SlvJaRjXqR81RxMOLamirN1MQn0N2+1yTaZbe9bNNhueyjkWM
KQiHc56zxqHAlmFytZjZVq7oI5a7fn+w5ko/lsKDyMbR3y8TLMRWtlEOJwHf5mHwwwseHYCUQ/Sr
JJhlSsMRUDZQmant07Wabfyy8K71UtJ13OZhrNIOKe8M0WiUD2qbRWyfe9DYQyCcmrIvUsgsUMZb
rpcE13hP3FZQsmiw2vyIjsTd6EXyo6LN8dJQg0URI7eqRai68X3Ibs2Qzdnt5xgQtGQMiYimu7kH
kqRBE8Lwi3It5P5dYeiJ7waGAjQyOJt0IhfLesqPYxIcGiQpOfptz9xX0rbXbVKmFxwa8sHVYUpp
tGW+cI/ub1ugocrKg3ofGT1ZmuYTzhIHKvyy01JqEScnXqWT3JIaRq8NWHz37fa9SRJ8nx2M6O1S
svIatzzVff2RVn53bSG1ENSBuYfNy7FY3hxcAxK3ErvDadt+ibI/hkCp3siR+9dp9QWjSVXEhb52
O5rq56ollSPJ79TyWD0QuZWvm6Bee4S87z2oHAeuAW/ltuHe7SmVYaj/2SeQeLK+XBlcy09a+KG2
OcrHyfgEKJZ+/Wbo2A6pciSKD2NdumWxB4Q/JmvVgRmzUj8lDdKBaTaqJ/wHu6b0B/Ryob5TFs2Q
AusebehRba7KaAkdy1wyG837WV96CYn9qctueDEEJArLAa/nkdHjDZ1GBZVc0HZI7B15wc32ViIg
EgQuR6xvzXQ+0BAeQFllYD+MTBIUONtb1VCM3qakFsBSgaRkSX6OPQ2hawBQgQJ481AXskclOY37
Imq6zRTU1UcY/dSW6a9jP7/qZCEvEsOS44R2u6u1ZtpbejHtpGawQiRH9yCXbpVd9d2xtK1orURW
SniV7Vor8niTUYNRzSrPUMCew2Da1UPYnVULmGDxaqMlgwWspjSv+kgC1XDvohE7BssKKHLb6YwV
9K3XCgxqS2PHjbEqOVYoD0pXrx6cdggut8/gpkJ10MusfFsURLdU1jm00voC04cSiAuz0KEk0+tG
elKLaxurD4NTtLEkA5TqK6sHy4SHr84ptYTbx3do7vOz+lzdOuP28qfqowkDecQqiNxy6usjjFbr
2ZGiOTZs7dgLg1xkI/thJdFBb5rm9/IEM56HZmPEwZbBLzRL3M8D5outNlfupoceyEaW5fS+TF4z
VJsUlZlBdKK7VgHh1Lmfam8ETO69OHR+Vm71XVLdOU8RNV0AO5DlC80hGz6Jqmf1rKjD9zLXnhjX
57Nl6fm2ML3yU0SQ7YyXaq6JAIP0syInZo9QYDh4pdOd9IHGh+uMy5Vl1RfXjvydF0Ss/U2PeN7S
R8oxBPpZ6LoNFpGScefar7Q7++tgsax2Z1CqJbIAnNiWV5zbhjf+PwTpzJr/vRP1TM/1NAqQtua4
9j+Wpu1Q9sNUxMHx9qvScvmU4PE8dkPenUqUXzurdZPVVGQmG+o8fTAd92eONvIdVG2202b2neow
z7S70erSO78cNcjjSKuUl2B0k2obLkDUSpu+cqsCD7zUwCu6gPsclD/7u9LbGIAfNmPfRReHbZkq
QQ56/Dg5Q35NKWQ9ziaBxgvZwOr9/JnoqjaMaP1h6jmqpWs3RM2j097WsTodnBXORePUmiMQWzPq
ToR12tuBit8mRfl9gMsUb+LQ6C9ah2KZIhJOnWgqD7ficzkMzoog1vIAozQFGg03qHBLRMNZWq7V
LVppeU0I+SYbsn+FwVJJo+GWTKjYTW7xxA8WRQNGY6P16VpkAEBdLyIPUM8Bm6h1X9xa3z3NemdT
ZRzGxUall+6+6qjCDLR1dXOej4Y+gvAl/2ZBlCQb9FbZezTOb/T7nKdARO+onZuLegjcrL09E0bQ
bpEAcQUx1FpwaJJx7Ql33LpUzeGyigDhC4AW1UidQW6sfLhve/Q25ENZwe+g0JG91ABl+yrPjzR+
8wfWcM3W0WMmKs8sr4M71sfWyK6z6MprIGTTb4j8hu5bx9W6mAeUx01cDxfDeF/cGfhfOsGSrtfy
DPtqqkM2xU5uRX1wovP/qI7+PjjmQHw9da7y3pvLc9Lr/iozdWBOnWW92GKeMex6Vx2ozdNsz+aT
oYuTcuy2xr7s7O5+pNxK6k2fHgx7SQlfXLQFqIN7zzxJB/pJZczMQ0MysUeS5pOfBtmjCWX02Uq6
vQFI4JuP6xQkEXBqwxvQiCifMPWxetNW+rQRMfsyFH/wu5TuhqV3u0W4z41flLp2L7g6cP24wzNp
Emhmx2Y+IowIRQ3SeTFGFUKpi5xNUViXpLaKh7zCBmEjJrZFgCBwSRn24HDutbbq7oyi/kRmY7wW
1nw7UutT9VpmvepYJIX/Mgj8xE5inA3IO++hb1qb3IX0QLNQv4t1OpGLPKrwG+/gBpTcRdPfmEHS
1zSax6D21VI/aNhBqsMpNt/zpLefQPdcwTG6r/xb2kNWa9leJ68c1py9jqs75WQO7P4X3eP0NRnJ
ksQUxSgsLX/tD4t2CNwoCSeZ+ek5LvdIh3QjY1GhenCsebGQlStTyvGA+Hd6UA+d2TSoxiIiBheE
RT/BFL9pNZKI6GHVZlUP7tJwzb28ZRyhZbzGQhp8C03dJLQWzY1F4vHVoRhyM03V5SmbmDSVb4rE
j2Cj2Wj6TFQI27xa8jAoCtxT9HyVffIQouT50vHhFsvWsy3aF8rO3reAPagslx2f2+SnbnBK2CTk
93gt+xQ11mmObB9ukytiSEzN40a3uw8ai2b9haDNzcJpn81TfS27YiI8kWf+cq70Apd4D6QMGuqf
fUir/Pr3i8WQpHtf/4+v//sFtlNir8hFd5z6jchdyr+VX993eeo+tr73VqZN/dGg1Vhq6O6BRv8A
TNX1T6Zv041t8h9WIoyV73niITTt4dQBVd52US0uBlSa1cR2cA3FQN4FYxaAP+zkWvFysrg4GDMA
fNhyzaHs2vcwtYNfEn1+j3/lB0wdb5UHdEeorg97NfjEU/UTBUDOcmjlBnP3y9C+MGulP4OIWJTM
jFoq5wSk1VPwaNVt8pG337J5lJ8mxl3A6GV2AP58socKBK++aAc03G25hkxAff7kwnXkqGXTobKM
H24zmMe/E1Sd6JtAo0uQTEK7N9IyOTZ12x4IpdEf/Ji/q+sL5iaToDyFmkya7JHSgDwSv4Pzv7Z7
eWGzQje+tpFwETY1YWoE84X21AH43phkOwMaTCbLppNdVncUIUk7oixgawMPbi2uadfqzh4OvUua
o/oBZMAguZN5axxzw/mWGen29g/15OiRy0fJIBPD2e96KpqGQCtQwMleEKHVKaKavLl1djOP9tBo
GRdaA1jKQG5lvZk8F5b/FJKOuIn1QntUz4p81h4l6zaR9QYelRmcaYMyE8EiiJXbcZ4Xyda1q+b2
039PpT2+Bw3+Zjsb8mYV+dR9A8KEqBUP8nMY/AuEGP16a7gTtnEyXf1nmI2Am/1aPnPtNL98GyFl
IrPm7jZdjSHKinKMyyNsen8TLdUQmozL5GH9YZ3MucBNPJNsYwrtuSPbbDd5gJCwrFK50LN2y5r4
06uzmG40bBDHKp8Iu5qestk8x5EzvgKNtdrdiDyJMZIIjQUT5fK/vCRm7gNOqYEHSXPTsDH9o5Qr
cDYeq7H5ajQrulhhW1wCy4TSP1v+S5gB1gsKUPvGgJJppvK9cc0sPak2eY38cq4IHRFWXr2MWf4t
NrLuS4zlN5FouPtNlrXid8rVSiIjCmEH98K+84vXuUHUWtfSX1lVmh9R+hV3uhYPG2qu8TtUi63E
9fwSzoKeYxwtpdj4neBUsZsnd9qZy6E+u8de9IDM5xxYGiQ11fIAzLuvbMShkW+JrSyN/hRh9XjE
qvzbhgLjKeOQVRX3fYWkw5yQbSaG11PRaqZDXdGLp3sYnm/0mcwkxbD1rK2fWNrKdJuUyBi9MGmj
goXKNXTjk0aETud01XMCY9CqwJI5WnDqDONebSaaGjvL7GGgmRe4qiXcMt36DhVn9I4bVzr6K5Ls
CSAx0XBVRFak5bD9VH1vSxboOu1hoGqub+fQ/00+t/sAu7M8ABylAGb5/b2X0TAi/IIyiju4p9Cc
GYt0AJ2NNMq3iU8ZqSmJ1ZA59+bUsGtqu+HB083xwH41YAPcu/fONPlrq7GCdVwaOWsgtPZGqb0T
79ItJK9+13SlOIQ6Jk1T6+W+rPIAA+FSFV0OE58Gg9olUkVq4pm0GQwgMK0N81tjLcrt3BLX3poJ
KK8oy5TmD01K77FKjPhaOHgf0mXsw1D94NSzdq7MtKG7O/T16Xb/ULJ09gE1ydc4jndU46sPqs9y
L5pg3plBpT24CfIPhWmTWkLP1Iv1w62/OSFJbg9DFpRP6kSZls7BjSdvJWbHvwrCuzbJgoZjPCoe
PAHBtOg6cmAKYAx1HmgLd645Ia3G/rwYOJu0rp7iQbsdCYpttzfpoIpV63lH0yjE2LWAAQQ9hqQK
dFqSTXJTWmupd/09xpjs5JaIk23P8C6y5M/zyMzd4CvIvjMKr+JhSfCJJ3FfNfil/DogRq7RvK1e
jwW6FS7t2WM9kGOFpyjuXNUz4sr+PEt0LLhNgRiwImc5q4S847uhCGX5RziY4hxO5oHORLBOaE8+
T7Bf6CzP/rM6F04ASwFUseTTkLqsB7gz5TrsSXYJxxK55VgO0N4T+Z7EGc/aqdo4Cc1bOsgmTrpP
0WCNmK2qhDek5a+tH923gzd/d+iwrS2fdIZomGqm+sXfFucNhIs+BrweBuKtop48ERtJT7hun/pC
g6fFaYfYzAuGamM1dHG7M1rcdjINIX73ZvYga5me6d4Qvjp644cZJVtzmfP/8RWWyR9WeKtIG/LP
BSRfy1j/6gbQsFGsu1f1gF3RRhHNC45t4zzzc9yscIIbh7JO31fjI1v0bkUe2GVQa1mLsHDURnPL
mj0NrlDLz6rWhw4W7TCKLdI2uPViO3L26ipT1xt/RkliQHsYMT4eYuIjjsT3VAhMYS8GeJXes7a5
h1j7fZqs6VkXcc/PqfQXIsfkVp/n4toyCJ76jCrMGLwRiKVsUEMHfafWPSbs4Ipo45pJkb7QeGXU
pOUU+xDujNw9R/5ICIpJWan2M3GlKPr/CDuv5caRLYt+ESLgzSu9p0SppJJeEGXhvcfXz8pE3a6J
nomZFwYAdld1k0Ti5Dl7r72uSJBhEu2Ba11qUUOZx51qjSGJOzSWFnKlMrxlMKGfer5qRCS2vo26
rN0GtWU85U3TbiNxFIhr8kheI116uCNB30yZiGcUol0p3wXOmhzlNVnYhNXAN6f7Is4FIqpCIu+T
11cBTWiE03ST1C9dVH9NNACigM+fgI2RGGG1+ln6ZltlWMcJu6EIkOGmMawYx6z7EBKDN+rqfIe0
WT3hj9PuFuO9NauT8yMnK4+khYzQmaPEZrbZ3ApaOikWgnIUxO8hOUtfHI3HBR3mRQeXaLN/8IGP
QsBRnR2gBTA0Hk3Di3ZvRzxQbgCpwhcvTkwK8ipuaR6HMRELThIx/yl92ovkpdEHuS2Ix3hmxVG1
FHUuJid76LQPejsP8p7sRzBkNmNMFvSyDzTUQdybvdPVGFXBP/gJnX+lNpS3q3ytNa14MlI0o2oS
vDdDZyJzxmJbojXcD56ZHdwUszqbzt+ar+yaurB+zxyk4op4K3HhW7XePFziiOI+tCkQKn/QnipE
BvyU3PB7lpOXpLwYQHmfbb9zH503nRObOPWiTlPiHGZrE+dK9HXuZhJEHDdAvT8wIyAJblWHRbOa
u7x4xWeb78AbkyUqguN18FdbVXmayii6uITVP9fB8GUegxc2Xfgx6qq4NtScV3n096Xu3PyY9ubV
jLLjUrrR3czeEIDcHQb/vxrT34nAtG80dBvwSeSX+8lWL7IIzHRWXMGPORvV1ADFFuVJQyN+UJVx
XEXMnUNg/OGhHOkoEPaufBJwvC5KLf7ZC78s1tH8EZtILRwKvT1TyP6mlGyact/9qhAZuqivLdu2
z3o4w2Ri/PDXRW+0+Fhn0B17n1/gTVHD3SwtkMgKLpN4IRKRVdOvsNU0nciC9u8Z6pyz7440XYTm
IExdYjxI4bwNAxUblY2Y2Jj2c8vOyIwstHFiZ0QUoXOgErFeIrIDwPHtCYFr3jTfMo9x29GCEjVu
NcDU++e6Fqe/htR+pYeIZ2WWEnIden8al1es4L/y0Sr3Weab+053CGeZg4WG70Yqoape9U57izxY
LXnPs6w8atQe22xUIcTSRoF9C2DBk3Oy1uh/YcEjBshhnK+Yb1HvGU9KPv15GcsfNA66e60X5nI5
GKxqBcIO1VzXdkfZ5G8IwUOn5xfbRZDdEjNbjNND6ipjyzeWNxnzdpsg8AZ6ugXDykDtoTSOqNSk
Dat0Yu3q24dWKMx4BCXXMRsAe3DmpIp/LMP5TU6dJA4Ij354JS5vGYoJMZG8bKvZDy0pAkaQOkyu
TOAvczAP+0qb8fgZRO8qjEkan7Tw1oqrbYc+/GJHPUPDCUcnNPszYTb+GUeavxzJUyMIi7M2Qd5+
CQRlbcoRUzhm6j0oxIx9UiG3WfbmVEz61qIRuVbUxv+sbWWvD6H/K/KqGyjBfu+n1GlSZxI4OErY
vc07CdigXL/bqascRkUrDtaoMY7KuuE+2LDwqmLyn0PV26Pv9+7yBZQs/GnH6JjTd3+uYXNtz0vN
O0/KzzCs3lBeGyymLjOKlg2zPMXFToBrONHsD5XLKFQeadPhK5JUCXap/K2BBkUj876PubEc9P85
EG+FFvsQMi4///d/LiRM7UNrayy18Y3Wj/1zrq1nINHdu1l1NfmtSXNRUrAXTeejbbaz/KvWpbch
5KYyEf/ArFPGDRO64pSpZv81TQ+puOs0L3EPWQYlRLE3yM+L9zjry03b2O2x7coSXmP2USoeTvVe
rbdt7ZT7wXzTs8R4j4bIukhftDyNKetWQadSWnu4kpOgP9vaSyZO/qB/vHQ/5AH824Af5wPb8YhR
jnwJnWhtwZiTL51eBie/JaSpEtM1aKPuOYcIB2XBodwKxgln+1gtwJnSPPQuyiyzcZ+kdBH/KKRZ
PXii8Jo2PTu+M160AF83aT9NN5gPRq6YH2oIjg5KlyoY63MyZs3zWA5shEmEWTlJb3x4GIylHnXs
Ieq5XZ5fvK4qjq1QLDZMP+mGUZy1GOzCCFj1VBUKsRrBazRa2Y/acX8b0M53eA/zjab6KbJ68hzb
nkCUzipU4G4hIYyMXlDLe9kDY1dBZXenO+Ft/3UUkvmzXIvlES3PTanNzYGb7Sx/f2bfKMChSdGU
p1oQ49TKP+3KK7/xV+xD0e0BEXuP7MTh2WYf8i41iKG1gkOcDHzLNeNCyk7vOrda8U4a0YohdvCa
dy+FEE9YDF+v85haCJrQTATuA0AeYVDlcI0n9pUIATBPSdDp5KYK0g7z5NujcsLPjg7TDPZqG8Kw
FGdG0U6bLPdi4t7q4lh4wKeXce/f89hqCgxj5DFq80vbR9WT/I5CTS33y9a2GZHV+f0psK3hlzho
ImuUB3hm/UuFtHBBk9RZzjPrH0jJPHu0A8rgIq+jHzkyS2iu8lmWEGdF8KXhbqTtIpuiFCa3SmoR
qGOkN033y2+SFStS8yODuriO1NJ57vFp7E0kX0ejRF825I2xnhI12A+9pu5Sw/w9q6rx2YzO76HM
/hxEucEvsX4KZkTAYcFcRzZ/7fzXYLX+W0+85qUNSCiRl8nmMVZ1jhXLTZGrCGHOwsuWh+54Dzx1
V/oVZSgJqiCp1eRiVi0rNoCUfgOPPyAjqGFb7/dIFsWuN/3n1If2/zx1/la2/azJnc/5rG4XnFnW
GYgwuhmpAjmKcl6Mi6h5kWdCXJ3kHnQFM0jH56HX8xe/9EiqyzXcvaVBJhzd/a0ZodSeTf/siRd5
1Jo9v5pYm4ZjKrtsrtf/RnD4PLtuhIQ54/7U94kRbCS8PrIZPZpJFDw5OQIxzdGY/CKiXQ89xPjW
MQhTkU4tJYKfXFu+diwnZVpPuudeQcTNKLdCeqNCaaxn7bnPSuqSgLm9eC4pMPc2BR3dtQ7effkP
lG94xbNV+RRqAhwgFW5DSbSyHZDYEdqoDPexYTMGDKfuVx2rBclW/c1RdWdvJqZ2/vsyW61RrapS
0Kp7bNbSP8h264+TUJ5quhkffC+91dALkVDm2D/04Y8bLBBHett9yUt2nstHRrZPv4qI493Sg1dX
EiIncXKeQUxTJAUIaW285OR7kIPb2PzUk/o1N7qXDhv/NzZdIplIM0h09ZqbQtAadFJ0vG1fmbfG
Sr7bShc/ZgBql2K2Md3i290zuxtIzeAJaZbx2TVL9zyJM2n1aY3AOWWhjYMAzeck57eVTrx7W8T2
2XJMGJBxm61ocnvNrvy6/HC0lCBm2Y2Mwc5t64qR/l97UKNpTMtA2W7lMKKmx9AqtXlsx6Q/d3rb
nxvxIo/ktRGL7LmJXHrPYP7JAL13tW+e5MxiFJOK2QsH3Ch6c5CDCz5BqkVTr9bdzIdJVdOBmuDZ
o7lle+WBs5c1upr0JdYvgjj/luzySNbynuMl52xszrpvH4nua67LQ0a34j0CX3yq+Q+19H/Oseuw
omnvyzLWzq393UAlFMyG96Mb7HZldJGBQgpwZZvM6QH56dGbfXYwnY1RXs23U2jWr75tpwdyQbx9
AFPu1aqNr/JOYeT7zWwmdAF+ql66SlRTimqsI2mrrNWYvC0ShsIIWnmsmfnW8/0Xj3kPJI+y24+e
rx2ilC6w5pF+5Otd8snmYTfBPJV/fpsFCM2sanwqVbp1ZLsaW4VIgA/xT6jT/DN3kvTBx+QRuj51
Jz2Mmi/GNJ4M1H6w/BqyBqnf8KtAKCPnc3gpi0A7ZKaaf7V5qkoSD9ayfMfNf+zUQdtN7LIfhhMh
eIqt4f6nqc2YegXG6yD/q8Ik02igthO5PxU8YdEcJ0xiqxReeYysdBPHNbjKELBqAJu0Yjpxsiva
5DGzZNQeyVgp3+dq+NU3afg2RR6hWTV6u24W8rS0jY5ybx6POiE1kzqt03QihSaOWIfMRKs3pqpW
+6pCmROIRBW9Q4JfZVW5MwakeDJhSlWIV2RYx8YV6AyYwc1Iu03SUoQF/8Xl3l27gfUGdWMEe9OU
rzxavzWK1z6nnfrVEsaihnAJJeyF4YXkrKSk/1Fm3reiMOyfcdTuO7S67wO6zB6Kxgs6vfGIAsNY
zV5qHwxK3KVCb0SZbvXQsXTfPwIUCAmIrId9P/kpyd3oKKuqNZEADs/yr5VCKbD33Biamuwrc6hf
o84G663fOweuNRR0eKDCHV4WoFOVIL2l6UzqhUWil3STA2NOrvJ0ApVx7qqoXvOECLaWr1anGevS
ehbyk1Av4n0bGPoG+JG/lspqO738KcLDpL5aWuHdK9Nz73lUVHsDCgSCogG7oZFC+VJ97Ccy9auq
iB5zsG4x9TZ2QEesFx61zbNR05gUdAMvjoPT8iePJhDyIvA+48jVv4mDpmuXA3Ww4q8EtuMZKXa6
0JnPXZY9xJlFXixq7WSlklf05PPoXjVVExykMEyWs/Ja3fXlLu6zrfyih7bwn8AFrl10SPtlj0BL
3LkV/as9Y+vQxHoqNyG+1tSHZEQAMxq+dk8HUmx/mV7F1yWJfoXS19vMJuzZ1vLnYA6KYyTswoxW
nGsrTMLySCsID4hdV1u3Vd1gyNSMwwKvsLpd5Vks8hoMQnz52gbYUfKQ18ButyRGd/oxgNz1RN/l
kRm9va58lXYCsEiMOWayVlNr3OLZ6e6DF2J3cqN+OarFUeKbPDDb3nwb6/GWMbH+wtLWHRCuxvs4
Bza9fP745L4RAy9Cq8t32yqdK9Rl4qaF1SsjrG9Pp6UCU4rIyZ8UWF9W7uKUQcYMVPcJK6X5JI/i
WXmEOWQEeWbMZnFwxkyvvqv49nc2Mwr2pA855I/N8tyQ+LxVFQWvvgCKKKSXPllFq1xrDcWLrcEH
oeb01ikFCNIhq3m0KeHThWkJGzRVQ5UPP3JQvYIiYIFSYKmt0m7c5IOP5inl4cG/352DmGATn1kS
es1E+GJLVAvvy3cAXszc/+06sFI7m2lqi7WnvsYzfIc4hCGzsO/CkjAnpWZaJJqRcUKudZjGOenr
HBVZlz+NbnuIh3heSUECYw34ZaWZChkqxBNo29pVrjkpM4vWi7SLOkENF20B2RtonQiNgqUdgQ7M
+6ZLKafEb8Y0TeukxcoPR6jFXQUGoFX/pLxXViU4d8iTCfkZwkxnaAyHXLt3DvQssVdZhv+H5UIr
heFKPu91NXOJHpuhoBUdnD4H/zx7r6J9NSZygcUyUutIieWwacH816ZRrwyGJSh72Xv6mVHuXJIa
6UaPxjusnXyVa3SXJW+CSGxr7Qsxc2DzYpjucPhzm2v8MTBxqyspZM46F13AxLa3nhsh34HsvGdL
eqibiKAoqhVn0+QK6ddR9e4lg0qoVThu5SS4MWNu/8ikTyF1xKJl0jhacCGZgT4pVXOdgtBbmk1e
CJajDq2j1AgS8FUfR6g34J6/VjT7nspEwd/V+LdCbforK2/A3kXoWri1kL756VUKXOzW8PFz8qAN
4nzao2DN1lKqqlvMilAzafSLCbsroA3c5REe/ekoDF2r3CP62ez1L+qU6FdhvGJYGl2Wz6upXmk6
9QfU18bz5KPDZ2pn/dy6Tft7+dzU4mMWJmsz69kOqANtDFoypHsMW9v0SAESkyd2I9lhdHqqUnGK
M2q3jNDVjgWstKON/Gotity11unNZSzIqVpkjsM8uWi1RcBf4ylrAvV+J5VaXgF31YCvIrqVHVF9
rDrv3oiMOKnjbpNkUbRi5XZOfKYtiRbVeEcevQ0BHN6WiaGdYyNiQ3QJg1Bj3l5pl6JXxnNcfo99
65H7Rg9wht2vEhTdB00O0fOke9VJLWxrVd5pySTzSSU4oRnZl3kDCDDjvlzGS4AB13FTFQdML81F
HgXl1FxCcW0W14Jg+s+7ieevl4kLzJFw+X/yEnAxfcyodCJ21CzM8tChyb0NjCy3aVk5PKcIKfUb
xf5IjfHVzEf1t+69tmWqvKQs8OtWYXja6em7kQWsP/IeCIPxoskfUWcWIJ4Sm32D7xo3V538fUhY
xspsc/NmwfW70LNcd/C0IAWR371dxMunHJDeJZqM+lL+c0QytXrsfPS15UPGkc2hPb4G2qMR+qdm
bOWJfMftB31lz0V1UPI825sGp0ZaNnfYMc09JEYHqaIYKlvmkDzbqZIT0F2NW7NSu7eqV5KtpYXG
HsZL/xYRxrQOHWC38t3WG/NVGczNdc7z7i02MWenoUsGem0hJfT0tcXEfx2TRntVUizsrZ/8VoPI
elvkn0QM7LRWZ6/X9/NWHTIPtkL3mqeTfVF5lu/MdOcin0a4DHxM7YlmYw81VJHHkLD1Dhol1mPQ
adM6bXWXZ82gDocigL89Zt//CkkUn8FFVIffU9FkKssEBYqql3Qso/cGfO57kHhE92hWdKv9ErZA
OgzoqXzIdH3zSFDq4owz3O+Q99b1OPi/wsTbjzrSBSH9y7SEadecVReSYgmfCsyfhW9hRg/qft2J
PiQK/3mtGJWxLWMAtmaZ/fybPogE/duiX4mmAk1eWbjaTkn7aBPYlH/K/J9AF1fw/qcK+Ik9+vGp
ryP9Sbe0HW0oBnJuNt+JE8ctVNlfqBemk8zXK7Hy1b1/k+tllFXkxfgdVvPMJwc247OV0mKZVpI2
NLXhrq67BGJsMY7KxhvYJAQiecbvkunkMDZcATtGxdlsJgW+v+3389rV8fAkdYIuutKQ/5gZnPzO
ZrnQcV4uP/jlh61tE3XWCMSzMVezI8LElGSwW/N2vLYO2tVIjyO84jNYGMRNP1FIrNw8CC6DUjkb
h2zxTZ9kDGjE86ZJlKcqansCjQa4ym1YiMdFCa47aDcSVldNzj3L6uRVXk/F9UwhQSYPNGebetFM
5d+HRwx15qtRFi/NMEagnQOsz6ZzblE0y0lo5BfMUAttmYtmObgtualeNkEFN84FfEdHokX+5hbQ
j/6+wFz/76fyjakgJNDK0EnmPkRzaU1verD2KIknYGj1n667PWBt7uOYXh+ywcOUe9E6Qh3Jk7Gg
EarzkxYr/LLMj9a6HxCLysVVLrPDi2PNPY9CnOCG2YS7XvVpZIh7X0gnD3Sa8lWoQzBNY78RWSfG
F2CQWMFtvb8uKYf/nMp30an+eVefcpLS+5D5rtbS5YiC984vs1tdgpggqCx4hwyRHPuSXE75bp/m
5PEM50VNjf1CO7RVJ8W2gYl1d+I/xQOFFLSEkIjcNMKgfs8GgpkuBi9MAxsJgajI/7Y5LB4WK6PR
h4Nb2daOJhDgMxxHz50mNuW01+QZiKuDLppk8ox23sFjcKHF3UW6IRGSh8eqzvAYE5J81r0+3ciH
nGnRXw2U8UVeZ9SGFb5QnbMOWZweVl49s/u/G2ZUvkfNOJ2GcFLXljiNG4b8sdNszNZG65RD1FkN
IiqKKCxkWX574w5ithF03abX/GCfet4KMHv4HaVvg36JlaSqivrJNTUgT6mprNxaqe12OwCYZFWg
mkqMhFi2qiMhG2HOsCEFxLyU+UuIb/M4OoG1Cipg+9nU5RgoDFzsCbTfcvIvrG/hiyaCjEwjf5im
F55cFOIneUSuPT696Y44mkGzENOQ4UDaBCvgTYMEfG/LlqgU/sdeTbs6ywznsXU/miKNAYZmLiqq
YBPw+zyXYdauu9ipL4aW2Tge3eI9qkaXnHWKNjnlUIo+WwdZzxRTJzcjj6Nm74YwiBPkBiuN0fRK
7tWQHvdM0SpG3CZPFtmq7NyoPbK79flCSowkIt5LnsoX37NXzltCb9yyrgD2/9wl1tCkO4hmxMZ3
9reiVFRq9tI8eQUPFqUdjdXyZPITN71hZavOCaZA7kyUixnFMUnBVzVqT7Zl/pDoTaPpo1UdNeXG
jMevMneVjf43S6FHt/zU/5QwNQ1DX+xrpPTfdKr8AAi0XyWd9eP/dtX+L84FzwTQrupkl1hsgf6V
8oTCSqFvR2+lyV9wtRT7vyPiCKI3vuX4SbbWTdDCO2L7wrWv1jRh2NDKuYGcIPxrlmB4+bxbkJB1
6FJbmj7jtaEJ8bkVv0thv14oK+L6ojsb40vN8OZUAr9wNvMcnJuRQq6nGX8bEqrqLHktan5dUIrG
U2jgwmOG6m5Lh8W5y/r+FXzQdLJij32heLdtqydltE4zfvlrpc/jiW3WXu4wXJwnjF0l+ymPamUz
ojpcy2cAeZcRWoduzYQBwKjH4l7rERUuOBQMje3OaVzIiOPIXYTY97ZADit/RofvUzJWVmGvaE42
z3at1c9O0A/7//sbM9V/m008lWumhgNatUkn+DdRX60LIiBsg8BceiR79IaYI/zYPPteMV+jodJo
hcJ3iIM+AiemIsabPe0oHWVuRoeunvKCKLdT1WjPlWgcmX2U3pKy+y7P+txMboo7fM9j/xWFY/HR
qAIdwVrNQVLV04+ic96beCifAlQbZzK1KchyfFcIxCNs6ehXU92FGYPuYq7Gbwo535uoDdRTJbI5
65H+tqLvEEC5u7FPxmMEHWHr9PFj8kvnohrDgtlqNIetatMAriEA9D5lROFa6GMaV7eOUvTWthAO
IZhUeIENR1DHaHDMvhAMwJOMh/w17pVorQNPOZp6nL9qiZXgrjfa516xg23dlz3VKqrlBDvE1QL/
tEJw1dyy1lVftWKm0P3mE23wkB5TNcZhM0zaQ6iOGJyi+5G+LJ5tPwh0KF/QS6soIZ36Bcm9vqvr
LjqXrhcfSFjQLj1R0Kdc01/I0MmfIBAa1xlqs6CJXX2pPzbzQtmh3CO7VDzWaif2zmYYolkEtJQP
o3+Jdbu+MFURjdJGOekmAfCRZmVPUt2VjaRDJOaY0FMKozVCEbFhCYsr9QPLmIAQZ1birWacN4RB
BTWT0ETfdcqsPOeth8ldHY86YuJt1DswFPWM4UrXdwxcbMM/D7afsLnlU1CI17vm+qDulyNVCAdz
Hb26h4fz4FVevc9ML18NbTJd68z99PKmvqpz2owrGx3sdTn32vxMQMRGXpIv+vKP4GyG8X+RU8w6
Gvdj1Y+nOJt+i4HW2ZkL9dkek4P8WvKis3YFFJhVMAxY00NDfylUdimja31fOj0Q19lCk/iqdmMf
AiCi0dOZyi+/jN9CtzI/5gSyf5IE4dFmeHGdtfbNQeL7UylRTnWoh1d6sSrhJ0WrZgi3qW73v3yd
h747VYh7GowBXty/14pSrfG7EaBSuZ9TEkdnK24i5i0c6REGtMh3DrPQ10jOuGSPu4UTYIYQJrWq
9Pq9ntofVmTPh1DGaIedBe9dDtBw+Zer3qyCNdGRmeA6CAeuZgEDnaGf9SyOB/xk8OSE7FKemr3d
b3rC9W6RZX5Il3fRkfs6GJN3VNVs2JqIaLdjMajXiBhJ2TGTL3rua9tSjTzG39kXSdCYWtLNx/S7
M1MXGfGZvXb4Uk4tgjevG1aQ3lkq9Ub9dFLb2My+ap1Vh3ZymWcflqG2TDfocU91a260vjt0loH/
U4l+yJFp49ByBZx8U5WqeGqCZD0Rs8IaY2UgEwIK3RLtU+9UX3zbr3dWPLunzomrA40cjRuViQyD
ruuoZuV+HPQZuVXsAZYKGkyWOJCypjsWoBNfhpqSS/fqsDu6JKMji41R2tavkpei2fc+RKz714SZ
KeFHHQH8GZL+iQIE1XHbIvYXR0FHnEGntM4ttNuHaRvDXWLCfbd/DIXaY3NCTp9hrdvTi/dOYTpC
9jMTd8vfHL6Wjj7zfSJuW/qKSjLWl4ZueF5O6feoZsWjvWzd+wLVhDYnDw287tqfCD6RJXc7cPvL
02GIyQCWe/NgmsuV3P7RMRCYlplpAp22ddDgZBpoOR7MsUwvbjccc4JbEOnBvodLPV9uEoNPVmSw
XrQ8epDOGzldsAuKF62dqqv8bTmM2ledmSLxy/ItFlqeP2HwKxUwKrVpFKhZwrSpTI34KFMdIQtB
IgE/WrIdvFtCEJo0VpS49/ajBayzmS3r7DbDp+mumzovfoKwDdbZ2KH8TTPzELP2LPWR0Q7pB0VJ
CIMShQZfC9YxMWqRL6gG6csQ/Yc+axhWXZGq9zZukzsjPswecmo1IY41egDVYuUsmcudgqD6CFQM
xGSqf5fQF7kXl1U/0bs0oQ292cV+GWysIPf2ccboVTEj/GoKrQaiRJL/B3hi/s/nvOuQPU3qvAhG
03QR0Pnf8EZdqROpg7/9NObj+yTtTuiSzE2eZrsURAm5TYH9gjtNeU7LfqWK8Qg2COtlqNRvkfOs
x6OzU5NRBc3qm7esj0ef7bkfnyUfXILR5JFbxQykzTraS6FVk0T5R4VqSaq2bCs+NB3xtDRLXmd0
KiAnKG/oj3qnxBs/5VnYfXqEodWkm+UHhztriSrWyKATapr/uwIC7/QvtJUH1MnzdJf/fVu1vH/b
bcWINKOiNk4KYTPbgRxEFBZfnKaMd33XI6zT7N+pFU/LTBgZ9U03vBQ8p5F/TlpzjCOEX1K4R28+
fi5CplHTw3IejhZCLGs7QjGaSdv2OaAWjfY7uMjfToNKeE3iILo9u67OluE121pv/K+eCZBFO6R5
WIA26YCaFXl1osXxljdusZVVlWskGQIdd8bTW8erINTHcw9jS1rMcb9XiHTt9jpX+H1pIf0YOcD3
6smDINl3ZYicLGmJkbB0EHddHKx5OtBKSgYMeV7S8es0XaT+w9Cc49j0ERbZIwVvSmqerhEePSLQ
MXDTnUmrM94V0Jj8gNxXPkyYMCqcc3pl7AS1rn/tw+rWqraIJXKVe+Om1R4g9N2WwGpT32VKwU0V
xB18Y1xUejzn90bD0C8mqaMBTguCj7WWsza9wZY0IC88y5Vx8nOYWEbXImr38NUVepgx6IIOHLa6
81KYxIEEp1oz6/2o9Qj13YwyjBiw8mP2HZINSczYFarn3+RRkKSMrR18yplBDxFtZXu0lcR9aiv3
ZltZ/B5bzkUqvCogZcWkfcGLkXyOgRGveOSSrm2V7d6AsS2dcE5wAQOnAZOKRoizinpKgg5mSDLX
T6QzwdlWmuZdN5qf7Wz2PJYxb6JcrR3bjVcceLVSvtBm9NhP7F06we9FZHXinX/+EfI2KUHKLkSc
Kb5AOcEa5tLgv4evdnkSIGprhyr7QbrBt7rx6lcntMj/TeOXqB2clRZN+MT9PnmaCUFddROyALfw
EKtXtXoYU1oBcsyQRV14cOCkrZeEIj9RV3ow2NCmabZmZmfvYqlTgbU/42/eLK19K6j6ber6SzKA
VnvWxdXosjn1n/gXgXgk15bgCz/4NaGKqp3eeNd7H60t/rANgk3jPVMICo4EsoHVZPdXL9hHClnd
oNyPUi9YUOrgScs9OAl0G3qfWHg8CeYSDJoVor1Ylgc5HlejYdvEQP+kKWBOp5OnKdbDUtPgoaj1
rdMIy6rhkcDdomPtaOW4xknzWoWOch6F4C9SXedzJGHT6499HncPuQ7kCKzXTj3bK8vMfrIhLmit
iNjhpTNPDl24GkbQfRaL2xK67utDdo/T4gz5xdxNpuMsjGjPL7pDbACFsooQgJg/VQfYWtUlJClk
65CigxrXuGHOQ/FR2fWOERFdfIMwm8MAEWI9qSuSd5lQQ0/JMyXbsZuetnUIz7HC8kiZVYyXJWJX
Rb30gLShHcYOqCF3/E8rSsz3PtR7uGT9dJWfU/iLPQzb2TG0+DQwQQyto0OsgZfg0Vi72MP4mVog
FolCmHaIlDwwnPbvSHesY0NuwjbGbbup6CkeMtVtzyH99nWIHXodT7ZOVBsPfcoT4vc8JJxlXvyS
owXFxiIkzko9UA4DOQ/7KEKN7KTOz7BLXk1otW+2pd8HJcB5FWr68rVqAGwwMmr2FZdn8Nrwe4Dg
Gq4ULdN30pnsCXuyfMF3/N5UhnlJALGsWjPOr0hJho0emM6Borjfzr0SLB6Sfmq+V41u3svG+JnR
Dlg8+6WPrk2p+YxDy/2B/dE/sElI/p+nlvU/IuGIK1QhXDuq6li64f47txA5WdnMdTmfgij+OXUh
/U11ntcyoNSoQxW6mPHVdzV/KxGx9H0RnrrQPkYC7S6OdCGzhQhPkiw8FjP5Ual2TTwt+SZakoZI
06ARDlLJvC/PQdpu8wZzRIgoAzT63xe8uG9YJQ+LLs/z0nEn6cgSPU/6YrG1jSnbai7WeQuM/1Uw
LF4JQzr3E8GOAAr4JvDzbfN+3OnT7AEgDpuzG/fW2wx/Ux2j6sOvUXHHBVhnluV+pQ3dvLebiC59
FzHFNvKQpTvSYdog5Mq6sV2oE33Wgx7JakRURGPdhVK00JRuozLIevw9ClIPnI5TIcOE8S/1eAv4
X57nNveb0ByKuJB/UsMrIDmHcDaZxYhr0nfT8fB5miL9UVqVcgIf4W0ZOzkgBlANuIMefQYDyMym
vMUzvy7ZdwjoJ26hsZEqUqXZS0U0hvjzEtf8lruqd5R/o1+YzF1c802WpcEQnPrAI9PbS6MNucDz
gaXB2wmP4BE0ucXoj2fcZEPem4M83OZd7Z591u6bfCPRUqYzvnAuFDrDJHmxEJm+ElwQJUq9D5RG
2+aB5d/AnqAONuGLWAarq2hyjxrMVWQGqPFFg1vlK9iE4jRs7BskO3KeGjBNdaJhT1Bz61jNVflc
NMmT5JMFY65uDOcqpfKyaqF3wrAK2S7cQ8XEvwspUL6BFDn2CYKTvg5bgf+RJ59weNR9YJTpXiJ0
uMz4mKq/B8vVY5E9gDSBKZ5N/FZrpf+BYaynE4yesb8v8pXIJQoTFbqBCuQo+dNZoKBbAA+5BXyO
WMOa3u1BzY8SgSdfGosUQSlSCqK+OMoHTOVMNJ90jV9U/FBzpb/I7S6KzOZcOPaPKuwaAO4JKlgA
Yes0Hr1t2lf+3qRN9ZXdxiXS2Y3m/0XYeSzJjWTb9l/uHGbQYnAnEQgdkVowOYFRQkuH/vq74OBr
FrvsVQ06DBHJTrIyAffj5+y9ttZYl8D0qnO78BU4EHkbI1eGQxep48O0qBbjqhSHut3JEYGYkNSp
njX6DaI56QgA8FZuQsM2n9UONpcZKsU759LmIKySgTpKQ9orcMUUX+npvbXmUB6UriatBfXY1ap0
ZP2cisCwfa2KIL2ZSTec1x2cUcO86/uBmNcp0k9y81VUqzut5UU0/JA1UWwaWyebss+Wh2O5ZZqU
jASVlnpMd1sx3piVOmcXhNqLlSvXX0adSSMSAjCAzNJZbagVS/MK9JRFniz80IMwstD14liDHI6T
HNeyO7B/kR0nCO5c2B6aXg6Uj8t2K1oVo/yQN3uJLh773vINM4B/sixdYe+w93oY4qXUrSLPxrPo
GsrD6Jzk9t5Z3rIAH4lT8m74a6JLgOV9ne0VxIErdNx3pU7HjQq7othyq49yUqsNfpYfZTdOS+XN
5zqJXE6f07vsTHunBJOx8cbs2I4NvlYk2jspCZlEQ+5U6wan+Cx9BQHNPp+tizYotZKfhYr6fW5T
/bCKB/o4Yo8b54v8IQq3eI3F1PpiUtuV+iwbDnrR6tuUPJANDYzP8i+SXLewbPe2ElePeZ2+DLNT
rlbvIo1flHr+wNok9vJPyxKtqCKk+IvtOyTQ9bfaRYvuAxJirihnObIvMC3K1uKpi866K9QP9EYu
Aq+KPiDOrl0DN8XHJDGR3mJ097LQXPWTI7/0k1x2GDC3aGrS6pxlVXBAfdhsVw1WDDKRgQXEwfVf
YptAAUjrFAck9TlTpKkkhQ/9i930GiFqTrIVTvcI3x5C/mItmVrNuw1azTA/eem8Ir7Jp1cvVAMm
RbKVK578RxBenmCD8o40u5NHUjEH351DdZ8ik79kTtEhm+jUfd9UqF6igNsq6wfALEO5a4U3XPE1
m9eCXXZXjQQey6izMNVfStF5X8vJfilTZBuFhfJwJi3hVLoqJgbmarpBh4IzRHrKtD66ZgnySTls
1sYZPejAmiG08csvOVTGjYMw4/dLFyRLcH19l89udSqm5FWnyvs60pw0dAjyjNCqjcDH5XtaEx7E
smm6cv/sOeTt1g5LiEWnMlTHj2SkdoXqbTeqbu2Xuapeaiv9KdNS7LjhNFeRz5oOPzyzUr7qkcvi
2TTGPSkkEr6dNOHy9KDILKoGnMPMDVJwSNu4hn2VG1wJCxw6IT69zTqwch3V85NG84sExHCw5Grp
yidZoEjwagnv7lJyBHVjdOy1W1pHx+I57wLjTZjuTzMa8/sKOmKqOfpZ1ifOdfB690pNMZ69QT1P
HIMAqGT7MrMQwsUpfI9MKbfMw5pKffWYSX0y1KlFGTa8KxwnaT2NCI+HsdlN/AcNXmr6jYkGvR76
Xbucfe2oLC8Y27Hi1qW9Ta1S33bQUzZTUPOv4Kna0n8g5huGmG8uSHaV9upmjkSx8K/o6kV6svvn
rgahwH/ralg8BLYNqtsCJOYtScp/6fdEGfMG/AZknQvL3rgTi10ss8Hs/pldWZy7gjFVUxkLXpTY
TxWR0HNNlHDEdIMJQ9e+uNVg4Ul+4/Zr7xkKPZu0Niyoa0Gl6S9ZwEwCeykSbzNK7ityAAK3HL4w
py/qdPiedALS6Fwbx65bMGFZ8pL1VnyTNxBqMwwLcfcV1mR4VYu53fdm0gNCANQOyAfZrgfcz3Zp
ZMycW9Mx2NqeGDYNhD44cPSlmhJ9d1Do4V6+BWdcbJvZe5G31lqkMYwr7WK+1euNxvltDxQJJs5S
pDmdlW3xNunEcWTIN8cs1TbMz8GGVDo5ZabprlfR8tlsjNMWHdemH0NkpIy591LLRhDPzxjo32Ht
cFKVtuQxEumZFnN0CyOVvgD6E2IHtZoeQ+Ps55ZgKfk3IrfZSKFMASbCd7UIZl5PlGzUJF9MFcZj
ImbSrbga4tr+6FKdZv+ftloD+qNfBVQpqMcHlJOWs57NjfR51b+ZZPwV6OR2WNjaR7MNY0QxoqVp
4vS/0pMi5h4Htjn40KxxezJy4SHXDvnHFeWUFDy7Ib6oKH0lEjZ/bUYfuCCpt1wu+2dEX9yL7vqy
Td7HoOXom6ksu0t7AS75qwF1ZxtkZAVWIZidNnA/AJoO28JyxKOizQ1H80A713OCwwwYZNuTZDoP
2M/lS+kSs+GW+md5bzRT3N2mnh9o49qY9p3gvpigVNJ2bzb//AxZf28MOrRMLYTkHD5Yiv6rZZoH
DvRabMhnz43U3YBvUdiF+m25MAJ9vbCSJn83u+qLS6IDNsX+LtP1+dSFlbk1tSi7WkVAagkhIDXL
4CmJQNYZlnp1zYWvunTApqpidmF7P9YKiDV7JwlEpOaEyD5LQifAtllW1zzLX4VSkQ+jx81z41BV
oELF/1RNbwMN2q/N/7tIlf4twoe/RcJDkO/yVEkHkUjnfeYM4io/ki9ysa75HKiMuDJeDP9lLbLc
/w4P8DTX9hyT7r/DeZXrP9cixkVBRqp8dkma8RcoPBTaFcfURqbrWat/OVuW5s6qSkr0Od6PRqPh
YvN03IQQE9iuSKYq9k3MetZ4hfIIS9O9NbFyglUYPBrzEDwWM+oe4t0A7S+fyZeQXvSSQHFulGlm
FmdDw8f5uKuBVbO2NSBWR+66trqXvVVnSl7m5V2lODXLgONxOkqw0lk6PORAJ/mZ4cvVbY34ijBI
msnlQTfIMS/IU2JaWepjPqG9sYlLeOw9rTvGVVUfAPxuyVNOLgSY1XfzWFV+E3opNIaWr5FuoqOd
kxBm+WJHBAslSNtXyCKOWqykVvTYL8hFOiaJ7ywe1eIkJ+HjDNOxc9LXmWZ63abZKZtrdY09ctXq
i7C0ghAOZFGl0r4ay0i4aNP0DjjhtrWVbRrhrWdgrWxbI+Eq1UO/kVfLV43c+eqWEdwKPl7/wPJH
TVOYmGuMmsxRfa9pefelcUSzLbIC7xzhtwenHU4mVNaHGm7gqgkI8mJTcsaG8ZHfYYvovi8XM9lq
B0W1C3bKkt8zysyDHOUpHahBkvggVbg3x4DESHuq29nFT/1M3ho448nqt7EJtTsWVANV3xKY7Z4A
axBbuNCqxtS4WDOGpB4FRlTQSw6jnJRYX0uMi6nOP1C5CT8v05/jGJ2cQflW6LW5zUCzjJbzee7q
gpCbzsVl4e1CHE9ZlX+ZYxTvluorekUB0+hvOg67BBXiJiZ91Focpsq3UNMoe5aU3dyOvkPmhZqQ
YsHsJ+/Mo6uwoSFhNuJ9XBsHU4x8R/BCE42CA/oUKHQJAZIm2fQIZUJImd3BMWEtl63dgURSz8ME
zxt2ceo7+LLafWVzgi7r7HVoveeYwcExDZnw4563RHJRucmWRj/tXYds03xjaPWhdfq7Kgz3Ux5b
i02z2aXDK5AQ1U+7prjiZOI+oPImLpbzZ0YKPStQkGnTdYlS3qRChE+crQPwI5xm5okZXvUUFHm4
H2ZxFTWxx2NY6ifLgpzQeFenMbyNWyYm2w0zTJdRfJcW41nJixfb1vFxcbr2zcGetwszPuwg1CfF
6APf2Wg5mzTpkCeEHJ9qaj/W1vlaYQ6FW3kE1Ph9NmnqzupnU3tA6ZludBBsPVSw3BGIWKbhMLXO
967wuNOTrj26EO2TZpmbOvNz5iXkcUbkVfWaeWKsjxw6BOVDmEf3MpfWeSpqKhNbv2mF8h1ACSir
aDPB7LpXg+6W5fbFSYgcxR1+rXue55YyfzMoBT8/5ERt1148Jda3WkO2KIv/AVWPtVl4j+y7qE1H
aLLu6ILI5rl1a3FjYPJsDfpu9vJHUfxUmYcHBtKLXv+Yp9TejQ0+r6h48aDTIvc1xNH0VFKP2qUf
1EVXV23eh/+EWEzLVYumbMlp1yqClA03098EmHj6Y9/iZvJoOqnZvnJn9UDR1D8nxXAeYvoiRpe2
O23Zx+jKJWQlUTI6ffs6abjToqCsHtuhffOK4S7TxvD8281CoH15EXO7TdWsuouWNX7AHHKoUX2U
+V3R54XfzvmBr0AgBB9lfM4NC9r4DJ2yRXf7TrHq42X0FRTJPcmSAb+ykR9XTuh4AmRi+d/UP8Py
IsqMknPqnmAm3sFm3Ab2W9Jlm3aaWbQzjhXoY9SHOP5cGWi4DUjR7VVANIiqH6ZxHWAYmcW9ah+F
ewyBQvVgfnJ1P46oSeNNFoKBsQ9OeIN5bwabLP40dO62hotjqiPIIfCQOzeFckeLLCHKID5P6j5v
zlqDM80NMBIpyOHfAGt421B9RyT5tWDhuXfTJynO7bpC29ZmgNC7Up48xMeXoKOTFyAVdK0QhLid
XbRikZAYVyM7q6Pb+DNxM5dipJ4azPxH2FmeD+A2utcgUhTaZ2NAuQbif0hIHtWDYRPh+ttCNyVS
10yRmIQtVjg9eOqDYBu5OahZdKjntP9wLXSDnRu8NCLId3R73idNZepfEkyT9a/9kNa3rFNwNbvO
hadPPcURHshmGW5Mc8kmoRqaj7bpGOCBvXSQh9SZZWSqRHYabRgBxRIyQ/qFS0rFnmyW8mZP5r2u
kuhYo/Ht0m8lscFKvfNa7YtjTkSPIHXcZExk9h3cpKk5helsntDbfUm99zYoVUgQ7TdMSczr+8x7
kP2cOiIO1mUfTvvt0MVooHRRHd1KrRG0jUfbTqOrGjifZJuJfipyKTfXt/C3bNSWfXGcU4/yDV/G
Lhn04ikvK1xMs1BpKRITanchFGkDwQjYRQODZsM0uHSMOwO07h6J/2Kl5jP5VVRepc+8z0pvg5G8
jMpwVTwKI88u6rtVACoqAB6ZiElZiMXwjp2R5hlh0xJlvv5fc090R02rPRduFDsDLDvsReHOE16E
IhlX0LxokM1qamjn6cHRdFxEUajhii6ZtjrCsh1VlAr8BgainK61Qpn2Xu6a+3jR1/ErM9Yo8anT
QpBR1ryXNjCQlhHIqATlljS42VCNIhyAB2uMj0UYt6ugg+Ehx8DlbZkST23gXtxJ7aQ5oJhtSHgT
emHv1l7GP5ftmoxuKTMUzMXp+//+D+WltogaVdvybNcyaLf+WW7qVME2obPZpbU4sFHrjTfXbW0/
pYO5JS0uuqxzOFm7I8k9Cpb7t6ZVP9DJALP1pnk/YDG4Dd7gZ/hCn3u1fS5mRzlalk1kIQvprZPN
xyFKPixh+V3SF29jpd3W46pRfteiJ1m8RMPAXAw61cUD9HGBm5NCi4OUApg5eM51aLFVRerUKDy6
GWl3ZjrGnDpUy4kUUOWlHXmIDMv4ElkVTQPwDC8G8Vl7R0lyP8fwx7oETbQSdKzkeYJbefJDx/s2
zBiuaE7Nz6OqxX4p2OGG3AcfV78rzjLTzZ30FnWm8T6Xp6iunbss7sXDpIMpXU7dWZ0k27R3+fn0
xWM6OioD4c72h6X8HALDvTPmm6jHA+xq8u6AIng3Bl+HsCgIY/fqm2yrN1n9RRk6kjeWTKCKXWXv
wZNlABPVWxu04a0LW+xhvStATcfdZYo5CEtjXtfcKgfRfKZSSCWUsrhymZpHV+lUdLswvXe6V2c0
xN3aFsX/295S9D734xRfpLPEZQD5lFv9qZ1tWHq1yLHLjOZTlpW71fz2z7efrv3ttIMwUXc81XNN
jEamnNz9pfNCXsLQhD2r/wo3iEuwAcEE7qujG2tEurj3CgcHmePed/nYb4xKib9XFrV753zvF2DP
WJMUllvNeJLDHloH3HljciwbYyejZiSdQNUM4kJt9QHL1s2APBMye7zTs6S8al5j+31CVsHad+NX
jtrdmLEdt/E2XNzmFXICnO09nQ/FngeiFgCH5CC8rpIeEgEKOzHrPppphLgXiZf4WFscE3poqg6v
8mVyjXy8dNeipIvybsfDAAl8Iaqrt7Wp19anlfZgwyS8SA5EV86CxwyztxU47V08ZOKi9drbSnk3
5k5c2oDokemzZipb4eKxdlp9hOObovZwhXkZzX7YyJ8lG0yzHbnVGZ5hU5Uv7uf1R8/3nKkFk701
xfGnEYzZIW0VcazS2H4FMX439xrGOcaVLdviJrcnNnxJL3KWY98qKTGU4MrEi3Bvpip/4WN5jJlg
MrCLbRzVpMyOKj+QycLLi7u8aKNBEuPKV+xLMjnpGfu90jXXziUokcjCs9G5z+scg/2UkXxQu76o
I6Sv2Ri4v1hlpp4pe/mX2Ashku/sDJrDRhIfaj5+0JXmB+5j7cJBSN0ztXA3ngFeVRKRslG9rU1z
JrGf4dUSVBlYzd0KWTeh3aHLj4BedbDMVg1JNeDgXXejmCqFhhFeB/lC0DSGh2VEKt9aMSCmvMkC
SC0k+4pR6/AGLpKA5UV+ltVgzdrW+dxCfThpo2beB47WnK2J/PjlndqGFhxbrmbdIuscOYsv3wYB
ruy1KaJjyt3+njzMdd8eYs7Tax+NB+6hSyyb0p7DNaPnSgEWRRTruFjkDEQOcCfyzJe+N1WEtHqd
tiIaimo2oTdOxEX5kpS7MjWKvwhppa42VAbUA01tE0ah0yQcw/RB0Q0NAZxiQ9LB67A+FqLlmWIU
LEAD+shRTv+8rFiLdeKPTQ2Vj2E4tFI81WVz+68eCp1xVyvVRpwNGnpplNec2SPwO8uVq5jibmaa
6buot1/a2tJ9M2OEixXbfsnaaDrMZTz52vKWGUtxmQbM6WrZ2RxrIv0+a/Ob/L86ydhuS9CU+v3E
wtkgTgnhl7TdeSAw+FPdTQ8yTCtboFCmBRSKqgCql0fNUQ3tHly78UpEzHiZYbahWnLUDzTiiJ3n
2LpPhkZ7aJSBqLKo0j4ylPooaIheWBfiwK3790FbpgHQLBSHspU0TfFslMX0L/oJY8nQ+PPHaZkq
Ib8q1GDTxK/yZ40wREsKdTWVZ5DFD0nESc+1NP09RIqAfclI7ssZODohKNkmyi1xFGPH4rK8yMbJ
kIUgSENOQo3T3f3u2Aw2KVp21aEB6xr71AwmkaWarewT5DNnOzefSmWc7/CX79ZNM3Ly5sTJzTKP
yPnmB+A8wyGaFcVv4sR4/f1WamDEjOrun28szfzbpIDtyrY9kLUGmZvsW3/+KIxQxcIAuPKsTdL2
b0xPU5euspGmTwaKnuISwOPmjtGnt6Tlx1GnuR/YOSrXKv4IU/ExTmX4dbkIqzbfNZne+DI4sWg5
3yk5GW/5aCyyQYRqMm+mHMyR2rd+UoJcXMY2de+JEEu2YAmVXV8TLGkU9CPUzgufQB5Wx1pT52Pb
LTjLgl0h04pdaJJuGetIwosRcW7J33WwELW/V91Ade64NlM0vF+RxUgpxEk6D5BsVPqts2d5b6Xy
QyZLza71UKZou0ipDp9xOvcrXE5Y7wJKAqq0wTg1Ysr22mAbx1Ct409pRstBqaqrtWQv91PU3XVj
8hk2wXgyjNrd43jGg1bWzgE/XfskLcLe+MXSTAvd+GxR+xP4SKoLI2KkOwb1cqc8pXCTo1hTP+lu
3R5VyDTe9JpoTJ75Y9yk8G8UTv3dk0Is6ROVw+h3qqrTpEE+vi5EsyuU3WzTXVOV8EuoKtMnxmLd
xiq0p5IYyzench8ZXuffxuFFhYyZBDNnYssmO1Qpoq1kxE89zSEd5aJXdfE9wxsWUvkiELldEptG
8UDe7+qMb9Ro3mFVmhkqWMmDMlkfktzee255DKK22mHoKA6j7Q5bm5E3o8P/FBtq/RW4mXWSyUMK
g9QiyJV9WE7pXRyFf70a5j7bTpyE0CYjHJyWFzY/9V+6/ra33O9/Lg2OYamM5BC4ei7PxZ/PAxKy
kYMQVPzYMeLzWPb7qJ7uwnh4DCcyNi2E51GOd8AAP2a3xfxgJwg/80q19rrXBdxKCqEQFOaMt+cP
eVXG6rReRf/5TH51pFb9y58L0+Ibc1Lt4njldB11q942SyYE0nN+MVZR3gZFdS9pjGkWUsJOUqUz
awJxoaTsxAtkui+9+Whrge7Lt50xeD7ynO9tg39BMkHaAasnYc/NKvbhJM9bnBCw9r5ncG4C5JQt
re06KQ4IHMcH+cI5jmxL+hiYPRhLYRnx7oPFTArwAhyPwAeepjH88OWtR8QVyAldwy6dhjB0AQ3K
CB7XHMJT0pTtmshTmOaH1sTl+FgAyv6vsByXzvS1US1nh6tjUGD3jGddFN1NGX/B2DDo7zy764gv
J8tPU4QOhTaffRiW6UmVDiI91NwNnTmGmxEKY72ZHDw9HWe6ULSP8OM3CZsth2hjeOZkmW5nESbr
95NxyjknsV9VtLZEqxY1RACwtOklgu1A0IZT+Y6XEWdaRPpO5CLYdXXGwJz2xKOc9kZe9usz2HTO
ZjJClBKonW6QwP/60sI6aIO2PMvPE4AnLGuueopmQcc7XPDUCxsn09Ul5zCszsPCxqnb+EnNO+b5
2RaXGP2IKGguSmFYbx4DTgmaz2K7PJLISSgfDiRmLoRBjQs2J7dpCieD+6IosdnukuUewg5xr7ox
3jQQmr50av32bEkLlz638wX3eGjhoATFWcikMXGvldlb26swImdrfFDMdHrQCm/YubZWEZ6L/lVn
ScGLylfnjm6EO8UnRWaa1X2qX7mFH2zg1/M8fomciu5T6rZkwQjjyQmanyng9CvKXtUfBR0iexCf
ShzlPvumc5erin7SFcLkokl8EiQh78WygRqNyOG5Z9neEel48CLm3aJ06fEQ5HCneGr6bmK1X/TG
6KHGDewRTqplbNwyaOG+aST1B82/M513dV/kuUlJzmTSjmKxjiflW5We52a0E2K6BKt5OzQ8hgmC
uKH+GG14UIR15/tICO2sKpXqZ5GD9DRs3xsG24d6YAZKP334ZIrYd81E/dJ16uyDm1AvU4usbTRS
GuILNS0bkJeupfs05PlVx7MM0Dmf+VkA5MTY5m2NrHhLvYVfgHXsF3+5DJD7CUV7jgdh+5givaMU
7uvl/IxjB4VEyM2wX3VUQETDM9NnAhpoSEhWmOT65gUxezr5sTvJtwrGFOBMI8adTTF1yhb+zu8v
4DkYd7QYzHu0WhviadJ7AlcbnDlq9RFPdC+crsJzVTXDu1ZhNOx0b9M3nGIChpCPZkqDs7f118lq
7AWj2m1aVaBV16DQ7CSepodByjK4tTPFeHcbhu5RoIqL5ANhNwe2GtRXQK/llvIg9q0l3QgTCAkw
EIeZhl3TROw73TzqaPEuDmqJu1U9TYgiaBIS4X+V9po9X1zDQXFGaEt6K5U5h+zU0e0H03IMHRiQ
A0GPR4/Kxex10kMnEB2p9SjH48FEelDqEERvzWeddGGScOZn2uuVb9SEVSHlJ7EmV4uHrHNMon+a
fqdrmfohWKrkFm/VotuXIdk8Pr5KHMoTdqHGtKPnNsqr+6jmBqtYpihW2hcaO9VSP7dNir9ZE+rN
E/ZuzTWLBob8YaSVGzPKLw6yqY2cyCE3dS+GhTgrdyFzh4Ls+doobzJuCpmpcglUBgXQ5lcyp0Li
3v2EOzSnRjezsnqWyQzQPrZG7JbPKBu6TWN14EvlaDcSSBP1LvosRaGG2X4abB6xUnmWqPcaq55K
1+Q5ZPLwPDCO7Rbmu2cUwJA6DyEfZeCzPaDXwFKGcqscL6Gj83w5zg1mRk+KBBkYl0YenOmlv2cL
5ydbsD/Aq3kQJsXd0io1fDB+pG4tEnMn6NvrOI1Xprl3pa113xOGkPKitMt96wV+lurZg7HoW2NU
rSoZQw+wNONtK70mMKmxiJAq9dWwAZ9jxX3vcaKRaAybXik4NzmeOW4zajE/xdp4m8AAXTNUyLuc
qfGeSVB3HG0dQztlrOCh29NInSGt88dYN4ln8MD3EUpzk8eKqbPbi62YROIt+hX5gr3duWiEnuOC
V6DcTUQ0VKLeSllglGt+j1DhB3EXWeXwjDnKQxYilrXQNj/P+fS03GwfZV6327ogr02pseVXYsHc
q0yph+ld10HeSBVazThzA1y/usq3y8POTLHf9r3R3Jsa8WBu3jYf8krLnF9X8rMB3i7b7Gf2tP6x
xw17021m69Hy3606mKFw8gEeCpsTCRzufWzpaKVzvfqQ0OrcaMqzPoTj3WrYK3Kng7EGMFHTMyI9
XOe+G4qHKjd+SXIr08lvxgAlRDbazZi4sHlJ9cYjrj0MadvthtGCF4Zi1pdai14P9AcLcWUzBWfT
Cr9LVmCoasMuKRVnJ2bHfAZ9lRx+GWsTWhNxx4xqFRO3vYAOB21pW5dC4BWfvuEyXIwnNDoVTs30
dGhOWUvzr8a/eXVtRzuthspQb4mLaZhA/oeREiJz0F39LL0NQKTCOPS+wSJNtu5sdH6GAgO2KqeW
qTE/enJ5P81zQjN1EIdpNtpjFVrTVv6b04yzhwi5Qx3nhN9w9gkvy/eQN+r70aroVEhW1Djnn6PA
edMXK/lfin0GjixMeP7tB5XdFF7XxNQ3cIqdgk3ineCZBzgg7DpGfguy2LyDKm3eaSEWb+y1e0DT
3tUbhl0fTyaPfEiYK0rEAfGeVff1cQ3oaBarZuHMX4PJTK9W2v96sfUsJVSZz1xjPIwSe+PV87cg
QIYq11kOtSSbS2Vh2RkPUJx2/9/v0RCP2E3WdFcnotnIMLWwN69k9z4pyBNeC5F8mdJc/7JchKqu
MWPsjZMM+BCl79DQfoD1glM+rMYTgfRY1Tm8TVyUunhcu2WpxajMtlmKp2YIPhDUPMDVFyEmwPvZ
LKKf7eR+1ZV6OOtNUxGJQ/mshpGydycBDXx5m+Uu5fNyNZhmvUmXgtvIm+rOCcbDnOXeTVaW6tgo
MAMchLWm8UUWhijT8lPoig5hfcjY1Gb81mFkOZoJASmqFVh3ZlN84jRbP2hlor7A9vPHpMJpFbAj
LSAuLzXqC/K38GRH876HU3ox4266yKvfL0Vd6H7QRT//pRWh/70V4dLpMNTFz2Ish7A/j14tfVZa
NswfVx0NA9l+q5bEv0djTBo8QtXtmlFMEJl+kPU5aMMzdUB4FqbZ+CQUWr7ZtG+2ZrSXYjAuq66V
wu2qFF7B0NF5l79T+VOMSj4KZu89YFJ0QrNCahQRnKeuh8W76PDHRXgvIcEx+l5CNe1bafZnbYjj
+1Io4w7+ZnytG53ZZWJD0FfxuWISGZaHErrliHK6Vy+9cG0/iRqo2owbt8gCs7dfVz/WHuZyfntO
g+qzFYnxxfZ4wpGAn0RSW29xBhZzyVtLqmg8deW+mDX1NsfGTxlYVS3v4Gr+ZAJuvKYZZjo1Cq2L
HmkXa5GbIgomxmQh23Pg9fZNC8Y+o9PIzFd5SoQT0koMqeGXM5QoqrFk1lgiVQ3xWQPL5eyfbqR2
QEoJzDqIz01vPyVpmp4spJA7EPDW3g2beudmKiSigQOaoQ3jNU6Kx7htizvGm/NpjhxEcRHDLrQN
zJhDAF2jYaDjLtpL6o5fKHprX0Ov5deiOiJwAoe2NNQ8e9IOFgSwjw77PjHdNB/J3qw4QKBqJVuY
Z26o750UGX9NQtds424Lu/GzngFMcnJ18TbxC3E+6lzU/4JQ0dW/3bWGg4UYD6qpIxTkNPPnXdvo
g4HsCgljVVUJBMbpAneX2UVcMYSpKsJ67M4hmTp7CfFM50pVX+RcpyE11V+HJBxQnFvPYWZY5Cmj
DTeGuyd7KRGTxAWJlYk6sARzlWLQ287Ib7aaGcbPTY4bXm+ydh9E5KYhnfFugbM02dRCPDsTlGc3
RXsgIsvR9t0y5qA/4F1TY9qTJVEfsRXRn4FJ7htzaRDPMs/va7OvIvJ+F+i0QW0ExJwE7qyFFyhJ
lPLKVbInfCvDwQz6h6VemkxTfZL10vKuxQXwJO/J5R340IObWAcZEi2FjGoL3iSjhsLBCLYMcfRv
h0KKRyqfOdelCsCyROn0Ky4BkBYuy+5hbQBBb+a5N49j/MvT1Ixb4tPUnWxy8GMy0emmRx178bUx
q+/yH9abA0NK3unIbTfrbMaOsSuDL3UPHsaAU2hH3gMQS6xeEYsvrrfu2mg6olcV97r8LvJtiu0b
r0Y8v5VkAe4HLQfl4IjL4I6Iv9VGn6pNlKK2oqNX5kehaneyZmNJafdiDDoAa9Rxs6G7+3URsFqG
w4be0XJM9enEmFJ7Q6WxlzAhi/pNbpXrGW1MZnNTT2P0noXFSYbbxwmMxHoesrsENdlxSDTUxsbg
Pox5shg4qVSTIfgkxGQxqsidLVrPXnmePc5dHZmdSos1PFwWmrrVno0gd/eBbag+R0n1qCSjfVSa
MnoIPcUGhGq4H+jA1NE5tUgWfiSZALdEzlgwdgalHTwfbvtPmuPm52AIL5LlAKBg4cwPb0Vufso4
1F3KJgZjHRTu0cqzBCpNH57ks1rOxd6uR7rvrfEgkWptDhEWPdzTAm15Ddm8GIXEmIfo55ImPFxD
cwYjv8T/VKX3abI86ls1Ha6gGsyt6oQUm9gJCgBdD53GZg/SLRZ5fZxs2PyS8IZGlQ5N3jUQKyhw
dxPGJPkNVV39XtlR8i9jCNdgafij14hxHQsfYB1GxZ6pLV//y6yY5iwCeQWOujYEPL0p2vAW9CIn
FIfZVBFGbFjendFM4bWNMXXJhSWNQkIEg/wZWQkqw/98jlH5VTWS+FTpubrWfx47NWbgPj9L3jWO
lvFo5njy6DE9E175RXCx7WfP3a9ujBTUy5WHmgLLGzZVNudPfY8/zZqm5GOAEY7DDNqGMS6hD7wT
evrr88ypjEcL9RKzt+KtxyB4GloLus3ytqCtctCD8e53IFIN9OsIMJpCeglJAjdsQG9BI6Z1FbHk
LV7Rfo6ZHKl9fKyCcvIn0k/9cAEpr/hkngbjjmhGpggHkTXO16HQbvBi5++uxnTqjwsCvNZPNC4c
g0bC5MaKP3T8p9KIKa+K2TZHJUSv/y9Fjf03PYCp29zYpH45QJLxY/z5OzYAY4qRcKmzQkjsCS+r
eSFzfCsH57E7Qs+qOxNCYtY+zYqd+i4Uz/UtbVvlHCLX3CgdStBWYOkpjFfe5HBoXnMUp4q4rYKR
jrTXPvnk/B9h57UkNbZt0S9ShNyWeU1vq7I88KIAGuS919ffoS0O1cAN+uHkkVRZdKXRNmvNOabZ
0hZtTEpFTgAQy2zKRyPObw6z4INuVOlTS146ZJj4WSNoWeFLCRa+E3eq5Tgbrwv6F5W9CmEjXv/V
pXTsgu19ytu0Wgc6mUcTwMZzbnrhbira4V6IAPBDVjNczEeDkhXryupQxfXW61KGAO5eYzb9WGep
AI4+rgezpTVuO+7RJYn0vbrkqd4b7GGYWfMeKh4n/9ZRkEZyc0/sLB+zxm1aSc+6NPG5LfxRUUZQ
rPr6XvGcUzL53dmcxe5Y0ut7edQO3kk3OrQyOXuzjzpYDJ0KA/0gz1i3HYuHlVzWyAWObFnFHktz
gcE2ttJky3qFABtcgMuDDwlr0wf2g5Yl/fKb8peWX5eSKN2b5hjgINj1SnByCxC0g6lEjwQH+TuP
798m1r02XoumbVd5kk7HTkn2SAX6JzIkmHXoNF2E5iQw59c6np3zNKQZBTqVOyJtxDXNGvWxMnOW
iYVJW0EJt9BhDQSrhbonFnRY4kWkiXlSvXwH8slfyVP50MZoA5fqeBVDVpdL4dEdtZ1J7WINxgGQ
ud6EGyVXzKehF9d+0PQ7yXyrrW7OYnVWvdbH1zAFBUJ8YnxVTARGVFnLoYhftLH5Jnu4WWVviT5u
/+Oe+rN7C6fOxpahqvQrhe3O3d1/DZsgIjSuquap7NKLNlcJhdErO6pS7VbeIq1VKDtF93+c+nG8
CQgl7I3GPhM4BBpB6YLtz1OCAg6+pYNKSGlcRnZDjOb8II9GPbKROTGkdGIlL0+i+z4rOFBzwsoP
TA85phk9FDNIXz6Ygw48I2BHJU+VIlKufx9WpPnkl5nDNI15m8ScYWr6H54KHEtNreuee0rIItsW
RHLTu8+/VcKPKErU9jOSlWpHpzQ+m6PNtkXVtE0uHMjqY3vHPJB/s5r6itdTfAiKbtyEYRbc2TZ8
b6JRy5NhgASa+VqGoQ83uLZrUtuDq9VRbwaf5UExxp/ixyLdz0hXXimW6JXpEwJ0jETEtzhO+HHf
bnOn1G6sfNcgWQn7qsqj3toJX3p0MO8PmlaZm45u0xpCZXKfV6m+j2CSrqjZJFQkaZyu/IoJ0az5
tfnamDlIN4xuBIYyVvejon2Tfjziac09sHJ9q82gLhdOB6HzlbsZiwQqSIPezfEoT6pIFX79zaxM
4YQIFcG1HWb7tBzjjWsZicE2fJO7KaKZAOy33WnU4OcPWy/74QiDuVu+CfJa0KfjJhNGsBNWbx7+
/rFr+p+ziWAymVcLaBdgOf22YugbLelhPrunRbs1kKNxgRj2j+2Y9lULGnejxJq5C8ZRWSMDqwi2
Qe0VaNhtRF0SVz75m45BaU+pq9gK/K8vpRv+OJX3DlyjdvUjOddHcz+Y9oi6mb1losL9MBU+SXsI
H2gPEkMwCwUtZuiW74Za5J+zBNh84ln6fa0ozoVobmiNSOkf02GWnid+fCSFWn2uEazJVSvlUZYo
bT7cT94zddpoWb9jQ6/2YIeBryIzUIwwPsseRJVC9CQNL1zmEVdBXL2U5XWRLPGGmC/hHoEY2o14
YtdTL5IDIEEakrMTOI278pTGzXff18t7D8N0K+z2CV4o3k1tNpfMpx0RtheQAZ+WM0zmT0YwvrYT
O7OElsLenNLumeDwYgN8w9xb8yn4/PxQUVxdy5/qaoX3K0uiVdGTRaWRiw3myLCPZTEk+6DyPTYF
MX1/w+rgmAQVeiLe5Ram9IV4Qgg582nRGIeuAgEr/axFH0K7EUO+SwPcpRbNcomccVhDUCYe70P4
NzRy52oOAaqPveYPLwylR7mMpdTtb6GJlOC09ePfv5qSOPLLiCSo21C4ZSOpMjj9ztEyrJQaoW30
Z7y0Q5555zYYHfoyO6mDVW1Ca/BQrwx7TiGXg0lunmIQ6BfbpWvlk0a7Ivkup5zoxE+TOuZMKXlC
nHPz4yiHYZI7WXatBMyKfmrd3eJQ12JsFjBE115oVw9NqQcnu63D1WKk650UX0qkbGRxlp5MSt5c
/ITDRzmorufjp2LVoc/ZYENEjcAetacUjsLRx9qyK17+/j6JP6tcQghjLnShPxI4huZ6wr9mrxJc
eAPyoDynAe2fSe+bs5JqenpWeztb2TPq1fVCf6XmvHdEwDWtlWGP1LQXMmq3ffXVMUq+vhBLaLBv
ltGXOejW+LXFB+5geJjlHazbYer5m4EeOvzGNu/GF+ck+z1+4L8KEzN1gFMaM5OeX1payhdcKsEu
8AgDU9vcXblUvKr8IVQtgJToHXC5yk04Gqb4OMzADnPKygt71a2fW84GWFEAkUSobyDRVmhBrI96
nSMIbqJXiPR0V50YjnPdPlh5jDUi6M3Huo7vyiLSDqOjlhtrdkSW+W4IuvYxMeualoVeElXZeFt0
vd05bCbnin4TYG5NebQwMXLojGlnfRioss+bP03xrpGVp8dlUx1m/bFsnOzOLvvq4Of9FzHT/WRG
qryeWN33ZU+Nj1SuLN9hdp6XxYdlLDR6ZGyG0/gb8AHokPN6a89RKCZso2CXeeSgFXPPX0of2ZQ9
UJCEDYoX8ULYaUcmRaHe5FE0H+Ve8aH0leAYqfUxmLNn6NVlN9cW8OVqmprQA5DUhdp2YJIMtqYu
vlO+pUHfCxsRLOSWJXPWhri8XUbAqdDGzcIyKUvAwmEs1qHPeDwFKj+gfrog92OVxdIwesNGSqQr
k9Sz1ghBp+RkUkg2Z2GNvM6pPS/xRJOHikMSLXsSyA4kVJGMQNzwHC6qFWunJ5re9vlAlCgYLqXB
3zmqFoY88rL0mSSURrFYJUnwyfHCYbdo36L0uw2/br9gIKosQajRadauH8B62GlBvJ7TPoeGN14W
s4FHQPVqQU2gG7dWcuVdhkJsczewCGJJmhPZb4f3Dzj0BeGont6tkxmTZc093kFRy2vGnSYvacAm
1+5sD5D/WjR7BErijzZaReKPVuj1Jh4989j1o3oKUv3HUZ0oZE6bxtI/YjznhojUhjoZA1BfBPeK
m5pHaXmQJUyrCz6CdL6wdWhvVQ+HyZnYrZWzcF6eEoW6n0b/KGs9oWhIxTB6ZLaY6Z7Krn+2O9qj
wBwOARTM4AEj8scOPsYBcuUWVY5PpF9XPFbJG4nNT1K+3xUBMTJlRLZAvQbP7IFV9epbp/Yge0Mk
S8sKAh/CP1rO6lZuSHG9KJe5rZf9IxM3zQ5eTeOU4VKSKMn1OwIwenUG/RXn3y5W7OalJYWEkuzg
Ww6TWQ81aD4VafcBGdVw59jAgRCwqsfCj3JKAwxQs5ISMSC7Kiuq7yNEqHu3xNSFC37EEicsTCO9
Vm/9GbwWY3jZhVF9tqVw3rM2i+qkt7TwQkeX8XJ+mJP30pbOM9VD7Z6XE++SKvI2YkqNS+ua0Qbg
7kEOgEVetqdlMPPA/SMzJnhPcgQkBrPXwfeWuf4g8iZbueh/DzZf9100ds6ZwnNzUekjb5FtKo+9
jQ6MSJjqWYlC9kZ93RMd4lXrBh89qePGtJc2pG4+bUqh4aRvNxIF6rG/RKJunt1RBDuv6jXiiOdg
KJLD2a9U40Vih0Qh7gIF0Hulz9n2OP/UdWqga0nalimTAfIaB+GwCcsguGC80W8aCVQL1r8jzF1h
Ya4og/GZHfgneaDk3qdM7YwHDdnBSqLPLELspjIaTj0UF97CJEKfGFI3lNurMGNPmqlUHsyOqk8C
0exlylc18SfxCjlBFGE4Zm2/SuTBzx/RhBVJ/cy+rH0ue2LRg7qvj74f+W+5BgmOlwKOJEpOXqlD
eQWlvpUEs6zDZVa4uJRhEMkVLMtH60xeXmXeGsW5jrP8LxiD/I55sdggJo028ruC0wY9T+Rc5kpC
hAceL0w9XgxAVJhEAhzxTXnf4VXZ9+0M9+y1u6LujfJL5BAoJnl2RdSLW5LvlB69l5pa6V4y9hIY
u8aq6Rjb8NoPe97Nx8VI1I6+vsOjI57aBLJv5dU/COkkbocrq6y9vUBxuhYAYjdyGScfTKxocj4V
Cc0sgkjXMh9XDrMyN7eNjWLrVMNLpWOEnYOq5QNGfQeTu05Ewc9rkV0n12VPr8xWJB/3bJeIcAl1
le9WirEMb8nPn0iuCls3/ezn6XUGz+4zjLE/jkL1NkW+dZIib7Tg/jX3MP7xjtWgIZ58KBVrEwv6
aanNksyynGJAzDbJRDaMhur0vuxe3Vnv5c1qMHlkQIpZ0a6Bj5PXL0HXmY8TEzIFjQ3L7yBbTwL1
TTMMHfoOP+Tcq04eOT138rlxkvS7ytJ3ykDCqFzVWg5Mcw2rbG1N3fn9eoCM6P162aDU4+5EeAgz
3oqwZHtKGe/k32/Op+4YxztZXPYQdG2b/oF0ej5nEpE/Rd/kf0pPjQzjgBj2eZrNV5NCwy/fKcYl
CV11C3F5Tij6LxSFJouEvyyuLddS6RwLG1itEM5vndEoM8zRzEVy9uu2fFEFKjVVi/1XeZSbpbJc
k0e+S5SiE3yWdy6AL8bNyjGXGxkdVn1OAcWvWJxfFncQ9fYISl2PlZY9xV5SIWTyLBC9+JQa4ZM+
A9HkWCQDh11kk3sa1TQrugkEm8P97o0TcaOuqgKpzoftO1iRGpfmoI5miXUK+CLuSLSrXqrR+erb
JHfn8IFQPH8cwtFa6cIO7rw6GB+1on6W14FSZtuoC1sgba7zwv4AHoa7H+theOrQxj4QBPEo9Xsj
dLtjG2oPlEW6ldx0hGZlrIw6pF04Dy2LK2hZMBvhszkVB3+ilS8LiCjIMWVFSnlgFX5X2Ro14V5p
X7PqyZopmJWqW5cwhyBAkNPuBwheQst6R1R7K9agLpTR3XvBcEwAtmllHW9S5ARGFaDiVlNv2Gkx
AdVySTqvRLusgyaEg2nl1kW58krXeMvV0NmNWdvtKilN9A3I2yTiZWWAajczK+zgPHTO+CYQFqyX
9V+i2p9su81vuTPgvM8Ah8lYoTAK8eZn4ZMSNjdD6dWZiKOvc6MOvqhVuM+N0HgrRF4igCGBPnSL
OzR3/pzi0kZqe110N0OIHVAdO43Jp2voW2Ge1T2b9XdWOPemRc7jIrj5+37J+MP5MrNDDJaxkEPY
WP7up3PAdygq5OFzkzrD16kgy4xocUJaODKDns/b6rO15xuvjubEL1lAlhGOtvpQVcRALZ92n2vi
UpjqBhASa0i43Zuipustj5Zr808zee3X5yG+oVGoxNk2zXAGSB9GRI7XJa67+7+/VPOP4o7NlhBH
oct9Qhrn73XNQO3ABRtOdwYrax9Te2QlMSfipbWKrBOvVRemMS1bc/yQzrjk2DGeBa3hi5oPCgA0
50hBP4KuNbe25rkhLu3p1PbtE6vkH5dCP79x33Mz4lm9jjCk2PpW4wetU3oqvuyaM8W4eRpVZTRp
1gWcYn8p+7jYjlWlIp6wbw405B6c4QeGU3j5cfZ9JHQys7Lw+e9viJgpVb8MezbbZyJlMD8JSgu/
D3uasGicjOZwLrA2U4Sq2FbO2wnPHo6AzJW3ynU+1UP/Sa7qGic6xE3yOGpR/RCJSjvZhftdbqiN
TITHoat2sen613c8gTxKswjIqNaE29GyrXIrOgO5+kjZq+prdCc/5cyO3qn7ZnLtlbw2tuV0rjKV
/JCy0F/4XnbGizw8+FnFqsjN8arOrQg5pvrteAzr0DjLwdUrxo56aTid2NBdrHkrqU71E6276C21
h35LLMd/CGyc/+fttEGdI36xLVqWvxcPPa/C6gep9bSoaMxG9ZDMkDWWxZCnpWkDIsqHECLaDZNd
sllCQwGNJYdR6bEmTg7RdU5SzBVF5T4gAjegQfUEWaN4ytqGAd16U+hLXAojPuVVZToodim9EOvq
buSOwsumE0Tp7OorLeJiW28AihTjB57vTYP6FmcgXlt9OMmtVNUJsQk/FopCibJwhw9hUD8OYeY9
wDP5pyvRUTIdiH2fEWfStODc5FE1H0mfv4D7T58G3rSU0IAh5PM1bSKfPFgSCQLIrae5ry5QRkSU
9ODMxvbvqG+ey87z6XywQbMNDWzK7CSys8baaqVKHsl8ChRghAlT+6jf2CjYnjPSfwg36tym82Hf
Pc1nsqrKR+Lf1b6L6d0A7Sjb4VmrOedlcP37faMZ83rg1xvHonasORrleahLv3vg0bU6vYLi9syT
8iMD4fTYNaSq27G7Q65S7xxC2OdqSeXS8YO4/maG1PSzbnyr++Zrgf2ELYZ3JwG1pGekWxfH1U5x
mO/HXpvWEidV6irGrnklushYTM09KhP9a9mntoR2z/icPrN1zs82iTyF6j2Rcu1f5YP00XtV4vwQ
wTSNDvAB3AghyzDG30FudBl+rJSxKyNgJkp6jfIi/VqA2gA9X12qYGblzJWz1tGR20018+gU0wMt
PvvjlJwqltcovUyEib5+HJMavx3yih81IjXrwwfpT0exdDO8nnjLQXxpIIZuQ6fxoOcoJAyGhoXL
JEt28u5vTePWWrjYhtD7J1GLAFcybb6iHccHPHBLky/XrNMyBdE9rU+yxoAXUzlPhrryhGH2G8KU
ffbRmrLNklMCIeIxQJG79svsLm+IhLYDNzgji2ODVxjeW14w2Tken5xqWytfn6o1yGR4a3aWnUht
ItJl/hrLBy8LgQ8I64xij7WDUeyV3NhrjY+AXy0e4nC8A4ypvE6pO56xk8Lh1snT0xQ12vstOn+C
hILHyC0+59NAcBp6XfzT1aaBSjamnvraBBkJQxDgl2+xQpj8Vn4zssohBWK2ePtZYR4Yxd+muZo9
Ebr6Hw7GPwMcXNVyXIPSmCs0m4XCr/VUPQ2d1nTg51aDmzyHY4o0t0B0GWkQSlJT/zQ0vDKtLeOn
PCLLvhwYcEFf0qAdHPuHNB4Jb7cbUuincxnOUo5G4XT33qinN1mdI/GRLoiaBOw185M0iWMaR1Nl
uep5Ce7KevCysf+sUEn+Kg/y5rmD6fxI6oxY+7kW3Qw9EHjqK/0gVTOzRAaffgX6qagfwH0Z/9Eq
tf4Y8l0NdQldKtvm/63fh3zWBFixKnj1uUa4VdF8yHr8X+thUgPsjCiTl/OspvGntAQ2sdzpL1bb
vDZp0GI1A0QiBzAfh9C5KaGRyFMgLO1yqjl7ssVAzYRqtfLw291UgwrJ0M7zx2xmEdTpYzhWb16f
KXslQiPv96Qsa4qP7VVxMgviAd4GCgEe+3tsDdBuupt56+jQVltL+KQmZuRtE7/5Ic2TFiklfBXC
bwRWMnjuraF97XRTfVC6dPYhR8rnRC/hrxKXGvOLQeG51Fi0eJcRmDvndzpVAaLJacyVNI8YDV+L
KUirvQtO7+9jsa7/IfKhDI+BkyWdjgwEIciv388IQlveVIp/GU3+vCTqARnbTnKJR0R9Q4yKHEly
+IX391VxaChRfoblElLRYtXSnEpT/SbP5PTpJ0W1FoUKcZQ5xlStI36H7KGyHOsUhYT99DhBU5IT
v2dufCl0okU8M/9cKNccBRgdgdG4KNS8Pvdou6jm2O1zxxJui7NFuYSOyjqoICu21MOPjTsnyrLa
mlwSoR2lwNSltPbJN2ilo6RUNqOGAFPMJLl3a7TeJrRb5qRC3XZWVFt4sjeEkM6aXjsEBsMa7J0j
qqX6ASu4s2uiQl3LsXsapkNqlMFD5rdAZozhAcG1vlIl3HmpVoJt490EUYWo68XO68/BbOaJJp15
30Px7+hkU4qopDiHfvzsIfxIWPo+9lR7tpqNSS5o++SYWw3hDW3IElY0lMpi80HHhNLVuvHCjLqP
h8Zc4uxSmntJWqzDql0h9CwebXU0T7QTEbvOuZlHzQjrj33mQ4UcI9s5YIiv7wuRsJlU2FLHdoBH
EdTSKomxLVL+OiU1/M2l/5CNxt4v2fopWemu6qbyDhJ5XTntcfCYGVknxECQYPzZY0tHXNe8R4s9
4aohLWu15DYoOrHlxuA6FNAc/1iC07yNNkAitcd5NU2ufnOGc6/wRg19MHsWeELsPC6+YjwrAyLr
3NzARnpM+KTOUu4i97FuAEJtql08BZrqbyYbaK6XdjsbGtJ3YRlHMubizy5NHAJX7PqxsrJDOIMI
46g1D0kgmqdiiGhxmtxq0uPbJP2tEmOxHlSF2Rpq/74Inemo+ZNyZ2RVuWm78GZlyKSRmNBmZ456
H4WzkaUHnln1qkIk2/lq2N6/HzlO9ejq1V2dIcDsbJX85N5rj11bmTsTM3lvVXinMiKa5wh5+Jr/
WFM83peV1r04iFyFkTyLylxKWkrNsKyB7d9qSDiLNNvNQeyneu6l6R3YJRU73En6EDKBgbQCUgfX
QOykfVM+dNAMt5VV6av3a/LIrNryTCX1qAFBu0bOOO6bLLHOiwr/7+OP8Yc82SXbCDGMyyQDJcL9
TTFQOFbNkmxyz2C9sy37I/HEHtg4GSmJYnJ9J6/ZjbZy7WOdtPFyN8tbukGNcYhVk77tfJuTaYpu
zCF8y3bq5hziJVtsVoN4cQpHX64Ujf2h9er2tLTzavfiT4jAcZYq23GIS+x8k03mGP0S6YuXDnm4
YARfKz4unNTMDqOtsfv7j7HYndFPvyyL0U0IOq5EWlp0HJzfhuJ4hKNaGOiNMSk/jFmHFRJfzVHu
qDV7ooSuNS840E1GS0pZ8vqgo+MuorE5pnmGaLZxOiqhpXOUbi3p23KDdPo0W7mILig+2BXjGOxY
qj0WYWxOKIb7aLTDHcy9AZByEO3kNT8l4DJ26PXZdg3qQaeqlaVPjpe6jzS/DnVbFG+0c60z1Rr6
cllMrMTUWMBm0pyesQAaHkz6lr6TcsqqNLuSkrwKBud7oPc/5G9VRJgobHJqu3iwb11oRXfQcNbU
EQLMbFySD2aTF1tbkGX9fk0+JQm1YxRNGNLm56qFusI62l5lGJoW28OnOAZYJBPRZDaa51FUUXsu
hTHbdJ14SSqlb2pNlmZDmLZaCWQWc89HPlDSpPujpx9cZ1CPOrC+I2efYsO01U1of+tqjBsYNPRu
PyBNRUgBSEyUlXJVwvL09xtFd/6AgvDdUDVhaLD/kUP9Xm3oQtoa1RjDhfPgKUqoKt7V70Lkzr2R
DjFvjkZyplu92SX8+chIXRKrS/PN5ItkJmALfdrCTw7LxI086hNKZjmFpdiifWcK78f192e8H8Vk
2eJbwOxLVyxH9HWhR35pZhpcbLb9Q/XzCJnzj2tYGj8XRjSdZDN+IsDvhyxIbfKPE/XNfTLBw3ds
q9hH85Eon+Wi3Eow3IfeRz1hTfeLfJtwMmoskHl1oBtAb7zzQquSBrbKYOG/bGfYkzn0f9hBQg7c
iL6N39JmLI6e1THIwBnlhasu7DJR5/sgyIzrRM7mPvcc/Zrrc/dfxVVae48Kiye8vY2JV9PAGlF5
0NcKnA41Ms2P7Rhve5HDe1DJ8hgLpd6brRtuZb1nis16n2CRRSIxp39BRwu2VRU/tTI6ckxJd43H
N6UvhvtSONODHpYfpCM+H+J262MgPuR5rm0WvYw/EQyYppis1Sx8lGuBBPC/F/nJ3lMVBY8kkJTA
tR91NpIP+djdyShIy5lYP0kfPK5FlkYzFFvo+DxLpVR2eZgbkDdUdJaeRd/fqbYyA0Ue5VjCRULk
k1z3WlEQnkB2kMrU6xeYW8RZMDlt/hWjPIjPMePLObGwMbqpmu/5i6kaG212Yx033tHJdFZVy0sm
14NOawg4mW0auChPX0cITS4jpcF+ReVAHNxagXlJBjUjb1JuZaDxxKvf0PgQO+aN7BQQBrVePNU0
3VERqETpFIlNGX6ojgGu91OGKWXR2ujcIVu/KJy1pCvVAtANhAJ13afax9H11J2tR9CZjBYYC4Df
BzSFG91pgUdoaAa9svjIqqq4qkrC5176eOhV8TmptRcZM2PhFFobTasfrdkNFKpmt8vCMNooZLs9
/XaUpUxa2qBStDdu3SxlbPkAToAHPysT2sXIxAnraCEw3FnZGDsjHVAHi5KnCSr17HPHw2Trr4bh
PcZNLl7sIkGSlibiUAa8mYOPCHj6mAVUWST0KhPIkEZm9MNEQC94X+/YjX19DdGNkgX8VQ6JhW6/
IozpHpcdM4YH5WDZK+l5cIcsPccF5OEgy+m+Zlci2uuXlsBUKaJwq4SME/Jy5z+fJax/lX95ycaa
2CSs3cE8H8uH6OeR1e+IeFYuy6uSigT5QCrLtDfs4puVuhWRBqq1HifdH1aq0uTX5RCi3CmzmAIC
YGebQFf9FufYTbhqtenihhK7ZCzk+lWPA5zKzDpy929FD0oZxmsZKxrAFUZ3w59XpOYtSgvn8e8D
N1WtX6d1vGoM2bZtqK5JMhrbrF93WGzls7BsFf28bBJ8FRm11ebsPxI3aO5M36KoTcFumzaQiEwg
KrgSEAkaWQ3mMuXT7nzKOhqUcfxk7Juspowvtj3Fl59ayHZox7u8NPuj5SCa1u06f4CmDygN6NqZ
HPF2LdfNzbz+bzDKbFqUZtuM6ti1aLuN1AW1SNQIhtuKBIwsScO3eM4JrOCxbZy0r89MbeqWhT7R
cPCDV5Mv/KPcGjnsPw6+SCfs+/mDH9v6V4AA7wfQHYm6yWNgNRFNWbexMb51mniNiga9TZZVu7LI
xauVxjY5BplzHPXQep1zy1fKSNdVLT14YY0mTrHnkMISaOnL6Dn/AFNHtlkTSqXaSbP3fbu75uWc
L4StyhIhwQKJ0eylE7GJXOweldfspVy0NIzP+GvzQ5OW32A74WpI3TzdBARxxwXmH1OvrMv7Q56Y
IXkP7Mzer8mjRhvva5SCGwMD3i530BnJtrROvWlPEpyzJifL3FiT2ryVhvMa43/45hH0YLCGOfk9
1V5hwguczcfRFJSr2grUpyStqSvb7P4UoX8wyHmp+iH8AoSXGk9tuhcwIenRcjvr7M9RwHXAjqqK
CqL7JoBgGpmZsqRV1yajynwqW8l+TcRKmk0WK732G4x571uCJF50zT9tAEOrbJqPvQebwZkJSvLB
m48yM0djPWoIOjWhrioWykdaYtEjQfXxI6lF66Koopu8RJM9X5dSz0sWx2cIoMMrMqPv4D6S74m1
TuPe/A7r9tOEFfBApICxYFCxUQxXHKLoXerxqMyk66zrgnUy8up1y9FRXxRHElmZRiFnbeQLCpVE
2+tGDo1wruA58VT+R0LAHwwybmCDxrZqCV4bPTDjtz0KFbmmUeLAPpOebu0XK9KodDO0Q522yhjR
XWrDgP6s1cU36m4+sA0DuR7Lkuelresaw7dINcMDxB8fqm+pPuOCe44hU3oK5cp6qNEt18NOFvhk
TY/VfoTnOfxUJaR5vovwbGJ9CB8LV8HUVptaUiU6KjPHOLbT5zIn5QmNTH+W0xhQO9jpQT1tq1T9
mne+jb5FJMDTCcJ2pGDJSpBas0GHA17k9q2y6KElkOAtNBHyijVM9k0bS5zYmXt6vxSF6tuYWsPa
z9DppOQjFnfLvVHpFxZLJ2LljtR5cjJApn+3tRRgVAv0kX0LA/c8MA9Jfl8xq9g9WDVb/7L0jEsR
fEwLt7oEJlEI8qHV8YxMg0VCsuWX23T+4ksvzdTPLXJD7Z8iC484txsstrrw6W2H+qYRUCTLymKV
1cYfgsT7RsNQ+TwScg4yB2XTMH1XfIaQ+WDkitLnzV06t9ncucwqMC6ntVZAEKcCG+dAlBZ9gmq1
9+jg4kuOfvmS4AM6ZSr98J+XxITN2LCMhy7HpwRFvL2r8HfeZRYJqC1j1BcPpWqJWdVtL1KkX5qh
cz+yvFJFQDXUjAzvQKEUZY/2eaGQtlMcHpA0442cWZa2W2I7CAk1XfuaLrZVhK2C4XWYuh5oSJJC
tdONNxZl3X+Ut9msz0Ej/9q1Is92TfYltD9V/mf8vms1EG34PYuGKzbHHWCFiF1rSFJcXxWnbn6Q
p+8P8poD9Gk9pkRo+SNqM3IkivykZT5rDQTn/75otn5+IsYQpKE8/Nfz5bl8KHNx34p+3Ml/5/36
ZBsZOYcESK7ffzJV9f/+i8s/lrVWxPoAppzOtxaterE8NGFQnvzGAPctL5JrVp7kRXlKiCyYeZDL
aEOzUzhOGclg/zsawI2v9bIp1u/X5FMwJvJff3/2b7/826l8nrz2/s/41L/3NbuZXrHKk1KOPx4G
UYO11k0WtYT8nAYhMFZ2lR2v5GFa4u5fJUqZnZbDfz2hUSJzr3rRvkXiyHs1P0kQsjBtcbrxDmpv
mDKOqaVfXNwsay9wvvF1QD7XmWKDGZT8jaNZJfcirGaVbXefQOFbNZDrRwfKTCHGfVrYGxE+Cwfa
VhbepzrTSB21KCn98KLG3TfiHw5h5uIOQR+H63BrWt65bpx0N+YKOAo4Q6Qi9M1aqWGNxOOzZ8fo
jOx6YzTCABmWgVMyt11JCV5lM1dm0xYOD5SKMRcrZwo/jrjR4xz7GLq3pJhenWEOIkbsvy5S7SlP
mjc3UOjPBLq11Ut9Y/jBZVBKe+PkVODzKrrU2kjK2heM7OGOsJVtYnZfsib7xLauWEUJKx7AIf3k
nkhjeajdjjWYj8Ic/r7aMfwM/qfCD8LtnKvlql288rpOW1G4e04z7cGzzmYr8s1YeVgcj+6bJSg4
Bl55rfPu6LlkwTlrAmZYQeTfbFcHAcgqkPsibPRnDAYroBfPlUPLmiVTtul65uNcuxSkOq4GQz9H
2loJlW8m9k6DUuCmS4OXLHnQ546FOECAv7TpU2zm1YklyhM6J8r1PkPZJL5Z5fiYJw6Bi/7NJFjE
VoNobVMB9XwQkiAG16ZJwpyqr1yPCidvq4I+GrDeOgosJLZ1f+wTg6iROR2lpIxgdo9mMJWrfCL6
D+kh8ISwvGS+unYrFhWU5w6RzWzoVZ8aMPAbNSVupUWhXGmwZSfvQFhfsGKTQRaHxkq/VOxL54q7
uHJv3Jcq30xbwycEKYsCPkKjjq1Do+FJIOv9s51hGCzzWzuQ8+UPrD+S5IvpRdZGkOWZgikGXXRK
HeKC24BwCNIjKBuVXyfULkzxj14UPuGX3NLaesDJM2AKeaa5+Y9ZaPdm9VmP3UMcn1XaODi6rFfH
Rt2alcfW7O114prZatK1VztXN//H2Hk1N45kWfivTPR7zsKbjZ15IOgpUl5VqheEysF7j1+/H5Ka
VnVvx8xGVCCQAKWiaIDMe8/5Thb2zTbTyxfwbl/7eZ5Xhg7pMzAfM+spGtC3wufx6r7Y6n0XeXyv
SZFtcLDrBEfUTTZ6cRIdoh79qh39yIYnk481LJZXC/vdppqCx9ocH+Kc+0alveaxuBMt89FBecUk
S6JWqzmAqkmO9PvphfTxaqU0MybfqPCaXCNaxMbH7hqvRa6TWZDp64korVS3jrRk83VVRhe6VxSs
21cIvv2qQ+wT8xTrKVoRN/gjF/V3Y3Q7yINTM3uTWw77HDafXQbjzKo7LyEt+8XRCea9GMW0G5q0
OiLLKI8TpI909TF2e3rgRd9t5bVJbuS1UV6f5N7HCXm9lEPmheriOSAgdrkkyutioDpcEuV1UB6U
G3ktxAOFalCOf9mNIUv6maLvI8udJhoFRZ8f5SZ0B4uPcmoTq2e4SI3VLD+qyy1H7snH/Hn4+0Ou
Z5eh3Muuv6ElSZKWfraWT//jD8kzsv0W/V9+lJvrfeHjINMg0lHlKXwb/BXydfl4qBy2Rh+tsjEI
NiA/eQ305X938Opf7xVy7+OYHNo8BaTTvz9Gnr7+9MfDu9z8aqDq3pQNi8OTtdyxBxIc3nflTRjS
V0j3BcXsAJV+b9agJOUtLZwjotQ9KtI+l39i64XgkhYu84Gwn7KWayK/To6DNvkU0i9ejeShroyG
Bg/YE+NeVcoe7SKuBA091lqKF5OioAgkK30kQTkr1BSdU80sdhXCOAO7XblZxJVuCrj81W25r2eu
6cwERrzjzUy6wdR7QYnF2K8G9cGdHlgYmDDgOJKHmc7VJE3QH3PMqr4oTlFfzMhdkX2GlX8xectp
bURM/IoAGqBqy3xwspHUK419YOUEaNYxHWsnQsLRoUfO6z4IcF8PaXrUDdIkZM0taitcZYDND7Jb
kfVkc6ATf7TMyT7OToAzbFn20OyI2vE5hXzyHIxeSDQOrblV8VwEKosFxDisCdJ3jYlUm8iNPOaq
BeKN5eWq9IYLzowO216kn+ayCazGAEIHsw4uAYavfVUCcsoyq39MTcU/up2O/apElek5kXqqQrAo
Y6ynZ2OKfxpCI9cI3uk9twcipZSo2fAqJW/cHW3IeF+FHTdrZx4nLAtud1vOCJZwtqz0PHGfsq5R
LqXhPsqRIrLoccA/IUfXDV4LKlTuvWIP7pOTxG/ArqybGGy7OZlPqesQRtcAKSU/BPB4kMHb98XS
SGWIMB8KSVKbnhzS6Kc41eXRCpHnliZKRmab3t7jWN4afZsR4UUFHZuG8SB/m+XUr2BszbP8r+bQ
+l6HIXaBKbwnxZQ3t1yWA/myKUREOddMA4qt/ZdgbMy3ZWdObfNtHJsvhVVabzM7aMbHV7JRV3Gm
d5gVIuu2il3/gptDX8koacOY3080ywmj0/dtIY6tZWNOyX2LwhEF1W4pV0uQAdau06Qr7V0R3w2R
mbxEZZjdaTPklgXP2k+5fpgUES94pVU3j/2tJK/azjjDN0XCrpHvdieP9VppHyPLf5GjbgFnq0Hx
VFT9RVUjcc90w36AvHHEfZU/RFWzB0wJc60PtWM/VjfvfiYO2bkz7YeQGcRIEQCCwvgJy3xFzW4e
bgmhU4BWhsXB5g5/jPPupkqTGD+EQuCQZsxoY2Z/k1q5+5gtH1WjMm0QDOaT686tum5D1VrNNu+a
z6TtYplVpnA1SUOeCTEMgQOhUA7d3gwvQ0dPAprOOfRJ1q5UCKph1yopcVXqJ6PpmlXju2I3tKlz
V+QZlZ2kr99mPWI+WhjBfWebyg3mRzy1y4lSjU5ZhzPENvJ8Tz+CPHBif8OYxqQmuuA0xQirBJ6w
J3zPfN4zlmdDYz7lra0+TUAXOdNkbk5ptug8/PC3KlPSS5tY3VPpaq03CDs5SDuvG3c+TkQCuaYR
Vkmm5cFaM8mvSdMlD2HZ+K4b4UHnBr0chxgbekVu3ZNhYJ1Hgn2uOJrCr+IVMyFsW3NtnS14tN5o
89W78kVHh/wSWZ+eCf8dyLdi4T2OWzfJk+3ItfksN+gWXmu7cncNObPXQ/J4E+eYgoIe7DqygZbc
JAojzPfqFfQnFq1W/0WZ1XaPZUyAuReteo6GT5KjAh3k0DQOdmc3DL0BC8K5H/v5oTHdJ9Ho1mtq
Te6adn1wVMJw+tQhBuLyab+2StPu+DyCbQ3ah8J1iUcc2/JRcwTRXkXeH5zaNo5Xr14Am3h/xZca
gUkl1EYv2ObjrlHz6vyxpyvdr8fMdEBF1zaqtTMb8tX1kkCsrAVVIBPQ1cI/t1Yy3yoR8CuSHzDq
IdxbFXWXrZbEjPWf1AEfOoECPetazxagklvh51wi1q8562bZnh193soQ9j4gSH6ILJ0ZJYHkSLHz
p8hP+k3d+sYZVtB04Eas7GdHFxckN+YacfyqGIz5QAWlf3JqgmyaJEHPuAzx/SZETThkC3dq/+Qm
NJivOEnXn6br62rGDoyz1LovG6u6VD22Dfl6h6QHepniT+dMj7QHP2yYu/I+xFaletRCPWsOzRuy
soZTEaUNqGHChQxBHgVEwvKku8hc59GBJqw40FwwRCQLbnceo+rVCrTOQwvTH5QqxeoRZVscftHn
vB6qFa2z6mL1U/DSssYpodd8Ru9SnYARUzzpyupBiPltnNMHCeZ1fe085HP1ee41sbZaljZJwyw+
bhwo+W7+zbCaYVfnznCWuDk5jMzipzwkNzOmm/3VbRw3WOt4ov49GTSiSNP7aBnoEwZ5M7Lu5Sk3
4tIYus60U3KyTBJL+1Y60XhTFJb5OCSghLLqcdBDBj9iAwie7afuTZwM9NZpfGhDUD0ZSWuxsizO
pAUVD3pmGdVXx+nKQwArw7IM/adLTjDuu/GbYKWF9tFtWAcWX1sxxOgtEaVHww+UZaiMq6J7mswx
4U5u2Kdp5oNL8o4HuLkyj2aW3A4iLg9V9hIqBeCUbgirdS6p6ymNUMhZrI1iM5/uIq1IYGqTelb3
SGhtWmOR0DeKmk57eyir18St8SaW1adxHPaNGbPGDbXvyAKSO6eoyrvauZPl5Sulf9aERRvTVLof
iZ/4T8EcWSsB6+p+5ugp6PSvHTl9a9nSJOJAeDWTpKOkRNczhnriOJNyCo/DwimVJrVRn6PbWF2Z
2ZiiHjCTTajZ/dPkzNq6sTNC/cgKeoqSEbva3E6ISzk71I2xQWXK3AnFnCecsXhra1DbS3XewhFN
btioPMWQAbEOWw2m2ym5DfIWBJJwtpYRlZ/6tGvXKrb4g7EM3Th7g8893iZJp1xCy32NIQAYelif
g0VmJjsoyyFbrWsSr4DRX4XtunBpElAhuPnIVQ4byjtoXN7wy23H4c4K6VrNlqXfwUwma2fIX9WW
lvvH8Up3uzU1ate7cur93LyXsjQRQJMztPnVrnrcbAq8Oz+w2kPcYw+dUsX/OhU/wZfanxeyn9Rz
6CPfK8AB5loOU+7SmhHmv4TCZt0MkDWeps001NR9kQ971DO03Yg/hsUqn+tpoPKTWZZ5w/26+JRx
z52UOn3S6Ptsy4rIgTTrpg3rAv0G9f/EtzmstwG9gqfYjtC5USo3tVKFQlzmTwSq9yRZhM6+Gdzs
qVaB6gl9Ic2P7bZWRfap1qEVQNlVHmB1DceiUPoNvcz0RdTiIOED5jwHN8QhDSvZHM80/QY1QLSy
ZVxUUZYL/yElqFWd0e1mqJuDER13uOzNy7GPvWBo0Nr8/jhKHJQf4/2fHlBYpMyMY07ou6GeGhsD
s6Zkf832KcQXis3KKUIh71WK7rI675kF8i7zMpZFj6RteoM9E51lAyBGPrWp+lHZyuGoU/210q46
mPFg3MoN15s3BdDpL4dUCne3TrXWlwfZI/fbAGbADrFP5vUqNhNVF80DkKX2YQkejEVwCF3hek2g
10cb5z8OjFq7WHVebCy/tLH0BKEX+YP1WqnjE01g5acL5sFVbvHJJ/d97NZ3hVDPcvny+0g3gefR
BrG3gUEhQdNoBiCbJljUtuEBxOq05e0MHxNXjXDSmSu5KpIrpXIEgigfIY/JR+QN63NBOpZN2OpB
rhlKJbjRWAPfyTWDpgOPGMsW9u+y4kgivvOzsOe9PJvWY7yt6EmA1U2bXT5gdKL4ObdfAmuC6Fcr
KhM8Vbw0ZW3tSsPAhbQMszSv19aSJKmUrXM2SY1Z0R/a41/NX8GJhxvehu6mwJV4VtyBqUHvul+M
2vEKK3JYCnGzpkk8kmLYFg9ullFmFnSemOCoyAQW/nTjR9/dJtobU1RsTZ+pQBGh+uN56Q9808Qm
IbUWlpiNnQDK9j6mYnThWLHpAFBvRBS70CRycbaT6rYOuvkwqT06Jpe09XUUOuC6l7Nt+hN/cMGf
MMEmdnIEHD4tK+KT6cGkUUW9r3PHSz679ZbvJouQlmQ2Lv/buS+nE92X942uB7gH81gfkWWbtxHy
xFPghg4xBcPNFTQgh3nS3sz6tO6rQPUaZs8e1ip85Ear2efrrkgvNCBXXR21N9Biw3EFfqc4yw2T
neLczOmwtjtT8SLAUFNoiFup4aO0pW7MOQk3Utent4gKrMV7Ws+1cd/nUFznVnsOMt24nxZJm/pG
Px87QWKfJPxT8h/axu62vRY+CObYt1JhqRjxQ9aAt5kpG16MxH8ZFHEvz1eLIHPk0e7y6DhEpjN0
5pMlzo0hlBdDzPOFhWnKxGzG0G/0JlBT41NXGMVeX5C3s5WZw1rVevWYytmm1ua3adpslOULCVGU
Ce4IEs3uahovyzEIkhj4MVl0qf89Mzr7XFtpuYpoH6+RveORVir95apFiESwNUKDnHLSKCYcWCwU
401KlmTlu8o9LqoUkyUg3cVjGuVzeyQb9TWYtWcBvT0opi8G5YMtrYJsK5+LfAbIIVZZWrYIZVX9
ZBftD831xQbVY301NGfl9D4M6y+JUub3Sm5M90Fzkj8vN1U1kC8ju8hO5q410kBVondGYkgc0ngl
rVzKvnLE7YewKT4XZtDeDnyluElBHCfFOx3VJ6e0h3thViR8Mgn0KrtGGs0h5BPqU0Os84raJiQ2
mO2rslDErh4ayoOkpBPFgkpzkzrNA6b2DIdhld2Y5uScO3RZaOjq6q3Kc08EBO44NEFXXWPCQ88i
bZsXrMjhE1Py0hLw73qPbaOe7mjMnjPa5b9sECf0mxzXopdX7S1XmuT7H3YoCKTXI8PCPFWCfo8m
AtVTpROUvFR/WF2B06qE2MdpH90UefXTWr6wctMB+DxZVrtV5PdVHmt1Z7qUNXHkaiFuVduINxIo
bQ3qdBdQ9jj5ZnN/PdQn+eFKMb/2O9P8ur7tSdnWjFOIvOyzwZ0p1KfPbQgPkAU/EiHmn9s+TKvd
GIU9C4AoP0mad0ZPqUMzh3+6miiNCXNPxG2/KcbI8nKRwteYTTcirAhaXkzdGd5HilXDNqKvBtHE
hTMEr7o2BahUlnhIYOT70gRXKx0HSlI7Bzmspry4NBorg6VBOmfo2uyW3EmJE/w4hkXt3OnJveEU
J2npugbXdjX6dTvWaD3FJ1quFPEWmkPtTMvXx4buoMRjuMXd8i2SuqOkG6eDbN66eOUvthi3Er8n
D825wg00JD8sNqHuJNgfT10btQ9jOX11hDlcRwmGqm2GSmLtl5ibDWQjR62cyxVyczq4Sd0fJZPX
Z2F9CsfyYSIZ4+69yDlWTO/VmOTiykEFPy9Ug2Ujg26oDeC6duZTE/X7a2ghWYcmTBq3WFeN6IhS
YWaWBMFrShjILRnQSDaQ9nNZ2CP6IBJ+ubKEXfUDkUZ+kqM+zeJbonm24qF32vkNKKO2TqcQyGUd
xw89OY0reaJoknallz3yKqPtWW619UZazSSW8iMB3J11FqisyrcIv6pTZ9b7AWrba96A91z4wJNQ
iJV0RX8T9XV6abphxYtCI8GiW2KQvn3d+zg2lMjG28mCxGCHDyShkBM8l8ENXLXkhF+i2DVtIO7o
62PFRr50LJUafY8tvKIrpy+aHfubuEM8ptZudB+mxh4kRoL6JbbvrGIWZ61ASZpX8LSzQnsslClf
OQZSIFmBs+Q8TclcGilmLvazUd0Yiq9+jpLIZm6cFWeWFrgr8I8ilgSlnLlR++T0NndKM+p/4Gvh
Toyc29Sb9UwY9ymq1PfNx7Cyu/7InUNMiIiAU+C/rt5gjn2TO04f/LJTYUFLqBapLcFpkO3aRc6b
w4fhWxc4T9eKj965kFqoAGyHPlFIeTWzw/W7b0Z5cKFABxm9LoYNPt7ygiH1LFGctJGAS2T1rURx
Eg8k0McML6mGQkTqI8shcDe10LrrTSBfhiGojq2VnlF3p6+qXmPpLJBmtMF+ymb/i2OJeTVT2TIN
xb4LBAaORDPzgxYU/W0nHOh9TRqxIMcAHwg9X01LCVXuicAYX1mSgqdd9nILjcpSQ/LgQgEEdHPS
i3DXeBIpbXUlxIF5qE6tM4KyvwdhOzy4/WRdIYRRWJarpNdUSLxKcq59lo+Kmz10asXktHcDf1Xo
ZXqQxtmwQVJo1vNjp9S3FCspJ6omqEkDre2mix1xH2iefGTSLR9ITb3NME8ermkX169nhqcm7IiO
kTByXaikyqb+yp1jBx8GcyaldfsbAiADcpSWcdaKdpMKllZjkL+fLgP7CRNnf9BJorqVABrgZf1c
3kIynjaR8O1DIvw1zULre1CZLGTmmUplF1Ib48slHeNzNbjbdGDRJOECTqbj0V38SsSleFnE3UjT
ZqhA9kKvSn3imTWDBbPL7Hdo5+9FNxq3hH+GBzGoJMrM3ATbhq/qXLnTxhTduJH3w1iNwjNasOCs
miblkQacemcaKzRO8ZvuU2GFtBfcKqkxHBFXfWEWpXmNEqaXYXL87V/tFan269niLTQ6sbri48dq
iI4hPVlpEimwp0D2m9uzlqX2RS4K6WE+K3qU3qZRzbd1SViIVHqXc5dqt23kRAcK4djSQX3fFUH3
1am1h8COEpwmxN3LvRxWjFfS4j7PfXuWnrLBjnj5smm+espkAUAe0wQtqOhbtRgMMaU1J+LYwpWe
9Vx8YuhKs2s1uzms54OhBekddYDOaypmJe0sEiLCfMpIwuuXSpIhWvNxTEf3vYC3l7c7KRSqWQju
nbZENLnQ4Eqj6s9XbXgKl8Qbzegn/+O4k5E+jqaWe6XU1cOwpOYZkZV5Rt0o+EO4YK7kQQXdw+QP
x6zFMy//97qeoLnppCPmS40r7YBRlK1FL4hnJTchSk2uft2hEq24aSvH2iN9g2ARp9Vn6+q+NuJH
5KtgLLhHnKl1NHszwPwI3JLmGcrVnYhq67FSgEf1Q58DHMrqfdcDITZhQN8w6+1fenNYKR2lMz97
dgskj4ngp+F9ZeS1GNYjbQgSEPQnJwqs7zNyXBaC+VdTNSYvg1uLbHPWVqLgPpkXevVJ7pGKU38a
eq6XItYJB6h7zJDLfdblZy89HDpHmrHVpjHPV0UWnyYHMnXWrtMGIyXQ3FXsu+rrQLz41oestFUn
bXPl1VVtaMFQ1B/0nE7HWCF1FJqwP0PxPFqirAlu1785URU8A+ayt06ViENnRfldZ2ul1yH0/mYP
q6CcjK2uEy9Nv2hYwRZuP8u9QQMx0U75RU51zASMS0ulCGl1kt20FrRpm1+JfivFTWJBSSvIdTsp
yfygdLbYRkbavVSKdVvqrjiYM/Zqw4TNNjkh3RoDFgGmelw/VXxIawQXwoFfSvWtfu3Aykk//5iZ
W4GPai8Pq+ZfHh66O+Tu/n2uFE99WkcPibJqqU9hj1Q0FAQWRSUL6804i/De7eOY0hmxg7hexEut
GmKTMaXcySFWjdjru6o/mUG+YOPDu86Hkkt/z/qeosBIEIe9GYQWedSik9veqdpj3gz6NiYk/Onj
sRpxVdysizc31Wg2U6s9jUtkfG76zZa6krbOeT3oN9L0caGfkoZDmKFLNtIGXRpBVK39DtoIpxjS
vHmal/6HjOqrrp2RmcDBOu8v79xmDSGhGoYYHMkf5OpX1ZsxIw6QwueC5nInVo2D7ZYnYQiKtAsE
3R2c/hRM3DMrdDhHeSOu9brh44fegrBk5q7C+pKY1UMhHPfZN0JMOPVg71MtKOmn0f4czRGL7jzi
WZ3U7o7SBjbHf6GjZ4B3hy4m+UAeM00TfGOCDSUcp4UflNDniWNqQAlBkq9hWN5QkBgfywFVEJZH
1MxtGr6muVauOxZ4RzcsrM/2nRub6THvWAIpmTY8AOnyhCXy3nNZ6Ko4ke8xz9Az01rCmQneuGmW
Di4YBg2tDIEOdhH/lBATuZEvteny0ElBZinXFCQcfKl0TTB90I5TkonjL3etJWkvJiVwZRL/t6f3
1T9RXG53TNuR9izDaOkOR5rzU46CkSSH0RgvTaYH61q17M31W1/pVXXUsuZLjFd/PWVootC120Qz
oan1PXs0jTtzUdPKTWuZz6VtRaePQxnZlQu0OtGV5HvNdX3JystnbMYNINBNOwYslyJcKW5mlttW
Xb4JZerQJdKXvvay1BFWpp26pnt1Em7oYzoPZ7lIbBw/IDJB9GcJEWO6937243HyIeDwh+tD5InA
cmFa6ZV9cXTqMk7fjVs5d8H/lNznCCHkqChJxHjPRQL1vYvNT2PRtnTTi8qbp7j+GdXZ3VTS8o7L
gqW5XSufWoLwvFkdrcdpTE0oLGVz5+TxjIqUMNkUc//eCbPs/TY2tkqyKZYSy7q0p3NjWv1xtDME
AdaSgWJOKgodjRjPJRIvE1O5pSzOdcPMHmufxLFM0xBIjPmjlkyeaEwmlwOz95YQaK8ObW0j/SDU
mXXvOg8eZv/eqBKk7Ut1RLPJ1gXXHVx/kw1Y/jr04fM+dnXiub8fkj8gH/Hx80GYc3l1sQi4OZFi
dPizHZ+X57jIiA+QxzTCYnfNEkiOEj18YM79XAERe61o4W+GFiyDSN2SJRrKrXFYmzD630TCq+m7
NtA7H+F/S4Ltvqht/RFuLmIfK7G+lX19aowg/DySyEamUZyesLbvessZdpYG7XUGwX4NHXOUbtuk
rvgcYhTYRNhGtlaWYV7j9tStpLBGSkMCv3OADeqvxTA29401HOUzq5oYD2GT+MdCU9tPkWDyvTxj
Fw0IHcq436fCzpp1urpWFOIjAq3+MdAVaGGtcS/x5wj28BYM2I5CPgwrA0PLe5mjK4H3cTfay7c4
WIZRb+wKajIbc2HztgVt6yQEP76M5Ia4CgJ4S1Fsr0sYhNj9yknV8pNtTmuDRg4BgjM36IpKQK6b
P6TDXU9CnT6080MZwulk6tNXWcr8y6KmPGOG9kWtbY8XfWk28xXXlw0wQiZ+EN/loY9rAYubtdWp
JXBhLg9K6ydE45DH5Q+xs4sCVTmQMOBfKj7a60Bvhs+QX0jc+Wnog3jRq7E/GkUye3JYiazcdoaj
beWQCVvpId0w92i5G4xiNtRPn9S6Rc0Tkr+7MtV48YB0VA6T8gna5IiJVWseVNx8Z7veFa2LAkjJ
w2M91uYj1jttnwxu6/lT6N8E9vAiDWWJEU04GANrH5qAS7xoGRt6iQ/FCaZVPk04KNP66tf/MO1n
/vDLcUMTZ92MQgReSDSKHvJN5hgvHwoNugrpvwQc5NaXaDWksEM+IqocwACE1K8rt6d5lEQN3mEd
zoQrYMpbjXKMluQWAcngru0ILsS7+zO1cUMValc8IzHtPJeb0HVPHmvj5oA+tEQcWVEXguO1m/n7
jpZBQT1o0mnTm476BPOlXSUEFn/TiGWWxIHO1m/tUoyvqARnTyQ24cJarnuxQeIYKi+UfUtspFXC
E48Gsz6pymC+NJO7MrauJKkZSZYijrSinawA6Q6xq4Fmrt1+DoEtME3kWjGRNKmUBHNOPgCUYj7K
Y3LT+KQA+NhJhFFv9ZwKeKpaoIESJnkXv43JZdTHuzDIJ88JwvGoT8a3CbbfY4vJ/kjXU98EKust
KKgxb+kqwoSz49Zpcv0g5o/QK3qxcty1Q7YNRKXvShYOlyyBxmRrSPP6Iph3cvhxIsKvteTofMOH
MhGIO+V3cgIqN2WHElljRpYS6yun+wTQB+d67MpTqepesNCnBz3obgbApXLkttwG07iDOLfc8YLK
PxiRSztVfg6hIVEOxlgiWgLjoXFhJ/1YYso9p8upe2mwleUwRGjeisw/1ogryEdpbmRh+VpdHohE
iaCWrgIUaJ6bVNFX2h83eWLnL5T00n0SD83ONMmWuVp92rDf1wgRufeoVPt0t632WTv6l9TO3jdN
lqSgyRRiZ2mwNtumJ2omjPqHgUbL+q/2igp+iIhGdU8ztcxIinVhvVX5M4WKpc4dhWhnCL9y0PKw
E+sEqq9U5a4ZAxq/gWUfpgX/lI7Dp1DrkFosIztHWhLNVE2W0WhrP9yun7ZRVBk3sNCVK8lpsu0v
+PfKB70OiKSkbYGen3rLdY1eZba/Vdu+R1BZCvtYq9pKzmxTMzzAAB8fE7TiWx0L4N5WE+dT4zae
BHBly3F1OQ7ykWhF4yJf8F63mnVJGOZa1vNDi4rwe+ejsioMnryIleF/rUdhvb/O8tUlT1nf5Erd
gjIafwaOpt0ORH0cHI25vbwh67xd12EVW/4G44q2U6nCbYgzSHdykiSH6ZgA53cn3Stjv/9sDD2F
rJqJy4KsTNHM3gSWsO+aHjlTRe/lre/072Zr6A9mo+tHkfPiyB8w1WUVHz1nTQ6Hok63g1tVh4Sa
4TNZibd178xvttvRbS/d+FLSdr11rJkAXJMWd2T32SUnxmbILP37siOM6rozLUcGIzqDyTK+T+zA
KjJpiiavYae2ngrB+GRK7UESnlGK2vczhtOneCJBb+m5V75v3+SwGVf68igty6iElvQ65A9F4dgy
v+0zAq/Hftfxth6s1AgPrWOUZxgUFYXBvry3sjZdD9T3nvucpSMSGP9LAZZ6IrblZ8vqpERhBNhc
fHJLG6GW4c6nOBinu04hCTjP+v5rUte3bqw5z6NI/Z1BFOQuRfVuwhp8Nk3lFpxRca/1SvacgH3u
Keh8CuoouFhgHa/DPr5Iv+5/fRv/O/gBXDSdAuKW//k/jL8VJQl4Qdj+afjPpyLj3/8sP/P7Y/74
E/88R99qAh5+tv/2UbsfxeUt+9H8+UF/+M387+/Pbv3Wvv1hsMlpA0z33Y96evjRdGkrnwV/x/LI
/+/Jv/2Qv+VpKn/847dvRZe3y28D8ZD/9n7q8P0fv6lLcuR//fr7308uf8A/fvNqhC7R2//5iR9v
TcsPu383NLITXNdVkX9gBPvtb8MPeUb/u+E4CkldsB3xuVq4n/OCEIl//GZYfzcJpCQwBvyTopsq
zrKm6OQp7e+6szjLQKpCujBM/bd/PbM/vIMf7+jfWODeFVHeNjybP1rUbE1dAJ2GzX9mqEzTZWzN
L5kWuB5xwtkjcYlNtil6N/WwW5eEypHgFmNy99yyzA7U8S1KYHHhJc5QHme/T/ZxG30mYbD3ai0s
6cgO90Xoqje/vJLvz/ffPz88pZZFZwDBNzZT90+JUX2B1rZXluLktGEhM+3mppzIpA6+wY+izhfn
BEyoU4ebJA82XRp+TbV8ZenVobfcYW1k2r6Io/ve+g/uPvWPdB5eOJ6Yq2m2gp2IJ/dn63o+I/XC
xBF4Q6eZXtEaa20MzypIxq0JJKfoUvuAfRbgoj1+neeuJQJT5YaURDeDz2KdYtt6DovkS9qQgtem
Jev1/8SlBUD7268ORPksDXA7umnw4TMcU+P8L28vKmwFLIRFLKIRzFtRoDSaQz/2opkoEByh6GkL
Qzw3XfAcmgSTCAC9m9aIb2thGw/diJilcrlVt03yXeqig8S/WLHyOQ6yZG22Fv5322/WdmqUa6UD
kB9GdFz1iCnyGKnMdSFXrUqDtL7C8ZO1JuICPg5IkKgxlftx/WMeYbCnUTOvIeNGrMHy4EDbrca+
ZjdEE/U7NS1s0iL19G4Yc5xL1MmIWRzP1N3u+KJYB91OnL0JdAfD8IwbTuS7HNkdWPvZ305TFnq6
E9G3HdUTb+U+6LvkNAkK871GbmeUNAhVA5pJ3Vhqt2jMSTOct3E5higAo2pVLVq+BNuVj7T7pAvk
xw4WjMw2CefsBeFSPPTY6YUHziwlp8BIDg186q1adcBzWEOnyK5urL7lko//tEb2RsGQi7lISgIb
s/pIR+lFTWnhCScN1hC5Yv5qrT7kFsTMYHCPgZm4O8d14qPmlF+7DBcBxdgfDtLxXZrAeAzIe15P
Vbuh6M7syyxuZGSc3aXm9j98JZfPzIer9fqZ0igQKKaORMOSMTm/fKaYfsbIWpWAzqOn5X19g7fC
2HWGfeSeMu/8McYKwc1v3dO53gh//I6CI6BHNKif//1T0f/qqbiWDSDRRW9g/5kg6TianQVOKOjO
tAeFy/Aqy9wd37ZtMagqfkR95eejvu2GuYUT6L+IKDfWA3jftWolPg4RFI9xNBhrHVfVZSpeaTEG
xyxtLKAS9k8xaAG4mXYTQrlihRE/EdMK3RCN2iIL3ShT1dA3D5kGxfojjCZtJ4b69O//SvWPKEj5
ggMAUyBlcrMAlbFcin55wbkO1Uo9EmnrBm567rqsOhFfYc362gmNcRPoXhseLKKYbXv/v5SdaW+e
ShatfxESFEPBV+CdPdtx4nxBzsQMxTz8+vvgvro6caJYV2p16+i0El6Gql17r/WsEbXGIRE4Kqoh
LfluXf+Dq/kdtvS/q4G2JNivbN3hJfj9aiR9DQuPvYa94JthGMTzSvN+MItblktaHIJhTFTHFu0N
lwlEqrpA1zh4MRwKC/Wp26wLKqnWcGDszeLxweWxgP35etrSs02DfYOV7z0MqgKX6HL61Hxz+uzU
rXkwB9PF40N86Eyk15qZl0ytL5sU7iglKzFulyhcsXzu3sS6mWF/H6ISqSxsAdLY9HM/MEhdGbfc
8m4HXTcwfS8LZkL1VD/zfXwfWq07Kze7nkfgYRp0pCDvbCZROFu1VPox0gNrrl9+qM3nro/xZS3s
+Hme3Xubf40hq/jiyuQ+Fdob9Iuw1qSAzU3feBnMvSbUcu2s2+C0v1IJKgi3ZdTekuLaW/lRpqTJ
ozWDnMvMttGic5MRopet6oU+o7dzo9qDwpUS0UHU/FHN4zdjBsVfrJiGWmjPS1NQ6NuQuTFZ+ESv
ECiwKIS4+jqGgmT6QBCGpMZYXOtLu5wy5RAsOH7PcKWfed+I8WGpx2E2UTjYM9kbZnrkCNFd3KF5
kqptsYCO1zHIedWWpF0k8igcCNPpOk8+c9JzlhSfo7g3zpj1RibVLb1eeWf12cjHjN85U7b+PAm0
AVTbd0qb7LDfmpY5ZUcoTZKIHReP3TB2zF7lQvdnQbJbz2qPk41E9mJwg7yhDdtM0Usx9aE90szx
Bnn0vHpnQj+eKq8jjQmm3DJPp1571JQ9goNZvxXcdchSUNibyggqkcIVV99RK2mfHJldcAyxyMXq
88TL5DuoXY4rw8G3Dhur4Ke+Mm4Z9highvAeqJ6/Fx/63oMCRYoz2kjJRgwnvjuKVVWHHO42RAq4
BjvWVs/ndOuc2AVD5tuvliKwoZ055E5DSd/AbiT7i+n4U/LDc8ru01xDrKIM8AkTiuEGNm1glM18
h6EMP9p8/785dWN/tozxM4SvfD/yJ4pW/iwi4qxi1UOkarv+msPn3WxMdQA1pD4gteGWNiwnwtAD
fjqAjGmOd2uucV/jAkivwTFH16efoNVOSa7pew2srC/IlgAJF1EQ0MficN0vZG+zOvmwk2myy+lX
TGpjCWf6IEpiJZw4/Wk2yC8iubI/zm7jE3Udw4JxfZofZFI4gFhPy0RlyoGpPlujy3G4TxcotLSD
1giFCPKbMsw12TJ6247ka0+uRty2jwk/mFtrPIyImA6kNDtHGw194NK+L+0Iv3bb/Mq75NTOHN+y
enzAaYCrXrqIAYb5boQ9jnK/6E9i8w9EyFh+cji3owRd0NxzRPh/p4i/1b5/2d22kGndpjCHeehs
//4/637kRDMUol7zY3Qi3oh2b2OgYa9K7960wQ6/q5XOU571UZgurgfGrl8D2Nlp+MGl/KXadVjM
LWHSE3CEtW1R/7mUsUXLyDKkYTvWzX09A82ZEka9rZG8tFU6hq2y8SZG3sR2yaxPSHXAADaC3eru
SrVmYUNLvTUyMGDgqALd/BoRyvTR4v87T+ptb+IcY0pyNDnL/FGa0FpoCdQtAZWVAy4Zvgl453Tr
HJOklITBrcnERxe3yCa1E66ckf7Cp02U8aWMxdPa15RcLRm4jOaDtDKYFJVUCUVqjcfG9h6zSS2n
f9/Zd6GC//eSSYKVjtx2VPnuIbeubjAMGjUqlxax2ZZ+uK7otdsB2HtJcyi0rOYYLbqzR0zz2mvq
UjbUIgjUDnpcv0Yox3zN7FCv6fL27UDm8C5CqwdrmYz02nCH7gWfQyg7Dd/MmHzKnQntultd9xZ0
FErHD16XNzLyuxKRzJvtN9mGJOT2XcVSOrW9ppYbgxJ0p1DN0XxEG3KdRcW68ybZ7Wedc4YUIOVs
J+kQkjph1Rg/VYd3koEro33mLqjKgSKkJrHZsnmNxxx2UmSY+8iakyvLGb79+1EY263+46o5brJS
kDjyP1rZf15yx07abiYZKrDURiOoEYd7S3+NNq0RcgmhfLPa2bkWEgdAjElinvjyK79xUZ38+1Lk
X4oYTpa6TtsAKJtnvDv2zkWlLbIY4gAqsw7VuHWRDBzGccELujbrblw4SyKUVJfJJW8QDr66S1tY
FRwrzb0EYVF5Rf+od+53ts3+KfXmz2uxZfaINntMmHJ3NlkPBnlAdcqHaYt+J7b+fq/qIzjqdefS
c/Nzj9jUqckvNYxInB7esR4MaEiuVRwr3lnlTf3rnMQa9LXYYqCci9Pkrr+KPDb2i1XtHdKM/SGe
T7rjtTdOAfnJ6++6FIJtPIAumeshOg9ERtVqaM/xyv9zssY+KOZS7JO+uKrXIqCZBlWvVN8nJMqn
Dk7JfTdf5Q2uqxr4yicZe6fCnJ9ami9Xs4cA2DCXVyVQGfz7sZi/Y2jfPlbiXRAVWvQkDNfZ1p//
vCHlpGpTdPQhu21DNYvKH2aju5QjMk7ZOMuOVfIqVla/ayXSzLSaflkrXVSvYxgs1l2J/g6ZlF1f
JlPA8h899h2Z7+xyRxgmsCbrRYKaHcTCidNZ+11v1jXAsZ43v6Qu6Cvb9RvFAHcUl1XNgTH1Enew
qq6HPGIwE2kffMrmtrK/+ygILeY/Bi0qlzfy959MzEMRp3oK4mwzNcaZZRA7o9/p2LNaDma3yazX
QT82jCmgIO1ma8jDOsEgh5LThwfBiBzX824GgH3O4JRtPu88Gx/zZD4WmAo2BdGNVjaQF5IEPstS
1meEJ1SBY2bsxo1PRHfE2k12lZw6Bj0BftjPTB2Ml2Z67mLRfJDQbf95wIG37+ouolfKGc96ByX0
GFTlWT1pPhqaye9zpGxt2T6sqX42R5XeteXPylUjbjA0Ie5aOcFIKXKytKV4jkXGyr2+NOBG7yDm
YE7SBFb8HGXMlJrJxUtScgboxRTjGp2nznFwzSCSWkaKG0ke3SEHFXKwi9qg9RbxaiTNriay4W5h
D74GmrATQJgPXWoKf3L6PBCqNW57C7/35KaBWw6f6k5E58XbqzZlgKw5BEahh2mjKaxojhHTjIjd
EIY/1DEoPN09aW1xBbPIvgK7TSJ2BaMlER21xah/dJb9c419i4Sy6FyyU8PG+v11cpMkL5p01pBm
QolLDSrFGNunH9sOGYWcHTUNUhG1fc6mhkcFYEfLL+4ezYVX/9+fs7EdVX9/t7kYwUOmkyE5L76r
asql1UXb8KSXOk7vGzfZS/CLKELTYNJiWgDddDSEuOltztoqSsKEcvFQaD9Lj6Hbvy9G/Lm2cDG8
dC4rjE7Pd+vU/mdtGTSUkMWQUFhtxenSIWWo+NL2xbYOVEkXneG5E4aTtLtazA4OHstXI1xV26nW
R4LvOEppUcx7OJzLmbO/nSQdjB+jxCjWRGfVgH1bnO616qKYNAeHYwv5YlnO6fCDn/KXL2jrTdOU
kduDftto//NTPD3SiPPUNbDqYepVx74fDCZDBDDSJL+zJzywdhToPdp/J9m8pIa8yra+Ve2wN0R7
VWf9cdTomXrt9m4Q13kmIzMKYYPcM/QXzyPLEENM0gSNLetRa3/NhWu+EP/0wU/5oz9uW1uH3HBh
+fCObJOA/z4VYc2kxMOB4Fg8lLgxvQnyd2ZfCpOJUrVF2sWYxJpn+D0ClFQfxsOAV9ZhvkqYSWBb
lXaxouS5alvvrAyySNokO4A/ss5ZyZQpZ2C7p7RGSFzpAIWq6RaDOietKJEfLOWG+MuPocMvXOnS
7Cf2+d325SgtK6eBZno6W3oginpzD0bPVoeuTWbQL4oF0EuNnrEmgY2OwbInkquFVja7vm5U6V0+
/5BZuBpD81WI5VBnscEe1YnA0EuFpgbSVf5Q5U+VxM6g63VOmdD5VCvD3U8HD4NdRN2XQiWoRycL
u78DMQUlvf0gHN5YLzPjm7lvR7+e7f64LOMhodfJGswkzdZSD9jwbVEWziO5kixd5N2GrOA1ghHl
XlXN+jLm2hUcU3WNMOyrO9btowQJw9xr1zJhfJSoSEIqnFa3KsSE83g1txJM28ohd7bAtwFX/WnS
i3bX7qrC6H0YklUPukJ/0STxuyMeIoE+a98gQwpdwma0DuWVriNYOkSPSabuPA9yn6PpoJNrJQM0
8bhl6OqgLDh4rkkoVc/53KkGsV9lvu47bUnDvOnp0NPUtRsy072taWY1q3uTdmLGRLUUoTVTIot1
KL9qVPJFZbmnqK+zU5/+YK7gEQhdT9iVxJ45AELuxvrqyJL2UV5O+6qjy5kmEGo1y23uqojo4Spu
ERckqj9s2+mCJfCly+fab4rm06CTMJ4yumCADditbD65Nn0y5I/1B6cf9y+LnmNJZL6sfY7Nf37/
vGSJ0qxbWPSkMa94N0nY0trBvuC7MsOB2PjMo+PiG+59D3koUaJ4UqvmniM7W+jooLpr0KJaKy9w
EZnpXo/1kyXpxshy/DG5CBcnDAQnYbYtnbOe/F5kbQhEv6aVeUgMHWE6Po6Y2Kwd5nXrEOOc8nOM
KZeUbnsAMp4U4MJjL52ZnFd9dm80sN2ywe0vpXZsIY6erJk3Qy/NgzVOblCgh5hyqC60rc+yt7Rr
vLLFbWzlHEOXYY8ktPrmmC19ckP3VTSqu95NbHwgEvNO33eBNmJXi8DFMMXC7oh6w3ZUvDNkNSLE
i5+AVJsPzbDdL1yHVtJpL1icvMBOp/bQTiwxa66ss4AYuMtSmX9Zkpc12siw4/LVMaIGkgKhGQk6
iBBmSXGZ7ZXEVADjJmOD///107F1akeXbFRDl+92NbatrOoEscymQq1gmnRr4hihfw2Qg8SQ7cXu
5EuTZDTUE5zchQbeU5lBVIPsAdndHNE/yH271Kdi3OwytbTvODiRvWPa057QsS6QBS4Ak81sb2eX
fPopZjvaaYM+fLCv/aW1jKSO86yHQpxpmtiKm//sa22pMfpndOZ3WGt2WZ/hXOg/V1n9BXAx5n6I
/ttTsIOoafGcKz62dbNidYz/FxNFtg20ERpCvvPysrsIT0J29Yp7VxPkd/B0RvDS8ASK19gYvf3S
w6cXs5oO9ZCESFw4lLbVy9ib3wR7aSWM5eit6FuiQX7RyIA7VS5ry0zfOpry6sEcy6AvbfeQR13N
GWO1n5IYnnQl8qDqZ/NIc/2KnmJ57yC1CKlMTu0i513dFdPu3++B8eeHbvN909WFEuxI520h+M+t
SxPar13GuNSmpxFMU3eddTZ2JJB6+ZgjKhZnLWZ8Mmr2dWSn9/0u7aYnayCoQuPiS8NbPtja/1L9
cUkMbjnOgR7/I6MyGZNxMsc+DmYzeW6X8TlRDAraaaLpCUUjVonygVSVrALTSpJoQjfUw9QwF4oL
g2/371tk/rk72w4Jjwz36bNRA77bnUcMn/g6CpomBv1eLhg1kFVNzzGt0/xLFZUTo4VG3/FrBly8
BPht+b1dxkXjdmyOWpR8LzqOYKD6Do62EB6erg8zDc/71nBOa447XbD/NWWR7XB+cKZsXUpCzaRv
vEIETvVwrDqS0WYON8RI7LDYhSBN7nvR3hciaq6nZXr84Ff/2bLjV9Ozcxy+Klu33u0AvaNLQOCc
L21G4GkzYRO03ZPnpMO+x4nGISjvgqVLGtpiVh5qcPxvq2R9GIaaCQ9s5zrPn/rFLm4KzGx+Smvr
1BCQtwHJmmBcKTAG+6uRWCGOS+uZtn20zxMbdKWRHLA9oVf3lnH39vPM+ctI+fTBJvcXqQA/0WEE
79Ly3A6Vvy8bjDOqFFBFHLSR/KpLuuqLM93i96JG3Frly2oDxkOLZzds99gwf8ISrv/3fWs1itO4
YdtqvWHYjc560rKdPdTpB4IG8edhiO9TSl0IJo0m873frxI4lRN7Iy2nwh4/0YE4JLpdnHKxLj4C
uzyG9ainKR1GvsQKAa0/LPNTXGTPxjZF5yh50Go8R2j+5mDKrZ6AumzeDfI+q6U8FK4YThPyaTa0
D/Jf/vIhS9aVbQq8rcyMSn+/cj2Wq6cAnmLWWcHub7K9LCWfqluIDXPaqbotE/vaJSXE38QWfPXW
jqAh5CL1GdbMR9F9f2pqKGRolTib+EDy0N+dccu0sMlwpUAdvFb6JTv4PodtHDJUDZEy45RMkFTA
K3sq5nahHhFfkbS1h7dj2tuk31sZ08li/9YD+vcH95cup+TyBDgUnWg94Wytx/+sxIZmQRd1LabJ
UwTXD+eJV8gmYI7+EtEXOXDaicKxbFpqQa8+DXsTT9Wi20//vo436cnvh2/p0qRHAcXv5n/evW/O
omfkFrGZmkPzQlQQcXpdMt0Ax4F4CujtIICHAbx3S6Ts6CEdi5yupOEUNq0Twy/dMHed3T9Mxjby
4fCGc87dD6sqdgQsAZLVbO+Qe83gx4y9DjpYWQoeueK2Z0v10WrhFWgIcECIUu6GZvqsaRrNZRuO
QluYV8qN6wtESmDNZbfuidr0TlVpPY4iv1+2yt2Y4psqdzmVmq4KtAjdv1apJzcCBIV2vd9lEXlx
XmQ7YaOphCGfSYAvevL9v+/kX/QB3EmPlQXflfDc94IMZDdRmpQMZ5yqqk7ucyRJ4bWjsEWbeqLN
WodWa2K/qs76pFtBNtV3EScOWNikBEWEWn6wk71Ng949Wto7Hsd/Wiu8ae8/gDrFQKFLdtZsZOaY
h4wxZsYxg8mVMG2QgsCVIsYgqenbmg2G+oibDbSrbnKKFLAPaQU9qHTz3lbTibNbDHPSwCJt5Zes
LZxQci77H7iT7JUoSMa5Peaac9eylgJzORv9Io5OjcdZmn2H5uahsif3fkkWME2ZdmW67G+LJpNP
qUYwq1lgdfP0MnzL8ywRpAWmGOODnThlqBfJ8sFZ3NtKxd9vEc9KeKaQptikCu/e/gy9MtYfBQKq
siXZuwTc9sAiL7ptdAvwItYMao3tGFI+rovDIG2y2KZnclwaIAFaMqN7Imetk+ohrjrvULdpsYMA
OweEowSeeHXHwjpQujhhv7i/aLQZJ71wv5mVK85M6fV7PWNTTVJTD9t8eBnI+7sec5lde43hEIa3
ncfTmZF/IcU1eb1Ja/XXs+wuiL7KY5KP5SVKS6AW+uLQo56zEB+TeBgd/saMjt0tGKbnlfbSQeIN
CBN3+YG5+TAInHMgCvdxC0DZIlCwyBaM1gZAm6TvX/J+pwrmBL0jSl9tAcSG6J+VXYUqd3zOGZqf
BZqHQr9x1L1MVSjc+HkVtnVuaAExHkf+lOKz85w83YPvng8FRYSZPYqeiCA6UxcaUOhk3OaoZNae
Rf4lXr9l7dapJrIDD5KnX/3vvzzzg8f+lw6Mq6P2dNBvsu5Z7/V4NSEAngJdF4zxg54w1XGrHyag
kXTE72VXnj8VExnDdRK0bU8VllakIC3p2eXc4Garb6fDgsNxDPoGw3w3P6Yz6UEbXK+sSQUizfv0
1j50S3Bgrug65Jz5B5WCse2n795dZiDCYMulnkGH+vsOgkBG5I0dUagmXn2g9zKeWiBQchbVdXok
C/FMoPbDAMgGY8V8w+S62k+CWtW+Jox2vuIyyRSn40uabf2CJrG8qjL3+wer4l++MMdwmFdTXHro
pt7tc0nHatgNvC7VnI+ho82f4gU1UDMQcJyVMTDAlPlvtIJ3Je8yOlR8SbOKyCSrGAH++2K2O/Lu
jjlb5w2ZLVnHqFl/v2NOYxUQvsuYkwWYIw9asKo+WHSNP4dTLCX6tqWig7Nwum435D8be4M1uc6B
gQTuqg+Jz8GyP1JpzFdNWs8+fYtmB8TXuhAIGZOh6vBh0iTRx9FvUoJkQiMqfnljExHnFkdXYPvV
iVS0M+NnGEk4EIk+NsHEU8TBLOFTvcIoR5mDj3X+oVJmUn1MOmaLYHgbRAk6idPynfczvaCeY5Ax
EdPRqWbyq2LyLkRSsfzj+DnoPfOyNGMWMejr8LwsXUhZZZ7F+NhF+XC1zH1KElI3+dNkfp0sTiiA
/ELSzohj8IpXB9ue77VcAEm8SRDl+6ngZbNIHzs5SxYCs3rG67L6qlRnsaJMbZooTKZ4OC3N9M1s
dONYFXcmY/XQsjPrei76Hea4dM+CRmohZbo5l8mZMim+mMlTsnaIiBBNhYUnnjvJ25VEpQxTuxen
QdMf7IJOJe6T6x42uZ8l/ZYES1BK4a33TWtdI4eIr6p2uV4qlBpDj+Olbrjwwo7QeyHrGnP3eqwm
LXQXK9+1OdPFesxZv9M6eYidMzNIdRrTy6i89GYsmZxoY/SozToUgjm7HdE8nQgK2BBmnB4aPWp3
Vm5huUhhetJH6NMg7iK5t4veu+KjcI7aWl0z/jMuclqNy1S1Pn7R5pxoW2Bx4wrca/EU0lCzzyZF
07llAY5dSzvMwo55jlP50ef75yqz7YwAqgyeNXNw913nfR7nahokqDyOj6/mEqe31jp+aaU04a4Y
yje+9066wP3JzUPEhDIowLJdETGPfwme7xkKMFo7nSlbkWnLpu3jTChg5XUQC3dr3V0xIM6OE4KX
My9MF0y96wSWW33HtugbnBDdftQoFhwXmmorD+h+bpJcdTftmF2c9Qu0nRxBd0Ab/6vRlxj9ceAc
wbFBpU71o5jbm7fsMM2z18NYnythG1fC7K/xmA2ZFZ11u46hZP5k9JGvvjMrhFw6ZKVE2cZt1Jyk
m0Rna8qHC1TKas+2XMEl0sRtljXm7ewRzJX0N1mrLzjeYDAZG31pFepbXNk3M11CRFAzrhq7uS/M
9VXvZgI3LBjaWcGnbcN+LAy7O7Ar+xDF0r1aOPxFkAu7+JTZFM7VjIk9RwDV5wBx+YXRSIdZdFvb
rslBgaFQCnNvBbRoxAUN7+s8E7QfWyo+W+EfjBciSnpa4Iir9N3aWhODfhAbNGbGm0nJB8OtUWab
c7UvqXxoEuLdVV50mclaOpFNGSYNWB/F4fFSIkBAdnkpYBohAdlI+E1cfXBWJ5Pnj4aENLcVms6Q
6W19y3drtWzifsnhsQeqGSI/a08GNry2Nj53ggDlAdOosy6bXy8LXV3N2wwj38EWZ3xZymc032tg
diBaXW84mVNMTNvU7M01+SZqukoqNb5Lk3yTQotf6wg7VUzuCTtpvMs6jVCZmpF4m2ihJ2o9yPrm
zsijR8rQH1U03ydR/AmGCuSD4Y6N7KDRPNwCPHZgQAw6B+suM5PPzgaYjF5oWOWnHiAcLTCaOh6v
PlPCfss0PuABJ/R0brVgseq9KoweZKr2gzxofeesLBpELFKKFGj6Ksajma7tra47FjJP9kMyAj5w
7HvqWz9Kl6PblY+TrIYQPxHgJGdlhqnlAZkbdeT9hPguoPhH3SYPIwrGsb/LJdnw39CkM3L7ciLS
cmz0eCjNbyb4A95K2LzcHiQDTYNigiGm7acdnhNVP87luMMSVfqGjJI9StbtXuqvqu9dKiLgo1rS
X9ynFJnYvrK36I01f+DMsyAENMdgVgmVZISTpXXxrtDGS0zrpStV2BnNfIJYHfSGCdyg7jKar/rX
pVhtsr5X2IAa0AL7seXlgEO2XNwKLiWxHzvkW+gCmdxUjKt3mV3raBDtw7DIm0ZmZ9BQwo9bfFl6
Fn9F03hlJAThug2blOLmoJ0hjxaNC3PM8zAxEIVxHuAEyAITg8VUMZNY2fJDQ2E/z9XLhjH2CRWy
gp5w29rhn/JFUhRmMswc5xYBwE1mEa0QZRjoNbCQWQq3JE/NNqi1hAAGDSxqc4kqAUSbP4azHN5s
NYe9VkeBJ5Hrj12yhkT+LNVwKjtKb1UO7m6Mi5d4lI+rIuEBv6eWiDvAdCaLavoz935ZXX7PS/Li
bS60yNi3wI7CrMxhjUnzU9RNRIWV5QYGbH5MpAD5HcudA7UhGzEXmY6HuLf4rJvJMStrMMf6WOyq
GgLV4Ny5ffZqZNp1M/FTB48bt2rjTwfrfD5zkgEYLHyjuDYzMvaYoOV+ZdLyxLr7a2prbrBVfSLn
pwPKJTL+7bAA1fBMh6jSJL6NjezVW+tH4jyWUI4MVzoeu9nxOnDnx8CW93Nq8bdQsgSzy/eSz9E5
mqkXDdtFX76aP4Sy9+7cgqwD4pGlApLRJPCaAspLOsJB9fZrslawfREZyIIod9N+iI2Sw497yfWm
Znpl0LQFc7DXaM/6q3WMM1n7hqAF2pQrWa1AvyB/kFI92d9WtA3UrwOjPcmszhs4It2urInbUKwA
i0TTsIpe1gbTD6lPCNUqIiHbEu1JnX6dDdrKS/r09rnyBBNISW5A6D1WKgDEUcKXBOaHTzkdf3nR
4A+y5Y73LpJiaVEfRA+i6Z/4eG54CeOd7BRaHmvYa7EOVNjiYYCXvY2b/lWhFw3b+SdGGsRgxpZ1
HWXf1wnBEuJpdVf37g8bpCdt0UTuYpc/3CyHsM7gkvUsRK2dv2jNzGMpHxxUm/StvVeNj9Lj99hU
akGCPcbP7+1lIPubTDI30X/lSqtYbouXMuGvndN1n+RAzbzcCKvYSw8jYU1Rld+berqy8SCTQaLq
x+uK23CNw/mInKZEe1Cf5tzix0Tzq+i4i7qoP0unvMxl+zozovNT87Ohda9D54LH8AQF4/gjVqxY
nVhu8HLuihrlYpTzoLGzHdzR+mmrw2xrI/FoJQtmnD/qyjjLKnn0ivixcU0rKDpWeRezawYOOKAO
+wFW8aGU3XO1jrvR1ejer9S06JqvhJ5eNRW/Vpfc9WzlnBh5/PXwdhtl2qgnae8rV7sXSh4XrNgB
4X1leK0g3fiO7q78UYEjGiNMo4xXnOapP6BvsxA88kgBw2XExQQr3bUC2ZDBRF9j6BWg+YV80Idg
Ogacdqzwe+nNjJ/rmKHcwOON0vpg5fG9k99p9YS3UKsYXq/Fo+q0u9UuR181UQMy+1Yb7Dxs9cTC
YVh9SzJwgfQMPRK/5K4G367y9og6HUfGSKrhOvCyGVlzp7ntLxBBfqSb5c6wRjRR8bmySpKFF97U
TE6PUd4/tSz4OOIVUgzFiLanzU5v6HvqSVBF1X52RnxxtlYcUvezGjwAlwXavoRALkSWTCQW87Gq
xBf8cGYYYbcAbDhdFMEWaKj2BPhK30l4Z1qS+4DHRH6lzCkcRzRU7uztzHGvRAyYdeLnJTJ2SCGL
GHvxsGIYykFnfdbajn6dyH+U84yQPmUxjWA26iMuKtG5SCjj6fz2X/xdoivM3bpSomyKVACyFksE
/5QxR9Pt7w6gqsChYCbxcNnNeCt8qvTvo4qxSk7F1ZqA5kEPvKCEWPczxjHoCwOOdAMQHxxJv6+9
X53qNmD8ExBTrJUIVWzSbwLQ5zA3e/fGKIEOrG0420ASy+RWRvpLq2sW62SHbn+0X2jC0TnN6bhK
A4xDqz5DRPpiLNinMItEaHZcxbd0GLLhta62xBMIWXCJuilk6wrQQVDl0HbKdYfZp0dDt/aKW1s0
vM9GXAWuG1YtDZO+JxpsBDNsFTzh9HNR0mSMSOzSv7ZkYftGnEz8IeIl4ut2l64Nc1e9WvSTtLpF
BY1pY/S6L3WEgA7z9bmwZuU3awnLhlVV9Thihsb83JfLVy+J0rBc4i8khz4tC5u/VYFvGPiw9Uh0
7HMzj4sW0kTs0rGFLAEKLaYzZ8XkrmglfE+HZlh5jKoFh1xLnsT6y8nbyB8EOENY6qUzkwrkZITY
OzgPV9Fc5pzItt7Grdilw62mGsfPZtRxlEOoUPm6s7WgQqNEWEzvR6uaF92D7x5Fd52LH6hYEw7P
dnybDYSG4TKwdn3xUI5ttOMo8aOANOBjmhgDq2SXa8qLHDv7QMH3mA8mZhoiXSb2yaKov0DO4N3o
dNsXqftJ9Zjg+PywKk2v7pSU4QjpYW8yZ56QZuR5ERLSM6TxY9czbKuX0k+mKQlji3Eu416gM9Rw
tQPNDgVIUA4/FcymGwJNfojlquz4/iKD5EXBasYr8NmJQGpnNrYPjVc4Z+JvJKRZR9I4lLykaHQK
l3wH5G+8p6nhfY49zR/s0eGp8gw5zj7Tcr2uCu918NBilKVOMK5G3eOp9tR7uHAaUbxOZNRrpAgQ
6ZZRVSHoYh5i8+KwSYis8HyPa+OIrqKMFmUO5buNEl+Sj14MtKFXEpqM2TFgrRhsU2l2GtZ23Uuo
r0ZXvEiTPZQU6qeq1HdJAws9par07VjGjGWX6RCrH7EGHEWa+YMxihmC3neraX6ZdarvzZKYjMXB
ZWRXNp9ynCOPMgNQB8R1VB35YfPM2u6vzqJCz4ITMZH5ExhKxqd5Mtt9RQMHGDkrGgu6TyOFZnFt
fS2R10GGQjLitl0QpW0awCwMyioeAmPx6AAY93mjDH9mVLJzbPvc0VPfxeQWwoUeD6NVAsxnopI2
R5OOOnlmB4ApAvwUKK5u/mUQUMI5x9m32IZCDo39rpy+KkVSn7NwotSWcV+OCI7wwWSoQr43cZLc
NqpxcQZMK0JUpJdzTqyeY9lBj+2lSdojM+/xUgMtmwZ3ul7mb4yKYXZX5FriV9kbhsiIzpOhF8n6
ZOcx0EFE82KBfTg12Hccq/0SrQWAcZ00LPgrR2M1iZDetLoRrAbN/Ow5nOaiIit92lM3RqY/01U7
O0YpWZFJTFtlD9In+bJk5VlvaUaA4PVTsssPIs2/lw0vPX173+NO+4P+fYokHHwAhntRk2w0pz/6
7P9wdB7bbRtRGH6iOQe9bAmCIClSvXKDI1k2MOhlUJ8+H7KLE0eWRWDm3r/SJ9Ct/sUSZDvI/tLM
DhN7pVlMPlU0rc0vm9BDk9MWRowdKvOZDCzRqU9+I83COX3UQ/EaFwmVoRjaAgK/zKDG2LbE7edc
xjR2K/vJSdJkZ3aCzCi3uaqkRz3GR008EJHL/osY/GlHvCxlrs4dfUEMe1PPPLKgAiN/phuIEssn
pEl+QpsHstl4xw7NEM8pumr9L+ZKCjGZKsMKxJDTLM1hqhUUNi/7a2m5dNnW7m3OMBFItUtKFYIh
p2Qx62HdDtbeJlZ5Z43OySuR9K12QhAVUDa1OMuxsWhMzPrv0XdshA7lrSNoMgARqYN0niOpSi1I
6GIobf1floJmFrlsQbk4bsflBKh1iHX4wnps//UqldwFtDgyTWg8b3qhH1bf4wdZlh/VRAbIItTB
9ag+qOKlZzM70TLHHDMmBJQ1n0WX0h1pF0gaPfKHiG8godIvD6Nl3VRJDlQ3Mbisuv4zuEBU7hKb
nBoq31vY6KDP049Vn3+1GYt8QQJcN+jI5tvNLshhhEJQh/FI/qpkUcE8esdyXU0+9uyrzbOjY+eU
bA0vS9s9z7bZcTvGwWAvLWSPix9Zm8UlS1wkf7AgSYeTlHKQN5ZJR074cHQIeWcuj5oxn5JWsk/X
6upWer6XbnztpoFkGe7fvFfbQrYfyezd9XOeHZJBYezY6Yv9r3OJMUqbrNzbk0kaH/lMhe7Z0djM
0UJ58VGinLbX7inX+T5GUvUKcokxAGD2abtmYs4UBOBdizXT6M7wqds1Euu98f2/A4/WznG7kQvU
5O9VVumRz07CAk8AUas17TrTjhpk2agPsBZoXActsW3wmgVCcu9eNLp/taxxV9HnDXL8gaOVT9vM
3HtbJ25t/R+uqKk4nIkhI6tvXrhLU7KKqbsJlMhy8rB1EQ6g2HvToF2avsU3/AW4rQ3/lXQHQsjs
5SfL+8ekX9+NMSsihfZ1R4WTt4vTroS6dO+3nFAgbki6cVl54ez4OpS0rpQ0U2ALIXp2Kl/8noZT
l8rU7T+uM7URXUS8z7OgwSmQ2QOEYR3QZ0pt4KLu/VfdZDMyJuT+AOHHyWr7Q9sOb0kNU5eYWwnD
GoyFcgMC7siO56UlPo1DEyvl0SBfNR1ywjBkiZFnfSnRiu8XffnOSWjuta3RJ/VzcpfLn6wQcp/i
4hE6aCRtTmePnC8GF/ncNnzlkTik3ZxHmTlMUUrOMpq3f4OVDnun7QqkbWrvTzWFeVZznVoWcYvy
kx0DUrK5evTFQ36bJH/W1F8Yh+1y1209GKb7TcytPJO4fOvZPk8xtI0lOGXnugV97QbiFLVbvEES
uV1Llg1aLjm/I2DLV1V5P031vfYMy5W/3qYmfmKyV7tJJecOYcBhkK/wnJEja3LAV7q+ZOFwfTFq
eeDE8XdltneWnVNNTnZc0A09c84QWZUEkXSdoBPmlaXqrdIWMsShFhN2EPrKdokhkSqzXKbqIXWJ
5l8NNlL6hF1J+Htiw8W4mX7tlf4EcPbuJKg0eUzwAqXumQMSB3kCGuhKbgjz1zJJpEAGS9ojXiBa
nu4bTZyspnxoYv2nxNusVPLr11Aflnqy6JgmLSJsUtYr1ZLv3re7LQkonW41kSwBv17ACmiTk0vo
ISfUc+vRFOsTmOdwKOvkG1PtEhlVfKoq8TCX7mOjdy3TtVegyKdQuJYdMEyA6XEbs/drxUe9zqGX
uF6ox9nPJBtn32ckkrn0JkMvcU8/qtm6K6fRusLMXVe2C3Tk+anx8/xM+youiuRaza4fkB1m0+Yc
mVp8X/li3fcesmszftLS2tgxDxV8n1E2bKdO/9Bp1XjkloTGpYERyWV28ih4iYrkk+eL/uSZtiHk
HGRptH37VlFZhO9xa++zi1/Pb3+lLXl6dc58P50R1lTYZnuKoT3PfeYM+2mLaTfOr3EFelDmhCVn
I/FhazX8ZsV0dUv32JTtDaTKuLes/Ic2uR/wa+3oV5AzTmesaLJzBuyqCv7vD7A7xkdKntqAab0K
fH70a/mFcI8VRBy8dfjD4jkdDGu8Gd3a4cNOmjsqPOq7gnETLaBxzht7PYzmllOi/eu2362p4W9L
I/uhb00+UjobWo1+WIP5luvkNhSte7WHhenU7FwsZhVhkuV8KUdxm7Y0HNMlN0Ao1WKw6Z0gq7N3
G0EZjV9kLpq8u4KhrUKqHOFLhifvPNR1HyJPZGjHtGsVaj/Poj8MTfttaF2xVyvZii1FeyZnm+63
pD4Ik5ey4W4z2iww5EVvwcFmZ3hTBrGMLrk5OFdcDUv6PZsWQXpzR1e28pO9Y/cE58uKTuGhmMNC
jtOO6qKncXDFXVYXWVDPXGdmbJvHMlnobs+GY96BGGcpsbhJCreK2r/hBKc7FDz2aiwF12rKrCuM
+WC1tMuz1IH/ai/g4K3YzFddL5+NrNlbjvtmiSTQ0iAlKzh0UFFBiRLaLhsXCeGkIqI9eagq72Kr
/iLRXq8lhwGKEszn2cjCUszZ01IhDdYSgeAGqqkrb348k1SZCu5UWqQokPlyCcVBBZ39MGVrZ3vq
5pKdXlP7aeZN02393rXa+0KrVJRpKBTIdTXJOp7xyIBTsBjSR9tbV/7S3nlJSJYzjPZ3drLiQFQf
3kmcYgGUK1BKWgN0NINzcGzjxy5WK6Bal/GVsm/tmavisi6QjyjXW895Giz5JFPcNIR7sypYG863
R+FTgXTArapmPXe6H2WSxl/fak6uzklszksZtjpI2UKCQLjkkuUuFvduDlydJQ/LYBUHodntIe0K
cMiqzm4W+WpB4xZv+SYGUnn/KYJYkGZrCh35u8kIaPsH6dlXVPone3b/DE58qGl7Cow1+8GX8Twr
awg3eIpLpLuYeNuYnp91Wrq7ObkzuDmIFq3/qpGU+TbMi/FGMgMB0QuMHVSjeeGEDD27mwP6bZS4
0ZrwK9y1hz9Bag96bW2q8o66ueyuN1mIhsmxwlSFvdFKzmabVJN5N5ZAnXVqwZUohHNuSf/Xmj4U
DdVmTCMwIOW097zubKpx+yGDkNn1fF/Y+l9zGb58yaTWFpYTCG05Ar2/Sx6ee6OTH03h3LggnH3s
dw+lyVXR9bxizjry8wHX9WyyWxE+gnz1Pr4OzEJpK3QUkM67LMYrEhOiMEarCrv2Kvs0ijFo6nXO
WeAAnAzisa2St8L9E1vazscPAB+O0s0tLZw4NhMEDl7wYorQaTu6aNODl8U0ddHVEWWZdrQSciqq
DlFX54qnZuxpeuj5E7wl/VMvBFqbrYg8DQKj6vGtIN3KsPxXcGFD+U+YWJ5o1v1ONBDuiggkXoNH
amtLNN/WFKpJ+8itdCFf1/vpSaBhlmHTXyV/Cs1wesCA9RfG9tUxhHGHUoebKe/D3rXwuyxf7SIZ
9nJu2ZZ7fCSWkoQetTUi/B+uDF5b3MWd/2Kr8aK8c2ONjMD82YYoZwb5mpHQwj6tl6GHkKob3Lc1
oRfctwZ45bfWUS91vglHYptAAR2n/jRJj5MTGR0MHlSob90SpFVhPbkH3tNzt4WvIzEm/wKfMgaw
rlXkDekwAzjxdonSjhO1HoE2bFV0DXEFzci+LAucVnYlMQEzcu5qi/qpGDdcbxnVPjVFsW8M8bYw
tCdEJBMFVBfhVOlw3g33Wr42oTUDl3B6G3zBMgEcaUFyudXGyZlCPN6RziFDMgpMaHdYPEJdZi3Z
6w5cmL3lHpgqOy+dkyDLw/ZGH8qdX1QowxJkvROplimvQpdO8Qlc/MFK9atmGp+yIp00FQk56Lb7
LLr2seitEYubW8DKZHRkTitXm0tZqdaIkDP4NOrXLOFU1pOF7BBuTHS7V+GvH2W3gNpPN1v42UUu
dqQtfnJoLdicbNJ+OmDBoz57GeAkZpshHc4ccd9Jkkv8sfZFdycyyuEq4npT8c/zzbPGx6FdvuNK
tgQ8kSaHAmxHYH58j30CNKrfdbXKDuPgf8waF4Bp3oZeiB1Eq3YHS390SgJWa7zLbrseScXzz4vy
/ihJSaN3Lfn39FyyWgGfpC6blNGc5KhFyEFPyKFbirLMO6VQtuUq0uGciPYAYwY1OkDGpqEVa3ST
GWEy+Nh8jtbK5FlR/+o4S3oV0/rqT+1FlS69y6a0uaXJXm3lX5vkSowVzg/pnS4j63qfx8nX3HX7
mo2GLBVeWUythJyb3r82Jbpds/juIO/AzQyuEw+d7BENpBZ1qfMUO+mhmMV0AOiCYXA0E+FQxgK+
PLAeEMACdL3vF5Ef+mniou6HSCfoCWOsT0hsk+Fgs4d3H5/Ps1uIi0//U99p9j2w6HHQwWhse/0w
vGJhInR2yuR+JupXHtBonaWYke41xVtDt1yUF/qbIn/6bgSdFXXP3r3Wv1Zu3sm6IdRl8xHm823V
zB9KsRgbiRYhmekrLebxaAE70avXU/ab2XBezXe+kCbAoNXA6Z1KAmig0I5GwzZpJQ48RjW95p64
iKyjBtN7pQKKNGAlgLbAHoiZ27L9GYMQ9OMTadML7xdHTgaJP3sGlc+++YY7D++Sc0MjAQgx5i9z
yqpS8LDwg8G+w9Ck1389o3wnfUhxadXmSeXDI5cnpHIKm97G3r0zNAQHkDUlmKFE5tFfYXMseMOp
LvMhKEwgVSOHPnVSZ29T4irrfx4ajyjtSLZXy/DHyfL2EtfEfxA2iGU/2ygdds71bc6VdcyS0PQg
uK0CI6hp0mnoU3hhgTBgmnweENkEljIfhkbdcCM+ooHB3aqtYG7LDBXGmtyl3q9GMKbu3goXxBdz
HJVg/S/0GGwu6Q16Z376WjPsgB//kThx8bFlHJmBQB4NDI624dEhXpzc2bRDGryL/Qwx7JDIFoxW
Q+PZAhYA3cpF3B5ICnnDqecfuECuaVIWByKuuPdy55GB624mdWynPAO/KAcIDAU8oFrIp6s23NbV
2V4wRDFsenSGjUVyhDojGCu1slcyC/Axqwekk6BA/8ewOE9VtVHSMJVhUq5LWLTTGzW0obRIp6Kv
7bOxkHLrFPgEjQHy1fm0YjK/rCPmOmsGjMI0GZKkbtH2oQIX2j8Awd+jXzl4o/krM2HwtBnBWsYv
Es4PGypx//V21aXz3hOyoRxkwS1gimfZ+0fdO0uufsc08x356+22+R290v4iRfQfYUgp/HgfeWBL
iL1XGy7I9G5kR2ANawlbMosrcNYX/zdphp341691tpNpdfTpvqh52xfdjtwxGeDPJUhGTJajxR7a
xmVozozVS4cUZCj415XzxlsXUdrbBBBgGLZoTDbNzz7tX7UBIDpDL0q1AbQRfUFfMbn3xEH8q2rK
p7rFOpFJ8KraxTrHifGt+uSsckiaop6/W5NUSSrc5/a6AtdsgqGMdC5AIZiqLKluRTaTTqXXZpD2
1slcnkvRfyBQ+635dVCUUQ87dXQyslksU4eKwjXHyQYiuDgL6EgyHueGjgCEACdTNvWuZITbvgYJ
2XmUJILI//Hi6jQZO9aPbk1RBuzXdzbV7Gud7GPF70+z/Le1cB4Occrd2r90/p3OP6mOhIAaR4c2
qcDv73pdi7JVPtpzqu2FBlKeuovcjS4V8uNqUs2gF0+doJ4ClDOwTbsK3JWtJfVMJEVj/8sl9oNy
zEL2u2F4sA32DRnQrsxEqMiNDG1DRNLuFJVTH7OzkLims5kNaxF16seceK/1hq4kEzYTr3USgtm/
QOEjiPf2Wjf2FxLEapnhF9QoKYQSP0l/fV1K7U9cbQ4M3SNoedKe/VLccVQx78nsneyTz8zr/2CO
rKK+vpLX9TF6/lM+ABdpSHp3uWEGa7+4QWryk7C2F67sGhNoIodhB+qCiOgigg56Ojn/wD/poC7x
xoqwJrcZAXtOUYKuwHOSwkIuOz2tbLGsPN3mYo4dP5gWfElpWlGE3PEeTRYJe90ppwALVH6fO70W
DqgXd87Y5JFmBq0BEmL5Cdz9an5m6XqHon/a1SKHwHS8J3dijsbHAGY5wR76ZsnSBNg8tGnI14Hj
NvmIG2um5Xtsj1aZDtEqlj/IPZSdo3eL84bEd+zr3nC0+hJvw4K+N/cApJIZY+iwsOtyvvgFiSYu
WfWyBnqUG0YIx33GADdD8dW4mbulPS9l/lroow0lQc+LFVPTNOt7exgA0Dzq7mbXjFbPuWCdRjE7
NYE5zXyA6frHKesDamcgARRAe1NXNun/K7/LnGCJQDknurVJXh0jPgjt0GcE9ceq+CK+0OP5Is5T
kSpFOj6vDDGSAz3uQamhqVV9QSwQpVCpi86NFZop2ph5cvK3CSocHEu/sR8JJbmvHF7AaSjOPtIi
2vDgjWSlvZcybg/c/rtl5qxuO6gYYqrK3VYtpMXmO+dvpHQS3fJqudGilKPHWt09CsCGx5PzfLLR
whpUdYK0eM+jWS9RjGKEzbRfAH3pPimGOoNIBKRDDG8/D6nLnrvyaDXePaOZgi8o/EPvz9fZackM
7JjYJv8NGxfxKLLdrwrnvvne9iPKJ1nzrRbsRJvvlrreyTu302eJOyjgueJNBh3ZNZpzFfGqhYmr
peEs9O0PAxzvv8zCFiFdLVFdUD6cY2IiiG8rVEVQOOqS48CjeGVaQe97mGun4zc3H5CrSdR1MBsL
7HjRvus+dcIMchjw1grcsENO1Tn5ET0qD72BnrJyuEuUAICyUMJ1lHtGbT3e+zNRuCxZ+n4mWgdJ
NqHghiooS6LTfky57GNcrCU4Yewg+XFstqRYebxNfLbJUP01RfIxmd7fMmYl0hX0VJvVrz1imT2K
3y8HfmHWAFSkJw5OZn5aRe3QbdSFE0ERMPBaHNQe+rGS/Cn69LKNLDYTfPL1riABJUgLfn6JVROK
lBqbGk+NB7saUSU61dYTMsVbuCzKF+S3opWUxfIOxh7HzLjkTDX1Q5EOZQAfZoMlNM+FUYP38Nam
xKigz4BW7cb4XlXtp5ug2EhyA9KgQcHGGpgh+ODRPMG8LbsWgezBgJWkyrO1QjIW+a5tV4bNZB67
CSTRgPeNIYT3/x+Vnpx47/1sNzZkZqep/XfK+uNo5jDrfY/Xaf0AatGDofp2CwA1Sti2W1byKTd5
E5a5exg7PaR2cUsjdczzzPFYm1A3pL8RiSVNe08sCnTR9GCwftFMZQI3sPFzdDP52257MtFnsKQN
9IgPAJebCTzl5r3jMWfQA5zf0aHCvBlXzc5W9WNJYZxK7eWuEyPG4QSNg4kmq6rFPi+5VvMOZgy9
iziqcQDctWvUKMYaAbghPZOqOFV6vc2zKLFVhGI+DfwObRybxwHyP7ugjS79/A4xQ3zE8f/iDHR7
GgUCmYkkvormPBSFkgZMU9MpiiflDoEKiTUFq7RdVPDaONMrc4gPRgIE5Uz5Hqcby7jZfgi0q/z8
QS9qo/9NdeNGWsFIXvSi7RO0dXbnnKqBQ2DeORJymNhfGThJfaXVQN+VLUIFZfQoTBAThPpgPCzx
dYpJraR/F8OQlgkUDR3hP2g6UCr0R5wT/b6ak29K9ZgQsIvqAzsscNWnYS4mFa1MacUGpHhwUpnX
Qfq3HZ3Iot7NFkCr0g1YD6RqIdZ7Ls6aRE5k0nuvn7uzLbSnrs+7q+UTvppSPZYYcP5I0z8NMjZr
r+hC3ev7E4Zn3mX7troTsK0GMu0082srWTqIzuPH6M6P1jgP+xmpEzGsijXEPKKnfzYM5AySizRy
+nzkTmAMJ6mKRKF5yLej56P0WAwXXb34U7JXnf+zpR0OeahNCA5nzZwOKFjxHK/NfoyLgyZBKtKK
5gwOl7MQ/siMPCgitn2mKx2UdR75euRWsFMwLbxOs3+hKTA0BvG6wj3awwQjQehGTuaQV49Hzcc1
RqxhwfrBToIO14HFpssXBRpK97e8zz8U8QoBJgu66KoESZBX3VMq+ZjQQEGaOi4aGNVIuHEBCX/S
k+HXXpqt/5qF0i426ZFe/zrlSs3hTI5W3oZTjTl5tVY/mPEu/D/exD4BLySxqiCr2lcex5XcGqCc
moxyrisHUUX34/bLlxc/KIe9qytxL1XrQ9XRH7JKeN26IBy3SQIl01f8HXpUbN3XBZtFmuoAKlIo
Yrb4sRLsyGLJrwp8HMWilqiqiaYpfA2kW9KanLsDM0wMEV3GrUDmVt4J0XwlKcJ9h7UVsJwJkIsU
aqrg7wBcU01vYmu7ZwIN1xm5Q1xY6txsbUYdNLYYOxQJvkkf1Ak9pRXQPvey9CBBYn1znSLb98hq
Wxxz3OjGwVaNTTAuEfu1btKaOnOvODlBeoiAnnoXOUcpbHJoSsmkW0bF2Jb7Fovp0exq3h2z/IvQ
mtyUnL5OxKUeAv0Bsd7VFQ3lt+4na94/8oZR8kD8BcawYjKcGy2U+RACgGIPEO1bmeqvtD0i37FI
yS1K+8mTGTRr1l9Ri0lKPJyWZQfI15gBn2zAWsPsIx+Z+JYmPNAVNY1R5gzPElroSKL3d+Hbv65j
BGll37X59FMVWb83oKhZELDn6ODQiKO/+ea7MwV15o7VHkWEYZMBpv/rmiG9FLK8OTHwo4uyDd3Y
vD5qfhHSVTRK76Ep5GM6gpx5kshZzcs/4wUl8ViWdAKIbzMm61r53GVZsdG1FJ+nmU3bfVrdY5L4
Jw3QGRtL6PfocQXaRBtWiJ/DSUznVTR+lNgokVQn71tZvs2r1p5oD40mR/ymvV4G+PVVSGgOiIBs
blNrUi5fOsCvmvdA3Id9RykPYrTZOVrWiVTZEc0jVOVojLQi9lWkrSkRisC9dWYSQEMkGLbgZ2nn
qJgoZYlQx3CCkG9yaDLngbgDzPabB3okXPfBHNTDhABpjxPpTWFqgPFHYaVtIdNoJUJOreygOuf1
/y9g2MM92Ly/JxxnuUs7vg3IwQNtKNMJK3ETrop08BTXWSgYblcvdu63EIK66BHKeRQb09I3RCUl
ypNSoLzVMGJn4lurW27bfrbu87w3nvzYOI3lkEcGJORhNpb8sDofuWuRp6kLSaqv2FT+aDk8ULYY
lZZDiq6cS/bYDQNy+2ixazdErbEf+wo0paHsgqrgV9rH+xMtdbBJXeWQdg5M5JofyWLYIZYkNHTs
bLCItFJSOoRfYl1pyY2j/1M2G1FmgcuXYozmbqccsgxiLbf2nWRuNuj6PYI3g4jlL3apWWFBWlqw
jCZyBlVfiIC9KHMWr/U3BVRNiAqIRrktXjJvqXcrvOOSTi8pKEpkrK57cDqSNaTUjBMq0WumxRpj
GE1TqlUZ1nSENCSHurC73EJ+Syfv3M8IGauZyYvg/kTDyZa7mJMyNGKN1E7GVkuwShPlleKQi6sU
7f/s+8S6tntZwPnhX9ht0rGdjbfnFOuzFrqD4k4kkQcZJOGljcHwn64ZXV5xAVZi6eWhrTvSjbLx
UmtigGUBzGt6ByahEUd7cjgh6onSViOrXlNfBL7+2KmJd7v3bzLXyYHOkne/6kwcwfrXuIxU8bbN
+0AaP61fRAbknvuYA88jV7xOcplfMHsDnpJ3ljBivFuu9/J/mH9re/+Ib6gCA5Y3AZG/DIaBqZFU
kHH2OBMSPlY9wVCjOgClLPnN2X/v15qxwBh4XBTZbmE8Ic1fqEwiF8OpPgmEPxV6d7/MRDcjMGWE
Xtk5cp0WTEQ62U0W5bUS20S+tt6dlyAX8c3mWJi68zH1aQBkF/+18vlTZGySjvlkmchKNGzUu6XT
jQffqP6WW1I3qCny/7kc7jvsCXKzYYP420e3tJ+VpKOkBcHXmQzO7iZ95A7TH9Az0aM2pX7YqPVC
5nr5znem3YP1RYZBAuLqeZ8dFC2T+g6+D14LGc5dXTMEjrn5Xg2uFcy5kfCS8SEy7Kh7l7a6xHik
8qN/LLGl7o0h7sO09FRIN1K8AzGs76okOSBSbUAGJwM+33p1Jpqzyd2l40kNF2FOmCQm6pLpurxC
n2ShWT/jUBjfmSBJ03M73AZOdZkMiOkWQbjVAAoNbwScWA/aWFJGwraYzNZnO8CcNiRw7pqSwiXW
7/J97e3AteP6WSKB69NGi1pDFlGbjeI9LY29TxHEmqEhiDU4R/wwsHwAOOKIp957WXO2+kFtM5Dr
k6XQuNadjkhhYRP8Q/16uXPTEtaI2kXll/IhrdGbjDWXwzTVybEkdu2xGKxqH0PLhMkqnvWEBlKB
fy9KZlns/eqSu4jAY+7YS07uFYJRNuEptsewTioU7sIo94bZPrur8bH2+b1etcVhnFvCxLa31Mf+
/Khn6OCmf9SfQxMN+l2i//VI4LzrUfOtA7pHdzL1/Vb+eeDo6k6SPAKgyS/Tr80zHSBhMSrvs0SV
3egwmlpVtoe4tP7SHtw+umrE9edSKzxPlQK2sufnIWOSHu8mH9y0KbTsERAGp3i+07uYUksfysam
JSXWnOwZIchF9xUldAlwBBV1r4tp3eVsMtHcwZiSDRcYidDfcXoNx4KAA8uZtAiR9FH7P0eFBiAL
WgVNR7mG8bJ8twjYr/jj66M2SjtMM4j8sdO+pIXlf0MTbXvMn/LaNXZGqpUXV60Fq4VUBy9P8pNB
/hVzUFxFLGAjfb1yvPqsYo3wRQQFxHJqQVz12ng3eihLFZuPbojjxLtwNBDJd72z9xo7i6iEMEJz
U7Lz6h0wNyCkS7zm8n+aZ2dnw8FzZlK+kwJBuh6bzFRNeiEC6tSszVc1vk/jIh+TcrwfdBKN0MKg
U2V8Jjph/OBlyDtyM0qYmUluUYDbw5XJHuFVHesvuUgPxN6cM9U2d7x9R6cbulNvwQ3YsS8eZxhA
SkKW5MEfOEEqa/4y8/GBON4zexGVB4oseUrJPV6iKzqp/lgDSd4BwN+yPOMpkKWFNGGznuW3LhYm
dDfPE74V8F+//nE1/Y0wOl7Xsvjslt4+E9UPBOdcHb2drqhG5jB2N/RNoQjnaKGHMq++NIObfCG4
/LJyZx/tRSZRpsZ70L/8QiV5fZA+FcVWS0NbjQDcBVscUtnR2UrIKfLNOiALhFojahvzrFhO7aSj
Np2r6kH7cVYKcsDwlksywxABSUGzCRwcjTGmL10Hw2zK6cmyRH52yWE6lzYsl9mDN1pVIRAGYJzK
4hYgcRyZMIbLSPklkNKUXAdSHSJ/wPHK8L0jyGagyoByRf+QxsD2vnZr8xJGo83nxyz2ThU2+/cq
x0aJA2C79nDVjE32VppqCf+vK+npCERItiW5ORB9yTKqK5BDGpQUR6dwATsHwGNXYeXM+4kBoXaq
42quzV1Wen9mhqY9MdSYWvzM308+BTVE/zZ7pPaUIjiscaQc/1EjrkaSYMJeG/LvKXvPGLGwXUk9
INr4pzfJmx3S2AoXQFh0JynTuZk9UfiETZHdjleJAJKkV++4znfD7ILbZdQ4+/18P2wxb01ao8Rj
WHfZawe6jiF/vRkFCuirtwDRU6I1nsu3oajF31rIs+yyf75vDAwkApFpqaYvsfCYxcU598hKGfqP
vi1mGpKgPMiO+athq4AlcRk7ljLZC3x7vBWMwsuCNL1+cYWwn6Qzg5EY/ITgSPEijbzi3s1QBG/r
eUqnsoca3O9A5mT2alvz+GDxN3Da8YFP7zXpAIp0NSB7NIkC1e37jlN9R4jMD0q4/YIh82ZxYfeJ
8wPLrb+Jpf9JuWvxhn2k2Bc+5jl/HduG7l0EaLgLBnh01/uErKcIG00ROffr57T909LorB5xPJyT
IqZBwVk1rH78T0haOU4FQ5uGkeNXsN+MK+7davLy+6Qff2SxMhgvwg8H4M47qyZLm0yTvXClcUOE
cypEfZ6Lafkk9C0EwF2BgrKczIaX1PBR5tt5f6p96Nu6OSZxU140A1Red4klkwlxvM1oX2uAy6cV
+u2iES3jANQMAIlJBWO4AY0ON+5A7FVnbWpzmzlwnf8UIrcRbcKdimaDC23/3AiZnug4LHfyTEAu
t2RPrN7KcLejJ7vHGTJ8soynqGKpjDeXtjkRLvkZV0V+xtdTR23f1wcUbxe2fP7WZakfDMocdq7b
gL9D0ojqXdpNQtUXhwz8AE6wVH1kyapfdNLGJZNNXdQlm6TFut+0ebjSY6UBTQzCO2Xt5N+ZxJlj
KqFWJ02e6952aLwX94i1qoMwqoUAATobeVe/S+G4ZzrS2X6k4EdYX8t4fFFxTEpszBurholaEqu6
rXrlhfhjqdwmDQPB7dJRtk6XOwG7MK78FPrmvlgii4HlqdT5OFyLHMuMAPkKWOYoKwDWJNOu8wrp
wEfp7s28Q9um2z+VMSBRWUDjqDzZaXqNnVx6mHbd/FW0YObsnugDm0+fVqYo5bLWJAm2ggDWQ+lB
cuHQRS+Ynqvc/MNzAZ8L7J8Z1rJXPZ2deeoG/fDhWbhLCW4CZeA72ZFKTRPMkP7zGCS0LrbvnfHX
IGQiyPS8PJLyTzyQpK7N75Egmx6yl7l+HUgjjEpneWNdEwcb09aeFuYmIPkdny+B94dl2gQvfbsN
U/plSNImnNC7k+eCOty6N5d+Oa61cSNvGfuL4T9yvQDDeN0QJYrHbdZnF3l8/h9j57Vcx5Gl61eZ
0H31KW8mpvtiewcPEARvKggSKO9t1tOfL5M63SI0QZ4ISSESG0CZNCv/9Zvm7HUvHoq7a98UALOF
OCXQEWUVnK4bR4PSQJ2EG+BO1/UEdgmeiV4sXrQpefCFZFv0Mz0ygNTChtZRRO7Wcov81LPZ6e2C
udeEH7va0klOrulSYIfSh4dFV0cmykKYAp/8iUEUeWXKIKPhorsgZbHBcJ2AR/ai6F4nH3sJ8M2T
b1SPVkjKmz7iaAseD5KuR8+uz3EKP7fi0adCAcmT/i6dMMMDkc7deag7816vYG8MPQrnGL4DR2rW
qIouSiI6+yIINAWi0+gz40E3p/jgYA6gXls76HROtOqhqZgmTN2MkzGW9W6qMaWhT52rdNpZGO3f
C51np8/YQBMm3aJ9W1vpUK5bXvyaHJPlQUsEesJ4Bww1Qhq8nnVhX1Kyp+kdN/E1vDtaFTqhLNMS
a9vY8G9IgJI0Oq99ahxr5WXhU9y216xDgQ15u0s45MecYta1q0FodUIXsJjAPDQe0K6RvAccmwLr
XOeEUkBfTWfYU1ZabUXvaJsQItfeWTr30uXZcSSlR2tG664l02tdi5NwU+/bCBvMab/QHRTfC9TV
0qkCOyZKXWqnnsSNEP+QOC4uRqaNu6Z9TpqivwpJkiHhKmSjcWnw5xYsrCpr3ftK2i8Ls8dWCiGZ
QMR472UIQknUSS54WATG57Hvy1u9jrNDPhutpGPeDoREPEwejoTLDGepAaW8apOzby1bfH7hfss6
xnRP5JIYr/5E80njF8L10+56uXykutFcN+nUPXuQo7DsFM7tGDNQtB77XLO7z5KI1jKGZOswLqJb
LSpOWpp/Lqe8fE1C89TmmOHoc3RnlIAmtRPgNkyMmzyo/NoI6e9xN9DZDU8nEsbkzGyoRL+/mBTB
LU08DwHnmk4e4A/9/qgMKJbiLQZm1YmjaLYn24GFAIJDjXwjrBAltGI69IaMU7fooAbPYtGpIuFd
1qa/bwd8JqNEGPTe7GsPa+jVJNMm2L82PZX3pYaEse27jp22Kabf3JH/t6gWDyKRa/kmPjRBoHsf
ze6yITDSClhS6O3DbHo3WoCShEanjeHHOps9wFO276NGhlyulTuW6mTPrTWBk2KSpTfXASkgYbk1
59S+MlI4oWECyJAMYPhdh+d2uVhPcFisE2Q7XEa0WdtHhencROMokyarZ3y/O0QU/Eezab9bBauA
SO3yQk7kyT/2jlXddUVUnwqLcUCATHGmD/fFh1x54mRCB6bBTmXsA4BbXOgj4d60BfphC8rZ5kcO
uDZjB6tjB9MU+uto5zN8VSiiORaOh4SrPJnCPKuPutaXLve7Y9eg2aU5etdmYr6G6kzXugrc2wW9
iQOJ/1JEsK8MLKfJQdn2nEbOhVMZV163+Fv8zpI14R/6jUN/aufbJZl0vnlsBK6CYoBJ/Otxaf3N
fJe3iBefbeJYaMlI3J/Ns2ownxSIMlljenbbW61/iGQ0JBKSixahiggJlLqYfrnHQqvf9TFTvzQs
6aqIftzW2zu5Z1Qj3PuctAC8If2ZdTQ7DOj+r0PiQaKETEaAM9LolhhnwullKu1HNFzjLhnaeDPb
w0PDmtFa+JW6Vg/zv8Pnr4OdZy9Ff6Ob0x4fQv83aSfG/zZ8fY/EI93RcXVzPgxftxN2io+pfNlo
5Cltqv1SNwNJL8JiB2eZXWKwVS+3KUAnEspHh+Pxb55+IM2cfjJI8xzMy8hItg3XJPPog004skl9
cqMJxlubsfhEGqazsI8w8dWfJJ8J5uulzYeLN7f6cz8un1BcwFCb5zdU459QhgcvhRd/m83a3UuV
He7XDQLrCSPAI2zDZtUvJvI00G2I4cUauyhcojQK8EUbPiVm9dVd0NZ6NiFZE47iNjlUaDuRn9Zw
3pCUg4vLwq8Lzux7kCZCch7TCbuBcnyfOMNvKXnxmgW7KW2EfzABKcCG7hqG0KpzU9QhU4Jt2bxt
hJiOVohgZYCltSDH3DgNuUxOgBTQaMAcTBA6DmLuGjX6U568iAgurY3kc52lKHP6wH72Y2KSMv46
1KWGnkZavwBEOZX2Vb7Eiiym1UB9voJfVgNBIoUXSMoXZIIZqwDRO/cR5SOWKXjyLvoNAB4N45h+
NCJwtK7Ooe3wyRwMjka0i8NK5yTg2xbI7ZMOl0pwA9siIYx3KGKIQSGGaaUbbMdR6zbYwcjw3q9Q
n9Nt14LOxMH0eXAIecKBH7y+DrZ64j6i9oYyhNNLIoNKu65YZ52Idr2s5qOovkBsvSAKuy8MbM67
iCBc7OE+Oz4KILmyUG33OFXBGuypBn3W+8GHyAklqMUA7+Rl6O3dGRw+9bGqMIvX2tRv5YE6Mwcf
+x74RaHtzQyFEVG75p4Ws7xNW1/Q9pkOzuJ+1VscfaKxvpk8gozb8pOtNy+JhuJunnARtmD5R8OU
rE2H32ui4oG2W9+YuHMsnIQ7VAy415RrfGYfutmAO2dC0J2N66YoZpidcbHjJDoPHo/WFXvSQOod
2iRojDi5zjaOAKPT0EAewGkn0nHQa+DUUxVxu6fBCpualAf2mN6/qdInp62LfTEQEQX0uC16mMpD
w7X5QbXccxRb7n0bPa7I0/SENTPcyPixxBf9UNewtGpND8+NyfucQZ928C4qMr7DGR9HE1ehJNsv
0Ric0Zlq16aJMtueqmPtBsVVFC7F1ZjepbXpnRj0+rmvLAwgDIs61c0Ynv0MplEmgC95nNF1cUzz
6BhmdB3EDPvMrj+nBjYPUwUUOjhruYwGbFKYgrq8VY7feQXlqrYl9wujVim1o8ybEMmlwU3NcfIm
Hr2HqoMDEAoX2rVkU+iZS8st724CG6JAAilmW1p2eU4i+9EypvjGjIv3URT+0c8pzKK+vOlJVwSB
jNeOMK+zIa73qeZizuLE5d4wIEUkmCIckdFKdTYU7wBzWDckk6KEcUG/7UrkOj7PtCZ3tCbdrW+N
35HxQ7spAZOIAjEJznwbixGyy2Bjt293rr/zIRkYJVknJMe748qcxXguMTDAgQC5wcAJwkiAVMgc
uO98oIo5di+mKcVWMLHWbmF+mQbHusJ05Embcv9UJjlUrwhrrSK22yPcy76ej6TAy6FAUdGPoj/4
PqUQxJmIcOTyy+y2hAPB2MMjAcCnWMLktmzpvoWJZVxQo/vO4NJ7tDGVL4r3brCSY5Jr9doP+9vU
4jwGI4MDmrs8IoVvzyUsYMSV8/iSVjsP3lEejuK2Dl3o3KmDUDDv03My9WKVDc18p/vRtoc48YBJ
xtCm+RW7wxMOi91t1yz3C55ErIj9UasWzsKITKTqnCfoh8VVMtYv1BXYiCZOvvH06KHt0y9LVeHj
aH2xZHsMvBZVQ1xvytTlhU0pJglJSyLRaOSARMDAyhSyzuaruqZmyUham+l4br3OxwSwqZ77xuju
8Gg7i5bhW7pxuklnkFsScsr1MJfZMano3cJcxEhbc0CjKrYVHUeS/SLILxxdFGkw8ONnBNdbz8GS
XJ+t4NDVYOdjjeFT6abPpVtYW63xGNF4SSQpfA2MPuNtaYJ3axOsyLLxi8dGZllKqPXX+6/c4/+2
+1o2x6EAshvB9j8XP1PvC9KwxxQSNzYmHQmgGFjnE5qQ1jggW7pzE0og9Tv/z7f5v6O36vbHj+/+
9T/8+VtVC/qMcf/hj/96rAr++R/5Pf/+zM/f8a+r5FtbddV7/8tP7d+q66/FW/fxQz/9ZH77n1e3
+dp//ekP27JPenE3vLXiHnunvFdXwX3IT/7/fvG/3tRPeRT12z//+FYNZS9/WpRU5R9/fun4/Z9/
yKjHf6fAyh//59fk9f/zj23XV2Xy9eM3vH3t+n/+Yfr/oEYiH0yaEzpG4PCepjf1FeMf1G80mhwO
VQRayJiqsmr7+J9/OME/XKIVfM8n8glvcOkH31WD+pL3D8dwDb7BUz+NL/2/+/7p/f3nff5XORS3
VVL2nbyan0eRrnumRYVEPqJMzTM/HoQWOrrw8SMDlF3Mt1jMBPt6BMnToU2rqCOoUXvRzT7ERv+t
c+cnu/Wf44XqKmBVoZRybjDdINnMI5QZ2gcOBhLK0NyJZRCJJN1DRJw2pCeXWTck5J0s+SXEx4T2
ooZtaoif0V+e/p83+deb8j5GzHNXFtQ68rIw3OUs7n8Ib5i8vpnmodGZ9fonsx4Fhkvsbcid0IDR
xl87WjdegjA42dQVibXQNDFeFsdL92NEfkZTvruVsVcfbTTdhViTPOB1DnciQzY9To6zNWsA6DSi
zPYL80pALVnXgbH15xh30brRdlFVz8C50tV2NKKdZw7wUuMYi9LcOYH0UH5FePioH+s0EEUbbJF2
zczuTcOsPlRjvlItf6+ive+UtbfFygmSiyIKui3s+XA9Enu0N60Rfnkz6QfdrB9DfC13ZYTJILvp
a5JE+cbtSGtCidHtnTRxV2bTPuRWjGd5grX9uiu9+wCRzLGZnTc4SsmWNhNFgKQb4IcNqQ6lLo+b
axWyMzJAd7WhKQG2wL+QjQnU0m8kwrxIS7d9i+ONyCEE5DjlrhDbYf+TXvwSt8ymLp7NEIdjB84l
6yU8RwQ9loxzgL/cbdqurjeizq+rJehOXcZ+n7Liw0ZrP41fy8kNQRj9M1L5ZhcZPSgdtNFscQNc
JXhsorsEwtPwMGIERthur8y2cDd1Sz84rvpxbWhUY3MqJngTFh1MMF990b7EgoW8Kb039RrSge8m
1DbY49wJO68ez0it7lrmKdl4nvQ+TkAC5C9MQVS3YVZtO7G0x9zW7styfA1HP9oUSbPs1CNMozY6
LkWHIZYVnty4rc95m0GQoJOg5yTmBuM3BUd6JX/bmc9VhNRA78ihdBoeHgScIw5336xO2yrWyFwh
YxATUKaDsHxNy6o+2fIZ9lS/23IungBMCQ2W/eRUL5yNbVjf1PvzzfTV5V/hMBGCAegyk2x5PmfA
vt6ZrV2vm6nakOYLe6lBCIf75lMBIxZOGvyiDqcF1onghFHYyViab4kbPRK6BZGEWIqxJ5BW/SAv
oJ2jD7scs4pdXmtip3fxJ3P24bmSf7mNR2iNHn5E5xZiL0jMo5v2JzWW6Yaz4V8HI6rqaOJ30qzj
fGLxCtX0ZZvtOAkwh3v3EBkm3nzhxM3UjcVk04BcG58hW/LbgwjZuhVevNT/roZEX/nHyRj+/P7U
XPz9a1VQetrSRpq893FdG3x1kJ18AFosoiXLd/ja2YG3bV1or2qsdl2yXfzh9j+fUaM3lcHPUE2w
oIqY8Orl+0kIBdfETdc9ZvLrWGXCx6IjV+QgEXARbGrk/DYpWVH7LsD+aQA2UdnvrsFdJjE0qqUM
z+rVqxtX/5fXWH/BW4EGngRXajEK5TNQBunqV6s7Ux9rMbhZZ2O4nixObfNETapDWrpLILd7JIec
qsa5XyRDrkjNjau3snMa9auhpvpRH1c/GmNqVBI5hkVwTx9x2kTtt4KSxukrxbMoj4rvwC6Pg7SF
xeH1QXETPHkTVo18ANUGSI38o87SvCJmYdpwKhv3nr1XVx1r+nXk0NyR0t0af1W69xgjZZ3/Ghrp
s2DvhAz6FPUi3Ko57SJpE9EEvhOjeEJrCN8iyuEJwj7RBndLWxr5WEs5bDbBjr3OYZYne+HqUpNX
HVHYsGgktOQKF40F2Q32jo0JJ0uX025d7dXbrvSeRLoc20VGY+6U7lUWnTuNvgYw4WbEJoH4V5YM
L/AuQ+rfNnLpsILxKyTF+xy1ZxBihMabteVszofsyVrEY1Iyaou+7p6hkpD4EZGnEGW0uBIM2ZbA
My4FxIMaeaGob7KKFSXtzqWciaacqj4Ux4u6PKPtjn0UvSeuRbvGpPWCrTVzZfrkJk9pU4esCCmh
cgFSP2mez7kqYyAsOKFETUMw1oIvE3G4LCej0c3rRlswfvV19LSdv54Rg23UZh6OPfltS/OMX66/
91DcIvKjuZUzPZ0CtrDQEtx95M1rNZ4/HvRYufDW+ZQepNGHmqIC7eRqoMG9NuKKdYhVKx3Dx1n+
tdvQ3XOrU8foUtzAEpCSp8bWCA0Cd6dmvq31GB98275q5fo7e56/78zltug0WKGDe122jLR6IH3V
LYV5X04J9kILxxK2qtYCMCXW7qBmhtq4phFx0wDnRLb85e+dlxokWm6qfhNjz7URUBJ3nstiYDJr
d6FrXC3gNluAL7yTYcIZYMVj08zXdZMQuIkBlZA9L0Wb/EoUA1k18JDovRWviymwWpKddk7PSHzZ
4NYD/fhj2wxEMhQPhecnh7RNpo3n0koVGq+9R9WPEoF+TK135m3sXDF/G6YGdHds5Mdj58bwSr2S
KYPoT77i2i3SI6FbHqhSRYJzIFnBtvuoKrMKnt3BNJgd8qNeF3irtCnugYqME/jURm+8Z7qry0mN
rrwRQBXTVm+eAZCmgxg0vPb8+YBz1xYrp4OVoh9rxwDmsvGulifNDgza48BZEypOliQ8l6gWdWxM
2m5qt1aNum8OdGddIEzZaVl/144o+2qTdyTfgfaI7rPZ6hbsl8WHbkOcdC6309HySKPtvsQGO4qR
OtNxTjwgwJ6qAyBsXo+cXQa5CXY2YU0NYtlzx5qPUxI9ZG8+GwVsdbRWWP35xb2OAWU2u8/qQVQu
+kCU109q7yNjBsvKitjY8basAcBQFZXb0B7ihwlzp616kmVogqDBnCLpOcOhQu/XfaQ7kBPnzxBU
0Ko3h0x3pKNI8MhQ7/ZGDeONrCSb1wdJF0nwNgETW9l0QbFhYwx6HaOBUHe6u8EjS3y//RE4yp+i
lEpriMTaiSNLVWGoLB/p8y+7rCH+NI49cllk8DA013bTGk66kgv1WH/J5sgH7WSyqUmo/i+OAXq8
gPOquplpYq6aU36gRc5S62KviDpj7adWDvNOdqwna6AP4oMIpvqtB/XzLFYE0zyqXdDzWBwT7KKj
7iFxr3KbZUBxVqoqIbgwaXDhx2axbD0qcF/AmgFqCzM8r9SvUfvnJNeaQG7tVXXSc4JhHSTN9DRo
CVXNnsBbAdWBLzsZEpAyHJEPmw/dJK4bv30FfMFmhvHlaNM2arACy+x73RoXWh1uv0uFccANjNJ+
ao82Bjdgock7hpzYUwC/yMdtpj5IR5pcRQtrsxoVg3wG0+C+T1kgNuqv1FLilMNzY7X33cJuTlqG
xiCfbxv7u4hnxIjyIpvY+tqTbtphWovBCauVym9Saw/9vZYdSD/HclGvv0XkXmDGxfagAi10duLB
loCV3CTUot/SeatHMDcAaj4qi27NYUqEFe1Pvy/OmLHLOM7lxU8g6mgV8Rx1xQGoQUmGQOEkFv+x
izAILhP2ql8fuEyZUvIXLELntGXSX7Y9yzBcH6H5z1gElCQY5m2LRlXWUGogN7P/EPkhOhfNfo4F
OYHC1MM94DYeHQZ2WC7ERUyLj0EVkdZkxy+aTVx2qjvvS2M+uyDEm6KzCVWOykOktzeth2/pr6/b
+hDxwnUTvBJw1aZtmciuP8bNlHSss8lAZzvY57qA1QKcmsUuqCYvfoc1wilDorqOrLOq5+t4wFST
2df1Q7mqyRPYQ8wM9hNWbytHh3KvaVemR60fOlNx4CS06rD3QjVAP1Ebm42i/Fs9BDATX58sgfaH
cnETBN9H9ps96vcXVRYvcfebME/zQ7NM3iuxP3RvfdBa17Q/ZDYGnFVIRSmxvRVMs1gSrrSIM10p
C2CNLtF+jjEqx6+AEzysHnW0dcAZEfxpt6reyUh9IQ0GWUdJ3Ou28Klqo7ZFDF2yBczVQb154NYj
1eMaDmqOP6J7dtGM/uZuPubm/Lgbx3A8kr5d25UAyV9zc9ySqndZEhyZy02fOO+oTsTagFyxRDBZ
oim6NVqIiXoHqa+qRjjtck7WSI4Q3XtYbOQ3iT49Fdr45yxTcxszjOngBs2uz80XkccbXy8E5V5E
GARkmrRD90DzNDsYsEPo2AT7XlgVMdzs+zzUAerEqrH3Y/ztNwNVTqCfJ5jreCadd9KRCFy2JYzz
lw785E90fJ0m2U42GiHDGzdacWMJuU0Uw7nqABPapN5WaXhdCDrrdUt9YRr0gdR2qAo4ucSpV1H4
087zaEY4+HpSsECWBsRdof2BsEBhsDShsbIBO60WqD1IoIcGaBXkAgOQJJDSdg8mvbjJN99/fZ/G
3+7T4A4Nxwb0CiAc+B8G6dTr5IObmbtRW5QvMN2JRzZIwa68snQy1s2RI2WMFMY4iSB7mAjaRlyK
pZeRa59+fTWQHD4+di7HJJjY8eBJM9Q+NJinRPeCCAu+TeAa33G7jPeA+pw0allDhxNEzole5NaY
EdpkTUwSTS0EWb1wjqC93Aa6kZ+s0LheIOdtRK9Hh84XPfvefAxtoP7Y5hvH7kotm+SKfOlSSuBS
Dy4cU6me5DLPydPHFPtHeTQ2+Ao0yLuafSqYt3Xtiy3+ASt1tlDVnhaC5HjhcGcHyGPUwQ2SyV53
InNj6lC+Fhp/6ier6S+NjX2oBW0YbSIJ60WpA1+2mXFqcfyv5Hz09E3GnTuTT9LII7Cs19M00+hR
vnflfM/MOf846/bWloLsVe3jldxmDJPavQ39A6akHOddtqoRd/AoelbzpcWPjSISIQyhLmKHoRIr
6zLtwzYJTwpj1BfisW3/oh6QAhnMMbkPK+oRIgRXBO9a25SIjxU9EuwUTRu3nOAx1/TtbFF3gPnI
w/4o7bK5EsKW4JQwDWhaT1fYHO0WAXva5mADO/GTOogpXKcc7WtUvvTwCnCdOWSKVFPyFmXupbed
F8uJiX/3wEoxUjzmcWDu6gLBJU7X/T6rMIKMzGoHGe8pcveTzZtUJTCC+y3qAXh/ZArBDTUubZHg
qYeXRunvTFdk9xM/bKW4Fwt26yT80hOW0JLppu+2MWx0cqum1jnFuR1vSMPrt6G8pwhmVGrRFPRJ
ocG7133EmPkxMqkA5dui4CZvgze9ge3Zbby8n287KDx7ocFwEfGlwjQ6HzEPGrsZE0/OA8ibOkrw
W4cgr62BNGmHzeF6gmxp1CSwyD0glzT8KsYVxixana6w+0ntJe6MfKlZ0u9qyc080gIbrflRPBnS
RvqtkE3RzoKlOiRsnJ2XUgvqzV2kJY8eDaKVVWB6MqPThB0q7iOozCcDp4OGhhCBNFD2MZA74vrN
+qtxXhulrbpBsI3apSa0KLsFzE3dbN+NpHyhZfME8VeOP/oX+7sq0BIN0Ry9KVW/qnKbbtGmY221
wBjTMr7/gVvL82euL82RhcZGyqnNgmBuDVZCXmDHRagfjFrvqDYQl05nTVm+dmT94shjI6sKhl4d
OahYvvDbKt/cl5i+Klwlm5Nj34TjcaiahyDO7F1oRQjW2nRAUkct1dvaddpBCldLuOZr+rFuyH8u
yvA0xe0pdTzempG9Fdj0Yis7GRcZVgrDWJxr2vgKLNAKtmbPjq5czPMr4YmdOj0aLZp8lV8r716n
wkN8m4J6srBEFdFsQ0DSzMDJNsFNV49oEDYDJ5TSJuuSM5Gaw6WMgqgajgL/QXFhl6Pi6J+NpicP
AHvBlS0wS0HJTyarOqGkFEyUuPWuNoInzq7HXMIIVRrc1ZWzbLySQLiuDl7UNjDkrBBFAgTbY3jk
1DiQo38tjkSJ7bWi7VBKwC0g4o4f59yaVQ9FnFrxhyKyReLWeojuASZOpdwoNc4maw21xSL37MxH
4RbEVo5NVBBAVWaAJjN42Ry5F33xboK0vyV54F3BjLocvwNbfOS3OjUsHsnWeFS3PslVImnC8uCn
zt7Qo4o4N6JLJI44Wa1xRtjTvY7hrZ+2r4rvDinwGWOngxq1qjJUMwYmF40CDkgrF0XFbtKMg++4
xkUdBO06+WzZKUrBxnlFh5D/htVjyK7Tz6UGtCKD8EXT9X03AOr6udSwSjvIzRJvQsXjLe29USDf
xIKYwVi5f/ZPbLnlmHl4iWEWTyTNqZcfcw6vPGJi7TzWL+GWpawCZq9snf2cwYyNKh9gkV6G5MpN
uk+jKc2Ru+uGg/dFrtwyK3YrkEso6AiZb3hCd4LY1KCyw6dac6snNdGIXSFhL1jLAyjYGVl7HMYH
2bEYvBE4u8QABo3/Vr0VD6sUjEuIn2ugnKjH7cn3jCHT3phnFKrymFdaHFmDaFthm4/GwDuaE2xZ
23xWsiUFQ5FNwda5zBvDqK6gnDwURfeEI+STOpBZiOu3DWvtD5RYncFm4B68RZA6+D4yThsjEtQv
V54ZH7yalHNrHEB4tL3JiWLT2ogJgKflFiWfhj1pn6PEn340Uf79pbMB5rpTiHaAY47KNvmBCQ/4
zmJjfFSvI2lsYChizFfpXpfFMMdbtNqO1d//uk4yZFX2U3XKkPHk+uA6FELEpP48ZIxAWHmXo6uw
dDpV6oRr5smD12PyS9Goxk7uj19GXXzTBhtfjiE9T9wPJyNmRxICtrRj/ptYOOPv1Zul6xY4sm4b
sOXsD11A4knnafZGDHdpJyE30+A62Y82bjC4BMmRIt865eg6n9xhhxUmzoOmOex+83TcD5163TIs
nSxTw3bp8fp0zH5+PAFJF22+AAC3BpKjIiPKqtc2+hR/xqx5VUioRFUdCMcoxbuADKfBkf0Z9jkO
l2OUoSB0jJWM/VBVkfr0MhtHy/Q/aT4aGTv+rmlNthNO9qVAF77KGR/GU5h52w4Hd3N6IU8BYFaA
J7RRSM+svncH84mDK5DSVeQCKvQeWQACshWk9eteElfwgj2PhVFf48KVpL24Rnlxm0DFOENQIb5Q
P4wDID6ug85qcRLnZITiacDBD5OSgFQzmEcK2VAzViG/acMhGJrJmlgp1lkpzwqmV+H1ePI74tNc
WE9+9FI6ePqqRXWs4KJUZXo/a2V0mFofZJoLA9r81A8401iV9TKDvPw4p3rlPu/YmCbZUza0GftI
yOQ/emZGr3OyJ+ggTwQ0Q1A5jkCPJB0HP9q8g8DKgc3XZqZ6tIvZvoWFLMFq9J2h62/SsjZBECg1
+RO1EZYuhMbgBhnuVGuN3HCiWnF0V2u4Kz1GvIs5g+OrtaFOokcn7l7y0sYWnbX0xxStx1dRGV8l
OANU/aZFB3XbqgJUbd8Ar/NoZpVFNrHVQg+ylfcDNlezKooPsO4qnTmlpp084HZNS40njw7qyKbL
NW+qznUooi0CyOMwAEip35a6l9RuS/xFD32/rfopuVYTUnVA1WV3mI6mLbHkU0XzpmvQcciVfvCi
V0cgVpCFg2zTdn7wu2zcv4NKhmUQRw5rwtEdl/nz87Tx4yBaRuQlm0h2NRw3/bxkXwytfVaqPku+
IfVq1Vah2swYEv6J26mrjJb4zZydS9V3CDosuJns9/+uV0ZMVABt0+dfT/e/MSqY7R58DtMkbNm2
CBD++bLDkhxRpF7Whm4Upw250Jidw/ncrc9BGx1mDw+CH90tZ7gXvQQo5IAw5VmJuOt7c6iXbeyF
j2rG1Mt4Dpyw3f2AVIGHvUL6A8lVQrbM+2C6qUnJC8nnUI1a+rO/Q1v+lwUelhHQg2nRzbBt5wPa
0gdaObgOcbmqhY0zM9nChnuLJmvZOVPiAbW2iD4kLN+Vzn6aKfZ6w77Nwpa2jewXacJ86ii4Nr9+
2tYHJjRrK1FmgWkwPHwbFE+uvX8BRry8wqYII5pNFFZPNn21RTD3A191yOFmLgs0djr/6QjQo86b
aUojJpN8Cd7MMrHQlhW5PwxG3EUNc5+/y/OT2iAU/Kq6mLXX3eGYZG2VgYYqBRVqbjg6pSDpLh0k
lMuv7w2o4W9wCJAPYAgovAS63I/4Q5RHYkABDj4pcvcqTFtafNWE2jiEimCId3PiYOfRktKDjYkx
5r5PvDu3s+uNdO5vSyI+5yfXq56wMQnOWF/29y2Uap1IO9zRsZ5S/4mm0YNPgHH63O2qNP5SEOJ5
YzQbo27FpbERWtWXOS+dk34iLpq0DBevx8YNvmk54apx6N7jGdV3xrwnv11s7StBT2rHo4IBJ5hl
RuEeELNUiNCt+5HdlmsOe3yNAmcN/bhd21q0wOMLSGGBtBlZ+JuDWTCq/Paxcq7ox9M9JTvnMIfo
noRhPOrZVWBAju20djn03gRpVCLkOtnILh137DDDSzVwAYGWAnI12nfDGe9st4xw1U7OKIejQ+Wl
aOJGTLOEg8NGkx6xx4Wg2GD/g7klV+WINSdyHVLnjj7dxs42WqZtgMMIkcSRRNdORLYcWtPDnvlT
4Yt9D3qaBPeJ3Z6SNMduJWQfWm7wRbrqAdIMguhwW5QWYBEZ8pEUSQzvC4svPoWbIgBqjuN6WpnR
tE71d1/THtPIv4mHrTcxNK3R3rGhRKmtEQtA47KKj2nPCCRHGd4Rxqz9XYlFCiwGFJAzBEcK4zjU
LqWwbrokPyRNsHc3GDCC3eBgnKYHgaFvoX3ri2NT4NwGN/uL37g6Hv4x+SzOZ5rvu9grnyFOBPFG
PFlZTfognqfIyR+6wkQ0iBek/jzjRoKtXIwMwMS5zkGq5l21Z/Mdpuu1PsPQ6erbeIZL7xtMxAOX
utKNKwJOGsr60v2Og8OVpa9cspt2RkEzM7NXVyK9IsBnAp1cJ4N1HWr6xoqGjTfv5HPMo09jj02I
i9qGen/xi9VkjO/eVNNvvngYXJgLwb/ImEFoDnYWwk1LkuMCabWyDZ7m+MpvbKuA4Vvia7/HuKmC
5465FkW73+IB4V2IEbwWPY9xGHd0+NDoaQcecbz14FWFGK1Bkz4arrheevppRo4wFjO4VeMFVxEe
EEYynGlc0Ud3zx35ggSA0U6zXx2SyLXB+4qn5jasvo+dWOd2dhTVSJB4cLsQETFHJi1WZ3qYbRyd
M6IBPGM81ma86Uig8doCRct845r9AaOkTyF9Hh1dHJf1IrLh3uFuc0y2quwWWjZMVOeTcOLPWmcD
RvmHakJoupjmPqogL2NWyJEeyVvR4XuIeDw1yl2GHcjscoA3++uG3sYMQz8upp3hoizwB3OvY345
OeVBL8LPediAYoXTiZ7w1pQ5pNgQ8RjG+IC5wXpoE8KRm3vsACABIQGed8h07yJTPxb+raaJmwnv
wLr7DEtsbTvVfYZjLIl5L7pNQBJE3hIQLUTvQBRPMcfXptbdwnq/CbUSO10XK1F4uTMdM7soT7Nb
7SFJ35g5/dequ8IHEUrJXRISWhLRZ/aNfdPsqkS/YNx6Q8ju3VLFz5jy3AYllHFd37gkgskmvu2f
WUg2bPIUxuGOjCqIjfGRDJ2EPC97G/W3wjxo2V3QJl+y2ngNEuJxbL2/n+rgjJuahqW8jjDTrB4q
Y5dbWNmNz1b8ZsRP57KspHng1iTRrcntjf6A+PeujDbIEb5y6XMYHWoLsPtpsJ9IH1zl3nslzSOB
G6Ubco+Z71BBNEDIAPJaXwD3N0uO5dNVj9YzMB+wUfWq61Dcm+03vb7V2xkq0nWkMeV7caRjs6vj
/0vemS3HrWRZ9ouQhnl4rJhHMoIz9QK7EkXMMxzT1/dyZ1pXd5r1Qz+XlZVSuqSoCATgfvycvddG
K+WYMN3ye4YhP63k+kl+LL3egPYcpUooYHuTm40/8lnQfytFJqlgq0gPEELuMUaew+BstqcOWXQI
inhCHTfXkuGSYe5DFt/Xj1N3anmg4SghCWjBLS/okX73kQMHpT93drQjKw5wQQhHpwLOAiKj9w5x
jczPvi/Wn0kTh2lonxx3OnQS08OLG+0a61x+iuRwDW2eZgwXIlb3ZfTdwJqbksvSBBuD5KACm2mQ
tDvf+7TbeufD1nZNscVRhoIsw3z/0FnJZnC6lcExeTG9fY5te/bIniCgTw9vcXilB3VoDFKizOyS
znsZRAbYEhdocbQMsKz4Z5rl91Cbl6lsjxYNT8u1qTi4Bm12IvMMr+y2Av8Ee4WAk4DeAb1tdnGg
HOFU7TjKHdsKkg1zas1YNgB74Tj0nB46DDIDPTdHO3ql/mQ67ynDF43R6Dgc9STahOF31Zwht25D
uLWLBbza/5pMaOMnAxtuYwNmxtJERxxEA1NJx/0jLPfY+dWZw/NKb98MDEEMXnDoPhojHXG0li5c
8hmY33bQsq1FYjJAKrDf3w7NLxD0W2ehw2L470lAMeoQklV1L4KXaEQ4RGS8G6BmqdZ8shm6ayg7
JlpsqE23s1G+Rvr83OqoKwMyuLl0QBaW06hNWzSEMkKTgJM1/ryD1uDF9y3Idrr+WGViZ2XN3iDZ
Q3KgbL/bF9pBGMNnv4A9ML0Ghmg9nkM9f9Qt849Lu16HyISPis1ZhiuzvViELQZn2CubEgLFSdg3
XL1/pi4DDFbhMjNK7w2ETwziztBXE+1b2PU6CPGoxNdt8n6E9z4G1auXiROpkWvNzJ6XhHZ0jxzX
MNKb+VYQtuZqT0s/bczQegBYZ8MSa59tI7q1OlzIMbC/KiPlOI8lrXS4mUEBXQbdO1gV/tLxKgyA
2dbr4H7VQ3k2oU3n1Kiml60HEoh7m7qGjDajPnXluygJkgP3Fpfw24tdR6Ntzqp/rMHYYa75bMny
IMzb4nbVDmaW3aPhcVjSs89A0yyyA+PqW2zbTHjzXYWMpLCCm8Ff9T89j8BK1rMAsF18RlF3TSzp
J5HhcM0twnmmMQJpluo183swn1QgKKN/g3z83UDDcJcqObvdcBqimQFL7J/xhPRbqqaFJq1DrEJk
PDGAXxthrn/Cq7KRhFK2DaUQ99Q+GOxBY5DBvzGSed3iPaaTZfzu84m5ZwSuwC5b6oDYQjS4KVpX
/wdlIAItEZ6mIA9PEWnGp3QePNDyZXvBMDGwdozlGRMUMdpxMR+z0kgQ/UTNwdRC7bn1QZFoi5hO
ddNGL65biL2VAwdWX3VzbXz0ewIjiZMl8qY3aUjnJXsRfzV0gpBIkwkRrfxjXFX6ubbmAp+8/OZ0
/kuQGWx8JD87UsGzF9eDw0JvE+RyE5koDAwQpZQyly70Qbu653aOyre5JLqSh5eW4lgUb/oocAK1
ZL6D/KmPodNrZA46kEDq3tmqb2mNTpB5Ax5Q/YCJXi4LxOIdxmkp3ryUBa3TdOOkvmrJkW81crxW
Xw1SlNsafN5+a7oZernwPajMbTY2zINtshtzF5slwO0DwMGyCT/ncP7d6bz6EjjkpL/VwOOs7jl3
i6c0IRPAMLRNOSPdE94MjGQ9RrRz5oGCf0i2xpj/gcRkNPcYMtg6deu9O+Q5W9YArck5VeS1lz6e
q8F69r3FWoEpYBTMVOsjRXXGZCt5H7svWscn+AbPsQ/HH87KzgIcg5L2e05HAnaoSUCLLHsiZv/C
2l/L/zcA92c1swkyo3aNnmFuqD0QADLk+NCi90KjhQ81yg/xaI67vDW3hF1GG18UEoHz2Lkz3tBp
R2QI47g4eg2sbifMbltiQSaZ8anp4PzM6XIaqsdQTONeQypRSp4ykaR7fJ+n2Sx+xfouFIu7k+q0
uOuAjwoMWqSOAzf1UDZDHESlGS8xqlfjHvjjuk3Lq7dChhufBlNDvuVGEpWB6rhF82+TRlGOPdBn
f3mYs/STNecUjOXdKlzSM6wArkkbIN9ijSoZKpBg1qODSmxW26qKbw56eX0EtDNACKlq98oUE8ke
o24xAn9G0g/jglDf1mfnZyaFkm76I3SGtlYWXCb/EVPr2dOaWxX03BbVsu91C8scCsgWi9JUezDk
l2nXMGLeUML3eCH7qip37ez/LSkPgiblzHns4vwJItJVtwto/c5bhtuiGZH2VuNuNN1L61ibeXTW
BrglT++f7eYWe181PxR80l+my5LGs0oS78CB97UsC5IonHBXZNp+imhIjKR8eDj7TWz3vfSsZ3OB
hbNa3pyYJq3e/DXhFK5bLyUUnNpubIdVPLPfWjYPdOSgF05jRlZsaLbIHqRfmXF/UWwrq/6o2Ai3
aHFv2rxB54oHmoQfVwx4X6lsQtgcq6nlYNI9LXN0AdgNkruJXz38cXPdgUQU0ZqkPGNfv1m5Zp8i
MOn4ux8SYQLiiSFRm8EVvrYMhVjsK2qRm2julrukRwgS86rH/XHhkKHmeq7pLvQB8k1Tm+7Z0Grc
y4Xmw2zvk71RujutLuKjZ6LfMct8xuH+anKS3MAMfapAu84EjHs9S9G49824OWXVDNEK/eoixxSa
u7zDaSzOuQ+jkUhLe9uW/gh8LDzNVsr5g8TqjZeZ+gOSWJeg5S78bNAZHgsDFiH5CmuHiopAQNnl
LSynuY7k5a5aP+dX7BbjuoA/dLLQXkEUaThDzuHzgph9Hxl1cyA48DzPDS7YwTsbTFA4szH+pt1k
7ftGt86Yhtm3BThPmmvDQfFbmN5UBJpA/Bgr7x14QXoLBpq+kd7ffCv4m8XGWVj2hKab+nxIEuui
FWyLSWbfR4M6SAwWwEApXB5ycHdtGZ3VNRXmDv4R1kSr3QrbNunpQ9PLSKdc63SZV3AazS3r2L2C
Yl6TsvkjWld9TLydB20gEJtjQ4VnQfuHCK57OYdfOElrJpMoH5dI/7tE5TO1ibNRl7JGnL2d6bRU
TAFc/FbWXEEu98dXZUdRXXclYACeqMMzxkVPcWl7TE3ld/uZ+5DnobYFJj+TKR3/jLDHioehcUFH
kNtMmW/nxSbNgs9xwG++LN1xkNjaQTjd9g+8MBwNGTDCpSqGn8mantBHiOIZrfywgLPMCx7DDPZe
YMHGRFcK9AazRRNsq45/yUedrzwdXYvYFVFAf0HlGMjxnB0HhzZp3gpPOxIM3m0brR13WuG/KlGT
alAXMXlhs0lEqZLpBnSYVlQ7+6BEe+fE5oG1mvG7fL9eH/41YWWcJ8P+ETer+TwBRn+9dORc2EH3
JK/s5x9XIg0lV/jvRqF651XhrbHM6j+zLfWTzUXXmEQOW/W6UrPUXvRoujq9w40nNf9+wNiF45X6
SFCqwU+VMRWMi/aJ2d7Zn5iJ/Qgu1LfEBuaOxUfl6kuZtyblWRhLiCSsJ6i1WBVAP7MbGhvAdngy
0rrc1G7+3oc6Vqiiuw+yx68m/ZVFUlkct7tkPDoiSvbT9KeXEwIIoS8/7hB9Rfpatc0M56g6m3Km
CtMM1QkOt8zObKzg3V2zR+pnOVaIzOjTLLq9EmB4ONUYkOo06wgWC0oewgkYH5LhDXP7Gt65fgsL
X0lhtXYmfhJJKMsUvKpjJotajwJl7GBc8UY7Ybwt3XJOg6b40ShkckCTYLMCpdO9K5vLsjy50Bmu
ckSr3qLq1ZptHfA9+l6tT2oSEE0NnLTIVRqYsUBjCcB6pa5YZAXk0BI5rQS8akavuu3AxlbWMOc0
clDoKgWBmtbMQbuZ245DDMF9ymalJCSw9TkQE+q78xDDrDWDY1odaBt/dN7grUcrpSRWl1t5CkJv
ORBOdHQ1GyS4r7toKAm3kF4STbAGTohNN64TM5PKzXnVDRpnP1FcJmESdCDHy2rYoWZgP74cbfl2
wwSMoKG9DEHnKzcEyHfy6TXa3mAvpNQxlVZ8rcGZPjT2UW5Rmxrr+pq0L5kgAbWAZYSDmEsqbu5h
M+ezGCs5JvK5UyqfGNOCOBIlL1G2z1CqGghcOg46+2ftF1QQ8qdCrXl1kpYVUHbX6UQPuL69oxIZ
ciYGG1/NgG9pAcgZt5poTxyWGocjbFwzJBG1vTJoTxOCy2uAIeZxAyJtHwxaOOQoqMmea9brOGo2
w3uXgJRUs0Q1/nJ1gnbLYj9qOFWKfetH2SFpC5Mbhvu25YyxV5/DJFDUEGqkFgc3kGWdoE/datx1
egmOuf0idtxf2Qk9PbN7VP6edmCyLwds9VScl6Xqd3kTnWOguNjTFiymGMTVx5PTo8P0I1kSU4Pj
zzK7FZtZ8PP4OzU1+wQxz4ponwYoV6IsknCxaFw5XX1va9YiU6K7lnZmlWGZ/lHaqJlWNuGpjA9q
GBRM3RcwdjJnuJZVgIRHOC9+4u0ikqx48DicZR65A6StYfaZEV9L4wqAqA4hFz+TQQlTd5SdUntT
zujn9YLgAZsFRY7tfxZN6eTT2In9vmq3aS6ojY0ELlXF2LBnsVWLvE084irvwE+pG75t2PfJ1FQ/
PUywkEKdBDCRugyYBzrIZjp8RZX9OUYuoepZcFXDlDSdn1p7LLgM1W/DWh6w+X8aNK3ioP0gL0qy
kREKOEZ6DjPrGepJfNDthrinqN5oel0fG4RrPwaCppDBI91OPd/qAdOpoI4mJae6h/SII70sZ4Yc
rGtL7Scik2h1i2mDaf8SkUukt4BDwcdRo4KS/jIQNoyUW5L3pONQSfrVMqFu89Sk5gqxzeq+AVEP
mV2M3mIjoIav+9xb2G69Zp001xBs1KG3Yoo4uSm506PtDjBrmJ0NuYvVCWkzcYAOnImG9AC15GVl
YaNMc7G1cQujvyXGsIXkFsNtY2CQbeaBqLYar43UIeyZIn7WspDPfFyp0kQ1Dcb36L02Q0uLoXX+
kDzgcSeIX62f7ErXNXc2T/TKRuVJV5mxYuwTjWlINocdEKfrxC4qQCvaYbal7VjltNzIANv7Rs7o
RL4R9firh1DXMA1m5qOSV2nznmH2IYgqgIhyzFkM9rKqI0dnerFseiluTBNu8dbmtpykxS8EzygW
ArHARKrn1jKSbBNBXpHeFn0IaLvzuHE9f6sBnRoCq+VCLXnqczFxeWyttjmpz7/Ioi9ifpyf4ldp
ryyAdqX5WbqjdlRVY98jdDNxgyGM9x7UG1FjWbkZEsR7rJGaoMBI/rqucyltklf0JXwVUkXZ0Pqe
BNElXUeQhVw70zDGYlTSwsPgpJZ/tSFBODnUUXBSD0lsEt/T4qPiauNUB4azCkpmNpUcYqsZfebi
z9PuTFSewFW8C4AvOxtJpyoRMgJwtl2s7bWEUbPU8P8sUhaykRFAmcTNcXtVNTd8QVEToY8my4oX
p25OpWLKy46gGroyJ9EeVEmpVLtjGX0kjvhW24xaddI+uOsoN352HwRaPROsDEIT29SPjM43/qRp
RJvLXpHS5+7ShXOu1NckVvJRsoqqXU19gkrK4Obx7zKi5aj2Xn1yWOTdB6r0p//ejPvQ38xdQipE
S7fVa8eDMu9YUkoGwxiPItHUGO0XEdCKl15t6Wx1EtCJHJk45SNv7Mol3dmVfZVrpNdFGOyBMGt2
yt+Ve4KGroH07PSU0X4I3RwMPeejgue4MebyoK5VWg/zLiO1Qj3oAz001k1Evrj2AKXE8Kc0GSiu
xB5K3dhOnNunSECDlK6DviLeYpzFq/qT0iCSJcJkqnUejdgJT0Rc0htJRLDXU/yDEYB7owYeCqBg
41vaeUzNpxlnv1raHKlHVe5CtbvkjoyVfMykY1tJ3/yaDxot8JeXpvFW9wqUdlhtYpLjxpj8Ea76
Tu3OS0s4madDU8LV3XusNURLBZhE2feRtRMBYWtH9YSh5ay35h8hiclRmLxZWno0hpTuGmBS4rHs
cq3uDKWR8wyWodgKWKfkBXZzJpa6N97SjixG6XKWuptloNpJuvSpy+JX6IfQUWnRSGmJBTaFkiDc
a5g41skcPjZSJf6/ywX4d8cFYfrUBdtkyF95p+HJsV2IYdNLt6Q95QAv0w2795lTt0my+lFqoAtT
Q78a7W2zIf+wReasVX+s3urvHiBTpniskpGPrr70owfACdvAwCFBDlbPTfClpBbKJaEuiDeEF5o1
9Jmyj2UU48EcyNWo5VEDNe8lsUHWGFK+qzx76kZTmAelQCFOxVgXXrRAuQZqHS24UVpSmwAVMqkQ
f5XOU8TSPxuibLf0Mt43ln5zPbqnqRPvLLN1L3PmXZuQexXO176rq0s2Q1xLU3fTSYWUfMtWX0vW
GahLuXD2PVa1qPFeHJAZey8k509ebzsQb0MHtknuafIhUbJFVSWVEdEGFWuY0WrADX6pO0OVBuoi
qEK7l6c29aTNlfNE7AdwaflD5JZAV4/O9L+VSaYTf7t19aG+Es504eecVKOhMWDEw0ZSi1orO52L
L3cCnWNLS+Zt4J4ar38mvGqfGr6jFExtqaMvacW3VlGGzo6UgIZiP445uYVh2u0YBPAIIxqW2rqf
FUw6tH1h7yqRL2dNNy+NmMudUmsOLWNxU16sgov1U9iPE0FnoifROZ1v6hwQZLazHhsSh9UTqNbw
1CuSbQNnWRqdu0RcNRhI2BewZMI1uXDAu7ipRAlSByupiW2mb2QBMH9ypb9e4uSUy3803DsSqo8q
6y/0AX40a4wbP5rQ2YeOwxFSrzZqdehF+1t9cmYxPkEjPVhG4/Gc8mQpSai0XwVLBXWst/6qukot
O6qOSHs32Lhl/1B1DB7Ayymdm9Lmwj0Cp0F0ljKUKnOJgxsYrVH5IyZTKmzo4xhw9easzrXqhlcb
GJFINz+CmeTob0kgE2De1F2vEmamaDLXU27/LAgjctuwL7evzaSZq1beP1nNcZcO7J4son04WMjN
UuQ0Sae/j6H/rXYNLGnkvBrMMQio26qTuxKqh3pxCwNAzSVGgKTvgxtjkAgZoRJy60Roh/VyJZPq
iVueeD7tu5VecJ3Do/oc58zFP4EncZjPVCraWh3yw8GjokZ2rq4d2XGiEndPypGFAF6ul7SwjBK2
FadTuTTVBCWczAxRQTx/LNHMWoLH9CCs+F7Kc5GZd0DtcrLW5FsdNf/FytM3NyYmRK+Znql/q0pz
/SQcV1+30jM6dfwY9UkPvf7dagFHZ3rWaulX/7khV7uVmZtudXDkMqhpGgkTg03iCHh9nVRK2aYj
ahjzc0KyqW7uQpuGo6iQSygfs83CKZcK9WHJ36TyLDBJZ0UNcXFk5tXa0XNBCtbPcqGbuCeYdfzY
dtXCIua8og+RfdOQvKLmKY+6a5x+dj5ZSs5A5CX0kOGHaROwJ0scrmykQRYvMTkg7WftDSerJCSe
iV1hG0RnpDhQHK5/xJbtoJnwWS/Dapp32vA8cHyiiwucuXcGbWcP9Us01M059I2nH86yKj04UXJu
ESCVyfdhEEOpqdZxddOr15fCG6dM5IDiZza9qLj7COttEcw0w0tbcMKx/0ZL9tnkofGUjGR8BMPP
Kcpxq/u0pKccaC6rNjrWEZUSxzyMj1lrd2yseb4ianrnIpxiLB8SaSpIVfTggu5iErrj/nPpc1QN
LvS+CL6fHiPunCIGG379pDgEHBXGs5PTXFUflqshlzG6mpM6t5xSnYqUM+kQ+I+Z7V3VfotzkWO/
MmVgBx/tfN0u1ktjJ69xZ37HunNWy7g6M3tzgmgesDpGY5YPAjaKrUfSag5CdZv5vAssuaBbM+3W
OvR5tKy+OzYfSF7qzANq9knXps5l55gaZuzsvPY6RHINeZM9xtr2JVZXr36LS8PZFkayjwd+ciRo
+RTMNVU95vnDCeLhuHPQcEzU5QfNKjBoDN1T2nvPtKm4NJxX81AQ5iYlX01WHwJrwOXMgIqAzu6Y
0hpb2Iu7Miw2Vo48ycywQ5bW4m5EFpAFC1fUMWKxNyBc7UhN9jcuFCYHXQGYa5Hv2oLHcmRkavlD
jVeEJp/puQUBf90tr5twx+D4H22yvV0Hun5beofSpw4rxvQ3XNFxgxn703Pag1OaxWlAAyMa0EAZ
CRk70Z4xpJ05crHc+SlhDeb0GFWIr7U428dE3qVFAZqcDL046knPsHi8NNcRG8MWAAXn9ZKCo099
r12FWHrmRjTnBqmYW2Yns6UHnIuBmTUmKAHel+YuZnLLj84+Keec9JfmyY9c75gu7d9xnEMEAPBL
xi45x5G/yuYOgpHQtuB9t0syMcSyKu0IdDMiKAonWw/aw4RrsqYhlSxZfRmIKeD0Vd+6IgCfbtb+
lmRyMeogtkH/V07ooPtw7nhMiIOQ1JCp7M11zwFjY8wsk/H0AAw1PhjHpiWKbl60k1txVw+x9czz
EHXffVL+iVueksGY7LM12rd+aj6WUNe3wwjCQf1S04EhUYRV2NSI0I3HGx0mGtbC+l5mNIZZvWws
bWqOpFLvChLhFtSR2C88wTCaj7YrsNJyZUo8xCPUjsgUpKwtO9I6COH0nZtr+8+dU3t4h2ewrMzH
+2F8b7riUjo0h0wPFX9nah9kpUPrcupp2+JLjD1f/PKD5p8g6upd65XIm0gXiRYU0qYgYq1JwWR3
MjBjZizF1I2Wg4XuZKzi12AGceWjDKHFbN6yMl1WlhUj8A1l/BfcG49sdR/gJ5NwynzGT/9EXnRn
JI4acJYs6K54xrr2het0kwfAD9qsPbd+nGwDVMkcRcZ85Xf5WzOJgfNCCo62P8cFdHtHBIybnWid
9/v02kOM36ecs2UeTnaIW/n3msSSM5J9mg79jr8MAdbQ8G8EePOmMf/ksOHsF9G+afRZlxFIS1t9
2Ix0duj0dsjuaHQFz1b05SGmuNSphXzQn87e2AVvwvwnaKwvBwrvLo6S34k+mdcEg525hPHDG0rj
5RxijuywDoHjorVledWm9zl7o49HZMDBJWOVR210jGVu8+KZwb704mfBFACgDr4DDxJjY8hkysoK
gKfMb8JovW2P3rEEznS06xRUDA7nsTUG0pSN4WqAhhjxJGUppPKUgPk8ANHt1fbHRA/nXJKkzrCZ
EQnAPrKBw/RPkGvJ0S56/+RZ46NYRm+XUEUhCOHIMVb/FLUJSL2hjadnDJbj6jvzphxLgzjSG0vP
UwPNd0jmDPUmBktNrm2cNuF3+CXoNrRa8lRQFSSL8vxifsz0S2UBIF9ShyJfmNvOEW/h1Dj7zgWt
hKl8C80pvPj0iOzYa46jV7/SittbAIrXroNJrQhNYifMONoLf+yuKT16rbPmk+sVRGxWTO51uh2n
1i+x0HAXsrihscjOXaLnK0xd5q4IBlQ8DheiDqIaWW6BN1SejLzG/qE2/BvzePsxFv0HdfI//vg/
EkKJbej/zaD8rzz62/7fDEq+/wdBaRj/CqBM2kig+R8/8PnKD4JS8//lemAmddj+rktIj4F1698M
Ssv7l+4DHdBhZGDB8B2+9G8GpeH/K3B1PE0oPSGQY/r//2FQ0i2T/oH/w0AGg4Of7/NPgQaCk+n+
h9Wjqfk/orROVhR9WQ70blE+Fd5oY4OkfJvyJkeL268aU0wXowzQTI1tvwtTo9oJd8Y+7tPOI6po
3iyzIYue8BJlzy7m14eemJGHqLbQqTv5ufMWABgi19dkljwYnL+PfjqXD5rXeNtZxDGPcJ88+J0J
WBx4ib4U49qemm3qOyksZeMrnht379tNcEW/RtesrX6lou6veGgWUycYe0RNkQg9f4BGkT+QQ0w8
CSabPai97IEMVhBi+e+w1wtsu4jViqDY5Tq1VDRbxzwKjFOUNtlVBO952sJyXjo8vjOIn478GNZn
QDptAqse66QcDUUP+uge63LEC8Y0kSP/+BBTQa/Rb+B7rtrp2ojXaEpzohCNBzrDG1yjzaotUH5A
RGOUL3/xRUB4kkuN7Vo+4i/TvBb+gJGwqYS5ERXqxnFB4FK4w3fMjnMY5GUtGuSl6neR2XSA8uXA
0qyItV64SGkPtx+FK5eCEGKXLyNNGXSCBOO60rZZoGUPrfcaRkNytSA6P6hLH4oO9yUzTOYCKJly
C3+S0w/u1ayxQKhf1B/rPmBcRkI2MwsPEhqUwlK7NqbtL8xS5nRTO5RB6j9m8is2OiC7QRuBzqN4
mGaS67NiYCHtOvuEgfqYwOe+WprlXdXvDPm7GrH5hAufzTNHChPP2nUufe2qfqd+0amRgC2PG7tG
NNN7s0PRUtfhNRD5FzBqDF06MW4N09Xort6gl3HluenQ7BtBeAWkjbhU/jJxb2SlFZ3V613kjbM0
CO7C1iTETtMioOxuRrWm/hzx/g6t5hDFnJf/iDbIPzh6Weshmab7jMtyFzg5mpLQavCThsapF6SZ
VpbVP/pG72z0PDaOPg33tVsnBsrcPvknbbvHoZCJ71O7CayC9MQyiykThb4lpzc+6S4DCkr44FkQ
TLmd9FF2F6PylPh1yNl3GE91aL82xOjSObCL9z6z/rq1O/zV7K+Udi+OPS/bl5jhjdErf8N2ZJsL
k3EbtFO4d6tgWmMeGp7QjnoQ3Br7WroTo1KpZM/tdDwaXjHAZ8q9re0G0fMU0mmTMfCfZfKkDQKs
tRwIwVylNcn7iLXwlpJx/gtLAR4CCtYd8ZbeJkpILMiJisZikMUngnIxspBnZQ9ifkymRmy6Omru
o2bijaSHANW7+hMUA6rQZ+GUCLnoYTwlSLpeGg/Vjr2466wJvUcgnfbeQlFWRVl4gLbuXtuxQEyc
6skRvCOtWTrV6yRtqt8Byfasb+U3eOGbX0bvsTOFdyQ7y3pirH6fQ0m9srECjPK/gfwDhAHxfcWx
4htleE6zdPDw+xvgQpmGH+airnZmXT5HHNGfBwFvI1t++U7pf5fRTM5JFr4EHRKAqII0ZpnaTaeH
3hF8vW3mYHlIGAIBPxj/kKY4H+fYix9qFrFthkjr1cJqv0L+GFIToyRm9LQOaBt8m3lMUNrS4FQO
ik02p7+RuY9HusKI7eRY2fkoXaxBonBOObzQTc35GlpL8h3ThAfQXqL37v8kRT2dCO65tYEXH0uq
/4MG9VJo8/IBbAkgpO+5l/I4Z2V4wc2sb8Rszr/mqd60aZ+/DWn34hSLXMAm905AZXUEwHFjDlEh
DSmnV08v3so0jEjkjPrL7A7PzKKLmzV5jzMGxEPuyOXGAGIVj7E4avULquLPoERkFMb9bRBpfPed
AdIvo4NCHz+X5l6Omb6p4ixjJpwjS0xfF4ZSmu68dvghLoRI6sKAHhxb84ee6tMmWG7kOIPV8Qvj
gf77sNqMS2RhBEZD3s/Vr2oiIzznoemL+pks+d3SDfmmjuoUv8Awv+kBfyLcfRtYXnJkXY+P+kKf
X4YBfYw0kLhDR/fqJ2X7aozYV3H0HFF/4TdOqg7Mgubygnk5gQ1GIaKPOs+Wf50GSOvkn/qb3kwP
Xh502zq3l3VlJoj50xrZRFrMuJYig/Bb3f8w8varGJtlrWuweE0Md/eiKJ/VmxFOFXPN01uZhf4u
9frpw87mNwvV9D3RMJ+0HVPpWUM3PNXGh+7Vzm7EKbIfaouopUx/CvLyNjqaf6mKVnt0Iw6Hmclj
yGiivkAtv7L7YfwZiBK1BgKQiy7U3l0On3VSGDzEOdvtDOE59QHaChPQvu+QCp7JsVXZBufF9eZ3
PXio/IFguiEwEBqL8AheREeLgs4j8mS3h7Ew0WIY0Ba8e49mFz/p6EJdVx8f/Kwhy6oMJpLIeHXa
5P916nr+cHDs0f3Qsj3qZMbkrla99NpyGKCKfbQ+oVKOpe16BlpbUpP6D9QocopWLQ+l7g37Edrw
JjHnfcNx7SMolmBPCP24dYdXeHJ8atX4x2+M+tb0tbHqUn88RnTdgNkP9y61XtxWMN3gd1uz+40r
Pv+oRfHXamNxHubp6kem/ZTozmPK0vVheoO5ZrzwMqHv31ny5U9W8VrO7XDniTnEorUYiSev+LPF
hzWiKa4dGjWgWgLab0aEMc/5J+yW8Vb2Y/2E+/vW0AfkIOYdMnyE2F2/dIzj27jO8w1JoX/nQox3
ezmYnfar90CkcXYHnZQ3yz0bhnO+gB6SrxonYr9vIw8nJ60PYnhMwozjf1q3tG5BOsBlTIIHLB03
t4vaj0UbQzAV6Iz7heH5SObFu5+jGJYy7muTFx/V5DuP+Kz0nhdLmQfymW80HGLyoqBbhxgwiSDz
q4/e0Em10nJrF3bWrpZPTxwwfK8r/5oVurfSMYAfvLnN783Yv1XumbTt5p0gkVZe92ZHLkp18JwI
fovFKbSGdUOdyX5a1FlOoPdp5l/4WMy4vCz4/dd5lSQf8HE0VFEFBnhg0l5R+euZwd8u7YJXK8DH
XVZvgxa6W3euCnQ35rNdjN4aKw5KNl8LeXJmA2cFPzke4OOYcfoVGzgGq7DWXk1u2jCNpo9cz4Ij
zYMjLUebYX9jvxfE7q6sZDr3k+OcSs0c5CpWEoLyngzaaXFFc6wEvvuG8NCPkJM/qgCE6J2OpbOy
iwu6DBAes3+Z3Lp8aimaUYJRfQBr/GbkIS5hJ59SHyy3tWTDoYmLfRLk6Ysr2mc/soZ7oBXK2sgx
tOwv/WCI91HHhEVKNLocUhSRIjEWMqLZOYcdt73jxsG56JA29cv0biFntWP0ViMhHH16xWVnEK7W
nNPMKM4TOUw4XHx/A2z0DDWJ1PK5b14ta9lEnrX3qFSfNVgktzG1PlNr8Y9OUTUb3WUByIIyYxLb
FB9YRCkVY/ZINsXg7E2UAjauWS0euCqYFk92gP1j6luPfIjOODkaTetQK5qTHqbu3kwpl9gb904W
hs8TcaKkgHrDbtH7Xykc0o8hsbq9T7zlboyMXexGyYuu1cyaOp7B2HL7dzmNzEz7HNBuR8hQJNdg
jrDis/SAopy87ZJ5+n4OnsMgnt9i1md7SheSxPXyNUCSOTjBm1eE1m2kaDzDzUfzKT8tI4mSbUZ4
LzbdGv01UIaTOWA6sv1kvmDAZ8o7W0/s06zLg376X0ydx5LcOpRtv4gRoCen6b0pL00Ykq4uvQEd
QH79W6zbL7onjMySVKrKZAI45+y99gIkOUqTYyUxoO6JG2Ree1Y4fvKJ5+Wk9AiZCBz+e28M66/j
tfldo7625EdnvVVai09WyS2T1fAYCoHBatlCwiRhT8CtsCoz3e5ElIc7S0xvVTOFDxetBPClPL0h
jcKp+zlNdJEDdekkc5WeTfNWJD4dBxJCbmHBQjDXc7MXHfTjvEUhGVbS35ScIDdlFoJwMolqGzu4
bi6HmjDN8kvrW4yt2TEjFXzmdoOJuRIAGRiDWPopEzpHs4eXvDP+dMQw3l0pf5sD8a+1kw/XaRh8
TgUNidnCzbdj5HVbcy7bw8B0cpWhXVyV8RBuJ2u0jlNXG2DWAjQtzkZaVv6eZOYlc8fkrBznL4hN
++DS296k86D2k+2gYEjo9+KZjfDQiGFV/tQDMmMkj4jvrCrEVMPf7K7St5uXZKourpBENi/RrtL+
E3R99UkG+DOmNbu2yVReyzL+mXQ9pHLFTdk0JN/VugSeHkj7IGbvg+yb6ahDs9x0OW80EXY+BfE2
rJ1VNvkZVVH3szTgFxdeboMw1V/pDOTmb9yWxuv3JfH1T6/CfFwOsV5nwDcPU1/ZW2E7zrYxJ+NV
RHVwMWfz17dlBlqCv5+c+LeFNn+fdOibamTeRKLW3JouXjUjJfcVFUqRAVW2eb82Q9Qmp6zxb2Jw
/s0M7MVUHtFJdvylzpr3FXXeKunZCR21R6t8tha0kGMXSJjK9Bfb18/MFMhrEIycC9K0Z68l35kR
y6/KVCcVCucdBxm4TiH2pMaprWoG+dMlYIxAofaWB/lP1L6CEn2B1Oa9ubb77isfBdRZjDLuJpT5
KzYJec/I0TAauCHEOjAJHQz1xMz2vqQqZrpRV9cpuZOzteHE7VnW+FMnNKIJbAL8UdXKxfqz6hOG
oiHOdNw+rHFJAxAcXnR+9WboxIlyLn4s5qNK9UufGN3aNaaXzGUiCs6YnWh8syhFHt+XsVzkhiYy
SHAuDH2XYCZm3iFzawezmbAI3qnoNYdzkb8IqfMX15mjVZ5VMKB7FGdzYJc7ozWDR8tnPXvn142y
ybkEres/G5hVlSv+0W6Y7RA37yN/0Vh6AMI7poFrm1DtJzFl/apnEHWUEyLDFrNOQKBbp4CtQrh5
tqNDfeTRKvBWuA2t9ypi1tarYT66Q/CpgKdfqnSZTsww2+q2Ky72kG8CCRyhM/sI5RqGhBiRakP6
pjaMmxyy+tGgKO+9KjzQ9OIDubyfA9x4Mfn6A+WBRMpC7HkilbFGrty/GlKdRQngrG/ziPZxMex9
2r64Bpofu15V49NKZbDyjDg+Ttqot6PHhgTgnCgmgZ2/bFG5SeP8v5fGQVYYmWovvBK/GRIXfotw
W/KhwIcGect0sZnMI+RDX01v9ujpXYsMAD38TsDTykd88bYS/xQtFlPi5wYEVmd9aM24fwlRBdFl
yVkBU7hPgaARO6Z4NyS4tf8u3fIoJ5VijYqb0Mm6G459c2h8IlLT17EhD6lI21tKDpbbv/mUoSeL
kNpiVRpmfQI915yEgm+jpQddiPcdA5JGTLgxDIVFe/bkqU+XArOwz62rtyqNmTf4IbFY+gST+xK1
FbPVkQKI+bdVy+AHNlnsfClFQfNla1ZVOMGQZ+izM55O+72eI5bzkDVzytJXfPh//SivWK5McbF8
556SS0n3TMOAzHMiwVODlGzfytndGuwwM7OOJC/+mXu65oU9ma8SW9peWFAnI4thrbQ382jabxwL
tqxB4k/ZoVBk/1BPHZh/PZ0zOYr1u01jHrgclmq3GJ5DymBbWtekQjwxZ6RbxH5tvxlTK3bEcE6n
JmBtKvjc4JJmxuBbP6siS95wF5+HqK6/Qpt9AlN1eOY0nd5iU5WbtKnIyElEuPWJD7QjeEZVklys
3pVnB1xNkDHoo7PWXhlKt1DhACqjJG6/iiK/WALdChag/jnV1Y+Sbuu7MYztBtLq3nHM7NJaSb0l
DlHhY5rzLW+CY7jvuRkY9yn5O0pmeEM7/KE++hWGnX7zEHjvWrTRKq8Vfklk/XkSFkA9mWSZeWes
8KQUEBLmG4KDkIkUOQJNMeNwoCm5HifhbWhASFospr+ze8eHj4GSL5R0AkRqnaXKzF0dJi+Kw+uQ
YSrXMj1B0ar2rPA480zD3GaR+mzAXzOGsC/F6DPkdIR4cWV7KkV8bDCYbII+iU9j4P3pnXAGwet+
BHMVvGbK9jFxmunG78KdrrKNszR0FKjcQ4TWO5lH+1bnmNTctl0wVt6fqSusR+1mBurs9Mlnn1TT
nqNWooK/hg3gJKbR8J7nB5go5zGju9NUzMqRnNUvfeRRs0j7mmEAVRMK4AArxbbopubaTQxoWmp+
czElut4LaH/rpfFsBuHl7zFrit3UBbj588k+J0lxGZX1T5z44wvqnw8w6D6YJl+ghg9x1Rf0OCNj
eNWl+vSjYxNBxaB47ze+QPc8x+7BafGDBWVar4oQmYXCNrjKSWulR5BniPKBJU6FUULpyd/jusg2
Y4Qd3MVntozF3VzOd+Wy25hq3Fi63E2Wiu4cW/9yDM121AuYO2V/1mXlkYWLEiZPMShTjLmXBDzJ
e1I1W9slA92YqnvYg3XE/Xd0Cm9vplZ5w2HzVrce9rim+lFofJBJ0z5kbLjrzNXZZgjio9N35a0f
SUJa1JW7hoBLI5QVyeKsPdLPX5zWLs6eVxznhvl1nXGyErnxwWbq39JWvVp5fW0D1YDmAhCdEZrB
PPtqdcWnM8MwTLnxIqTbhzRyvli9P2p7FjskO80G/R7pgvGAeKGOjiQgn7KusR9NpjacaKrzQKec
nhzUgpL4badDYy+K8JU27dVfpBPs2H98Per15ODShVZfXqPmn8pnjoHP39zIJEfNXMYVTtp4CRX6
g2UhWdMnhjBj0dYxcvxIrv3gK3TaBTa76JFKxERGigQJSfoiTkLH3+txhctsE//SMqDNT1+qdIqz
lJZ8TTOvX9ng5DszNU7hzIHErrKDi6mN0/2ha014H5ZHRxDNu090tkYPTlKvQ4da+2v4O/owWTPm
5UMGNPfmjPGusP2/KRT0XZkGwy53rSWtFAWAtvmRbIc13h9i/KaldvYa59rN6Kxo5Y3ByelIRcC/
9hl69WsQTNPlmJFSsOf4iWKhGqxnp4+hIl6Ur3DAcavpkRR3VwXTpbGCd5Gb07aYUkq3oiRI0v7d
I+q6d80MO3Gw4czK+eY2RfIqLdu+B2jObT2jwMh7pPesyPciEur+/chpGiwxeX4PCT1aZZE/XXkP
GV922cDBE8TPvJjIdVwgUPICQr1vFurJuw6NdV3pDg9hWa9MDT7F6Yzhv0vgOYzJ45zNL0o68oez
eu8O8pE70VcabDAS/+ko+fAcO8bZ6tr4Yqm5ZvuR6QaeWEMckgskQRKBY6l/RQ77x8raEqyoKrAy
qBQUmPsR81piT6ytwxS/8U/PJbcbyXPxEeyWzbaoXP+Dl9TdBjNch5aRhEce7rodq2eKohYrWhms
Q3oxJ3gdMCwpRu3aOpZtTKhTXB8QNREoa3r51vBHfRrySp+S4P8/opMwAV5wr1FoBDc9yvBW1dW2
TbS8fH+pqDmm9iCJ664ddvTanmMhEQxTgHuNfbSY292afmAaJcOURbRGgb08DRIOTPNcLNGLDk+X
y/cfJBmAJoz4egfbKMiHhqwVcjBoSLu4CzLB+deCbUEEyEekUti90wd9AhyySZJ/MORe1XNtbtoE
innamfyxPCneZSTW4xvgBWs/+2hnS7ysD9Or7q0z9wf6AltjWO7CLE4/YppwB8eowZEvTy1Ptfte
QbqYR7w+2sist6jOmmOZ/p0BQqzz3Lc+bD6f+xpl0LZlJ3v0jXcqGv3aI18m0v1vV0Qvw2D/7rQT
f9pW9UVuUbzyDRwYRaIxF4WIl3xnOOea+B7DpOfvxvjlOZ1KWVFRAE7pjA83VzQizeptdsipVlpP
j7Ga1a53MZu0UeMcUsHp0mNpyNy4PNvmuDFHx8Py7xx8p/FXyuubXTb9qzj5rDs9vUMwwDQHa4Hx
IXxiT6EOZoPk6PYD6gNkXYJMwSROaN4b96/y3XA1ttW/Zl1zyJl7A0OOB+A4LilzpVMekgLdzoBr
daRPN0T4O6tkwMXh/0glyMGe7mPiVBSjfv27+7AchKQTmPJjXSX0uJsYXk9DCJ9d98mtI9DNJRwX
Uf8UrHzMgKEgO4z0l5hsryReOR8Wv/Bd+/mfBue6Tyo1J2vmWf1c370squ+9H5AwF3/GFVAjAtJO
YvDeh8yx798XtJIUhPWDbfhYztO0MbVt3evaIZ2GEmel9q0rBYldktE0sTEHKyzLW2jQ4hNivBeh
XQNNG2GDd3rfhvbAyzGpW103TF4MAkQLQFWjHodj7MtX20+sO30w879LQm98Z7VWyyEKv4XhUgSa
y18ZS6kW6MfOy6wfWV8T/qbm/M5UA0pGlNDfMTxxBrv54sDRoHWOXzo9R5J1MitCZiSBdfAT++RE
1g2baIUnHycT60PW+cE9s3KClJeLXIBHybgge20zOFP0XASoBLQkHtoqtJL3usg/YzngyV2efV8a
bYn7bOerkbb1JS3z1WRqcY6T8M5yDodddMlOdzMNSf7HPp/Ax8Eou2dK6nswZt61rnA6BjPKupzq
KMJI+wDM3D6wdRk47OmwO7Vcu7WDOihl2G91nbv2tbi6uFv2ABAfhda3NG6mPX0lWA6KTkU7BC6V
02SdUxRiwpjchy05h7hB0GzHKnIfjc4xXWt/CfJJ2puJDRzY7rae8mndjP4Xhmrs73n/fy/fX8uJ
tFnFqWmdCOvh1LDwkwIzeSny6BEJTuMgE55MeQmcqVGe93EXwUMlnLxFcPY1tL5cTT5CbO2X6h0G
Jribqv6qFvxKgX02yKBN+Cbt+wAiqZGB8MRwUX4F4LviITPeU0G4UGY0v+PQ4jYkNPsrRs+zdcNa
7Dlw8NTXn46XOQ/OtdkrnZ9l+nb2Reu9eFMqj5mPbTscfJhgQSVBPKC0+346uz9xxdNF6cMSzaqZ
3IKA/2Owp/grJG9ih7BO7unox1+tcP+Uie3eVUy5hF7KO3FnbNMuiT4HXdgnaDW4rpitfMqwbTZ1
VyC7Dh31mGwSnF0EjMEwniA2B2g6UJxcAyuyroI+NEiLwloj/2ceN3Utc+MKw3hanXLmPwymlocF
wSOnqJzPPuOV13Y0zf3UgERNOrxuhlXdmxLRnklwzdGWUKpRB4wPd9bWOeO4vIFxN/5ul4ukZ7Au
dUnesmGfuT/lkn2ME5UX9neZ4dUL4/GDRLhpr3qzPLhxUWw1gS9kF6rhFHvOcCpxza6TGpRVULXW
LdDWpw5K8c60rD/PvXPUafI+lv38HtFguKvMeX4/E92YYEFD0RxKTh1NNSVH0yEauSCspyFHZuUQ
IbCePZoULSROzoJdsrcI/736o9kesiHsz71FJr1wJosoABHODDMd56SzyjlFbJCQjSjegkLfv6vg
zh++/LbmR0sjVrma8Lewy07j5FYPuyMhuUYu6DeR/GhrkumDRmjSd+gf2mn5K6nbwzg7ERldgqTN
0Tw1eYwb0i3UhjrMZ5X24baQOL6ymRgGofdWoPYENOu+NnD/d33dLUaQBb4y6bVwakGTx7sarkfn
BR3rtK+MNrtwpKBxMTV/6qjAcGeg/h/n7rUFeW9D5AGr8cZYEiLQDA8vNx9UpcRjpvjytC6BgcyK
N4ilkYSG/TQJwlCtLIOuBjuebw/yVqgDRUIAGqsFyyi8d0LMcJCrtthOef9PSCOc5nYFAc6yn1h6
b3Me5xe/ZVf23IDJFKYYXGzm0fOCnJvHng8RqXkToxs7EU8nARo4me1riEcOrnQ0IZ1ri4u2AFum
qSN3VaFMJuTYXVmPDpTBwF+SRWcvY0j9y2WCcHEUQ4kkqBnOQ13/njFg4INkUdKO88GgfdwqJp4A
fX77AUuZ5SdAXDD0mVnxW9YWnB/LsB+Vqj7j0D7O3uhc+mDmA4uuKfcdcWiM+E/JzEmG8lp7pVwH
lZFvzDCfqXlQZ5TOfOsdA9uH16BWbFLqiUWsMzReui6h4FxyoMRuROeg1cvIv1A/x2IJySXsOzM1
OLra9dcReiTGbNuhcLNfkV2R7d3Yr8RP/6hdYz5Zjf8Rf/oCMyabH1xfx930hk9XOmO6MFXNwevj
EzorFvYR/iG7iC00yn9e/9jq/6mseH6MX34MYNFQ/NPxjzMpAt34fCI8J89JRSBYuurktzTkSjvp
1rELylmU6lV4DHZDPKguFf4qYZalEvsNAeWCWaK+66Ou3MQCmhDzCTZmgpo3vjPlJ+qFbZiy3rl2
uWol53wzB4fouZpmywyGqcy/+tZJD9IgerLA9bSFNkjdJiuxJdmdGjcE71EnI/Qy5d38jKZtPnTp
i+WLLe1L1qg4wHQ7oXmu+vKRMgxZj4PCieqBYRWJvZWy+Dff+h1eGjzN3Zr2Ou2hIt2UDrF5yMGC
dW0yq+ODmehrXAU4XIuJW7CnYEXr+iOb4LDEJfMFyfEPEibxGgliEV1/cW4LXnVKKKP5TNE3vdSx
Vax7M2Es1P7p01ge0Q0xQspKsZlJJAno6pxTXrYBrlY+vshyGHYMg2j8swWNsXH1KkGjaMlbkVhf
6D1fgsR8dh2T1UB5w7Fr+oc7BnSmsgnCJ9kw1Av+m59X72iFrLOIPLp7Fenm9tvkM7tsKxhOuZT1
VtoMdJjbGbfIAq7ZmxuD1pjfNEg0+uDSy6TaaXSwaTiJRXdsrSXz11D4JFy5rQDgBq8xr/q7BzOu
YEu0pG098aG3N9clILGkLsHe3cSckWRxSqmyNjMKB8hwtX2yK/mjYKy/C5rWPct2rQ3XRARgz/TK
VnOo43ek9upgptG/jarEkW5ySHcrKI9eUugtfojVgAh4L1sEJ4bcOUxd8bBmHKrGKN2naGh2ZtL9
xij+VdQDyu4YKGNKFinOdnEkomkxF5GMWlF8z2FLLJXmRnV51+mbFtshfvUUYVXlwgR0bAtSRVdP
H2oE3VNDx+PMED1KWbSLQAbvT0shRUTeboLtAWs42wnyEMBBcdNWI6IbjwCPNEt2vj3GK89sxKEg
oBgLKAfiMr0RvOecrDn90Q6h2OEq2k9q+pGC2LsXrrnpMgQVgj5Xk/0yHSe5MP5v10mH2jDy4pG0
mK49md7fdHKdC3ftxkIXtJck7zIkQdPUucwNW2HvTJa9jWt44S5I4TlFpf8ezx24ycr9QC1JiUL5
W2b9PpqIKaarh0YSk5c0fgRBilZ0rP6UfIYwH8wvbu++JvzGXtm8sbxfSw3DqbTufZLWLy0rwdQ8
4rjyYRs2MSwQsmscjei8JpCcmGB1wwRj4bpPyN8e89ch/kwby2Q4SJC36fzbSCs8lQMsgBA1oVnE
CRJpLBr1TJPG68o9qhZSUIVoAUoAWkiYUe1RpMpKn4MZzV5fX8nQpZw10/qYWt1Hl+PK8aSf7RIJ
uEGqPbUI6FUIemvXN8zdGMP86PA2khb4q6BXLkkxnFCLatFl65nd3cJkdB5jdXMD6FAte2HVJreB
FZ/mHtgIa2kA+u4/rQCX2gWfxcI0LlMyXYC9pl5Inx1G1Epkarpk8FRXDMMZisqf7WhsDBv3oBd3
zx4H1rYMHHrqk8OxHzRsm4flIdKUTZVrgjHO+I7F3G7x32VUkbcwGRIWnibbRxYtG15Ykedy2wzJ
JqvsFhfsMNEH6qd3L1+5gdKH2tbHgm0gQlbrhfou+xToO3OqfUaEiOr6Q2h6aPliw/lZMwKpDVEu
Ry2JxyJHv2exH9jssPyM/kfvM40gGX0tA4h4wK/mNUdWM0tB7NrVrUXLiI4hWzuhDE5lXRyiiti1
sfwnAxrcztUpnIZDg1ZyQ5AeasjuxZjHdCe97MeUlvie5clTDqnJNuecuOIoWXLfQNcSfwi3I5Ym
vNuevCRxwRSm2FdSXVDSMsutF29rcZmCDzseiRNxs7+ksHONx2FBxZvJ2oj9fFc0WIksQ2DrAhtm
hzgXS711ShNPdu3eDfIvDHGJZXlLIoUngBc4cCi03CL76UXW0lFrX+bZRh1juVsXu+OFhqSqJ5r8
hsi3QjBCnulvxjpFTloz3BcxgQhi2LiZHR1lhMiaCCLg220KRBjsR5Rj/kR+AMCcRdcW3XAFlsqo
1obFAUmNSb2HgBjpMO2QnVuAmFNBYZz9suD0Gl2tUtE6dnnbDVhNIUTwTUlYDMCn5EMEY8mIPtiZ
NjNfXSNIm6zao1nqmNshrIxnt1z0gPEcOVJ6ClPzZ4ngC2G2EyTod+WuZKW9h9jEwOlgNK26UVfH
iDrkYtQt8JnOGPcxnR08mNo9o7WeN/xY5R7jV/PWhoE+zqWg51A5zZtJ1tHDZKRlY7KOe0npKUz3
8f2ISMMdfqHp+v1MVZN/z1yW8cA5VNZ8QzDrXZJMcydmBUIdT7vmLlNV+nAwk8Qm+1SyPCvTD93W
yUkFOtubqk13iUj+FjZQCDMRYFG6vr1YQ/0jt9zpUEzIQYkXI30nG9yD7Su1r0HqP2ObjuY8in2n
IXhOEw1PXGoNI8H0YCwjtbiigh1RILw1gXUa53LiFYc9akWtR2B9ecFKt4uNHDdxbL8LpftX5m9w
dLlTfboVow/Cpw6SbFPrnDm1nqgCEsu6t1riPyI/4jCVRNP0ZM2u/dENIJNQDrUNJv0ocNotEtj6
hNoQeWFwb/LSfTAag9kmo2SPvajYtpTcKHKJHzJZHoWnzpoi54x2DXqkFpsWUey610Vxn3rzQ7kZ
4PWgfQmMqsIn9CwDbOKU6Yx9OZ3fJ9nQ18ZuhXo6UU/QSgQBL3wFt50n4kbOqdeSVTVlX6Tef/XS
vxB+qi4YZT9VukUeXL9VJnzvLEs5ArF+YPBHUsQIMz/R7t2MQYpaxirby6ArJlwlyQkasKO6OGR0
XipI6uOAAk3RMl3J1oju3XJRHe5kiEQJHDTsVEbHcoVjs74BXK1uZj/8FUEUH2vbM+6GlTzTYh6J
/Ta7Q6oEB8UxVx/ecjqsEkZHaIMqtdcN0IkAzcIZPUV3NpfLZHefagByMcQRQwGjfvUy4uUsP7tW
TRvvaEU+i9wL8Wcbq5bh+wZJw3wYmsjedTX5TEjh14XkxskmPNB2Rle/Ci4ukjdm4l10pomWBSdk
qvbeBf3MuzeC/ErR/8YBt22Vq5/wDuoPzPTWGY3K7MphH4Xjj6j3Pr2yAy+Ax1lZkXlNp/SlrUB/
2EPMYMysB+xRxK3ndnzPk2F4s0pg2V4LTXcOkoWqFd+D5UIZFmxqcuY2WYP0KSZf52hNjnqLo/kA
cnl4fD/jo0yCueuxtyT1zgU+f7OXy/ej74tqslvupcWpadGd9aJGceSXKJWZ/aIRs4YLngUjW5sA
IuZ8CO8mcL6jXSNKckJRvvU2vgE8swJ/BFUAQVefePRgw7Et6YYgQzOwzas9HUJofz/MKT7aOnHe
/UUHbFaaPMyehWp29xk52uOSw2Y47WdNuwyfn7HxJ6t4mrSk30qF1CrxwMbay9O2KIBX87maw/rR
V746RvWY3BJDo1Yzuq/C9adTQrfsNNEjg95tBdvEiXCtNYoXISyGWxNWUK9QiCF19LtjHAS/Qhzj
b/xHxSYs8J5F1D23spevTUG2rtQcPDqvFdfR6aO76Ct0xLupnBFhupjGql5HNxVAAEyKeTO2qYdb
WgCRDwwgX3GfXhM/89YMT4h+nLJzX4XeKx3u57G3LPWrgV9KPIWEFQ8DhyP/vlvEGp4ziwe0hTuK
4GgvJJJnx1TJPQQRdXBbFrOEivtVoKuox5s/qUtMnOG59dCiGFMOw2eYjAQRjoCZDNoBM2/6P498
FAZYRgn4zmN9/r6gp9LnJO2KTZViUJ5rjK+ujJ5myYEE7PN6NrPuWbld+8yH7CdkG/lfNF8I65Jv
LtMWawzTUwpCGKRs+ynn8WE+j4nhbgk5WyIShv4RA4mgX2ocZVkSB+oqQNTSKhYB0KUVXXc1jelH
Tw/t3C6X70ffF+rPhXm7vITU1e9spPW1hrJ8CQE0xQoJAV1LSFAa6Pa42g4lgl8vyOB0NyJW5yB1
L6pQfzgAy4tyc/1q9TnLTDpuPEqqHS6l/qOP+2ccxti5Ufscu8ppn2U2wovNwuxAzMSYrL+fxwY3
ed4l9FrzvsCv1Q633kWhtTwbguSD9PkG6vAnzJwZe1Ay35yeNqLo2S2K5WvffzCG8bSpMIpvQm3n
OwMj/qbTcj5bufEc+1pdtDnevNZsn47tcJQyIU2wgD0rWf8RohgewhweoBXtE4uQfXJrl7wPa4YO
ZLX2C4m80V7G9OB4q0lfd0xqxREJIFMGtxLXLKSHYLDkEFgABzhWVXF1W11cDXaPPTjaPzQD8mtC
ZbQyOjRsgb9PUze+h+KejqM+ew5qYlSykGDRPYN8tIMLjmNrT8onG1UqzaOJuHPlKy1O7gBXIPB9
9bLccwquwMOf7t9bCkJ0G7yYPlimfbfzOfwYKbcPHHTMTZ8gpEcMe2t8Wd9Lmd2AMnqn/57hv73Z
3WrslTj5aajx9XYYZDXarzXjmvYpAJ1wMFrL3MPpEDovzGhsCP68RF0yxtfcTJNrMy9A4WZmz3Ig
EnxfzJzImu/LQPd77aKj3XIwDK+qzcE9K7w9FZgpZg1lf9AdZ0tXTO3eoPy75VHX3Xx0Y9lEL6z1
Oo3ivf9uMqTH759VlK44BQSKbN0Jfy59sZkunYMkMFG3YZTLsKai/p2WS28l5srPXkOcrBuLzmK3
aoB3y4Ydr4cER3Ed7Dzdlkd65e65HIzuCMlhK7FRsDv2d8pNxq5BA9tJhSGMgAbFTk2ofa2H11CP
6WaOF/U+exqtSlkygde05jDUrue2af5xVctwoi5ORQ+QExvVezxiGY49cRWG52AdktaO+z1c8SED
EYP7WlycXm40s+ovt0nSg99j9bGH+tqUhXWqlsv3o2Y6ECain6FFHq8k+UPQuX1Ey10yOgwq7MkI
dxnV7w5t55/aGMwN0Uxyy52rV7PA/WYW8IbSIiShGF/1yXC/fDOUbyaWsvc5+lTdNvf85FQuPN65
aont8fN3WuTtYfKbnlEsBssedwYJK2BsM0rXzWRl/pV33b9alkeBbUx//K5Aomxk2c8CnV1NtkmA
YptkgezFw0U1SfmUiL4OUZMgnfOiadPPpn0Ye4l/oUL67flZTY9BjduyzNULn6IcwbeMb8GUM1Vk
VnuEG6VehOqzLQ2HGxIh4xoF2S0oGMjjkKvecZEy4arhffm6+dU4wYQYS8zPhMo5i4R9FQP03xZ/
FzG/CR/q5+h7EzT85FqkEkKbiH55ur7jWjI/demTEpDQS6t8uiK9VK/pXFmIkI1uP+ZBsoshBn5G
06uTtQ9FrOrPhmbbWpHWMHuTdbNSlT70YNzc/GAYpcJET7hSElfqx2gFIEHlRweN51Vg0r+SXfWV
6bp8+z46+NRHZtMEeGDpCGpORpdlcHWIi/YaesOdRiLOQ93Gtyky4tsc9WrFCW7ey4mCYuygaMYY
yA71aAjCK7z+0BtWttJomA5oF4FEDVoBpf9HIuve15wEd0lPVYkk65fJMrEiVpcRI/FX6zYUHKQr
95VS4dKUW7D8yYOOSYhO1Gk3aamKexBxFrNKpFod726Gbk6JtCOjILhlc8AkSOEgdypkUaO559TT
vHBy5LWY+5dejOUvZDIhhqR+WzURTEha+fdAJNG6t2H6tx+J45mfc1C/Q8kBiekmEYMEpV9lpugp
kUC08RwyibDvoofyw+xkF5G/zAlpOWfzJUxa80ZD3KTgS9EIh/tWe+4vu6VE8ZA/nlNmO1vLTpFd
K1gnMZM5YvUmi/ZcF6zROP/PQRy1CxYAS72U7UwHBLXvgWKAA0ZuP8N+Ej/amnbPaAIdICkOsLRX
ZniK2vo68POhcyoCgpLCO0Lfej/ESHY6QjF+lT4kQVUbH0EZOgckw5vYop8sZ7u/FVDDht6hQQOx
nA3sv3fCFj5k7OSvIrd8NfRW8f+4Oo/l1nWu2z4RqphDV1mULGfLdoe1w9kEcwLB8PT/oL/Grbod
l+3jfWxRJLCw1pxjRrBBu2fX0N3z//c9HtfxwdHiuXT3oxEHNPSM9gGPnn6BNkKMq5M/G7bOSEB0
C+BMSkY53Rim/nS5e5hkp4SL8CCcT3OWXkR38UxDvaXsoBwb9KDISJzoE+fEYpvxggNMsohmRXWf
aB/XA6AECTomgwSEZLDx0X0ByYzjBiBtL1+cvvHvi41JL3B5dlHkEr8tmyqycINumtAJb2Iap195
Vd36Mc+eaov3apGmjgZ8OwEPO8gOBWTSD5pDatc2MHuKOGeY7giU/IsbOByQk1ywQzHfUCkVozuV
6zb3laveuXArly+xsD7VPMnjOhFjj9ROBn90OTL1Gi9tuZq5C1xFfj5BZVtPYVmbVZEx+b/M0apO
RbBwjE/9HcMS0P05L2dhEF4WXfKUDmZ2csbJYuqbHcqBabjjI/QI1YAlr7SPEKHHfWKa0xXq8q5H
1MSWNSLgNfx9Icv9FHqwST3jVIuKHi+csQ1oTxDCQH2jISVHPDk0E/Rxx3FhottoVDgv/w66JDxT
ZGdRCZub8vmvaCrIIRgxGbtg10vpQ9LEoqeUfmcVDsnY2xnWyRv8E/vZJS7IW+qalB4yXbwdP723
tVsy5oAB7GZzvu198yjCOX3KutF7teLmIzPkRdBGQx3zELZ1+YjaAMEAgB/T3PerrDyhYzx4HAjC
zNjjQnsQJC5tbHqpSCeZMTtq9dj6IeFstCvj6e8kiUBr29x8qf0F5BY8ewMsTRfO1m7p/X0a8Ahg
mA5ohzdnQ9v0PouAvE6/IRg8oEmlEg/0uzUd58DtnlEN4xQsPfUd5s1FY078x2Z2sIDMGYJgqe6F
1XOFrTbIatNDOgfe3mZK/2naxhH8QPOniysKkjqzdu1iwdlPCK5Av7yV4h+WdnUyJjvZIWdAQNz5
DwYK4msbyPiSFwyJsycqyYNP9WJfgyQEnBLzOKagT355BsFns4LvO8xhj5SJV2HQ3aDuIZiMk/yW
HeGSpszdZkYAFYwiWS7yG1FHzPkHQ7T4J2Mg1nE7epuWVHByDFK8a5zQdvZoLa8x+snnFokKN+3y
WpiGH3l5AgVQBWLDhLo/t4wvNgUpZtFUeBNRSOSaDasECjF/G+Fbw3ftkrPakH3HLKYDzl8kiKAt
e6GBId4TxQwvl6lDTUZUPKba9GCRloS13Iv/6to1TqLxwhsH6mbrIYPaT50yrm6WclhvFLTTqcF7
3vZPaiGhtnan/xjzfQa55CDZy/LdEwC8yehIJyM/Db3N5uiWCvoMRIWhH65gfvERD3kkZn2d1r0R
p0seObn3nC31C6nl3YWTQEbliXRGVMt/ZWmQSUZnt4n1qtmDuaTmX0xbu63BxMSfs/euiA99mYQE
HozGNilEuBEpkVgsYBAtJSkA2v9dJB5xxGVxDQo0DUs754em6UKeNbZm2Q3nwmPPp2W5ncrwOGoD
zffSvcdtDMm8G2meWvGWi4DkebyJphMHN8Zi3Unv0DZ1Rq/K+x4WrO4dgKmI+B/vAHcGmva0i5Pw
OqQJmMQ4Zbyse1xKjMVnW+/Kzn9CJvhUaQYq3Uz+SmWX9S41ma/3LbUbCTAALfXymeXMeOhcvYnE
nk5m1497KxxffY1gTga/mxwTHwqOjfCTW2uiWsHs84jBNt2pCUiV7SYxeO9xvGh+agfOFQoD79vG
MDLvO1f6b+e03FsenSs03b8rybuGohFuZU/WN5V0SHFdCrLY8OE1JwojnI19tqfDSPMuH6+mRLba
tFKx85Lc0qfBSWsk0ZqKo0a1OQ5FBPuQ/MKBp3heP3T/IC6/Zr3DHVo0/VWND3YjsJrNptzVNIG/
G2C2i/HZtUX9NQ6D2LVBqiKQ1s279kEC5s4BRdb4gWrmybIICulBqtykEZvnYgBlWqRD9pxQusLQ
ehms1oo866cBjkgbsTazjiU9p10xM2QElWt7nnmgZ0XMuJ4fgiXH8G/HrybIE1QGxtOM3d12ZHKh
EwccLBXOncMrvXCcYCdrnpx7B/ZIay/HiNOB50yNYK9cF1Sw596zSY6s9oFP07fy7gyz1W72mtsy
gUz28rJ5HDjp2Zg3DrPmfJZOxZ+R7tVLqUaFq4QrO9vmi6HFaqxfiofFYf7e1X9nGBCPgAAY2GJu
HReZ7uLwAZ1CekyaVRQ4hkxiFOyAga7j1gtovlEf7EZc0eRsEPSTDM4Z6eGrThNMn3J4TeiR7MGV
IHQtetQYpOhQiz7CYaMrOI+IR1X2WgQBw4olWNsgFlTrANmAMir3PNV1hmCD5RNZIFVWt680OlFj
Dr+WeXrr2V5uuhf2NfXHY5qzbOEsO7eo4KJQWh/p4LfYOFKQDZMOo8Q4BIgwT6Pf4mJC6Ia2BXdr
Vk73af52zfr3WI8YeGCqDWXv88f4C+cwUhGqpfnr+IhkAqcwkYo72TMTHBeCrLHR5YjSmIty9VbN
pV0Q1Kyy8IrOnxVBS+IW57y9wV/kLNSlAzlMxmPVLQUr86/MZ5+TMCG7mnDREsEEgXNB8yCXhyR1
pqttyvkaeIO9H1GSbOB+wPpaUvAQi0WDe7YijKwB+kUAvFlOIqhZ6j3FTxU5K2J2EtK7snuZaOUE
0O6wPTHPIeTU5UTL2eby84Fdks8Ar/lory6FIi4CdSJzwL9mUYW3HPPo3hxw85VGa1/NgjPiYJXB
3lauQIxaiosxPGeGMURp3ZIl6IDMLzLUGXI/FbOKXNPOjrxVf9iKg8us5+CCpqizvPEs7IOXOG6k
Cu1GVgk2Lx4qGu3r32YnqHK8cj3q0Rmv4JQfFR6ms2fqj5Ly87n0w/GJlQjuQ/dsOZU4A879l3mW
fvQX1u28nQ66xpddmjtvLEj/nnvnfx8qzhq0LIGcdStGb6jUt0SLd5B2ltEs8/9Iw2HcNQ6+vS27
pv1fjE06rjFoTd7TQV9zhriPiNCxqRcEog+7+qt8nys1J3+ntjwXyIbpPmZ3n8GjDIA7V/By46aA
XyTAvGi4n1hetkyALOa3yTpIISqtIfOiqWPvadT+GRgNERQO8cT1AkkOpmBwbAzzHf0EMbqeGqKW
Gnxj3WVjoj0fxEXn1XJNbB9xNafnrZ//h38Er8I8gzTrQUE2PoGCrnMOEUPvKQnKbWkjgJMNWoXQ
CrY6gGfQt8+mJiO6zjnQLAOC1JyVnwGITeD6MoLwT4NtK54XHAPbSdcPIZZdOmWDFYVk5+1neMhA
ATwLQWYW+VUjLyZHxRsQwslxcVO5GLrSKgXYX5LhLNtHhgIH2AAcpByXjsb6yPROlt7aP8PAW0em
2i2Fwn2cp9o81k32kPtwwUWpV6jo2yRQxxumn+9H2CNhjcSZR8XZEwBFC98DPew5E0pdvBqeA3dS
eXZ8pB1Pwkyq5kc8inKfyKBYZRBHJpLxjfPCfFZm/+w1rNqyB0XjuT2R8MvwazZBN5GC8Ed5fbG1
ViyU2Xf57eczo82+53bRxFacvCJ2LrVpbTBcxdeKJFrw+5i/MwPXVcGa5nNZ0fYRqOv6IFRzigiH
PlGkLLxJhANcPaTBTvuYLwIORxbceZ37Jsn8iJvmYzQStB5kMFPaOUakLeLIskMx1T9mBnWp4uKc
9z1ikXCmVMGZTdZResL0ds2BSyGooC2eeqj3y37+tFJxd4s8OycDJPtWQ9CZiQCZRqs8qqL9FzJH
3UyzIpWxs7YNhxBylNwNig8Eom7wWCX6NRFkUIxoNskVqI44rF9ylwHzKoXLguEMeMTdTygH3TaF
gs9Tj6mdTnDNu7Nhd38erLi6xe2a2Wgegna+gjyLCbXEO0+Jv3aH9kPwV1RhB8JeZIesEMeqxo6c
it44yX02dmfAUDP3AgFiLgkItxB55VmlDBRa6w+ILlIhDIkk3EHyPjJDB/MynWLAv60r+6PdrL3s
SpFwatD7EJP1pOaEo01vC2zqwXOROjuwEEjdDYCrVRGiA0mXN5ccwrPd9F9ySF5sV/4dsp4U2thr
8A1ruUtiD0PttpfJo0aeTtuZs7TXPCOYoEYYdjWTRVG14neHl5+0qpPZdOZzQrmWWGcAHAdTFS6g
pxqMu5nPEVlDDV3GlyTPvF+moCULRypnPrBZj9rMarunejSmDRFWgqg10jC7yzBM+nE2OLgL4ZIJ
wsx+EQPkebrr0FVxVgb4lrTNrmChG9YWIhhEwfPskl6dDclj7Gfups9Btqn03lmxc6j8L0W1t6jI
Ilz9WtGtfjIA517yNHieK4e05c4ad4vor7A1mNBilkbpx7yWxkCcDsurNd7NQqrH0Vb7kTs3Ijrs
P+l6dlR3ayHi2Bdt8JRpxrDkLNuEWjskGzbzfCjSMnsVKZ46I/tKVRWfWVP1Nu7IugV7Nn/TtD20
/ow0msnStYptXI8OQ3PyxXENnnScZ68oTJiK+uQ9LQUsnMUcD63T/unDdjyAdeQ9Vxwbh/EvDOvi
OFhhByvDYFjXyCdT9E9zh1RQpT2tGY1sBlky2dMCd6xl+vSpftrIVbYKlmaJOmfd5xbl5Q5bAt9s
pgD5RUU8Tc001iuSndmY6zRuFXeCoDwNDilaXU/eYkKURJgHE208xyJ/ww7JBWaV1SQiQyWQv2M9
YU+oEYfMlBGI6QUyI5VsYURk+6Lz9dkPk+dYIM3K7PKtRqiAi199tQPBAo6lsEGvHwLBuDuDNIRE
091WAeIY1wOjQ/AeupCaci+oKnKfc+ulLw26PsYn471ir8LkbJaFea3DuNlVVkvRwJCfJGaPsRdY
vOeqwKE4FjVBTL04145s3vCTAbRmWsK123Yjz/i4Hnbm4I6bEcx1EZpPlm9C3uhKGgEz2tjZjHVk
On14sZvwNQd27bFjnVPB3hGLeThnLrATmiQ3hVt5y0yDGbvVRH7hdG9jqZ/TvMDIPwaaM2r5HZjW
gJMQA7SLRA6JLmM1TI7b3hmYp5gG5SQAxT0Ni39DTagnzu7+lT/yWuXMSQjScXbeq7JdliLAb9mK
6wPML1QcRoaYPhG6HmGTYXgH6eH2QMYy4j0PYcxzF2dkrODK+mfTKWEOjkUyxptoKV4TFsyZ8CL7
eXI8RS/VzHdxlWyBXeSPIuzIJWhQZVoKSNYwcXsgs9z0hjKeXHrzO0adnADBMiNpdurB2zpa13tr
6fJzT49+i1xWFVl2hinzZ2oAgSBpw9Gi2edlKobdEMBB7Ot+2k/sp9vEY1lpzHsV3+FF+4cmXpKH
3kvKDbxEZ18Y+qScpD7WWAvqxnCx3TfDjviS7ioFsIu26MOdg8GcjI76NDVMzsdyAszXgbggpfts
Gcbbwnl9txiE3iA/gJE8Kvdo4Rxnlebn8wLFRxbQK44HEziYbdJb6qxLPFZ7pUm3nTV8bJG+kpE8
HilByGJZkedl08Unah611Z5tHUaHCs5c9+HU3erVgWCgDI0cs7rRLwUP7E5PsS7Kx1W1dOB108Lq
megxsA12U1+aUb2ETKxKqUjelp+TttmRlhz3N+vgFASsWoZzQCe3VWNn7usCQ1UZKibKjvWG32rb
MYE8xIgwHww3QZfpoWLgTL+xw8y5DPMl1vN84iI/LKN8o1h/YXj4RoLfepwOWOBC5+AKcrj8UEpO
3q2xNYS77CAaBty1HmKHKu/jm9Njb/BRldbub5dj2GwM5wXqn5kADB4z5AyxS5T3NA/e3rVHTuOl
9f5TC5PcaO6DCUx3NVLzTzqmX9C27a5VUKzWjjjqu/xjwr5X0D3fEn3kYYk8GTUH3zZG5O3Sxx5q
u0BYat//oEtubkUp6wgXSDSMHS9z9KKam/gY4nBc/w5oav/5wJHPgbau1VjDcish/aeBZC8+9wkJ
LyMDRQ5IoMJ0MO7iZVnedY70BPUeVldv8GD0BlgvzYS8TCdgxIDvySdsncOTfApG9Sor9ve5NT7q
MlxL4Ny7NfbbMlPOOi2MpyT1Cx6L5D6zg6yWYCfqnOmMec09YUPicIoFyqaL/ypySrcEpC95LEyK
6JeQwsFlf7NHl8poCiLpsMxCqVIAhSDYFCyXe6Qt8xno4MX3PfORgLee8UFx4jF9gFDQfreeVSMN
X5k6wfwHtqZ3UMjtMMqo18Ac5FmFs/+ApWffVwOpUI4go6ybrGNq1CaBlL6/oRdLM4MLopIiAArt
69OQtHTNAzhHRJGOkI2OZjugHRTJ76H56sTwX7M4+ZtTu0dXW8sG+9GFw5089ZAPNvCPlktbpPh4
aMs/GXSYZzoFF+Wk5JQzCZdFaX+DNSevfVN3UiJzReNUNsGpKMhEGmqWZgW9iuLSezPwCDH+Dz5Q
mYZIbfEVuk3UQSj4rrCrEZEUtdZY/5dKTYRkfQTUpJ8UFs5HFtvf7mLfstJ1b2KALdXnlth4+OTN
gXVY9O2/RTj9TaviDUKgM7vuy0BTu588jLKwI3c/p8QR0YVY0uDBLf9zx9p/V6LAh1dNUHoc1ppu
8MqHvKEGox0w3DvIiPScZOQV0AxH46mefBPLaNxcEyuoDwAvas4gNfggH92TXKkCfdWhJAKABKmg
hWyCthoDqXsQwVS8uXVy4Oj+HsyCCsDKE+q8Vjwy9LoQ9vOHnqJ+VgE/NCRUKWw3Y8h4NZDyP2Zi
Hz7CiHcGi+bJzZhfV0uN7zdL+lNDTO5LQas812wp9G2HlwKx1mFkTmmyf1R1a3AYoV1ABCj5XMbA
OZNGQLSUeVPC15lp0lSgqA1CN6OfD0nv0nH7+bRGTxYFndMcSk0TS1XkQicYKVA7l7Qx0eGKftXA
tp5uop+va8amJ+wwB7sBOl3WRrLXNSfyn9/Z+zNcjfW3zzEi+J4g99WTimgDwfjPZ/iKUIf+fD26
KjdwDfKf/vfdriFJwEmQ8mdWIhC18cGNZXyaMJVPjuVFsqe1xN57dgLlRZ3U2AwTWPgdUuvISnzU
F/3Ycd+tX/981nSWc+xdZsbtNEa0u6bo57OfD0A7s3IzOCauId8B8gaJjg4o5Hsj/giFqm4pEoSN
M/fu3cGJf0gTpAh2Tlp6IpHhQ00GTV8jfnXKuLzTF3UxZt9lNSYPwm/WbTv175Z28DCrdNeh1Tr6
ZRfcvRqISdzaj/2okms7QYUh34Nme2vc84DxQtt5vyoJ6l6Vi3k3XItRi5PSJVm/bJ3gn0/n77FN
dfnmW0iZql8Tlp27S2PyigGexXL9sqS9duhk3LGO+Nadng6h9tl07qexvNgy7j+y7OOnJ1loxwLe
jM3mp2PZLUmInSgxN3VD6vrPBYgz+x8Z280jYN/savsU0L3+b07c9M5+Zt6WCh8MmaWv3WDrJydz
KEgU7UvZltndBX+zb1O3PlGOefjNJgMrvqR5HdpqPbABqcFr95GNbz+/LM2xqS8+xpifL20MSnt0
RcYRz0BqNPpOS/qvVdTToy6M+r1ZqVlrw1RM8JIAkoV78GcEIXicUHImbPhH7GE3V6V1xmGQfTpd
AuwOhdrY1ukTpePvcNDxQy84S3YzFFwdIDN1V5On48K/8b0yfSQ2NXjzSRD11+9bNAFGd2IoRadg
59hx+bnYE6Y5WfaXny9TWpnGYn/IXrV7wk2SLQAHf6Mb4X9iyIEQojI3Yj7pfBbMePhu2luIfHRy
7H3cFWNXs0ePxZkmlLxhKsQ7jDTri7N/tLQpBEWZfilS/hgLezNhEKAkJhznhBerC14u43Wws/k2
tNCpvEwFn/nCwdUUNimZ0Jo+8f5XvWPcPVmOl3T0LWqMOvwkWTrfthXZyi5oQ/K+UovSpz6toR34
/YJNuAzWWfqje5ryhHBB5AZbzuOsOwPhPeDEz+0CmynxvebJcopf1mqOHUnI2Dpd+h1ocryQeyff
KaELdIXTzzK1Tpgkn6ia5j26Gd51qdOvlJb4dihphjsTLc5EXYDBFdsAmyx0GO8RxSkAhQ5/RUga
HI0GmisKXkKt/+tFRjRqvSzRAt8G8VTs3WheY2ob2yjWlf3ZlgFtooyJSWa71qfZBn8UUV9PCDTT
l8zrX5JhFO9QsUjKzaj2TFqjllUgJrBzYnxlanCgRpTMmHrPHfPaM1C9daFgYBsbIJHQWOUzrOd8
/3Otk8XpdwvuH1yjXPoy3nWqKV76sXqklu6ugTJIoQ5d5y021K5jmgiZKfTOrceD6yM19sUa89yr
fjun04p9DWnBtslLUE0MPN31eWqL8YZlpXrBMvSOFWH+kguPQ4tCEHmaRpwqlPhkN9v2C+aiIgU5
xErA6H/9ftsKuCDW1F+NOinJKHD+931pSePYLeA7bRaFPO/J+kjTn1mPD/PjAwlTeXUFsWA/r8zs
KNkzp5FX07H9D9raiIuQc5eTvDfiJTWIExOs4yebOMkv0t43Xtf6URCSUms54avycxyyM8lk4xB7
X5bRgxKfeTZTo21eYiP4+Pm+soRDVWFWkbS76l7iCEvQAn4RhbDVkhFN4jTDPllmDRqs7DjnzONB
E+OQuk3yPtC3JrtnCrfp+o8YBjBO7Bvvovv8IbN19WLF8YMPX3+btK5xsTTHnzFI9Amr5PRFNmYp
bOKJrfi9L13nJGiH4j+Ty5dd5088IxVCIxdoSWO/pLP+u3Datii7Z6dmqiHjfBMEHNiH5WXugTMx
F0g2wTw2nwiWBwCTKNBYf+ytGFq6EV733t87iP+fBQoPtPY0jtuKxZPwrIOL7wJqszEcO3t4rQvG
yCRWzIyu5vqlgjFq3GS2vJoeCn0PIuauMloVBR7LlZndWkHSmbKz4TlXLPSBtJ7zjkVbk14Lcdj9
yumZ2T3vnejpSE9VZbATDzM2as4HKS5JVvCD0aIg6HX8QqNFAcsDuTOsb55ex8bDEvY3L028Z1xi
Xz1oqqOx7qV2wz1uO6s6BxIHu17wlYl/iaqLz5IN/zwYZHj9fNuQw1NVtMMrqJMANk4Fz7/+RZM1
/YrnotkS/4ouONP+O9FHO6tZ5Fco3T00lnCfBBOOKB3SMUpOTjHAiGegw7LhL+dsmM0diSPTJ4pv
nBzrtbcsxBnmaoNq2TYnh4N5nThAahLxOdHdO8VqFnv4KTH++uFTZjT6lsGbnqQt/5Ie9Ugjm2E1
ohZYa0AisPnBbmnyFJABIfShAa0LisAW80/91SZYxJecAWDpTPWXEPNrabrtixpHGcUebBlOMieU
xhQnFnedBB1lB93JIMv6a3Sx3IgrfBva8W3rYDyqX9seTtxceydpSuzmfbh8zSQzxXbevpJNpx9a
ZvDbsNXLF+0L6Ia6QnyJfeXVhrL68/P1qG4iHeWOxWxHgCYiS3zSrH+f44ZWtwkHAX9ZMefGfrIq
+g+BYXxiA28Jl7qCYDMvlm8Hp7ri/g3D4OxOUWnTAkptnuSh7cn9mUbImK79q8IyBgR4HWPy5AiJ
ZXioP9rxQ/vgDGrmoxHCuYnn3FVf4YCakxILJM0vImqRDRjFmljmvPW65HyUefOe0M89LULrS1Qp
VTbkj5+fnLX7mhQtFOrgrdTG74z4sMuMNr1OO32YRH7hNIAYIJ3/zpncLb6XX7Vm1i0URbYsLrUV
I/gf67vtltNBZr3ap0RGbDzaYZRrECu13X4F80I7IXOInxLWnzRFrZAU5itzdJ7kXmWXzmVrcLLt
wMh+N0G7ZKzrnaZZ6H3CXuYuJq+cEKks5XEuWkUAbejY+wbKGR0lynC/YEQqQ47LYV9jy0L8s03h
om4ppapN02G8IIMYqxjbuMJNOGgublCHwQUUq/3m2Uv080T5OX6sIIh/NzpEQ1vmR3KPs7PonYUe
9N5EO43z4baQl0tcRNCBw47f3BTuViqDLdtIStfb9i9p3r43Va9egmId15qc0o3JNL/isHnOkop7
LPQ3oYtqdkVkjRyOT2bvfXgDWkSG8FQsBcaDrjs7VLfoGhLvVPAXjev0wLGk3qez/zIThVh1IzpG
Og2c+tJ+T/jktHHj/JI4PhNgOBCTwgBNrzpQU36F+fvBs35E13bH1nkHWbGgv0KEFVZLf4vBrGzU
QOVTEjdLRzUGb2F327TJacHPLNFMe97jWpD9If5R4kEmClq2yYCu++gCE8X9Brqi7d9t2ez6IDFe
lVPzbJJVB+Uy3haYUwHL2N1xNoz8mLVGv0eYww6s2iMn6JHpoGGcS9J6wp7KmKM2VnxnzADh5PE3
B7kbVjryObxpxpTR3JzcLc85QbvZeo2DPi2+uiL9LbEL4H0vIkQ/D47C1MFTHWULRmQ/RxnhBjsa
kPi7AFbDAvTQ4K//3Ll2Jf7QWK/9O2aGqfVuKkHpLdwoidGV58HgPIwNNEIc2DmoXg6z9uC++7zn
8drKCPvp3pDVTR50xusAXX6XPixs3qqc2vcknS7fpKO+gxFH11xBgEvwK/LArkOWWhA4jqEgu/as
Ru7qUJge5cJj4BBTQdOtEmypLIsWc9xvxzXx4Kym7ZnFc/GIUexnKAi9+c6A3j4kPTRQukfeVyDA
aQT+c6ZF9oSYrHqQHhV5ZlThtzLNjyTPK1IpOLkYLON7SAnluhiflN1qloBg2lVe89mZRs9OZhcP
Fu+PyBAdyoXemDtQKmEAJhtEOMT8hTWeBhajoC//uUpwMLGK7lRkusMvbGBwcPJ8Vw01gEKDupAu
8I33+srgCN6ou2CGuoWcDxE/BKTnSBUcFlHhKAaueyOQ518JTDkSyntL8Cs/N1zkjR9XD63JWuSP
vX0J2tq5wHzvoaPrqAVz/B2WQbbvjDmNiOXuz2xR1U5V3PeNbDdpObVPpfaC/ew+0ITRJ9BU3evq
82fp9kbZ3CwteCIAUJ06p2yp5S1vB4P9ggGiPxjZW0kEm/LkpQl9eE3uNz2QGQYHvyUZbnEMmDam
V36Ml5RMoA9VjJpbk9w1t66th3o1mfn8C4K72AHGRPwJY0K7Kms+cv+RYIfudtvILN0b/A/Q5r/C
2jvFskyvs43xjngU8pHYPHsJjiMmXY4qsNsMwaDPmTP8Y+Q6wvnwPQAFBBoDSwup4rcjmIeNHIj9
aGOTNcv4wxaxFS5jtKJHSTzI02JQ24aMDzYNwfX0zItfOEbVI3pDOMbaeFsFaelaSwyI9dRSYBzj
fLnEDuGmg7GtfOb/pceWMGugXpPso8YIWZwtuk+wkcSaZO10HMQGQsmuoEU9ckMimlNch1D8zTiq
H5jag7MYEFNOVbjtSLPd9SIgRG4eT4y2IWMDAQb9VuXUC8TUsYtEJolIYM9iiP3iBcy2vnVBP2wE
pwOwmqgQ5uXFa3vzodWJhbKMz0YnBp2109iScVRDu1kELky7Sl2m62zzjM2ZxHjVSZtTTCgg6KFg
EbjxpVd+BRIlDJbS+iRSde8LMql9iz8oZZJcO/3ZEWb/Rq6N2qVCPVP094eRphueGhixAyrcPh1/
Wcu4yiIiAhFtWGDzf3W8m5kqf5kxgF2aNZIpAxEn/D5uW2wQnIxbc2QFy+qdKGgSm8xMH1r8ipiJ
kWk2wK4eCBmsjrarqz0IWuRrFOqCgcsRfyOS4jF/+Xl1IVrBdYG0Kz1eRD4Bv/SY0di+oaAbt+hX
CvOlCXNYm02Cs3ldamnfAQPutmRQ6UugK27qgMbCz6/ACfWs7DX4VqinfJm9p7kx/nReVn8Rsx3T
WNoEoZ2dp2IkgIKytMZ/zSFPUFSuB3MLcPbm59z9/46IOeqwi5Et8ZYypWybM9wUMgIziv+h7sed
D4Pua2qJNUdQ5N66biUDJyjV1tvKMBFIjiUVtmGOxXGymuTLTcQF5tfyOjI8xVkTV8cqxSr9U1hB
PD+VAon54LqoP0zoMBJoXBJEPNfxg1s8zRVe9mkitTDTO0OUFzp1/j7U3pUqH3W1qncY4syTo6r6
2HT+VbF8XqaAL/izznr4k1ZMOVg1h00iHe5RW+BGQjgJ+31AIFL7P85SNC2FwYtSA4lQYEbqge8L
YpwxUnYDo4ooqWZuCJN2Ty2RvcayvSk/+welj3l4Qx9CJObLokcHn8V/Mc2HE7lEh3kmhl1ZsK0H
MjHcnKFWEpI8jjJy47IvpV28xXqfbocOJWwYk/o3cHCkSbGZESgdpRTVkaEaLuZk3HZQCoNVllXR
EtCKS6XDAJ2mzZe0uHjHEQdD2y73zlQscAr3S2A7h7zKv7w8xXTEWG6jyB6javOe29FPtsCxvnCU
iyhGxNOVr0vWc/8x1KKTxSUTREqCYGLNUxP/o4yizpd+f+pE0aHcoh1SeRg9c2GqQ8pFPgFSyMyZ
hwCXGzCQDum84XuMuthuPbxRO0C5/A0FCh92KRsZ9BJcO8AsDENqgn78imPWUp8rNR9rlbIKZAGk
tfhlapzdNIC+GYoxvLAbvMO7xl5jzhSzFUkxbsqRFNTSPqFL9WWDIataFmurmFFwgJnegvLZBe6j
GPNpn7VJc2jEhE3F+0TG8TLV1c7IoW641pjv5DnJPYQgDMCXXDJSsoaHZZ0EGWUH3y1oGgTDRCB+
ByoGh1I55I7brBCphSoqWydmSPIkdca2IMZn863RN+IAtJi3yuYdd8toa1rnQTSG7i8Nco7i1T8x
9F9G/5UkXRQG6xSstuvVYOpuwqY/TWX2RJz8M268j/9j78x6I1ey7fxXjPtsXnMMRhi+fsg5pUwp
UyWpJL0QmorzPPPX+6Pavj5SFUrwu9HAAbq7TiWTSUbs2Hutb1F4r3SwwU6TP9k2Nubc947dGO+r
9khnaV0SjCINOJR2wtlmiF+xQkL4CH2IGelWto22Kc3IoHGHPz7lzdXBgxLQCBYlSfCIlieveiGt
INu2+kBL0rEuZN7s0M6la2twxk0dMJxQnKd7QrklyThKh03slNWmT7DLdc2rzNAeZoP1jBb8bWD3
LawInRJ2SKYop4wkalBC+yBqflpI8bf8hPAw2a/RM5PWlZaXWjSRH0x/dhE3NOJq0QwXJcdsXgwo
wEY6jocsG/ahwd1yvN7aBwNd6wi7HARP3VohUCPnzKRc5zsMi6Jx145sL3M4t5NlVMcoC9Hya5gS
jCTZ2El3kxqMm8gfWxZhCOSZNuai6NW6s4L5svR1UnZICSeIVXBanFLN/Qv3YbCTF3sSB4zNtOS0
ByrItstNOBbjMwtlvWjQOK0gKgwLZqcPNtJGpFP+GuDcxMOch2yX1tLtaRbq2HGY9+SEZxFwWttb
0+1zRNA8TLD2KDDrYeX3I71x4RkMz3BJo64l72sqvE1lpseOLKMLC54nyyViZtZXNOhcvSgKJKLz
j+yjE684TLRCoAYX034gD5CgtLPPOq8N0a/UAZaPEvIC4fG9FRoeTTlGMT67evuIb6BaluNLH2oA
ueOaR5RMgdghXLTxfxHPS6c7GN0l8CRKPBncpp6PuBM1zEYQLr5AGT4izprORRjf9n226UBDb+2a
9nFnIQujMagt9UYrKX63gGN/FGoINzYN1lXeYAWbKOOio98ZNNjwbA4iuegS4sJ62Rw4i4EZlTpt
PYRnq7CB8uSVLmuoiQzew7WoRqkzDHZgvefsWw7tYkPrTi49gm1dlu+VS/Bp7IOkIU6pKXQkoxVz
i4gqdhIK0W5zBCCyIqiLgYLIFpmwXwnoqhZR9c5ME5yTAQpJDuW98pytJawlFeit1LPn2iXcxLZe
QJq1+kFQEJQWekh7cDaOrlO1wi1c6TXZZU2wJ7v5wgqLVxftCeJSXKneiMXB0/aq1M+5Ah7iM2C3
qTjd1LqrwMgwBL8s5Hgb4xBweIp4gtlTuhSIcEQcM4MjPYLjlYIutMd7QG4yiR4Kh8rQ6A0wbSFC
fNk8p32dc1rNCmQO9rujBZBPnUVh6NrGpIuwBMN/WVrT3p+CdchfTgMVFRcbe7GExCint8R3fhA6
/IZ7slokGRMrtNbYTOHX09p/tciXWuwKV1KaQiBgVimuWsCbMksCbiLmkhLa0ALF/RjRF51jgRc+
iXksHgHG94m54PQyWs5jotrnGOSd7fnvWpfyNxnoj0OLr9LdOQNeCXQc1gq8MRbn6ckSLPv2PNyE
P8HMJ9/aDNsPSriEACGWbbS6ALCf+2vdf0EtUgIYwFELd8sm/zh4AurGZhYZPN1Ma1uzxdg6pSu6
IfXG6iV8gXvaT8vQVuT59jhOjUDxGJb1ViciezuJ9KIwBRQ1V92QFLFMiQpcttCXHKNyCLr2rn1n
7rlKdaOntJ8lk3d2yd4qlw0SmvRkxljXOzGTmTZkF14EnXxlwnRdyKw+0rIb90lqXPLSIZmnCe8U
b/wJuHMw6ANzM9XYoAoZQTCnwmSlexlyc9jV4Os6U7SLkLeSg63mHYJ4LX0E76P005Udg2OSkpZB
3muHKMHwlCIiZtqSkdu64g7hQdNIkMNIk2py3FmCZIIIinHjZ69xbCWrcyCJXfwIsP3/Ob+3Y/H+
H//2mqMLr8abdz/MM6J6swat8P7tP/4NnfTfkn5Pz9lz+vzbv/CvqF/Ndf/dcInbo7nPSdZwBH/X
/8n6tf4drZllGYZBrK8pHPGfWb/q34XtOkQmKNMWAJYM9z+zfvn7lGtKRRdQKEcX0v5/yfq15aek
X8cRynBda/6HUCav45wE/PpMUqZf883/a+a4qrZZdNa2SABs+fM75ehU3+gASuX2u94Xv2zkuNtp
EuWqdsZgVbJJ+1ZtAaOV14rp6FL04r1j8nhZdXKdsA1uEPr269qyca4Xj8IaLaBlHcmVmgeTQgTt
FqsQq43XxQvh5z/LqTm2ASpSs63xnTYhGxHV6txJt19Y2AckwcSfZClC487ONWzMJuGJqH6DrieY
aA7Q8IKA4w38ZtZaQF7ZKG61POtX//hx/3fY9X/J2vSUh1kz3wOddOZ/hCN/3DJkhK5t09R25pv2
+ZaR8+7w7ZS19plRIwcrbsaQg0LWOI8tQgdZORsm3DTUo7W0U7Ex8RQGZb7Ecldva23guNH00w7i
DV7AhP6W59uIIrJ9lJFXNFils6W0QtPkEZdTAKgzoKvUaJQDKU9lDrXJt9593bjNJWwJvD/3Rm6+
401f8UxtY3HKtS6/bEFARpJ+dwXIO00paCEfFLTrfMRiQxRtS9G8Mmr8YUQOJtcJLOSGfCeIYqKl
/4ZsM6cs3ZgyxF2lPdQlycRpkJE1r3ZR2tn0v6UOQV+8K2N6qcmR3IZSrXR5qOPyySw6bQeH4dKS
gpT7EBL6GJk/vZgKktDKdBbI/aQ+Q+G/gLtIrTU7h0cN4of2Aihw2eqQ6tymxtKh7GNcY6rXUfWi
fsoQrBE1WeJ4SpnNJJyvy/LWqVBV1wMSMzTt70I/RSK4yt29j3IuSB2BmSl4jg2sfY7x4+9PhOn8
9kCYlgH5WLddIrvl1wcCViWaITgudJ9wTTHB7la9H5xl4PsI3hjTjEjeRYDSzC0ulTqD3QFKqyUB
g/k4omgmKJPuwdJuAOkOeVwsc0msPE2qVd+EuNtID3Iyxu4YUdkbMDnxP3zzHeb3/P8mfs8PtWB9
EmQsCcDhSp/XiX+uA/CAePdrtIKaQ0erjjjnCntXyfJZ5daNJ4cdmT4gDxOMT1Hvn4t+3BAE/iuE
lk9U4tkpoBmQqKeRQBbgYnQuuiGr13n27tET7rN68/crNn6/YhYuGnscpOegdMv6fMV5UAC6GWSD
OyXeeEJ/4tzyq3YLTghkpKZ69iK0oeWcSgaDDo00H9sFUIHwmzv3+4/vSge8A1okR+jOvFL/88Z1
ReC1Tek2a4kiY2nOg/6yuqklxeI3X3j+mz7/RHwSRkQpHGbVSpL//s9PymisZM4kmnWUc/TQMon4
viGOrKyeAic89pR9q8lBaCfNEneNzdUYTbisyS4ZLeYMOW1MDEzFWvWIGEBviOU3V/j7yuhKxY5h
Wg63w9K/XKHHA+Rz4Gmw+vMo1I8BBEjUg2WxjsMqXdpov2TtY5DXK17Y6VfQZDe1Md1n1viuhZff
XI3+h/uluGWWsrhvv/0yNXmVsdfhtwSvvm5pqZFv9zyU4mFqaC+NwtuxITVSLYsoZ3//b//zf7wO
/91/z/+wSfy+q7IS6KY0hGW7rvP1bQq1HuZWGzaQoyZFcyvPlzzCGMd8NJmdQhs0ec4+Fdbx759r
GL99Z4lamk3dlI4y2M8/PyMtRsyaSJtqjUxtl/fltmvLe3i41y7yPS/Ir2mRi/6iq5NrS9S333z6
vPN9fkL5dIHjURcQhVgTP3+6K/o+LmunWhtRft327W3Ry0MJT21U8iRt+y0IpxtPZfcA0I69eUgF
aeBBcV9GxtEtqs2Ul99ckjk/cl8uyURD4kgKKvQEzpd1jemmJLaKSxoM/UY2M4DBQoJQ0/epnmgA
P0GP2wVNejCZRwmtPWpjdCT4Rk0TDmqM1jRkmRzgnru1wiN4kb1KGv6F9gV48E1mJ9eJNrxMOb1N
7niG6qOR5TdL3e9LjPz0Hb68Vk2dEiLLWGxNsMeFmamTspsXfundNz/f7wsMn+Pqpm5arKdsBp9/
PqGlgCuxFayVX93LfGTECwl82djNrjeyexovF1Qbb3aHya9zOX6MUEKRAEPMNbqXZFIXsa9/90T/
8aLYjzBFIB3BHfL5ojBLNVHeDkAnFTy/od1OmnVEgLmMeb0ac7iJ4naXBNnDGLsnJiaYstrbseP/
K6pt2S3HITtpXfHw93v1hyfdNIlTV7qBWoTn/fNV6XmUIE2kHzFF+g1BJg+tZRzrLgehWa///lF/
eqcpMpW02ZtNB5X958+K7ETppdOSkBoXWIKr+rYgQZ48Eo1QQZd04R7TFC0yHKclPU8bKdEqlFSd
31zH7+spugbXYlVzLAFU7cvjoSqCUOlxVmtLeSdj3BDs4A+3iqgAOd6Q1vHS2O5FF1hvf/9c88+f
K1zDdfhQ2/2yqpSaQHQ1wi8hcPjNLbKnVCuHpRvox7QtkS6m1+NQXPf4DCN0HOMKP/cTq7KxSExU
V6KUBqbsAMsTTbY6dBaYO+/Nwem+uz9/WmosyRnPsgEno3n//DtBtNfQWZXVGrLDybC7F98oHop8
H09AFlKivZaBbr61hjj5OD3BNet3la75K5Iq11NTv47QZjIr3lrKPRlx+xJ2lfbdNc6/0dflEAMW
26HOtqirL89SrACkMZLFb+nld6B+LUu/wf96HI3mtjAKsn54blotf4LDuPJg4ygRfLPMWH9azmxb
su5SMkvens/3idWDvDZiwte2nr9WPQz3vhixUpcMxcr63HcGpjSLkD9YD0zNs403pde+6V8kKg2X
9tRhPfPpjunYVTvCCksDMD0OmSUxzr9kZqNVALxBpUTDW+d9gIIALhhlTww0otiaZBAVaONVY60q
311W6EsHcyIn1PGs1d+f3d8XL4UUCjEpB2sd7sqXV0aXmRtMjm6si96+E4Yz7HPcp5GSWxftH9Im
rf+uBpt/wc+/MDsv8yaeEpt3xv5yd+uexhK+egPTv0iWARkRoTM9+9a40TKySul5+AuGsefUJE7B
nH3a0gwOE76FhVuV279/f+f335p1iwvShYsE2zC/rJNR5BnxENu08DGBuLm39MiMjtFRLMKf2QgI
Las5qZkLNM9iwU/L4GK4iq9SRISmiXgs1MOH0VdMleW1070HRWwTQUGzd0icn8Knmq/c9hCDSRnI
FWnq6iUpGWn2mcXcIjCXPVTENHjFV76XYfMQtMOJyd1lFqNrcmumdd1N47M2wCAMl7iT8WNcFzW3
KK7I2hiwFQK8iRn7EMJYNCMBddVx8uMF2XyrjmDTKI2AYvqnv9824+uP6BKtQ1OGx+bjXPl100Or
YFo5iHNUQvAWkwyV7qDf+61gTIa+n6Yf/oxC0uqM/bdUlGBLtORctIj5OwYn31zN16LyX1cjDQbi
NKrkR0PkH2fDIG2iTodTt/ZLGKx0up6LYs4ozhtamGF00RuNuZwIQ1sYlpOvpr4dFp1s3v9+GXOl
9s8He74K2zCk1BXvE8egz8sGyh0jDfUUtZo3JaupCF5cO93Cw94S8HWf20unKqdv3l/jDx8KEccU
LsUsk3R3fsH/8dWHog+kg0N7DTvjzq3oNdNqRaxBlyOV9wD8tsIId6NwX7V0vOE34yV6NRp5aw0q
WQK5ABlWaLeub51jQ4bfvOzmH56T+ahlzecMW7HvfL48JwLX2EhJWkU6XsvYW4fKv0mGH27lbQsG
qctel/P0gICdKrdWsZJIRpuNp9lb/C5Lve2uifKLF0n5Iqb0WdObn00edcTZMvSK7PpQkQ/495/x
6y7Jz8gJlmUfdh9haeJLPTfQx6gzvxrXNRAdRlkJLEDf3mM0ezCU/CnD65hhG6FL6psq+rc6gk+W
DHXmg7qahehfFuN41NoGzNwAegcULpEA/hIYwkPxhn/6PKasx4OMoTwQgN6ocivhjaRN+JJm/QMi
VdAgTDdqh+xvWh6cryXTUoj+0bj7+w366Bh8edAlYJz5GiV1+Mcz+Y9nDsNf4PR0ytaKuBNVd9cm
EahRH579lgN0bgFr0y8mn4TOsi4oQOm4DtaxxqObaAIjNp4R3o6Zr4DC8O/XZtq/vYTG3MTmP2xs
88n28wNHR7rCa0SGz1jHv4ZRN65a0TGNsPX7YUywJLaYvn0v3gjDe2Y/7JHdVeE2r0nOYJmKmEGx
KKOQu6ysbVf7vFiEAWJnTIqzTfczMgCIIXu49grvZ1oEyXc31/r9jaaINKTNUqSzMX19CtqkJB+l
RXdYr9u6MzZQWkiyUlm2sV0CAU0r/pUEvBsJaOktkagYGafqaFT4dj2IYh0TIQz9qH/qsECWjZae
Ory/zIOWUXME97jr+p2jwL0jkaqrAm9ClbYrHdcju9q+s8icBfKxL5sELPrIAD4lljFByLEO/J5C
oWTENxjo0JPhYGOv5x0piD6vwr2OXxF0J31zvZynVPNtjBIGo3oJhEoP1CJXfYumLZvwyCl9G1po
hyNaAUsPeTCR2y2G+z48lJkJUyHGzyrxRgIy39FcvUgmo54Hize6wwzQHZtwUdjxo94Yx0Q3l7kW
/MLzcU963BxKkb2hJshdWWEgSRGERS/QAiN9SDaFPd0GXn523e4hLbqlFVlzyi+z9ilK6IWjqGzJ
Ja8tnokmVCfAbkgrnVxjRGCuktGAMJHgo4aLRZJ2oa6UpyUo+mxyZTq0jTFyYWSNGvwxovgs3btQ
1gBd1tNfyKC6GeyUfzdhS0ILfNkqU9sLC1KuKa+KjmdVxKaONT+vrh1M3gWFxML06bJ6ukEchxZw
eTEu6NxuSoavCFLm9B0nImiqTJ10Q/MjX7ZQVtaGOT63E7ffw+Nx+fH0NGiIiGzy0Qchsdy0Qc0w
2HBmZ3S/AVfTPvz9ffztbOjqPMgcOuhs2Mr9bQPQxnKMnFaBosysW8e374bKfcnd4snRh+Ug7Le6
mm7ciMQFoj9H7fWbj/96nODjcUmS+cdHmwKu5+flYCojacdJhc4raUkfG2CQkONe7sj9St1TGumY
lZFVXCYd0LSxKUiMNuxqyYH1+u9X8tHH+bxociVSFwzT8DVSH3y+khTIrwxEgh0TtiXMHwbKxd7r
OnP5UWnXvg5rcqoYF2XRWZCJhu0ss6S1N0b+fJzyWGmApqv4puNPJfPjhbm9vkYKtQFJnRNeHRNg
q5CFlANycJkbPDxKEyvXKbR1aMXOEoXfey3mUdDHX4yY9MpsHwMbU/fHu9qnDUszsV9LowryrRrW
bZy0hJthFaom7DF9APLPaq9Eu/X9ENAJOdRkRQzbsJKs/DIRa03g/B9066w0Msd7VP55qdaFKsqt
7/L+2tjIvini/7Ah2SzsJoicuaspxJdFnyJmVFUP49kzSm9tQwHJXOcqFzmPP2zRyJS/VBTE2LuY
QvfmL50uxtpuhTzEU4kcHXmJxHqPlLWBQtD23zR6LRr+v21LVD+SSoyrVBZF6udfP0AS63seDaFS
K62tV/cwTsmWmKuwDNERAj5NnIukD66saqdc37xoQDVsu3Hs7/B6bpAf6tf4/odrl2LKnmHxAxkK
KOrirdmWeCz1Kb0E3I9Wi7zFuQY0hlLd9g1ZRMqq6m3kI7yADlDtMK5shGqLjU41sTClbe3GNH4O
JxhZNB8xtLS5Q3YRopV03Ju1RexbPKKF6KJ10RhqDWSRNUWhqeJM8zKS9UC3WgXtVV3Q8em9Jtlk
GiO0aMIs0mbMyuYtuGujdOlHLdHEI+LydGLRaU9BrG+LPC+P5kBZlwbJuKF55G28GFqMivG1Eh9x
NathA9xMJzHZMGxhijPGtE20zBnMxvk3NNCI6yaJl5NCix/k1Ee9SrZOH3pXZWzvfNfalp6SB5ii
jHUTMG58HdRMc2LgQJJhjv28GC7NRocQiXkHiA/gAEE1Fo/43r0aLUlRdM0lXou3qSY3DvZMlsq3
0RusDRk3q6nM+L4mYE/9taxUeuuYSfZDkV0wxLCkAc5f1co5DkVoXzttEa79FJfwvOemnD9h1wCg
CUjbU2xx+9pBU57MqaG+GaECJvuRIbKf7kfPI74ObMnHx0UV581M6W+BQ95Q0OgEmvrhI24ztFfj
WTOdVxIPRixfY75qm9GA4Yh4LitDiURQRzto+5y5MVmt7fmQlJfRdOXb0U8jLF9o1GV3SYdoN6lP
gT42T3ERn7rdQDGwTxMy6LJAr4/ROGVLSIPJCs0s9LhpPAQIfYBWvfU+5gjDQzrCSyUn89XtInsT
QKKccJacUpydS5uUdZPsDAb8hOtId04qs/3s3HAaka5c0ilK7o1LEhOTAwOFihxihdcxnJ7Hudys
e4ugMtPtFr0bNWsrLmAaTgHO8dLES9Z4l3Xtq4NL6GcooospGdf+zJ2LTH5LDk08gWAkJkfd9wxl
J8fW9oFeBRRNpbsk71TdQ+cce0FmkbiJyD/axlhMIlUBCgkFWSOMK9Zp0wzb1F0Zlt3ij3PC2xTx
z2WV6TdR6Z5zZ2wes6nk89QV9l0+J5f9Dc1s6otiGbXCukV3bp/jPDkS4MWjbKXegUBaC2tL4S9R
JQ+3VRGtmjImPCRwxdFr04H0d9ZW6TsFj4/oMOaTqZpJDEQME9LLuIT5IbbxGGuPk/ROXRjzQ4m6
YAxguBQ546OBdw8KhTaBxoATKUrtwm4ncaHDmaYsCg5lbt4AkLYfecfNXtHM8uJ0H1hjueL4Fuwz
0T3C+B93jpllhCjV24mSxLMEIqhy2pDdsVF+7JzLkTDC+eTGrxScNVkgeQxg2PfM+bX4B1J9BvCq
Q9KZTw8M7s2bttc54dm35ZB3+95Lr7upRojYY/OuWeI4zpL6EvW7QDcOdk9IWc3XWAnixubzU7WH
8/Kv/2bU6U+I+MaFVdN5yeOFNiumM5f2ClnTA4gf9kdekCVK+eTUI+8iu0vcIAnYA95ZuIbswSbr
xsJjTL/XTVYoPLtB4Baoz1hUw7nCLWpFOF8wnLTcPWVpmW/FiPOmsfgFgIddEaa1LAl1Rm+Q7z5K
sZGDbx9RCkob1FhF52Bh2Z2xMzPYICankSCodr4VPFVaQIuluXAH/L/+TIeIPR1XxjRUgAxgGbpW
emdnAHU7vgh213zXBH25CXXYYG37rMbRRP0+tmzF4crlTHZw5n/YoXfo1JDtgtJwCKxQm2nMB3/d
yXRnZL44cgAVRzMyneMbhYajm1BC3Wa48gT/8BkJXHixfqwbJK1AQox9yYLxQ6ANOxDRc195aXCy
FQKKTk9u/ELmhO/17ebjv7Y61pkRBPpmcJGGZrEPHIbgQLh6+75W7RX1JCmiQ01sO/sbGWaz0JfY
4v7Y+BRo4DxQzxFFu2x6m4xANSfex4GGqWVYksFqr9sCfZnZag76yFJt+HWshOYqdt1TOsHgybta
0FArzqXr30vHD7dJFdl7TdP6hU/SFQiotli2Eoo3LrBoa+tNjSiu0q/MQntmH9sOnDAJWQaALxuQ
9BA3SPpyBWchGSLy04h82XAuf/Rkz2g5ag8lzqAtAeKIGSNiw6WDCBCvJzGa0yXRHBR1TNCq8tFp
QOqRi3mRG3fpCKIA0VKyDOcyf3Rwo+sI3nMGlZEVDWt69zFtLfTOQwjYFT7umxTG/uOAYnbdOdHn
I02luuvUSO7A7nwcT8Ab3rU4rVb0Y+x90dCVTLttI7iDTRgQm6KLM1k6JH1RrSFmtBcD5I0ld8dG
x0uMl29Y3TIWJV7hHNO7F+cHOFCXA5a9lU1PdQt7jH5ffaDhhreoCw+mwkTsokzuwdkvE+OtTP1L
4kJYCRxtJ+Ro/AgdUMig2Zpt0hPN2Teos70IVDpbVN9YN6qLd2PH6aoqPHteoYkRdo0tiboE3zko
MRnutGuJ81oP+l9mXRMKnqK9Lp1LOACwBCs32EYMvC2z3jf5tCtC8VZYDRtzQQQ9sD1t05d+sNJD
Tm5TPXkzzw+RabMgIbYgRCW7b/zx2U3SaQEZFAiEa9FmzRCQZwVMANvwthHqYdQwdDtAfxsIJm1v
VRt5w5o8HZIKaZCWKl5TPTwMXbnSq9AGhaaXxMFVPxPPvwyAZ9ATPksDrYqt088xUg84nJqWRMwc
tCjnPICdf1PkmLerIlgLGKUxxotFFbvryP7pyLS+/jhLyk0YI2+f0gpVmz0RNmu/zfw9qmi199zy
3ZxaImVE2m2oPxhgtc/E8wTYpSklZ9vshYUYtXbq8dJ1vH0dNDbgUoqdGhYzkbcCZ4pqtzFMGvjy
WIoikjFIc146yo1uAmn+rGaTR9mhnS/LXGLqgVTR6/6DX9fGqXBic2t4AlyFQTZRHQtgDpV71XuP
eVzaAOdIaG+tO0it2eWPjP7yLQSLZdjGlKPFCA6omapr24pXKm3IkjVf4OOxyvg7yg+271oLYapn
3dljTAsyTz+2czwdvq5bPGPOKo+xkvtxOu7y0X6vzTDdmzG0Ow07+dLpUd4GHXnbH6ctV4X0j4WJ
vL0iysQQYQcuhp0oLcnR1gd7DtNgZpSdAeOHSr/vHa1Yj6LP1wXlINQaT9uq3AZ+2OxiLSwPH2+i
Ce5ygUIvrnNYxcS39nOn2IoyFhCQeUUzS0OC+kdu/4zINqHBEVx89CLchj9DDAdkjr69GfzpRx7Y
8QZw8XXphQRYY+03TWOZqWIi5YtUklaSQD4EYryUFemliE8usjbZNgRo0GllKFvIuNtYjXoQnpfS
B6mjQwugZG8mBMfoBPgeGL8x4Wz76yEvOC+lYgEiU5zMsWXnJiZw0ffjuKX3p46dCNWhrIprxOQW
QYHae1E1fL8UvVkVohMo7HZTjzOVWAWgN5gYV34c7iIEDV587euetWP/xc8ajZiJnMcClNIyjh2c
JAG8kLBXjzh2ME1iCz1J8VTaLaG6emJtJ0X0d9xemqUCTzkEKMDj/H7Qbf8waaOLv4r4O/zEEEw6
sFC8kGvQMd6CmpBWAAalnZLVYwaEfcHbxqmjKNa1advXuZbsyhQEBB2YA/pQeVR1iOsNYH9gesSQ
us5NwIRrr3VMOjhKsg0QRbGpaJIvWBHHzTSFhEpVSL6buMUgwWJW2iSXjM290JoXw++esjAgrHbu
9SW2gIFw03YsEbgchmXukm7e+xJArO+YGBtOnP0qWqpJsFHpi49Z/Tza+Kotzi0G3EQUqjFejSi/
TItdoHT1I7AjE9l2ey3QbGym2tzjqLwrozxffRAnPi5JFT4ZlKX5Fk/cwSw0yr3rWLv7IqydY2A1
HvYDuiZ9w8uhRYWPzJK9E7G+sbcmODJtucUg4e9HAQOlB6dwGU7to5Zb06bLaGfA+frpa4zPROeR
dFhP/sYNiA2fjcqbvHK3BbmyQCRW6DYcJELRD83gXgY+GQI5tHF3nI2SHugLn6AyqwIDlraXilgT
X7e7DeMO1kkN2sTQwCieISbJcoKzd+iZ0GDmxLiPhO0+Sd3LIJLqjA1hX0aBsXZCvD9jSfCj7F2C
2sbwjFX4OGkcG3qAFgsgjpTpwrTOdYbMIxmzVW+Rn6XyYMdbpZ993XcupOY9jEUUw+SzoNbQPoTm
QrQSdpVFt3FdEORa4b8SJEGNUlmEZ2sEUeX+sC47VV6i2Xr20jjeNk7/bOslQXhVHW9cSfSS7tCQ
1CK5pfNr4Vq76pwGz3qIP0UY2a1mTpe3MpLVplBpsJyyblGl/tFG69QAD95MWfHUVdXMitfrrSnn
klmFP2j8vEQdhgfFM53W5pOwrnU7T/ZGamBuBDdEtyl+FaiDL4aCRy8Lh7skH4mh9nv3XPfBnmdw
2NSeRRN0GNyb4Y6uKpFjAfWqK4xFkIlfzBKbC0aV9abDlbkmj26jsdC6pj0d3RnMrDXNprWea2AT
q8gaT11r2kSA6leeam6qqaLijNJyKYv3kqEfkNoHaH3RHrvFjazIh2+F727KpDlNhHXBrYHcmk9z
YBk5AKKpHvzCrtcNUXXruL7PzCLY+h4zQns6szZcsDXoWEtM8oF1AN0RwIcoIJxpmH5Ymerx46LQ
HHMdly2O6oVuEKTRoHqSZT1uLbPdGR5SZrjGQLUCc+9qOmduEb4VafNsB2OwNRmbLLEJ/+DkikHe
cBowgT6brf4ks9il8eJcYduEcBzAOSm77ikxqKKEMC4MPUZonaIqqHJiW1r73CmCekJFIdQW+dWg
D/3eH17SqP5RdzG5QY/hmDsLREnU/MKFhJI05y5kl8GESSJ4aWzdSNvxI70kjeSupOkuon9A4Rw9
ioAk7wEPESxDYOFo4hdFybdhGyV+djzRdu03mU0jUtkyQ+Wp7iFdjngE4XFXpYN3eXIpR2rSmxQ2
EbfQ2tlfRRqXjynWTcRmStqHbIwGCnEy5iM9uTNli1kSGU0rHpt2eJD4IU7RxsJ9Q1erbbduWz3X
pTGuYw7US8Scah93/l069JtCS+MlVSaOocG4mAo9vAxksEgzK18zNQdzpbtPPg3PRW6S3d7CfltF
TfXoelA4rAY+OvjD5DKshn0c1Y9NzgHHr8OdBR5/0Vc6osgBBJhJ025BAvna7BLWwAqOaiWLNcEW
iRGJQ5WDWO3IJjIqSyzzHoYEDZzO3rHnZhtivPKNKCB1yPDG6oxma/m0sSLHvfCC8TaZ3tGKh2dY
7CuYbDCRuHuIUVmLPDZqIv7QpEvSPKnSwRrXAK09p0VfDpczidQqa5pjHFrF1stARGnueDO1QPYC
+4bj8FMmpoPD8a9qgqtyAJ86awUE5xYdQ7QRXzuVPHLOv05MeSDf587sfKDEggYbwMbRqvtNPtDE
M5XDet7198Tc3vjQMpZIaHmLyoaGc+ifGJw+ao2TgxotnkRimTtDbY28Z94TQ5vuHFYFj5kbCSCa
PWdLsBKW1IQLzjn3VUydEAnC0xFj0IDsad/S3/BGooWrsDz1QaMw4CE2AKU2MKkS7549kkNw6eA+
OOcpzLqYZ6n2hgtPTu7JozAXKkYvWAZynQ/C2wxNuczChkKVidnif7F3JkuVY2m2fpc7V5q6rS0N
7uRIp4cDHMDBmcjAAfXtVv/09Ymoe60y0izLal6DtAz38MBPI239zVrf6iKdPJ5IhD7rkJsqtnTf
7AAnEdZJRm4RWKhOXroJOJwzPs3NYhzahqpBgzu7TXjEH4sJLRBu/+k+Y7XDo2u50XQ4BwVj9kNj
mETuZNG2XjzfnDUK7R7wCSTjehNNJ2mEZ72QEtslW0YoKU18LIga9Ku8ZYC6wJmsdNAlLeRL8nBG
CYDHxlVlDxClWkP7tKPwC5Qw5NdF9/wul581ttpNKrNHUi+CKXrW3eg1z+nUcsVW0Girbzs23lR4
j8HUGxrvhtx3Hd8uBLe0ct4YzZD43WfPXWgfbA/WT1U020k1Fv8w54FrVfPenLOD3fJUiDtIj2Zk
EdLowalW5kO35igVayHrZPrHMZ34/aq/yxomsrFKDw7bZDwUI2ZmqhuZ1b/IEGNXFxJl1xt0c8SC
HirDW22J6Q6sxjbMSclZwjjBK9u8MOPy7shi/5qcfiDqjIdRZ+CerUJwQDwZXcLWe4keNI38SC+y
O3sqdrSJ2OlaL34eyDsAxzR+CcousLj6vIuBaYFvYX6csARhRfOSZkRywmljDK8l36GTQIiYb2WJ
8yOT1TeeQm6sfT7QaXV2TkJkjkWd6SchD6E4M6yLLylwGOJb6hfa1IfcxQtRajPrlHLZV0BLLwI/
TpnsjVn/ANxHYhJUy0DmgFOG8ZPJfHWOCP6BQmYAzDtCPYXm3k1cyb12SHpszw3bP1FnfthJdAKt
dLesKGEIV9retWuAQ8b4+2ejrXnMoDxIMSDjNOgaVOQ1U/c9cyvsSBmwFxrVUzFgANSd8c2y4T54
8QvMFCitxQxVRioyH7kBN3ErHjxo1qrUtm3JF2KMRHZOBUSj1Tao1UfM7gT8NYrGl0EEAMeFw5ZH
hOWyg4ivniR7pdvUFWG7do3vE+iJueGoauKIrRM6aLa5Db89Kn9kErVFBMdX++bWURsQdX2SLZuI
uqgrtFrRswHMh5zgfFPNPKZaLhimQGTI59Ou7R8B5GgBkn5SUxPjPq7sT7L6jiZybsISMMVLfPmT
9KXlsP8EnLiJsgaUwcx4JITGsPDW9Hb8bXrA9bDxGvmMGAXSG5VzTnB2RITHEAAi4/vXob10HTjD
2KmfbRRDJ3IHWWX02RNPi/s2Bc7Di2XpYGnQp0EzosSjk+wi1nmTsx9a/Qae7RkUNP1k912qhk+w
BR+GD/CciQHxzMiqB60iyLes2hrM+1iwOwdKDslsAPilayserXaIQ6dBgWWwy4zmdbDLKBmaMh1V
90awE4HnuuALqXoAVexhDYuouyh6ysKy2AmPoBKsHWe7Us0uFxQ8eo9RxWotHN6AC9Gn3TjQTrdt
gbA6rcilKZXA0ZbnB7Xgy4t73N65ua5xCsSKvAAzIs2Iic1+iKdXJwHwnhb5tZATISxhmu8Ux4iB
nO2oZPzsIJ7ba/Axzn31pNqmukVGJbv3WZjaTZVkZ3schpNp3+diNxAb0nbquZ0oGfokPhFIEYxr
8vDQlugwBxqN3GXLLfl26G/r42K13GMd07+SYtXlXOtNWAfsh4PBMs5Trr0ReyUOSD3f0yUq2BSw
WrfiR5lAk7JE78OanMEotPp2rPivQZ91tXVDDkOP9d79LMZkprMM470rK/FuCovopwV3vKxem2wk
hWxmsEOOIUUTsdzsRo1NY6gBoU/0K4Rhm5Whs5soeI2oPuskBiB8SFu20p5FOMK9JtG2RVVOUrpZ
RQcRL88T9MsblPmG3w/dMRl78xBVXhpk2OlILI4+87GlMuWIG+lMmZ2Diym7S1wB5liHBrNBFMJi
vPYM1HfE53CEGL28McNuo9yuOg/fcLy2BhrIx6LiXvLqiWQe0zJvhUJG09jRp83rhnx4dnTtYPIE
22O+BmSWEO8bxfwcu1oiUOTWU+31rE5gzFEAxPumt+NdK8N8l6i3zAOaJhy/SEYe0tgr+yiH+zw2
vpomw5eyP1pcFS6ajHZGtaZ1TLNqJ302HUQxBV4i6kt/KT77ZHIpRtFF3US6Vx+WrrrkMWFgmvy0
i+p70rGAdXS8RQ1gYaqUL5hSbySJrpzDwQwObWfF1ZUwCDr1aJ2ehx9dy+00ZCHYaDUzk2aDdPQe
inTd0hARRFbxiiuPdFZRBtp6vaRJ0PKSsbAKi302UXozgQC+Tk7mpWffx+QwGTdF0pcgFugD8Ajw
oAU1EZRY6wLynD3fxgzr18QxH1NEjIe4Hks/897tZQwfYjPb9bXuHYnvolyN47tKh9JkJpBEtJTR
lOeCiRuKMmNwZ9inTjOIFSB1x/Kqi6ERxskFpq9yEnIMMjO6x5e1kcpyz44Wbush0eAQ6rciJMZL
m19g/vUASLDVihRvF+HEzTZ2UTM3vZbshwlIIAyyMqym+wmdY+3F2mlCHbCJZdhvizRDBK05B30x
9SfTHH7R4auoFw9genZhYXABVozjSZfMtl48h9gGwu7ggcLb6gURryYUvF0qKBE5vwyfH2Vt2MJ5
G5WAwe/iUqdYsOEWRwmPoiSxt2mNlAVPBtwDhuzjFF9IJ803tmHvKqOvnleOa9Wq0sfzylmT5I/s
49Mbd06gzrFSsfX4sRHR75/TIjeh7UrAPz4w9IMu8btGxW+lZPsYFeJGM7xj3tbTfRKjg4MuBPkg
ixvSV9p5ExPTMcrYZHcJiUyxCmKUlWyLCCmEkhUspOI9sVNF94JXkbf87tVufkpUD3B9tO/IQNsS
zoqx1sOuCSyAK/JHp5H3IvIXLp2yWenilux2+pw+DPr7YO/qWZD+OkYsXCXJ7qL09nEVv3Tp8ism
IfhI6fZuG2NMyW8cYYaiwcYx7DOPvi2HMj5KcAYbw2i7dfa4W4Fd9/NcPPONOreR6Om4TZ7Reva7
TkEelSEQwso00sDEQ7111rg/NRMPXaZ5eiZyZx2hLQVBerF9hyCt44nfCZJWpvyoOW81j8A7K4po
soHWX0g9LVf97oYeZ/7M5+I7m+l4rEa/66YajD78A6bEJJf0HniZtR+IiWiQUxef9dJ+d+3I19Je
+UZJ4aMUOoUxGoh8VZJlOnWUw4jfv8vMsTnYzvKqJp75MKe0SZHl7IzJvuzkQzdzcRhxqfk8RUmt
4s3pDZjHtLUJsqo4v1P3uWQqt297yq5wzeu0QkhLdLd0404nOaIIjijWMhQs/8ZI536bZ9EusXpU
hrPOBJvHUgSzt9vrTkncUuvu2U6Ud1oNG4oAswuEt5DG2wksLfsqG3Ra7pi8hEl7lfHwOHeQWtic
/yaw8j4rIWdmoYZKr2V4HPbpC6lxL50tznPpmsFkkjg7TFi4IXI7ECt2cdQYWwcsUjHO0NWzJ3xJ
TYDz9nuqHW0z9uXJatPnyG7emjW7L0/gVQIwItRG2xQRC1eHt6ui6dGoViZHtHpbIvt9qO1Xu5G3
U2N9dHl+Xmr06WkPuDVVrDtSOF4MXY46Qdk7TvI10Mp6rOUiyANRf3hOIwuBV4cGUt+XomV3mlMa
EksdevJaFOK7lYkLB2dDrHR8g/j50g8sZnPEIh09yVar27tKUhkyyzby5MBz1wtioY5Z2ROAwMRs
o5nHsTCudZQBQeWJqpfys2PtXQ7ILE1ZeH6eISPoEFks4bSB1TL4NeLyTWSxqAQAemjAflkSZhll
01NEWFA3ye/GiV/0lj87WFPMH6v7E+xG7lCub31FdDpqb4URkTOK/OLCIQRE5B9urW48sF2kmp11
E5ixGnkoMYBi65Xf4gq7kvPMrQ5MYO+0r1afOyTY0IV2sRFMGcJox8v7nV57hH9Rm02UNha7OJJL
ABRgix83TLHuNCQ50Flb24d5jLhs3kd54lu1OdHEpXfK9K5xAh0YUSrsSb7LIu1LVNlQI8vlYCVd
AxoFZUpdp3c2/qfgxz2va0vNWAisHosOdhas+xl93U3iOQYlCeMARYKw9HOisS/KMeI1FjepoL6x
0YEvc3LwCDE2jMBt0mOfk5LsGBMPqiIYU6y/VouaJwZGYAzNqR6w+msVg6uIETcRCTMRiRQjOsE+
AeR7H3vxSiEo1rSGllPcUux/akZSeQRak9uh2YZ9/tK31KmeyYyJv48GOCAZKdz2PXeqHqKGimb1
OlJ5KQeGq4ixWERDHHOchHoA3IuloOvsep3Fr8GtThVjgGLkVbNpEJvUwpGR+bP1xCxJMspi/5Pa
BATEI2lbNOwaZFbXYrZjT8CHp4gxdLwQ90eKCFOmQWNsM3ZHwyyvrWEj7iLijjtA0wNJyAMcN19e
hnGFhJYGcpRfwjI46SIkDc530mrXBgQAks6Z+XHT7co2//IsElSs69SVkpVG/qphyt3QXyA1iLpL
5FBrRV1EbutNRtu109rqd2lMfiysRw2WVZmuGYtblSzmTvcw5dZng616netfibmGGni0PWgd8HkX
wzVZnC+5xixFK6aRkBbiUv44ZuyP7bGmE2dKxZE6CU6OBVGRnTdMj5wUGgTA5pp911CgdhmfMWY9
CiB6JeYzMrDXwIk5uW0dhzJsLk9LWZlbkbVEoFdoeYqRKfE6qVmWe0lbvnGZihv2G1mCPhLaOu0u
bV9fUgxYgVPQIoW0YcaS4Q6ND3FR35ZENhYDXxVwchksVXxL+E5/nBhGpo1Baw3veiNLDjP3tepR
ZlUCMFVO22Uy8uhh7SasMaq7NHYI3ihjkp6z8ZTO+W1K9sJmrq33TAG6B/dTZ3BI0xqDvMMSzEhB
li06weq1mFkGKviyNrdMyaWel8Onqp9JvCX7xGIQKRPdRjEAyzbv9dI3F8g+MHk6F4mcp40a1onl
khlauMbaAPykZ+bxgwy+Vlu4Chf0kdmB2Jr1Jha0xn3yCElW36oCKEBOZLNvJ0TEmxTp+AclI9YZ
VhG1ast7aFNOTzaoPrXYG5kxEEk9XoQ7tq9FM7z/1A8169qKvV1DviyENEw+FewYbt5c7q3OMQ+i
pvPJDBjnZscOLpHz+Ony7J4ByaJHo5Swmi9HA/YpyVX1RRcPT5j7liCX83JfYwm0FOUJQZmpr2SD
qapqfpeNrFcleL1rs+4CyvIe2N9tqWhbwHY6PtoUVAuCst8cNUTANnCk7g31/QdtPQw+AdN5hlo/
znTDsucmY8nZhelHXkXLzoFTkOownyL2NnWPrpq98IGz5KqP08F11FOXpRSrBh/rAEJw6baR4uuV
bKHHsb7rMvutbNIDGPszqPCD6U6wjKUAhSrupV0danThawcPJa/XqT5rRmPJe2K6f2KLB4yHlEpX
BsIFWQsfae8+jPTuPLfgdYHAHaK62Jd2w2gldOgWZhgPffdC9hG/MIIwU6eIOxcxDovi9G3IvAdi
uX81EyHp+qsynKd23f5HtrpagOl5+nGA6WbBUwG9OB7+0FcVmZislnv4e0zz0W0UzsOo2tuWuAIq
AVbJdfhhR9lWyiQYSOlVPQVZPXOKrDhKe2yfU51ecWn0i2ZCjp9YgCLVR4/D6vekqRz1jtk/F3Z5
32jzqxr6nRPvSBmqN65Wf1a2TpvnvGsMC8fZ24kBNBl4GhartXkbFiEwrjEjC40HVlxPR2TRcRe+
T2QZEkQTzPWjQWaZZhG4q4znJPJ+1bN2Wy5sbWfrBqZldiD14FAorAE0LnT06tJ0dn/Dp+WnrpUG
ea7fkIG7Ly2FTnAyv4m0UFtrhGrm2wXRpdPo4apgCtiBtDkMncmySSZhcQIy9v/+kVK//M9fM/ar
YHHANTPnIt1NKEs2ZmVA0zEQnxUnorUpuIziSY+gQJBg92Ut2B1a1+sCyzNfQJBbgb0G8sbWWpmO
n0iym9/DFKOXSADkxfHBQ7pxpTMmMFDSp5PSDKRYFezHwDe77FpEgnZFIBgf3LY4aQNIlYHC3m/h
254tj4yAGjzpEjUpSh+yt1u9+rBgdXgd55o395qvGHe7zfLghTx927ahbrJRKko6GdcQBY8zNeyJ
E1ZBAjyZXThRZWmcPxR2xALeQgdDGgAv0KZl+vk9/kNLmBxbdTfcpMu2BHu1wbkxM/2c+Lq6mmBC
jQ2Ol5V3Ye4AnEZEQe2pgbIjqa8CGIgAs+PZPxT8ckKKaWIEryrv0mnVwoZenIlHQU7TFXtWxm1v
3U/R9zypNZIKxHw5Z/VtDjIYLnk3hOCBsj+yQDkqeAOLO9wA46t85S5JYPbxC3pmMiXiBPJiSgMj
pL6lLQbkCfcUCK4N5JvGRwdRRWQNNQT6ERhD01NjTFx0SbIHCrHXYef6o/LmrZUb91b9ZaIyxUSy
eLXCrOScCS0lY9ebd+i/mpMNWVw9xWjbbkiVQVgTD/rORAi9dGSwy3ZBitx+xK2zF7WMz6WKTrjk
fmcR1UqNGA07pB7UGmYYktiRb6ujBSH5lS+H5Z05fVnCCO9aj/Rhq8ahG2bNEzvr536stC2aFIx4
U3hlYEGb1Vd/4qz9Tqf5Qw6QrwhO2+vcnX7htUug3B5DKprqQWEuV13cPWAEZJFn2l9D6jCKFees
4u6zRb2DoOteyuXVUeGydb3kNSaPmwQqEWSC/RyxJZtsMRu8Msk3vTghA8APt0ZmmdyB3knYI8tb
zKakoaAWUPlrk4xclG5N5mapu7dVzVMNAcNpHM37ZvC8g4rHOcA2kvoeO5ugzSqSWGzjkyvQDf4y
VzA639tsJphsncD0IvEk4x3rGKspLap4oAzAG6TQSFcCKRLATNqwJ8Sujd0IAUR0mtn27GOcZh1j
mmFKHfqqHPDuYAAfzY2TbhyFOw3bmL3E3tLZUxPcWOxR7jKfiG6LynECrRWXRBjmIU7cr9kslw2n
UBIUDMBtXnxqGH8oBUY++EA3pbgT3m1Skcc41CYz6vJMHFURiLjiyqO0OiuLjQVc6oIqKH9gPkM2
NlNJ8zin9lPNgq4eh/IxxfD4MHX8oZFalarc2aUq/TbrMjuKHj69HYfzqYn5XLtfKALnoE7R9hci
/86ZjopZX3Y66CsBTZML1yZEuG7nP6GsP0zlOn5pxMgBDBd9FqrfUqAadxWqSNiNVMXNxDeAubAe
xLtCMJIkYg7QNLvoOjHgLfp86yQEyg2odDeFm7xbUfmW1+HVNHCteVqp0Zi16WPrcTpOnfluSAr6
ubERy9kzoHYZf6HZNrfFEj8YOpCrnrK3V+owLB5hdXCZWeSzyEqilvQPoNACUw/6lOGG/iOQkJTK
idwWTHdNZ5VAmjm8F9vzZdd8zIK3pWViZ6Aj265Se8u51mP7WYVjzjiZYjZh4tay/piGc0Qd6qcZ
rv6K5fIo3F9kYHTbttVddNr9TW+hui4TBo4dhWcy8YRN6yaw9K7c69M7q3Cm0hWF5WwwDEqdPyOf
smHxZY/C2LMC6dghYEPPeqio2QJXJopX/foTyllI1rLrfU+brrHY4Yak01mCGiRYkM5xu5cm34jI
q5TRO7aZUTk8Z2zTT7p+2aOkx1GEPra2+aNzHI+neQG0GQ/s/xmH4PgbcyuYpM5QCi3ssvZDiTCX
3dS8oIRAvWftFAYKfSkvIoJoqjfIMOxz54zptjcWDz9ze5stJTcNBhJo64BGzfE2Z7QdVAvBImpl
cXvRM3u+TZrGKYn17e0UNceqXAdmhfxyFdfZqrXseKAzUc06VKfNBQIvMRANsbVZ1L6HfXzCRJdv
7Zy/h+Ev9SaIhq2uvDXc+K2Otu1OX0Dg5p12N/eIB+CObpuCAPhEqHveJ45FcS4yakAdOh3leL/m
tqxhEyxAt9kUfRLtTdsFj9vRk28i34+Cj1VSOmOsWbrNqEaWMrb33jFfY0aOOYF5VTPiQoh6NnG6
k331rkPKceGVfj4uSAib+zkTbKuLiKS1cbpT4fynroR2bCDK8yxHiJIKomHbdICgG7sbiXhJsiP1
o3B+1kjLvHXHJtkx7s3P7Sh59kbjaSSPNq0wmNhRe9Mvn3FEooteiYhnvqK+EdnNmIGcbQuyJ7LQ
0LHW0wIapW+vG/gwkmALyHHdEvSdHL2Cc2+mLWfUu+xFw88tYpJS6Bu+xSDP3TQYJ5TI27mN9EeN
MDxJatLG1d2QGY83XVuHmLuu0L2HXuHUjRYrOpVzpXYKJOCPUC0Jw/GxqaDfI4AoODWSuoxuR07Q
RbB5nlv84yFgOjtRww558e8UD/7OCtFNz/nngKzcz5jQIvGI8VD23YMp0JG0qHvIDaWt15H2G4N5
GSL3YdEExgobCXBYfibDI6sawIWgdToGd8RxoPLqJ8/YuBSTas4/iKg65qxBtBtwvr9N+YgO7YWp
3hDEhfGi2evU3FEowWzBN4NtYdVI/ui27XlAbzmdDRdYHJNFEqwtlniIXWA04l2YAaQftWp1DzVq
0/LIJY+FOD3rYQSjz7ZS3Qw9Qxf6F19Fmr6plEAqw32fZt9Kaw6iZe0chygp4in607PclE3xuzCi
00LFGo6fntTvxpOxppM6JP71zfAwedVNk1DoEIH3kaTTFcvXGbfkL8fVXjLsOKCVIp10OHs4ZwSs
QL1/arX2K6gbjEVjs3xWPC19dQax2O60omH6N6mPiVbJzr4jd1EbNkjRh0Ys2EaMSFxQyintqfd+
J3HzIY3uzxy1f/RJJz859m1r4toA5E10jV8MFef1YO6FiU3rh5UBk/2yLMx+BiIyNk6lPWfwQ0vX
2KAp25PQeB7iOUVDk/2xTeDdff/l6PS9KX4Kk6VXlJ+icXky7e4VCCorHfZHFZmkrmkXvr7af6kj
aOmgWgdC3LviM2EYJIv6WTehpWNLeDAiyQejf4AT4Wyo29cpEVeb0UO3uEsQ8ywMYgMPkGIcePEY
qtPuJE6xj610BL7epHvJZc+caFp8MQ3XJYdRt3762sCDJeKbxpWS+mWVin0ZYv8F7QMJowvMlnEx
jjfii4ij1ahZDtQSUUt9HqFK3Cfl/AtmxKVJyYu0HMR9Dqp/el+U5WOe3i16T4hLO14zoLGXSZWn
wUT/kEjtOLTmZ9EO8U6MNbs0q6JQHydz0wiWWAKtUhGtYVpcra7rXHnw4E8q3ceGmMtDnDOsijt1
Z1p9w6qlRq28QEJezRskBHMhVOJRla5zxMDF7K8tJ+KkFhloBUi+buoe7cjyD6ntJgyYupoJ9tUI
GWL+CHAmzfsyGm3Ys5gOsWUhvcArR6J4SdIHXJKfVUc68BZdFpCVoYxDmXk4z0vs7Ymux/vnNUnq
0K1K/nJKqBRmmQcmMr+d50b2VvOSD5N5na/SMOUwydPNRK7i1q7Qf08hiw/XTK5zHQ+HkgB7u9V5
W0OqbT1mV0GN2DRoMMn/HDVj7S4Hh+9y0wsa/YS26Uy9aFLZJebuBH3BZN2g5E72Gs4VbVRcC+6u
0SQBd/RDc/MnG/Kdmxbva2bytouoJPRp0baKsboP4b/zezsZj0aOvm1sJ99uPaIsmoy5TEZKhRd7
6bYpbXPbjdZTztJu4/akC+MxIh2S+ANhYXMzZW/tpVZuPTyGnM7qObSY4SVsQ7cGGSzEN7n/DdHE
/leCw4oQQ97iSIKLgED9s1V21CyMPLrZbEcnHRjPmydrrB5zHs8bYinewgGwi5A3oeE+FkUZB4WT
fE2FjS21xcXIhPA5zbMLY5Pd+j8CNsdNvrzUWuvctiOCzWiga0vCKyOnYxszN0fwvh2Uvs4pk4++
rbH5VJmG+4Q2rnMih8TGR2fdDZHUO3D/36OhIO/BLZ+NMa1Oig33JkvKeN9zePOTSHo3Uaz9e//4
D5zrn/3jQtr43pjYWlitjL99LDYqbaIMVi3b4GoHMPUtuvma/qfaK2QPRa1/L2KMAoEawFuKC0Nv
6t+iK3aDzF9qp+LKqBj1V2B6HXD/CVlvfjEe4zx5aKX5NmokosWI7phhwvhCegHQD7wWum6rlBXj
eOc7q+0/ttBR9MD8bqZPd+UelNgsSdosz2ENIHdo/xtz9wqw+fv7hqCKEsGzedvG3xz8ll420YJ9
YdvbzsVYKna+bvTe52scNgqmTaN4Df/+s8aR/69/KTQhENarX99xnZXR8V8IJ1IsmumuK5SovxZt
/TXomCbn5plTffQLvAeQFggBH65taJYMhs1znlO0TGVh7qYCkwFDAQ0I8cY2XY7GIgk0kbD5LE6D
TpgBeeJVa35pjaMCWaa3EJxwNthtSAc53FAtLszYrbskj7Z5KIddJ63pWsXLvls4gvUGDWGUfURZ
vRceO2KqY7WT8yueqd9mwTZxprLb6GQgcSXQUetdVzDQbRvQv3jdw9bAQDQZUyC68FeY1zcTSac3
UfMM1IzQQtd6hCeImcrbQbMion2Ie1b49ZVdE3Fq2U1WWg+NK889nDK/fUEfo7ahh6Zpnhh6UILE
XBCfKTtc3CjYrnFbUZF2URBP2hvTgNSsWVBWzEac8K4prLOXggxhnDJsMX/dyVG7rFIrUK3ZERy9
QE7iyJtLuEjvl9PeslLo8dWoaKeq9ECYBx1MVf7WBK7sstfds2a/TDm54gbDS8+dHJ8ou9NgzzBd
5u4dAal6Jt32318z/8JYlgJoHdMLz2BNijvxb5eMN1dAIMem4jGBjH4q7duoyl7IC6vY8MXdxjUx
gyVyCEx7fmCWkx2plk0YOM3znAapYyHqCKdD2qLWKRT+olx1vwkP+zMkxXYZJ/vosEH2Y23J/XmZ
tvqahPfv38O/kGeA5pimZwKSMtkvuX97CwP/htBqppNibVN0lIyN3ZzHmvIIg/aj0BroHXF1/Plb
/5fa//Tvqf2Ck+z/I3uD9+79P4n+l/cC2P+aqdSr/wrtX//8X8x+y/4HpShmCUx6lJvmeib+hey3
zH+YzOWZjDr8P/s/OBPIZLv4//4fS/xDAibD4gOiDNqfxXNXVf3Pv7L/IRzLAKptcNxZ8DP/J8R+
+KL/TF2RptAdqjt+juNZcn1s/fPxOSSxPpQRViWG0U77pHfG4C8MOQEguk/QbbYkdD2XYXqXLKwA
65bmfRWKeGGxKnrS10mZr2UKBx5OFiDcXruYVfYRjukHy+eBEYSFCxI3vPhAKUEVOF9chqRt6W1C
vXk0U6ZXwjy4aXc/ai3DXFuBC6olYs1a3RUahg0dLX/Jq5Jm6wYCZQ47bvCXilG3V+lndBJTWt6P
bIFBRQN1DOvWJ5GO0Y8YVICImspk7QHI0WAVU/KXOEV28tgItTqEnS7i7IdJpNNGek+wgLChmY62
bWiINu42ZYGDS5a/Ns5KGuPhd0pzBn7qlNgN7XH6YXb8yFCfPd8wZLpNw3DPpAVfF1DATR0ND4mL
wEg3Ez4juy35oJbrz0ubR5pSPTSLTcLCaf1RCkpMkNIxhTHzW9wlg280jP8be97N1kwzMH6nso32
gC9+3hhULs8fIu1FDsishh5AtSfHM6FUjF6k/agr8zQJcIQ5SKlQb2tfuHyKSiNswEYliPTurhF5
5zf0IYEwoi8xMV76ef1uOyLbUJQftDE/n4vuYH+sJQsDRKwsYruH0UwOU8hX1kxQcnVyHib6wo3x
Cswj2un46w69fHX4JLWUWIgOaMRAM5nq2bQT6Cnr3dCUFL495PqBz9xdPRuiRIVvIjPgR051DWUp
svdEp+UBadL0+EyMN4wkr3aPAR4o1rYVOdOq+SIbkypy/Sb0hhcoXWI+6YlfWXMiDiBOlbn5uMuo
zCgJracZBD+wSHlWLUb+IW+PrTZpewUcaSNIv86Nodyb2BEpFq5LYe21lNdeS5ultOe9RYyTB1eU
e60psYmPRNW4Rrwu5NLDz7UMAucCY5BqgSEasEeu3qZcrz4sBojOvlhqBK7mXMgzym2bvoRKBlsd
MmkDuc3PTdCF+jmacvqomsBikxWodLgFrZZFo62dW4PXknniQWKLKkMkVHlN8hsBqIRt9jhp1q8e
QBH9onhDic1U1aBuMX6NELwKjCDrvdog5oIefq/VDFH4dSKpAZxhuTF6YpdmLrAl5UsIC+0JgNFH
lmDz7MZzWDjHMg2f6IifGFg+RqN9mkZ5XBQvUEd9iRE1Qa+GzsYgKppwTszF+lABlcQGQJyjhXWK
QyQ85qRlounm11r2oS/OEyuGBErOBlMR4te8J9K1a8lznMcAvzz2dl4O44tLvzwpyY4xzrzEL9c7
txN7yIv6uvpUG4xAQKA3Q+49uTpSfLQaKNdKTgMnaCZ+A86VAnOmLPSK08VRcFtQ3EN55To1vfS7
FSYUoCYHQlRyuxTTnQHmIPg5jZTVPRdD/6T0NPWzSv8quvhqsJPgv+SkLDDiB8rmmi277Wj+7iJu
47ABbIYecyMtKjA5NueYVShujkvicKYiTP3ShHwt1rfPtCahq8WZwrSjdDrPV1n0UkYlcHPOlT7j
fl0vHkvyK9Vyq6zfHQlydAoTfIKswp6feNeBBAk4AdoLEVGvwso7Iska6zQzKSLDgypMLNBLaURk
B/FAM4pfE2238joTr35XMlxRL1ZvxYFGbtTGQ2vpRH0ajDzQtrCTN9TfQFbb8MZSr1WDYsfFk4sG
2zu1k7DO4q/L3e2I3nIYs2okvGxgSSBkzbx9os0M1x3nZELqYCrNhn89rrmrBl+R51qaFuO0p8Qx
TMyLUwv0uDm3Mv6IooEHkctnMLVP0+C85MUunng7iiQBDFX7Hm27bzbRs5nae74jDzEZ/zpNnMvc
p5815Vwv7Xur74F48FfWxPXtB9QxTDrsEzzOnd66Z0YI9WF9LOA2wcpRs+5w8RdgtUBvnqcffx3q
603NMp6dNOU7PwsXHa/rP9g7r+24kWzb/sr9AfSAiQgAr+kzSSa9EV8wRJYE7z2+/s7IOvcciX2G
avT7fehqlSpJIGHC7L3WXHpUZEw52+3LJMRZDwZ0kPRIyZldTp0+npMgFnBy3VzNgJk0IXfeNKzH
0Rg+qXoy2HlgugW+kzQnzaWEOuTgMKX6SRxM+li7CjkiIcMOjzu7XIcngYfd553F8d7a7neYENsx
0cp+PRTo9TnTAeou/wkT9xN1g3SVJuV5bJi8eyv6YB2Om56IAeklZJx6T+MQfVxeLRGM5I6QJhlH
qOTu9IeTlsMKPc0Vgzq2oXxyRkwaNLJRrPE0OuSYrGTNXyn9zC4O/2oUPwgu4Eka3KfL7+179olp
nj1imTJL88HSQ7eFlHc965PKSFIdUsrvdSKPlSkJ7ZTqrEbrs56r7aWuq0/TzXlCluQu5QYXU36V
O+qbGvIWZU3w5JvOuWnnp5n2s/6w/vrIHc8kGT1ZqXtUVnvdRs1m0NPa5aSgqWjrDvUgz14HVv+o
vy5tbW6pyZeTBh0Z6r4GVFQMsM9q4OtlHhPa5YQQrm2ldqIgCkCmSCKc/o5jyT88dPZBhiAFKBH0
A+aEaLEhYs2vVsrBHf2PLh11Wt4jnjxkZM78WVLDyPHskln5PQqWYl+HJVJGUkH0180Z/vbMfNd5
Q4qy/R31LRlp7uxwQ82nKqHdP+tHg9r4MxLn75nDQOmmXGAnoWDDvtCZ8u3lNukLYngdAZLRcDYJ
blmZhsnKR79tZBISjIKEmdePdQheiFFtmjL4C5tysor9Bm0Asi8ROwCWyzeR89MIO1kHJYCS1Hh3
uXl94wQryBmbquEsLtcaYY82+OBe4dbMrJC3JJJuqdQQsTYwFcFcD0gy7/BZcC7LopdWpvjwUZzp
OxRgNYFXQQVZn0cV58Rtm3LLwppXSX/vwaxOC3GtQ2MdZCHCbefoC1QVt5Ny/v7clPE3VJ/If4m5
SblXEhgNRyHu+N1Gb7+YUM+8OLjqw5FttGDTH+LMrzi7NOIjl692+cY5GjL6GcMpLhC7Xm6FiMO/
SK2+ubzchOXF6xqRaTmNf5HJTaSKYhGa/FT6/k7SKvaufmH+/tNMxJDdm5A4qCbLCapNFd4w8t5e
fleqj9UaRbu53NK6bV9E5B8u38OLkic/6G4vk3nsBk9W09PgZHlSj25+eQtaYyTAqJrIBdKYc8nV
a/TYREWRRYUVgLkqH32T8l1v/LwcULT+tSfdu+XyiirQnRjEtTT/Y57UFuFjsCnb29T0f6RN/+ZQ
S197gwNaMEW93HKyeUranGw+Bxm368vocHnqQ9smPsXbjSWXgrxDgwo8G2t+gAUzBoukPxqz/HDE
RMNVD5GXD14uuqsvURVJh2DLcynq1WXm5/lk5TZXb6Et931aEToe0fOjxrw3sOordwj3Si+k8GWf
6ZBzF7qc5vSrZ/KXegzVw15VGVemiMGCEaetu0QJ4lPWxmRJOXa5MugDreu5u6FuxC4uXhHjFZxS
3VhMiTla+XAMVyruSBLNsuulgWwTI3bpsJUcCazBz4I3zNE0upZw6FMk5sNgUoz2vGp/eWsDP2Pr
ETenELpjSv9oFc/dAN4GuZM9n6mtMRov+gnVT+5lW6aWtsTo9/eLlfi8YuFI17MsqQRmRNtamen/
fResangK+3ynX+dW74MwDaCiNEeUav0xlnD6oK7x8/nD5T9f3tclKB5zr7gz1YxOtDyKHMexUblP
KJLPeoiM0CxZzZX+46JngTLnJpbqLmmHj6BmtJv1/i4faHExcllJ9uqTSDvk2bacJVZhnmUP+GVm
p1ujpvcVB39ZEQ+mmEIWnvwENGy98tOzy6xnWMA+KJ04bZ6XDWgR8qHWl3f4Mhp0XrQAq0aAgXwz
WGzskBo8R2p3gp5whDoDsHHTouDIGjj67Gnp5TmgW8ZkvA1KNgs1iCF6Fkm0obXnHSqkg7FNC4Vm
7hbbcruawuA7wlXGpBEvRgZGoc7KdpOa8ufieyfkhGvMXh4/xT+a/i42Bn/z/xa6+ishBHoOisxe
pQ4/lwR6SOgtjsTNAF6l18URFTRA/9zNBnnqGhjUVQb8S0bs0Hv/3EdYK9ijNah0V3oId1kXEiqM
zIE/JDL+0P9Pj2lYw2krag/jMEqEVTC7R4mysLe8s5rV8fJ4g25k7y01OMdiNXXjiuD58qoEPa/G
4KUvhg8sJIk+Ar3o0L+ZCKgPfWPAYHGuemGfFmw1eLVYWlNObKwrJHUHzB7VygjF3X+/ZFn7Uk7k
qnrpvszoW7MkwBPla2bulcOpws+F7Tiw2h/h969tLQbwJkApWEeCijX/ZVcKzOWo12hsWbLVgJ1R
v7+Vbf01xkckcB/mlWdL8JO2+0BD/O4ygeuPGIh1ccbK9JQE7Dl0VWPEm7sa/Xvdy8wWOgxsHfRI
UKMFwRiEeBiZ4GqZXrEQXY55+YJ//yjlEqrQGa8nzVLxWCj7rM/K1mGzeSR2lgsjPNJ7qwrQOgUU
WMEyQSR+j7ubWgqfZU7GC+m5R/rr6PhGPlbQL1sBH1xFCc0OqdcZeuE5fUP3/H75/fDC1rNLDytY
w6iillxzqf7eT0T2YY5d8lDBquyMaMIQsPea4bXUzytp9xyj9lglW4duXpqjPdLCd2gzRbzNSpPy
qBjhtMfRWZ66ga1mo7udyLMxruhdNk2hZ1nfWnqhoK80udDxBk73w6Ln3cvupKSYygq29ZE3Myte
NsCtM2st1/1lnaxaBnXsjCRrseKMDV1Eva4qdt6Fz23U/wP/4FJkQk389+63nucDjdJ14vPCAJvh
PA166hGlihCkyzrW79CcIrEtkvlKFtOtdLHhD2OIvdDkUsJeAiDCyolNd1E91B2r6YQr63n12Z0i
Ehm4B43TQH3s9vpr6I1brvTas6Ikc9nc66JI7cdkY1V/LS4T3OXBvxROLlu3XwqKd3/3UP7PL0GR
v5d7qdIpycrApFpoCo+SoW7E/dLkGOG8iSkC6NCU1s0gxE+omPQi6aV9pgRhSByj/7/Sewlh/YdK
ryBU5A+V3ijOSJr4nzhX/fH/CmdV6l8CsiFuT3Ep9OqS/N+VXoPy77+IVPCEcJTpABbmp/6r1GtY
7r90pomvgdsUlkx6av9V6jWk+hefRdno2OgBHUrI/0mtl0LzL805MpZc3emQkr4cv1Tqc/j1ESpU
qVp6GeYRs1zJIGJN9xWxpisxC//eMZwcq4ojecMcxAGJ251+uVD/+AQroYnaHl/Pgpfv+Y71hfss
FhUkIWS/o99hEs0pCVJczHUEvAB7FCzhDQwcptOhBhX/50P/3pa8HJp2CCx1S0luhf8F6IwAszFo
XemUdNlvkmmcTyGqKlxrlGux6xF6FWL8//NBLa7tlyvOV6aexlFNkw6l6eo78stLm+TGQhyNbR8J
IyFO2hhrCnF9Q+O5LavnwS3xpnRkygJwc+7jYVEUfRCvdTYlkpEK6CnLO6pdcFp2VeCPazO1iu1c
9BOAS2fYTostbhc/zfbouh5mr5brfolrtOpj7e3oD2ImDYX7lkQuUFJYpu6b0Rv2oQxz/KLpmF8N
YDheYW+Azs9NtJO+V28mM8TuArp11w3q41Ic7yOg7LEDWJIapmT1nRszYrFxufP8DIih2Sx3+Pv8
Y2lNWBisYbgPxTgfHL/0rmZ77E9TktX3g+O8BTAZIjwqNXTB2i5uqaYUGhqHbbuDU7tubMRsdWDX
1Sa1ZE2HHkk5Fnjjo5lKuGlzw3ozRKIx9sJ+7hZztFFz4YesS1SdsrfEym5m85uNVeoTXWfARtdU
bE/nZjrQMXXuI2cBHwvA3zzOs6s9wDhp99Psot8QKCKZvsanGl83rT281ze9Y0QDjyXr5j5B4MIm
wnbfiyoTTwssy20QQJ5k9IbfVgW9h90afJxfobUphVvcx85kIL+do4/Brf2r0LDKXe9H04PI44yU
YgtoRWTt7dicbtEpTgc/T/wHx4HkyBIT+2qgKIDEQVnuhjZl5RbVTrHJgxxnthelm6oQ+WNnOPPJ
8P23Ip0HfF22dWs4GFIoGVYED1Ci81lggPHMMdp8jJTgju0kf7CBL6kii5eCHJWfY8QemhnIfIlc
XJM427ybEENVtSKDoP/kkTgN5Bv/7B2rfmlNfww2MIvjvZQLiKFYVuhNxAit0sKjVYs7RcFp2Myo
7FGyZzGBEsa0qLM5+C4IoVz9ZDeGOJJNrMuykoD0saBdGiLsli2eozBJ5LbxhuFbw0Jl2/jk5pCc
ik4Zj+nGTbRVt/Jhr1IkecT0iv0ptm8N2vP4nOYRaHDQut9Hoshc3M4xjjw0nVnkfpZeTQ59PdgL
ybquZZHU0iY/wsGmcKrIORVB26/rMJuvxpAQtW6maIaXvKAhNvnfVDPbCZgDWxCvRsQhyIfYfCoG
slNZwNvVsO3cASpNCgBut6Q1qvfR57ulgWTlPc/HOmhgttS02wO5y2Yie0uoIvs2Q7llA5N/TkTY
nXivkqOqim9eB/EPtvS1NEjeMM0ArQeVRHBWz6DZb6DIuydryEMIh5wnHez6Nc+x5VZgu8IUcgwg
snAlq4rXzoT5vzItnJGqL9UeSHf/PBZTE64xYqG/DaoWuTB28peogzdcJg0awArnB+n2sr0mCsN4
tWouGLvqZj0g8/9oTWtZ2XUSHEAp9Wh/O+qOdgbFmwPzwmKWqTZZHX/XCPo3T2qjdGGoRtFeD+c3
PwidBVlVUmdk0fTZNvGG9IZMUIUXIYZjnywUK/JCjnfKNqgujWmCM41fk6ITxHd7xY5Y3fEYjps+
ZQwHvY4nd3bqb17j0qvp7GFDIapArx4m92QKYGoSI9W0YUAjBe4Wn0IFsDEv/ZPnUze3rXj+jMbx
cyIBHKSYrmpRk3pvpJlsigF0OePo+H0wyfdgQ4QczJLOrp8aD+oOdyCfIF+y5clz1GopdKQhmdVt
hjwCzRYlv7ZBrlRZCa2juFDjzlrIB9jIHg8btd0k3I2itO7AQWJBIO28pr6vrLPRC6q22G8QvoNG
3OKrkOdKYrMyg3cuV35TgVn6boz9cjWbGWpmWJMkb+LK7Y3COqp01KgZOWGTE953nObjyWwaVKRl
+Dr7NgLJjNjRVYI5/JTOKB4Z4NL1aDljB4Jrsvaev2CiNtLpGitYdtcZJv1SgYBTFdZ8FP4AdDCX
8TVP/7CsmbeoBE49T4FRnB27uIHddAojo1iHWZcDUpuKY5ENyGO7oMGOrjVcfXs9sY3duLpRl5Oh
EybQHxq+xbrF2Yip0Qp2CWP+1pyh8U12mB6Qp+FgHLXlGwbtHnVqdcsCjY1pOBcBsii8/S1o/jVI
Sgt3edHsGz+X20nBtOapH888kfVRsvdeuT0+ihWiZ28rEsu9yWsM96lcEIsluPKMIkr1/HTXkzVD
x0cOe7vIpk3llvHPzM7d66j36uuxkCaSH3FHFfzeHZqB+YlD55Hbb7sZeQaAoOWdtiCFCeblcxrW
/jsiTBeQnDZJGPZLp7Aw0sAKjgnDNBCuqd11PXdi7mBuYCJXa2PgSJn8vlT2uzm7P4FBl1vHbf5S
uOKgFw8uDozxNGFKrddd1xQfjUtluRfVN6hWKaoRZW8Cy/825wiVB8P/lIFMb9pKOvcKRRx2QRNy
j5Pv7BAIejv75VXpGj9BqdTnaex+kpcAH91lLWP7xI/UVk0ZKovemaqDd0odDjEXYzNwEUvqZtq8
34ee3EbsdDasckBLUHCk7QbNkIIzo7qvyJLGXmrjrccIPhFF7ci3zuvu2Ja26zqWT0ktg+2c2acg
TwrqvtMwbFwzt85ZCqgoYIgOcKftAMmiVxdufgQSFF5N1fykCqafWWtfUe1xbZ1ArN3Kz99w97vH
GvLovT05RDRZEaZjsJ6bdAYxsMw4j1xPPEh7eCiq+jWp6IGZAf8Jz6ALi9LzqaA0V/NYoulUccSD
Jh331kjscN9EfYeLiShVj7d8w7zI15TG2xDPxMX42b3pCUXB2YRjoptKUMVITFc4kmhkXU9mdW25
xlsZV9UqznM93zT3C6F5V7OT+XDz2fKayeR8WAlK29ZCOt4k8jv1UIDpPVyRqi9xc1XMMIWZRATX
+/2RQdbcpZX5GTK6r0JXXdW+daDx9tOJmSQbptmropdvSHl50qzkh9EVP3wFMZjGEG2r2B7uG6uk
VFDQVfSItnLhBVn9bH0idbMobWARwC2OotUXXNmsOpACYyEIlLNe5St26JAsKyPWCFs9LvTuSzXk
dDNcla3wjQ8r6QLaDxN8I67qnWPip6+tSd279cp3lfv53o4g5kf29CEU8q2WBi79I3pkcbA4QCZC
/m7Gv9AzoegrEaH1ld96UbR7+FXlYS6mH9XI0MIgGj1aZriHE9tvVVrvyLIKTw37e2bt5Ua50OjS
UoiV0y2PeQCMHB/G0U7acVUDdaRBBeqGbKazv1hPBC54q742rHVmJLxAdrtfYIzgDgTlGPuTgfMx
Bv+LR9uz6pkmQDizuO932SjqtR171EBRc1CXCeIrwl+rldXOzRVGiHJtdX65Dxvt7O6Nj8rBS+mo
Ibwj34FMSeS5HNM2H6g9k1xgYizPlv6xMiCRkTAGp6Hmdyzl8FimoIrYqZzaKZ2OTUpZqy1H54oF
vrGNRuan0qi+JQVjSI8RlUoX46cE7PE9lJ53SmLcMrkdEKVZzfyisHR4GnihXNO23z1KhkfeEErc
dfKcB/VwFkDQPpEfhriXo3swT685k/O66b2rqoPYLUsWJ1YP48Gtizu3U9a69dHDBEsFslN0D10b
YK8aqc3UQNjwm7pX41TejBNefjXC5t2AJlbbpavpbBo+K29Vgu2VRrQdSvgGoWd4j8KFmcPa2QUY
BnMCHLrY9AgwNgldetAFNBeXNsb1L/0fKrR/dJBuVgrWDMYuaH+iD5qzAvvwju51NjdW0Duv1TTT
4M6nrUf0PFVwyFR5RRs3SBD2J3Wd62I2U4yvTR4F5pnHhoiQQzr1tKdyGUK2tPuJjl6aoo1ibQeq
NLE2EM182C4SjkJT+WJXjGT7SLOlzSJVivKUqvpPJ4WDm7YcIwD5cB3m7hs6nZsmluVNttAIrc2M
9VnBb/b6pecLA0r2sl6cU5xTmHSbKxGLaSvZqR2kxb6z8QMMI3aR7pYo8tZorsSxjrMdbav7yBh4
tVL07l7bBTvsKZ9gyh9q3QOaC/lKgzo/o4mhD5jcwUxyWfnFxoFE83fQJO3THAgc6NAIhZAwMgxs
NGs02zasZ85oxImIjgzbjM5ei615uW4SavgRBFzP7tW2tE2oI6bDrF8QlVXnCfml0PFPrugeDWN5
TqPkjJqew7pp8ti2OCPY65BYprA7g3xrsntB0BDPv/XaEOM9Z/34vXZHSRAd9HzeHrGdErTnGxwc
3rqVQb6yfE4NqkB6gMLL+c2di5Ot0uYazRcFvLpVFApXYnBmQAsZBj5bGre5j+so6ll/cbPLved1
rwRJUXL3F3dndKycl5ZeJjfFg6aTG9d26WP7DMmuYK+3FinrqRBB8qH0zH5bT5a4QrZ7Q2Ejv7XZ
ZDfgxJ6gWza3g6jH1SgMYEZRoMlOwMxmlnyTW77kCLQ3nee8+7CqaPVbPQGTYuvAJn4Gt4+yQgFI
Q6CKKizRi08/KPpTkMF6jM3IY9nl0ocgkWrtRXl/1rK73WIETyKo6i374ghpHIhBv0x8jE2SIT3y
+52FVXVfeVOwV4F8r5LIX48Vl7KF87Ydqja/X7ol33dzxQ+0MFw6eOVYmrDljOnPvKejDjIU2gra
iSxkvHLspmdLQgpczcqPJRk1bkKg5SYg+4EUBvo40zRiDovABnpzv2xMIDjw7w1jG6rkXfZ1sGNT
ct0MTDbuzNIpXaZoZwJPTWCoQx1l+vXUwKDRwtTASkj+SE30CePxT6PsTbqD9BhKr71nExWRBBM+
Sbch1csIrgtVY0lL5VWdxj9TmOM8bk59NpOm2szIdTauWk7M30Af6c5hOVnGrXTqfh1S+1lJRRYF
q4t2jbzqwQ6Tzz7oi43ZLlBG/ODDgE7F+QEOslny0HOWO45qgp+H7SC6ut5ahTyH1ERQQ4A7T/ys
Q+8XMd6rCbttl/BuKjvbIUY+xZK9nacopNA1k+hWJEa6FqYw7lDwf6FV3tZucV06stvTwkFFV2e7
hu7pyqNz03cMhk7bviJru4Yl+sJo7F3XNfUOVgTMDl1/Xy3NK2VMH9kGHups5GsieED7XJmsUovb
hXr+amlQKE6B/xCkSmij1Ld8Svv1PMKYoZg+ExUWpKc0NI2jkwdsvAsQqkChicKL/HRT0mHVdpjX
UTFdRlPzMTSzi4DNBGbp9iRPN9Z924fYuIVxX4dNhOBe4jNPnJFmYxk80LyFMTeM1pEVNdtQ8EbP
xkw7CY/b/cR0/NpT9znWcpb33cBj2Is6oFiVk7qFye+q9QxWSf2p9V17V3YVsQxUxtZQ3HNMoGbE
eiU32huiZvROSRRsPBzSHAQyu9j236MZSnOwlCX7hA6lRw9i25DUGsZY6udeIUEcjYfCDx+nGdpD
ziD+zDLjzjCKzynxroXJiM9D9tT7dbpNa+/DCwPt742+FWbx4bkyW/eFWeOJL2c9xJYna0KMGRC3
saK0dWNKNueqTPpTU4GL8tqekLeqfO57ZiYgZS0BNVN0GMvcfHQcA5gsXNmNbcHQrugx7gKPVSpJ
Cua1NzKrWiACuqbtV3lQ3QDWCPeZPZfUUjtgbOPyigvMuBF0rA5I2FnWRYxuM51z5k00ICwIyWSK
ybGjyebcZZH9KER2nmcBRm2evhdR8c33Oh+xiA3tk6b6nDkfuRQ0StnC43SAVMvOnIpYWlE9kHSH
ynxojzVmvRsyONklpPY2zPzvJu4PSOj5IaD+5+QhjrRlxissp78GpS2hacy01t0Pla5Ajl2/IURI
PZCoZ+zixs7BecH5RveJ2p5c97XZtHcFzGBSiMrppMQgtRP9GPQjuo0uucuyGC0uzqDtwvP7SLjU
W+qTHjDRKrJHlxxLlZT3MzyI2z4u3oSL4830iOalhkm/HlkF0teTl7JILCIC4VraQgDgrXubEAIm
RPzCZl2e+876bEkL3SKSQDYxzwPvX/KatDW/1kZwyc0hWFa9+IaC2Vk8M4X8RZnrbBgsKpCO+Qd2
OvTMMN1fhYPsj+7khptlgUMJ2g6CU2O9pp71zasbjdRpGXVVXkGuQ7eyn4pmfA7dNr5lqoFNAoBq
DQ/UXnuyysHO2ljW+tG/ayA8nwwv4h4uSNJQS+76YrahpKJUjJslviaH7Ty6k/a+FOramjNW2Ea3
MQo22HFC0HRIeBCtgp0SBiQ1v/hIXAiXI/bzVaDFZ+aAzZl/e2iiVq3Sum02KE6ugZaLT3IUKMd0
VrQX5dRA2kwDoBfgXEuUSHeMwPg5rOnRK2ps8RGhJU7sfQCPrggPMPaln7O9rm6Bg7woUpbx7dcV
CYfpdVfGP/w5wSOJ4Y/1eVtvEzq0ewPP6H6EdsXPmvddPP+cIlYVrkDzGhETgcKrnw51pwguldAY
DBET/o69fD9KBHEZ5bRFLQ/N2PCIJ2S9+VONs6tNanaWpNqm1K83AD5DEGkJ0u3iHdVAycYtIgQA
kD9s/ItMM6X8s2DDS/PlLgyACdEdvwECSvLNnNc4yTIugS71N6ireI+CW9Db1rYdnTd/Ao47FLbE
oeO8TxnUAJa93tqXAVlWJVodst0XaKFduZm96G0pmBwx6eMyxvvF9s0hKlKkVOSkdI9+PeDsmcv5
bIfWzEAqtAY9RVuVuvHON4IXhp/vbgjQpnVjYDcS9elSP8usNY8jVwaPNkQ0mfuMxfWQlE/z3OLR
aqYRsuGYQ7HpjgZ+8hV6BINqxPJmWNNyXmhgr0v2oyxH1XfWJeAPa2xfhhlu1TjOW9cbjA1S7JJ0
DQoDOeb7W8cH9QmhEPVRMFonJAMT0+qwd1KFpnxMm41CcLzB0n5HWx9/ZzVeuzX5es1UUa51znVk
ZLuEdcaORKAcyXGSLXsRJ9Fr2g9U1KTXeTduOmG9ajgKEjsYws08T48thdarzggJ/CuaYA0iK3oq
QypX7GCzx5ye9qsZKxOKWEy2jNkQRQr/ZK2UKo5RsyAhAz5xoHwf3DZQWdlxioivUVf12mmzhSqZ
pPpmVQoud+ckt8yDkuXV4O6n0RwOYUMralt60v6RpKK4wUQkXihyIZshRfqm9Keflhs3ZwJ4X2tr
rl7nwabkTTY4wj3RMWFRk+rdki0jxtrAr38QNWyid4CbF8ceJHxajBtRJVm3GvwEKcXYle10Slo7
2cPcxXRFF+wThJx4G3nLdqEKwreFQg2l4pDuGh6IpPuIG3EjXJLK2Q6SfJXDYqwK21wDYie80HCD
V5KlGxd927TcTyJCIj8u9kNAijKgVFHUh3widsTop+y9I1niFFJDIK9nHp7wh7bnSJkkoBP+sLGo
ax2CJkBST64Q1Oi6vRVxNXyLBfTfvJ76E5GhpA8lUbOVY9nvELelJ0aZBdAdhfcwN35asQ9lIgsM
iC8xhmvhsFHM5QBGp2RNM2q0R+YOxq6bfAqFUR1fp9Lsn0bitKlfkL0ZsXI+9qOTXU9MVblvwNOr
DeeK5Wy7TRfWH0FIsyULIJxShEJDn81wPzXP+cEq1TPVbePoA6RYVSpnJvbKbDf6MtYMTYfkait9
Mml4UIES9cajov7NnagQB317zH1nPowN2aZRTEcSNv+PqG8dhMeDsc5MDR10Cgu1hXqySrNl1UaJ
nMXpX0KzHIdM9euqZyGvmtDZGHZlHhbDBWmiWqBiTYXB342zkz9BM4u6RqEL5IHFB52tQLp0OyoG
9gGRVrkhnig71mpZjibVemgCkEaMBU8kCTIMWZNFMLRfOesZkubZqslr8nO8n11vqWNMq+Ul72HQ
UPmjLmJUOEwirwTHxw/uzdmq2cr58X4xgb+FqI54xDmFVGb2S2iTSzlQX2P/0+kL7xd3orXJFjcw
lJcD1Gsrh/flj94nqyHYKZJml6dry1Eu2jsQyuYhHAQ7gRREBKTzBChjnT4tJI6usI3Uu8TWq7tA
LkBqEfEZaRyCXWvUNRkKEB8MJ9r9uS/9781w9CPCFi7TlW+yYfq9KZ2yxqy7qnaOJuEMB4qVydYp
RiDiY9y9N5Jotxj9+D8c9NLd/x9nsG7Be8IUDEikwLoWOoffj4p/mdjiyB2OuWtJBnPB7mkcSLHL
TVOWa9xDxbCtyVeT56xKLAmBC37wKvSFExz+4wuAH09haRD43RBe/H4qzZi6XZOl1jExmvDUjVGJ
r5yNC6p4P4Gu7cXKpkhkQYr5jyUQnut7votbXuLg877oEJxcEk+aNctROl5378yVTzxv5kDIjXvn
h9+FwA2dqYKAVKd2gA7lv4Uq/4v+4ner/uUOYBhlzMWDghrC+3IHlkX0CU4gSU1WDBkb0iz/tAeR
f/vzYf5N8+A5Wl9is3q0WQZ8lXkgjwKEnwzWUQxDSdLfGD6QmemfaJIE738+1L8/VMhmLB5j3k+O
aX29nq3sHVktXX/MxzKS5yAKojsWr1Tv20ARTWPOKnkCSmj3KPyIITqYDJU42FA8NP/wgH+5uorK
n6MkejdkWnx7Yf3+UNmE6pBj2zjHlI+BwKLDOx+wi8Dw+fOX/l8OhHBS0wUcbiK1r98P5IVxbodt
II90wYk1mmrDQJWZg2Le/vlAX+RCCrkRKhIGCgwzHpapLwcKK6cCXlpaxyFpnZ0dZdEVhr94z5va
Pow+MhO3jtw9RZxi2+YEEv758Nr9+qtc6XJ8VymLJ9WRHvb+37+ok3ruVC99f/R7M/auHEwOSPRd
7mJXpKID5Jz40A38CaTrbLQi3YbQ5Fr2TtM0PNH0XI6BOdgffz6tL6Pn5aw8z0a/RG+GHdyXs5rt
xa3y3lyOhp1D4RDVgFaZfU3Kamuv0KtSVHfD2z8f9OuDro8qEWw5nu1aHoZv/dL9IiQqu8CXrW1R
k20SVKrlvJj5tnTcmXpGYjhIbVkw0/hTj4hDYH70bD7VlkQbwOt/PpUvr7c+Exf3PHBp2jeMYs7v
Z8LyuG0RLcijMIbhewgja17LsGy8dUh0Zf8PR9NX85dZQx+N43m2xArNgyC/jFkhLCaWbIq04hCi
+dpn7qAAQS3m7c/f6nLaXw+Ez9rklnJnbe/Lwz7KnNQfQ5iQhM103E44wg5OPVtkVNb0jNbClGRG
pBTfO5woPkykwnZZL9PxIySqIr/lIbE8pPfO4k13fz45R1/T30/OUi5XgdIINUTm0N+vuU3sUjQK
MpuRDTg/iApxX5aoZZTpZxML79TH3Q+fNL2Z5LXQfRdDbSyUBan4EK/nAniqfLYHw6CECVS0a894
shk04kECWi1r0yZkJAKph9vPpFBo5TTiokS2uO2c2ftMnYFCTzmW5oeTqPmWJxWsdRIONAV9lcU4
2hA7HHusgdd+m/uvogpQx+RAp//hPfj3Ien3C/Fl5laD1zHaAzmZkLLfFI3dAMqKeCGWpUMBUDVe
/iHIliAhKI8SePBzXoX/sHrQF/v3m2G7TOG6NWtizHe/vIqBiMIiGYQ89iKx7wGzkKC5LD67b0VL
NNm5JJU8siMGc7sgvwiv/vww6NXZ74dnEGDW8F0i3llQfXkjGkTp7dC0hMw07nTP4kaSGTsRHDTF
xjGG7Lj/8/G+fl0OwvDvM7mZLNqU90W16QJLlRiG+gNiHPUa9UFF5yI1YVuCOQVXGUfypYzyKcKN
1tTp6s9H/zra6KNLRhrHdl1O4evRvSXNE5dqIZOdU9wg+fafoUJmd5hTnbc/H+rrsyVojWqbqy0E
TA3T+nJhw8bpI7NzzSOhoyAho8Sq+l2IpdZG0G4HjzwKwXuM+Ro9jCeTiLxXy3D+YXLXB/n17jLh
+mh0NdbDdR0ku7+/6UXSu2TOtgL4ZExo4xSQKHKwy8qFnpJLMI5GX+E/ob3e/adHZlFo2TbqWB4q
FsZf5jUwiJVv9sVw7CLNJIIUQIq3H/2wotbZxJWrscy59w8cFkS///Z8OYr1qBR8YwZ7pb68TkkT
SDVRKTjajdPuSPboD8OAWzU28+TT7x3WTxT4tSOoq+cnwwrz+6LIaf4V0hsw+NdLjOOrAKVk9f5+
oAL21M6ORvwVbnqVKNQA8CrYLzogb9GcRebV7Pr1W5/8X47Oa7dxZIuiX0SAoZheJSoHWw6y2y+E
uz1mKIZiZvHr79LFAAP0YKbHLZFVJ+y9NvqVTRMXd8na9GJ2Od6CDIIfWWEFs1aKCns2ZzLAJ59s
LZ3ruzHqfl6TSyhC1uSTVOiMVi1yz3cCJAZM4xUsynXuNFwg0DyHLwnY22RTHgRbPQgjio0Rd3ur
n5MyhvveVB7insqrbNZrFkB9jIo8Aat+DEjIU1AOZhSnVNBbxj5sluEIkws8TIDpOMw5aVdSML3A
rcZ+BFXQkik2Zcl8siXRpagpPWPP3pUboq1kdiwXO882qtDAO6va8D4WXm22W5Z2z+lMBYYfL2ZH
NsEg1ChDhul1KWfGr13bElAIyGe+hL2M9wPquGJb5gG3Qk52zTUcaddXxLp0+a6hdtXbJMyXq+VQ
IRnVJM8LeGBvh6ZHED4MX3LYiqHLvvveaV7B2z0w2iPjv3pOR2wpvtu+j2OcYceA2jcCv2pYY9aL
Xb6RRxywBgjiHFfJHK+rJe//5Qa7YsCKPc51o+ivMA+8txJL2ZMvpYaoHZTmDxjn9EmObv2NDErc
Ejh82VkPvg3e08na1TAiPGsrE2mkxdYDLR8rlKVYFtzRQC9k3BhboSbzbtmI5zNERPQR1VxAXXuQ
ku0RC4lbh/7GjcMw3ohAwRrgEcHnnJKjAcPfwtVoO1ABVqlqDOTP+Vx+2dqH9QEaieSCBfDiTHDy
0jjiA+B7cGgkzKVatA+lRVqgU81IZp9Gch5hii72roIY+C9dpCBMwQ/KXRn3/mvHEJ0V2GB8uqBQ
T2PeoODthjxm32fCS+GpyeIs4mclHmVCldmsZhZD/9xuLGEydjoNr7qIi4Uddru0255BHDsCQV58
ZobVfzxXzg0hsIT99NAjO0Xuf9Z1DaSyz2fx6VRly9yTDS8LQibGvD1jMR+Q/veE2nTTRHGCh31x
oBf61d0jCsrB7jlkOERbzNZ6TsCFIwjwv2ujKZ4zrcab0HH4RSEi/lWBRBxsNf7wY4iYaVpql8D1
BhffTyiQFoS8GqthYqLBQ9b+Rxx6v6wL8s4xdnWiPEqe+w/L7sa9aZrZ1YhDecsDpvhgJYgom4nn
+iMzJt2d6Rm3LPfw/3W6RkmA12uLrrHdGNmQbi2ELgSihYrhvImoDefO9GJkjwzu2qJP6gKd1k9Y
lpfbtAwesYgkY9C8zGo5OeQGAoYG2X3rOitb247RgaLF3L7p+Kp8HrrJBAULgwKXhJXIj9yOGY7l
A6oiRH2e/CzyR8I8fnV9CPwSkMAQhscYaS2CAIardtOToKRmMYojvk70m6j+j6kv/bXUBrF3WUZG
Q1oae7Y1GWcLiEiYKkuyc1xR7KUlyn9WZzIDj+08/C8hjx1ViSwGNrgk0JiZ429xccJutYnYIPRg
dLCVUZMcyiZg4Fj18DAKjO2Dmf/NGQ+jPs5keNA2WRwBEQiRQUbxlkvna7aDlGyVuTTui40WybGc
EMmLO5zM2U+ZaGf13fGcAhKsld+C6YHKIdYB5XsOLlCjleSEg4lIsDAvFkw9/sEayFjB9ZATZpMm
/YcbJv5uZOW6rpjp7RsnxUvLiXmueDijmpiNfV4N7YH5P2rgjqEzLr1J56+iIxmdAqDDnzrul1am
55SEsr1JxxWvw2pITrEwA46ETCBMg4JYrBrh4OEfiuyasdp4CjGy3gjkzU+Zj5aEFAO1KVtEZdOQ
LGwh0omIBU44pHV2NDj0E3FM6hSMXwQmBrmpBjsxd5ojcAhwU1yvWmdIzLePmLvXoFvC11gBeVNx
nJ85GmNSKBy5Z2TKL6s5/keQzbwdudJ3LiuzCzogWInECttrSYO9s8rW/Za6fRgySGMD2GSqAxft
eDHSDjcsc9tNl5F1EpI69gWpx39LOeIeTGmByicNbOAxyLctWMcb3xlQdYaav3DnWcZLSbzrqgxn
E8EEnUdhLnxNFlT1oMjqPXcys3jTnXAim9Yxr3Pva1zIInnC9Dv6Rz9tqh+Y/+auH9Xw6DHN5OVR
rqKtbOaDzoS3N9vmapQ5gB3mu7smp35eTaZdbmzW3kQGecGrnueeJMIMfbmafc1lCYPa5NxNw//M
1F6Ok4ngyvframvbS/O1ADe31/1kGQQGgRhpOD3f/Yx5JYbYxgs3U9vwovEfQOKc6jj8llkPDoAR
FRmAdg0xAnbXZ54IRNF8N2KN2SbbNS1pULBz0+sCrhLHZAGOoiW4BVmlCRpl1lpy/yVVupE+SXZV
u3j7nlHLh24kvGVin16RBlt3bXOz0F7EDoDcNqk2fSbQNQ/Ih33tT/8WeymA0Hv+f6ogACqoCY1P
qWrRkKXdspWkdRodjIksdqtg5fhTZ2/ZoIXPdPdASLTTV1B8en+ndNGsJx3TUREiRxIRBqucW2rJ
3wa3KwwmEYl3g/LUyWgxx0WsqiC3zuzo2UA8VGyREZTzb2a6xUG6PqE4Tv4r6ZzIukiWd6tquWon
2zdYGrtM6B92X27LhLPQiu8jualjNC4NhKWMO2G0gDNlE8XO1M4WIYqOu/zVPJZ7e17EZoF3xwaj
JkocXSPapjoAveXV6bsFO2rT1LHAVGK8KzhkxBe3NPHuUOIgn2T3HUr1R/pQV5sJ9DpZjfLHl71P
lVYsOXKJPD0unhpW5gTKyV6CuiekVPbb6cFaOVndojFpAJdY23H3SBUFuLaqJUEW/mAb10Q7CKAD
PwcnhnYKWiLY7W7BNWsljf+KdILvYQR4/sERZaURzPw46poFZZfwvLqCLABMfNY5En0jBQ4uTY5A
9paG+7LICpcv229+uKpv8bOGzpZNc5dG7Bbdcs3ex5ebrkmLBr++bxwfzXIkC1f8TGiK9nMXo/10
bTInNUKR3lWIF9jnbYSzINw1td0SqST1gVzf8gkdUXkUPgwENMsBK5eyYQ5RLodw8pDFYyIoj/y0
hoZQRL6JnUEsXi11d8ML9lL0/d+CEJrXVnfPsD2yOz0dPm+9PNKZl4wMKzTjzZYR26I2jy361nJb
guXD+U2RpEOIxUwSVBza6OyWQlDKTinCL3+itF2mSVwV+eTI7LXqI0INJZ7GIBkR8boZggGSvNZ1
LnMi21TrPRIDZ+dClZ9zm2bv3ezIA+aLjTlOl86pWQ6nFSAZ8K0ru/fkE2c+118tyUgyGwAmhvGW
qOQlbHGut9arI2LYT3rC2sxaj/s/+x6luxc2o4mm0y9Q/biXiW9dZbXG59+eyZt7pN5gL8OG1F9x
B/EAz2b/rIXzOtt2RH0lNlWf7IMqey8C65nnLt8lUCaJOCHcvfYZvjmfg3JF1Pvljff+Nku4nmHm
/GeJ6Y9vGd8BBdTanufuPMDVfFS6lDq5ACqNpQ02fvtCZYOuV3gxSdZAZ59iG8B65T74KcaABSIP
8p0VFjUHYfUbG6gzzXCB/UJi7Um01h+ibf4DVFbtVDx+giL69Zg8rnqgxThNDwWHFWLSpdg45HUB
Vhix4AACqPu7Ozkj4uv5u5ABa8nJeRZjKNEwoNxO8PktzaE0SlLNHaJlOV84ZAJUVnCOSQ3Gx9jn
Gyt5mMzK+R/b4TcKo1dKueemT3oUZin5HUGyH7v85C3+Hwoyws4pyZm1eTtgHX7kVYYRWcpxLzNv
7BZjR/6kmUWj0kuhatWOWkulr178YLP0cNKH9Bo08yuGBsoYu3gVZvHPXSqbd2fKogBAXDQPoARN
GaRcfsqOprn9Yz7ibpBNg8KQ3j73rA81uFenU7spg6yzhHxljU+F7s7zsu+ygStMep/o2b+XNP+K
XTIHrKLZLRCYnyeDGKZxzqc9ph60JkJf8mHEyk/kR1QXNbIb2IH24hDoNVB3wb/FRujVdygAoJFs
oC0ulQWhvq+BlRnQjSogXZNVHRuz9yKzscztYnf4VYPaQ76GUGQQ5hZtNhYpc2xPVgVlr+xMh1qP
+PNcwFoPjkQ1eKc+I9xXpRUy3z4RR1mH9V//MT4hgxgfJ1TUPauKcDMn5VcFCaq0OIDZoybPVeAD
rs3Vxi9L3s9HWDp/xGq9mHH43HXV3QrQLyaIM+3q1wqnrWvyHHZxeBjU9K/xQCWkXOjHwQ6eevYG
3FLlOa050CYw6zg+qNu7AgFN2SNpD23jLVhGrtfKFqeutI5dN107Uf2RDe2DeGyFY7Yj69jX8sOY
YnlvUyn5koJ3NpI0lXH6lkzJPynK745ZDlYA/le0prfSXV6gVTT0hIzgS8BlS9WcE6QRm14BVo8d
5SJpKdQ6TKCWeEA+VpYj6ih/lFuqETcWxAV5RsFL3GBvSMLuI9NGvOu7RT01Sx8gEauLa5+QuW0t
X2WxkAZmzP8V/tQiTYaTPwQBfqvU35P0/m549AnMLNsd7jGxTR1ccgmAjVVvLmKtkZU0bL0JpsXs
NFru5xT48Px7pVcGTMIvlQSQo9LUArhBI4zBHdDM8jTJ+gxy/UQRGjldeOvh3TNWkD+K57WD/rkj
wIgIOWSVq7KNyT2yuvYJ/G/9VFpc9QlhJYcQWejep/XYIn7tnxxPle8TwcHIQZOEhb81/FQt1dQc
tnGCsCksNp6RHbBr5riiyuSrLSlYyYvCedPvlrKvYZ9nhGIAnCBV5geVuPXhgFpbNz1mwM5QGu6W
u5uk9VGX2V9aLRIck3mDWvsgSQdYCQSOiHkBsfXWba4fX16S3lRJOZvmXr41RFfsvMn5zrP+RrQ1
kJ9EvmRmVf4YsvlREx9pmyZB5IMKi1pkWyvPB5mhKvem42qTmsu70YApUQYJgwUPpoFYzqgFv0j+
jOiKm46QETLJUYMo2HOd05PtR8WMaK1HGpbRN3gFliKkyYglqE1SwziqtAFCiUSt955co3/G4kb2
DRUC85rfqp6JxBJTZpGyNt4Dwz8hj6bfUPa59ZBwp/PVDyb+hzr+q3LnCLCsWZm1n78LMOQbcn7f
dJE/j12Tk3+kAReaj2QvztCpGlDClmD8CYCJZyr6yUrvA8+7yfHz/zDEqOiIZMKbHqnceK0D47mq
XaRLyADJnlyPxMfLnKQug2ekqh5+7cU5ZIH3GaYj7gWIUjyQX3gxn0O62H5udr43301ynqSaL5xd
fycygynQCZUSxzb3Tm21fLj0L7zkej8/lEfB8gJUZZ/hEsVkhXHUe5iFEnQnyeSfYme8j/FwqRTM
lVgnp1GIZ1yd/0rXsK5i7nakm2VbcGUXf0h2lquOwiafHD0OCl85XVO/OwMK/DUzNMOGQ8msY3W1
HVTtwHr4w70BguMdJY92Z9tBTkKo8chWeFT/4XJShk8Dq/hchZCnGo/MYKOg7cNl42TZl2MhmUmD
WwaDWyVQpnJJizoJ8VWnjGVNmVyqrAdLTlQb6syXlqcJ3USxjTNmd2iLIm80TgXBruiurMckp96G
fvIXHRkVpKudKAwG5IyMaBxNeYAYloyeMLLBXUbpVLwkPaeQlxXn1JonpqLhldTevRj5xLPuAFmH
VqP8LPvg1hXxBTflfXFyXDNt/awZXkojPskmfW5i72Iu49GfgruS8q3piusSM99xx3fsYypqzXzn
DQx3kBJ+1J46Dpb+qBt1p40CBVQTcxhmy8+i3WM+2xOvmPzunfQGAWm7jKivVR1v3KC5Ww+LYZUf
JsvDsjuIv1aSgFmP22PfF7fGdu5EpUWmmeQriBm7wlQvtSXY19j42rT/3Sq6/zQ1/+MOfvMseUkH
xagTBKblovOnMLsPZbvnpPvbIRN/YOsGgMPEri5Mu1DGf4nJq1ZmaqIm5dInt8n9cUTyVuXlJrPE
+0TOUT4F6g9ADsBiLuEcYhDFGQ058K1gNTjxCbGksfZB1+BJ+YrNsj5xCWMHl/E5LgnukXJPeU/x
MnFS+yHpj4H/ju/mumRJgKlPT/e4puInDZ3s1xFQbjf6XD7UCUks172bxieL1oqDP+lPyq7fs9LA
IFWN8COX4hwqDhn2bNPGb5tjovtPLDuvyYgokSwuPNwpbw9Koa3fI+Qfk2ynfXl2x/It09PBVkv3
XJNNtZuTYGuk3lOf2Ti25nALLCqJLLOft63gwgsNYloS88OjBPL4qXaeCg+L19/SJqQnwhC0LQfn
szcIdDZDaK6wfSivUI6tJ7vhs1IttEIL/rRB4srLiKXDDcsCpeE8blmb3gWaRjzbPEJjqM6xbyK8
HfAMIHpM18DAwA4Oydmci3VMc40THrm+55PtN9rE51TuCevxqR3HTe3Zh84FIFIPC8lLVa0/W981
doxmmzUStXGTGwkCSTPeovFeVrlNnerWQfk8LsYtievlK20DHTG/L/aJJJyEDpYEjZXXkP/WTcJB
ZIhNO6BgfjUmJ3se5/CBnCoh+S+jiWY0RXwP3JDAHh6l+jKSk7GZllC/pQIoQangJHha6HXQmfa7
87Cbaw+hISNfm0dRWXhM9fBXAbK+2AIPQh9qEohG+SK6+AVyLD6qNENCw9vVdAEjCdvDBtkRbPUG
ihyLW6C3tGo3PB0XLrgZm2G2pb+4BsXkbTxRE3XGQwzEgei8ACeCayr6xpxcy4xhbJQ5aty1sf9I
nfzJrAXptl0z/pJktPgIjSNU0urtMYl7+C/JNbSnNlJZdS0CwFaKANmVK+Jj0Xan2ezmdTV4ty5D
wYZO4KiS7Isn4sbuJl/jKdpbqG5BYUCgsmLWFljiV1oZ1xgnaLQMxlfuqhsT1ScmQO4WqA8ZYg/d
ojIvDF1YKwg6kpZRvv62qvzDcHBuFbn9zFbyCfOtG7mNdbQdctEoo4n8nP4oUNQ+rpULnRFLpBjR
aiHSz7zFT587+pHTezaZXyIORKs/ZvZnCVuqFv3WaeJr64fHvnZeTIjpVdvuU5KI9oHndjs9zvLU
dKngE6ljaz3WsbsWQwAxOuMmmxLMxqIYCSaUAbaO1PrrF+1ri7XUIqJgO7eyilhURyGNLQ3yG+Xx
r7b792oaI0v7OcV61axLUixcgnRdLTeBhMXaTni/gJQtc3wOGL06hr7SmX7VDCmZvsTNra1wLlg4
3aD8vZSMsqOlKcNLEgy7kv2KYI4SgdHFt2SisO4c/rAqiCM7izeObF7b2txo/MCo6sdDYXjMImr/
WmTTf3nvP01A3rq6Og0tuUpS6+Y4DyUbt8wzTslU0ZFR4jhRiwMFt1Gptr0w6/NSmPkzKT+QGBzj
axhL83OwCKwuEsd5yfqRDZ1K9WbOcH62gnWIsuL5gypr2WQmkYbML/uLbit05T2wkUELbLmdaWxN
xq0RMkawfNKBZDmlr35OM1nWfbKeSeZijKTgxKTzzvSml0a2VNC5lTPjTj4mWsEoFeE19JkfoQHM
VoHkqYvxljlMj2iNgAGhyc/LVWsJD7ffNDAfE+M2bvFCjIw/+Z4ZZ7M17tb5QIEgyBRgEgyEFeGb
2NkzD9egYKQv8/g82aMBqr0GO8ew80v4ICM1sAdycaDHe4vnbgpYkMdQZRDT3SX/7N15uRRGWBwH
aPQQ7BibwMsht4r4kVU4oNJ02FtcanrgV7tpMLB2ZraxjEXDzc3qcNMNjfstgiKH9FYuETPPO0jy
X/Ko/w7ZlOyagWGkNEr8sRR5q7ngojL8ItkFY46tBRsUraCXbWMpv1hALFigDDpZwlXdvRng14Yq
QBPVQASBzq7X8BI4vFX1miWSCOlO+lyLxh1FSHst6zR7G+rZePWGNnsTYEXWNiKebQMxaMdYIl0X
SUc9MzBqZGUy6F0CDWIfPsbdHqYXmnKJdQqeHK+bSm85rrnPZCT4e0zcHAEcE2UymEhMidsxSir/
Tx8CSIpz5mFug5o56Tt/1XX+cHVn38XPCtIyCRkRNSHmktE3/wExSbcBer7j4Jn9uiTJE75jc4eF
bYMGhvjjho5DX4sKfsuy+dQxQperJXWKaMS9CQS/y8eLiIlCQ25qr1TpOLvZ4txOYpv0MUl2bqqN
/xqKp4MLbQPPjMvEn0TI5zRx6Ru85E9vCv+pZLe9sthQMeWAUgir7MIkfNgZZvzpOcaynXAKjwxp
2KwZb60b+BEGwZA4RNe7d1h6q8iI++ycez18d6OijJlOxHYd04J8yUZ4295wz95SlhsAoBsym7l3
ppTdfds/+aW3K7vqalX81h67XC/PN/ZQQQWcCVrJlgZDsmaGkYULGQb1UStc44U5nhZJbA7Ut7MJ
JYGRRx0NPUBxu2Wa6BM5u3bH8eHfZr/ad1Wwj3s2KN48fLKrAOSiwr8LEKCmdf8tXnqXdj1vfG+8
AIw6tzEskLpezmE9/WQdRBLsbCc4VcR0pmYahU6GZrpMDtwyci1YJ8P9ZxzWpI/5SoGbMr64bn0w
GlIZwV/B1JxZhWivx3sjyF9C+8yJcSNa79S6hELwzqysftzSCPDc6MfDo6jQOys/wISGlhunpNdK
8ZCemRmH+nxjktkQKTs+g7lwN1kfswZs+/8ai100H7sdhD9gBGC5d3szzbZpT9UfLuJST4q2sXxJ
TSZVqklN/Ev2BuX5V9YXL5QXr3jNkReo4CFwME7Ows9mFsUG7eO0Hqb2TD/nf4op9mlcPPLeLCbb
mU+MROuT4tdOeA6klx/zqSNwuVY3yy+fi76KhK/eIMtsp5hY3za/FII9bWo21yHguBGqOuS9h2fa
3Qhz3JkiTNc1ncV68cHVy6r8zCznB4XewaCpd0uOWIRPLsKJ4ELWLnQdgBkxeKoJ5g1TTTPSoXwu
8GfDQRi/rHm4Fp7c+P50XMz2L28XoZuD71P69/jCBddEB7iSFgrBQRqYW4WAboVrEKKNvRAF4kJc
orTYCBFnq8HDadV27Yl8qw9cyOPGhw28emwlqlI9l5Ox0/yYfUW+wFB0oGuGl8YYCYIuGZgk1l04
fNJF/pL34rnJy19jZhATt/j/uoyZvuzPeUCVFmY1X6iP+VOYSq4rwV2QVtX3mDSHyuaxdsmNcmK/
3ZCYiKLe676c1vnGWfxIRmgwaY7Qb+scwpCc7ANsgvNYFaxiIb/AX6AV7YL+UMYklLYBGY1TOK/b
RQAsT0iqTdrhuigR+cu0rBU8oH0HvXnlufO958xJpsBaWzS5K1K+z92M1SHt3lAqvmGgWTNnOCS8
glZDPlUnBf8SuyT+7a2DkYdGtkZQU23GGRsn3lE8XGZ5DMr6u/Wss8T0otvFPiaY7R6wmoMag+ts
pbcM3w3V7rYYnT26WbQxFmeJfrjGbRLZ9VQ8dTm/SIrsP9IQGT494DSzh/ED0IJTt8eaWVI625tF
Pz4fl/yuLHsqmfpzennbOHH3RlB9l0Vxohdgfj9OO9LmLiGLOkgUMXGRRPo2JLXjhGz0eBqM+Y3B
1l88Jd++Lp+amstZ5uk+tQAdsMtlHxa+L9N4sAnJCyr/yNH6rbTz4Jf4WDmJSa+ItkBptERDkHwk
g3FQDcCP3HFO/cNRUgdI0WLjXxF3H+iTKazwvSdcvKsiGwCsK0aenE7YrNmF9bNJ2nD/ifsyqoPh
VyYsxQvCk6/a1/FmIjr8YPq40Eo85mHZ3FJi1FC9EKFjyR0R5MfOm9pnG03LWdfqCXNC+QTN6KOR
Pi+dhxAgnIZDylolNIJnZ6Ef0x6ajCQ+mUgX7GT6z8wI+1jkdAkR1LVq3vteuW+72gTQ7N1Suz+4
HiVtGqZ3u2mx2Ewg9KrU3dAfS07yYDkSk/PNUouJAua/bLSYCtUjrYVudk3PYskmSveNd8TdysB4
aZPhoqV+RCHn7PWcgZRdgFqPh1ohPXKJGwy78AuMRLNpczB6mM+aNaNcb6t92mivU++mN/wSIHfv
MrmNFacggXqXuZzuaeJ/+HWOTsNjmK8NOC90kHTHfPB8eLTHzqlpuBKRTT/pJWGY31R/0PiR9SLk
C0qMZzs2f0JfXy3fu7Q+AZ/CD+6GwDTnLJydlYGcxZ0aBCXxu+n2fLt98Iq5FaIaXDOebwh/ITPU
qw+UjtYppGbP31zlnYO5sRnLkS4bSjRcGSu8vtf/dW57RpX9X+PZuLS78p4F044gPd9eueCrBqpr
Nll8l+hyrJ0crG/PhbEDIXMFk1ltWmanK+/RmCp2RbEdDxio9FX00wEfbEJuQI3hQX8MjfVNGM/Z
9ckHALhIK5xZX7K0IuVh92RK88fBbgZKAQutapnwSqOoNgZYIsCNYDHSkVErl84J9fvREt0BYNKx
7wp1AGj34yTJs1+xXWyNYT8zoV/PIiQlb8arKBjGF/DvwALma45lzYja9BnMiaMJZA/6OocdsaMs
c18z7a6avvkjMMoTOJXv0lpYR/1IgoljdomgS7s1O28cirOfsf2mqND19G2ENaFV8suqh3+2kXwG
gB3XXQhk2LBaBSKc3auXwzEZ/AGzJwnnZEksGeKYcJjo2QQqtLwv92UAbsSFPqcHu9kB3DqCoGf/
gQmCUgKodJG6lxoGHxd+iyeXvwXtcGE4cy8G99cLx6MnYVcm5W9voQgEHmitKR2jJg8OYbpgg6Rl
rHpgR1mxYU5CYrMzf7vsJza4FPdIiC68RAzFsvSltxxAHM5wmEzvkqTeT6CzO7nBxFNMsJsH47tf
pj4q8KKin4RSyfqjzQYwEx6QSjPdiC6rcep125p7aAnSY+FrNyp1MlBUc5szgDl7BUPvMcm/6C5O
CIcOhl9dgDIv5ASwL/EYq5iDfpvRPeCULI8mqIGHvn7tp7AgTfw9UYVulxkfLBvVAJY2uXPpRbId
w/Utff0/rpt9aKVkuzcMXZLW/0gE22fHmy+tEm/E2OpV7sKEYUj/ojiBj4hDuCxYYeL7ZL5QCtoi
gz0x4xDzYqd+9eTk5k13Y7enlNqLIn+d7OSl6IBsmpwdh7nRO+77X5Xw0rSZs1ka1ZBzLZ402xUK
/JmkDPsDqfIf7t9q1c44iDVW6ri+EuH9UrUgAqc+CbdF6BKEErwuTpEda1nxNnGTmqY5bTKqvLVF
pZdL+VJU2S935CZQxd3MyBQHSPM9Sab+VTWt4VmGEXkSp5zfZvVIoJkso4q4pv/aNUlhw4h4SLNC
Eaxz14tavljClw/zAlvpmTVvRgZpAeBojWzyt87GmGBwb4/YDBpVHKSRSXtPj/7CDIWBG+il0MLa
C2AephrZCdMwfzQt/AoqqIdzjh9a09ejXhXbx74cqgoiIHN+JhzmhhsMXRRIFAexelLiOJBtHYED
/qhUy6EZx9celcLKZAgDyGn8Vco8SMZSweA8L3Z6IQ3CirKysnfGzPzL0uwZ3RiYiF/vzQpBie/L
q0ShuBK5+4sl9mXJR+/oCNavDltMjlf2dTZiMV5P/kzgQta6sc+JQxBZm5z0kn7ZwQCc3cOgHjQO
7u5ieo9jv1snhj2eGwBUrCvw6lmJgbBuriJUQsxwY2ZIIpxRoAbrGgzGWgb5XikCpTXDw+gB/odc
wcTO1TtQm/poNcCyPNc9hY35kgHG0pJDvRqyPY6SD165ozuDQcPM82yr7h9MDlIerT1XV7j3Zzea
FYKQae6u+YMbkIFMfextdr7NooP13rYS4ikn4ogT0tkbkueH/AB0KIzvB2LzKqAxrT+AjRjdP3ac
x8CZHgltNbw9bNJMbLTYcSZhlZwrZgBdbW0Dg2cerfwODwQzQDAa9tweLaCM1oBvObN21KxRokmt
xUD2hMkftlldhJdUGcvNbpZb4ybG2mzgBJnZM/bxHcBTXsXS+6cQsO4l/kIYaOl7uKTDulDjKWtQ
waYekFVn00snPTjYAda894e+wr1Pbsa/JU7ptvyoyMsvn5EnIMvhJRUsLmyUGVM3HKniSB3Pxabx
2VCFQNqExe8sznUzvA6NPGqYVcRkPVWW9dQuE0XR+APZxdtI+egInS+CTCiA4/nQUxVyaVPnPNht
BpqfgsnQwMHUV/MzK4VbMaAeGPycIAS4AWCmI0X1u6ZXuNqlR2K10se6tn5by762eFSjYEp30Iq/
wn66ViMJbjwjzQog0iYLUxDQdbhPyRjjDxBGzuxTwzohXcJjTcjR0VziVuImb9VwMti1RT1rSpTW
4HAh3UAiGXaJw7oQevnWK4nUotzYjUH6HZv5xSI5lyxRiSYx/GkD5okA4XYFS9pdikZzrRi1vUt/
1Ou+sXc9Y4gBLvKKRLe/sarPFSAq0Ec9QrXY39FGb03YG6seZTJq/DMKayi+ack/qWaElO0Zj9L0
nYxTuwe6xd4kFvB4XB/ubldvhsn/rVr1JM3mElZyP7jmsew5DXCq/oE5KLfzVKtt51gFop6KaWXX
qCcHQATjPvXVsCOLy+Cm2P8ddeu8Sm66iz0bv8jdXu2wu1kyO0855uuqUNaLMZMYMvV3pJ48gSF1
ovBmjjttftdO+zw6Vb5hBnCcvHinlXUC6KqoEnV+Uk76jvpvBGc4FpvRLqfIk0ZkqCA7zzUvC6vY
Ck1w8h+5TSVEXFOgN8b4XvRgKv9H2Xn1xo10W/QXEWAoFsnXzt3Kybb0QtiSzByKoRh+/V30fRm3
DAkfBgPMYAK7m2RVnXP2XrscoAyomRNNlDfvnk6bFXAsqq5QJL+60O1pyanqkDf2ZUEDCVkcApNi
KtccMteIPm7degQY581bg8y2NrS3gSINYOqBcZkdG2vpcOSpo2pPkxiq66CeIZgwFiA9JjXgz8wT
Gm1m5dneClF/oJEG3EqWlYILRQkUDMk28eN13wWPaOLhOmVWS+IeYDMt63mdWoV1yFIq7wCIcYNi
ZjUQf1GJ5KfdVTuV8p9UWj+5FVoHQJnucgYiHwep/MYmHWVf+uJmcCxw03go8N1tlnYdjwpMuNE7
tV0DBUNaW36FYR110kWBgD3bM4ub0mDf7u3hfqwtsiZAqOzzztp7MSdV1y77RU3ylLXmfdlSU85d
6KwFaJwVQyT4IjGCC8O5VH4GTpZIIXpe9fuYZPe6NN5x8VcIdPAg+Mw8d5Amt7Vj/a7RvRDy9DyY
3a+hyZ/w38akJxebOYLGMVm/eofZbWQHr2jyoO6M5SHWHTAKflirnl7IM3LQmpbBDgwGwD/bHPZh
khqnMaHXUElOUaFVP88CWo+dVG+JSy6bN/5gCsPDh1VbA/PkLCRvlC6mFyfMj9pJWJx18ZO+ZbSg
eaK3GS3Dyh3Fb0c79cGd1E9YKUcE/M8iUW+J4576oLpqbXkQWXLhR/Y9hYW9n2mhLfvkAdsL9f9U
PyHZoOgJnSeRtBHH0sG8DLt4H5FlM7DaUqVVx8Qx7h0n3HSdSYx4QFPS19VrOJH4xm9aVAJBkR52
0jDv/V4ejEIctatGyBf0L1TjHWhKo+UzNm3PVAkh5VtK4CAEkxSjEwdbwhDrTTISB7IQ8drULy5p
4gAzFRkTUgdou8gVS4pPvRsacCqdRXBsNFaOnjYZ9xpITxJSTkrP2gV6pFIpwpsc+/JqJhpsgBe9
gWiD/KBmqFznbwONtzmsHpyO/5nhtzcWhUEwRs+JIvkk4FTD1Pc4IxC9sfvsO92ftSE5v9Vj2oN8
QpShAx8co24vzF7vrdmitdKMaNVGQjI75zCAqluHAcjJkoC2UJ4aw78JqM5XcvIOE4s4Gh7U96kJ
Z8aCjNQKK125irTDut1KGwm0RW9+Q5LuqV1aj1mDzMi13SuRM7TKPeQTcz79rBkwiri4clzjirP3
eEwF7WCaG/tyYiLQC4hNK2tKmy2N1h5dIgtanuvkRGU4vNrJyLNpZ9FjFyCgaNwsRTlu3zfteD0k
I5SpIVxAJYgUyGfya4y5mp7xDEHrajSa4bZprCADF8L3CoSYTiMM6LXKC29Xy6CFQ6vJG/fwyPBc
mPVb2ghvF1uFWnthbL9GqvCuctyk95mZok0qogcoqzTlg7Fhvm03e8ezog040vgYukG6h3o03gdZ
kl2iROuCzdDSxCS9F973ZPVlsx0ruJGRUBT3uNtSNMLmZWpWeKKYw6WbuKHLFTHqPLpeMzzRFyVJ
PbId0nTD9JS7FVLMBoFebNvqOSZc+Dj0nT62CaWEstsONk8JSzoP3QtLD+nMRXSFWLOoyMWc2uxC
Uoa4a7/Ms9dGRNRbecSQs06rn3PWFLtJA4Ptm67dx26rXqsQlfZqhocK59UJmfd68W2WO9FNYndi
jSElvcgVam0KLImDDEIANJSUbKMxXnpnFuU3oyhvqzi87LpwFFdqcn8FJZhIP6adQuYmMnNgBdco
9umTtfLFF2TQgxwkimyyWmSkTpTtMJ92awGSEoKSdsfDZDm/IJmCBVOkRpiD6niu2rFdD2IA5t0v
7oS26sp90wIJZlVgmO7I6pJWgLetaXMfaUo2HNVjsmCZ6bJ2ueNDzkBmK9gPNw42siXRh3FFkWQm
bR0ZPKRTgJujVd2tj2SBs3SgdkVSi/sML8suy1xy5QhupKVOWHsv+uRNzgqxw6CNjt0jZmlyGbJt
IoEqj/aTuIdC3V6ocW7uysTx1w6ubh7OKro2ZgY5WRjDa83jxTiS50hJ3Bz1b1V111MazteeHt/G
1MwvPafyF5UFZ76Y2OFOuLQ1bdHcDm403IjMGKl3wqJc0SMfKfwjCiwjQTv9Z2B1qkPKRrLhTCI8
gdj4J9Jokw2urorVUI+/DBJ813VGd5OUwZk5XD/tnGEGIAp1wn/WsPLFqi+RShs+Y2AzT5t3I5PN
k8MQchf32YNXM4NoEjFfzrUKHya+w6bOE97ezy2zH72bHoRMYbs+zlxh//Gt/4dK4EeShX1J5exs
Otgbcy7YQgr86846dT1x35pj4ZzmnpzkbUuz9Qtf/LkVWjioBCx65KbrBK53bosf8r4MEt80jwm5
4etoZKTEgoUzsc+NzWTF5tXnX/eDGdkhucMyPSF8j0mhc2aRRcINbip1XZTu8cSZ3NDL3c1cEEH9
CAvjf/51kSICn3U8G8oJs9y/vcDDDJEpyzrzWKHqKXbYhn2xZ8amQ7BLDEgiUznZGgWoS6iutsXr
59/2A39DoCWGrWLZzJHBD5xf35AiE5MUM1oenzOCPQTymjepfZrYcOTRdtLqpECw0PSvpXuwk6gM
EajEBB/WTPnJ9OhjAt+/+FSLA/ovhzQgIagvIDCkCYLjPK0+63hZVJHNx4Gyad5giBx/R/pPuunU
Ie2z/DohuWtKbxECc5wwraF66d2m6nYxrXX1hUH9g2FbyMD0pGfiT5cuiKO/b1I8u0nnexn5c/7k
QII0W7bFvFhzSMhPGJslh5fmi9/gg1PddWhhwh5wLZ7+QJxZptm3mhnFFHC8FtnbyrTYXXEz4jN+
cczx3uiCY0I/toWc9QX8RJ7zOFjK6BU6jAV55SGhnQEYmD93CJH68eiBAPIZjCfJNbrnsiI7BMOZ
t3Eav05RjOriosn73r/uPHz0jJ1ENt1BOuyIQMba+UAARRGvk2IQP+oIcMKzK+Gjm7r3anrNvg5/
Kdir2W1iT7N7iOw6uc0Nn/Qj4F4jvW1vwrYHhY9oiCFz+4ReexrrrV0D5iuaSjGIxBlOzuLgKlLz
JpqL6zjONMM8V7BA64EJ3VrHFj7vlKrujYN0le+dvIp/9JUtwpXm+P/brR3jqcywhaKyJsVT3Qhv
uq8qAx9fY3XZwcgldbjuODTcpIz40TJFflwek7wWL2GZJg8I3DkXKNdKq53fJ6a+UQB3+13igdo7
9shVsq0TqBChYeD2B2DLiNcCMiTEw+evzodHVdrLgxqQ/+UzYDDP7h3MYLypzTweXatxvuHqJUCu
RYyTgtgk03dkpa7R031+UWGfv6/QgxwhsGziqWA1OVvF1Jgub407H1N/doINljfQEdlAj5E+4Vww
8zWGMkabNoS/iw7m41pAVy42pFCnTwzagp4o4r41Np0LvnctRm4f4omg8hhch/6zg3P9nWyvUjHM
saiBjQoaC+Jk7TWrjoEK8O7EwKfdUbMAVRfZogdLIqx8URVyIqKhbK56woYH+l4ULCvLUz0A+s4I
QwJe7B5bLCUjJbO2ma0yboW7bZgUHh5TrOuhGzrFMbAInjQeNXSjPXa7L37FDzvdctt4oQTgEeFw
xv17lfEdfBke9oqjaNyOqSY4WzIdAE0FzMQt0oUmf7Tyzee37g9U6D9LrQevDR6Gyd0BPGSJ8w1g
cPO87TBjHmEc5FuD0CHgjdUqaNQxaW97g0k02GDhZD86GsaNNndkql31hcfov1trXi5cuNbrYsjK
xgK57HhAhwLqLX8yBNMdqv5ItndyBOP6+Uc/O5h45K6ZdAltVkkQQhxQ/v69jIhwJyK2vGNdzP19
PZXQlKUdhuhizMWfXdBRsNa4uwTpLzG90s8vf/amLZeHUwNIyLY8DxjY2e0CChyFOKDco4srepH+
s+3YMaf4ochAbI7KesRfkv1vAJM/V/UsYgQJE+Trm8un+s9prGHcXxTa5Hiik2+xib8VKhg01jJn
/D6o+rFpS86ZVdWvE1V6Xzwt58eF5fLA/dgeBPNPzkdnl68FPa08VvIoOXMrlAh9uLdRodDsHCHU
3kSupy8nACTXrdX0Byrb9pEOX/DNThvyHOgHW1/chn99pOUe+C63A6yLOFvxaokwFwGhT4IIpIkV
beb4RxvBa6dc1pX7Miexuus9Y3hDW+uj1muR08Dw8R+6LKqZsSAekV98qLNXefmZqMoA2nBoFRyF
l/XyP3epNBgLuG3vHz3bZGhPitpd3VkEueu0pcuDEZm99PPHcXna/3qPuR9goyR/wNIyz8k2ZuOw
GxVxcHQgnbwjrqW7q8Lyks33+fMr2ctx58OlFjKd4AWgKDj7dp2ROGaNbvs4V4mLuNc1QxpyfYPE
s6rq4T6T5Afx+uEaX1GkRK+lPZe/qUBVfJ0yaFnMahq1TEJN/BQUzCfQ7VCPr8xAKAa+lAMPVVz7
F5U/+gfWp/R/RAou9+fPC8TpUlBdyLNnRqGGF14w+sfCVuk9bRxCA7q0RcIfZ8TizjO+Gfw00Gzr
+AIhHZWV7c1f3LF/PCT+csLiBO5KyTvx90NCOS1CbbXcMT1YN9IsEO33/bgn0ABlc1F2X1zvH08I
dDF4mmzQHqTIsy89o+c18X36x/j/5wXz2O9jUqLFug/d18+fkX9dS6AwEBiXOYhYy3f/zwsgGJgU
kjHGUQHKJTxBiWS7gJmOnA7n6KtVyfn4QOIc5/jBV/PZCM5WJROivEMuXHAshZ0B8/GtJy3puoKk
lQeHnM01cPZqJ0c13M5LY8VHQ7EycKcfaHaWF/z5FdPuH7sDKgfWJeBcjiXPf2wVS1T8fRIcfdXL
H1Qx/k0RltkWhUp7yItYbbvR/qpuksubd/ZmBryUrmRXRD9sn/3sfixxx02RT62elWI1Wr2/k0gU
vjvpPKOhL/p3xKxE1buE9V2YM/400PmTc5mKsbmBTEAo7KDG5JK0MvMuYWFMSEZy5H3QpdaLG0fR
zzjj7UI6b5mPMVCfYoc63Iv3gPtM945Eg9A5NsRJ5qRbJbHxPcgnJOnA+ImqiXgCyYdpatpfUzTF
L2ar9ZUvAry3lqk451ixPRxj02leCDIERmHSAs8xwNuTvKrTJvE2EE28cCcST111MGluJls6N2nO
u0wu5xRPRFP1tSZjj7D4U1uXWLPqwjVv+yzq7iecHCR40OMpViU9cXEHepB/b9ApWdcIjFD7pnTo
Ed6NKrkOjbB56525lBvZNbb+399HyjoTJlYg2c3N8/NLWfBzDXQl/SzxQBKQWrdk3CfjeIrKtjW+
uNyf9eT84fAkBDBBE4EDxPIW/eedjDqrR2lpBEdC8gBajwljOQtpaBTPjF9IrMFQaOVXzYRWXIeB
sQ1nK/miu/KvvSOguAxM2+XQ6QfLoe4/H8KxYgWKpwiPQyz7CxvC0rvd1DFIHeQz684L/W1vuLy7
vcgkn005ZrF25h4bCLO2+bZ2FLpqGeN4OHRuYet1NHj5D9eYHKJUJi3DlUmSKxqZyev2A7fR+uJ3
/MexM+CGcfJjbMUs9ey24dkonMKm/G4ixPggzLzoRxb4mvG5KkFFl+EksC415M+YnoPX6/OV9Z+X
h9oEbsYMfN86+wF9knXaEv3A0W4SZr2kVK0Soo8hxA/mFsxwcouKLN9GvRBfXPnjkkabjbUMVPMS
fR2cr7JjHAMhJwqvs/KZYW4UozkRftVeDm0snV1roJGAvOPQrf38O//zyq5tW5zzLZs2zN8PTTDO
ip9Th8cGjdIF95okwrlGD944BLqFWtx1Dvrrzy/6cXvmiCOpiMD10fQ5Ly8sNfp9WZDOKFwXgWCs
Pf9uzjlhlrFfQJkov8BefryxPs/Dgnyk48XbeXZj8ZxnnWA6jZEq1D8NXclXWDbYLDGimOjcdTyj
ihuCF5uW/ZcV/IeNg6MI0eQchyDn8HX//oVbrSArcWg6qm70X1JcXcXBbpBz7T7/UT+eC3x6q8AA
qVqF/FDjBrZyGAZCiGpKNb7guCaYPCvQki2unqfPr/WnAvt7wePkYXqmBC8ZQFKz//5S0+z3sRFT
2rbMebJ1P0759TDWDOWsDdSj/jXpLYaaIU/dE2RV76Jos+6X0vGA1CcdQDThtqpe9RC7kDHiYHpH
GtmfyMzsYIC5UXCP41fhqJbkx63noJ3vP/8G//q1qC5N2mw2I/Lzc43H9GVyqR5Asjn6V0pQVIwC
cR5+hEVMwMPnF/vH80cXeKkhbF9S4Z3Xs1ZCWKIj/COOHV2dqqJlTwzlsKQz2fOrlck+Xiu8Tpq9
s+6/2Bj+9VUZLnAUX1pXoIP+vlehn2Kr9ilfYhllVwwWuApHcCSbrjNdf/5Nz/qbnE8CkyOZzQMf
2Jhczg7eA4ntNNFscbS6UTzP89RiZog69dUv+ueU+/cDSEufDi4gV1o6LCV/fyms7BXY1lIevQy1
zL5j2YYCb5BauWlSbC9rS0WCJl1VN+vMIUQa3Xp+OziDZzzi5pf+akwch3IpxKm2Kkbbw0FTWDOq
r2xuvziyf7z/fFjc84xbPJ+l7+x4oHh+Q7kgb6UM230bYJgqU6M/JgRl7ohzgbWRYyuyMxryn98P
62MTykO2Rc0MAnyBgLtn51bklhkBXmjhjcwMr+Nu8k+tIAealLihRDOKkXKtdJO9Nbly8RDADbNX
tg1+ECGMBJZaTo59nWZW+QbzSz4bA3GHGxH1KGcdECWM5syQMSAHEvVTDtq/SX2XLOdKGwRbIWmK
sg13MCAWoIgHrMwmyChca511XZBxFKxaI54nqltBTqWTIywgxW+c9jrpssfUwwJ8yE3k6itO3yGx
ZV0dDGuE97JbOSqsjuBYtH2aI6NL78zKQcaaOo2HksO09C1DAGIRYQSQuWEGEMbw39jvHR3OdCWi
QD3bBK+WhxT7Ny3UVsGkpOUSYpqwwYtFxNDszL61DeINhTPtXZLnCJOqmRVfZaAxohuVI96e6RW9
O3VhXZVu6y1+dEVIehMjlyzHrr3qQczFG4NFAD1qFvYNBpBirqAnVf1jM3XM0cXk0/pUjkfoLOim
i6yIC28zu3pqj6JPk5NG/0M+MQG8N2Y6FOSgpSmD8aFx4OmyfHBHKVCn3wZ++YoBOQYxYnYd+43P
UlyQ90V50IO4vOxnnf0mRlnM25JJ6O2EK/d9DOk6MGUX8NZmmRZ6iw6xzbetyjCw9GQzf69i3VyV
JEKla1m09gILGM1iK4CHXmVlhs+scpZoFABhYM3g5vgZESdl/mBYhAusKvrb/crxWyCMrihr3I0k
MsWbxhk0zi6rK8uNr3VwMhm+SgqGqH2VTo2qAzz78OPzt+LD+cNb2poBnG3q1+ADM7d0aOy5hJLi
7bfIpSxyP71su6Fm7t/U+VOH1e328yv+6RH9tV5xSdpo0NHBEvumPHsNmd7EYpyaEFhIgasKTg+h
lm6PaD8sQ3i0gXanC9LJIFkkY1K8e0mXPNFml98HmCgkXooxvGiSgr/My0bikHdCGJAOBrYfo2+H
X4CFP6zjfFyfLpRPO5LxgnO2vEq/nQqmf8aRTUqCC5e5Ee3GpEOn9cUP82F38vA0cM6jlWFLm4r0
74U872fJjMMMCTM3Bn/l6mABV7E29c9xCCuDk36O0sKeEwLRBz8n1RzTh/ZXMtPjsGUowuwrB3S7
LoRnArfVfUQJyrm9/OKj/uOp8djS2EmJ9ubEfLaLlzP5FLabRaeyb909GYUNcr9hjB+KlhXgmFgF
ic6f/zr/uKS/TCmXYkTArj9/asCB6bCcI+LffBMpRdRe9kx97uoc5xKYuvB/vp50aNoElrA9B8Pr
2VcEhAePAFbSsXIt+zA0ZnjAR1fNfQ5Rby6+ein+1OF/vxVL0cyFTMQP/Kpnj5meaG+H8RwSGZkn
4c6FNeJdQIhwk1uFYuJbjQ5skQn2eb9GNikkSuGuL/dQrJl5yX7C3JvrKKS9SK+s3GRT3pAmMFrD
t8kNmjfNQbtdEUczP/aDUphzWx38NsfaPTpSgT0NHHaBtVeb/glEaPwoCCoEzKeTIaXTb0DWg0SB
y88QOcOzYULNt5nFHOICMXS7SZxifldVDLHRriuUeXqG/SRmjMMo/Bt4jVIzSbiwyOi6alN7/Fl0
i+l8skYn2vZVjZzRkiWS4T6NwS76tPbFyp5Kedv10iJVlGFL7taa5dYo4TYGRLEyNiK/ApshQ4xn
Ekg7hgWWWXprFf+Bp/rW+ExbVIWoDE2J4WPE9TsPynqQDL2XIj6T9eLMlcWvKOrDfENFaj+6clLV
Jvc9eUOi9cyS7c+jdZgms39Oonrksi6Thj0UJ5EegZnD2o3TnkjfKkxwJbXxBIaS4K4Q754WP7I8
haCSGJ1/GSJnK3Y0zhFg67IsvwEF98UxhbOLc8sM/Z+89Madn464v6zWHUF3amu6y/nSJtptmvxg
X1oL9pnVEvFj2UxawT1iC3tCu4JEtslQKu1MDgfPEgvQ52/hh+MbrR3o/cv7sNSR8qxGViFgl66m
sopLfN9tN8m1gS0Le6+nd1kud01rDhd24tVfvCAfV2EuLBl1sGm4PMFnF+aOgEYcyFjC8GzYa4N2
o782AhtF8uff0KZxurzbZ+8iXWXXZbASUD56ZxfLkSTHlqStCqpx6DfK8vI9Z2Tw70GW4rSIe+AO
Jpq4/ZLNsOmNyfwBVpBQ61SgEw3JyzTglPIOAI+vBss6tD14NtPPWNBzkTxVpLcjXSysvcTbch0x
3bnUid88dLh/TgHP8V1b5kBLZuyU+MlawTCYFOjfMKLwqNV5X70h7Mx4FWist5GBvU8bzjZUxPig
wq13Lm6wZz260Q0EA+LMeLxqgtkKUSzu70TspZ/qF4EjyyB0Fngk7MhkeCgHK7yuS6NDag3v6yfp
etk1uE/24j4dlijHEM4aGFArmHaqauOLqRbxVaKwvjc67K5Sqt1Dj6Lt5He+UNBJ2+quThYC7dQY
+BISdOYteH1m7fnj3Ir3NA6ziySkyWWCqqJhTr/rQljx/MBRlEjgpIpQvSJvzw2krPxtufPYEneJ
MuMdB9nsGqh6uUU58GDMWMF7xxO0HBPvHd6BSYTO3L1mAc3HEpnkBjpiuOpGvA6lxntt0H95Q/Uo
vk2l596Zc+n8VKmerrDogYPx3HqbG2isCauHShy31ZsdiNo4pMRqHHLb0A99aABjltX42pqeZsqS
oJFVc1P9Fqo1bmDSWI/0W6ZV05F5ENeqe8AfiFk291Er590700Nv00cQCWetidTVMtiHxHCuSwXm
oBxs90JMjnep7Rq5wUilgHC3DrZxh+4c3m62Y5HoD0HBUFgzkl0Pcx0Qk9gBdij78SEso/omNwrn
Guy68T0W4bxmekvMBxP1EvV4P5/aoheP2rT67yY42Yu0dOvbOc/jHXkZRL5rnK0j+odTGfSP2Mmj
o/AG/PIQENSmhF5CwuSw9MuL9A7drYuGLdMb8JP+BokZD00LRUPb5rhzyjC95TRqGQ9ZDWlu3YxS
3UCMtrYV4YD4Y4Zw44UpSsxAYeFIAnkfs31EMCyLaUViY34UgQ/1RhbZtvHi9Mkya+d2all7PAyU
4HB0jNHcqiCG0Ym6cK0k+cZmVb65mPPWcgQdVFG97QuLfmaaYHqqJ3fcZF2zUIMt2N4xVoGnErMX
kbS4Kdwwzq4jft5b4BvWMxQIQC12k56I+tQFZ49yXg8qBFUdUjM0JTlJ+J9QZw9wUkpSOH62BTSb
wGPztIbCPM6l1axT4hdXhdcG5tobh6G6YnhF6mrqfhdzC4pt8Ne1ZyBVbotbYDAUBpFhrXIsOYfQ
Hxa4FhkUadDWB5I9GEjbmKZl3kabtHIfgFe+ZCYK9gqb6D4tZn/n1tWOLtBDzcxvpRTYNxg74VYX
hr6EDRwdlgPdZp7ICvfn0j9xVuFXz6lGgHPr4IXNWlwnTtqZG6K7+vvAZ+QLoC12jiJtfeJaS+Mp
SVyDjJ9qTLZlXzqPJCIiY6KfSYULcIPHdzKJBLGwKW4nrBzHfgyEty4TF5FzEkax4rwLWnsd+SN8
mqlpumjn+CEsPJ3JCKGUKWlgVEbyNpR1e5WK6Wcx0T4wEbPsZjhoa5S/zbYg2vEqLmQsqLaq0bo1
00k9+HRJhqsKSmdEAOYYmG/zSArjwbDV4FylTsWGgGV/NO302EfB1JV8EBzRW8IFopsAlumNa8Yh
+Iounn6KmvoWbAm8aaEIlu9kQPUaCfhJaauIDkZdBG+XQwpOQQSkUe67wbYcBpcdPICJlI4NDC07
8l6DuO4fGZeMRFz0+eMgave9a3R7B2cBfa6vKj5vjqXGJ7NnN6OgXjXp5NzGTe4+Vp6sd2j2x4fE
ttSuC+p+mxNKedLBYvY2HfWzsaaSDBZRGhtMyulrPuAE6Tte6Kkb8mONb48ATVrfNtIW2uOwcgyO
9VRjq2jK4ZJLmRKkTLAphlQPNu2izr30ybYAZcck+EYaIfLiAjjKc5p18jgYZXvSjWxO7syHNSqd
HfyUsr5WdvcY10KTcm7B7hD4qV7BxSosc1HxI0xr8F4QmnGLAPNybjJ7ap/C3rj2MXdA0iRQA0cN
+rdl9sGQae7y4JcxGPiJ8RiBMBogSSI29G7opgcvRVQ7Jw6LhIJmvH0pgfBkQSsD6uIQYQE3lbrP
syC/8smBu3Ih6hzqyHG+p3QovlkjtQjrXk86fee0db0ofioQsWL+lqb2fKwrl8FAi5spjOzydmb/
emx89hy6amTFVp53ikd/fMJDHB7GCdxr27sLiQwE1yFF2+3vqCfQfrvYi3jXRsO/1EGccPrrjb3b
5NO9ZVh4mvqwP2KajA8prha2hKh6rMmK2bRlBbvWbUIIP1DFkqA1ti5pJCdbhsmJmtE/jAuodEuJ
Dy5yCFMSQQpyOOysXSxUvcXck/aVD1cqCzZN2yU3jjUZd3EL4hP0TDf9xAyjTNA6klk2D4f1I6Zh
DIB9IA/aKqP2KQqR2ntIslfBnOU1rqumuZypDqCc9sUBBV64LbV5ZQ1RdIlT374hY0YuGg69CifF
kRvxHE/DII95QR+HH4MA7rB6dBjvM3S1JTTByTnoVJnf0d02sP6m9irJ8+q+7eyBAIequu/ob32v
hcFssywgR2pe07oHDc1srFlbRQeFpzFcCFYexu9ojO6jPH+Nhmy+cTzfu/chjm7baYDTJnT24NZ1
82OarelqBBK+gaTkPgDjJ36ZQAG2z8z8VUksc4mT1LAh++5gWpNzNEj1mTZh5gFScZSzWJdLe0de
BDF6bSCB0/1Bz6T+lduH/spw4uVdGoKLfpoAFygg6EXqJlc1nPDHrM9/ByX+dTMeINwUBjb5CPra
TCToo0nM63rKvW5rI+yG1xybQDSwECsfPE5Bzvii7I63VHoNvIOkWGcmeEnStor3ANvcdiz6mqGT
FLvO6dy9DUPoZ8jRZmUBKtnSCqT1WaJYaWe3+j71Mrte9BVghdxmPPktCC4ncTngDSC3b+KRNqWy
2XAUZ7utJn/rwqns9yzzhgNl45IM4rp7AW3oQpqN9VJ5E0mDnYmhh7G0SjeZggOBJE3tLPoYIFVM
EzlgY9zUwvdxm5cDQEWow+gCNhwW5YvXPRrOuw8ks9a52FaqVShxI7Cf7QzMo8wdgJAZux6hil0+
AHLK8qUAVrVcDQDZ77W0MMRERbBzKarRYRKg0dVFuw2Fci9DX3tr0Xveq069/MpsSMkqGju6jXQY
Uly7jO/dsTSPZtGrDQ2Q7JL2kLeeOeBcVx3p8CPp3hcavxZeSuE174K9kcPEVJa3IGTm19mR8yMP
sHzyx7xi3gj1YM6gChGM4uPIs1XybAGjv8ztuv3ZOxZWObdUv4hegCgUDXLqNxCnfZbkipbZSsRW
8o1MHuBRU+NKPmQWiulgs0deUg2wwYrQM9GnAkRZa1XYBB3LMbpqcdcRUWz5aGcyOzrZ6CqeyW6e
f9gA+5ZK14SsXxCeAFIIOPbItdBmiZ0Jk4UcnAnDX1DhQJuMocPTaXfFlRt23pZ/wg4myuglKoQk
ejOMjrlEnYLMoby0vNS+8SbDOfCMi8NUuuLZSDo+VJTJ56lRU7vrEpXcWmx9DzIM+xu/md1tZdjO
oTGb5krBGTmp3uoufGNkOettRzxlkVFfp3Mz/3J6BVqoaRVj3NzwQGsOkIZVP+J9jz19V/Y1IKBk
5DuYzUj4UEleC9yGoW1uZwe9Ds176I3GkgjeT9bwMpFMEZN87epH+oFqy6HeXCcgHm8jGrVUJuDf
sdqQi27U5W3dtdVj0jjGHiuj/ZyHHPQ0ntkRP3oIvhHk8VUfevblnFa0rZUtfsZRs3R6dfc9x3wM
igQ987H18OzlY9a8OEGC/oSjuQ33rWeBN4zawWE9EfXBebHpIfrUChgsrMWRhxiqkZo3xPCUlzMN
3ffczId7txuCexl7w67x8uR7oStNz0MOMVYxWzvQelW/a3ThXlmVN9xZIaPaNbAN1hioYtY3Ypms
rZPnwSPkRvrtjQwavJis0JKuY9PRy46rn2UW610fZ8mmddP2QlZzemf0kXsZ+XZ5Z+KvOkyG1r/i
PsLUZXugFy0R8ppDpTFYfEwiPjgpgCxhY/mGYS44lI3HA2G05Z4opvCk0PvfxH5IXn3a05NTcTTC
BIV5+JJYNi5pVBpqEQNhmAcKBtLManQ1HwbmxdOaA19OW6lLsfINVlas42Bml89zO/09+2KyV0Yx
za9e1WXHRXjpNuDYW4rTvOPBt1Tsn3x3jI6xB7ozmgaoX0rqBEZ8hkbVC/UN45f62AXd9D0yiVwy
pIIzZkriGWy7xgA+AztYAqkvu6KdWD8Ke6uw9sGDHeUNLm/CwKPEfstim2Ty0W5em7IqLqbR+j+O
zqu5USSMor+IKprMqwTKtuUcXqjx2EOOTdPAr9+jfdut3RqPJej+wr3nhi9ZLquj8rIxAhQ97sau
4v5w6wKffegAdXezuLaXH8ZRs4uvHauWqD3zW1jLfE1lKHadD4kX9V5yuOXs0IWONVIlsrKGLd95
+LfLc8+5zRIgYDkB5dWK3a5amt2AQwF2G8kYkg0GYkU2LaQlKLMet0nf2By4hMv95rpJz65sBKkH
BsxMDMDNnkPWOfM7EDpi+8ZhXfHwJVm7fK844++G0MZbnaj6xHqWZ9hwnXhIoKolIxQzbB5/mYYM
+75JoRRTY0VCLV7ks5qKkttgg65Vb+UaPM405nsCFZpzu1ANt2Fjv4rJ+BaMjx6tEulyU5vlmzFY
wctUreLviqJsWwIw2Kf8slvhZIrEzzx7L9LM/6WbxCw7hhLMueT5dE3Ynv7/UBOoMjn8ujrnpb+x
ZCdGnJp4uA9o9CT3jD7sem0LSIdT+iZ0OHz5AByfUsPr7vrKqzm8XUAfTVuNr8BNUVHP4LJ+A9sw
L8ZkuI+5acDlVgwo8XTAPVlYJlOZOwpKI854DNCzoIOET+ZOEIedG8hVkBCBUaVUt5ko8Ez2oD6W
kLXDFGrrvxy/C+i43jqv1uq8NBgMd4YN+oTGTFqPKHn5Hxn83iNVJH+WViXChKli5S3LpZ1tTcqb
6gcObyv/MDNgE+gAk0ud0PcntXjDXF1uWguOgA1ueDNM00eFZCJmSwNfNms/EbA/m7BkyAaRF2Te
KW4W/Y7PihiFybGYY5ciwgbnRXNZhbsBj/FmKYor7R1XSym+KkuROpdih3eUeQrK9l6uzSNW2L+1
chnTdEef1dImGMSTFegHbYLbo7Tptms/E7iSAoV3lOVGWQC228fDHxs82HXSBWhv5B50t9paGnoK
WJ07ewkbIJVTE99YlzR7QuFjZiTQF5zEMGERIqn1Ib9luYRF8BVQ7h26cAhJ2xyGfbhWO9JNn6u2
LiILWCuNoM+ZtA54eYNnW/Sv+GXeSL8VoGryZIsJ0I84MA9JEXxiOf6XdQkZazelfxlK0gS65oU4
xEeItb8OK01IN+rcDemhm5G5eBAwSmctNz7b2thP3ddxYPXJuJ6cYbNhhELS7w4D5l+G1DajhOlv
N5T3nV1Wm2lEfJRUFqhdWDe8nFBDdPkReji3564hbqVgTwwki3dQZSpa7O4Tk9MrhW4Utj1/QKAJ
vQzQdSywvLPkgpvyH/4qbHx1fjuHyzdSEDGzNemyVwL0eS+E3uus+ClzXF2DXrn6C2fcjFb1MGJm
helqelGpXH+b4iXflMQ6sLRegq1bNce+Np3ImKfvSaZ3PaHGW2DzwSGXnFX+RHhs5thE++WyvYRz
+OEHBg7Z3vSOQ1twbPnY+L6Jk1wOWGzEh1zK7ndKguY7rDvyaT1ec3KKRsfe2pY3vba+0zKENMqd
1wN33rR0JY8kH4oH8NdtnOiKZUDbyXNg6RuZpGJ1gdbHPq/5aj8MBbEhG1kFI6AUzzsFKjAjYgJZ
NouaMOVkNS9uVtDfdo1fXfGTiIgdvYCwWpADAbsp9lp3fg+XXp+bNVwbIlhy+QLcczx0NGaXTBFX
4U6VeiZ6spy261yNwAWcZGtrPXgbZr3juDEwb59WS1lfXmVP55mQ6g8efNZKhu+prRCFOGqvxwZu
9sahgV201904QB7h60IzgGi+772XCYnTfV6zZuynYLlXExcfqqESgkOdxzf/9qNK84yS3A6foHyj
mdWYwYiXptRVnfnpjhkX7DSJNzYk5FeQAuj8pAUYE2kYQxQsKjsGEK23Yg1OswkqGXSvQYElHimE
vlFD3GHbPrSJT8aSkLQVCSmIrGaUBEEPMXbTNPZnnxEHY9Qh4SSBeLJHGEU+EquNrZ1/vhH8Tk7h
XRyXkRM6IbUdF/XJPoedckBYDuS8DVR2IJect9u61Xt7EWJjDwzPEBS88vl7zFbK92WuMM56QXW0
k/JznpZ5h15A3K21WJAhaCY1bidoBlISQkG8NDjnTcCuexa3ZNDUHjCrpn5Igop2Y+w+/dH/AT9S
7zrtvAKdexxqylFCFr0gl0A0k8Pkr4dCYgga+1MGE8ryCWJoSv0EOZxKDLCjIQigbIvmeZIrqU3j
85jbD+aINnow8rvRCe/0lD4iG4Fs1nrXmkMPdmMzRSE8AJMTGVJqn4LygW4AgmdSP2XVfwh0zntG
jd52bocXtKmfI80KKoZstwQ3lGGVDFFWDn4MHVPEQXtD2iF32kFFtp5WqxIUaf1vD+Vr29vubTxg
Pq2wb/aO275ZA1Ut+bG7zK+sXca7DA+us6lOTMQ6d/Sf/r3RGs4loLX4tKomuaqhd6J1CP2NEypi
WFXvxSGyX0Y2gQdcaXxx6gzCrd3Xd4Yk23eum6fEAhLmthPnjBnuuG2+xjF5bytatx5FzGZq0wcq
6Ku1iHpjrPOeJBwZlQndYF7cUBouQz45qICPQtJPrKCIfnIfAGkWmsErrRs5ZmtuHtm9uHHTjfNL
6y3teWwVwRnh6D4zthJ31aJxFmbjkrhMtv3umTqKaSHYrB0TrHQnHVHHyIigxqmFEcmcs6x05V9Y
t78wAMSGqMdhiwRS7FdrOUELwxhrw1dvbyURYR7LO5bl8FgjVGCS5smo9hu58Vj1bAlha6jY13QH
zOamT4Et6E/1vXYnYt564+zmNTXzLdzP9u4qjz/QaImDQqBa7ZOs7k5ub33I0egOi2mrHXIYe+OW
1HN+zsR/JPl9JzzNfkgHd6srEfO0bYhdErqVLOr6KOruWa7rbzO2X5U770fDT54sqepYAV46Y0NM
o/J/kiWMmx1xKiZDperBYrTGDk0/YaEct7YZpufey8+TgMxVWPSVoBz+MEFMX8MBaUQTSIltc2ZL
NGcMdosMaWtqNJ8NSqHzVC3zlgypX7aN5LAAiTvoJRURbMzbJANClavGiqwGWLCpN6hdyde7dR39
XKZ+EEmNU37pTIXt0NevPXudV+J3x51rdOl+HCfCOW457uliNtuKiVgMZI/A0CQrHhlD+cTLWkxo
2v6wyOQL/GV6zrX3soxDGq0ZkWz9zVmSUOg9QdZRgKOl/VlNlsswHdSWRegeok1MnLMsohnqJU3n
mkdi6uMUu8w2CKr+jDGNlOU0ZPmnX4RrsPmbmoes4ldC2n5TgIlfdEr9vrOWYB/wWx/XoUpjhoOc
h6P3M0mL0C5tgm8OJJpzyDIvOEMwPmc3x7U/hy9r6v+bZf9rSaa7OMk1G+kZ5I2Xf5VubexGSywn
HPMugcL5GVFc8oSVfY5mD9Y89bc8iKFQO4mGPqb9X7chIJqI6w6FvgVEMEcbymi99aAps2ol5KQ+
dup2JOZq4wP4gbrkggnioL+y/Xb3oq2AqWbktVWOsw/LnoeRXEXIHmx/mib4aNLqs/YXYMF1z5Je
ZQzsUv6cihhQZGehimmw8mj0WFwFQ+vGo2uFsV+uX+xK6dzUMO/51W0+JouMat+X+3IZkx2BdCqe
RnLLGnPZgsISryu++d3cqXBDC2eeQQwRjTfJtophipl8di5robkKL+xs5EEWbftjtAPteV5Dzwem
WxtBf2BDMhyrrvT2C4OvGDlcdZgGAk1SmeE50vmFdWt9yIP2J1S+ZtxFpDViYSpab2XynRZTLP2y
Y/e15Ewa7Png2lSkDskXBDmaBxSI6q4N4MHOnrkdNCF4abBAPTeha+VG92QUnEwbNgsDqoOi2jZ+
y76oaDIgd+Nw9NjIAyqXHoJx4JKgzoWXxazrl6vvlbBPbSvjJ5E1i/SrO2ahfvF49GGOVL+AFqut
u7bYseu0OgjyaOKirIt/oVs3J0Ql2aEjHSTCFAQHDWRjJAV9Pb5H1OqBwMQyu8u9npxPZVnzLr09
7kqjfMnWUlS0jrccxmnxdgTSjociAakmJPYtbQLqnEr6DhUG5Skn2PlRL4E6r7Ky7sxamK81qdrI
MIGn5Bj0kGLeEp2JCeg3ysiKnVByOOZLs8QOZqdrY1fU4CbZzDDXSCTsCSRQuv0r+hV6pWzb/pVB
YgcfM0HG7Q4r4b4Wi2vCF8lWWlkwR1PngsS0GK02FmpQhmFr7Bg3S3kP3bAJAgP9AUVZJ7TcAatQ
/ziDq89lLk3YHdXwQChoe4S0MDOb68Y9bNf8SGfdHNO+sF/zxXE+qwrlUEsM974z2RRtgP2yc4P8
xktAsA/jAq4P3yKApTdwV6UDAJ9gho/nJWXc1wsfqXL0ocKV/EA0Ds9Th2Ni4qWPcBBkiI+4j9uA
h8SEXnlEWceWcmkKpKgEQ27IquVGJmGLeYAO/yzuwvo6a+tjQnbIhpRNYmBMl9feLBHgaCZjASuq
x4w2LgJuOMEe5EEuCLoHPZY6UYqylcEeWLpplnEOyZ34UkI1nSpxyFNxILLizuOuFz0q86mPyGC4
n4aBge+ilI4tMjgYkcFV7im2ybS228e1mRJwSB6Th0Gk4caGKsBZzILgWDGQPNAPZSTA8ILANSRa
1V7IV5kozVORZxyvXno3GHjE+oCklQzvUaTVMNyneBQhSdiMvEVhfjNeybYrZnnOF6eOMnsFxsul
uw+npYYyGspIT0se+6OlTmO5zCe1oovMi6w/6GzoL5bVFGeizB0BCcr3t6LjluGmnbepRmaS1YHY
TLCQY6nUgnKW3t1c04otT+mQJ7UMQJizgQa/g9A890UPNh6da5VD8NoqwFlXF9nGM0jqYdc5RQgQ
VlEi6tEcWVUhnmIgjyIGp0V20RmZZLbUEl5VURSRuw6vXBvdG+F9zdHtXQXIcF2vS+UO70OW9TuL
8/G+WScaUtX3f+dSOXtYh8ZHIZFJJLZozl0No9hSungig6H8a3qE5Hm05wTH99c0rF0EU0u9xAQs
92food676ybpYzITJcqFZaFKQG7y5bcBNUW5sJZQ062fd+x6q2c9PFirZ77jJKlj3yKHxyo8/8gM
XzzSpZQ0CkGff7fEE0VdMTqHYiRjYAgI7ixdQlH6pVT3dNX+mR4C9PTs9IxRvNRAqsbQ6Ku4pat3
jUMrB7YuQslrx3XSLhB5G6d+Lw3IJ7yQLKyqoLQubk/PWgCnOlVk9T4Mjiv/2ZnpPdUGtGU67xz+
iWElb25Sksoole9CpwpdWm8VJOQnBvX0x0y6cKJYE93nmMv+5Fqz/VVhXd/mDsP3qTXXa2OI6sVT
qxn1Ms8OvQNxdh6hz5sdSbIEpbD0xX2W1Rs+xvo4kPAKQc268esnPvHFJfdw7GAqatO0AP3W0z2h
Txr+XJGCNZTFm0sm+GlGm3mZAJ//Ss8omGay/auhRCLr2/SGgXaBtEgyA3tjfEBopo9jIoyHAGI7
7vXG+x54rR7soMG6Iya7eEoa4GjtnM2PdrMSSN0gMNW8OXFtCu+uVtp6Uo3nPqNNIKkjlyP7V7Xe
w0dhTs5OPmIIPx69lcNKdw58kqS6ZQnDlv5sOnBkm5DinPI/VxNxHUVzMijA3prVS04NXrFnUxrT
e4vYiQgG22IsN4x7ZsHiuZ8Ea5057we61Nb7JAGOIBY96adhWnW5UQgXduvk5IfSB2CQcmb+CVk9
XPrOHc+CPtaYNQWuMVp7dqodQZZBzRiicJ8sOxneNQK/1yK0q1++zO5Q4+1/tLgtUBmuFaP3EQLb
xbcs57qE/njiGKufEavAREEgQjhVNmZt5I8lr1w9cngpjZakHafsuWEuFbcgs3mVOwWGmscYHXjo
TAeGOf6joMj4ayRTc6FiScAPdhaHQMZw28pBooqqGj7lYt6S9Or8tV/8PJ7auYyr1ikfuaIomv3G
a5+DpqNRcn13fGqXYD2ryjP+VLa1fOd9m586bCvHJui47UvH2C2+UxymLizOE6mHO79Yi5gqzP81
y1rfdblr7o1SiqeBqxcDlcrZXVrEximzD0A7e/7FsYbs2jDgOSOwsCFHQ+qlhtfBdwqw9sQhCETE
v+0yB9OunuagQdSUJDYVXB5+dRyh54UQuDt79sSmG8T6pywdO07Tju9dJMWzKnr9Roy6fNNVBjHW
Sgvo0mPQvIf2Yn6XygC3P/ZZG3cmGRaplOOHCPp03/rID5ZFfRed1B+LJ5KDoQsin6bCthApVVzX
CjVRwlwFuGcl0bkLVzI1w+a+NxUG/03vSE6LoWYLZy65E7nZbFtcz8Lcm3JK77qhb/+uCIZcBmg5
il4rxa5RO5qUTvRxw14qHZ7ETEzTxuGbiohHZWSHMHg+kHdO0ot9swzZWRohmKvu3dVq3wF/EP0Y
TtbrSGBRnFG0fahqprdN8uVPgzLkc5mQyem5QmW7ziQr6cb6aVfEj0DrREVlajWX0K6NRwtZyoeH
M/w0Y8Qld81wOXf8xLgmk3VLWSZgUQt7Oti+LY6Mt8xDOPXN/cQ25iBwStwVYZhuk+RmjmVD+FUX
dv/YtYX6Y/RoDZLRNk8rtVvUWHSn9c0H1a/2Epm0swdio/JLwCyOC5+mXdXjcJ+PsziuiRNyGg7q
nFtZ+qcmkCPqtNRUW129gyUVnH2K1R0MkPQScE1EQ1CC6cSbX8V0jfTZXudOpwrT007CR7lDmU9s
8iSD8FCk0o19s/RIljbWK+DK/jqHarjznaS6El+Wnn22NxSEFYQVNpPJx9pW9t7kG9zVwdLgyJvT
qd86vej3knobx7+zPJmr93/WYMPqxmM6cnVlWZ7mqmZLwsHwNCLdY2Njj3o/46cg9oHgpjismowx
fzg/yw60ZybL6W4U9RgR6yQIoPDJl2lDPXyFmYZ2G8iB9ZDf+khKGpMjzQrEcqlWgwxTli9xx3Bi
n+h0uJIkEeClM5iQj05/9X39MWP4u4omDPde3TApm4zgzawd6x1hnHdJG68+20CuCtRfzfKd5F5/
5veFvsmgjBAFAE68ME3w3E6ouLzCg+w6UYfss6HR50Qo/aft5/FezRg7u6W0n1EzrKd8Klnzh0lt
RaaxDHvKBI/rAtZi2aH4QECVXqBvzVtHD363kdq0uB0LlsiuaYdx3SXW0ZAGUrcqmGPD1TeQw9CY
dAd5K7dJZbvfTlYQ7hYG3dMSGM2JjhV5ZjY1zi6F84jWqA3hfYixhXSfonxiRsMkQLC2o0ubI0Ls
mIRMlXi8vayv80qOIrxDfUBSNs6bgByWey2N9ZyQ6Hi3GnP37K0D4nJ3TdK/THRMdpd25/wTZWdu
AzBFRaxbCnEMWjDZDdLLLi1IRUbz5dqiiCzr7k/BwpJxaG1cZrzuj17RlL/Yv+U5N0wS2vTEGBvH
acT10bOJY4y6dXIR4IpfCuMwIKY4DGPmXaWlHQ4dLgdS5K0acfJQk2Fezh2mNln/Deex+IPEnsm/
JVv3X++a6kbcTSXN45hSYpQa71WQz+3T6jf2WTrLfCFOkJQwuapHv3ADKjVGJuN9bengkyRj8j8W
Lm2GyVDwyrCmZABDsfPZn5aRaanq1YHiRaJWXS43aB3AWH+wPix8k7DJjeqU9SFPd48FEWJ3o+uf
RGX9zeSl1Xs5JBUjLYWAk5lcNp1Gz4c225VVTRjENGfiTtpmYUeUoOmyKwfcAkcpu5zYGNjV54S9
cnKxUCT8+LrrOAu0JceNedOjbWVdEXaiYATnZyttQnkS2Ifms+7cxvlOrGVBhuWUPFBRSUSjvwNK
2GTXdbHn27Aka2I/Y/7w1JA0nsbsxZFFIzAe1l1XyOVFe9PsRBVKPSao3UiodkAIvB1jpCNnrxng
TIPzxaYc5Q5dEhpcv0+PqRmw/W4KfxxZxvalxz6RTnjTDgx8uQlSw3513LH+dmTZEEzqhpN9t/i9
TxBkWmmbTF/kUhfe1T6n9UuTl5mXwTmMlhxA1a/5kEVQ1tqZBSNeqTs2/YgMWA7c4jPp0InyQHfE
/Kz2kuFc9P76pTn3sPnbzENvMgw0O5nSWl/arsN9ky5GN8fsyuilfBVafNNrW187AWWd6Rqt457u
EmPLmK9AdhimoMpi2ToCCaoAiL12k0mEYQ3VtDqQi9p0Z/bN+DxNSLb12QsEq0KPwfLKy2fh6GCO
ouT2FvSsz05pOc12GLoiOOsQxelOdsXE5lNaQXUopqlLSF0NAqYktUmiG2vXXmx0VpXFCeGooPAC
nJvEMJFNOwZKBz8MuTxO69xWyG86hZxig/+vTOOmrJr+FbPl8JQgd/T3ttADKwlKiHuCRvLhn7lk
vtgiZrRR6S09Ssi41GIItx0URUotN2VlKYwSg0JSeHi4q3VlacQ+dzBPRmuthFekVvWLwrNaQfXm
i0BUpxrkYo1kLrIkMrfRRPjFsvUyO/uqcw8tWU5QhXugcirC+OaQncC0DmtFvgf76FgRpxRurdm1
gS8WFdccZDTkq+tSMcKrNEi9HfF29eeQDogGEqScJck3edG1r9gdybdizmEZ+hYXpGz+FvCSekrb
isbOpxZkAsgh53/A9+0/ZKUle3ELffjtZuoE+13J9Dfx2+bSpNp6U13thPFaGK2Ppm6ss33O6Eay
P2188zAwIp5udyjFcc70iAO3lcs/bRlDwXleaROB9vhVWhwuZBW1lbMRwmv7R1Mhto/bwCnEvcWO
35mP820tqreWv/S0NeiDFhdZTu+OREtAqS6chiRgv+MR2tTZ3LT4rzNizIgZba29P+On2ejOCzoY
wtCik8FS2a7qwnDkzhgHPjpvBF8fhh2qbzcpGLaHRAWth5GN5zkEcZ3tlDfbzbNeCRs4eFVZBmx6
EuWdM8SsKoIf1zE6p2WGuAHwsC0NY+PocDVRlUtJMIlnpAqjaxGWya5ZWhJ0M6mN5cMa1sQ7BnMT
IKOzgtZNUOjnLJ1MPj7/rV0bZsOuThq6DdQsSeQ1koyO1e385GfNKnpaYOloIkypKjMOKfjsEzI6
YObM++kKQgQVTFh7vGLneiUCetjCnh9yb7sg1ylyfCxJGvDuC/Cv7Ctp3duudEIEa71gZQZapvvB
ps4EA+L+xsnbNTwC2mmNo4v2cH2dmaPCQ5q7oY3xfVXZ07iKgUA/kNh6g2om93bFmhgfYJvnf3xm
Vv/hF5aJNNcmzAo/PMpFj431tNqP6N267B2/nZR3q1dkXmzBJC/4URkIaGEYRX2uAKn6dJOmZJeN
62jIfktvGZctEMmMxLTWntbPET8uDZwt+Q3LNm0lozUguJzqOMA3foEqap95k9B/bUhSGN8kLW12
G8Hiijj1q9bTBW5kPqHjSNgDmkkhIovAo/IEMZkCYCsa5prfC1/fSzhT/hz7TLfhLRHxloRdJXbw
Q0Q1Rx3FnvkVTq3/ahYjGkw0Z/kNc54szX6UqvmDLt0tyCAifYjOXRC7VrLqck5CdwZ7mpJeNu75
eA1I145bfI0GqMy4uNEerxRXbCTKm2dma8BcnYgV9XrXQBdEUuTv0mZWFenZ1WSaolDsLzOzFME2
02Yw6g8MkxHXwN852FZt+2edV0xVTZ2G+uQxb2/2mmjTh9w3sgEOHfQp7mR0lNiJGgrutkUds+tx
insIMm5OljBsJtKt8sT96VZvQtakc+Xs1jIU/9TKruyyGj7DY6qbuf/s7LR1CTZjMELbpZ1vNGrg
OtAFFS2M4qHrCArC4c4ghiC+5rWuhDNFAbk05r2BGY8xaRWG2SVcC+IM7TLBsVAJv1TPxKN4xjOT
VA7YAT73dz5QebOoSNrikXkPgtgxYN0DU78nv9oeZ7pg+iScQraUzn0/hPPfFJM6SW6hbgTTKrJj
SI6BJiRuGTJdPu5Db5LVCevTrCJXOcsSF4TR1uhP0jaHYGs0072FShUcOiOjkqQNg2QH27Z09VgV
vvTQx9vtX+2GliZQgLVGXLi3dUzXs23ZThX9IE/p7Pl3YT9NBHHaK0y5sB/8ADkrMIpzgHEMNphv
KNYlJUtBstRKK49SWSp1RDpJGcPCCKdFrEXVrlGtGDeAzucqGqo6NJHHIVgk5DkEbVuUShTxJJ2J
/C4CdhGcILelOjJTHpqeBXkeEyA+5menACDBYRQu5TUTbrI8ytDi0WxW4uSaLh++h7bxrS1CcFql
AWGovZ3qvE8jPZIS9Hlj98rIbqZmjhNTDDJCSQIcagL50cWtWyzzlwHwNo1IQGPzKOvS6XemyjsK
/xZa/aYC+oBczC27fxmrpzdVMb6IWhl49YmQIy+ISt+ep5jAQ1Rdbe3iBWF0ynHKptosjzO664nQ
xwWBYWjA5f6pGGEav55Mi/ybTe1Q8L8yotGPRP3Rxi/MRoeMAlDm693U+2jV6Y5K+7Fbiqbbht3K
VHRAa1vuqnHNfgPLwg2QTzIp9021MGdjAeuwi5laPXyPfTqAvC+TlPXGfFuq3MwC3bFQRM+ffJzY
L3agxadM68RnG2B3yc78XwarQyN89xQZrFFBCYMhC9n4d0GsCf5elU4zktoUPmfDSgwr9UAltCdY
O635ApoEa4LTrDIiiU8a51kq8jjXzjSSV/onvzvmZWJ+oDEfra8FrEEY0/uX/mEVsjZORtKwzEDP
aT5XkAGOOXDbF5LAq6Of+PpZYu7/1rXr/3Aly+fA8dB3dHWuCGvER3Cc8dZe1kEiRm1ysBecdjl3
s6o98WGUbvVWhAXZBEQrrXiGZYo0jXCS9F+youfeeGFP9Wc15D4P+J0iF+fv1aqK5s0xhNjpjNV3
TH/H97WU/Q9/jfy5VPiANqMkaoUruMIZsSxctIseEnTbInWjthwT7MfaRsrczDPoNp8FJNJedMt5
VGViZVPPJU+akyLMJQqhApRH8pn8KbZJvSHZm4tuF2IbRdiSc/slgXdX+iMd/QRYk80koqAkCsNl
/WprcGYbz+3TazsV5FoE4P+o5aHmgGVhLLnFRgHQxtFQSXdeohVYTuGMJxcd97pXTmP+kIyWvoEx
RxRBJ0HhI4T9nE1df0Fbbz8I4krIDlYjRFQbecym6L1xT46iecKljW0cl7QpI/peIAv82GQ41sMa
7g0FAoyBljKuq1t1T4j5bszu1GRvC6owbloEGmtoIHUz+T13s6OGXSW0ODLFL0+1Ww0/JTiQ2HHg
zMjA6f7wT1t2r6wtdgX5L47PJ5zMDxZlAaOt8zrfub6KMbATqjHvh+URXDx/aYyyxh/U1pulITkm
e+MkP6TepUaJlT24mOlqGo5KW5dsmk/mcjel7X2yJAdZspYOi+c1zXc5b5s1yA8X9Zwbvnmq2w+C
sJZsvMXnnWXeo4ki+hu/bat/XKc8Mg+7pVPt8pnemm3XMO48r/wsx/LSkUzZVQ9zjhxDBixo221I
AgULhY/CvToGctYcraXXH9nkEAsC44cd8C+IyFOZZp+Bqp5LL3yDXL4bg/nY64/Bptgrl5jcxge2
oc+QwnbpsL6tVfkINzDOywX49kzglFvFc+K/TzeZU4fyer0OzrSXrh0hXSBVgCigeXyGj8XWutjW
xm8QNqx+WJqlwEeZmhpLiK4DEnQucTPIB48erOxwRGfJyeqdpzGc3zAef9u31ACcJwj3RLx4Xw2K
26nNruP8p6SKKVDEjMNPYr+GIzQcYZNKbCb8pJG053LbFYo5UE+gxSvBihvfuGtbgD+CPh2yQbtd
IfzodcLq6x2XsH5qkEJs9AhcZx1vzyky6raOBlQxDA43LGA2KvW3qOQv9NAFFfVKM4dHhReNK8zh
Q4CCXoCnryKEWZueNWld+Bvf/tMSAS2yYAu1cmOuj/b0IUhZtkkvMnW1DVmR+C7Dt+rAmb/3QGFj
IUWcHQd++x06Gf9KfpZH3Dgc+NbeOckbyoiwj1b6ce/CFMvEqNHXYJnTZ49MopyakshAs0JH5m9d
rXfVckgc5A21cbV08S0lmDmIFMfw9jncJJMT6+hBYfhuyhXJGwYApE/afzazD1elG/h827x1PubB
PeWNf24y8woS6ZUskcc+XVGAWeSqH/FITz1VwCmXExZhTB74sfh+F8g3xOrc5IhzeS+6gihGkPa0
NvTISl2IPcdRmqRf0Afx5JavnKgMbYOotbnEAHVGEhfPwteSnsfxKL4zbjEZ9rizu39TcV6ZKNhY
ehtW8M2uD/dpfilfFnIjUYfZ1qOHLM8Yfo3yj5F82t5+SB4yorn57y5FK5qC5YEdfRU+VynCW0TX
UHfIQSs2iAlqM+6SaGV9Mp+7as/aZ7WPfRPV9fdqbQvjYvRXxyOVeNsnsUWeUXUW8trmBAhxu6RP
3BLCfmjDO1ReXvK7IgDztypnIPvZin0iN2Px1i5veK+X+W1dt6qkx/+Po/PYjRzLgugXEaA3W9r0
TpmSShtClt57fn2f7MVgBuieUklKPr4bN+LEiQ+9Jdm48fTUkzR/1jbk8XHDvOX1ucpfWdS03aHs
HGJhXvJBML5rsB05/A4Sdd9wzmvqn2lcEprgK5GyS1a+SU0u/aiVAmOexwaOBHLmjaRZhq72NLbq
CJnFhmJIjDg+R52ibehCQlmn3a1LToMs+WWZYDz4JjAj1rv1rJbBcqVHjD5tVcZMo9KNaMUEjSdc
0xygo8/k0tpqXzqmkHxox67of9iV2oKE5yEBolmLNwA8m2GSHqEq4oDOjnkd7+qGbxZ+0aXkPhpV
bdDy71NQ55pheItbY7uKoTdL7bmIrxIulGolFhclPL35plK+0QHRg2YG9vo9QSrnleKqCQHVpQnt
idQu585XPUtvccq9KI8OrfBTG7q3Jqcu04g/0DEn6MGI4maE7IYaRwHsNKeRE6vwZQW6u5qI3lnU
5pyHWKq1oGlKXxKjnzoZyaSK9Gq2LN7BhBjsP2OdHHy4jSkR0Htpb5jfxDXdZ1lQFhoeO0af6+1t
GuuDJv3fX+YUZRtUg3TpqfDSY30LxewVR9DzQg6JNHcHMFwIQGz7+On31AwsnTMvvZusuAIlrB5R
QCTH60WkQHnZSjyO+oiUhbU5Hg99HiNKILSXbwny3CxyL6UWUsVkwbvUl/rB0SyIZurgU/XkrsM3
2eStLv4202/cXpIicupcHNeNmM0gFsJF4o3KqyD7v4aaz21LKKPlrc7R4rfxHGfXuQPw6WXVKFM7
3s9E/TUx18yLsqzzcmcupyfSEpaaiqN4iQSPbUE2+RzCUbuJsHg1H1YidH+i0rMPqdNo1Y51uJbt
qTTWet4LY45zX2tUeBp2nKpi/k22s662UlQ1sUcGr1MC+rej8k83Lfo7OOdC9dkyOVlQAvh1FgLe
1AjcmF+buIxA4Ie20Ygrx2SDO1MhmbII36qMgYuQ1SSNvM81Gubyl0Q1/XRYj3nPBxwCjWOwRca1
hEzTVJ/SIN8JXW/KCXeMtRqP0gJDTIKnbGrK2HIJZIKwes87GJflwmbYoQJpbSRMZlhnpmLk6GrM
ED2ZMWHsC0eaCRFREWNnlrIBtXXIKfL5Fiz6GPtQ/WnFp/MIznIlmzcWqXAdunOiR6+zad1qrslO
LRMhiQk3umYH9WygbWmcMDhFFDBopnCPhGHXzv1VwKuuCZLATClupl72OlF/77O6d1dMXI6hPO04
c2ZbC+1J1aoeZkViUFZwvolK92EmGVhnkgl0nTV2pUvbAt8hl2XpoJn9VyvrblyDUhgWulWLJ4Vn
1HGRRZgMAR9229KCaFEStCMb+hiS+EFF1rvGyphAR+vEptkcCBdkdo4LiJLhaIfs9zt0sLgN84iX
nYa7SYqpEaO03Mg5hiBh2vPYblmd8vtPm5vIggp94qVUVBcfASiJUbXbhR7nDJ1gh/OBabiOT4XA
8kNtz0msfNYalY2ScUrZilSNvBnYddlJ3V5Cqf8QU8F+ph8q6YDzg7V7/hHT1MJqFPfx8B2VgqcI
hmcM5ht0B2xYJVb9G+LAhyZnjFykqVXVLo3Ji0XrPFTJO0+xMxEfkVPIEFboR8bqqib14th11nI+
IxjSk7302ygHcV1/WPm4GZcQ3UW7YSRyVl7cz+1fD4+CmUtEoxwomJbLeS/rpIbmBAwfvwTct8z2
umvqHSLhJdXEs9p+I4IfsK07E+WyMDo8o1xOehV+yppK3DRWXXZcTiVrvxKfS7a+NVU4W7Y6WMhq
14i34rLVjfeUzlCxxByuUOItI2elqwuwkZoJyW3DwkPodPvlj5WPU2OIw7ly44x77tYdwoyeqWoB
rubjFL4TE/PNTHY0ffbT6T6S0GuMcZfxjaoayrvplsJGNS5Z1vqhODqVyrob15cOZgqjQJTudBnI
Yuiz3/ea3jei2ikBUq6MX9XNHL868q+kNoS1cYTyPZJ8Q84cdhKgTvwIewhejnI4Lvp7zcUNMg7F
xPvIei9jSgijTUHd+sy9cZQyxyw4OmjlK+EoKP+0cNM8U4DhBVnZeSasFP0dtpkzjDs1EV0hP+qC
uKvINAitegGYgkNqa2VLoE7z+0qwKxTWM0XmLtdNzeKaVawvFRJzOr1pRnsa0AVwLjrEyDydMGo0
qmSZxk1j4BYjjfj8Pvt/IpePsIxvi77cez4JDFlE8PlDCu3ezSBKGNB4qgNDqNy2kXaVEeKk40Jc
A4dI77n8UxCPlFgPZi7uILBWX1X7kaBwLA+hPEV4e2k+NymmJToxsYQUKstbyF3pqflc0LhTU3A+
5F5NrisG/VgfICQdLcBl83SVwT8M4K2n+kRTZlzRBFtGb6mMJTBXrkZV7bK0PjHhjyBblobHFfBi
y9I5ZarI3+X6YnSvSbVZzG9j2FjAN+nR+X0agMP4TJEWK+3JB+BIVZBpG1zuuvVMzxifoNDWyE8X
NR5DXBNlsY9HczdIbwrXZixYHjQILxNZA2anGDcUKzFLH7xWdPp1Y9UHrPksWqkCDWMXQ7KubDvp
kvT/ovUUpY3bLGAeIg3G22rcwCuiKvIOxOJNkUUYQ/9gNaQzvZ0ixVNMgXh+71KquQ2psEoeBuok
tfb9xAZB/ZzYIHU0HWszHgS6vU26E3UPENKQX/X1Z6r+teu1rBkoeNkPvDNw/r6l2UHGbDG/aCyS
cxynqc/SUGyCWH6JjX2ErNlzJX4tUZPpUqcNvrrhW5mlAaHLbXtYmK5ZeUXppeSfJbBFh67Ya6MX
ZQxc6JQH+m/RgWE1ufX7ZBz5RyZoWSJTcX9eu52VbdmpxeI+xUYXHQzCGEl6LtILNfZ2E/+o81uf
/KWv3UQXl9vLbqp4WviudD9s5Httz+Tum7qCIdKFm2FN1y67Cqo3Tq9FRFo+gFJKie7YE+b0sErZ
zxB55BTJudbl7bNgXWl382zP6lvB72b5LpWjThSuQWEMwmiDRDOb/6Z1V0VkUIFFHXl+RSEQaNuk
elrEmvFo5FeZhXfHTpDsoCenvLEDVbvIWbCgH66UgXsWF0v9rZL3mDNNXjoqp379LzfbA7qYUzMU
hLsi+QSRZ4ttIIgbo/8ws1NRvOLmsntwofAUl8zDHDK3hHHExVviR1h/pNMvmoNY0R1ASyoHCOQ3
zlsyKaMuBDXXzbq+iIMnSbuYlEenrD4yuhNnfyFWuSSY6996CeZ0K6uvGlfgZJTA/Sx8vb8SoVnL
LmW+bVTL0bPPCC9HV05cqemumAV6Ho5S6OXtnpAAd8kn1gCJqMX4OX1Ki+wysbTWYcYQaXDtEM5J
t1WKgBiobn3SyGsn+aGkrGf50JiwqvEIoZhB7pzUmoNHziOXXlRAZMh3JuJeTG5EcvM+xj18Ngxa
0H+6uvdFIwsM7qxLfMK7hTvbR3l28T6gDlDr+9ZZBn/YpZ9GLFHDs+fAURck3+kYz7umOYp3dfp7
2pnJJv2zmBxgdc0nSE99Du+YiGXLakFuRT8nozEX/aOG86Cm70bk562G2SryulylKposBcMyPwl7
VlJ3AHJjjGBkyz9p5CcMfjEbN7lSH5XirhtLAKkORpRK3uoXV3AgL6ln4gcxC2IKueUaNbMkFnuh
PaCvGfToijMqEpQyCZsnyD1CIZ+xuLIlgT3YkT9JT3lSoQDHybmSWDNqRWBSYsprDGWp8pZoPSRl
609LSEHqKvyl/KLFBrd5+S9SzbuSfJDnsjFb7a1+8PuYjfsygb01Ngtm0pBrPZZ3ftKusqgbyvK2
CUBonH1ulh8kVDJS5X36JlhAwgU7mZVN97wrYbVa2+k3GwpnmGhJnJeXRcnJs4OSoll82+qdszCM
xqHqVs1Nb0xOZGaXSN7jD+N0wQEhvuDCggdCyDSuKda23MX8bNV7xODNGpC/GNZcsnAMSmTU4Q/y
BtGnEFpNtSV9s4tJmSq0d5AnDLSx8EPplifxk5bJshRMLEkfvDksYXmlN/JObXnLFVSyhZWfR9ax
VAI1PlnStgcQxI6JP+sMnWlGErM0lzUgIZIcBm1nr0Jui3TCWdLOkEN7TYPR2kRG4xbRehXMqySu
nyrehG49GtY5jG8RO+xqpmD5WXq2I57O1ftjSt4L2oIrH27iykVclk/W9KvQ4mRGs60NYFwFtmPh
XVreJaSEdch2YlM9KqL462z9w/OPUf631f4ijTa59gIbNMgEy1fVeKPo7SbL0rMZMShIvCsJQs/M
dA2H58DcoAI+i9LJe2J1EQ5dpSdioL7J40SOEkmE6OiIk73Dhtzsp+ozK96WDqeIeBbkTcRdJKvO
EXLOM+wN+cJuBwFz1LJNzfBS83A+s5ghQQex5iKCib6nAccsGKcgiKaYoMLZDFr9taP9t1E4S83G
S0gzdlwW+282zFtlNu+RodmadR7VHJhPbwPADvQQvg67L3F5hKhfFXfOhVsMjcRBkYRugzgMKcZh
Q+oqw+DnResxUTi1qDpgVEo+Ra21XA0kUz1rbi05I5WTwhDvhvBlFj2+Ey4fJlHIElVASP1VvLLz
cYTiUi33GdiUHgquMmbBrCzbCCG5QT4QOj1IlksvoBr9S1W+XMdPN36T2kONr3/VwYNmM3ECma8k
7wsggGyyNtL8as03k6tL10NUzXaMVC7QCHBU0qZiF9uEDN3EF9ot7I9NaYzHqn3rSAYmW1zIJD84
oZgXxOdoiQYIP7+bWYo98xQt/8GdNSYbrbzUBiQPdLFK+arlf9SoW+C7pujDnA5tsuXAYOVLAH/m
X3+O/9hIWYkRr891J85nrvkGV/CqEy4iQNyKL5PV1BSk2TtIMd0u+27fG91RLo1r1EanWtYfcaLJ
iBHdE2FE0gbPznUue9cQEl+JkcINArHQIAy7y5QLOUv8gGaFtMwkMrSLStEw45mhyJSXC+NpHpi1
jPU37qPNMkQvZPb+YYmlD08w3qNn0ATrA+n9NQzmRYfkNqmBoBW7uUIFlQo10FDQEr314lW7RWXh
6wTZpVbn7Ce3jCxxtTpGfXFQyW+ob4lOLlKqGjadzbKTnnGwtSEjpeCsEsjAZWwMnh41UYPUAvbR
ezK3wAYvtpHQFi+KLBUEWU/BYpnnOra6DXEsPv5Yvj2jbT+q7KnEdysC0eRXqfgnoaQN0nxP53Lz
nLPDRdylc3Tp6vQqEq2qeqJA8LBKNjLsh0yGt07G+2FhThlRfnCwquzz9WuaJleVekUHXKOnNQNu
gEkKANtfWugFvoTKTeEMcF7FuhQ5arJs1tcwpUCzKxQ2QnpBDIQYZSbnr3KFIaewEMhlxSq3XTy+
xuhmnlpSXIYBS/W1pUI+qHi82pzze1gpV6uFbhNF8r2Dmk6mznyUCYms2bol0vRJ3/Rn3uDki8L0
XGX5axJyO+jF7qI1nOOhUu0g8X7R+gfDg2tvJZGj5AmWgZT2NEdEVv3PTJU/rQeylg5fcIAI0Sfy
X5OvZ62lMTMFulDlzbfE0NoKqBYAuXiLy18a6lFFOfu6sGIpZPkrQvVylnh6YLX0xdU8VvL4VofF
Cf/Nb6oa6m6cOZx0QEgh1HKnl1kgJ4baYB9Of2vIpSK5VyzWtzoRf8IquVAetq0XdQfE5oT9z4Wq
+AOt5xyOCcbd/spFvUVfrivbmJD0sGDhXhNVjH6j6eO02DdlqEHRYe+EeVN3cABBaoOKaQ1iMM7r
G514X+pzN5wv6CQoJEWziVug85DeXmYJdUBsNDRaGBYdPSI1Su+0olVnRhY7whwyAxNEs5WyPwla
MgXxtO4pTz0ZqcKy82kf6JNsixcAfofZPYyVkylW8JzP2m4BE+ZJFiBGABhv6ar59Bh4dW2cQOJs
ZcF6xd+31QU+KBbbiZSPaCRLpCIH7jpJ/Z626VsXIeALUvcvocSzzoXTOnFq1dJzT6K96yXs5yEj
Q8EIrR+0RQaDKXvAeP8k7IbjTEAWR4aXZ53ikL8KcIlTeGhxF8rS8g9+4NaorQBf+F+ZqpdaHe5Y
N5jho/kqVcTGQCGhAOjEEDuyrVZ5HDCdDqp8XnCaeTMvcx7ueySbHozU0VaZnWlclx9ZD4kPpiYd
SPjaHLWbP5NOfY2W8i6o4aOtu27XpMNeXdd/Yd/uxqgPzEL2oV5D0lufoj8llon5MaomNbALCf8W
TIxVf2SYgfxxbPfk6b22SL/BIx7iCXMTe7MUQpwl159VPbNkUsW/BlXNSSMkPjnHvKfpsYVSJjCX
gUWii656Y6/NGNtNB95vr+ymf9NU+DTK4dYtgLb61mzehE6l9gI2FdDvzqcd/L1spR2+AO1oZgMB
GmwYTqdXD/6eTikp6P4JusIQEklVyjtMsceiN/t4FR6klR6szy+Y7Ss3XNZgnnFQllgqbRJvb3nZ
8Uis3Gk4n0kF//YMLLbJzkWJ5m0tgZkrAQAzQ6BAQB7o7S5Jrkna4xDrQ+Dr6TsWIwoCevnGehTW
Snchln+YJvlBK5uv59O+AixbG9FeT8evrON2DX3VidTh0c66O3BZATWM43gW95IqJ7ZRCNsY0CzI
ntbVDP76guBADd/MVQ+/l8sWHnEvtay9PEL914WfZoU9qzEBF/3I32JhniDIS+X6vlAm3U5MFCfk
ZsOj2eRmpWPpYnNB3Jm7u/qkyobkUngr1FfJmDcKL5oqqZl3iGAvo7yCsR6P3ai9DDL+i3Ykn4Pd
JXFKVdh3EV7cQh1tRY/3RLVIoQhfa8RHvpGty2SZsk8VSO2maXQndPcOmuO9t5p3KofQWFh0Ch21
eXEx7ShQP0WZttEoIcHpQakWaUmbv4i7gEl0VKG/yEX9NuTPk6lXd3SMnPHPEwSwAlXlQQ4zvhMD
h0YeRvcQNZ7tl/Xdjtg/5OzT7LnhzPUnHXx3wTR2ZW8e9Tnkrij1JmoXv8JiVH6pWPnHewpdG6WS
RU3vKwajfGR4Y91+SWgZfVSStii2C0vTShO32ElflD5dnkU9e7OpF3+VlYsssXxBhkMItgnebrsy
BeMKVWW+yozmnWocBoLFKS9cQROe3cDbVgBGqcOCbEI0PKAeieoQV0Komv+FxAi1RPmemy71QxLh
T7kQbCG9J0ysAwp8AjpVGb6xYPtCHYdgV3L4HqV1ov/2CpycS7LxK1QPSvHYA7OSMAyfPIGTAGqa
8+8Qp+/KKCmMMh+vxmeDesD9C4Go+deWPCZRSdJGm1H+tTNBhTeLrYkZwVFqzGOi0f0BPKxhQZw+
akFB0cPbFPQqqCxliG76+kwLDQFvw8nRse4aYuFKXIAjdJSIpYmtz0kgxdp2bts9ojLX3dUHxekC
GURImT1xEFjtdS6sMre3lEu6Ki+KgHqry3606oExNA5sti/DlFyjyXe1WrDu6y7lIJH2pgRS54zN
I/hBhvZQir9VNgmv61fSMgjOIMbU/oBZxXt6M3q948hqGiZpFq4YerA51YcF24SkLo5RcgOcsn0N
1MdtZYO25YLtbyXZq/4gdHuEwPFYWiivShPQLHOfLXYDsDGF6t4N0p62tk0nGzvIsC9W0mDS7Y4Q
SlEjND802mNb62+SmuBgKLk5atDh8gIUR6PwlbhAfC75gjMyOa8qntvIeg1bkJvAYl/yhNx/1F1H
Rd71Mu8z1pxieerNiNVy4ixUuNiqbv2UwMrSOglIA25lDt18IBVquVWEJKgWoL3nD1O2EN8HjpA4
C2rM5AMFYWmSOH2cuwkIma4yN12IRklRUgFnLjEj0l3NJhP0vWypAWblAC/XSzUVfg55J6LQsC1h
u0TZ1Yjik14Up2Qcf+jTwWagTAh9cCLVTg1os9iRnYQpe4VPircK5rO1wiBhCl67raF3iGmYExSN
8XcuVQx+5plPPQFtI/fAZe+nKbzht2L80N+6ljOsEfFnCsuOu94N7A06O+Z+I+fJkpZjJn6SdtWm
L5EVFseO1yjlBxh6FMd4gzE24GIOSSG+pUa1yZSn2LWqG1HFtNvihnUiAzYUg3arxYWXUyELMbl5
pqILiFBi+UI/TLkOm3Eqmc8RqfT5uvYyMfTvdGIhKqcvGFp/RyO/LiyN1Z45GI0wjkRbmadNH/NS
YgE/ItVL4pvBKIu30RbqP35e2xoNJ8T2CEydVBONSwYVvYBvMQzrBwvCIUBkpJPPUSDFlrCiQPvM
px0lsUc5iV8N1XLrhoWw9MnGK+YyQeQ5V3sXajYaeMT/hys6Gvk0wEBsptOypieDnVEj/WNdS7sE
HGKZ0cfYp9UjBRzeWXSdQAt/Mw3+/iODB4LzBrDHPU/bnbkkrGAE61zps+okcvsBZGQjcHWdh3Wr
dC8StFghv8bDdzg3Tmpe9a720/HXKrWDKKLpqQ+1fTel7diz3OCmB8cKSYgchwlcZdEJVOsffHCU
JHyVQ3TkMTwR+CpJEgsdfRzVrs51kd1gAUNjLu/lSMS9qsRxNxfQw8pmOK2UnNha32zD6vlZXNwk
k4JUbn5kjc2T8TLlf+107GVCViSRncKov8KFWsQeSTre94o38K1RXfCN1ldCuvvg5+ZknHJWN3LV
pDzIVJ3ZmPnNYwsR9mCysLhvxdzlNTNFewKPOLqhvWpTEJWB3ntZvKDoSLs2qXjeedWc5/cRL9K6
WefNNP2ChrFL1cuj/VzfuRgjWnbG15i5Ekq55JvGia2SiYSWOlp36NWPsQxiPEqL31655dqg8+xJ
/eyaL0FxAPTQRYvRzcbuX0Q++eUc2q9Ahc5dm0+Y9NjrDHeLZ09TX0xli21xibC1O2m4Szm8FETM
6zD507jVtS955pcelKNfS5+9iZMQ37yJyJe/0p15qtIzLK8R+T0q94lJkC8CLvCvxljDvgNTewto
xfKJtfOE/emLa5X/OCXWIgBGOasXIT0YAuQxN+xReCTZL7l4jrul3kLA5/jzRSWAIUyRGfdMqSV9
f8FCAiclR+tk8ylcBhIpv5g8KtxxFoHUNf+o2JIQIAnk6bMGCq/Hp7l2hdFR4k8rba9p8eABoYF3
HXbS8w0BLOjOY8JeDg2odZrhwaKjredtJB9R5sL1oPLcDl6RnsEdkn5PhrP4BMBLTr18hpjP6zOf
Q0dgkBD+xfJBn78IGQH+QByfPRzmnqz/9Q0KKw8/SlOrBTUvF8b+XmyevshtWeM54hsb7iOqnCo3
e70XtumaeUs+nfNMusbCiwidNNEfVvcmc1rBBLZJd3iIpSS6a6GyB6BIY/FnKR+t6svzWy29R3zk
TYudLnFnsFd7rb0UmqeCgJSCio34emuA5imbafYleccEPupZoCUiIUMEGeXGC+JGLNha/1nCocg/
JIoNOM76G2O9PO/byGFE6qRTg6aLgFlsxCGo94VOznmrU1FiDt6MjRB9FRB3jZ9/V7U8vCRXnLTe
avyw+6POYoFfjoFZjihusIDnJnePUNy6IpNknl7N2QdAGFteO7P22yXyyYgPAPpqC1ugH8GJyZyl
I5C7MUrK5I5yBSPimQ+lywgg2yvrIA1eRzPzQkTWd+fUX4ZjvdgZztP03qtHLfk3yS8mz3e1VYF8
LKyGvnVoeZxgC2TEid+Dk/Z3NsFS6XUqjtCjLr3G/Z/xqWDCJpRo6rCFf4iVxlwlsntR+alyRMez
G3YUioeQx/JHjjzM7X23MThabgr7SzIIGmsKXwb0n52s5ZtDkmjZNFDnZifJr2TeY/ZT7Y2wcZLd
5Y9JdPPiq5NvaRVo5uGJFeB4oiiaAafcmPJ+TJ0k2+F2xeDs/r/2IuHOZgAjtKvNByO8aMOBNaGT
Dy6AcMIeYkSscN8oXvnHFYsQn9LtawPeCfTmIIe+RWC3Depky5VXavdRgTlwPkgMnXmIKLGDKMFe
Fxu3kH53NWj6wDK9KAmK5mb0JxlSLdY5YKKRMzxRxfj3BwxX5rUu8Pm+LZMnif8KHSOah/89fsJu
GMpxnvBmTtyB5F64U4pbsx4k0+mftqUjJ3u2cst8r8yrLB8kYdeMHi/1XOMr4mQ8zN2VR7rAzSid
h5JNgVfrvoZMUDtLeQSkMFANrRxAbGrJthSA/dirdIyTHT/PinWIjLn6xEChLBdlQq1gN2G3INaw
RI5+RWUMInTPIsXWzDeh2Yrg1OZNOGx0OQgVulkoE7AJ2GFhNp14cDBTsQ3lJdpiPxtgH2xDOn0A
VMy7tPc0kwgTYlYAbYBuA4iCgcSFId9Mz6eI6YLcEnYQzo6SGfgPv9EzKwDoZfWRB1bMWTqb80Oo
c8nGwbFU75F6XHr6Mf5EIH5cPHrCYCqSCnOVHfXvpXKSrZtp8LbbhvNRVL6VafDZojrA/1J+FvBC
sZ9LgSBnZAOy4tSrjx5g5woHTYyVA6TRTb+ue/BNjpZu837TAcULsUr3LJQyUeNippxSefjUu2ET
VmDlE/GmiAuNJYWH1HOseppZyKseMH3fuNk8j5z6Ry2goupSvTNiqQ0gG7C/NfnxiNH66HpuhpY0
/Q2V4E+qSPRB6WpnenJfwzZ+eulpPkyICpnxGORz6IMoxm5YbRccBtZz1zSn9mxqP6bFyo9LH6kF
7C3H0UpY0/hye+4aE2wyo8x41fuGqziXVCg06fwTD5emgOdf2LCwaIN/Dqqz6arPzDkNC36a70Cj
CsKLtaBVgTHNStsUHpayl5J3ld8sBlQ8kOy/my0ObFFxiI3y0j2Y9VFUf5T4aLQ/qvAoGwav0u15
ySx/0fw7l18stmGCr4KNY4+9P/XQRHH4Sae7eXJaZ/WQtt6fDITJxboDbVctffz4IfadaJPcW/Ze
KfSHvfjFOMzHCZK3lrzgxgzLa0yOXTuvr0nPys+XCweI5lTjRfK534QwXfiBlV6PS+ibFI1GLdwR
SyQYycquPf1fuTgIszqJjj9xn3wZWFjxej1MBn7JwRfUGvsWSel1vPK544/DJNN+hAb34isXy6an
EMTmkcqbw/M6YMA4cOuH4OvVNur3+KzQlxMi0/sITme0EfCT7Odow2VIQqQJFMVd0m2MM2Dl1+4P
vxwKrNJpFBpopcVlQQ3HlibW5enlJV0vHtMX7FPwObhYLrfiD0eSgU5WwYzh044kYRNI4WlN78JP
eBRLF6bXtKtltxJeuMjIbO4P6YFMxsrLvsOcYMMSSuCZ29Fp/oDgH4BsMPmW4EBuI4lZ2dZZUs2n
oeUtTDR6Y37N//JXLJK6g5P2s8M0VNppMO0gzYGGKz8KnLCxQzifyVE/Ltv8MfA9G59TfKSuiZGC
NeKybvKE43BTYrBAIYf0fiIgFG/zC6gfgME9Buj39FduD/jWk3KrVGQcWWj6C/lly20kN5c30o4C
LW1DxVH6mgh2qgZs41jGadVlDqwLUGCZ6/IXSYCR/O5DMv0eLyRqmMLk41IZPQ8++82KtwAuywby
B/yybTI78jm764zVrvVmbeQ/AqDNHxbzdXX5gv0Zmyumj4lo4oULAgZK6aX8CLmmpB43h235FRmb
7Cd+YV1NUZ92jH4wOMTIAfxFZpeaU96+y4Xl+yJeYHURyKzt8GwBxv6eTwanbQ5jwubFBpWaAVFR
3tpdrzsrl3Fjzy5exoIA14RwyL2af0btku6xj0k4pxhs462c2bjGyBdjFJlgTJIAP/Dh7TRQVXej
9szktU2IN+3j/LoOp2Ky19f2i/+KsKu0r9rscKWuX+Up6C5k/gtfxqKrB1O3H1mZOpl6rlgpONTF
RAh6XIsriqHt6aZiYQp6vzhZGxaQmDx5QATBhmSGz2Ove30QAxCD0eF1xM8n23jvvoxftkMsMF/+
70L0OdWKHqstB4/D3TRNNmnzGK+g4KTKV2MfeDgjr8V5fGNnmixn6zu3PrNbNp6fBYqFDQue5ALw
Sqf7Sv54w3OtKj02eKWx4+bQfCAkWl+wDwsE0GhH5hCxyV7fCawI0V+T+PWyE/zmdSYewhUJb99+
noNovAwavmIn3hS5n6Cu8KdFW/3EHmixElbZ+wqv4Lb6SQRsRk6GbnHnDW3ek3u5L37k9/aL5jac
3vK3jisdw/FjkvyYR32LEAgiLQdthhRMs9mq70ZGulx2DekZUg+mdK8V7w1EX3QftdJ86hiBy/YO
0UmnJZuUmH8iNRWsM0yFvYfOloeHous83JjmEvEovpZgbbL0VMa+8pQ5hh9r+Kl5GU7YoqHht8bH
qCnoNF+kPbjbBYQtwWa91iH7HIQ5lEnaUw9pRj1SilDTb42SmPLFSO4seuryWFLMNfNh/1a6k1Lz
G1KqU55mblsEWngQzBf+h9H9itQ8A4W0k+JTLQ8AP1ydGbrpGNp4uCXGE1fDeCfvpNZn/gLV/q+F
0UdSuvLMWnuzEg2Qv/mlzn95/FPiKhCUF00l/F18alT+pIEqnYT+vio+AEyBtdMTzh1vTHUHbfBI
tJt7zfewwVqAL52TE3MUo8OYdR6+YW5fzas6wI4of3GvwSa6lxhOe/MPbAvFflmQ9YprhST2yTFM
DJLjN/hkKHFhELf/cXQey40jWxD9IkTAFgpbem9EihS1Qahl4L3H18/BLN7mzUyrRQJV12SepJml
7g73ktndiIZloHdqnUdcSVzz9YNc7OAc8/vT5hyK5C51g63oVHLCbq3ffVQ2HVr1mDkmxJbK2Kj9
pi9x6rAtVzQ6xfVEHyQRwjMgmw9MQdYldyr/2EQdFvecYvRz9qVNd+YIeRNQa6NuUtpUKF8IiWMi
+Mp72I6nfmIPV/mHr8UHYtxaGhndym6lEi6TjEg1k6kGpDaNFZ+BPSl3mCiJzxjqq4dsuYXmOVb8
qUG4ktrV7A+1qjwqnaq1C46Brs9dc4//fhaM1QbABs17snd1Hux21LYYmhd9O2KIrLFZQPLoQgC4
kteK2CYXkRKXXHOoO/keNDElY3yMhMmQUnkrqhLFFEcNDoBF4YaIldW84b8VLxMrnJNTu7E5FaDm
Zr7BpogSBXHOGne0Cp1l/ISRMTF+rW3b6qCKR+tkZNnSR39j18UtpKPLFHU+4LM3W7mRNVB6AIdw
iBg+oWIBD6Fi4/BZvaAULjlvdXFuhn+kRS+UEFUU+DBbRWeFD1HF0mMTldIwZMQiQqnDyNpoqL/t
LvmwPGOV+ulG036akh+rmAINa/dTSYqXUKFsqp2nF76ERwGdB5u8E0fFYQfPA5WH487pzHjpO8o9
C6o7eSkP4L1zD1cl9gNeMlZemcJF6uL+92tMPrWGazvGOIpEOC1UzI8wVeQP4migLpPGLNCOZRYg
zedFU5mYJuWOjFtcmOAiImNfA7RWFcRSvJdlbSHeGHZNnf4Q7YFzg0wR6a66JpjLkMUpbTvszQte
elJpo+KOcX5bkn/ASZogRHcAYLTjTipyJ8dwpxr9u6mDVHPNY+1WW/htG2HnG6fXIQNqpz6tCM81
54lq4xFC5IB6HUboB8KwBfg+Sgfu+bx4jO6w6iNtpbKFNJAKMlrXIOkMdF22cRMEKcG7iGRN1+aQ
2518e+0xjp6xU8665s1LEFLk0aEkbKn3lZUL/ZmdnN6dMpNqKjDZgqALCwJT4aT0+rVlaAiRDQOf
ukm/4/vh2cp9bRuBB58NevtI3HoRu/nKUftr22AjK3sKMMDoPQNAoHBjg6mfP9U5T2kZOuJpKR/k
zHMKrCrPXkQ+u7GEld4T0wPR5inT0mTDAnXWKsozQHFhkIwRZXQvw8kbroV+DT0F6h3ir1E0vMsa
ayVcvgSpndiGU92Rumu0J4e5YljAWkYq3jQWjTLhJbwtOTj/viIbUcK7mSUFemXMzgQPkgtEvq63
ttvy6fbJTtWGfT4pvi2P6W/n6DhrhMQRk743qfNNxMU2iKN1HH8Kft/K0tYGr2qcMmURKwXPShdr
IKRJ1qhVFBopCo1mmpvV2iEPCAGzekGSZpV/B5riLElwXhteYM1hMHwmTGPWuB71VRl1Wzsx32A7
VLQKOzPfYzW3aAUlRIAOg5XCPKv2WmwSyt5JGjxeI6Lf9qcKiSs1SAmtm2VFyaiAHXXLii26XPrA
xmdS52RqRmIg3KbYubRVMrCPWqBs48o8mnVwdL3k2PF52w/Xq49NlzCzRuDCb0k+1rkOzbutNw9I
ee99mKyoe+OAuVAec4mx80JtP0KMT/nI2EYJbHHkzXzXZfLmjM7TTNzfzO9WecGeH+nyDk3iBUY1
+Jr8roFAKwF/2MDqNDSlhY5KeKzmqmYsi0acBua+KIWpItAyYfuhV0c6p/2oTMF7FwWE9Q14owQo
neBMsBg/KomNPtLZ59adhm/p5ryh9QAyUmsx4bWWMm1WAKukDOfLBUnfDHTiczcka92GrN2ZmNH9
g6dT7ZGgsqhEsm6Ff+tgfbDmfogk3BLO+hPRuYUDmXt8bUrLzLpiugaX9yN15KaV41uJ0jm20Xpi
YiSm6ay7xrJkulwR3DD42S3V8GfCmlEGMhv8m5L33zwmu1ijz0phaVVX4t9r6uTorChAMa2Jh4ug
CUfn4M/wU820AYUxh8bQ30m2WjaI+9xsPegBg2p91ag+tbhBqeVw1iioujH9ON0J5sS6kMo6wrjR
1+6sySjpIyIsTBxK1HL+I8BSZmX7JniJRl8XycvBvibyY9J/qfLUd/+U5EDcK2+UtokxTQB7Xad0
zmitNrlkqMEuBKna3PSdnWyzld+KXWg+QRgNPnFIeoavgI8avQoNoMfWB9YQTnaF5pyTgjBVZE2U
SdyIgcR8jLCcdNCZtJ6CYQL32y7Oyg2336LIL1aSL3CALdJuQATl4ltGdxupe8FkJ2o1Cq7oX9gg
Jc4b8zrRt3khlh1gPGE568E3Fp5Vz4xIAuHKgzdy+qB24pOeZdRYPRQXf8Qi3uONyqm+NRLiiqA8
GDiFwCGdLLta+EV+UvlMQge1NCci646ZwzgR6xjL/ehNEOhhgd7tnfSasTgndZraNgSo3q8CNdhP
5aL7E4FdYZvRNWkzI6kRWFY0Yvz+xbG5AQC6o2TbFzrhMPq4bP1p0q6zk+XqjQS6324phiOa0mWH
RzYaBtKm2G/axkwQLOOru7hhpoo4aVcxERFVt4XPAbhc3fmYybpMX1GUY8UYqPba6nda37FOWRTO
MbA5wVDPpIJFZxbf4kHZE0Z3rAvnGRXhY+yGbd/Wi1ILzzkD8jbsjoK5n6UCLmngSWK8jcb43dbk
vzagNJf1u4QloNNGdOjtYsPfSzu/ennyRobR1mZeKsJuF7vRNu25tPx6Hum1tUjYQ1e6WIcu56As
qL4ruUU+sKvqfBGxCONvAUzaJlhiQR7pA9TqPgxi5LztJiAsT+V8GdKG6PJyhzD+gCscJpJ9EXr3
soB24PTrjqwoJtmPG7kvoeSoQKN4L1qdFY+X7IicpNKKmkcSoqnFp1aAIi9RkAFsQ/j88qaRel79
5lR5DuO0/1ceAzpyf9P67tyrta1KVm/gMsCLoKGyYBehvhsn9MCY3WL7u6r4TiP85rROXv2losuO
mp/R4+0deUBGAN18Qc6rpF8Edob5hX1vhr4PXK9/rybL1giCBFgKoowVub84JKfAPWZ/rIL1nmE/
k2NSIPhjmQKJfA2SY+52/VfV5DO0Xmu/JnqIT9Cs/a1C1PJcthV5xgmtDfoXp6CANE9y2ntfUE/N
hyJ/uS5jNwnsEKdYYGyTSizM/DfS/iVMdDQMA/jwOUgjwkSEDh0TOTkDl9a3dlLwN/RbKhrGiXIh
rNKcFYzFY4DnX0mp8vD3gXPJW/E9an7+HqO5eZDVo11L1BgXFPDD3BjaflUMQ3VKiMJbUIWYKG86
BH9FZ54qy+6vwCG8p3RtFMp243waAL+YVEAUlBoqn07oEOR5wuB5cOuxGsdNNag+8sxI68ydVeY2
Uc0oz96SjA/CDdRxizzupVaM8+Np41gD71t1bC4tPKzLRIxiEwPpPIWK2X4i21GvTl0yQQ9H/ajX
zIUMN0t3rc+1YFeORwtr0rZ7fcv0t9r3GeI1a7ymvvfwBZFSyB2ewH+1JZ8NF4tB5ACqSwf6ud68
dzBpkfhCL1qOGVldVqSLpUYqzM0eOR2cqooP8WAZq07kU9i1LaHL+MD1kOwMx8JWH2MefuqC86yv
K+veDv24IEdK7IyeBKqkMjdm7FHT0UiumAW7LFFs4szROtGlGQGTOKM0PCwsrjj4pCOdAlh3JHYg
czM9Qj3CfnAPqt1/h3ZhaDNtomHK0Hs2rWDJrYwpnRqDIWQHbB7KqrY2DnF2s6puBOaPIl+6WtLN
ESS0mKCBO6V+L9akQiYcqIYm7nbk4hezRMNULlVxkOT9nyVYEyqWi7wcStEZP7GCw0qzwXKSDYOx
uLn5QY8wJlFK5hYICZ116WntTok8TljFjNYIv/J3GMPxpRwjXMpIZplGEirhXhySduf5WLlrM3B6
+BK9i/8prpJFbJe8KZkLDKt03iMXH3QRef0yKgI+g7AtqFh67DOVIWHeW8Be4qouca53Y4HgCNOs
4crs5PRB0K7MmrsYISWi/4FyCENoy0njaktt7JkF8e3v+L3MlUvRxz3jffEDcGhCoZ1bXE3LKAj+
VaTELxBkITGWDNMalv/B9OxGVcsPzPkP6ZrzV+EaEaDyuiAKrTZ44Px4k6gCHHNjtESN4CcY86G7
cQAwH/GS4syj3BG80wI6AaM4q9T6AytwMZPkJy1VmdeHAX8m6yzBVFDVKbv9HGFSaZTnmrtv6VaT
MqoMv83Yt/+FoQYTQRX5beCYR5FIe58PQbYzYH6DE9SVbdqBTopbgk1bKJQwFEnmA8XNZBYe4fBy
6qi6p0pg7Qn3gdHELckvOBicfj32R3IUjLWSW/2+iZDmWX2cfMukis8eYQR7pNdYpc1qCFeZKZAZ
E6nycj2LwWMBvvLDUXhIrE5WDBCDDHWU1DF7jFgVAhTrz6QutFUTsJ8emhaDaRZxRQ8m3bUGPGep
lt1n72L3G8Gvvguf3HlJPO2ejOW1MlhH/JGHxuiNtRztqZXyku9AVzDzBtVnF9JDiaAdZoHhQHXw
+Hdjf3B4GlAN0IrNXK+MZnXZpqcBft+sC5tXbwQHAeyTE6VB0ULe3gHWEQ7mgAVWgrQbWyvUp6a7
NJXNu8OhiNtGSf+agQ0NwHmcU7Kxji1RyFu+gB2gxX3EHEoviBQU9g32N6BX713gtepCiMRtDkNg
0gWT/3hzZfXpxep3n4ubkduPzo2P5dgAZFZjb20yGvhJ8iC5ZgAzMUjz1x+STkfG4TpzstPE3HCM
e0R89cKGzTqDqufP8ywRCzfVX27gdDjn6QAST6vneZO8DM/+cMGTxHbmY6uzevRSUwICgICZW6ZM
qA3o87NWVgqRKM3a8RtkgUUoznriy2MqcR7bafdmq4MCEqzlNNXwE8uG6qmLUPBHhOzww/pZobFr
bYzgBYr2D248RKSoZGPuZyPtuemtHA3ghGmB+qKGH+fQ5CcjCRtNYdhLsjzLVYU3YVkMoX0sHLZS
vCnqnCgff2PVNSAfu33WWlutW5/Soh2IQyqC7AsuQEXyWwqKHY4vJub4K9TtbFbW1bgJUp6aSuWr
jVW+ZIcUnhIOmCgPbeGp+IzSAkWFfQZpNe57U/EIyEqctdEOFrgUC7Nml/2O3VjPOLJveLKt9dg1
8aHvJlcaPIYN8yKShWnWNFcrFtow6l+tnTrcoT2UFJ8QDCsewbW4uPsDYkrmcKK0xdgiNoyklTKP
8gXDq7hQ/hFb/89I5bBqo+bojtYticdlnol7gnT7UmAW2WhqixXacrrlaNWIK0e5YaEod0jLuIY9
f0NGDi8rhFEm3JYDfMPQ73HpZlDdZYaQUPvSNX9pd6y1ReSAMfTar4Yg4lmmg2Pw6vQtZ+Zm0D3M
KOJaKicd7o1Vw75SkdqoRCtv65TlsDFFt3iexwOKb3zeKjF9QtxtmIB+uw4djdFlB0VXflSzvI82
M6DCIGeB4Uq6UhPv6lscBm5P7ofiyZdbYTEbe79hr4joCFqyR0iVBBxFxB1qI+uC3h5OsDaBFFiz
4j3pZ8IE6gZN8lPtCH1VoBhIi6kUusAUYEgZ0Dlo6Cuh3V6cnLrWTJoL+QlyJjQC12pZf1Uorhd1
3b/bjuptwOokcxBZIe5XTXLlZEiSBky8WYg3maCZbyTJDpgcl5CFvOgXMNn3uEAZfEEWsNnIZOUp
tiYfl9+BOrPaYIbO9xxlMK00rb44Fu0/oinGSp14qqI9W2A5OHrsvxzJ/TxOEmvNNVRCHa7vkQHj
KBlsdY7OED916/H6SLRa6JFRaofwdvLpbBgg2XEgmuFPQ7oyIgySUZRizDY4Raa+NPqnjnrypY7V
Z1Bz7loZim9Y28Emld2e+DROujxF6ir5Lto2oXXLzUPIPnnf2SBRUHC+B+zyPZBpdCSFclYAZPAM
2RPStQ/DvTLK5ajKS9i3v2XQP4zSZsSRslwMshPllME2e3yzhPLZ8VLOI63/033rQNbaIYWfHKTa
L5kT6t2vFIRDOWIjs2HVyZnwL2tTbR3D5odMQCafYDgzH/jRf3muA3DzUYUninU1Qn8nVMb3rjKp
vuvr2Ga8folH5GBOYJIZhnCba6Iuhv5sl4ieuqZmey7Gl1HSHqsKtm4pnGuDNRaMtlWybu5p/ocB
JZpuM6I2+09LsEryiXFtCS9iJEkF0snDCGocpSQyB9Voz2kI6z9CbUJmxtPGOLhpW/UnLvwPfr6K
Fjj8rJtCbBVLfwi3ylm0OPrSFMoTjUN8NHuU0MZgT9iZ0eAKxT/fcryAtQjfvc6j3+nffEzbgevd
HLXhV+OkD8zeITfPom+3Cid7ELUXbUwziohVGYedhCpwNavCujhhM5ytiIauUPsdNHAQkPafZtTy
FBVwRSqbioDUxbL+FSIlMkPLyoUhB5YqdZPA5gxqGlvXPSoylztaXntVqVaKiq+r5/rkCgvYSjUM
bLr0JJSWymAyW1ltjs1L3zXkuBkif6a+gwbNSl++EXsrLa7LZYO4+QimJr46XZDvSXka5tRSc/K+
aDg4uy2bHT1PsrUSA99fkwZssCuKz9yPPlXh9As/1vMF6nEgqYS6SbWC+KOq9qwvJJCoyJ+KV+/D
oo4vFPVnqNiowqBgnYRelhg6pMjc0am9jn1vlWQn3YYKiqSs5uGz+ydosYPQefrQ4dZOxnUm98FQ
bHFKDMvaH85VlO00uknTCNlcczQFiTjUdXkXCOMr+XCM5msYlbOHeKTtDcSF/cUah3VsEZ06ZKjk
x/CzDUZW19m6stPThHjtLJIByogSyxzydaXB+dFDyA/9/1yUc5eN7y23P38Rip1kHkPEoexPhmLV
hv6n4Uc7cHF3rzrnWEsrdRWiEPKKCkeMNm/qXY+cYLRIVPXZCGKkr/Tl0DNz1+pf8na4t689SIXM
/SGRCjDdWzsge2OWB5sBFPNSS35CCGyODa6pfKX5LarTfUqYnmm/oPPMXU1c1JYio/9lm3fq/L/e
YME95Dhdq3WTVHPFzvbIm4+OfqzZHadypTA507xkTYXLat4+ZA1+hwekFeSGOEcWVv0vMdZ5vqYq
PPnJg71/aHqfuvXdmF81+Wyx8Qlfcg70nLE8mVlK9AzBWykN/TmMSlK4/mnMUFyWPUNqX0q6ASOm
b1lWrTHvSRmOjE1ePUqLgDdXXUWsaAXinx7lttpcnHiv09zFyCFJfqE3j9978BhmYZ5SuDhZYhyo
fecJBpUa6y0ssHkhIBbwKnD2bTFnznpUkH5HdQp/UC1oO1XIM1qztrRNRBeq0L27iNf6PcR6/iDS
Z+XW17dYYCck+NmzboN2j3hP1bzEKqxMvxo6k3yXg28Yo5NSIDUBMhM8sgYJP3aNQv9XNS6S0ebA
a87MEOaxMS5dYa7dQpsb06TeMjHcTbhSxH4UeIU9Txt4JCNJXNzNHqQvaOfzAj0qcV/sEZBDKb/2
uCy1P21cy/YWObuRpHKZ/EQOs8rc5xEBe9XfCLXid6bboxiKmPCCHMce8ppw7CmGJ73SABHgpIx2
JsvrxP3qxgemmD1UHobliP3M/JURmliyu2hjb4u2mjBGFDA8e3w9ZyN2V0pXrHKngjT2r8fD4RGj
FTLcs8WuTs9udbY7BkKRPZMsE0M+cz1eB+rFdvdx07GIuHfDEX4t8p+by/muOx6/ebfNOYDs5HOM
+F0suRcZ7EIimpUn7N5FVJ6UHCwO+hY1/SZTek7w6CyEAGVm9X5UuX+sLyWnmhLxygH530vlOJoX
B4/8mL1gYjTyVlOfRgO27OEf/OxVnKGkM/9Ul36d0WUL/LmdZHhwWChA92PEwjJhOAX4TlhcVOz7
XfEihBg9TLQ2eADt5u4M5EGEPp2b9/9UE1Ir2MRviohTprK10oGmJesM6U5r+0Sehx91maNZbD8j
u5rHtrbs1RXJyRYqNXgomlGtZcCjTayADpzAalBP0WQHQbcbh5++eRj2LjcYwHri2E0zECLtNIHz
pGQfzfkbVd6qNZsNGwjOHqTk4huC8qVOsAHxPSniJ+nv8OdZIt9MnVp5vCYtmgHzBcBuhkdh0bXN
G5FClgqCj5eGlKIPnXOpCPk1smQ9FtumO0msYJr9Wxr2plQjtKQNgixIuyXCi0w5MTFYqMxWR0S7
qCvI8GUL1aG1M3eFNElZg/Gq0R25HIrZQVPNpedXs1Dr10QObCF9w4cYFkTFzVpGhAHiCC1W9mb9
9NNpqPbXY/eQlf/Ap7qqDAVLL+eG+R4lW9u8dYDabY9Q4rJiCmqxC/IWWQs2AP0EGRaoGSgJqco6
FiYIxamxspKhaGhf2xoeQ3YMqhsh6fNcXuq8W6eoHzzJ4FIBIpYxVUO+K4afpsMjFCOX0oJ3NSB7
ePRRTLmYKcpZ4r7gB879nvkgraWuFqvIZHJhezscogS6gZvIlS2Q3LfYbhbc0FvMmIwiCFMwBBCN
j0BPjqoy8QKpdCpUT9W3xc+P2TQp6ofrlJu6gCbE4Rd6v2zuNwbe8kivtrX9XoKRisr4MHZ3AqlI
Yv5F2KFpXFDppmCKYZZowy+ms6nsm06TmeDo6xjQMfP0rC1AATc8RO3eBXxo7IkKacwtseIRgiDz
XCc/XfhS9YuHnMihaLWORYulhbkaYtwEZxGQl+Dau795cLO8n74i961cpDRb5id+PcdDS8f4nFm/
PfwbdMRBxleM3bEg7OEShq9BR4P9blgHn2G0MfAk7qTE+cFhZ/d/NqlyI8uGZZOdmuLgwDuCdmXe
0fsY0S6XG41tpLyN/bPr7oGLrIevmnxbB2gafJm32vto6g/sqzOvuDVdezfkKXN/UewAvJ8NAywJ
Gi3aEaxQJjhWNqXOKSUlb/jXCv6oJx2BkSgwJtYsAIbinrs/EwApR/AWAtGOtsWwiFAUdy1VFgVx
oUj2jOmpwaTVDOtcszhHKPp8lALDZ949dI1YzeQtqEjPtZZFuIE0yz8m7EFs0vRfNTCPPFfANFs6
GgpYilOcPZIoDb45TBpKq+2kpywsp98M7J05wJqpEiVlkiecJnzrJctBQ7WK5HTvhKifr7H7qwH5
BUrbqVuz3pTyvSu3IWuEadTybQcXxb7ocoUiq883PGNqDRgAr9CwUwnPcEi4Ub7t+EtFZOMua5x5
zLzxSNURVxG9YsGUKOpOqnqPERBF8k466ELDD6JnKCuZ86jFzdEeZRZtcgDCavJhAmaNzhoFyLCh
IEy5rQLvEPToqeO9xXp6rNdB9K1rm6b/9W0ALAl/EmhUzTdeLYK1JCTEqOAYKfJgkTl01FZebLsC
xTe4iL2VsrWN2mzj+Ggjs6DMFnkXwQ1G6hp5zpYiN8KdArHKbm69x7DHVYGn/49OCCyyawkm8VCs
BrW6MMmPDRhQxmFwqZR4yeQNzgOlF+oEFIVa25VsoU2s5ag3gPzRCy56Js58wej6zZ2JXCl0P33b
Wec2QuySetmC7yJDcr9CRDap2NSIZmlVdkqOC6Gy4MNhhlHluaPPltaNDp6ZwLcnxmsou1Uba0vP
VfeKhUzFF5sgiHcqvYxjm5dx8I9t3yJXRnZA67LQ5bc1vohFYKTi7YB/3RM0U5o2rEWlrgmF27Ss
POca6t2sxRvWBisiZBmdDktYlITl0La7W11N9iq0JxnsdR2HeDouAL7NOZTmIzPpJFuqqjWToyCg
hY3EmF0d/wsIPT/0t+jUkyx/bJTCLvMKowol3DeJL3PYw8r6AE4yJ62UsXP6pmJJCLTqA8QjUoqn
NTrIEMdzb4j3PNQOKawIvcm+VJWtquWQFYWIX+kU0nkjPjazKz98gq9VvVnYKruz7tXzapd6saLN
ujtQK5gyLYrehrlKPniXuevY1EmBG+cJ4LHAWLtwj+LkQe1EQEbLEL3cJD3Jtfgp8uI90fOVi1GU
ANOljpMbLwK7CUpOozp3bnGqMnGyWKWpXE4CbTMzsLc6uIUK/9NoMct3vsPl9FrI+o9Ebaz2wxvG
9J2e58uRC8rN7LWlF5vc6/pZaRlPIxR7YnwWhfrh8bkNslioeO7M4Y90LhIb5nlSXxveEs/Sf1XU
nmB/AbpF2gJSygJcxUxFBIekZ9lo0G20U4OVI8vgSJjuWlgCJAjeHbTLasFVk7EEqoNDjoIzcWi6
6UkRXyGdYVAVhZxleXcj4prJtzbXTYMNdUxqTr0ks4QEYbcl061YlIO3Lhv92SNuVJnMIVBAx4wQ
VlJDNMpLw3CK8nInvJBqDhuO573H03jBURYT65M7asMHOA9acZLAikwfj04LTN+kryW6gEgbwsj2
xCDNSvIgRClOJeDC/qRZvKDsyTpQ7+6fFWEYGN9tpVwh0Vj5jB0SgIC2O94CaApZ3WxUxFrSeJtM
ny3FVwnjNHHLhQjehrbZ6BUZr3XyYQRnRsTUSuBfhor1AKce5G0W8UQ8fkvny3HLU4SYGoxvR1tf
I+CmOJfQ7zgzllM1X3YVFduD1FxsdWxDOGqolHoGfCX/neeCIuaBTqW6NEJqH+MjDwJAPUh2Awsz
CDHcSb0GuTYPcvWp5nIZ4t0rQBAQITNPO29lIGAnq0TfOFlc8/wjiJAQEl0EvoV9MgrAbQPaC790
j4EwD34dU/uCEkLYAjgfbP2rRjAKpsGAwq3CAljkRrbPnPiNTKJLO8hNFgFq0FwGFvmVSHS8keWQ
4C4m4V7X4chLGGqjniEM+osCvvW612v2w9lP7JP3di0yeGwc4k4eE45EKRVVEEXtN5fC3MlM1rLp
2sOS60lSGGnlkDWK/uCbf32z71Dl9+wq47OFcRudErNUWNn+xvDfKwXCcYcXChOyeY/ym1lhO5nW
V5uSdapEs1cGH07nX1r1I09/fWNayDXHRCCfzqpjkonzIAPY5EuXGzYsvYMYsIhWkPLjs87fRsbq
GrDlkokh1rzoNHjmUsrd0PzpNu6N4TM1kYVpxlvaMn0Xch0RY4JjI5pYV96wM8zhmAQKRKuQX3PC
zXs/pVK9aaTRwW4xK3vbsrCb2T4ShwJtyZn2TFbX3JWL0jE5rSheM6mETHQR6kY/SRK88NMv/ckV
zCgfMcOnrkSPLvOukWOtgYJtkb5wJdsvvSnnWRIAkjHIhURLV5NE8UHaC4QhDStpvw+jfNmIcidy
Yqejvah2rkrMyVi/FQFkQGYzarP1BLeoynxT9EiToWxmZXEV3UDfAhQ3tpZJr/BO44Wu0b9qVxdD
XJqHBzeDxhC4L9dwz5qKPVO6i740tlJNV0k9vmH3R1sZrhBnr3ucoIK+yalc0BC7ummoVdCGx+hA
vZtUCayuPlifoSbgK+RNDhCcjP57w9A5NvHWkQpGEAIEoS/oBmSgAa2wzw1lZewqoJPOWfVs3WUL
TN16djBrXdYsPbd+gSzTjV9Zcxbxs+KDM216c7mS4WfnfCRg6TSoccrcgYSSVydTO7fwTXMbqbN1
j/R3Esmg033kkcKG8jlQGFUNn5QVzDvE+lRe2TAPhy8nwBr+rxx2RJLO2aYhvV4O2WdfnQOgEnZG
0OzFqzyEp0CUtnp89NxroV0I7sInCFkXKw56hQBZ7qg8Q3l27bcKY0KlMa9rzEXuIs6yzxpvZtn6
C8zfBv0u0SOkLtFXttHcRxsH2hm8nwUUhMUyk+6G2CeXv3E3PvEezXuMiMgu83rTI7tyzD+vfae9
axkdA5gAA4R6T/4By20lSw/qHuMlErFU1F8P8RLvHcX8tSYIxNuhqp4ptNgGWDgqLoaGTXlMXayQ
fDBC7twgB7NIaRd6LpBSaMR41x7NBGtGUR3tK+XbJXrJA7A0IxyTr/s7za+WcqmiIxvoWdmDYM/Q
xoKuhSbHKH8WWbDBLPiudHwM2wzoZhNNtOgWGiw40JqG3MFQDcSbNewAUZiTBTScD327aggKJ9F9
kKSycTCBrENzPK9J6vSmeg28amqLRV0ho2OZ79iP1BeLiZ4kRn40sNHWX2UUiZ7zD/KrIRcISJPy
bHZLw2iWTQ8JCcCAUkGkCDyLnN88/Jr2fH82ABhaf7ud8Dt6evJHHQ9nTRzUo3DYrS/CcQL56BRu
x5qMXnCqZV9v/DoN3iBSqHAuY/9P82xpYxvqgp/UDgZoaqgjEV8CjF83gY2wwfi18I4m/eSobW+N
d43xf+TinxmyqAX1LhiQZa269eJvVcKU60vCZsOFr7iEzSTbyqu2BG+hVmu2I/d6ag5o0MnGoLjA
FYvmhLlOybuLDYtvIsmbvQryJjV25jRWTM1LRAhTZGEMTt+Dnjxq/u+o7lcJ3xkL/2l9B0nDYtaU
zcusJydtZCHBuhQ9twtKT2D+rVBxBNRFLY+80n5W2QuSx1cblevIPLbWU5pkswS43IyLpdcLZdjE
cO8IUT/W6S+YX6ySfwBH5g5BNqB1LpQ4cxaRbzbYVGPA5GZO8W8aOLd44fUmC76W95Kj0qHwwh3l
T8ndzCe6/gcHwOCzN3Hso52+k5oN6BmnCbBWhed+MHFAPGPy5HEz1bF+bBOc2OOPyWy9kFOhzi+f
vcVGucxYhmUemQgpCkFodl28rFkajNh/kicXX1ZV+7oiryb2994UGjnN2oyfhqEVOVBcvZzBVPlJ
bj3It94PgMwGcw7YEuHVFRzLzDKfVWJdy1yy27ka5p0QqIXLkqKL7rX41yHoKzP/mFOTBpwdromJ
EEDP0P0I8avlj7D+pVKMESV1wOpzldQz5xL53G351Ce9GuOvs5WDwRazz24C1L3A+mWQsecGVOHl
fxydx27r2BZEv4gAc5hKJJWDZVmyPSFsX5uZPMzh63uxBw94aHTfK8vkOTtUrfoyEYYJPAVsQET+
2kOnCyTHBRQbFJY/mQj9UW840clIftIQmMHi0puOVv2SSz+C7UFobHIq8ZYaY/BCE5wA6ixLA/yd
enL50nO+CgrElmq0+6jUYo9s5z73FyFdiRJ4ctmvEHhQhWIkyhq35TNkjyiX0dQsSR38Zhz5PZkC
bhymtPJrE3+iV1vNuoWW5nskn7tmOGcDX4qE5zTsK2JyGgJmX4RGnMC3ZQ57g6fsnHWMHirmbok6
FpRtMc9enNAm2/XGIQLYYBajYndzpuo6JQO64wG938CYXlsltB1iZKRIIbBoLXvzoTArxJZrMwmZ
8kuHEN4prrmNjk+HDoDFrKpDvOkZxlkMnoyDWLAHbM4z5bPGdwtv/6UI7oJoPZttpsIfg6KvHrON
TUgGWjYm27vO4Peb+22LZ2hkIEJQ0TT8wbhiFvwVad3f0Na+JKk7I2TvMDEeQVpeI3VHer1WxO8Q
Mql3Pi3xkLhUuM33o37U0JHqOH5zfTeoH072ASkGHbjVrMOuPaJ5ZxVybOf3Xv2tbXql5auAxE81
uM4n/P3lrebSrvEAJSTyZLrwGi3gXyuX376XWeqlnLOj0Qa+GHqvCbWV0B6GWj+JXFyJ2dqQ4UR9
vdBpqo0yJU82Y2wZRg+FvW+U42UmasSgMLKShzLOR6v/GOX5B+DOEdMKeIDf1Pqou0+IcMTmfksh
L210YC0oiZsNckU13giPBR4zwr7h2EekWc5EFZfmadQeWU1yWHkLmURITrBL8srTYSo17EDkWPcb
0IcJpafot+M0fMi8FYZsQ/3+FzqaR14vmoPvnDmWkzWUnJErwr2m/S0Pu9J+dHHr6lPpjca06APW
qtS51bAEwRr88tg+9fpGUEOwjiYMgbcEvOypE9sKrwAyhgMiAHSjCD8gjyYztqL4e2YRkePqTOzw
bCGXrBI4XMZdZ8YULstXcq0RvVs47Wp6u6YpPuNKAoHBygo8q0EOKwtoEw+AtqmWOYJZgkeOBiwE
2BOK5J/TQEsYlYuaSO/Al7ZSzNrPdKLrpCWLCo3Qrf6f1SVeGmxAwtLSAUMEsVLVynYRekIIdKg0
kpmpPO9ir49n0wGxSleV69MGewEU9maN8ph1aPEs1Nm39c98epUxlhNAulHsT8bHu57lStmeZdyb
BJwHOd8JAmqJpbK0ZQW+04BYqlH4nIv0IREBHuYK6V4UnVLhTYtUKLu3zk2JEQGwsY7aj7r8V+KW
GMWwG5qDVWLuz2josK6vRCa2NUbiqNSY25qHWsc4pqiwf83dDHQjz9tdhr0iF/ZP2ST4T9q7Vmmj
nw402VU0cxGUzovSZFuEh/idGRpobfN/EUJdn/akbGVnJwqOiZb7VgZ0gMYQDjs74gHBItsY9sak
U/JNjiet45BVKhVT6Vz9yqV6dSqMKT2cMbrf6mgutLMi576N4B+M1iYnlQhtGwaT6jnp5aHvZ5VD
u022HVn2pJ4UuKctjLh1D/+V5fwFvaEXE5OHO+Acyg7D5vhfm08nu1w2aeSHKXJ5j4d8Hwu4STkq
ulI+a+Tao0OW/9JZRNuKXZFaJ4eI/La1FgYrMlvvPV5QTg4Lq1H0B5ypd52+9kN93hNbQgKBcyKr
FVUZMrhmDDnktekQty3Q3To4oM74mWzcfqqTIFRv/qUSCvESBKOplt/oNj8bk2vUngCIZ1WHso/+
rWe3HBFbtwI+gy5k7h7EH1yzmry3ItBoAIWbR+XBBJXjjoQt4nXjximI1SmLK7uAJVlOQvg5YrIa
uILpvPWtJLEACXKCc5LxGuYDg8UCNclQ0fgbOTNqzCwJaKuoli5JQ4GpUQb6XMWSWyjxXSisWBu1
vbQjqGTQ3Q3CIh3Uf2qZiJLyk65rzwlWIEFvI9FLk9921m7Qut0gjftJlv/kevyZY/VCJuElN+2D
DuQuYz6hBESJ1sF73REU19kHTeOa0eUWrb9ySevxI661Vx3tGsxdbHC1jAo2RUaDgj2o4pMui7tu
kEKu83455Hnx/BcL9YCpyURSmml+EQ/uBr3h2YMQnCAxVTnG6ZGDhjE/kpeI3mfI0t9Co4iv4pkN
dlEalF/tcZgYkAon3So9cSPJZDwcKayYEKu+wO+MsA+ii+RmROGuKl094Pl5j5ME3yvUTt5DkszK
0SJHIDg6kO0M2mOtmJDqF5bYyOAMHKfZdrb9RewROXE6XvZqDznXQY9OWmmdPxTGnZkSaySq2NdG
4drQ2TVJhcNGP8vRNmqcV4ZMGwGUQ7EtEnqaRZYn2GUSPP8czcwr49eKlxrZaY2Gq39HzfCmEJes
pM7FoOAVmu1XMnCPeMHsAX+X870lDx9awYhrwSVA7rObcK+y2KcVR7jneEXYQuRIXfF/Gwd5NTFB
f8Q6bI4sdvVSfp9ZlUJq5ZY2RlQYdSN0txUOgfQMkUqG0+AWG0/Niz1qKUh5OGcmNHv5pB/iCCEV
K2HiGoQHExmgEtqNuAn/Co3iW60YUunOKZLFv3Iacew4lD1YK7GS9cU1Htgh2kujUxXOr65mPxF6
BbT77yTm7ojOhaOH4rdhiAgA6qef8tGbre6iAt/UunPVOhsrsXHi6NAiC9oRAlYbCwaF2bMfhlCu
q3buF6VJElZACwZFXa/QAeepg08ayMPIUEfl2cD8azvMQHjFUGerXq6ROaFhcUSGDFwreBezDbGK
0V8VKTAAJj9wICHI5ltjOY9cng8qv88xosmxmrzaOYw+KGslzQ/zmWs9+zQIQ1ZQaDqmcewkmQQC
Eg7iNvd0Pfu1lOoPWw5Egxl4UWzSw1mi3mBNikiaqV6qtv6SnHij1vk/1MLPUaYT5z75SurO14g4
LxXtE7LkZYyWSyXPl15rODGRu4iZ218upKfdEQPWhdJ5cLigSqP4c2rx4kyIcydGdK4kChkg2fC6
3EX8z28H2Q/N4DHMyKIJSEG596rqcIbDZvoFp7LMaqEHd7VGvAjfzkwYCu0du/6a68OP9ax1J9lR
120CE7nvuUs13YZgFVgPpKRE+dpG+WFU2I4axQx9PR1+rAKX/zgZYAsKts1hbO8Mna47GSGWFGok
Yxc0+KPjB3Gf37E8PAhO0oECpYe6hU/HRFUpNdQpTol+HkZnjVxp5hxiSmzY44uYQfDZyEFgUauE
T0i8DUHQEY6BD2mYBoLgExX0AcajMIGj0nR3AmYqNM88WkFOWaEtcTWTikE7pkU22tQE45tEW5IZ
tdXUdQwDy2PbB6MXxagjCtRUAJMtV2MQOEjlt1SNXoInZh7lla7M7J2QcmAywda3Dk0O87lirs1Y
IjW8Qo7/IcZCu86MDtgWw4mVBW8eUdm+YCQ5Svg/U1b5gWOgBOJ2zZW9aCsAub2JzcIztACdVJ6h
pKSSo0Tf0y1Di5eDJrZR0qdz7ytKwkhSaVXnt5k1GlbcJcm1xBzoKZaUTHuDmVm9ZkuXWv5oj8PD
dDpOgDB2cuMnTdOs2GC4MCXWHkIPDnzg6bKons95Un3LJks7u0DbPdq482VLsnx5xDgxlfWt0/tW
8QbCYfail+6KSaobFINW+xRJod7HkkxxUWjxb54Z6hfVQH6Nxr7fyHoLNL1DgZpFoEWahgZTQ/cS
JXxJndbRlJtMKQqp1X01IdiI1/EvnpmzCXV5fQfD5qTV4HErvOJ9kgxH3HeH3K6Sy5INv9YVDom4
EQwh2BLh7IbGGDgpU+YsdPhILPDantzQsFNIV8dDeZaL+McIwECIVFtYqAQ2S5YUwOYjA9HJuL9T
E3AZEqcSZ3eXfxWppK2LLMdc6wztZixU/dAFY7e2LepJyIys15q+Lz71GWVuoUkWeCA0SdNAMGCZ
oNPXFH4LNnHW63E02xuoifKr0rXwGFjmwlxUoMjiZtp1uoGg20gI9YqDCs6f3D8UDY58r906tdvI
HQdEFOKfxzAjWQEjQ0O/z2NxkYyYQXqsHPCjvsGGWrd6i7mBZnUApKIO1etsK0eyS3XCDgmUiUeQ
JzVNaZnafOld5kd5/8zSimZekoCcBgdB+kQDia4h/FXnHHSn2nlvEmALEnvcxULDLTXDYkvOsRJs
2mlhHggGgXPkwKwBw5Sr467AQx/WyUe7MBbGwW0V+7XCG6I000fBV+wOC6gJRT5eQWzyWsQRwlW5
SoSyVjIGJOacXZS4fwYSwOcuife9SlBiSJQANEeLfgxKZE70VtfjgKo19gKa4ERnefdiq6OvKuWF
qHY4SuhvWTeZu6aUn9hTKF0iWjqtnY+9UaFoNpgcFPK0T/koo2Uc1aDYN2b4zTp1YmGWX8NWY/le
4qGsqXmGIsd7U+nbmbSfLJdeDRTOhSmB9x/AjpQFzK9ZeJHQ747U76ZkemPSvgks9n+65RIrC0aj
Z/hjGd+alW/xtVxrM/tpUg0EPvnjaWweSQlArUCpppu7viG6qhaENWT7WGvuWpvs0qw6aCUeyIT9
miQj9o3S9iUnK3RgtGLEDNVtQGBoF+beOrUJGuw2+zVbAka7eTuO7YajHFl8+qJXktdWw7arstdi
wGoFPEFAA3Nmlp4oITPmZTlTrLXjWCR86e3KwbjB0iZia5Owm4H5qRogUlOj7/3ZYL9nyAm8o9io
d+GYnEL4TBRRILJAzTMU5udmgmK5BQ76tJiOKIcxDOgQWrFm9nJ6cRpW1xgigdvICDJi0u593n8c
ugAJOtPcpfwLJD46nsBRqKN8JMCPAUGafCZd9Z2002s/ODNc7IIKN2YCPgIK9DTsymmgLThGvdrn
psyM0KFPdiTwteSZkBjDzEZPzWLPAfZpjaO+rhikrKOGSjhVKQ1nNfhsczPZV0ICLC0cdpwhE1jd
0s9DGxB9Us2Mf/ruWbd8IkRU3EjTkLkMd3+6ziYh3tStHexqXB4YDWhcmVTKKRBgjqovbPlEWoC0
MBDJ2k4Hl8bG9KT18siIM7yP8XCytHpcG2WMsEpEBmQMwepjmY4zlGPa81kTCB8aJq0et3FmtH47
mrdJIXvFqQLf7muVqatJZJZ1nYmhSisDFDNNj5rho1WJc0BMF4fqLp7si9GPWwJx9t0s7+s8x5NX
LPHG08GOs99R7+a11aIC5x8TtkDOE0uxLTujlwo9HZuw4R33x1ar5ZOhUR2WotslhvAUslwgKmSw
JcCF16So63VIxC2asc6aviVzemmm8Yh2J0I2wZCvYczCghBVcx8NH4qaoslOzjU/5bUKjeRsgHYR
EYEm2rBTiHlksa0tEWiQo5VeSOve0N+0iu/HaoRw5VwBbk4D1AzxT5UyfYUg7oV5dGPEZTC2pj6c
4+Sa1tyz7cCiYMiMxpspyJnAMqBLIrRCgYGmL6k5i4hY99rBuCdT/ui0FjgXB3KtOHuo+r9pT8Bg
s1g9G/7GJPktlOwDI8S5bpTDXFFuxVWOZm7C7NepLVbKZPLKuiNLIVt68B2RBjeLs2URsICZAPmy
AQRhLrvaf/xt71VkvpoNAziM4Ibs/GpsxghPWncRAkvDOasjUSxKyy+IqTWHvqVspr68xGOzS2Xp
AFtG3jvj9KtrxrZjU0wsHoj8RvaGJtnUFjawSco2zTKMlTLzbWY+jLf/157j1zZV7ymYw9aIdqhH
Xdz3yMySPwZ1iH2te5QSoSSR5oF24dSE46cydgFVcPSiGmjWTHCeXYWzXIHdS6QPi/p226slXp7y
6ABkoZHg6+E9DluoVKa1U3tpAyHlixyXjxTBL35xQGUBwAdt7DFeATCcUS1ZqvEtq82zXOCBFes5
svI+grHfzJnwR8thNS/g9czhV62TzcBuIbaMzxZhxWzJO6cDzqa3/QY3RM3EN+KjAiZuCw1YM3Mu
SrCO8XJNGbRlFAu+y0FmWgT9OaEmD1p5X9RoKaoKbxyiluCaz1PF+C4xtzhhmKFjqoKTEgAuXlRW
CJ2YEfOOrs1KfrMIm8jZSZhAFvoi3fS5xPTY0C+mZRhe6IS/MhUko/tN2y7RPtEx1+vtiI9HRsEa
OubrMvIwZvl3ChU8jOlfW/2acXTo4+4mxuwqj5CNFBtpL9+SLyOxlefsw4idTYHslWoRxS7I3AjS
bgyQ6jci+7FneKRWSGSGaleylXBMOKkztVNm+wVyXoFBRp845+Xi3stIRgt9K4gqnJv0YSbBfTaN
AN6Cc+YVgj9NTBzqVz2SLxkza9aa2qXKZbpa2vSMEV1cN18kjS5cCm+gExiy/KO0UGhrsBF43q5Z
Z+yrUf8YJwVzuUqpDtYmTPV1CAOQkn1dIadwOkhgtSajxyxY+U2srdTwMJAavAhQehgIofQtWaKk
4K+PUckWRE/9NKF8ZrnKgBxpnrRq9N8CgqaB7FDcpQ6BL+SAHi+non/22fBaRdNrIY03umAemtK4
G5Xt17r6sBIypiTsFgN3d92Z7jxqntTjTGmD9k3tjHtja/tAnxY7J6kgmscc/sfmdNRk2Oc6oam4
1iwHRVYojzslmzYyJH6bPCv0W8irm11m69hcwEiXXF8idU5S1uxFY7g4qfYRQJcq7/awmI4jPd6I
dLBdAsbTiT/VIZuQsGokLVOMlI09QSeWGA1297bC6Rs625l0B/pb8+R0HIqj1LgZyxpZAY5TIOIz
JfiypbILAzbhle0adnAzCfXwphi5emYI10RvMSjGUUmolCfuojiftzrvS0tC2JhZDzWCcTUjQCfa
Bg6Xi8PIxY5DP2eszbD6wHG45lLe9EZzWzI/rfA3SZ+43TEjNevO+FKYtPOleAEidSXkmFaZ+6I9
ry3hDkKG5hL2T6NpX3oWdDJehgIQTVmOkJvoMphT7zuG5jYk7SEeeAYzHH0yNo7SaHdDwoh9kH+w
//khSM/cCTnGim3PA6MqzHXGa4x4K2AONIMNmmGE19JCqjY3To1Kvw6hryN0qGHiM88ebVLXC0v+
ZfREW4slCw8wifYq+LoxjX8x+z0rsyAvHX+y16XZR5NLoVem8SNI8LyOEQNdxsnMoAaW2Jbm3OSy
gQaM33SswCdHBN44xfA1FEV0zYnNlJKK+2MiWABrJPJTfKpjPZ/GwvmqrHrbyKNXzNNHbrMJa/gj
2FnxOYdMxaccVKcokXdSpt56AQhhmEpks1RDmsW9XkooNqJKqm5YuAFCMBAngzCMos+pJ+jcyRk1
g7BxtSWNWEhIPKUSU1OQMIyJCmIyhC69KEZwLbN5g//romMJWkG2sHCEIUNNAdlKYzEe+xgiTYkc
L4vrYgsXauc4ILoIqNYaNKqSLFp6IliNGAKEXW7yztwpuB/WNXjqscC0qPTppea58xWJBVKPAdpV
si7e06v/5RHyiqArwk0zpNKWOSTCPiv7Sfr+hVEgNWXKpLrS5J5om9hEw9232zCDzDUHPRVlnpIl
1xs7gRDILfGhr0yerZWqsd7GFVMxVhY25Qgj/iol5GfAqUDp3FBsLyUHCriITJe03VIFa5h+NLHL
5ZNEc5s/2uoUapvZIlg+YTuZvxFLvqroUkoagKFjCb9gcM8TA05qzoVl1KFZn5K/ik09FJkA0GNQ
/9TRAdIXXt6fjqSipoLaxZ1u3ECFwRy4Os2Lhq6KODLXxgXWKt8pbthhvKnNC0kQC3dEjfdWs4eR
009PUqeEuBDSRI86YQbMPsfBhwY56+y6TpHBHSmI07sIGU31e6p6WfTTSyfEExVkXyNY2+Ic1m9S
tvy/rTS8kRZlKPDTa54mvCVPWFqZoCS2jhaWiCyM+Fki4WYyYk1wa9WlfGXRhYBCztBPu1K3RcLJ
eB6PC11FmXtadE00BiRMG/C8awrCm9X0Mh0wsKSc52/E/enTLofYCrjE2AaoVLJNxSax9nvT45vv
dkaJYter6uMQbZN//IctcTvTZsbWaK6FeEMWMC3eeWy1W0OQCe231iGR9yGGXWs7HGPMHw69wjr/
g+gJddCgeZLcJnJBA1MI98RcQrExyqNl7jKcq8km06CorqLiYwkekHBEJKehJun6TvmZkMfm/DOT
u9GhUj6bLTD3+AySSWc5z1qKWJjsVb9oFWU02Zku6fFUeuy6QXqohHRfYZdBwe/iawhHYv5uiJ9j
VaH6GRob1S3EHqMRP75VU+8dge9aoBTU8WaScpYyQ6NFapzLFH8r+oZpd1estN6L8pEYWK8yT0n9
2T70VyW6RPILSdvDlY3W+GZma15zLph6KyGpj7m2jhFCNDZKuTfjgxtBQPhAa3PjfSQmAEUP04Q6
h7r6BL2VpcdqPrVXDT8EaJjqmXJm9L+p+YqVet0KjOlajSSIrQ5/6b2rPvPippgX2WLnHf+MHeI6
cQoSjl7XihG5UF56xejOEtXB2pg8E+ULu0XsdPENgtXTLE/6zwBoEY01aenM+rBNQ4mbaBmfBYbu
CLL4On2yjppDN78N8kYWP9MDwxVXQp4jCmRhhUudUZfb3ttn7RAOClN6pf/rTibXWLlGTGXwXO+K
fsu6BZqK3Lv89gDpYj5ny6Ah3/N5G+W/BoIpjqvRbSwMmUSB+KDIMIDOkBzRp5KeCwEHm2vN7ePR
9zeFL6Fudccf573EM0FzrZ/QDkFMZq7r/LMuvCP97/IePjRgI8jUNuhtFWfV3QIEL5+soCrAq/gX
WxeJP+5/x95oV8DMcG3kgL01v07fTHY5EaMbE1k3igHYZq/pd5XuzN/iiRXMzi/JebnZOQcRsPBH
kjhGqPdf8waYXUdg77jFX0SILlcBWZp3flmotJrWFQ9Uw12zx0TGlu2V3G5mXYPFxczjvB8QgT0k
lCyzyyogibwWoR6KFAs1JuxfXyLv79tBDoTWhVfkgg1MAuuPoHfwEkjNA/5J5HqH6IsUEtOEDuYS
ekAdrk9+9opqenqDSANtifzdRnKZcpLNV4U+019mswDqkN0w+1rbSAOgtL1EgRsfazyd8oEHXmq+
4mhPG11HcPjX0ZHlYulReVJymeW+CjxT/0Ts3m+NmNwQb8G5w0kZcIOteTwolWRpGxE1rqNup30/
IJyhcAkQEy2ZUNsJCQY4rnmFXPLT+Qjxn/GMMh1PCaWFxus2hISxhOanQFuCfHshbede77i5xyxD
uQMxhhZOkUdsKi5Jjgis9qbsc0QgU2IhYIgn8xPtKb21JT/CHmyYYSGeJAmWGuIILx6iyLlRfbKC
5ObSDEc1fTGmjfgBFYrrrQTrhKi53KukGZh7sc8ARh2rW937qjgSO0lIB2UaFkng1cvTIQ13skpY
HvDOh4fxWydnPFijmTYSDEQol1bSET0TOss+cYufQj3onxDM0nSbmb7CwxOtMZ8jdIy/q9md3wVq
Lq7jxcDptT+Mc8Dx1W8o1Zpqr3f+jKz/m0y7bFzPsEL2RrV19DOKJIYL/I0pz8q01N5U9MwYj2az
1Y8AnAWV+7N4x3yFcRKlr86FxE1THak1FpNLs4v6i97ycGikw+ibsSf4tfqOYXiaaOvAbtqe/WLd
eU8M7Qz8lPxwhNnDpyX9K1HNtpwuXNxHUHm5js1sAScjQmAjmBgekzfr2v2xPgK1jspEz/4Gdadg
oK+DP5grG6N7kZDZLtXXWdDP1TgN8Jw982prfZA/5RFBly/RnGTueqF80qq7whss05pdNXG1nxqC
XtZ1iidHXHkIv14K9NeEzfBU5QvumKnlphs2wYUEsyXLpty2AG3QgwdIJnnyX+Rga8JDjOmBPhr7
YzKP+biX8n1leCI7TvSSBuokHukvBe+otef7ST7ZouF9wrwELI3AX/qwipH/PwXPDB1QTKRg6Usk
2Av9GqJWzTit5JthoTy/FdpuVLyoW+XTnknPOY63MaN/Tf9SOC2N/momhyk+S1xc7fTdaASOd/fW
1pg2LZEHHok6VuBp6dYmUOI07Jd0iVdN+6mgu0hrg7UQPtF8pbwzi8wf8hsFhMnbCWn5FP6lGLVg
p7d7HgbxBxBGhCf9HxOzgnkhTv6Fd7CSsRtQbDHEetORS/0j8agafD3aM4MlfQI37rItop2fWJ+s
BNP/3K1vw9P5k6CqN5fQ8a3X4NyQfiqO8bNsfNhXJXvaq2OfQ22ld2hSVzwEWDxa8C3NQbSbonqZ
dzDXU32nzpc0d7XsDW+i3N566DKPNNg1Nk/kBt6bJrC6+tKh/3IISCP9gnTV8JvR17TDGFhQw751
k688FPNgsmRIDkuXpW7j8tFBWwYi8i+egWSsCywVk0+IzMzjRSZVd0q7PQsJ2zgVyrGsD80HtjEd
RRkkA9YQISD2NfCAVn2Uw6dsv2IBiNr9RM3bfqrvc8DtlL6qzl4YNESHpOMRfe2hzUSPun8073wW
Q/xYcEXkv/za68vJXc87FuFD7Rnc5D7y5nSFv5MBLTu/+S00ThhH2Qe0bEbUe4n58IJelcPP+sIT
o31Zwc0iK+diEKQmPUW3B/en1jv1OGdu0kLEOAGJlf5lGR/6t7F8Ho8FzSdhoqOQDNW9PJ9gVaw0
9awvebDzbQSALp56/JKjGbLhxe/79KRxvrb8CPlXaV9i+60+TxBrOGo0iiw+G5+6w8rCinJC6Zeg
+/8OfqvZXCMX1I1jkR2qdiekeqU87KWpYPx8LKwfNoRcLCQHjsnRVo+WvseTGJclwnHIv/u6Pykc
DvT5KUjQ+tKxyy98BsqM6CfbR7qudj545JhHxvwoq/fR3I9EiiQeGZeIGQFFaOodx1LGZdQj81Ng
G26K8a2I1pRNEChE7y5yBfVus8mNHyGIAct1UHGBIZj8CG6D/g9vN7EB7EK5nHBR1Om2/+qdMwUz
JipU7wNW3BmZIkQaF4Vpjg7YwTRwMWNsyK6iX0vjoAK/RErOqCJsfkSbb2N1XyKcn+b+PcL8pya7
MTw4MwYtRvPte8lgZLokSNa6LxbSjGdrti0+HuSF3qbsE3WLFBS3S6ypV6VuV8JZiweOYspllKFs
SgCLf1rWN0jvni6r3RuMVuSKcyA9GUsLQhjFa4HoTvtnqWchsAW4Gf+QSkU9UoE3bHvKrya66rD8
CbOwpn2GegWdAfPuh/OwrHWNqLTkjt7GrzxYPd5cKDrcLipRtpTucf/Zht9sPcEhmWeHWnB2Xi3l
Poozfinj18KliGVqx2nVz+Di5KP+x962pAWEKY6tiM07r5JJ69jmm+xWJT5EZHwJrIG5aJR4U/CG
I6wdX6tiA0iLckxZNNn+yFkmMYmW4Nz8AXMdZv6GK/GlFpfcT2m94FhW8TK0R4VICvJ11ONEJsfi
89nM4oHhmmAP9FrUhsZJmSjL1C9KW9XaUKxAaQrfC+lvln2g/eSzEsRS3gOMRslFSc56wE9ACAvz
xfEyhj+gSAgXaJRH59yc4GhS6yNqp8W2EuJN7yqG4AAMZ1C+ydGDYHNOxTerSr1GUdYN2WoELlmH
ajpD206ROCvT9zIjS2KI32C2iC1mXxyWDC9vrD61mibqQKyDBhsheC8x70xeLLua4uexS1kovZHQ
taJ0XcQE4UCNxi5vM330yZ0DSo/APk5o5nhKulUZnPLgk2xNtDiO5WbNudeAHbFcex+4cXn2oD8Z
Kfeo11UnSd9PP2oNQeyQSvuRmoPQzdAFEWG/0kPM7XnknkQVYbzq2jrmC5a/Mb4SGzvVL2O6LTEc
hQrsHFfkrgye/E7Clz0+ZSbOsnJsVJfKPIxvDFz68F1WzmR79NqFmIVGocstPhlTMd0GwINkn5m/
2WH9lbMtMtFVx6jWa55MkNTGwbYEnrZw0y4Ggkod3l1kUp2R9DMRbVxRPEdGm2VNTpkWuUFGwP10
GuOtrhBpg+R0bv8a0gPznjRTwImvbL9fkXycRX0dpa0l7kreEb9EpNKwGQaWTZ3w0+KjjrY1VQsx
ohulb1cD4NtF5jwQlC3NQC4Emg8O/UKz1hWvSmVV66Jqj1kb0HLeDRBdTv2lOjP3Bdz2/NCgB0Ff
XbzowWcRxBdNKbahormC8aQNv31l2tXLlJDHPL2m+pdl2O6yo5aFhCglO5ktjvPF0IxiyK6xDv4z
Auzp01JM3sz2MCgALpWrjoUyxpQKyLQF24erZWYKHRZ41pSHVXd/IXi3bLroylc1nomJtVraAkCg
fb7LKHsctr3Ouey2oYWRkwydQXWFjCE6lv+kaOYtC36yvNsQvu05JNCpIr2J6SI0CL2BRdJTiY5R
cZmCrUztaVb6Re+G+wRQctUk9beZdWyVpxeMsDzzdNqi69AD1+yn5Cr/10dilxZRRu9tPJM4JeYs
ykh4IN5VMc1POTQeAJ/oRtPHiNweQY6+aYS6myHP9DZq6SjgNAd01NbHzF5c9tGDJScRTQNW20nV
PzRJvkpl4Hdjmx70joG91pUMQZi0VUL8yN186ch+x/lOgNQwaPQeqqY+OniNWdLiAiCqiF1BEZGF
21NCvkx2s3UoGwPqSBwv6SpFGZWp0QFM3VUael9C627UOcSRZjMguQiZ1svtoeMpNr6RzBC5DIOA
RdbPEJ1yWfDapR6mp4pbEgpVlftTDUF4X8CZxUSCTTiri9XIrD3L02286M6PZrvn7gI14gWImif5
JbLc4DtU5GO3aHihJbDbZXra7IROeOKFYBZFYYoJJWJeD6Q/Te1XMhreDLFBhXLk1sVXx+IFd6Fx
LeSzNLxa/ZspfQzSJZM2RUpezQur/cq8RPYh670OmdRCz9nSbIjybZ6u5XSbEz9OhDs39ybYpajV
R0Dl+ReBUGia9iqWsnrfQZ8rbyltYGn2u1JxINyzfUXjQM4SexYpvca0Y6nsw0NBs/beMNUeiVg9
5GxhjYtmHAp9x3vcURUvP9hmZAmlxf9xdB67jWNbFP0iAsxhKpEiqRwsW/aEsOwyc878+l7qyQMe
UF1lS+S9J+y9NjD+22zdmv6aJYNXqLeGKdrkKvVGn3et+d12H4vgAKWJBb7cHbjvWHQSUwTc8A+7
PQWBF/XMb/+New25OEov8cdCBGz6IrQyrs12BFe2WYa1xf+3lH2g9Vsj8fXazpGCwo/e1N8k+d3Y
cEYr8ah/1X/AYa7VoyWIE9jcoa5cYXTVCzpM5i8+pKA//SBup5O+Ha+auKJt/yKznoTtDdbraVu+
Q2fM/G4Tf8wX7Vb50p4x4hnslt1/UjfxHuuf5Pc8grdyh3XBXNdPhIP2DMCCdEs73QGafaYHtjs3
aD4fBHu74g7MuFP+ITmyqVlQXpzGd0NZyxTAa6RG7V/UOhHFHWlMOTmqdvnH6ISGesHWuEZN8QUX
lBhM6xofJPWQAzFIdsNTZ+q3MX+Sb+WA9W892sU1t0lZcIxXtQhr8NI5yqG343N1zb7GHX3iBkeB
k9yCt9RTdmiptv073hjhZDLw3NYH3Tfu6m9tKzNWEi7F5ZrueSRs9Li2uWIqtJ8P0h6Y3po0I4Lq
XX7o2VUJn5p2xTMG0fPGeNl8Y4EDfJ55RPjMn43NLXsTzsZv8yAUtPPFfwQZcTxqa+z5Pp6gm+Yx
QvpILhjnMFkfOxv04KaqttRemPkMj1iwObjxY1IoBd+Uvbtc5aJdzWf1BGiy3WgXyj9SVgpCASDZ
/YRvxhdL0jXW/Xt0M+22OBF4tM19cHF/4Vs8b+aHvGlcXrJNeRD9yoEjnldvzDaZ0Aan+jzuxw3T
E0oKfWNtx9/pwIgbtinngtsdys8YuTwiRNaNDivJgpt2pW/KLfHRNm9ov66O9RkfxlmHrVGv0V36
xo7AE81p9sKNmoyvtVynazJ+Oad++LS11/Q1uJkPrvl9dzB/quMCOoqckhU5eLZ1T44SC0jmB6uA
dYyjHYiaPAlfTBU0IuPIabkwo2Tu8nIl7xso3A4zZ9AeSFMWPioXv6TT7RUb8WZkY2xcW5v+nntL
sard4qO2mTbiqy33BJnqdAnH+X2hrmYmSglut8f4SkqPQ3H5Xv/oDD82DNA+SHH8WR6lJ7qjE33q
f/N3u64PbCJYelU74V04hI7+NZ3YTtrzV+zEXvQD9dddbDRpG0pzaVv7+i47lLsaL9GKD2QLjWtr
HEsvfx/8zObydSmm+E3X5Pm4tFtM5pIn7+iRuBw7uSyJjZZb9kKu6H34JjkN0s91tBp9NMos31mu
/Jv4wJ3st7+SkOnIzEfr7+Ux7cFrsbP8Mu0f86S4LJm9l0jNWRzrorzLm1doDOKiG5J9hhyrmjZ1
jfFR9bVr5JsXRIDLg704RLiH8lBu4ZHHtL5imQe4q3gx+ZgevEtlo9jSjncDTes2OaZ+40wrzUZD
gDZpU2yiGwwwj5BLJ7KjPyouVoss8raCG77lb9k7/9BV3JocTNom22jn2W292uNtPlQPY1/4jDsO
3af1y2HOEHE21oRTb6pf5u92c5v86pavzbfQAbkBZxp9NB3b3fQNJ/l7ZRqsY8dySFyLV5RuG4ZF
+IhcXmGYsMfmVF9jJ7CpFKmyUTqik+jt8Wc8W87gGQ7gmt/Swz/1qN54sBgh96vpLDGm22d+esRF
tNGewJR2TBO9wEdHhWp7lfS27vRO+FrPem29Tr3xZaT2F9w3PMcS7u7DRJHpAmRhD4oa8JF9Natz
cdNI6rRDl1qDADlGhNUZd8y4jzyd9ucXz0pCuqnN88xNT6XKiujL4I8DPIkctdhVfllvXlOr7fDR
DgdjeCd7jAEvs/bgjVlHvJ128b/SxbX9FR7w94JNvlI8m7Z4YipPq8Uf/Mye3U71DWPV7AKPb4up
7kG4MB2mcSYhA6E6q4X16GUeP7r2Tx43ssxeG2sywrALWoX2icXXiJ2Jz+PI1uMIXpMP/bZsYq92
BadiDEmxv9P9wCcWI3RJFuNaAejSevCJli1e9/Y9lV0uB+PBdUrHNgEKQQ6m2azu+nvPiyY4aKRk
1VG34hbXPdkZqLo4hsi5w3IcMoP1h5125VkrdqEvIf/aIOsQwSnR3zFI+uPjhEcRRs70Z2wLZ/gn
MCwevNHa8DtkLkPjl5zJnu2cr4lh2SpyIG49ecjXXGyr4WmtM8SJ3+WbCR96O723Z2NLvmJsoYxZ
p1eldSq/oQlGY7TOoaXqB91wSC4/4ZVH0cuRJ78hqPfgR4P+rg+vESC3B9thCPqtDUck4uFleOvI
N4UIkRX7t83iIWlO74yVGYxSK7vhN4ci8+5HeazO06390onH4FsyHZk/I6xUhjoH8ur3Am4j9O3P
4kPaJbeRsfF65H2QefV9/BaftNj9sMbWb/31vzSN+OFlxradh3iJ6bvNxdCS9+HS+MYobjDp+0iL
3FrxDGkzJU7maq84hSOHHI/MtrkMR64M5oe+bHdftEu8qdOtOlusLb41iR3YSqai6L/HbDU7iFSz
c/6ubsNwg7CBDQEiDfk9ev2jV0KncnULkJT2ldnaqjiVBCMcxnu5Rlh3D5SVdixO0Uk/t/f8wMqN
rWJ+Z92F+mWqXc5TxnziOd4bmU3fd+2ukxOumVxFruoyt/lEveLXe0TDGIVccYM8SLNnLz8X7JjX
ls8jvoGXjNx0A896mNaVO7mpaIsf/Q4b5vwqmlZknlAR3LNt75dvw4VW963nOiR8lIvvXXI+uGmu
y6baK6eItdFG4thcvJHacZ3yWCzsVmRi5lfVr/UBsiWItjOqrUt+NYA9kb2e2u2FSx4O0Ikx4Kqj
6JiJj17HDFnCNX2vy8x02XM6Mxv6oVhbCx5A1dc/U3KvlAcCq19XNyub8k594zDU4cgTXN6Hreaa
P9C99q+YF6x8b9PR/GUpg6xrhue4N67Rk8NBc1SSh1bpDnC13e2yDUAVZDRUuV+QDTfKlvZLNqk5
YPiRuneu3NxWUSp7PAjLndEA7B6ogyzOiCF5i30ilTx66djGtcl5vLOoVtal4jARyJmhgxdZWWSF
reqd6OI52HATRq5w7u644pGxoZ/A9wB8UGKhvgJjL32Er5KDo8zH4+xJpBwfAmTpq5STj9C3/A6X
ZzXa/P29C8nmQjzA9/y6OpsTNs8dmzQkk9QYMM9WPIQwvPiMNpPHAZKTJPPKwqVvYLnKMCr4IQcH
YaUk+e1v/CgWV32CAhI4FJbsGTAyfIE7WYaiC84v4sxfy/Y93bH+NQiINRzmmAYVOzP6Zmf1ToT+
RGRrYA+TOxl7BtdgfAdu1Y8s8uH2s0Rk4RT3aPHshAPpPrI68Zoj0+KucIkTnh8L/Fy28Lk9/El/
Je/zG5pF6CqwCvBBVJy8NGTrl22AkG1ilqLzwlSbV0Nie/RK7u3TNXlFVxJ79QdlZ53sCVEmlaMn
SPWCO4DraPgOqL/xvz/ALsfVdmIPjwvfUG74+FWiWCGDGuZDbP0Y/XREP69kVNb5lge6YbA2B+W2
x3akSLAZc65JmRQvc/KbhjkV+yutMlZMz4trZB2YjZQjs2ocHixQwBBpk7QmrVULj2NxDUaX/5vF
z6H4QUY/E8JZ/EkR1WRp4ySq5IOhYrFb8Z/O6GZr5R1iJQ7WfZKd4/bYTsd4vpTLg9nOOiu8WPhL
NTRmDgBYYYCWLLhmzQXFng3FOIuc+sNqMaOzi9AIwiaGTTM3Ggttaa5+lq6/D7AK8vYWMBhWQ3QG
GSQRKXdTOFw16Zy98PcSuNTWfAsnHYqZtMqhmA2sEJGpMU5VH1GGSWI5y9RErTc2tFtYebrjwEKQ
+CC3FJtPkTi9lZVOEZabTGd4hX9EGZFBalbyM4vGthSrL0upv5aFgV1j5ciVECbmEqnaeJN2kdhu
FbFz5dfYFIFMKJMmMJsks5qklc/MT1sLw1U7LBoyCTQmllAdlRbM4pwi4xR75Vc0IIMZkyJsAKRe
gSqt20l2IU3xksa9cCRSU/nLFP502BRHdWEbV0+/gghGUYgxG0TBw6zaj0Iknlno7kNAcGur4TWN
5BIWigSrIh/2CXmiFXlKsYIAVtMa5Iqx/m3kOlRSc3RLBF6rSV3AQs0dF52JyEEZc6df4NtGkfGt
N2zFxDntbdLOCrse9FtA7Aawk4E7AXOZ1lGS9ZhEZhybaqs9hbF9TUAlNKGED8XjOeOzx+NPyOm4
FUXhkujcUpjnvH7G19UsM4KTgOvYDJLtggx2Kk0iLM1LqmbPXGYaEqTK10CCpJB0F62adwswIz0J
Gf5pATpRfZ5QSnIGlFjijlmkVztTj4DnDS3h2DFrK8vapoSsBY35TLACS0SsTNLwT1XGj1Qa4D2L
DHMT4Qayf2u1TGZyEDEvINCEwuj1/g2osUOWTyFyj2ypITsyx46+Wg0/8QJmuBMlf9L+Kj6mNv4b
QkjzXOhC/4JSMPPXbmWXkaobckZ1p0jlxizBdGZcuDxUCZuxtNOYvZxnjf5dl1aZrPhj/KWEpCfV
lTdYAyzOz55Eslh7isTIdJPljZP2GSIp1WCCxQtNBrvOUDwrwlduchV2wlaE6JO2FqrIAE98jY3g
NzEZE+CYmNl0pC2brfpFmsVtpvFVYpSfZRPclsl7CR1FM3g9SheZ9iqiQxEYB1V96eByhAOj0zbi
Bu2y68x6El0kRgAmwExxUIFZgLJVJJZGs9hDQiifEa6z1NPDf1XGEZ4InML1LZ0nSp5jXpvejB/W
BL+KOkFEiMTMoPITLBsiu+Mw+Gg4UmS2KAnbEyFnhqV9gy2618ELUWeBwAvqP8VM+BAWrAlyWbtV
3Z+MFM5MHSvlGoXzo84StiLmibPt0E6z18zCYSSoHmdcss+F+qTogt3J3S5p27WkRTd5QjPKZRmS
f5bn0WPW5HdEkZtOnj4qqf/CXczRTW2RmR9djcG7+D92im0DdwDj7kumkmw8QmgAXLsrcFC1hUgm
NfbqaZfOMBNNP6AmCQAUBr1GUbQrmiO8YbV4W2CKW0O2UeGDIibSw9+Znkh4nRJITrPI+jbM+tvg
BeyNnxAXkQYcgli/Y6zC4qKyQbVIINdBCnj/h5QIPwrIqD5m9bnmB8i0W0NUJoYAmmIQt6p2xliV
d+hWWGmnwueE7QhgKu4aX0/5DtlLL+pyHl7EXRi4C8UxUd+MYHu6TOqXKjLWhkAe9FATosdUrKRD
TiSvNki4rb1Yx90Hm1ErDg12PXqOon8HKLcpKwWOjx/Q3ATKb5BbOx3RgagfJBqRjHXb0pNx/JOV
WI45Bcr3Fy+poW1Lp2EdIj9Mp54TmOq8OYpo9GICtiXpM+Fq7Rru3pxRm/Wa24b3Snldi1fAQUKi
2HX+pbAaoBLL70MLzIIWl9GgPrBxPYkDWoqanHXq5+FTi3CEd3eRrYFBnnUv8sRGPvk37BKBe55m
uoxiP9K1KYyieX3liJVorhA78ylxzwkIkiVlm7O6yvT3JEWiwdmSjv9kHcCydnotZivEpq+MctzE
9LphzWQiY7jSvaU4SASKW8Hov2TAosKYrxWJQiKDUs2+Y7oV0TabyjeJQMbAkr1kRFhQYmxVWJeA
B9iWEKza5FtiesgoTI5+RNC6RnIZKRkmbUCOfxCYQQFmYBbuK3R1RtmcWhiNU1jgjwMUyaJxKs8z
wWSt/pQXV0IVJ4SfsQLWsDuaHViL/gDJ1RFr6GPmI5tCG98CNA2N925mYJXWC67oxZ9EXHNqLUAn
YKhavXYmweB0DXmjw+LXBjcOy8T+lifNeZyRoeIXqcLoy1QpnwT9Q1Z7LG0V4gotPqTUj0MvY5XD
TnUk/I7TSIAsaKyCKsR+ltrdKLHkL0Y4PXK4LysaHpzMSHPjZFdO5rZKx3dJtj4hC7hxbi4rK8dV
XeaMVCLUY0X8nqoFPDTcmoC9WUriAfGSNIDO/KhHAh40g8jkyMuqeQ+x46YW808fV09VU3yp4GyG
3r2C+rgzqkG0R6t7awyMbTjd1LD+iNLmOQa0k7IWb0TqyxK+SUe3sIxfKaqHF7W1IIOCJAWyHMSi
dTQSFCvGR1A9EHE0Z5gDJNi+WSiD8PReO9hZVcTENWljlLh7YsSQwLwcQzr4Q0mBvvlDB9Qo9HRN
DLIenhGe2uOwFLy9Ty36axT1kLDerTDUW5OGKZYyDAp/V32CrEWZVttwDeiL7ZFLhDOr4CEKErIH
PIOco8z8WYBWicrblKEV7Tit6DhqdB9YI7urygcYbuZui1wD8wfBwWRhdP2mMi9Lf9OVaxz8iwjq
4kIDr8myVcO77zOvBQg8hXAAEGYBDZTY6LDu26q8l68EbhBs29RyiZgPkB9xICWnGrOw9hAttEcu
CL9VSwU3UdIiFl1OIDr4TAFtBUNB1cXSIHlbzGOinkImzlRM8gRZ+jSzR1qsD5BFgQK1iPjkV/D8
OL2VIdyC3KL+WPczcNAzOWxUKfZQoUretsG+sFyyGLBQlOwakdpObwWHbsE6Ut3mDz3fAsIfq31q
QapdR1z/y7PRf5dqW4Bqpavf1IwPUUjIDI+/0RZ00ZaOxZDfJyiE2lqoN6p2StkJsE/QXRXWjAnw
ijdL112B3zMMbVP5jeHvIzGVXJaGak8yQuqk/T5Q9kSBO4a808o7YQWrriR6wNqpwkejXtMZBoAn
dcQb7UDNju2fzBC3yIl9RPkS6QhfwSoVPD4sXKBVWdzG3QJdLX0hay2q1STgu9HW0rQbhC88mS86
87wZ+RA5MGekuNroIT5aqCtrih5WdBGrAw7x6qdGp0lHudAllB6NTAt1LQtyuyhPEquDdB9Hnkzz
lJOASjwj1m98Nd8taMOGuavV48dVbaKNbfxkq7E5tpm6pmVipyxM/8aI0j84xiGW5VdFgviG8Fud
ZwFsx7QJFyeX33J4rbuWH4NCnd4OWsoKfZ7iozTkme5n3jxGfq0jTMdR2xnjTtReAFOgyVQ1+bvi
i3/JF+ST4IIIWI3Q3EAS89VtdFgeMeqgI24eK8VcdcTSMR/B+shMqFFVIIOsvXTx4PHoHiarmh6a
EXwOfonZLx8PP7bqLmeUxqmLyLHfosWmtDRs8y/fFh94OggfRcUHICBxhuo6PjU71ZHIOUbrddI7
Pw8aIPiznA4yVcRXhfkqdgm/wsFghjgTVu1vgejFppPVXf4IgzSTj5HJK4DNxW/hm2GrxiJELtSq
sdygWueCg5mBULtDRrYAFvJ2PX+G5/4o/TQn8xdwO4vke3zg2xEuJWLD4kS820X/q3pY1Mx/o38I
mIii2qPJRByxnKB+dH5+UbhmXVxHliO50wNCrmZLZwmqJTOKPYpvRsLzgmL+i5330vgvAl+RfQnC
KTdtNXcqAis1lzjVBQ0/qfV/IzEF4meRbmV5n5WUgStD3L6gVpTLq+kgY3NbW+xrCA7OodG5rM5D
e0FCwDyFofEXudvVJ6LBTnDIW0YhZK1e8oHJBpkuCd858YUAyOsVYVAhQMkNh2yYewQNQiTfcpq+
EKXbl/H92EB+RF3qlI9IcOJ0X4SHTts06TYpXEE4N+KJAHSGESknU+Ai1QIK1rH7Ba7xPn2+KhRW
dpkPxE+mJxEpHInCPuK9RttZkoFguuaXol0VDsWjOKNOISIV6KBjeWRSU1AmxE64+l8UurwnuLBs
2pr6Gp21GyHK4ZpICFd6vHTfP+x/zH/DU9oLfmUzQ8owYjNEZ6AUPtJT/Bdc6LnaP6p9Eym+SrLF
mpzM0mXgDbiDr3pMVu0/hJt0agQA4iPUfWXbPRXituH8JZtAWucKAl2OEfQlAoSun/6dEzPdaqwY
njXlCyns14UaOrXhIPnNZ/2P21FjfP+MvgnbdBFVXaJ7DsP/L/KiS71pf3txhaQX2vpZvAYnULUw
c4+oJxjS1Z+zp/gm8j2HgEfxkngF0bxrfhrDyX3otBlusdChNdIuo1/ch29zRxoZE3ELpccKISDn
CrE0ZFtPT/3U+uEBgwGlq0leHn/9UeJzO7Cos67K2bxHL64h+wDpkuI3XYee4vEfoICpX0NTUhoJ
E6WYpRFz5ZPyAAD3zmSFf33ZS95yRWBnfpRvzSH/N3J1uRo+CKb30Ed/+j/SCnedQ4vnYUAmYPgZ
snArYLWPq87ho/ia7qErHKTD+NQtO/niG5VuFhpwdnc+2IA9r2pwbjfUFfGOAL8LVUj03V3ppyx9
3X9MzF85EpZ7xtZzxtvjqF6AkFTZpXeDu5XGnQeAZ1E9qNuJVg0PBcZmh5I74wC1eUeHH5RozBlI
3ABPGLDc9FQyD7bmeYz32rImKHGTbY1z4PWsr+pt81ad8gO/+46NQcvBgc71xNOZANYoV3hwOEXR
o6LqPhGM7sfP6B2P7Et6GnyyzJFRfm/nfXxihSCso1272O0PpDHY/ofuW38KCEG5Lj7JfFq86slI
GRmX0mwkt/geH5iPIyTGtVNemt8XxnlrYTbDdXKeXp7AFQLs+JCRggZHOzhEv9XGOHYn8yyk8LDW
bMPaeUNmK488c3O4gYthC/GbQpXGrOp3fKYcXBy1zNsJt7hHVxQWPem3hGYHKNlc3DQSaJxVDLrW
3DI7ZdqqM2asXApVZbbD8ooeqyre8teDw4hjVc3XLqVN9ABY2GTkkrFUz3ugNfForhSm/tDLcOj3
0iUb1g3WmoiwrEFBVu1alofAN7Wu+uBWzc8Yb9hQhPVGRIFwJxh7FakcxdvUvOfVP8B2QTVhm4C5
tUGxs5guPBl7iH/k4igy0i/4ujObgPSXeY1JDIvc1NYwJ/VHPfo3vNQqsE2/wsVXo9OLGTwIiOle
umlXbw8aEeAFilJKK8bn1ps43BTpDqNdzQ9B5vbZQyo4IzgMo0MLiRvA3ODn+inGJdBza07Nte4T
yhFbYmjNhGyl9poz9SKjJsxq7ILY38wq0uI/+L6uUdc2Zu2pZAs1UDoyyq3SM2bZkMWeLBFm1OOj
QyHCGjC7BkJFNXRQjQ/gEEg4D4J1bfrk2BP6J3V3SXmDSJcyGy0K4rFRa6dgMBW6MiGI0Gk4Q/gD
t6WYdobY2rky2iV5FmODunimy1Zq/AhSte7/0ZYZmTvTzTWuVuP09uPOJaBo+iB0gDs3pFpDzY0v
x2GqHT/NEjHYw5Q8oYWS7siz0zDIfCUd8A7o36L2VkRAiNyeSrw9q4mHZCoTudHzW38ZnqnuUYhP
ohOzwmLr1k1A+sg/YhERHoJ6Z3EZm82+lC7SgtSUhd+LxxaxN1Y4PUtw7ci1Y1ZeQMtJco1mjr4i
+F3IhojU3B75RXGTc1aymCInnCDobd5+KrDUtcyu4sUBHu92Jn24UXiiReITaZ0kXnNaPsNmWzG3
7Y+CelYARiDzbQo7+Hn5Ln7mfMNs7wc7KrhzbmvNpysMJLf9mvbYgWCC45NDmlHmaErc7mK9IbAP
mJ29Jiau8kqzWM+7ZiOS2fLO6poXrv4THgQwFBcc1MhOZ/NGlZp9WbrNSz+zrKJhPCN6xFfLD574
EenRLKmol4DvX6PbJKynDxYGgFYYTmJbIjrmZdRaGcd2X976bXIPceRRx+0optCB1X7n9h4zxlgh
cxsSud/OuIAhPiCpMN6nD/wnuS9cFSbieH3uocwmnd1hcnktzL3KpQyfjqKn2eoF7+EgrLjTwFzg
q3T1bblTt2xa8C04veaKZN8c+03wGFyEmtO4Ui/Lnl0XKsWCEhJrw0voy+JgscNtsWMHBSpyG76X
HwiW0md4VNDbrqZ/yAgAAUh28ilTD+krJkZpvBYv+R6VWfvDCjj/tF4qm+59cLPDK9oMzRozGk4i
H5d54aMBRKPbs1DYmcfuZ4AAejQd1ZVFD2F3i+93ldxJyODmIBOq5eb/pjY5d3iEToyb2Zg2+NHn
dXXGwulV3C/vHHMLj/uF2E1ATwlSdFd34IRKN86q9Nh6xR6SQvvkkTBc9ab/5IeXRRJWXI92Q37S
ASbqxjoUhTM+mAZ0K/2Cv/B9vvLobzjU4wHbFbYHlmhcgpdoa70xgJUPgxujuluFaG+hrNvjAxo+
smA32Jmlne2FffJm7Jh78nSVTjetgztl/6WCbnHqjsEmPIOTpJn026MJlmNd39RDSg3wrI4xuud1
fHkdBwdtS9IcHkusi6cBzsMnmSCAijasqwSvZju/kv/YiJNQ6Ac2ApxLcpa63XATiblf93v8iMI9
Pfz/KXzKdNfoqcr75GPP7NbMj7fRD+MoVujqJfNmxuDrdruMMFHXLfYNxiXpmQq0u2uEEAGdpuy5
J8oOqgdcbKXCqOD2JuvlTXTHypn8Gy7ZMfPQ6DIqAD5W8yoO80UptXOnEg/IuCeiPNQAB5a1eTSX
xU3xhyf4GeLwUwd5M9bqXkSVEJiSq6TTvVYPcXBpK2ET1UiSEGvrGj1iHGxk+g6jTPcCSCszREyu
QDVEvWf27zLMyLn0ZdzcA8COjvJxGliiDiHFPuDcUWmOpmy8m2G2CSrkFCktLQC1cpNFXK6r5lzT
RsHTei1AddOpGD+i5Yi2I5ZKgLzYCg0pYyvwqSfEffDUJZtGRHC7j0dYds4IvA5dUf6ISi/Ujn1m
4EvgkKS1aokmsfurYbqyekkQaEX5ZqD9W/ACWCcayTR3YjokjSvOnotwk1bvZcP4t9o27VYUaJB2
AKOU1o96R2zvOPArea0xowOdIvA4VbZZC1jkYTR7abzFNjBqTLOvogqxgeSK05CdzIpgk+EY1dtJ
ZFixnXV8eoCy1/IdkTWV90u+Kq1hejRg7ekf1V0++eWLr3aJ0XYhZAR5Hky0TIYvGC7ERqcKtq94
mDZEVewir4Y5QPDrzBqAfpc5bVuwL+C0xEi9hlqRBW6xbPDUb4ghBez5ABphZRsKSZopzHwMH2SK
JIuIzT0yZzV9OVuWV1o2G3nTOrYL4OWVFn6H0gVjT83CNc+J1tipFPGWOzF1QGzDpGRsnlmyFxR8
gVislPqCb7+C6DCO9xQVHZEVqb6JRc8iBNZMSETwDCi5m95iJCQpKEyVVP7trZk8ic6OTVjARaS6
6SsJgY0CvHQBgUxO/V7WB1I21j0y68BitTPlCjuWmJjXZJ8Q3/6Et4T8V5JZ0YDAjSEaSLXOL6rW
33HWyaSftt1PPy7VsxEA7odCaP1mhBM8raBs/HHkrUhGKz2XckukRqrew2aO/aEnvNowQggGehug
mGXhOyfVv2SeVXztgwYvSg2hUs9U54YWkhVWqxpmryovHwTpBK44kRPWlHONtQmM6CtI3NpEBDbc
2oklZFw10u+U9w2pvz3xdhJFYi+qeDnDGhlMjI0rS0WC6IzefOu6Gc99CU1EquPuPOUl510u9CEz
zY7gCEmW1b2RjyF2VwOFtWEsFtbIjBNzKSM49BZiG8WgBQsmngWtU0izjcV5YSPP+d/Li/Ce59Jr
wlUCe2MQaOC+zvrokSZDTgrj2L53SSPSN84GxiYIgMwsdIN48rjYgZIycI6rgORbw/yK24xrxlAr
0Y9z8g7bsSBTLlxe69lQMNPC1dQuN3ddXzIn00r51Ogdohym1VSaTKy4Sk0GTfIUX5LAys6ZQpSI
LikCwYqxOdhAZ1QvVmqCGwsQDNVE3s8YQ62fEqm4ifnAOCTjYk+7ejgFJqYIOe1mv7IiQE/afF9g
sMV2onPCSHlevvVTbNCUSfRTc8p4g1CEehd1ioiSqi/Kh5ylEHK1tMUqr6jDNlgMyA2LiKaxUXMa
arkofgR+NS4WZYr4C8QXmCmrxgFUpskYLJ7m7ByO3asEqoBFy0lKWVKJFhX2bCS3Ts9otSqFEBA4
HmL91WjCyxipGl4LeN4qRQoFqbKoGzKFHoX/If2hDvKtxJNJ4REHvQ8NxcSszirqvQ1rgeFjBk9P
NnsMvwvVc57p+mEu2vjeJWz/i6D6DcTxZ0kF/QYTX7pFFa6bumFRrZT9VYkGebcEZi/gqazq3CZL
Z0RfnnBaFKn+Av2RnfpZqKzYFolM3ybpYDNMAr8rJWJSit4sS3W7BWa67BVLoaYpEsiqYNfimSGC
XGaOaZpcparCADBq2VWBPpTPglYFl6KsmPnVSz1fo4FszlbsyBLtcCMHC+wkdrYwCUfWi9CqP/ju
2MqIUK/9TIBzwgRZYdJPGE5qESMeVVZAbmgGIaqYQ0L4hmdMojmJXEhko9LqNlW6oPyCZjMRjPYm
xgBm0wCIPI8/F10+sL3qRI2ozpbZt9Qz0ApYK0eRKHuqrGdkSM9MHsJWWRjvm9kp7IuIG70hHFKX
LafMZQb9wygkuzgf8ZsPlfqcy0L+XoSKVHlJZ/KGKYX83rp6aaqtLPOIJOJ61Aeky71AfJzIQXEm
tj08GmI2HsbEkLY5mHwIJxjxUskaXCGoUQcQkbnOp2zaVjrpca1uDjulEfojQXzdWxELCZq8TrF2
ljX2aO9nfIWgslC/UK4GMlFsTO80WDVQppw4APoMgU326jLiLczQOCJByHaNETMpNVKTXDId9t3c
DgIL8hj8ZpiUF40kQBJx9NE2e5OOr2nBTWhTmaDGLNiDtazmYewm2VW0rOEGf220GEmUPEANIpKq
LCkY+uRl16kiANmki6PcI+HakNvy2lVleBQX9DMB22F7Yot25QaQ3KGHDF9VuHODtBf9gNRUX1Wk
Ut2yJx5BVw3qoagm9XtSZSScloG3elxCp8jn8Zk0M091GQUGs+tmQIqnmNSdpbFcB2VpDno/A52d
C3RSqZbSWvWSZ3ataSLVQAui1W1+rLMytgH4xL4mQezfsWhmnBumcXbIx4kpE45KiDJwJRMvr5Hr
LSMIyFhVSVWoxMZDRxB+TviMtvIkP6IpC5yUuC9nFmeULMEQIHyP4hqjMOL5QVGBZQwgI7qmTU98
dSECI5Vh4ohGgfq4C9N1DfyR4niChhCIBK+HCoGD5mgqeyMWjXMnz/WInE4frrUWol4byfTjnah8
I+8JO+OSoBBsGNsOc2Ais4vK+D+OzmM5clwLol/ECFoQ2Kq8lbcbhqTWEPQk6Pn179Rb97SmVQa8
yJt5Ehw4pQ7QGGskuya37r16EOztaUv3sg4rAi6SeYrzP9MlVbaFszXutSjAflS0vQV1pR8tW+Dr
FfTLhX40cdvpwL/wCImhX02V/w7W6EamERJFqEvraeMOOrtMQiucNTnr3knV4sSUi0ruwHUOoYru
l6EFlx1ICGoiA5cWDwHLyGx0WepEXg4wMHKAjKS0F+yUbrttm9skBwvoAMVAGeQK/DvUgXBmX3kH
w4mLnpVBvhl0ynUZMDAO6czCXpMYwb7v5oOYPeK3uoFvbKsCw+WAIpPitTpHJqZsGHTzdlCx2TUG
eC89Axan1Izlz51Yo6qMb2WcEzMa64X8OTaWBLmtkPoi+ZubYvSIBwxxey6Hnth41dZnINl8NRc6
e2k/H+3vvIqeDL0Lr9FQi19+6/aj1I4+UC6EUhkwf8eMBLvI4Vhv7J6/60kWhyrQnEXOPKUrNbq4
dKd45mqe0WnFl7VyG6CuvX41aRkQftFjc3KM0m9uFP/X44VazQIpIstz/mvbaKxp0/wpdGZbIJxG
/FiBHIlRizAntS+AjyzJT2uFXPUoI9iNoh+2aShRiVMDnMu1B/VKgZM6Gs986bp3z76s2r0/6OHs
i4QsVq9YmKCKiDh6NZl10y3NkEARGAVA9qnAXzCMjrt2JnNzOyrFK11183D26nT457Z8V1eNk1N2
M+EJ+cNolW5UHX6lOmjW/ThCT7OHQN41HC9XL1lUtY/AIZEGzGit7AY2PzbEpFST6uq4YPhrHF88
6Jg9WBK65BT7vi7O0eK1W7+u7IeqAj/Hgi/Jd66irHLGRwUD0mPpWUyUU6wi47i7VLP4dFstD8hs
INP5IwyccZAPh3YKCNLU2MqrtOjvJ3xId6KmTzIw1fgIj9h9bNyu34VxmR7DYUTNSEeuIkYvrzzY
mEvcIh0JcI0z1nDMnT3HwbZUWUKFRhptbD9QGwGQHC6ga50jBY+kTCO9b4NQPqQlSzEAWNV2gju9
5b2/bRGy7ssRUw8gIw72S4JW4spgZJNTWpx0cCvEXPHCz4JPohirNz+vQGSVk/+fnzbelSKvYodz
J/9qJ1Sh3I+HSyvJ4DktTCuZZ8O6Hk1xVDxgdks7di8in5H99NStAkipeJ0mdbFDJzsWfpudnJrF
atiPKDd0l7cM39Oy1bELyJiI5rsYyepFlNit+HgMz4szfjfBSNDJ7p0fsK7pUXiBcwzM7Zrj83tB
igt/rABNsHEldtFFuDHF26rdxIZepsaFNWMsEBle5jfrMXAF9TTN7SrgUlKNt3GVVpYDSWyM7jk+
MKKk+JSJvOKISOlqnNLMerUnT+Ffa/P3IaOMMHOkdZrcrHxcgAKuKLp4jjHGnDpbExQrbybcfLZO
NkWv23Z2uVI3ufDfe6X1BwWw00uOUW1nSRn+6GSmTTxW0b4BTs/Gr+atGiacuN1UzHtVz9Hf6No2
EKsspsCh7GEJNdlRYo3dzuEQorLX3PaRBV5KE9Aw6Hojawe399FgQ5vFt3aH1Vym7Ml0Pfg/Kk7F
fbkE8I81+3FaP7n5Emu07lVlWsqdCjCASyGxreIIs62Fy6MACAsSpWXXY8c6Z9lojPVUBrD7sWNk
4aZVN8qerMfT1LszdNzgRqf0JvwUZJZV0HQn3eBNTYMkOgqrfZv1XF/GOJm49odLCI5bD4cyh6Km
NYRL2/HHLbh3l67LnDFqHsvfyoXEgJptpnJv4v6hj7xxN5gEmnrfTPKR3rMZFkX5byiNtRnDRf7L
yjze2dBHT0aPzjFr1LOIrPzJ6oNpP+QV12CHJ/pj0qniZ0yzDrVU4auqubA2KLndn9GdxrQbStT4
tko+TJjCX+Ai/M3ZAoDEjsprxC3snY/Osg55Swk6+CPuMv8WnfGL4UhVZX1OKRVYd1xSPry8Ck9T
lbDOZ7CHoN3WkIzUTFa1Hm6rEenctL2e6YndhxAPTdCkL5orV89ncRt0iSb97EQvUUo2wvIjn4Ze
t75fHMs9TH0RX/1asbJKbbOdtQ3VY4qXU7Q46FlUe4LqSIt36dtLwA7Unp50V00fQnJNEd5S7caG
9Fvv36Aqs+egs/nx+yIEJTkDhezQslnH1RYrssTBChm5KG1N629hrxFOksLZG7+iWsyx9V8cJfSJ
JS0oIM90//G2e1y2AFc1xmMFGPY52kuTkXpXCNEmgMuLiYeOVeHHmNHK5sNvrWyf2otPVXecvXp1
sPxaTjm/tA1r0tKr4ZwH1fIYBT62HW70Y4BJ1QYmMy0DK1FRwe1yonZ+zpnmj3Wv3Ae6G65uHUz/
yayILhKsLvr4bOPjZWzx5p71/8Rk624FYMYt4pbZNFAb2aZRov3EZ6zFJL/8TTmGL1i/hFUX6kLc
RROUwEJ7riADPglZsIa0S00xDsCOoY/CSzQk/kcxjeUpHR19Ce3B2adVjVUzLW79BUwGwVrO9LuO
NNlvwj40J9vrOQQ6nJ9eRUePCWbzKacmheJ/sxEHUURK2YP1y4mMbDDDAUH1t2To/g5jH79wYop3
1QXqvu9iQD4323bZDs0bQ1awa5uBFJ8KA0VPkV+9etJPrraHUSuPcFMpvzTb0fR622T2sldeQKAG
fG9dra2hBsMk07z6kGNbY0EqvW/OcwSXhrR7k5EPaXICFgAm0JU7hwcuHmAC4D65Xb34/0ougqs5
p08wnUZxMHNEUq80VOJVct1PDUTCuBt/LJ8K0yxlxuf4BZjWAhGKasmnWi1sPwUGpbZj+ezWM/N1
mJ8gWqs/Yevg1VJuf4qkMYRcIGNQCUYXJu8yPByBsmY7lnfOVVwQes0nKB03UCjc747Fl0dLW92p
3zQLvBMSRHig+oFwq1SUa7T3g9LPRTD8eYn5Zy8Oi16q3GqTjQD18M4sFc5QxeJUZPGu6OxVFfbb
yfB8DHMKJyFh39lDTG7Mw+GG1wXu1eRl78USsrS3KZQDREnlKjYPzqattJcXCiEYJMx0FmYGk1P3
j6XVf1cKt0sltmFMunDR3mOV94DnRmYLxqhmM4wpHVljm20EixoHXc1vo6ugeL7NspeA3oCV1+Ed
msvovkvK38jF2MoHsQ+WZ5c+HOFwmFkSKo19zMEZ8xZOZ0vPZ/AKgOr8Pf1jm4gQR2AwfQYWk6A8
SEEne0oe03W3TtgcyC68RHFy6BTiWO2894LsKUqXdZ2wK8YWFAyvxUrp0AiBYcKVu8RyLtkCOLse
zrFjXrKWncOcU+KeYZmag46wFWsuDRQxGh6iunhqCmKLM+s31mw+C+Wa76jXe49d5+9LuzlZOYnB
0CCtK+CeWCfCnU4cYkNgT6giuoqJ493T7smul9fMD/AVpqtIBD84FHdcalZq6Z4rrmilZHEVEinR
87bH+OsTYkOx2aIj9N+hlitwwAekLybYmzckGu/pKtmMyXBf6P7Y2sFzVlX/ZBA/ZJgLCgEAy62R
peKYhGlERNQnjqu+Rt2SMEjJGXVwUR0bC8+tE+k/T/erxG4OXjie3fihwZojW7j2LBk1ywVKHUBX
xbrfWbiZajDG2Htd9G9tgTfDwG28Y8dpI3xchFQVPwCUbElvWKK72JjzlFgOocd6k1aP4QXVAryG
zxdBrSfsE8uHE7y39o8oKS3CrXgEWGMV505ugF5Az9z3VLUPy15wvRjCDTkS1l0UZZIccRAciulv
Mv8MeLXwMS9fQUda6iSpeKAFWcdwR335ZTAW+Viausb71MAA7RJRhHaUvAMfSfumnS07RelsYX8l
kmbNTzdFiBaPC1Aw8u+gaAm/FdGdyL+ZozGM3dfOi8uWIEWIzjekq1z7qaLygxGWnrz6twJwmvw2
9bdYeE5M92lN1uLm664d/BuQgn8ylwXWUH8zmez7Vny4MEaZ5Te9idaD5e9SHHgxMV/Ub0YT6tuo
xkIgUOytpuI/K+l495mZIFtiJEetOaqgPzsRbkE2yNWnpmI9AV/GgnV8qmCkMAQ575z3dwlNvvVU
M0OzDYBZNwW0EDU/rjNeDPH5KUYwQJWql3AnMHije6UurjPkKuT3fo9WRpCNRQd2Vz++6gkC3A+Y
8B2JnLUDjHGIbkQsGDD5jU/9LbFwRBbbad+/T/VvOBIzwgQh72+Ui1tpQDfeCPNQ8xm64vLbW9xj
CREkZo8rq2jnFpm3s/uGZbjaMpnwjY73HE4F5xE6ZmvKv6Xxr3MC+Ydo0SXm7QxEf0hgEAs5fidg
F6LUXUdWswtw3IV9chVxQgcpX+Uw4sNL65dGy8h4GqFac4vuedpF0OJ8eiBUhHqAV4Z87DQT6HGD
Y6HYsbrjVTHJj4u3LuxgF/BYRm1/NZQNeoSzAO2tC+Slyi3IP9kXlciTssnHQv5NsQk7q9GNvwrl
8P/Pgs/ZUQ/LjfTHwxSfEoJ3j29/xYzubWQt/FNcwy4To3yjDB77WtBB3mGCJhPuf+oWQlGW+9xJ
Fs5Kp7FIhbLUABa71GQu82g5UXDMHNaLgNC4xZpIyRK4dSIubih5Wgr3xXduJlEx4KviETkEXnhn
zZHBbxacRNeywg7MdcwpG4wHeTcMjF2FX+w7GbJpbgyeSioPbgVFnHwTLLUkhwQimwWGr/ie7XQv
ubOUHjloHTxaU7yrZ2aqGOkombxbZOi1IVEoR05YHQZos1pB7uQCFQ1SH+KygZPePUYV6DfTfQwj
QFyqxt7K0Lt4dXeM6B7k/gml34s6yE3gHL1B/FZOeq9i+dDN+qlX7WngBdh7abdvwQUnHWs42/Me
3NQ6pCrbaO7rDA37wGquyA1nL8RZlVDpTEdnWDU4PGtymHUU/0SQVUeAP7aXfuZ+8RIP3ltK/cbd
VHY7Ydd7ryO1FE174Sdnut3WIYhaQT+J7ZefIxMGn9HqwYdVOJM7qDNiRaLM99QfH8IB3C2j1GrE
uNmEwzrz5sswYDInJ9RBReaRovCdZhIyIM8lNURbj0dvztIzvZla3BBrEq2VQQfIJc9fpph9SlU/
axoUGQPEIXblXvKxurOG5UcuFa+W91K56YNGF+NM8UrE2AAZMVq7E00q3Hz5NntF/Q/LDj5rL96y
ftnSt/my9PWRu/njUktAfHiT/QngMOHMFIVXuMHzZItzFhAQcSiWrNWVquKdN6SHIQWGZapzG2Am
qPWuKODKMWRwxTqIojy0GUU8JdiZdrlVAd/AAW3Ersu8aoUiO2OqaRai+LX7NSThheFvi3b2vXAA
5Z77yxC1F+38GuXxXim2nIhAmzbPfzyOrsBr1ipyjkbjTYjYxbRA3BntKzC7nrlhd/vuT6rsOYDG
N0U27u/lsXb5DyVPego3qWSnv4Dyp2PmQ+BUDiYXZ6rvKfDCKjplj7KsfpOZBkFrMM8OVjbuQno9
zN4Nzlnt+1x/WAGBl2YBJTyF326A34+m74kyrbtWMnHn9obBcMPIcrKs8ZDHdAuXfFoyGuG4+H+7
FlVLNOIdKBxk9HGods+aR2p2mItsbAPQtIO2PDhh/JOPZKzmBe3ELirU5fBfHsZXLqqvWek9BYOL
kjUPzronIzd73crX6BSjEyFMUMisM+eubh/U3FG0nZp1mctLSHd52shg32Dov7PFfBSpfYkpllt3
HUFTeXsDyTnctbyCD8S5fuwkslc6QAVhbbXvqEpbG5QGWCrm2fPD/sEWt5OJgq1tlcxXAQm4pRjp
rox7kHcdzs/ZDfNzvVCoWfu4VhJUhngpn6zWnDQLECdmo2CTug9nthNzwp9K+UcDWL5idGbTH8Hd
bRNaAI1zH3T2sBmX4JrplCsvi/XpdicO7E+lgEipGD5zEvDAC92bwd8LAT9WJyfMWQzW4+NUoKTb
iXXsmwojiAPxKMZ1KiFutynO2QZEfV8RRrQdjWvEXkDvCyoghmNozVhrpqzbzewUHivtOT/j0vMU
bYmelhkr1hCqCrSjLE4GNLH6Ph/ESxraOwKrrCOG8Rvt735yKIgpYkuz/rw9zpO6W5V2+k7od+Ww
daFNejPHahOE9Y/gWylid0uB6wfrKGz245MkGbTS3pRva8QhoKhjdxGKdH5KnDro+GlpiCRDhIPt
veQbvEwnaWMu9Rvs3MMcXEbrFnweCXZpQA/TsLzbfW+tC5E8TDkYq0xfuJj8+kXy4fhzthoq3MIN
d4DMp82GPxm89Ldwy/+m1iggsMNvJ9sHLyClwD75rql8SQFEzah7I3e74/0Q0f46kxGnzBIoEx5b
xm6ICIt5RlO4zO1o3RUh4tANEFrOI9mZZXkMPJsYQPfd16LbFw5SRc1qOM9xg2Szx9593kcjGDaf
sEcU416s++s08WD3neSzhMVoWbg5/OaSz959nDlvVdaA1XatqxMvDneg5UJJY/ljdejl1Dkc2CSt
gbttK0ybxkisKGI5DS6RzTZQC3i8YZdN9rFznZNDYNEGI8x1/MWzQFpFnOyuwS2eVCy2pSx+Civ+
4QXDq4rP06jlbFn5PiJl2grylEw3c5DtbCvG+WzmP7SqjRcsWz+RDg/vm0g7pehAlk+IyM8emYaP
DYGYfBH/qDi9byv/MGjgUEIzHOXhLeo9kyeoJEgFbtVAR/gKZpoNpzWxeDRO+l07XJYtx5b3akG0
YFNKFiH7Zt8A5q31n6lfP7EMlCvDxJNN4y6kEwF1GfLqfGOau+1bELICXPzhtaSfxrQ3+H8TkNTw
iDkgtK5CQRp+kOF2SezhYttYcWIcg23a6k1qyG+wSJUAF3NnTDaBuB0zC6dAVbYHnz1i00fgcTLr
VLhANQNV/OWReLDQdXedH32m2H6ohX6Ilu7Vup191dy9U6B8kNg7+MTds3rgLFDJG3FOUB62Sh7p
m/gl9rYeDKH3dsA6X3QUlWYQRyhbrBb6eAr1OGl1jMz44Xflj7kl3TtutWXdnigbfljgrVZxNJ25
Oh0TptegXs6oawSD7GuU5T/0957aDuXHoGhAJdQJ4L82MusEe3NWke408z0n2S2l78A59vPHuADx
LYijOXF8ttUtaNhg/6ndV6Pks5qoP6NFwMW0t3SlvaqtmuBDh+W02qu2O5nGfkfX+s3b5GBFECXn
9D0v4AFJizaIwv21CVXVhDAjL7xaNIOZttx343hMomU/tM4XufKNqayvWrTVvehCuitkF3+0DhBn
B9brXRrels2QqCY6MLJ+U3QOtEV6OVMXrzXsDyUQ29lJbtGlMD92PRlHgm56UD9iMP8s5c/05/Fv
Fw209sXFss8zGGw0YSMr8EBBIsz3EoexXPxNK8djmDcvtQpemYhgzHQjCoCZoAXluO2oMbjzKDf0
VXmSRX9ij+TcabpO4Qc8VUZcpVjuc4OvMRvz3wy/oZls+HFAOslk1UwLySC4CZEX6v2Y6HHJpTB+
DfAN2pI8Yup+SH/GOl7EsMYcNC2Fe3tEGUsDa92kdBZRNpAIjx2TeUp74PdTh47DCU5RIQGccP6O
yW7maYwjVq6cHhxsEt9XQfGdz8lX5YRcRO1ffwwBOsqvMnWuauo2Cfa5rFasfOKr8Zif2/rRjHy/
7LdMuiBOCTVJ5yfp4b7PSENN8dxRJtcHfYjDY9rbLfMzhsa0vYXDWF7Qe2353qEqmkc/b7F8kvPA
IfNuL9E9MegnS42PfgrIvwRwPBBgx/aeAp6ZcSwNql27XO+o5N0yE21j6MTuEm68Pr+G9Fk2PE7o
Ld0tI/HA2qeZzkJiKd6tqfsIJ3JkGddcARvOtpBtilFfvMonzpInsNT7az33+4jemjTlowK6GcWX
iwGWSDPBOnHlITPZ95xEv63HcjhJAFIIdZf23dsCVLsoq/0wMBs7A7fksiY21Iwny3MuXAXji5Ww
eMHFtRqJ7BbgwIsh8GkatJ+zWzlGFZ/7yb1EkAv4UJ57G2qZjg8jwzsLj5doIH1eYhlZJcQbhrZ9
cDgzCle/zuSiJpuZRN128MLmvBQEU2wnpCuEd+zOARPUCiJ2NXuuAwukDd4hnM98uidnbra0Pic7
BWm/zDMI2AuOuTp7S1F37IAhcbp9UERPCnLMl1XbLpqXIdVPLGzSQ9557c7r5GWcUkmBbVN/pAlI
H0JSIzVnkEDTx2iyY559S3xYUv6ZusGLHxCZmWzAVk5NyK4KyQUpJ/jjCZEccx+of5lQEe91h77G
L0yzZ45uYd1ec+uZayC1E7E9HLvQvzNufV68hsAmniTIvkFMMYWqNsa3uepopCC+V4gxqn5GJV3u
gr44aS5Q7Pqzb4vuHH8ayIixPrZCD1huy3UioGY74zll+vJ5aLnG+U949og73w6fxWEORzc8+En6
yf13M0/Frm6ZItOi2BGTJY1fM04t7XxhENvR9oM7nUeK4rk2jd1X34+vsyn2mmteNowHgUYxzl70
nIT5Pl/mv6kZySZKpJe0UyhBFebQroMkfnPd2/PrJF2D2CzeHamZO0V6ZhK+BuXkXZuQPX7ajAZH
owNgaQaHssQWFuH0NTUYNYvGPeYN8SbpkPKcw6++Cq5eOOyTuTrnRFakzM48dKHfp4BaEggvsV7+
6VQVK9q/gus4YUbjO3CkmD7Z5CXZvlJZ+3iCSdgF+dm1Qe64ZX5dMFkBfdjFNhtg5Ma7ykcHQwts
Rf7ld9Q3t9I5TnnwxHP+XiTImyX+ga1llHVMZU4/sYLA2DnFG2vA+qB98UBlkst2njy8X3eXlD4f
mix3fbZ8apxBHMREH1zjtmvlESXLJ5S1wLJWyhZAnToDDl88Zd1Eox9hW09Bu2kdcLmk36PGe+2E
cxX2Qp3s+KqI9MYsFbYJhssWzyOF3KeapRQUIx/QnvH3OsRQneow3S4akRoOa7tfeq7PIxB7Qz1u
X3BdrBCtFNXHbgCHhtCsE5DHohh65XZ1/sAiRexw0BwiosUh+aBZNY9DO33JPoNmDNm6Cp95sVaT
XAp8hdiTzcDPjfnW8DElJ9/h3PJYgfP/DZNd7yWPWoFAFykUjjgIq/O8wEBBYweONtnVik0Cc9r8
xL9lPFG5jjW5qd8zj9RXZmlyOpjha0//1zdAT3L0vFWV5fTxlpQ/jdyno6amszWhFYs9Jzt7K0TN
wzCM9xfHLY5mfAI9iOcwfG4aZs5sqIK9btWbEeTXtMJNAlHh4M32phnSv6xl+9LGI1jhgucB+wVG
HzIUpF1r9znFOMYdoVnXDYQZ3xs4DGvyxGLWXFHaFB0DQ+ljPHKfxIFyWELzKDM6ctLssHjDq7SJ
ijW5+206XBZZuc0nyC6xb72GWfheAX3rC9o0ZNW98v4coJDMa9+MR7dub5XsRQ4apSvXwqsvoeof
qp49ziTIr2cZo7gxwcuUjS8o41Q65UJDHXXOUiBxha4NNTIU9bpY5FexcO7NFYf30MrnxBbPpZXu
LPYQSYwEUrOD5R2c92UocW+P+Hgp1fzgQNtoFHiS0xQaG37TnVN0j7nt3OtxuAokMXqmvHPf2x0N
TMV0IqjDtNgJeoK65psffTAugr7PQ4HfxrvKRPEAtt1DVrvoUWl7SMfCvfh9+OWp6SN2XbjY0bKr
ULU2sWT0cDST8jKcBWI9pdo22lI94hDlGDos1mABcKnhzvPddxajtotY/luSj2pWDzkQmUSwR4gW
dH1JrywuGLSSILD3Y8rxoaf+GKAkmGYIyF21WBflR70QmU5jDlZGUFsncmslwwu3xH2QA9zmiAao
Gyykp3gntB7j+yJos11o2eDdFliPhZYesAz/RPPedTEe/ubOvmfs2i0ct8DMKTJEnGH3hveagSTd
wZLgrKMXpMrERpUCzERVFKvKD+ETF4RaEC8Z1WPMtNp5zy3/BZ7Kq7lp74mVvAkrPsnIf22dVO3Y
rh/S7J8bFpdq0dtMAwzHXUrdWdz+J4GxO0nw6GP0Z37wENfa6zwXaHccMDyhOFhVaP1N1XLOykiu
dWRQuNn2tymWtXhUzmW4vYSTgts9lU4EsNvvWKS5AiMz/UCqZzHq+e5fxxtx50bRV10B+SPRUyfi
2vcZMG8iiSZI363K6TBRAGkrbmxFWv92mVi+6cN9SadwUxseWFrxrk/VZ1gScwk0yWVze56OfsiR
SvGA1khdPjuDYImP+lZBHhVY8AjZzcNz0MR7bcp9q/RX3bGnYQH8MOoJ874zskq0fHja7rmW8XvB
lm5XWPjem6xCiQyb10GWknaGxKEMa9w3GP7gJ1GmMMI7HNxgVQcKz6+7tUNrjQWJ3hW/3bk6vEUq
ej7fLdpIKMSyB0B+12jNtJGkt3Xg89CNl4TISlAVz15p8T4Xr10735dhiKZSEmtMUrb3EM7vcgq9
IRk6x86f6ZmHGBVBZ5mCjzQP7ssbG0gS0DAQAatmeOBMP9U+bBCvf/NjTGmmJqkXzt4+q2T8ODs+
yGD/JaN4kfcadmKwHCUtPxl3q1gShHR0eeJsD7eNybeLw0+yH2ZqIq3ix7Jm4OBsp13c2+sqh0Pj
u4oMnJyeMuyN/VxtZq+lTywCoZoNGAdNHyWrSPW/uWzeMJj98Kq/JvQAdBgfUwDYXpai0fUd+xks
dzUrQce8VzRsdSPNf3X4OrNFWvUZ/iu4MOs2m3apSQ/W1OYcRt61z+xHt+JXLHuXIYPjD10W8zBy
I6+9C4BBzHW2dgHGPJXenKyHTjw57f8R35QazpAbqhoGKsMD48E+oMS4jBmekJEepDOTVSLmOeTZ
UYMEFwF2idjdRdhqdBy8I3p8LBo9abQh3XodrTfKK1dWB12hHAnQzxiwAAxh0doKn1uZ9NM1g+jt
wNI/S2HAiLK4igFgtOO4aT17FSoWNAaagxOararHvzL/14Jl8N1wWw/m0FiATrv4oUOz96XBbcw3
eMFP6ocPrKUIqNpohxMf1w4fEV0W9qlno5TM3SHyiOyxT/0Is/zaz+NnVzJ3oG/EuyZe/mviYetn
hAfdmP5HOkbTJv4eHE0evCnzTWrR8NAMSCZ1T/CtyWvOM3aXIXZkHrMQFv+Vhu9sU5Ln9lsYTsaB
rz+Q/K36dlNKsqyShGgPUyMa1KVqzJfl3GQo7RzdkAkzMxffRYDzbOjG0kfjchoHVk3QHqckui6u
9erXfJ1nuS4n2icKQAXhROXzxNo9/GqGUxJTE9vnRU0I0gftcfSgSI3lY5fMa3xSZiQ/3V+4gxMO
Y7oF2joM33hC63+1ruQvPh6f2tDR2o64/lBZTP+XY5t7wgjLxTaOcJGhglUQaUmegG/L5fCcY8DZ
ZGNkvbVlNf/kMiX6axdWey4iy/5KcROcgmmZDhOn2tUdku51cifQx0vbrKy6gDYyeC7RUMcmjeVX
A7XPncMXqaLTKSpY0ik7ig4wlHhmaCK7VcDaSOZgNYZk6B8Wwjmb1OA+71X5n42ZZ8N+cyb42+nf
sgpInlV4D9u+gN3cOZS36P69LUDjWhOQHzImqabdsqRSe+VbCmDcYIhWzVX1MLTMCnFvcFTBgnMt
6CcjOjM7gXhS78mUEpSZyCdKQ1Qb2ZfQUo8Rd4Cu0eks2fOCCHbRvNot/nGeYxp4S9/G3MuXxYaM
kVJ1W5Fgym890Bj1OVSQkDduACcvpj2bM6aGeJjWHc6QBklN8hfvCkVLoDCBx4dwbGhdpKyn7wOU
TNb9CFylBeTbBzHA6/MXBHJ5sEfH02fh3X52b6nVcmMChpmCvF9ZMf4A20qyedWNy3yN/Tk5YbOG
+MMgJKHuzQBM0hsH07a4L2KNoxy3623MDPanxSldRMyJs4Vc29w2K13IZGJQQbD1EsiW25bS7F1W
shjw08X+rCfmiNjI6joXzlPSet0m68L7ZKy/XAzz+eAdVBdeB0CeQ482n1Xhb1o1tBn6qF41F1+s
lS98Mg5ZTHRi8saHqhiqLbcTSCCGnruEoHYvC/Lv/meAi2C2a4eNdPHALeJ3lqxXAgNB36upxA6y
+JoEE8kBqJy9+5wv0fPip18q7RmCu72O8+dEYuujHT3bOt2wN4PmAV1ueMokOxvvKaGQLfejc01y
zsj6rZRQRkJ5cTNKWQaWkPNY3S9YP3HcfhSe+2A75Z/AGkUECfWla7hnNZz38rlZkN5Tx32LMh/T
lXs1JSCizGVIGBP2A23/yIpuea9Ue/ASiXvHjV5bXHDUV0Gp5vqeqBaM/OwRElbBso589WhZVrQL
6/B5dFi1cq97y+JpM7Tu+zhQE5O0zyVj1F3vEYi2c078NKZdLsFMew7QkHgwsdpfEhI7SS1drApD
fZdF+EvG8onnyF0UAFqn+tkEVYo8w8bXvX3Dquh/HJ3HUuxIFES/SBElqeS2dLfaGxrPRgEPkHcl
r6+fo9lNxBDwaKSqazJPJgxhsfAUPSXoYG0cksBUlfOHlict7TxqXMzepvcTuuKbo8RdlrwGahSW
tB1cW6N/1EyFb0nELMt00T2lVgcvKkpeNIZVo0hfBGtB+tQEe6qDEg97wTqbeTL1WEeZSyJT3nXj
a5o6TN4bCXheNw5OWDpbPpNd6vV/RBrXp9pp70OMe8Alihv1F5wF5UPs3FWS8AJsaeuEJkwWGrOh
BECYxiPlxe0RUfs+Ntx1VskPMUQXlKqUG4W9b9Osv6BJXXUhoq8qIFdz6eAKgQov9PiBWS/XzRJX
FibOBRcesnOtiLaiTAiX5ySI2gGYV4cbtjXDlTtD1cjwJjgTJRG1AYMg8Sk79UcQe+Vz4qljrwd/
kyVvbgiaQulI4s15seWbucnOrILaC/hi7uV7bPNdzeJsuT3m+bB8iGnENU8HCmLo756OuMQ2UDmT
3JI7/DgyXVudwz8LXzqrPctx2EcZ1ikvOgeL1hQs6ybIgH3Xqf3YJrFvjuWGafzHUI3whWqc0ij2
aSuaajhQ/G96JOZzhvlBSPx3JTMyTWj2rg4LwSymFU96oKFvKovuajS89ZlYjBJ6c0k4uGp2A0M+
ryIeUxwsD2miNkIZK4PkGatsnywLLIaLLEzyFHTMUVjCrHSRnhTiq0oPv61kOmGEY3Om+0lsQgj9
cPG3t+auDrrf0q2pyNgclAxtublvGYZU3i+2fN53italFTdjhqBO0tZcJGeJHtWVnyUlVRKCo/Jc
MCzWEn0JmAVYOPvJvT68T1gEkYfvC4mBHv7f5NZX1GIbyqJN22p7FUBBsHW/df5ajTBE45+q5LOk
tUnsL3Ywy6EbLpgAeSgq24eUeCkHbMkQSDQHFbIxQjlFJ8MWsAtI9yA0La6X2wBS9whpHjTVVADC
tsZTi4bFkMAeeIqqkuOgI6LKbE+hilj01+s4emtql1k94AGGYh5hn6ann2p0TcHw5ZDgR8XxYFAI
RzYIWr6s7IMvZyq4RfGwW5igW7R+HtJZo1ZrJfvNVOmkDsjvQaPc97hDhbnpS3VroBbwtPo5Lo+0
bh/6JF9ZhgIPfOd33gAyL7GgowNruh8D9BZ2yEVg7tewtGyCeBxX+FGxRv8OOwp4JV0CengkSeJg
p4Qm9fa+sbex+8wujH3Y5DuFhRV/3GRQwdsXx2KDUb3UFi4AA40JgAE4HPZ0FkX1Ek2rWPGYGgQZ
AZhh2+4xEjAOeYQxIbwi813cr1wGEE8gOVOuFUBF0DhX83M9fFZEe0ncptOMfp0fh27XNzON9FPt
LbDKtxCmUbhQaTi1wsZeAUX0A+oA1p1bcrlR4GPchGnRZrrveh8Y6HZLXLddal92BXFio3F59AGZ
umD2JCKxFHbIjO8zkwbMXxiHLB5KpKKkQ8Fxs1Zm3qJcIF+pfpE4l9gplQTNhjOf6JxeilbA5rS/
uJ23uXOxpv3kHnWYcyaaV7uDxQVBjtUTdmePQOFkuNR5uk/U/JDMDGGifWt+6jNIFYZjydwdm0kw
OkFq9R6weCEst3QOWnfu+rWHnCOdnjPeTggiNuYGozq0MELdZzVfXFojhyzvDKorKhW7vtRKrGp2
oXL48JLXqui4flZJ9aIPWG/ZKZNp6Wxn+Bup+J4gSPH4Legi8AMhmUFejbfhzikj+mVzSUhZr7bN
YnIl9Ut/1WUBH/oYAs2U5WMJswkBRFv8ZOT58QfLlmc4AGgGjfqv1+8RFSdWOqo4kjebveqeg4g2
B2yW0hbZLyh0Tr+uxof6i76LZFVSI/KBJXbYrUWxdWGeK8BcBnQjjHx4+sNVMerUeN3VdsSjV1nn
se+O/dgdo/h3pnloknlNx0ytLHd44MjJDW8xWj4N50MpGXRk99EmxzBhmW9dwpCniMYOEQPPOKo7
Ak1Tt2Pkis8ZPJwlHmNow7zKmfxNAC9M8iThNQtDbSpEFB5tnzE522oI4aExm+zwlGtc7s09rGKy
tiCwxqw8gQ3nZENrmfZZjN6uYtWkl2fVgtlhVt1Croh69qivWfJThToaf0sSKpxQnJne6+Qyokcp
tG1tbiqA0IhS2z0rqsMcDu9Dlf/mjdzgkQYxG56dAFTm+DzFBJlhh9IQkFgJEaLD/+zEOKiYxIOJ
YRQZTmDD7F+KkYex+i1j/cFsmEMxBZ6i6Fs1pq9F6W84lCdpgpPmI6ENgrspz8IG5I4CZh6H24hV
FssEbtqBAchvjxq3jt9U86vN8piilBhR9D6EFqGnYjcit8uj8IglcGMr9o7xT62xZhuYY5v5JXSJ
iSFAcfSab7eNjgNI3Z5RjNklPzObNUl0spt/6m0Ljyxd2+3ey/qdBlPCEovMGW6Uob96kADb/pMS
5jhH3s6kxIgSsCldsDHiK5sxjX+FWEScNkVvZGKQfay0hJiN+wRwzGFKrQaMOt1vxWLbKGy/sn5G
6zvj+pecENZ8Y9R5h4lchfcsEtuxPFORcHGwp3ZfOqTcWf9e5BdsZCNJcum6aP2auTMP/8Uwz3aG
3gKeba89agTcS3Y7c7ogXjG/8aRKutjZ/ZvViyivafalIlyQZNWZ8ToageM+5uwbiBBSlK0Mx2Fl
cDQxXPOikwvTOoZBCJmjep4hPrkeW1zEyaa9wXS2SuuzDt87j0kyr1AdB+Tp6ttOsH5yvVcBHyMM
USADj4DKi7bPxZ4MtE4qBnxBl0Dzhj5JY4Uqfle7Gev7ml2FuWc1tZmprle4FKDRA8KIqLS9AYYg
2x8qbzf8ccF3d+2joPmnUXhAv+JQoltfSfiVx19FpvYirh4spqNFAraFUe4pgFzcWEvuK7yPqafG
GpFbNda11nrye6BH243HnzrFkAZMLwTvQmJsqz7bAAyKSLcy9R51xbowStS/iNyTyU6vGLxd3qHa
mtbYwvDL4Q6nDC8hSTxUbbxLXMRlbNJVQ9cHM6BkiRHN8PRM30m+2dPB9sxvVSX8GEy9yxxDev2h
8zpKng99/IuIijFxZqPWdcd9COSlNg/YY9czck9cJRxFvPI9fGdy0pih+U2OarnXmW93/oAGQgJV
0PAJVAz59OAtDKFfS48wR3xW9G4YVnS2olSrCRI3th+5ApPWqx2ZlkzXzIAYMjtmr1Tx1RVyl9Y2
WOjn85PjTTSQyYfsWVCjHTFGGkzDzVcR2aP8tTbR+CtF8KPQHtV8Apb4R0Ii1Knn3HzJOgThIBW0
6JLa5kMe9Psxv1bYt+NXj4MsAlhTuPDmUgiqVF4Y45t+fGBOWEx0Jc+9AcnaAOPGX5muZDUySHIS
uTMhmnrKPgPpyVsQePqudKkusWKrxfCot5+9gkfgmQSn4JHx3K1Kg/PQNtcm/1CIZ+aqOem42cfw
qSqTl1wb/Fkw13O2LjcdRl4/qVMcTIQ4SA0NKbO1eIeRiH2u6adW9KMxAuslShDhbTWLLaObbzhL
ErCKxldlxCXAqz56aiAumGH+VNj5uYXY6zD8skXy5Ha3xiAVuQBWiTMpq9JzgP4HQ9mpEu+dC1c5
NB6rTp0T8TyaPyZFeFO/KbyCo3trkncsboxHN1l1lG1864g+thJtq0v00y12SVqImLjCdMk6srRT
HzoPBX+LiSxhtADveslbkzT/gib2meyRFJB5LwOiYRr87dAq8PvUkSGzEuIuTPzbxaWan2ZERv1Y
XjXi2Zpa3+RuXzwEjMn6Plrr8S3s3orgrwnvrXEsBLlrCSGbmM96p/Ep+9c9QIgZl6R8YoDIaz/s
Y7gEAuF8b2s70PW+zPWtdKZ1z5Kj5Ygks+TUIlpXbvA2JZovZrG3mGKW9e9Uf6HA2aTY0BpjOqhU
sLV4b8MnJz8t5W6IqG4eCOgl4hBJp8YLDk1TSiT0bXzMQ9ozhcdd8dLNNCrSo+5D8gez5EHCa6jC
f2ji1yGesogprEcRWA33sUcqxhguN08t63xp/UzzP0SZe9mT+wSHu41eGzJLMpSTDqsMG29BPLMX
bBrueLAKjVD0D+wcHcU/mcSg7uzAJiqWeB033qZOd01sKLJjVu7N8GkGlab42001FZx4qYBX5eKr
JfIPD4zzODMHNBla+rrL8vs3T4GTtq/CAek0fRri2o9ntwv3DB35CrC8xTXOnfPQPAK0p0B7UNC1
u+w+17ybJmxMGN8OHAeWp/HIRHHAk7TXWZVwFDhYwpwvcjZnI91HGladFA+IM2Inlg+FXj/rZYz7
rPWxe60U8gtbXEhQxvOi3BuM1xQDKDb+5p1XPbD4y2w059XmfRMjlDpCxbSTm3yW6qOhwzIq4CBc
fXXnd823aHz2k/nAKDzijqLYCi6UAlX/RmfTMopACQltYEIhfETzJlhzop6Hn81/M7Lx2Fzg8aoB
0rtoKrwA1xp+wtqpgG+3vobmlEHgobUJLsJ6iSaHMd4qAonpMAXuNbKOcntX4H3IEMpaFc1NkN4Y
xBe6uDXhIuKOUCKx/7LpNgDJW803PauKbnV1w125qcn7FnCuUATxOlV8Y7t4Dq0rgjQovg28KS7z
cFiegqPlolWAuMTXS+1UuzvLOMoKevEk/Z7nF0ltwvuWXMwRWoyR+oW2mRm7wxgbCpShx6B5atND
X26wY1jFyUbo7HX4HZw73ci6nbajyLdm88imQOZfOp9NhNh94MdKBF5SJ6EbFevE8oWo4lVDiasN
r1l5SRX1UduvUdPvk3wJgWWHYHwFMy2IJK1VvI1t4Xv1YYY9PDNciQrTLxwsNwM5vh6/IB9eViAv
55K3MuT+FVlhRyJhWOHtPB4JYEach+xgEMFGKBnJG9Cd/jeLjkKUfs9yeUJ0n6XwBjAlAHPTXSJC
0hExXmKSNRCeautelfsWBo+KofsW8rHNc0xmZDlRYmcg7gO5FyhcRgtNgT7ddK3DeYsOuhnP4QRe
hH+WwJbz1Y7eHnOyb3Bhk2kZa97aCviDBiE44hlwVvcMbmijxQiepcvF7gwX6ukH0+KCJ9VK7JrQ
Yl39PNXvsXNhL/lQa/GzsMZ1ZOLVBouQASsXJl4fDEqCsB98C9zTajWM8ydJJYcpJ8uJLUiQeNfY
OqfBy/9oIKQc2lwTbyw3RvVmzugRqH0D55gzmTdCPtuxuyT06IV86cJrUV1BuBjE4JB5iZrwYBNS
4OFcTTD6sEDdIh1cM3TkETxZAPmBDli9faYogKubnRnwk78EAcW6yxBs2QxGb5QB2FTPL4qOcAwD
gdfoq7D+DmeND+iA/kGA21FjTqwVyjCcCTDak4GXzDrbthWtcVoQf9OHJ9vLGLpndXMZi3jJTBnU
RWUaCVlp9gsb6CMOkn6TL6HSUY7yTkOQRG4IlI1oYLzm6R1uW5NjNpILlF48t7V1GwcASVVAXooH
SbBhseM0UexraPZbXK96K7YIZZddv3sUY/CBv5tESTYqbWYugpKDJcN9grrB60gahVbzJCyPMDwR
5dd5BPSgxYfO6bbSGygn5QArcm6v4zzxJik8qZ6ayACwkV/2MeEwVobDI6/JDDSqYtPl2ieDnV1p
MeGdFinAZJMuFjoUmgSRC5utfysAO5dVjs8LyAvTNCPY50tPqRlHQ7cOkTF9aROTL4eI7c6UXw6u
V+RxlFwM0XIubHwiIy6UrALBahyMkhMrT9eR/OrhN+t9sDaRMpf0ttiFiB6tzBuLyqtReu/jGLKz
cftNZooI3kIEe1dD/jsvi+xh+ucyp1xjJZz8wRv+MVB99Vz3O4gmknjxHK3dxfY1o6NLkXbi3GKi
jNjgkgTySqunf/MwkIWekSUWquaz7my4GTjPvJqkzQGhCTogEtBab6mKwEgplBjskLMZPnkqG8TP
2msNKZ7lTFw75zIS/1iPbhu6WAcFVCGNf5KDYYjj59rWuCTwdRCCInWmNJhixsDaR6jGTQduBGrZ
xEUZCeuwcF9GIsDQpK8tie4QLFAkiKLWKLbm8GLl8tj1txjLgqx4YRfXkN4LDjvk8+1YP40Bqnwc
VA47FO0nImVbs7MdQ/avVglQ0wDMfK9z7wD0DMZ77dZ1TWiGydqxeTLdgcw4p30PAsfvIckhijZY
PiLNRf7kkBVhJgmC6OnWW87dgMIf5dZZy+iLmXdH2Qtei/2Qjg+F1lMpjriLxgst1TpWzdGwngXU
DVSe5CsQwIDiJaaBx7RHJWKyiKLh8j7TutxnMtqWU/VqsQjMuBLHZaneyD3IHhxsDNXBYya0f03j
bIYKA1IWkCgWoYY11jlzZOGNTHeeyFmiEuzWRhjvUiJfaA2pWIZTx0sLtslv7Y3GX8M1nM3UvPbt
vQ1f4Ax4+JVpC4Piao3HKb4ZzVmBms4AT5VMKgkymvDGTixtWbH6UBu2NTLzFH2OzqBxhB4eelDq
0TMnkG9tONMWw61eflVwMupXHVVcYDebXrc39ZCdZ4rFTPteiJCujahyOCZMwHsYiUYOJB8FY1MM
24kgGPr/Y6W+Bq3d2MGX3XAsYN8d0585pjhMghW9n84YhlwJmiFUFB2Mvgg1Q25NnyCfdpKEzW4x
emDIKkreVeXHKiX8Bvxou8yNFkk/Fh8swkEe0f0wyC00H8vQHRATz+4cvWWiveYYiZY3upixMeLe
rd1iz5O4V6J7LrBTW2yDc2fYIVc/utNPBSG8r/+Qyz/Y4GznCgJMTZgpu+AGr3TawT9C8qpXHENi
3JAns4oLXhpjp6O2rw3nsfIWw8pc3SQwpvZ7it/qAe936160GL/j1eVRixsb2bY8jd1nGl8j6NgI
Mh8Sq9l4YcsPw+lr97s8EaCS27WF689kAQJiBsNBt+os7zVsuK2lLEw+ZQpK2x1+lEkq9Fg2EIHD
8ChltQ1b83dIMhSS4pQ48WtTkTea4VpMA8622ujmdYcqdTQkM2Yocg8zhWM5US5xljJHGw5AOZ7a
yj5XqBsihloJcHavy3ZyTP4cqJkc5M49C8ab28TXMGiNVYRVQkNmhMZZnKNax7RpapwBYiPwm0fM
ZUVWsjfqN7MFdS2aDiZ1f4sEy7QqnNPalwebhZkQpU8c1wIQRnYEJEnlFMdbNkxU22lxSDUWvgZS
WBQ7+MmNrDvj2rVWdoqSJzRhZElRgRUmy8Ib5aFfrlbXQI+fVtpPqA872baHlKAs0Egu4gzWMHEd
veFx/K4CuYBCPm2D8cg4O28ZrM5Vr7sBEVnwQyy2lIVZBJx/Bo5dcsMUotLWZWg94aLYWYX6rC1Y
mubE12QhZnOERHnwV4XDQXUW6mvO3IHMnzicdg1A+K4wX608vNYR1s7A/m7N9uA25Uta9l8A9cZ9
1wZk4Ir6WlZfGkPd0hr4kyNuxEpq8/YzOCshyQ/GtUjJNNMxeIXTBbvdU4nQx8pId68M36miVTOO
95A/Pt7GdZBQRAoXdG+10PF1NG26mWzZBPlRW/mV5M7M9EfDbTqsPEzwswjlQVYXn0YGl6CRRzUS
MJBEw71iIAXyN7xatvmM3u2oQyEyw+Lc19Uy9mPJBqVCMFYvA9w6iXFrOxvnh7ZhaXfQwvKvJW3B
c8Ot4EVPUFEytmecFwVsxnmUNdwO8ZYVHahJJyfUu8Zfadc4yd38d7a7rwogaJwOBLQFcwXyHVpz
zUqpa+MPYQKhVpzQXnKrO4+lZjaPG0vPnnSgH491j9hftMQb5YlZ7zWj8/N0YjXZlW+Rye2WKL/E
6LoqxWKesuDkVktBn7XdB9I0hH8IWLfQzE714GGjTb8DDSB+hMZrTolpNdXsnLOY9ktWzTbUCDTQ
AnmbApC6sAwPA8mG/ownDxsxIYplfW16faRtMya+K5rPJqIQr219jf8WezpMpknT6AIlU2Keu6Q9
FSr/nGS0x07PHmZ491gmBmHzlqVkrGuIAvE1Haw86dkPeJxN2lY55IEGIeb5zjX/bMu8xqa6oUmQ
b3yDu5NxBgx5dddHcF8RLk7mrYseMdczUhLwP/d1uimMvtj1uvomIfKcVfmPEVVHIzTOpj7Jdebp
6dZFuZm0+Rv+mEPrOMvUbrn2+z/kb9gyjA971JAe2KeyZVMzVoGPjd/HOree2bnarnUcK1TRCoKx
Vl7y2foTvfPY9MGhMeoP16D61aLGAA9PmzUM2htnx9ZVA+ip6BAA+JQif1VuwwOQLNER8UXE8ZeZ
TwxJ7bVOKIaW2Ps+a7aZYNLnBFgtrOR96vkEs0KibHdN56EL6x921JiJl62LflN6py5OHZ+9zt46
wvgEOZJjQ0o+0SAdxrBaa1JfcNAPfYDBJnxxewI3PUSidZls0f2smz7dxSCfvRLRP+GpZT19oKpa
50HwaphLmIJ7IIQTg7VkWpAErBNy5jKB0tZRZJyI53sCLGmsbOWt84r8mo6TEPTvDd3gmRxK9i3U
eX0FeyEp513m0b+VOkh6igUzSY+Nlw2w5PP72LSXCUi6Zi9GtgJer9c0fjnanFINYuo4Fn9Oi6+i
YlXYTRpGN00QeKBD5Qa3iLrW5kSu7PaRzdtpzqb7BCt67GKgl8lTXCbnKWoOTo/WGIQdVTvbHWfy
LlEkX6AqkI7e6U951F86AWddyk0po13n2FQf1Ur34rMSxBgNoWAXAi2LkjT+tByFtIirL04YPZoV
esF60tEqpFhdZv3SDtU5C+JsjZ0QCJNnUvIbbrxGGko8iCmnw+xoP1rnKmgN7W3wHP4ZBmQ2zFNJ
H/M5lPVJxvS6xkxOSI93H/Xxk7KGV3MgnaKEe7xCBviFb+4MXPVsJ+2SIdp9S8T10Crm19Su3wvW
12VESgbMkcdYxkhk9HVbsbHPDPvYeaW+0TlVYcEhjB/dBIlkkv4TFskhljlswgqfVirys9Z26CPZ
aqEqwCwhC8vYgI2jHajfBzRkTLRZ1GnTv7ByDjHpDKQvTor9rpn6Q7akptJNJIX9gmq13ijmASh4
Uobd4gsMLUkDVti+KINBOppxfg8F4EYv2VNNHTlZpcJVpmnvUa44gab5VDWITXnFHoqa2gv/HaeK
Gakt78JLXFE36YwcWGuk11GOt3qk9iqtxlnZZr+HzIhrTNtx8O1dVz3OAWQrl7UuyKclVoePa2+n
Dv0AIseNlRUUApgQ/Q5ICDdAe1QTueHmuNbRka/syTooLQ03zZyINaanJY4mvI+BExPc1DEDZfVk
IsvYoLSE7cO7ZtkKOa9HqEvbPkexQ03ugCugOUugIaONsO4GCcqWRjvWsH5+aPNw2w6sw3G1UEja
lF8hPyMKmYXqAdNgsnTNBzGwHI/L4cUa0EDzE98txaYOscQ2EORdRd2EurtrxDkJc/KuEiGfZhNK
ZbrMrRgYBTc02VQw8a+iR0xdE1hydeYeINs8BlZozg2oAjCCBT/NSIrMLz2tWICF78nctPyCxZsb
sRKLJbHRnjHnWzsYsdCGHsSswYamIfpXWc7c/D1ZDWHPfpbafsgA1olT0OU7V+8c9uq0sIEFzZHF
XYL9uHSv8VhMf3MxVPew17YyHsBBzcOPHgMLjqCY5HPCecIHow/j08jB1dR4+82Qa9WoknOFJOQV
+g7H+eDwIMqZ/0dMQhjFEtl38mIJ82UEmMGKDt2gped/YwK/RYcVx0vFri7UWA94Q02eR84SkUSB
cKt6cqpLVh+C6+jB6nPo0/qH8oi7cXJIkaNy3zy3fSlKjDd4UU5tmUNlxOSHC+E4y2GrW8Wzo6tt
lgXPqT09y2K+hH157/ErSYi0eTl9AKC71pbla1hkHvSBBbujuZvaBmIa1Hg1HfcxbIJdW5R+IaKn
SS74lBRtZOJeFC7n3KOmgjzuD6PiOOLOq+nzsBr8wVXVVqYbXiuyv4Oeq3mY0x0QBZQ2A3P91N2H
bXYsdOgHLJ+5XLKEaIRlT7JYl8dQczD6e4z6iLyd+PC9lNyyfnGYdOYFCenN04Z/KsoLJg7WVZQO
glK6R+Ag6T8iR2lWGTvUnX50QIG5ODNAG88MzQJ/7CAbS5oTk3MHJ/tfzE2DpyT/ttE1J0HwYQ7E
GrpNwiHs/DauugIefQGMTlkmT3aAJzYuGG2G1TVNQZD07m2cyPECZk9OoYHmnmcPpwzyAx1E5Rgr
BvGG5PzLTWQI1UBOU8jWMhDoT12NV75pKiaU6VYlgvol6dFH5RHbjowO0Jy8HZvdvTVFZ5X1d921
cHhRmbOGIOKFtB8UeY+1xGVYZvlOZgSD2v10RqtbgIYWTzEYRdvo92D+b8U8/auL6Z2SmU8GCRFb
+CEg3yIH41lMJLFG2rHiuKE+tbThJvAMv5N8ED51YIN3askN8GpWJ3E8l5TTRC/7ow4NG55zfjL1
9GnKzeRSxKlalR2LotbNqLaBNQOQvE5dJzc2YxSOHXo+DJHUih43zqwpHDV1sg0agTo//7JwYuEl
bmj3K/GLzJ0NgUXiRzMwthvVzrKs8qnXHfsEGQxfR+IiP+6zltmfIAu0qdTeq9z3IRLAyzK0t1Ba
d3ZNK8Qkc9XU7DY73XtKGhxJMUKThzQbT/U8LE7/DM2p9+FFDveM7Y8S/UzWwAyal7OZVHLWQu6b
YTq3eTm0NP2HOdStcskUqSIPMK8a+Alxf8c1f0y04R4U4hhI68KY/jMcxQtFHScbxq/OYKM3Q5YL
8JE/VHhgQIhY33NLNAd81jNYkB+cuq+qoATJiZkalP4G04Q9SkgciBs0f5BCmHUCiowAOaXyMPX9
d+S41oZLqtshcl4PRFbyloIXQ5W70YB09WHncNiyFuNeaB5CHbNAY7TM0AcTpQhhEMlaayuoZrI+
FXVxjD0gEBbTUqpbeEjFJD9zurNNA7yGGX9CA0NbVddLGpGNkrZ3p88gJxSU/197LqE2rrVVHuo2
2Iwf3DbvCb85ZJgXCAkXCV9PM4xhNxZctSDz/SFhHBnxCnUTt/vogh0oXvQ5JcAN4l5eORfbojlG
/UUD+RwEHUcsGS2xegaDgTHNYOoTareOPi8xurPI3E8dRgArofxgAl1ay0C/m4V4rExJbsVUIXNH
5R1M6man6ckaxO88hUwZBApdYDg6a785JJwvtfdOI9mSTC8Z43cqX4YvyTxdHUc+Dd0SZ6AFv0zG
mP3jb7Rb+9Nthw2fwTZ1Ye9I98YRAC/ewDZY66GfiKk9oaR+HGuWeSNaiQ0zaSKxVKwdu5bRhudi
Xa0ZIPmtgTSLNWG1zef5OeXtyzx0D12CUTC0pyvzKwvuGbCsVCFCMnNkTrYp2gcB8X5rKGJPlBe8
JZrGQslDx9HyPAS2jevDyLY2CbbhMG65wvYqVdte0+lR9PnLHZyjdO9WROlcxPZnT3jJ2uV12Uk4
iBRSy8FXASwU7PkyOybDC7hCmBwCjImUWIzc+hZXhxTcLFE2awcggEBToDpnmOFGB/5YFOEynhAO
H1tZO89tpEaUXxy3PToaatBKMMnMEecbprcaBRIVbVhixRSLFezfPFnLJtT7V1hmsNLQHhqVJAdg
eFe6yBFiq1/22xja8PSXKWK2ODzmPAyryGSi23RY9w1QJibvt+JgXmkhDWmQ2R8pYdUrgKb7CJIo
AWh8aBaCKF5zIjzi0PIN5Ex8jNWKIgaJAeqQNZJg2KwqNQ8tKt9MND9Qd36EzBZy/ZMKSQPna32p
Oj9hvqJi4taaJcyhHzaTzuGbmk/6jJx2qIIfI6OQ1bIFnOYGW3dEEQCQtsCEiOLAjZcFscQtEg1L
0lAj0ROjKJPcx609I3LTYDGNJBiyv14YSwu/pvJJe0YzWCzwKmO8zx5hSaP1nExATYyAtzABbAe2
DJpqsYuleYtUvKkG41501T+0ygfYsWjFquKzaSDA8/j9JYqNCR6/gMC+OfV2RQ/bMHL1Ylc16Ss+
voNXt2+hOf52HW92anlPIP6v+dAQgBRHSFnUvLL6/7GJlHhNXT7XsBnjtPUtNqxjzLYVhwIkGLf0
2Vb+NSQ282+kTyayKKaUFWTywbPflZVgG809vAmG6l/Bbb+K2eTf83w8xZlTgPcCUQtO4R+Q7mf8
jX/gb767gdwKvTX3tbChTENYmpPq7A3lLkoKn2acNrS1LoVwoEx4bXWurUA9RpE4Q8e65pGC8xmq
PbfUGqgowzO+N/ahp7ZFvTvF8YLO/xcbWrApXXPvIH9mnyF44t3mx6PtnEYEi3bHlr8YadgJDFNt
1CO+SRdf0psTnrvBODLGoUAX/A4B6eLQ/qtdNtgLbsQ7Muo09i7hC+upU8Q3prl1QiDL6e949wQE
wkPvcgaNuJMayEoXzS7qrWkh5zR1/dV16scpnRiDEyO+CloejZl9HDZT+U+T3j1kXdL28gC6g7k4
qrLd4l2aGW37ecB60EPKKEugg3HKRMQAmwYzy8hbP571t0mZn26PJCqrrauraR+VVusMNavWT1li
PMRJ+TW7+OJo2xFzYkYNh7s2pq9OND3Ulbs3KapnN2LKD/8jCevn2Jq3lui+Yml8TcREsD22mOfL
f8kY3RH/3EmyeKuK/gjmgpzoSKzcFJ5kQhLvNG9azGUp3zYi63Gera2Xx+u6oszPeixBqo/vnWVg
UyyAh1iEoNTERk9bJ2DrYPQTU3LsiZ5jXdVQfrV9BIEtpDeaB3Z4sKm6ZH51RwPUB8wQfBPvC7Qt
N4NNlHvbNJ5fkyC9OxGpV8W3qyE4tpzjnCbXiTHm4JDO00FyHe2nEAIkKKyHrne4HElnzGbkv962
4Q0NqvZTkBAeG3I5COMVy0GEMqRMVVyRLJqTyWG1iCQp/I+j81iO3NiC6BchAqZQKGzbW5LNpp0N
gqRIeFPwwNe/g7fQQhpphuoGyuTNPNkysP8xhy/iWRw526PRkBkFpEsA5cTmQUNmSe99dy3z6TGZ
bFTU6n2OkcVzth8G7LrMD5XTUF3e/VMqufhz+lxRYBV47smNzW1Lq3qWFueOggIOGseM+o5a2+8p
U9gmSLcmajBFtc1vPP+m0LWZpN18ZN0qodWMIuBpGUinGc1pzM72lbJ2ZcG1zVbyubPwCNhFf5yM
6DGYw/eopH6IJVrntAc3S3jbOSU9h3zTWtrBzZ0u/6zyq4RiWobpdUjxfzU64Q3kSd2WpXf1PXuX
dNbPBGzV4+ymPO632qppBg1ow+EG22R/nRKHMkqRsxaJ/42bxqqtxHOGKatkPhHPNx/hJNC0/PKA
Emt40k23k6o/lO24bUpJXnfCTCrWerBfp3LcVHmfbYyO3MZSRu60r9S0vcfx9GjF/msZxtcAizfL
74NPUTcj34gLtv5IkpOKq60up3sQ+fmRngTGthNCdpfRblC1VJK6nfXY1dN4SHLuY87IlphCsLXd
ndUz/rKa+cGwmdaYlG6P0fydUzFnY0QBw4Q5s47qdRDrb9bYh9lHnmhGPgfPm/6SbPx1Iy8D72WA
QUooVNExRvscDlIICfvaMkM4OgQRyUpkNAL4IAL0WN6Qkf1d2vdXw1X/5iqv12R/nlVOrNzGdxhk
5W0q8duHFIxymBTsm4xUDAeqRu3mGy+EqDk38wePw1cHbYAehx03K/zhE6FHeJI08yTCPLRmsmPo
sBvzZCsTPGNwz6+Uc8UbowavUCGkMcvlatuuOrM6+Zj6XIZHnczPSRZcVJAfISufnZI2OFBTdgf6
wgFs28WssXFB90riVhsY9diCCXfEUMuJT4cfYJfZVk1pI5Yb/JuCiTxlL3rxZaNSm5dMIDYENFJM
8Nz9uCCXpkm1FNY6JZD9sqzCM+rlypZgKcXE4WVyFI6q8dXmrFNbWCnn/MQF4HHRyxKPmNnoe2SE
mh1nilNjQCRi+NU6+L8SDVjbnRtzk4zIeGnDf8FBrAUpWEHQhM6PgSkwqSS2avuajlyfavQW7VAq
lWHKNNjJCXG4Z+DtLL1mQJCIuydewD6+VMDTwnngE6bMeSyOklvHaNC2WS/96eLVmuRrIO1z1mAX
mH3mqHNZb7ANMMdy+n2fUjWLo4BBpqvpiZNlf3Da+o9Y7m6qCjwJ2mQ3tHfw3C697h9yFwJER2HE
XC9xCuZbsbQf69a7RzPDoEDPRwYZB3gH3E2Q1pm7Bp1z7pO52CrpM2Oy8194F+tOMlxMpjcTP0dr
ROFG4JCJa7D4+I2YrK69AKB/PO/A+13noHny6AH2xPzFUOpgqfINAnhHqrg+2kPy0qr2F5wVnm+T
aqsCJyuPEzs4tkV5LhJWQLP7zkaO4FXn3NMZ5vDo/A1R9OnjNJe5u+d8RzF9Wucbc/LZOWhKD/pT
48CbLOVLbTIR6voPS0K7EI39Gs7jxXFiyEjecekYa72uXjV0U+AUtK5NUSt+jMVP5tARGGvj0VQd
Vvuw/AxS5ydsomVmuzQcVt4zik+wbqxmTwiPC0cK3tWZnxyzeAbd9l2W/G9pJJWt7LHPcIW4+155
a5s03w2FfO6BITAjKMJHur1OjsNy7MUQ2EhQCBGTraMSinlp8T3V2a/h8/MnPjF4yL1EBpcxYpk0
m0JG+7SZtkxgQGmldxfxxMiwvo64D4ecEMJfs9yGhF9/uIxbZTSdzVzf24bTIHfgm4BA1kKTtm0D
jnhKhiudDjrpd+QZTo3UD/ic7xQu7fqIqyk+FkYF85ZKLXSTal95/YWzMTbLPC8Y+GSbFBDgyCl8
3dWgciNn7TGGSnp9aiJWOdJphzEqT145P1fC+kis/ir4l0afMa4Wn5rvspQ+g9XglqT5Y0SkZh6G
f/NIMVPnUkJLeldgEvBv3FU/h0zszBZ/4VRjOuiYzie2uJtLJNBt3rtabrOG3DglijgvCHw5KQdf
+xzbDrZG1OAoFA8Mdt/ssHxylPsR8s98m+b1ERUQy3QajHvA0T/Z4J9AAzxZYUTgTl8MO3udAZUZ
gfFc4pr1JgYLY35CdD5Id3jqi/45cOsDwNGTQx9NFbJy4LkZW0o0jDA/TsNwTBCs/M5mn6CZcLDv
rigwe3SICe2pqwSlKdHJiPBNmPVzo7AE58YXnVGfFaKDScuABBbJ2DpY9n+mjW76yaHlXvXZkzWE
93SAN9KJ/Kktik2UUjSI65AKu9/WB0rrNg7krcVyapnwGtkaLFQznMqSbryJHmE0LTwkLYBcL/0k
2ENAs295mzASwEgrk2Ff8+DkswRC712jYHpyJNkq1/sLM/+nY9TBuN29yZ55EaUNAuNJKjhtkQn0
zasuATCWPvVlpkMneHhhCLj0Yv9nVOPNwvRKDcl57vgJ5iHclDjldDgupY7bKCWYIGOYKXALjn0V
XDL+TBEGzPbGG5TrvSYaXyiEkT7Yz+l4FwEDhL6pjkPrXbtCXEE3fiXM33zu2aUTnw2nuUCeM5b6
GywlAxXG0cHrKcVU1T5IjRfH5JEJacaNSX8BLFkNaI2rlE0q5BqDad9nj0woVC+3bmsAQpunHmx8
8ILv2d1bISSktCWLYelZruIhOo7YBgLi6zUJaKJxjToRQ4xRLPK32WOi7vu0q2DlpyeHcSi5uyBF
vIFGpUVnMdCg/KA35nfGp+epRIpKBqZg46UanN2UTe+jKd7VmDyh6myieLhM9bA1CzBdTj5uRtrv
OIpdvSnm5s6FD2Mt3FZFXx9op3TB1dWJeHPbRVeI8Rf5gDy3ZeaC2OyRgjZlLuJHiGDVgm20+03i
xp+gC8rNpKb6EY9FSAcUxgXHxg8p8b6fPbgFaxPb9tMM6+OCRLGEvcbkE2+t+rFLjOQz6/av38Y2
o2SbnEsme7UJh2T6VJL8l90pFo/KW6K4udNA15hbZzsLFni3IsLvJchKRarcE/Ax+TiYnvkeiijI
lqSxOs/QYDeUjnnbCuAIbiregtC1iCb0010WTO8pMJcusjZRGuy9E7xATvYztyefDBv388ZB+qmN
NbS9tU7HN3IXO41vNCJcb7bto4pvFmXenTQfTeyjs1MdTZ/Y4/CRlYweOnSUGMOPWLqTAIbzz8YA
zs+gV37MPAbfNxgKdqBgNQCxXJzYXN2wjPnNJxcaLNniQKyYeb+9mzUvbIsCgQEjz+W6QOP1e3PV
5ch8vrOh4/CxoGxcmv7aq/I3I6QWjZyEyPJjH0BV5h3ujIFzl3tO5PgvH4BHNeKp5w0LvddKhadY
M7YbWC8hzFIguJvavyadtwVoCOZnzCKSvYUq1QaUWvffrOEHl2Nswz6ZNf9cfAuZ/wa/cmeW4LVc
5xVL1qbx29/Zmi6VyG9hRR5vjrc0bd3pp9ssYhmJ/4PbdSj/4VUPf5UZHxqrBSQyrq36in1l7c5U
TZT0ppc+p0kG5SvMYeeJqmVMmisVDDT9AJeu5Fold+glKH10j1bl1okJ1rn+BS/mmoETVrMxvdpG
/urqxj0FPRuKYXrJmRj3LkmmjxSg7WufUdtaVeZicCE6SGwBBZnAcDtNV7ucr8LR5yQGKzBgauV5
dJJ7JbEHO9m7wA4AhzJN6BaN8iu+qG4fRKbJ0xNy1WNcgZlsbG4Kpx1Ce/Y9xNmvD4gIBM/IANrm
wE8AezWM9K/BsDDuie7677nPI8bz/Xko4uMsxbRwuLotns1HrvG8rctHIsFtAdatX+pID19Uzn3Z
Tf9jj969rkHPRh2zjikkwoZFVg7iF5mTQFcPMsEy6ZqT3HKtkrCz57XZiw4zvbd7aFQRnRRLJk4F
/Z0RytFzqV+rVYvzUinZP/iGH73gBjH+qWGQJ7PL37Tjph/KwFHC1lvCt6ZsaS5sQKq2dLaSRd8x
E73Jo0qe2rb8oejq2TYqvCbKzY5JPMpXZtq/s0u5sZn59EoAkqMc9NJG9J81JeF/klLFCSV4ONcc
w49VXhQA1ckHMfyR/4yhT5FUwyBczwtdmG0ywQxP3r+aRtDTlTsiawaw7fExfJcxpfBwBc7sm9Ua
at1fGebynXsEv3tWqkun5p8sHv/ikryyql4Lh8oqlgfsaSPnWV7FvYF175CPnfE568g9yFg3lGyl
7VXpZrjVkU9dcmfH67JGs09stsaynPCWhf5PBoO9oHyBuwiHigk5m+aBTIIhLAXJIGm69VNBncmj
A5QZWh/Xu6gE+1P1Y3yl8SXehxJ2kEhPupzRHPQCGJOFNX3lqvg1K8t9TLu6viRQTwdHONgP0vxP
OQOr1WjVDAwdnPu6ZybnhIQlpIWdc0548l0XC8qswyVmgQ+n1BbujIGmSQjHyFNleZZ8bWyHTMvK
mRXDKyNME1Pc7GgG6xiV+cxKrUTvsHPbpMKt5pU5i9xSzEgfgK4Ri30/j4hthuJx1gJmrOMfrcCq
toVnRc9Ja3dHz6fWDZH3DhbxiAcLlAK/xhupo9dmHj47WnF3bWBbT65JRFCAAuE42nfbxG868mei
O9dJDtjDavLpGgIl3kVTdCZMjSMFtsSINDZfVSXaDTbZL89ws4fJM4HiRmbyqnw35vFqEwrq7He9
8MO7uZ4+6jmr4euxXIIpwJsUzD0gr4GDAcv71WpwkWUmV/fJwaA6+jxAVQS02w3OTpNTStpm5Hk7
5wWGL2NOLWoSHtRvUy/cfLVUCx+KCWVh8gLnRc2kwSBuzgiM/nPULsMeHz6nSXvU0ZqZ7IiRS51l
TN4a39GyZBKX0Mg/tY01hYp7AATgVfcRga1NXVgIa0NjEdiAp19bw93ETzKtc9W1/wUebhjIQcUS
ga4J9dv6JeRoeCiMqNpmSfbt1XArbUUtaZdy/u087W0jO49XZJ0nxDoujTLUeDrwTe7bysmv1aSi
nbIaFz9c+S+EOwu8XlG+NPcsyVHOEd2v+0epEQlnt4m3ZpqFdx/S4tYa6cqMDdyyihIDqP7GJpWu
v6rN9lO2xaNfIOAVNrl4ICXdwbMHByqmkGcrs/J9auGKCzxq/mytsObECTxzzRQiHun77VP3XytC
55A0s/7I56LDq1x/ehLKpm7PfZ4x/0p5My3/0g/603CQ+7OQmWBpkD5OYUEdlUVDZEMTLWE+cD6I
a49GAdoXv9KfN0MNH4CWrRg/g/2supcWe9Ehq5Ij/i2uR4TRgYrBF1Fh9zzMOIoRon7xHH5Uuv5w
DPXCVfXOwMBelWg7mOPBQfVThfM7lRlhm+Q6OAsIuAvrH4ibQGJVDIGvW5gG9TRvMpszaVOM9In2
oAeDINM7AcgEacJwdoLfD2wRN96OxkZTkdmtI8InfaZOvcioUlyOzzjKV2VexxeBE3vFVdD9tgMH
ks7UwAyYqf2BkmVvsVExSLVaxg/jO5/StXKwkvY2Pns/F4SGyhwnqGj8/6RBKW9gLZuiQpOfJ1ef
/HbGrZIm8Ula0z+WjWBlan46qHXGR8OeTKC9WDtjRLirKtf0Id2ZhLxpECBrxbMNfGD65ALI8LeY
PlujlNtwQlaJkaFOYcT9w3a49eZLh2GGSu2jt6zFCG1jiumyNaHYbudC3dA0zV1I+wZPpGB2WTvH
0nPyrTGy8aBSSdxgFqfskmqjCCsBnUZkUZR66+NhPjhCHDmD8ZS00wNWi4qsMrTKqpmZ4JVgzJvu
CffTJeZ4vsfxTpVXgv9TybDmqRDGLsg5zVGGwVk0GXLg2ZyUfDO2dqwZ7sU1wNS1ja+ADMyhOBZl
UF7SsLf35dh54NkzrAVVNWVnH1POMYsJ7yamjdPP4Be80WPENkTyrSPYT0bU9Q8obSNtZpLxGIW/
C1baK3eeSwitLnNCJTgrdr3vBidvLudtaCaMiC3z7Cmfck9/DMnqRFgHcLNbi2787Q6LnzxMf6yM
iRlrVL+16tzZuaqZ9nCc+cpFgNCYOthcSWfwbMQdPG6X4KGNsJN545MkrwLBp2AA1+VgwlJTiIdM
Oe5v5eb6iPe1BRkoCGqlc77h2koeYhwEniU/O87VFD9bwfxf1SXECnGLvgz9HN2kqdmY6uWqFXWB
yWqBSxgCZLzX3LQ49ZOq0IbJOd2ndsuL4ZsG3tB/iJG+31IX47UNO/fPEe2PZSfRPmkCeDV0vKzo
WIbrCXuNy42lGL4m2RnSKefhgr9NYpxMFGDV20mlKHZ2OkSntKG3Vepc7CpoX6uE8pctkYr4VVYN
aEYqyLCA+29R5NBnBfTB5hq3GIOmLNgbKYj8upmoxWAlofNsZ+awcGN2Cy6PyXvTlbDMy55IX4G3
k9DoZ69N2sENz33tbcUU2jdRhLn0rZRXxZzQwFx1QAPnQH9RAMfNULdEHmSI778K663UTrkByEnx
Wl92J2vwP2UV9F9ORSWNsuV/LqNkyj/cuxmqjwl804oT3Cv2ZBeIGcRNZ0zZUjCQX6mHRUKjYmg1
dmSrmWo7B9JtxmMb6l9roT7nrkqO/Fm3Loxv9EUyuRFM/Wxi9Heuoc1OZtGBrrpvpZDT+h44RuJY
gAiziBeF3HDYW9lfnIfjURTB3UWyBVbE0EAAnqcmaxru9H8CvwXedMyDkTy3AqRQTSYeFM9+6Jv2
ozAtKGI9QJ8CdAUPybeMB6ZMXGBx8omJObcuNti439Q8LpB2PeCtcDCnjkzyaX+roUbYy3qWhK+T
r05IagOWsKQ61DklbKXPwuCV8mFkg88LMirTSIyhrHXEaoyFApsNo+6s201peEt97yegshQfwgy9
OA1YSbVFPkuqXSkKfUBJL7dc1EGXCprW2j54dpUVIITQkTjWXsGONtC+Y0/DR2s1TxSuuih6Qh3H
mWKjNCeRpUkFbmqPIF7mVNiNR86CpQqMbeGOwB6dpvY+VTwj1eZpeAERzDsLeO6tdOuWSiT1Og9a
rKax7i9FUfBqhkX9QQkBHI9gGE8V39ynjUNpZsjKxheETOjbkhOm2ZXlvXRhnVBRiaNpDM+A+QRr
UsFgvg6wVTrBuajnk8vU/X3Gmg3EoeH64/5H3I3y8tZ8YMGg3EOQVcuwRDbsq5ymUDppF578FzPg
ypiJuDrCl4VsEC3dPdFYnCIRf5tTlt7GmcyxXXd3DNvQjjoTNczJX9IeyHVsD7B8hsBkyBHF/xxn
CHYIEgyclphuWmU+eUyAKqmMsjcPIY7WrmEzWcOVC+C3FTBAj9n1gOosGkE/ksKpxuCUF1lJOko+
Jln6IxyONt6oEfUSSn7XTVjbuLojVIGyqrhdm2xdBpSytZ243g+MkH+1snBUTs/IfvVBONm4ySJC
0qwH84Memm+dRZ95N4W3qGhpvbG6a560P4lrvxRx9GfWBb0/0N4C4jtrv+1I+sT/Wa28t5l5o2Wp
BgGeP3DwXhznfGEMph5zzC1HtF4eMVPuGJQzEMq1TyVy5Z5kKH/YeMI9cXEschzGNoEPN6LJxrcO
Jd2P5ifbs66A9wlOD/AwSvet6r2PwgN7M2XVA16Yq/QG3NTYnmmYw51dex6NAkYAyy3Iii9Qxxfo
O8MhrrX8tXsxHPlLrKJppC6bjQSUgeOIm5vYNyPM+n0xFTUMMpOgvZtTJEQzArdbpi4oLnV1CKwW
9Hc2lsUJEoM8GpOhDtNcUcNrzCnJ1QA7N1HJdD/hM0+QqdatUYDqsG1CztaINmMRbhCVP56scvws
S/kPzeIvtml0XPAsth0Zjz0nW7ddYK4JZge2NXv7f6s0PaV7w8XZ4WZMWMJEFiSTyR+ZffeR5kQ3
iXgNk39Tk3rQkkhuLTCy4e/4zy+b0/+BuLFVPkva2xhNAhHo4+YLI0q0Hus2Ocw19Uyp959XUP9h
OyEJsUnrJ8OsmYfaKCtZ5d6NpfQzrl0s4vTVHXFoW898y1xkbDc60Fp0iGD1r3taNzDeJ/jCbbNb
T6U974pxHO8hrhzG7CJeYzZH2VDGTSjf3HVjUz4nhPKmMtNf2JDK13gu8HLjd0GxoUPUDns4pMrX
xxgbr15BNo7fzLRT8I0NcSKobH35KdwcV5Vs7cqbXvsBU9PKojpxE8pmfA7IhayMnMkEd1XmmyY4
LSEky9O4cHRtCRhVSqM7jBnNZMi1zh0Dh711yWBtFgbgxgDITCYDawmMN6aBAYtLbORYDKNJu0+o
2zfSWyOOc7LbfoQ7u2A+tqpL0/6d8Xs9JEND8gdOLlM57UADFL1I+RyqwAAqTveQ7xgG/BGEvZ8p
bPZu57pfhlWNvM3NU92Sg0HNbJj5yKVijVWuUXhD/KSMWVW6YmafchuEYx40fh28UOFN95TLKJFM
HLIRFn6a7Yr+rmtgadz8MWjWId+HSO3+FtIwxMQxu0Y1TX7mFJp3vKEUZYQG7JqpJEw6Jsaz7Ch5
Tqy8oryJiWU2RxSkE9LZMT9mntF5BNioE1gz6n9p6F/YOraEUORw3xEt/bFGDOoPpnC9R8MwtmXf
s7Bo7Cw+84gG6xn2Qf9x8tND4TRnYXpvbdECC2zw49piVvvEhEAAs5FPLgab0LjwcLh/c1uuy3Qz
lKg6+XLvziX2iNodof24+ti0/p3XlJbVRFw6pwv2KO3WHrvbw7JBP/dRn2yGHAglnN3X0VMaE2D+
4fH2bpwglYdB2vnJVstyQwSbqFKJlOuCgF0pX/7nSUpe+nIRyS3MPtrHYp+q4eyRhqBeABOZ9pKQ
8TXYTtcWv/SEygtsbBpRKCSCzWxd3cYM9pUW4gV9lPdTiN3s4BwsyaieyCbNtzjuPg07fodqW60V
6RJ0ehYF1B/jiardcZcLZIUM6WuVFynXacOG5Wx3lMeGhENsl91u0NG8CRtt05ZEaohwTLIKgvDP
kDRaOJ7hXXj96SuI4Dp6if+hkJgZstC/gjyirg2UYGKJ/AmlM78nAfMjvkVcbFPYXTJmIIgixX9j
pZ4D4dy7KjGRmfKM5HpinN0wROawWwPnNn058+xV58luvwbLlfiI6vnAB9tBFI6+M03wvg7bn0in
1aYJRqpRmak9dVKXF0f5C2FCFOfIkc3BTE0wpi6GlNSwWgYiDvAsg/F3P6fdvtNauKidrnkeWjPf
KTvPAe4U064yJv3SkMfcNqgU66LgGll14HcTLH2xMwFE8luy9BUWDaPLqWUah/wssvZIAUmd4D+K
nYtte6AbIiHsW9V3FiiZEqlQphyASWh2n4FVtze3kOVSweFvtQMNowjLnrl5mB3MUnofwnBJ09i1
+VhmRnPCd1scxrRpjwVoIuJ9g1rnHGlxM+Bb62LXf6yjXEF5pIkjSYzuxTNFfgwoSN0zHQm3jpaK
atEseuUA2e3ZjTmq4Jo3cSq0XfsxObDpUlyTsESCfjm+4VEQTbkPSoupLpGdQ6fjZePRGCGQsrct
9WWBzJq1Ode/RRMZu1oCL5lCJErD5uMel5MquW71lNTjImXxpHEJzi9TJUbsNyQzbUqQN0UdfrQa
JFHqkvjiRxBH1BGwEQXBqCyfiSfG5UuxtD3E0/zWy/IpyYwK8o4bACJownTPfIykh40U0BfTljmi
uykGKq6qFikwJ8A6eXhKp0xvlNEGuDv98BUw5vOk3K9+wMxFWR4ZBkKGEIP6Wz+q4wSU3oxVs24d
9VhXXEQGVW2gBqdvdWv4t8AjAhS2AwZQ1TQsaOBXW0TrvWFaC2cUAwlPPrNSs9HfWY+tB4w7UpKV
pLuQvQMKE0E8gk7dLhtiY9uqJtrl3JsX3lAMgiXQl2a2y7vs3emhpX3AxVfDhZ+YqgGrZXSEQ4Ol
XT2kKvTvmctdmqSgcv7pRHCmkPS+EILAq/1Hsrb+YY8ETqjw+OzCnu4aMtiW+6KGGL9XQG7M2PZA
b1pGXtOMuGP42Qt20IhJaUNeaF9NhDjhkFbd60yv2N4hinQIgvFFhLMDOHou7rbdpLBiKAnal7Xx
/0SJc2AnGbayqsIz1zUXZIkRXE0bS1nsp+4m7fpHTeJvXTEaOOFFSQ8BRYpsID0FiDE52QC5eWW1
ZvnWiJrUnOF1fPu4BaTBN1Zli66DofMxk0GwzU0wwl4Bft5IkGHdlhNCWBpkYFzeXt+WzOkMxvux
DYTVCmprW1nCvBkDU2y6JOKDSgYAcuwWzi8VM91b2zp/hVI8rV3cnUcjWfQORGrlN/2mST17rflE
d44R0Byc59TUQYZAEIpaGr9Cr3okikQmuMUIy+E6ITClI6KuTnSs6DPYmAUbIL/rexxFGbMM2Z0F
+FYCWtUV+0awMlRknmyZwuxyLW8XWOy6jdlSm5ugR/m+9zKK/iKU0/3mhhc95pNUr02TQ8s0Gguu
SkZtLc7ACNsWzBwy1nQTx2MYbUMkPMUHS7yh6lkLCVnJPVJtBFtSPlB9J3dZTZeGwQ33GlWNBcWl
dc6iJgAWpz7QjiC79cIhnU5dDw64cN1X8QsW3TspOqaeoAmo3MhivirDpMmwVvMlrOxmJdz6Nx6r
P9uvwgtt9deJ+oA7rslpzUE323ogxQFydIcwbR6CkOCxYDa7NRuB1WlKYwZYs9rawp9WQW4S9LUw
UmXocxvG//qQjTDwLeaAmxkQ842mP2MRra0cxpPZniI34WrQ2aexDV4ZS0AYSRMPsw+Nh3wuN/zs
37ZAbUhaMz3GYfpcpbZ85zKBu3+h19QirI5t3lurhgEsx0V/R5u0pD2BXoOw9YLtXKtvmPw0dTti
OzJKeUcRivbCa5o9kStSdB5SuyLUW3pLoq0umk9fOAZ954ZzTiPvDy5XsmNlvtBd/JPmnnXw5w7Q
JPiev8oNfnlMuZOKKw0H0d4aqIyXdfalA8RzLjcm8a2522dRMhz4XKq9g/xI0ZxbHHhYB/QfZrjg
rNTa831mpA1LKa6gaeNQxLDJJYyJZgK+LaB0u47ewS+q9sYQtJuxmoI3J+6ozupxgg+mMsh1N+Zz
UgsyDOxjGJCbvHjSfv+UFQEvAcszAYvioF0QLIaVfbVt8g8CZkYKj8WF4UyzKQuXWic6el77ysUt
0OvyFE+1OOuwdmmNg4eVSfD54D9+vch191WMikqvT30aJ91tcgTy5W7UbnSDO6anlfjikg/clyGv
ZbKAarsxUvfEmUtO585XhSPgaKfEAeoMAu5g5pwHGTVYMs/OhopNAFsg4sOJOFih3ul5JW0zZiR2
psKirjKWmylQ3rkcIqZ4oaY+3Mc+m1RDD9kl38qWl82UqNUcS6FzV/IikeMJfXuHImyfHRn0ODWz
TzmRcBj6qtoQ2HoO/UBsVMG1dcqyt0w1AKC96nsU5VcNoo3rV/zkujWghQyF1V1oNskPxIlurSIQ
t/1Iv5abit/Bj/9sAzogk73HWAfwuQC5PxsaPXSuicaB7Ar3KVBpcPDQ+fq5phmH9hMKE8YPzoEv
AK4+xdCpfYzflWEfVJIExYWJAGOKGKEOrUHQyQVZ8ejga15R0YvO7yP2d55/TuXig2d6fSgDbH3m
XGEAzNrgoawTMlkRzBdTL/3GTQxOGkqDUXCNyZ2bHdlIrnaMZbZx3lM8/7bA2QtwCFtFTjp+pAeO
bO8Xqj9uSPSQIVdAv2sPFGNT70FRPFTj8E2OCsAIiGkKHJlSFWX7ozuXj5Q5Dubn/pin2da1/Vev
0OIUuII/q0e2bAVOe0mloAgWQ9gVWV0carEY8Rvf2wQz32YxZm8RuuOnmsKK2SyGfo943Xru/Kew
tX0uU5n9k87Os0811AunC/VOGZC3Ez2i/EQ30RbnSsOaSaP34AXXROXNBhwLtRGheGMuRP7QrvwN
1wJ8GU3mv8zSeQ8JeaxESKG5NWCmSXWan+OWW6r2NU8cM5iL6WC/TExWTNvpiotIh0eKKjgwoCtJ
Vmj8lQq3IqyTuWp/C7/VR8XAZOenNZA8aXK7box/2CkWTDAsCLRInDYpnLWA55lwJDFlqpx31EU7
u96dL7EKsf0kcLuk+9pR+G3YzfDgmEgVgRlT2Wt3r9CW3lXigP7w+T25Yc+72acEVrYLRRfiwS4t
pnZFr8d3bxdPkZsCJio5Emghh0NuKOJ0Gpe3PYPmpWxCx97Jc5FLsezTaVcG31momVByMOCugQGu
HBlxGxyV11pz3ufiy8dQDvkLp1YkjJisXTrWJ1pd4hN9iO8Qcf8rDRg5limeqQUynzl3ENSnUoHu
AKg1FtZkp22mZ1/I/3JOVPSYsLdNATVmodb9ZzUi64ZdjAqb0DxFjZfN4y4JUNcSNmJKfoTwB2aY
xEDdSnNjy4rM9N5tzbuSJF5Gw6g0+3Q9bArFKQK/SPakBbzJcO4dEJE1kCLzKa3RsUFnbIehf6/L
6OCE7jMXGYq+p8w5jylBuL4t0o1HBOVRZvrXnTC8eHYp14bhM+h3fpqSI70wqepoGGS4qXo129CG
D+4Sz8m4z2e+5xEbrMJ1WgCjmYtLQP4CR1/+NC29Q4VRDbi2qp7BHAqX9tQ5K+tjLbN4hxyxK/rG
2DIazHdQl8dV1AKNsxkCrFUWney4AH8Ya4hcKaIC5ov3qSu+Aaxs/8fReS3JimtB9IuIQAj7Wt50
d7V3L0S7g/AgEO7rZ9U83omJe+ZUFUI7d+bKMgjiey9oPvW0YHBK0GZOYZBREZkiQs8RZot2yqqj
2wACWFqzHJooASAWTZW+Z8hnl9lnJVUU9vg9Rqq7FRSKb3xibl/ExGBH5rL6XDRab5Hg52ISwtoT
Zf8GLEWwbUBKFUXdb0LqenjMqu6Qka/Z0QXKvaCsozMD+nBwtdZHAamLtjosw1Ul3m1uOBQoVv9M
Wis4NfgcS1uJ18md4/eUtdR6LgmC9FIXh9Hp5B0jerLB1M98pXDzlUlqweULLHamnf2QZQ7GUdsk
H5K1nkjaZxlc2eSaFkGlwcZO1qwBuzFkTUi5B/AjVGjrLtsi3XubVjl3Spp3mVVPBTrX2sHSfR7b
hAxcNoWHiTTQNk/h4KVuFpx7/ts2kxMJeoI9SMOcOoAt/iy0iQ0rx+oQOWV9bkK20JXiXZeb+MMY
GmlkauP8zilPLwuqaPgeRKjpPrRZPpbk0Vc0/biXgZITiDZaHJys/6qX3DulOMEIenh3btdVyDN2
/cIe7SzYZ3Kd67MnmYbTXS64QKs+UodSuTV2H/LHwmEX2buR3KVTR9ArkxdZpSPNuV24n+Cc0v8S
fPEAw3qMUS97ckFDLC9OoA4o8F9yCh8xaT8GTvKrLYJ77eJUyLGAf+yF5rfr4F/0xCCcMv6eDLUz
Km/FZYSWdrSD6ZEB+od5ddrIOcOz78ktBS3WUWCe2qqlP9iRuksVxw7adHZj+fnfwk9mZzs10PGq
NCeMOXjy8o4cO5ITXmi8qSPMcgWv9M34jrwoK6U/jDmuT7J+k7hFdMlYf3M+iPyxu7rkkBuxyAhy
6QmX9tYZevqZEtBPAxSPW5oReakqsLmtZhtPpoPKhOxFePaDm7j3ORb/LewRb1WP8XFyQOaGULaA
rLAPTXxpHdgI0vQcdjdO6z4v2fgWhxxU3bikRxx22A4hd/PGnfZN5PKbiSU3qJZbR9k32ymqniix
p08EA/F174qy5fB+Gq/X5KYIvsM6DliTqxPVfdeiMaK2JsGzb7O+bdqeUl8sI1Esnt0+Pvv5dKob
1v99QZcBwlix6mKMHGNC/l/QJRUFIW2DaRicrDDs187YXjBjCbSJec8682ZEwKKOkdg3fcJPMsrd
7QgsYV156ftg6yc/r+eboI2gxwTdr1Nb5CSuhlV0zmxfLUhyfdP/qwc2TLPtgCZgdYw4C4q6xr+9
7ueIIp9YTZfRH/fdlM43dTI/ZLP8wCCI+hnjMQh8YIG01/HoZgDHE4jjyLY9K3vv0fPrlyywH1WN
oZrDDgakCZ74xWCvCJrmwizMiMFFDX0XNwiYWJvQ5sg/A2ywEV3INU4Hn1BTbyzE9XXezNtpaBlQ
m2Zcx1YtD0bOR5vc7Cr1ejRFrMLnvCEUPE1YMXEgXReGLPQTm8FRy/eWJSd/zfpNQDW54kfS9dxa
wSHXHM8VlIEVczwNPqjUK3ZuVwXQPU65+5L3GmpdyZVLO/CCUmBKm6hAbfWvZoai+aghGSDWOswN
afcA3huZgDBZxA+StcVCQJqc/J4KwBp5Uf64nsAyM2hgErb3bnT1I8hrrwuXYyaUyb4x7SM7jXdf
Lninl8JeZ151BnRPLmicN32B1XCpAgfCO8aimDi49Kecdh20IT+ybie3+66L6I7dCI5aoW/0MuIu
zKdLHfblnV/TJkobCJs01tY0R36OcflRx+LSCNAycgk5hPPyZMVAREl8OFtW/AhXPflOAjBQzxfD
7ygM/yZH3yV5yj9JwD0NCnzpIKd9mbgVKZL24HE1oZ2Deg5P/8ggf85Y91AGL/6GXqJtim82q6Qe
F4/XoAE3FmtmDWknr43t4sazKGQqHc3KYRlfwZTd0o390YXko9qJ7eHVGjXMiX/QfvOyQCdCBOQm
UCoKll2aRng5vvmqb7dmDg9UbMDbdTgSuzTakri81wrzOrT4U6PE89Ja7S3SNBRB6s8Ev0gezHMY
2J+VIeNYJuMlJc7g+TMoYcxtRCXhrELPwQYUsOHAZzFpUzAepnBDY7/eK0GtD4YHQe8B97TGHi+N
pT7SUb9qP4EImeIJyCbzrynMmx+IpzBZnoGgvZJ0viFvUG6Ayj1ZC6bYIURLXOrZO5QiZHMRp/Jo
eeZOp/5eO+orMhXPYdD2R6l6OquE85xc/VcYO9GGdPoPkZLyDgu6dsCt/M/mfORhK9kr+GHCRcNN
CGLY5lZ13U+j0zfO2a/R4aK+1CXSNOz1nBYZF9X3kCqg6xz1hE94gEzGnyxwA5Lvokx5sN+YluJN
1haGDpKB/vEiqO+yNLHwvFCjqdgjHxPk51NLvmlD/Ivi6pyNRqD7GRO2uEMuu9Wu+bLn9AkHLC0U
JtjmlIhuJ0Nfm+t4co0RdxuGwTHM3PS+dm3/JOE+7cnjwOuP2DpWuIHpycyjPbuCDsO5YYhx5jcA
xv+EgVEk6uPcJdZ+gf1+IG7kr8WiUJGQIt3hesbDDj3FWUBUuPYNS1Tv1x46pBDPf9EJcdPF7rON
H0afDcrVZaislwr/zSYfxa8hPY7Vp3gyuIYvkcT/4JYAH5fZfe8VQg3+2PmtV9krmDAUwLz0gezD
/5OkEZo4O8c4HzcldIeNUcRO2AdzbuUh6rqaom5V1F79l+AxotaGRd+ibjMxu2cRVrct+j2/2f7U
+KM8hqySmdZocxt7vBqBmcyrm5aHuYTFlMbyNAaSzq5rXeH1K3QmEayH3oYAorotu0xqFsHi+nPw
5PbtN92C9Jcp3dwvTYu20tOoifGFVbMtb2xn2qWsk/aTR3faSBR6ZXUKNsfo+TdNaLoPLlKHqM+a
n64wel31anoYRIDDz63lm7MYmrNksJxSnO97bMXRB2cmvsBOj9XTIqxiD4uA/ZZu8QCl1BNUPcE+
P3MLgEQQMxP8LDuoKJD9G90+o6NRaYclEXWudPHX+3xnjZbzrpAhPfKiD99yQAi3HaQgKoAxI1iO
/cDI3P1MjUHGyzOn/vQn4WzzSfyMpa03be6Q+W2oUy0m333xVZwfo9Ft/nSOvZUSiWdqKe2TRiJZ
MTwvf+gHGC4mFjcNiwBIER42fl0o/8MrneCG6z7gWz4nqtBnoJxe2/xQeHy1XUKqZECE4lnTNji6
xH3VPD8nRZ2fA7YIN5Ynwwf83UBfrZoQXG2LFONPkn+Jia2EqiWs/RbkRemY6OIqfuwrx5sQxlil
oxAGysaVZzrz5xcO+Yt40PV4YhLktiqH38zI4KnKGMeGcfKx/VBRXJt0wfFFZiqDC4fOxE7IENlC
baZ0lh+mAIWGUczPuAVPENv0VchNZO5gzMUcItKGKopG86wHV0u4Wzq0NBfzA2WHyScvkAC3LQuw
ilrJXNJxE7Df3dnU/amadZhrJxoIVUX00bU2rFIhfacauc16kKz6752OOMUQzHRyNs0hLINrbs5S
ECtK493q2cbfmIRUldvin+wwX1SuF2IFmnehpy9YUpxVtFjM7SPZgFXZMA0wKi4kOo0wO00144Zx
JrzWUZbAVQlI7GoFtirqUgb3CDcNd+85U5eushhOVbps3aSYVry/az5exL4IChnBJZLqZGp4qz9b
kCITWZKQRm065wk7Bc4XC4RYla9mObN+L6OXJIjM1zxX3FZSbnuLuu6E2/Q0N8trT6yf2PGxCiP0
+iRCF1z0R0VfK27r9rYOyzed+OExjlT0YRLBnOMSFLin1haPHZovR7BQ6a/siDXKvI/Zeev8CEWQ
qQHKDwWNXm2RGJG/4CoxdHoOptWxWI0d7X6din86z/SPE15hSo/o+l2LbioPNlwx81WAxIQKO9cw
o4O2HOt9FUmAgga/2FOvZ8XlpL0PlgdD5DpnxENINz+epGOonFwUS4LLLVkQ+gHGcsq2Q0+lZNXl
EV7C4jbqfWcDxmSvVQKPVZERZutPcU7i3NWhD8ZXw453e3iisvZu7dSFrVhaSP/ppXCZRcYG6qN2
5IujbKzZKlcWr2DKUTDigWZzWOVxDe5YTWuHZCDWrcnwYim6tzLtmXg7ZEpQBI1m3jCK5CegvY5v
DPq/17E06X0ova7faiKgXf4NkeMGMCmSsG+LR7Y7M0HQ2GBt9L8HO3ojbIMhMmKEYhlprhSIkTAl
23GXzQrwXtuncj3SSM/uu9uMx6rCydaG7VProFkavhUezrI7iAEeI5/cSGaa2G4r8Z8sLtY3d2SR
mPC5A72JSO4VDNLwDaLgGkyCbO71lMmzWemIrKEVqEPCb8ayFTnQaO42CUIEohFggRDP4dY0LfBA
Ykyw6eNmZ0zxrNP+AoxmpoiXyGvMHE2xBC9UwlEPQ8yNI7wKOHNT4CgdR64TLl6izmKzwCnWwAEj
vZodk0VcCmsg5oAHrCuIxeVd/V0LTTdQEDxWnLmggs9V4VP8nI384ty6u3YiXRdU2bdhUl6HTfPH
hk9slMMLVtOkoJx5uIxj8ZUXxT9MTVsjfG5S2MAxlqZmcfo1xOMKv5YtC4AzS0vgDJ1z+XJSnUVA
Yp0FikLjMRtMObEp5oc2fMoZk91tlJU4FKMOG+8W99v8BIUFQbeVpXuLekJbEqdt8+Znhlap0O0j
XFJ4xrv7xS41SJnCHt+x4HUEfwFPZjiXshHjYMUPPIsk5QMlLW8wF9xiZs+GB209tBxirVBPtjLB
vfDS30nKl2bq7xloPF7Crod1h9e10+Bkb6ICfmz426esPobALb6SsMPl0xevsgrHdWOJ8mzP7vW2
hiE2uQ6NbsfiokCCWS+wsu+81pteIy5FR+AAuLp6Jm2UTESlKra+K3sgMSDJ1e0nh5wYQeYaUBtr
zSOBjYQGJPqiUaMmi4r4kdoStkMBO1w6sfTF1+wfydhmGwPhcEVcgLrGFBcqPsv0Hehw8SUdOr3x
WdrEdXF8hDgRVmWG2S+NcHJ4AVnnTDbFo1NUUBbq1v1kN5ZTFWf4i8c0+MnYBW7m1bwEUG8YyKym
gIWaOPHKY8W/4+6WAbIu61vJJ/DLzVD8BboL9lRPLzuqlpK/XPrzzxhHyb2YcG4UHj3F7Mi9fdiG
ZHmQSagHZ3nF0zb60VbmSXGb4gz86Am0PCDwtE/eKPq1q0o2vkEdVNSaYJ0bd4JZ+yV0FgoQESD1
LqRZHgix8vVDVTbd86yi6hKyFMQbMRKN8vo6f4w5Yt74BvXFlun1fdQhLrS55e0a5eBuqu2S5oc4
4OXTZNwy2n4BG28K4VwWv8en1tAd7KxKB8jC0i/tsBFXymfpRM4J9AWlxdMCjL/0LHZIGmK3yrvT
QuBgZYzFUVSECusaHEdvwPzUmNFlrNfJOeRDhEHHJBuPUbLzYMmu+ir9qIcGTssVzJ6UV9b6dajy
zVSsVQ6/qDJ2cA5aOG/piLicpbXZSxHeCoI4SItI+4vImDYq+TI2tKhmLOZkMRj8x4hBRg/kpSTe
8RSttPEV/QQKUTEbGPiLbIpW4cQhF1hcCYAOXjHnOC9G1RxbHxiGvNL7SuGOFMlg+db/j5V+Ef6z
8ftvvDp5AKpPK1+Sv0GqoEYuozoqTWsuzNaV5MjiNCVhsvAQsPZW5RqKO8TYue7oOkgbdOL+wVRz
hLFhZD8XsN2k9B0XedzQ1B4s1H5HqRs9UwxXfVbXJVZ1rekIpvx7rubnsGOXaKrXrBwLki09H49n
XSOX+qeykQTQZxIysdy1S2WBFbZ4OIKguOcYf9d+d8oWIr/hrJCOuwFDu1M++WH1upQNifM06bf4
KsebqAAWHBgeSuH1e9Erax3l2EAZxdSL45jXMaG7FOVhPQnxxs3d8HIUeXIqaoIPLCvz8iismO25
YcjeM6wXd1F4pXJ1aBdZX4c7kztAgotB34BrmNbG4tzmwWw+S+z3NNFyOIxO+evWCWzZeXyIidXh
bTVfcYzMVC5udA+oMn2IRNVuhil7ziqYYqyaIBheY7sj885BuWO8t1v+6mF69ejXE9K4Hwz7BP7D
Win+W4XFToiRhD15LViszs49ppmnJeoprNGL3lPGHK0G2f/VlfVbefBs/ABWZ5LyW+M+xJWriM9x
OFOpZU5lwJ0+KCHCZKPzhYMC0bcoP9uU6KC2Z2fdxMvbOHnY5tpnljzQSNzk34AMDhC9pIB9HJw7
L+uRz0D8bsPWOtbGt3aOZT2HMV7aMWSPOckratlx0u0SNXdJ4F2Bzzl9Fg6dDAOHYI9X1XMgFU9q
+PXptQS4SL7Tj8htph1TpD06LzF7LDZ942s8lc9URHl8byyJvbz5Vy7dbRujgYVh8YAtRDOAUuhJ
Ie9+6GYK3SZmLhdrHSVkI11CuFRNIL6EG7WHGQ85KW71U4kamLsQPii36jU0pd6LsBuJXOEXHyPq
ANuEkH8TI2DxtmDCDqidD5Co8DeTPK21+OyDlAlqopgr/5fHEgc/zrcTlkj4xTGoDuFZd55bX/qM
xH8V+qDyJIL6FdbskujPQ2oArTmGPcrCHXOPE8HbnI9+nSdHHST/CjMAVqsNDFFQoA+1NYD4jt0M
AWAcD30L4apckLRUWmTnoZizQ2rQiIGSAtaIGwP5A+bkurcDvgJRRQdC/KcoiacVcGKHg1iHuMDK
d6/tqUtoW2fP6k+g3RN7LfX9knjVXdAHP4vmGSgHeWUXREjC7b8wZ7bCt/uexu296hz7Zlalzx2q
5e7jNnimV5Y/4DvURn9yOyJI7jveL8mF4DMBMEkYnUV7PbbjFs/IfKJ2HmsoszJdtXl0z8SJ0s7k
Sk5RSBZaIjjlKLG7qq3tzVxdC1Qycg/p1U6ruuitmZOrzRJ1lyB3cuenDEOacANxI/8N719+16fN
cJ+NprgZ3fQpDPgyCiw2x9BuP4axMqxfAxS8WBXrMY2KS+XLFgs3PfVEr+2vVtFW4/iO/5AG04dV
DXhBWvZSbX8wnDJsavkvhgdHgwePciIDtelrG5HNi0bm9QHZlhvxss8TXjJFP7YM58q/j0ZFvojq
2YNtWc6rT4P4wcczsCrT5nccr7zZyguOQ1T+1NRCrCEDPzTE/XMdfXtsqrZctzinS4mSnM9YZ4pw
7bv6D8slDlBXw/AeivamzLFMRxOgMkQ2XV+Lla4zzjQPzhrPiUJ1XfDPtODsADlZ1+DysvEaDlYx
l6+OHA+o+wkQlKF8UJbjfzBf15uh1fPBIaf64E7dv77Brhu1bbvXMmGpqJoQfCCNBIYLq50Tq7Jy
V625oX4znnQrb/J/55YW8pRf3jaV1rsO0vToS//LZacJICBcjgG/3e2EkWIz+dEXvVU/fZLSvRKg
XAY4o1DcmldfZ/Km9MJx65nr/bojF6oTOZ5kH6afJPG2TtJjxY8WvRl1M+6Vb3+XBYAMAM3tMeqq
4ML24QzJlOanwIr3JkbG6nwl8J3PwbnILWvlSgZ+OSbfofEw9nrjO3bxB68Ng0PLw7XnGwuAf1Xi
FCcKWxBGchyl38MQfqNGszeZ6fKJur6+C4THvsgK3yNErwtr+P6YWi00MKPiP+Wq8c4POnws49hv
uF37a5q7B64/g4IxMNKDU7LPSAk67HxiKthVJsAR0qp84nmUjAwbLpl/kg5XMvjnmoV+FNV+frQi
X1xLs0dJbBHgXrlxIq2fFgznakPYHvRM26cx2bZRCHm2g6JwyCPW1NAUXka4j47xfNyIKNRvtpd5
L9G0YOF3GMixaHl+R7G63SJ621yzbtG60VXCUoHmK5Q1EXLWeJa+umUCzjqoVmMrn3Vj1rXDFvcM
e0Jnh0GFHvCk0EvB6jdO/NhpYx+4S3Fnt2KveE28vDuzXGYD46BzgTUn9XeV1lP7xXgWtsrUhCLc
V0FbjDt+D4CnUnIRz2T7HQxecije40k79ziTppEsTpSFx6ZWUXqzLBGvolIoYBhQSEbAnItv0cRC
5ENGIgakGU3DI7cvfm2pcu+mvieybg0TuQqMzpuyGiIOpoUsGPsqcTMPV9xMJZGm+MPaYJ+OlKXY
jS8+S/LXdBtdRdugXaTaNOQEh9XSeSULqhpRkYjwIh/o8anz7VSkSwmgN5XOJuVT4C6CHQsqWhBz
q+2WevTXcZOV7xlt7NzusmvmafYgQlADV7t/Xc6y9Gpkh07EdgBT5TTTV5bgL5e+BFpUF249bJVo
xXsQGzoCFiwBFMnzlv/gh7F2AhKOIawb6qNufWAblHyRYSDodmDande2FT3ZYTztqL1i/ZW6dzFz
qyj0P2GzxYzoaluNTXuJ7JnvDQ59GiHnVFlxa7Irng7oYJmexq76HrwwXDt2Ex2x4lB+TGP7CKl+
zPLXOpp3bTT/eSYpdqZ24h28m4ei9OlBLfAdJhg0Ca1wf0hh3IGmZSOT1wraQauOmLceB6Vf2LiQ
gBmTGq5r7bHU4/3IXYxEpIfDQ834vZxlz0uxYt8A70niFaBJVOzjMtpqQ52ZLKsTn/tjJCxcGChL
9vQNWHRDehNNO7xll4+5O5i3PfftHXM28VSi8PvWjhE8A2iFQPC43ZCrbP4/QxDZZ/diGvVUx9Vd
R5tVL+VeLnRdlrPe5NFEMsX+ca79tWq0f3PBpTMYIjgYRu9t1V26K6vNCo7UhizcNrFej1myD/hx
r5RIt5PTE+vAtLq1WTWtoaSM6yHFjIRAoXYxCWdOa9qTrnhzw0PI1egl7ajgnqdsx294Fxb1ex15
ZzspNmYeX0VOEUstHpykfImc+S+Jlpdonr/z3GGrxgJiv0hOEwFOhbrIm0EVAGLCGfdFVW0xONEY
maFexlRsFlnznAsCTF7fYxcL8VaZc5A0QKhajEs5ESHH+Yj5V9ll6nSv0+lUlPFXLCGYq7y6yb3g
o7Lzp5B2wRNeCTh/lbqnU/7CHe6hdyFrIMBue5tmsiW0dsXk7uO+/sx8Dy29f6yxtYgx3RDO3Cif
kkjlbvJ02C9VeTPlNlE/DECEKYKvoaDXAE+kqJMjq+gH1sAbSNpHoKeP9hChRjt/HQ8mm3kkv6vu
Ivzi5IjgPZ7Hwyjqi1eArcgHJk+bTqSyLPsD6bZN3bKQ9vAa57p/jmJ9Yau2J98tmQFyJqyccKEi
8bIO2Sfei9bsc1RCTrZ7bPyPltOfjaq/rK699yaPnRgeRCpO6FpgGTuWN7yw/8Ee3wxxdjP2ZPAC
P3nSnaAKZbE/4pZGtWuxCm+m94LlIz2F70MmmsvQhX9o8dk68QwMeHw+1GYNkCkLwZvF4c6FKBl4
nw5LX/4GW2oVjoOjfjvKMNbRgqihXNa4aOGrgWcJHmBxDkq5X+L5m8B2/kx8t1z7gtRu2Xj7NgH2
K0WTHSa84YPjPCuaPpxGbTlYFPg7OGKgIz2GHC5/wT1Lc0pX6TVdYwIBz9cWcl0YoJomizv0x5nX
WYXlKoyWU2H73q6O9c5L0g63f/tFKOnLo2Fa8yhfK9f6O9b9Fj00bEcc3gNXB+crUSQqCgf4NKxZ
HmzGqaMXh3BCSEE9t356tjv5bU3ybJW0F8qKqE8183ZTDdHuoNTcd9nHzfqmqNu9X6mNj1XSn5ed
Z7GPkM6e4eh71uoPNG2GWs5pkhEdC4keQKT23kC8vGZ1Mx0jHV7IjtE1x5+TO/NBtXO9Csfk0eQ2
CRGsxFR/0XHkd9eSLBh2vAnMJq6tc2XFx5QXNdcZ+NDQfWDJqHtbT4+hGx2jEKR7XxfnGEb3Wi/Y
/BC239RsGy5vzmMOya+o588wXi54jT/ZGx9K/GAruh+y9Sy6pzG33iyXAhvXsBakDomYoI87NE5i
vuWS0it02GsBKu02BKHZa5iDBuexxfCMtYyAARc31nNtTTFJISCujvF3kDk+3SZX45uPpY5y6Qqz
nfPBvhfGbOLc4oDYkc6q1/WVxIanbSJS0HGp1H23GWr3aSZ9tNEWJGeW0yGLM9wKzRM4FAJBfHTd
5F/RdH6ynxr/BezPJ4rSPcD2dxzo366o/sIl4WbFv94C2ZX6g6E2OMB4RQmJHoci+VxKhD5DZYDv
8xev4/4ZkOdLBFsDJjUc7i6AEogVZpMvhGy5+0C1dOPdYPW7UUT/2pDhZlboVICCgrCLt2wV+KDC
/AbURY/LnCuo5CtybGgKVdyf4ok+vY483FCFDNLNeAo65iwpi384EP6QLNE1B95niwmotA2mHoaa
HG+lZaNWwKwOrfahmnj/TUpkG8Cem9Zu6c6JMxxmXoPQzI5sy6VqW+j61ZcGJ2rQbkd//rW74W0q
uTBV8Ep4XK4CjIZvxjON9wgrzBqJy0Zk5+JIgH1PiuqfkJKgEdjYFOybM/vfCec/LgIHy8oQo7mi
emyJXzH+Nmhwi118Wso+djHQLHKIc9W/jkaBuxiqfd0Wl9qz71yXwkdg6hfPDdBna+KiPoDNocEQ
MTo7rmYs9diQD665d1sZQt2kYNSlaC735rc5leQCBsYf2VufvmYIg2yxsS1OH67DXVSeKlA4+Jcj
eh0q99QO9okatm3ZLrdSQlyoFLoIr08W3svewUzBLvChaj3ofR3IkQTn3FK4/5qJNvtczRR7LLdM
PIQvA2p6q+CNxTVKo4reExrxFsBvID4RUO2Aomqd7KEOfso63s2izNZ+b7+Img2WwK4ZsoKCGZyc
yLgdpiV+y+vuCNZjNwaCuEp4MtBNVmaMk42Mug0Rf/xuXNfhQMBv7XdczH4x0s2cps0utMpkO9YB
xx/u3bCnKEgX/pNijcegxn+PO6erhVwjqZE5wJraab5CZnrdcmce7NfIbX+8bB4e45QGpcZEtyxr
gGrAD/PtD4IBu9lMh9Dv0d+t+BS1Eh4UWxM4MZQiL/M50cu5hk2KDAwM3VuAJqWm2cTsOlZhkf9V
JBStYgD4b8bbpJM0j0U7+OEHWJd3LtpkX2LqJpm8GoeaAjUD87QSyyttRVRTVuJX5N2Ta4bpxnWY
gHobsJX2Z/ncpfVrr/mEvCG8ERmhFW5S7dqU04OvA5hlEIi8wPxSa/axkFckEeEwOyKJ2/yunZ6T
SI1UfarOu4cmdowgZkcBOQFhwr+kRBWJF+pWAA5aXvw2WcN9CuDZJwu/8qf2SPEXxaUonG0hyEnm
byw2WXfP9WfYiif+zySsiO4rAzeaONA7QWueR94YqT/fux5jcRssKbS/8s2Jhj8JygTH6QTwRV4D
dZX3A2IKh1h57luaqnsPyYx1Q7udRP5tqwlksUOWJWPyZ9WSH5MZJBhVig2Ixm466rB402X2Hjjp
+OjiT911URofuhaROKh49JxqIp06Q7xwRjpwrtL6TTkbXkgj71sLmjykwXtidpcxzWEPp+28pxgx
umHBEh704vaflmEd04FdEkHXrkzIrSDp+EDwdpM1CuYfbu+kG1KCKmkkE1CWpttC5rLIYzVirzvC
kXMmjmYkJVVjAr5TvVfvOkY0eqoMf6+J1Y8PUPkmAZmwQxsE7TZX7ZdyY4Uyar/E6Shviem0e5dW
mIkg+/LcN8LC4yQx8NclCcti9iQyAo0jRziy5avIemxxS/Dd4fAjCuedyIJzrNjjuFWstN+hejln
EATzIYh6/d54Y/eg+e4fKYAx9JKI9skdlmo/eBT+EDXHlxdldxnGCjLnkBtRhp5c5vdLOVQNsOjQ
PUy41NNNCmyI36ew8ENWyOTlcDE1N8pihqIf0f18GCDVrdgPvhXC7x5DY/7BN/ph2ORPc311jDNW
cgNehJOzWPUtgPZ4W8l+H3vzHxV1aC2ZeZOtpJ4mxp04S/WGQwRXboO1fIHuRssKNsTWK14YqFGq
uwpHqn5u4ljgQwKKMYAZ2OoAe09Ngk6knFtpv8kL+V50c71ns52sAY8yAeOmoSlWXPc7bbDp/U5W
az9Nfmnt6E6IVcUmcO0ML0gUoxIaVz8OTPIszbE0qqKSNy72+G3skBIXXtwfc6+yHymFazZh0EHR
Uk37yjhPO3ZH19IIVffOva7kdJMtj1aWE8Iu6lebgOTKL/0I75zPUAf5Wm/A3b3Gy3QZMvkcw1Kn
LaAgjxoPo3OWGuN9b7EClcIjZ5txB4p8lgceS3hX1z/QyKiZ6YaJl1fIe2GKn3iPk1XqkaT61MHh
lo/VjWn87MXD8I3QNnDjkdYlL7nUKGMLYkDlOywEXvd2e6Zm1UXep+GLM6PfsKDgp1BeGU2D+HFn
GzEKyAhIXhPfThWv4byiFnueucIVObgKJnh4R5E4OnNGwKQzp0EYbuFjHmNaG/ZiqPq7RVsoev7y
iTeRMOGQ3pG+gM8svO9YErmaIrmc5FQiNjBkpfuGpMqtXxhc2+FLbqfeJmDrux9jwrmxNcF2rMZx
Vy4D1Y6JYkJdXIfbvQ/9G9CiXyMrEQrYNlX3VHTlJwbg5RacwGuDE2zjLAEwQJdMeCHs/EWimeym
sE/vgRvY21GTEWpw5h2KgEhdkEbgnWLcI67nfntgvba4yYGiDm78C7ch2lsJHEOkj38tcZi7wCVp
2V2HEWIdd8kEWYM3Oh+1KahhU/xPS5KF19W7XXbPiC/PgaR2t/WGvaXLFrBQZuhLQQlwKx+0UQza
NMknBCq7ZXCUd04wiDthbHjSqSBLYIGT7+riaOkgP9gdd8AIYiVO+v84O7MduZFsy/7KRT0X0TQa
jTRe9O0Hn91jVkQoJL0QISnFeZ759b2Y/dAKlyMCWQlUojKzKs052XDO3muzQezciZUrG6BJ0GiO
aR3VVCWB8q6tHBAo814JiYNtReLjmA3DCWxZ9ynL42sNFzIL6Hc7cWQgUGDZo4ZMPKXv4KMJy6cg
UFDNBHthjAbdQyPVJxbtZAttmaR1lNn83kXkyo5iHj6VZXpIwWCsZRwfTT+f2AhJpFMg0a40NvR1
q7DyLZW4teOYlJMFvYCDtHu5VWbr85f9Q4bheJvJBVnWpeCBne6FpKPpZljiRqMi7ddl5D+NjSZ4
x4SkOi0yhDlul8nGordS4ZqoY+KhWDn1hkWuRQXZ8n12xPlsKYwuRsbYeBlZ0djFi+J6krXaL2IH
Nk7gyOfyE9yZGo0hGh7k+Y8EHHEmroW9og5C7EFGIrHvIsVmwwV8umMKAk7MPs8ZSYagO1d7Vn3q
MWuvvbD9C9pRcSiqIF9XfvxDNH11MDyDaEFwRLeWtM11a+WEqKnoUQaY3QOfHBpHF/231DW+Ig5V
V/hlk4OBZgLSu0UhVkcZAJmBAAIaTfx1Z8S0sshaH1oml7oI3GcxsY/J4KKNiTOv45pyasDe83oO
e9I9YlwoqnJ5IpPsyKway7F5jOiifnGdWuxC/LQboiKma6zoeFgs8rAKDwLVEM/WM8Ie+3ubG+4X
AE2/Ss4jB3Zl0RHth3kUPd4murTVXRsBvoYShzs0s2imoZZHXkPbrP8aD5yH9hiM3OueXegPzJZ9
RcfOQkCRVzVoRZ1IDpwOL58TKP9baGrx5PhoFNm9umGPAoNDNfgI8SJzwF/034mh8Hr3RL9B0ksP
HADsvWuQSB81NzrvPH+DkxNvZOc5RGvZlOZiR8hHjiUkTgLveNBBykO3MLVwuF2SSrvG+aLr1ngY
B9m+ljqedlxT8nnsicgLzbZ9MIrEOVVzTZyv76KgjkeonSvLNOiS5ZJDeGyl9ck1pp8WgWtHcN0t
FvKJFIMGay96+2L4UdS4T0sVsiBkLTh9kvbce68ZgfBJr/7SZ5p/uxQ4aYglQ0xslOz9ZJMR04rV
cWXbS0UtJH2A0jHk4zln2wOqam0BkbjOKo7SCqvXrY6cX+gQ9S4EZfpYmA7nBg1KPKhD6ybzO8jn
7CaCGKuzw95zM8yG2lZh9Fc3ln8pZMzHUGpEqW3fP4jGuKGE1j1EJtUhJ1fY2d0u28mE7SxSPWBP
OGPC3Kso7zcKpDkAE6/qR6q/gXzhhYNEooJ5b6KEO1BDCg58RH2wa2nVrtkGs4eH5bWrpgHI55Aq
kg9d/1BmgbODYsZn2UvqsonftOAs1JeJ7vxX1DbZDXImTr2GV+AmQ/dxTAcdHdsaBopTR9GhhvaD
3dQPFtAaeKYvOqmNq54Mm4ehLTH+4/nHFcaUgkma0UCph2N5b1uhAz/HmvZD0ZsPyiCh0+cNulWU
KtcddkUe9HDVl11/VSo3/N4qPsigouFCNOt0N3cMTLkpNU+t20PSn02JgTigCUhABQXZooB4uyo6
js+kNub3hNlw+J4o4ZcajU7rEO0+FjCpAU04xzFs4CNMQfAD6Wp0HGTwPBKMdXTIQvrUkKm9a2eO
TbQ5uYXmRHvEcsdrYwjY6fUjtY20yMI9rwC1LhUItjoNpVMrnsSiaxiuMruq7xZZNNZ4hI8uxwSX
/vNd0OaAsi23DrcJKT4+CuVE36ceKhbfDtRVyVvIXGuo8dThWtz60KdOsY76m661Hhw0set5sEqO
v8hIBBAndiHIwUfTsrfKstUupNdNv0E2yMZbxDCVdKHxdeQZQf7N+is8stHKZ/+/iQaFZEH5QLOg
p6K7trnvq9DQzpVj9tYVcBSWk8Bkr59lKe4UzAQz9ROBfq8sOmneQuSDlWggM7gS5AeuOwmFzqRi
uR1yS764KELvrVZEeyVme4tjDgCEZiOwbthJHduJ7vIK6r55qBGB95s+RQ+8gunq6D2nUhvceOoG
fKINGUWGQNtYNnxtcQxBNRDSu3ZZ0AmtwHDU0FRL6eyPCHgrVKIKIg9O0zw5OBWaCxbFwmj3bCPG
3b/jQFYuyYTBiQMQiMJoayXi5t/Ef0yJn+D1npV5ncUKCjzuNoyEtc1pDSI8WjiMn44i/DmevyFZ
dpNdA8FV7sJxafe6Uk3s4AvhPjJhOzg5BeCYLF3FjVV8d8HuHYSDjrSbjdfBMI0ruCfVxuodQkWW
+iucZOEjgg8CvKeVWyAcIaaJ2id4NUAA1BiEQwyrC5bHtFEItmV4CJu5/1l2FGs8yYSVIwW+Znfz
PELhe3Sl9Tmfyp8lSdu7jgU45jNFpkPJheZ4tCcWh0mqLtOtyLpr1MfM58tWJCdbDmVyHqwNmw4T
eJdFLInFsopUTH0cZVHIv2MuWgQ6Pis53Qx3jcb4OC1yZUOm5MnbXrR2IzvZphwZD4WHC6ToQQ2k
3ZUhxwEGviI6lo4f3C1aCexRfszeeKy6Ens0nZVbQeyW7nqKLgnOuEi2+bER9ddsNsQV9AacOIXJ
0BKKG/DKT2Jo2N0aJYYjcnzYvrs2WoxQNEQNfk58m+5Oy55ylefdEw3DO4B6bOgiAyEN5ogrnhrz
PZFKFHSyVVhlr0mBfVuVlrkP6TlM0rhB7tavcraNtj3eUiRk7yWtLzq0dxLtkHZBccfNVdbBGy4C
8+7fpJa0xQBfkhZ6hi14Lp4rJB8jlIkCLNmmj5u/aiN/adRwE5WsRnMCeTgny40gmkScCAZkdQrd
vqJrNMMb+9d//a//879/jP8d/FXcF+lEbeu/8i67L6K8bf7nX8L813+V/+9vH3/+z78c13axLWkY
8p6j8IcKyT//8fopYrXnf/1vgo0VPO3AOdq6bQkuiB3gD6bBHh30SkJwNhL0aDWm2gP8nGKO28fM
BM4KEFBYPb3/Y2x94ccI27RNz6KhaMrzHzMtjd8RSuAsOQ2fmDGWN0kfOYEFkLhFVtxGjWvk+27I
JA1T1KzMQ6Ws5U4zq4zbvAzIMO2rznK/e9nQi89G2xvfVD2U487vIyZDSeHW/C4ilzKOV4J4P3DK
pHqSkT03u1UIqJ/wJsqVcypvjVGzSVdZql386jPG9tbqxCNnST/CWw41+AE2IK7/ul74bq4iH3AT
iCz0sVgh7f3GV98lO5LNwx91h7EeryNluyM7iKbipZ6gT9i2jHa2EZHXhRN26vaoSAPysTnQFr9i
kgXFtHr/Pgv3z/tMtx1TqyfhQyt7eSl+e+j50DlAYqVx9IK6P1UhR/KyBTuc59Qu/CCdDi0h0fsQ
9MEmLjrYA3w2NIQpCoBvzG5J5E42IjVoHS4hJYTjRFH80ZspLvxIfNV8lDZWWSmctz+yRLHosNM2
jhSJqmuWadRKkFVw4BKZm/niMNuxtcMISWF8LLqbOknZEWBD+eBueX/8DldorLLCFaQDKHN5aX+7
WR7YMUp+fnCShZab1izltTsLklgGSdmnwIeiRt6LoIRVoYiBfP9Z/fmoXGkKy9YaxbX2bPV29KXv
H1ajNo79zLrvd5Oxahun2dI4hXIaqWrbKPvXfzAmqilJBYahrbPXIzUYIScq82jxHS4NQhdhPOd0
fB80XilAb5yodo7vD/r3TPN2JnKlEJ5pSldiJlTnz7tJpMoj2sUQK+Ovc+A4TyrsIw6kwnf/CptA
7WN3gbH5qUF0C/hH+wV0S3CFSMA6cWLryT6o49sPfpb95+OX3HjWSb4XG/P42wfQpnlFxd0NT34x
tM/8ST4Kd+gEANnU+RlGRmugUx97rPxh/ZqBNiJE0lhUn334k5we8cvBV/xV+h58pPd/2/Lsz++Y
8jjhM2EuX/Py7vz2ZuKk1gWdC+/YhwtjFECUsk+gaMBv8aFkyQev4vIAzofDQcejAQ4sPGv5YH8b
rpyoHKR1bhznLLf2IGrcJyaS4qS6pt32pJ98+eeX57iW8JSyLIWn5e14yqyCxrRlcCpQngG2mYqZ
iROC3t4tDEIV3h/tz7XHlZ4rWAMt25HMf29HQ6RBMXfBFRh9kGAag51WlzK/r4cR8KZLJkAH/Y5q
Ac2tfzwyRhXPU67Ff4Q+e/HhV5pJnxrBqVuA7WXs0BBNh1fHwHcjZotA9kjQfS/A37w/8IUHamsc
5jxOm5Q07+z9wVcSGLM3RzSCfHkk3KO+IbwUUTM17Mdcyaf3h7vwJTGNaUWcl2NSkzhb3dPUA6pp
seemHd6y+Jpda6xM04rU9v2BxJ9Lh8sNFXwabP0cyz4bqc77NkxSG5rKZDi3ckTAOAz1k0lc3BXa
rF9dm1CA9bJ+B3D45Jd0PJtItx/c3gufJ6wNSgquZ5m0N89mDoXiIhjMMTpVBI1uBqzyhyFyYaAv
ARofjHXhUSpTcbOEySQqXOvt25vqPps7HKMnZYW/qPOJxdhSXKdVhd9w7vvDB3d4+e1nc4GyWJdM
qVEE0EN5O55uLRxqughOrtn5gFHTbDfyHt+HaRXtO6MrToYXtyg/EliYxJWs0BNzjnn/V1y6aOl4
ynEU91h6549Zmuage5qv4Gh/ta3imDK00X5qKAN60vc/uOgLM4SSBJMQVGgrR1jLRuG3+Q/kb4MP
BtujOfJgseJy9KRdZy0ptK1h3g2W4+1m7IPPsT8TCffPL9bhU9UsQtq1zLPRG1vabHjYCEy0xACG
YfBsrdFHH6wkhHPpF6f3B7z0FSk2H5QmNbseluW311uErum2MbU/kAeDs5GUqPHHsrh9qwvLuq6y
zsj2uYEUdoXNgUOfmyCg3NrVPN4KUTvRB3fg0g9yoHEQ/0vXkO/67AcJw+SkXvCSE0jT3eHo5/Rl
AGW75f8AqSNDNl3NitLn2PHfrBFQWjxxjho4N79/by68Co7psVgIvjfGOXvzIiOxVN/10cnKU5DM
wWTmmBytsLjx8KwHK3YyxWszecFPa6b1+8F7f+HQ5joCJ7mjHWnxiM5mFr+uC0k5PDqVaUWpnGio
tVaLIyLCbEWyYomJcA8j6uSUCMs6TrEf/IK/N2Nn37+2iJOyTAXTS+uztTlPXTzyCj6YU7bwX3SX
JD811CSsVCzkTOutDKcV+hT0kA36dvQiQO0rEg4n9SONHQCknLiQRNaBcp+SVsPCgUoKFaStA9Fj
YO5J9nbbKKUZrRrjCryjWGJo3Q4/i5inL2E9TtU+tiBLEt9BivCuaG2mgDDoJ7Dy7hLTIoje5RPl
VEcONcfwuzFbmhGkRw/P8zjDseKYl3+DTUyFXcAKIz1GxgXENlRMaJtM7vSVzUXwd+yaSKsuDLPX
wI9IJixoZR8bL++NVRhh6d5lnu73Gaf8lrIaOWxr2nVRtNYoLByuyqzvXZR1nxy8E3hwZFN9dFC5
sN5odqmmo8WCKTCXf/7b/DTh/mLtNe2dIwnl46aPGzD/zS5p7PSDzdKloVzHZB5yWWmdv7/U34Zq
Y8o+09gGJwtSzM6L/fAznnb6HzNpu+9/apdedtYYYii1TbvRUWdffdarsvJHFZyGgnDElUzq8Gve
ZMXTZEv5pWuVeOjzZnzoC0bn8I05CnAcleMPpp8Lqw1lEndZ8BypQRS/vb0dJ3lZuzo8MWXGn1GH
h1/SmUmSfjwh4IA1mujb+5f+58nTs2nIMOWj7Od7XzZUv91lWBECgkUanToN0Q0lub+uJWrqkkje
rQUpFpt9oP/y0Z4fJ6GSq/eH//Mhc1ZYpluLUiIf+9kFM78TDlBG8YlGjUGOKnIKjbXcxONCr0p8
NKVwMW9nFEZj4215nuO6zvlm1B5jRWp7PUAakA3BwKG1rYbAfhRkgOz/gwv7baizC6P+rgYsMTFd
BCu5mZZksytkZypHahkHHy1by/t5fmHUtPhKyIjWPMm3T9EDZ5hnbcJa4Sdxsmkn4YBR1S+Rh73d
7mvxQm34n2/tl2lZCiCnEkWQdTYXBFlnF27cBKdoGOmWgExExQFJtShy0hjghq/fv6WXLvK38c4r
SqMoG7SUEesB5PltIsWzRRTz9aS6nFZh5Nw5Cz/m/THFpRfU8ZZiwbIfM+XZRfZEk3J00tjdc5kg
miuRgZriNKgOpXJSoUA1VXaVGPTFChg6uNRNsgjt7LNUYDjAWtArtdHCsXfpPnibL90PbS1zI5+Q
K93ln//26Vowl9w5GONThNX6BUZzdF17oyop3pSzuA1DJ8f6YUecPD64KX+esrzlhlCzoNhvcxR4
O3I8jmhFREqYo+e022KIcWWUIZrYjAXH48duHRn3h4o2xGYC4Lia+xHYjIeigX4Vdr0xV5sMMOzu
/R92aTKjbEDyN0ciU5+Xd8YiGSSQM+OYjikym0KFe68dxLYbfe8A+RbVQOL2V1JRxk1KHX5+f3hL
/Xlk8WwPirlwbYf55fy0QD5UO8qwD09sP2ilsTlDIZKCAIAFSkdptnvQi0P8GV1Mdi3wNbYbacSk
TFhqTF/HoLX3QH76B63YF6whYJsYuXVf0g7zDEBSjfHJQtN2GnVSvJRqMqHygkU4xGwsfkksc09m
RMu5dewF7R5rFBotJGJKEfu8VQu8aGxem4wcugrm3HeLwn3A03Ddx4giyDqB0LRC0ZLeqwI3X0yX
50TzsthIN6EV2rT0UVa9l5tXLbiMvRUGr+VciyvbYPc3TQqTfl1Vd7TsSV108LvJiRAIpUNITGWl
EqxJIg8es6Jy7hABlcfEqopj37rF52SGmltjYPni5FP8rXa98kdkkoMJ3s24ie04OJi4gEE+hGW/
6ebE3SlUMQd79t3rgRRNNDXK3jQ5IcOePw8ns7LERmvQB4OdOQcyoMrrGWseYnQpsCFZlPsJNimT
Q1AmRHgabf1oAkKDZgFsJjgKy+lpDVIdyrZgA61qi9mweDaiwjjwUYJJqR3rr2logCeZMncdzDZ+
vJf1ME2rYglxxVmsvpV2hakfiCwJEJCp1oQNyl3VNRKRkkPKTlPHD5Mux7XvO0Ri8zbYcCEt6FIw
pm7IP/GfPDPtNkOpzJulMkbdTQdjucJLVH/2ED/RggLWQaev6L84U+lCNQWznzbl+NOEDxAgT63B
l9BZxXZMVwzhTrx3YC9tAkzwW8A77q8EAgPIpwwiKymejwqLVbHuZyIxe/B2QD0Cl7TkZJwei1EN
t4NdK7qyUfoV3Km4EgmcGJgIwBIM3IKfzLEP7hsrca4zDWV9PelUp2tUNXQFs7jJj2Q8DwRs+MkW
w1Fyaq2kMfaDsjLSQYAggH7N55aAmUU66+JuXsU1kvuVnhuTvI+oNxGUk7eMuA73ldNXOUFk0IcV
Gxmoo3m5HgxjOPhOoOeNaOfhC9LR7jryfJOkdjzwwmHlb4emIx6eEGR2V87krFM/bZttR8AQ7sEp
27kidZ46ALJ3RlPPR8zb+tj11fyjzi04gsZI/w0ve7fzndm883u3wJPrLWm/GqjNKqllhCu0DQz6
5CC60NF5S6hQOJCeBvDTxlk/q6si94abDKT792JqSDtKiCjKCcy7gW7t7ycXgDhb/4hT/2wZ5TqB
HAQHuLRQPbj0Wok1GJLrxs7wORhhNr00zUSkKU7D5ZjEzjHA3XxrZwGMOn+K6DaPRtot4qrO+5E1
OVl+VZvvFJMFr0uXHDHk2AfoBsNtlKjxJTS5ILtT5td5APHEDrHXt0il2h+gCpqEU5mP7FXS+prm
0cUgkBBhNliTtw5mHNJh4gc3RqjrLa/M+MsSVe0c3p91LyyDFM1NxX5GMJF5Zyv0WAYgaMosxkkO
G8+ShXN0KlQXGbTi63gw559THVtP/8mg0lMWhZJlZ/B2BcxgigRMBdFJZuQcCoOVP+hhkKkxenID
uARMmN1/cqHKXgqbtCco9r0dM05x6k4q0McqjYYdTht13/SR3JFSVb8WZdXuWuRLH6z1y90721kq
thiUANDKmub5gc/GU9jWwIFO6DTlUTkV+ujCiA6NRXT2+/f0wlCc2x3JH8t450Nx1b1QNrwFm5jB
u9REV7GRgFfAV8uOndb7o13Ywzhs7Dh4WHQA2aW9vZtjnJaTbt3gVBnU6lejWaJXpfD/4TbtzzMd
hw1reWYmBmlhn22W6MSPogVny0o6zjemNVknbLr+3pHgoolp0j/ev7DlZHH2xGi5az4EIEQU1c6K
eA40ODUW/sKnyMf9qG1jTxoYdHK3oumP0fJTGJHuFWRD/ev9kS+017hUTiCucjjAUu1/e08LhCOt
Rz71ibW9fKVC5utV5RcpNZB4lt8ivDPpJmx6vJ3FOPa/Elb47yii40cLD5C3NqqguOsQlU0fbOMv
vVrUkFHG2EKbnJLe/rC+GRuUSUV4Cvumx07VgVVxZgS+JWjTD7p5l14snrOmpykFm2P5dqyoRhaC
3Tug5o9hpSjzHBV4ODofXdOFcfhGJFe1PGx9/l7VIIN8uAOUiunT3jutKF7LYAhuPnimHwyjln/+
2ynDgO6bjZOLYRBV/aaMTJaDGPtdQouLHWHb/KjRGTwHY2XhqUJr05co1QM77W7JgYf5Q5VtJTi4
fVA6vvBIqdSYiEpsipTKPXvXMA90lUx5zduZ6M1D2k/Wc920o1qI3Xb7wQt0YZFxOVHwBplMUPz5
7C6Q+dvUlYdTfSDTLrHMZoPviJR3hW5uzpJpizvn6/u3/uKY1t9FWMrRyjm7wglqQZZOVFgxXERb
XbgTTN+0WmPTzGAdEGY2hYG5f3/QS9+wKyh9y+VUycp29rzLKmQxy+bgVBKL7qx6FO04IXOP3Esl
cAPnVTrd6EgPpLL0xfw5rHFmCJmnL2adzRQxrR4fQG61dfbBT7sg3VmY9A4/bxGZ0cZ8+xAQPPVm
Rt7EqQkCggj8WGNG7Ipa4x4u++kJS6b7EiVIOdD2D7hKjbADix4TFI9H1w7+WvBkQOJwnq0am/C4
FS7KgUg86eEUdCDgrArDyK4UlsnbAGULeT3wVp90RKINMsdubtnVhf2tG8boRZMcuAum/wgvAV89
pDQ3GZe9HQC9T0Wjoxsb/Eay7cnn2LNVbZZtX2V8jsa497ahmUE4pcAb9Khj86bfE3yHUHHO2Jtv
u3BJF5tih4HjMSmqHXDyCkgZwMDXqe/ie5kO9cP7z/7SJ4UmggoZKhTHss5qVosaSZXsZ04eFJ6H
rvXI6PBA8ScoFj7Yy1xYFJdWOIV9jTCcV+3to0RF7xZ5B8IfkBKrL7D+gEwYHLkD3ZbauuEsZ4zb
9y/vwsL4+5jq7PXpAicvE5FHJxKh6gMBftldJxIH/BG2nj43MYmgofpSU1H/YORLcygX6qGyoa9H
Q+ft1ZoSyt1I3Mcpxez87NWVTUzmnKKIff8KLz1A16aQqi3qtvq8f0feVm/idtJHM0m9Q9MjaA+N
APly0rif3x/qwiVpc2ndLQudpKD69pLCeIL0ngF4FSHVmJUdFSLdZvNIQ+z9gS5V4AgfB1JNkx1p
yLk6iUUEak5rxKc+jHW1byxFvCdgRUChW8dM1Iu22+CVRnJELGWycKJlK4K7AFviVTVE1g98xw3U
XhxH7qpBGghXoYr16/s/88ILTSkMDdWidUTscPZCW6UxuHB6qMDOmYbWlDn2fUoR/wR7QTyVwvtI
KXOhZ4Gcw0aRw7xLf9A+m6jZeAQsRl5wMglcKyFBLfh7lKAcOvvIxPE2hMra+BwbOlwoBT7LsiqS
+hjOZAR8sOe58Gmx3WQnQuWLVeO8FNz0tWxcSDynaYp/igpjwtSWcLlg7c7XBZsU+shRsM0G0CPv
3/cLrzx9eQq0vIxIH8+7pB3ypCKmonXigCiPOd7JdVX0as8+pd/886H0Mo5l/V3YP98DGCU2fpxq
xy4nc5jTpoNBsWl2XZvlu/eHEhc+L7Z0/3+ss9fJ8Nmx49hITk2rvMeOmgdEVwPLLBDftLiu/I7W
J638HsdAn1J9y8iEYiGJCIBhYbQB/pumW6zLcNYvoZxx+7z/C/943zVCEB40fUCT1vf5V2ljI0+R
VMUnSytvxTERKHuEaQvclrdGQag/uPkXxmPZ16xNetGTemdve9fUurVbyP588l6+g4FgEUg6RM+h
2eMqi0wXVfn7l7hMYW8OUtpEU4Pchc+LY+J5lRunBfTlqUtOcsoC+BxLMtFq0jEgnYwk227lTEE9
EtBVN589yno/AJ+Un97/DX98WPwGWmPcSd45iZD67TRLmXf2cDK0BxdZXEV/rCmOVunMO4eD6mlk
stm4AC9OgM+Cf7qYLEOzaFFG55OW55pUCEQNTQs/JpPOiU2yjpV+qDF0tSvHHMvP71/npXvNc+Xs
iD5NmudFHK+oaojGZXKySM/uNpQNZ7nFxOB3XHMb3weV7h715NcvsDiHB5wxwwdT2B8TCZfrMI0I
VHKWZ7tnL5hPdxL0WJmedJH713ZkNkdiEBwKHYa/e/9iLw3lojhEur9oK86HKj2groCb0pMTiTLf
QmONvrHfpViHZ6/4YGG6NBiXRleQA4yn/l5Gfju/8eEkScHagBUpireh21DOzCx9E0zeR0Wxv4/R
Z1+MpBHoLIcV+kLnk0Lpl7OpSYM4EA3XfkbTnPd4aj0KuH7fd9f4H7wXz1f9s8KE+UI6FsnNVVd5
X9rIBWw7GLE8hSXmtLZhycjjJY+LzNdK37//AP44WSFwQlfDM2DdZLN0NrsGoUVtN7T6Q2KN1Wds
P2TC6jLeTyCYvrnsZV4D1vPn9we98IojMWeRpF2KYtBZHtRvD2JwY1fjA3GOiNYW0xSbmJ4qIqzQ
TgLNaHSK0UpIXHK1uPUIGX14f/wLUwm1Q7YMi7TJ4rrfju8CxA+rck5PUz0WDzwpCJNxQ2GIHL1X
7AB6Q24ttgcVf/S+/7lV4X7zh+tSB1uE9mffVgz5xxwSNR+a1BFX2GgCvWaBnkDje6YxrZ0iG+Ra
2TX2wQQm2P2Etim6h0XZbd+/CRe+hqVa66AAB3runT95Jw/CLOxC8zCket7VqvBu++UrL72QwK/3
x1qu6uxrUIJ6HypmRhPn53cLNuUEG7E/+JXXfFdemGMhNssPJpMLj1Wx1cfa57BYifNKdG4R5DlZ
QXoavaC7wsrq4aj1C9pLRNqY9TCsEgF2L5ii+oN7KZY35vwCIdlZCG6Zxv64wAib6Kw8k4Itn+jW
zNq/wlAVn8PCvGtTvEQZGtKVRXl1X/lQfyAuvwDOpHUSAed6/15fuguKu72Ifk1CgM4+rrEs4C6a
tXecJ8iYh7zS6bc67PQv6RCqsovYSr+KIbFeFdnSH4kEqG9euBMcUlCq0i1b1um33xb2PamqIaMW
l2qzRYhKQF2Q8vYOab7kiahyLCg4Qv9vnaCEF2lTJQOLQeM89QcDVyexbLti9O1fOqs8JOAjqVZx
4MPgMpV/pchvAH4kqPn0chLfcAd29x0nmv0kLeinfR2UB1sD0POVA2SEZBP7FxsHHzbinGC0guM3
AXojJegzdlx5j7nAP2hQaKcw9o2Hhq8WKtis1JIcQqJE49rNSVHz2nVNGOEUFSndhroi4Asx1Jri
bTrRrXS972MrumdNVQTvWsnoQBnC9C9g6u52AmD7VFVNtcfHJ/1t2/oK37CKzD3syJHSYCW/j1I3
IwcU1ABQ0P3pZExRDFgFeAjk1Xj2PBjt4EPJxnYBWKVG1hIJQ2gYVJ9YD191BuNkZY21/knDlngO
OnZklTR0mzeTnswjLmu1CV0nfJ47379Cti02BBUMG1zy9U6IBa/k+238IGCtPXbE0/2MmjhRu7HK
2qei8acHCEcKiqmCo7oprUEQ/JqJBs0qjb5VVuAC3dCvif+aurq+DrkN7iak8XefJ3X2VXfS21lW
R0rJstfbhkkrgbTZw9PQp2Ta0jiMYKsD93H22jUIpRidnojk0YE94wOCPk7IeczPGhTDI4FvxbEt
rOqpSYLo6NZVdy+90v/C0QodIPkxR8KG+oeoN/RxQooBZsByT6r39T0tIrl3Ins8GZHojkGUcW4h
w8LGzeaJ8tXK2zF7iDwg+BuyuhJoZWFUP0EGg9BQ+P5AXItVEFxMxmrTbMLa53lATYkgyxb+te4K
o9xMUzaig0zhjTWZeAihvlDNyvtZrz3SEwiRSXX20gyyKbeF60Uwu02nuc59RJH7Udatd3RVYEhM
izPqTIUD/iowlEcqY1genBGRERBD+goyHPpjpcxxX0VJ+o0g4/qTMXfDNdSC9JSLoNzz7TU/lRzn
T9A9+2sZCuCfaZqNCEPTEW6hYas23qtoCB88oEY2TDnkyMDFqQERdds7x6AjwHTTGHDwpygSV7IK
lXuPg65stnTkcW1QwYPN4Yn2Zhgp152kHEgfKADGh/YcXpPj2h963vyXAuwUZ7bWRxeky7C9tXNX
PHioEaK1qgPzRiG5/QY6xUo/YeDAnp/Wsd2totkh76hhbguhh2FK6qr+lnq6J7cgvuGvBYhtyH4O
pE+71QJ6VzGbqKfS0h3UNrNXSALG2Q0f/a6ECJhVZkWlMhx+1cIn33gsSN0Ny9AlVJlu6eOcVfIJ
/kJ6SpazXCBi4GJlAmIuyaz4yi0VDfqqGJpdDXIQnUnqqm3rouygmumVa9QJ3klkUGr6SE9bqMak
T7YtJOhep8+gkvFlYJAJSU71hyejE8EnQUzxDHQ/FQeD4B1FGQO2PXZ+m0zXLPsa5gXZjzjGs1MT
uvlDB7seS7eg5puG+MV4kfrX3NfRHQNBfZvGJVgDHn9x7fth/Y0otCJYM/HNzxnwRpAq2QB7TgM3
O3C2C65qV0wHXZkyJAyT3v9DN+ELY5OW29duPoqjZ/bJjVU5wUkLo7jy7K58DhLCNdhhtkdFyMgR
DNUCGC7LbQTJ5tGNlb5zfBcsLNuyQyAGM9obXT4fQt+NKecaYpdLwn5XJf3r1y6LJjbA9hdM1vku
kKADV1CCe7kSEEivPcCCB1wgzk2fky6lBmTyjgvtsWzHfMkOlfaT9BzyjUL8A3i2gzQcV7ERF2R4
toho/I1UGKXLJluZhcuu03Z5BntVivQk3CyR65KEzANiBK03BZUsgREwa0+e7CE2RWxZ3QMoLnIK
CCbh6yCNxiHuqm4d8q8jqB65N92NWBQO1KWj2yx33VMb5v6XsGtYFDo7YAXrOFYBBDcHF7oMECjU
IKQ1avSDBOilCW5VY07TVY2B76kaXftqTg21EboHGGIC2hbS4PbRJd43VMMfKAlkzwGWuWu39V30
T6nzDNDOuatoAz2gj4GwignX+p5KszuYbmmsi95IPxsOVFLOWn4TbLIK+A+x0bF+mquaVEj27xjg
dfAp6j04MCqXWMOFluEHu6eLWwYbLbXmtKTwJL7dMtgzddq0l95xwDGN5lVa0/fu/3J2XjtyG8Ea
fiICDE02eTtpObNBK62SdUNIssycM5/+fNTBOd7hEkPINmAYNuwedqiurvpDVDsvPeKwv/44OyLf
nxMTeli8N+ff8urpITJoC7gNmG4LVWgX5VZx9i0Mk2t49Pu0a6Lj2DbGqTbxL9lIzFaSYN5yQG2p
C4IL1+cc8tXQyO7naTZ2CkUzR3kwK6N6Fn7RbaCYf1fQF6no3Hem2EQiCpdvUWGPla6rJzYPGhac
b3JV/wAdjcJUEby3S0SImrB5r4tM0BDvQ9bWsx+yTvz5u5KGH10NCFk0CvVFtcYKejOgvuygUEcV
VgYeSq0o1N6VMd4U3Cc46EGw2ajTrLwr6bYLamPUTQzAj4sZ9lqk04a8cwejwMktbUN4i5k/Tg+j
DXIDqSPbGvAlGIf2XEJgEYe2KYjpt7fYynYGm2vp3K4UcGizX/8K0g8MpyyJPI4RoAtpB1Ji0oJC
MeL/Hg6Q/2U4G1GBudhA/2G5o5OqsMJI0lEZNVay6SaeFyrSUBWeZre/bKVYQPMB1MDM2hRAVq+/
zK7aXkOnNr2EuofpkigQcVJVUnstHNwpmLwdoa88//mgpIwS7WqA+Xzh9aC1p+Djqvr5pXBqupUd
RTF3lKUGrAyIZXLoB61L7i1i8NfbA7+tPPOlDo8YZ2ZsztX865GtVpqid7z40g0oGQD+D0+aj79A
10zqkTkmEacnTSPUx5QDI8DoPKph9zfSHPAmzMzizRlliCNKfWOfv+1Mz7+Mbj/BxKHrZC0fWVnl
z3Dn9NL4AXJ6WPZS73aqk/ABF49qDOyt6tRHtch53mMshX+0jvQQ+mvWvm59AJnC2eq4zSd6GXde
/6b5XfoqvCHXXal+jQ2xcMbAVdErvNh4Zh0TkZTnFtF49/byrBx2qRqUpake0h5Y1qQLCwmikP6v
aw9q+UEgV/uuQ8r9oBZSfwKSgc4KNrFIEU31feUgyXR7+JXPfT38EuDj8XbFNS9NLr5MUHFQM/0y
dk2LHopGiy0cDfzobo+4cvpAuegztk/QWFsedMRTfJRMEdSjcw4oNhcjoj9l+YItRXoe7c56BI62
xapd/UwaeXNFeoW0bHQmFEuzSi86VbsQwVZV/TRRJnofANdAcF9GyOrf/s6Ve1JCGyKEIgBB42YR
P8n8NCxBTcrPIUjwSpu09ya6Kxvrt7Z9qNOwd4RJfrc83KDBnbTuw/QS2x7GBh6K9+Q64hHLzaOh
2M+j0Z/KHDnZ+p/bnzdHjcU5mVnn8KsM3WIdl1GF7aonkZ9eVLvCJoJLfK/UuXyPWLF3d3uotZk0
aVig4ahLIvY8B6+OpBcGcTFNg+dGuY01GHab8R4pZIh4fz4OcFM6nipdcJL463E6tqwt5keXB4AW
T+WaGh0E1tLfWLPflNPl3M09x7kBzhW05EFWHVWVJuyJX6WHc7BlDehghWNbk7YKeRKJOZ1w7zOf
0h7AL5z3MtU/mcBim70OcOVMlhce/QxlJABFJTpiYqj2zVhDlQRZoruI0XbxQU+j/ER/d/b+s4sf
GlDmWZ4ZaBWPeXlC9az+pA0tmG4sVqvT7blcu3UQfaAqjcTr3IhZ7A8EYiPHVyPnHMZjHjxOMrdA
U1c81g8kULWEvaGUL0qf1AhLVcCx9/4gSnFO86oTd0jeZS++jcS+ROfoXiWxFxurvRaHuHMgBc/k
ElQUrlfbyWsMEUhkLk6Etfek5ZTnzKS5tEFNtUTRzbNt1cpGtF+LQ68GNRZbjHIcpmOhmFwgUbOw
LMZNHuTU9xSCO7fVynYrW38LtrB/qybQiFHhBUKSu/7Mnpc4hTg9vYxZ2t6JydLR5tKPkFbiYi+m
rh12OIoN9Ycx5bpVJmRxHnok/co9XsYoS+eBHSP6hSvJxgaZP3V5CMhK/u+H2YupyPIs1u0gkm5I
wUrZsfo51pkVOhoHtmODsLxTYw9pyVzNd4Mfdd0OIRjtNHTOHXjM6glAfLzx6ngb1KBmz/RUVQI8
15cHM+kNJchQkTpbNfad3xrPLuqfvRZ750kNxpfbM/B2A87EPiRiOB/IjS6xPThFYy80+rDfetsi
szYHXjhh5pZWad1JKDWYJhZb9/3b+4J2Ow8qe24Ec2ss0tDA6bC2pGx38WpZfK785OeApfzB1gZB
oZj6ZBkk0V4VvTxG1VRubP+VfiILrs3tDXpWRNNF6q21ZuxEOoitWEk1t4st72lQx/xQNV17aDrD
2pXUYB/aAKnXFpGEY1iV+V1cU0rhdk+pGKHZMGCa5LVVt2uaaGNXvj2f/D4SUov+Fn9nL6IWUvkd
3Q1YAHkrkiOoPgPDCSO895BV2de2/HR7C6ytBmgKgSjAfL8txWrCLOqYEsR/HLMWe7RUMpxkMK6a
vKp+yjyWqeLGe/YruzxMemZsXKwrOxCpEYkmAXknDLJFxSKMpwGfPVWyu7Xpu+Ew1axbPQvnx90L
Caj3HOsWjqa3v/rtKeMtAiQRDASiTXCVr0MS8pBTQc4bX6w8M3cgmMTTxMv6buQ22WAjv00dmFY+
kEsW6Ae9x+uhUEhHA1Yp0OepsEqHhaU9QzeEwnn7i1b6oShpcNORwtOV58Oux3FKpywkmDBUjnrM
wGMArF5PMcqpgHMjhYitQ+x8NwYjvTOqYRb897bALb8vrOuAKkiQ5kSJtELSD7/+DYEcBpF4DtOa
mdqvyDC9ixYhpzL1VW4iuob61i5pHdiaVqpEKUKRrXXvOWnwQ7fr8Qeqz9PF6to42JsIITwXhoJT
gBM2SnaAnRTgeCO74W80BrsXpNhtfIEGtf1lG3Hq4Uoxyi+UeLFPV2us7nfSqHwKBVprXbS6KPEi
NFHZ3TitbzcSXzzTS9jFFvfb4osb08qx+PAp4TayfAqqQvA47IvsyTJRSNxY4/nht5heBJeQ0JjJ
5ipc1Ovp1W0jGVpcn7BP9LPyzlR6bnAtkoSmIBvVfzxYNe2pVpQ62ncV0u3H23vsbWiaU3xSThgZ
4D6WSgJjHcEiHHW2GHXMr1Fif7BGrfuKNm+1n2YbztvDvY0NxAOwrVi6Am2g6339uWY5GNZQW6Mb
6WXxYDdG9TFTLB3zW7p4SJlVL144TsrGqG8DIprgOlcEuFCqfvb8q16l+g0uAEpZA6Sp1LZ+HzTa
8Oz4SvfJi+gZNMU3hbI9cECrPkQBirm3P3llhn+DUtlPEAuJFteDa1UtIdb29Kvq8lHmXXgqtDgE
UpJ4p6qXG3SHlQnm7nc0aF8WoWlZ4Ewb1c4VOCx8auAcMrsID36APjqG2eM+GqpfmVb1G9O7Eg5Z
zxnNIylEwQm4/kK9oDeDfQCIkUwLv/kaanP7gXdEtjHOysG8Gmee6VfLmFfGKOp4iC9BmQigA739
NRl1tGbB5INPub1sK6XieZf++1XzyX01mqeCgeqrGkW7qG5OrW7+LFu/+Fz6rfNQD9qz1If8onft
9M4Pox+aHkyzNKl/uP0zVtYTcRsDUTTCL6Djxe5JsbT3+4ndYyZO86GokKmJc55dNqYiGmf2oqSK
ufHpK/NsS3iSyGwYKDwtASlYHXQJGzm+jIPt7AuDPrZBe+clq+x6Q1Hl7cmEkUNZFmaSDm9wyVW0
ugotnV6PL7lqjMAlvehF+Ko4ZkNV4nhR2cfG0mLofUMFT9ryNk7L251LMEBsDnYmdxx1zOs1rlKp
+GMyOGerGI38AHC08O4GL3D+ub2KyxgAnI6XOYVagxYOGMnFzp1yQZSrqYfBpB2tA9AICmA1skDf
KbFHP2xEm8Td7SGXM/t7SDrLc8mfEL88lEXig7RWAukWvRl+7No8ROnBDJ6r1Csg+Y2V/ySs0LiL
eUN/NrGd+dNd9PsHzLDfeXkdCvDXcysiTPTS1rPcNhI/dCfpHyZTR/mWW+j97U99k//PQ5EiQWhA
bIKa0CIfq8GX1EBsRzcOigKXyk4f7ibu7XdKUyCjDOQ9Pnrocx6KTBWfLGijT3E5oPlQODsYmcre
wNXvvd9X9G5hxvNsbFJhbrxSfjcAXl/1v38lZUIeZaRTwPuuJwQCUshZmEZMi0rjbxPgGnq28SGq
AKqU4cBfgGy/S2tIQUPyQrn0CEKEqvlwzqbuocVASp+Fl03vFKSJj4lCceyE8ji1mFj0E6AdA6Ml
6dJbf9CS9MXTx3fhYL5gNXRQk/TRwWlvmP6aSkycpuRBnfBq5T+NUuVdVsmLmNqdSD6Wqn/C7I7q
Df0Ktf5BPxaPFtU614qB1VbuPWm4NunlsMv0776BJn+gHMwS2a2meDeN+D9B0KGZBX2zvRvgPVVj
e8QTKt/B5U9dT8i/lHaITxs7QGfubsztEt3WU/ox/RIzzd7zPhi1kSBckaD1EPTJj9FXFNdOk/CD
lnb/eHqsfC2FDQomT6zHPLC28HzLkP17nalBkNPNwo/LlKqkxa1YdLDdMUuGv4piAv4iANV+jgfd
AswpszzaSVWv/tqYhPmVvZwEHt801chxYMAsbqwqmaXvsZtzG62xWAlHzNLzUsVAF2V+yOZo2u56
X5XPTebr3b0GjtU82JNEz1wHU4OtsuEoP2gAR59v/7T5rN/6ZYtbrImE02LMI12j5dGAd0S/d7qo
vchGoow2YXfxH8YDuEubUZ8Bj4u4bsiK+rVD7ME7TF6cqcGEt4/EF7VRRreyRLmRRa8tOReIRlar
QjpYCsqIEa2mBA38y1iH2k4F1HCshh8NHaVpVyv1cLGiSmw9D9ciPDh4VQdD7cAbX6RdDe2HGA5g
cpGyiG0390XX4a+tiXZP/S1OYS2i3b73EXnLdn1pUwsJUuwfN7KF5Qtm3u6ISTlom/CGEMZirlGS
QtEhixAlRnof4mGlu12EEhuSxHIXQ7TaTZ2fnAtqTxuzvsxTliMvAqqi8cosVAdFElWEbHqJRx0c
5OMUa8p/2VD/fuSywlRi2zLCvUwuBgYmKtZORnCyuwrUFVJzP/s029pRqyeGlxnJPIhoegecqFfZ
51hjcNJWge2qHqhvxAdbN4lsdD2oJh/yxrI35nJrvMVcYmkO7r8Xtoulu/JOg1W5C1W7uzi1g6Bj
jKbl7RO6emL+/b5ltUZKbGMCrfLO+aT5rhX72CLOe8WOO4f6xpS5sIi9jWxzdcMIFHCBWpNVL+G3
rbQz1Wqi5NKmyPdjRIthj+ggTNP9se0ft7/wd/L4JugRfCjHkkq/KcNFikU5A8/7S+SUdrzrjQIx
bNML9XsUBHt7D3bOfGdosPOxo0ybv9DsaL8AgI4+NdLEgiLyh/CLH08+tvIhHsK7Lg8FnhqKAkFx
aDu0Pb2+sT+MHiZjGr2I5yhRMGjQUnsAbleivoLDpIn/pd7sK7gjdTPV77V8bNRdWfbJX5Q/SALK
rnKe8LO1LkOB6tLBZy3uo8H08J9S+OPg53IGbxXIT5kDRJW9QGjzAT8/eyNDWl0eGsPoZVEmRzXy
es8b01AoODzEF4Ga632cRXl6yNWxc/tchFudgrUNCLyfW5LxyMiW0RPMYd0EeXpR4iB5UWWdnXIt
jo/tZHNDhcM3TPG2dMfetK/miEXVA/9BKVCYXw4KdreSFvoIF+wE+nt/QMTn0LUiPnt9W3R7rOnx
mtSnyPjWZDJxs8QI8j01VuXRwaAIVO6In9cuHrzahNTfWcHGe2htBaCJco1RvLXxHbtegSDTUlQd
9ewSjK2KeWmdnyJF92fdOvPl9vFYm3/bpFY/C8eCflwsNgsDig2O3KUED3sPAR5Bx96CjAv+1wHU
OnX69KtKNbCLtwdei3SvBrYXA+OmJ0KAyIPri3762MoWKreepXvIAuX3QQu3dD7WrmkEF9lmc04G
w+p6Tj2f3qiqprobRVm2A4SLz8dO8ScrP428xZByCnXfQxYNP8wdBMM5N8fTaDre/uzV+X71M+Zp
eXWhBElTAr61bRdzjxq/EniQH8F443wbWo35qeobyOb8ELmlVfqmij1veuoJwNy4zNhZiwmA5Fn0
at4Gsx0AIO8sN8d7S0v6fzCz91ss0bICtHFtYEBqxaW+c3yLPmEDQ+Pn7SlYXXk2NWUGFeCdsTjy
RoCZ+uQADJKIrx3JVJInHXOlx06LSpcrPv8Pdxy5GWwPao+QnufT9mrKUcliMXm3XQw9x1+L6s77
vvPrd9TQvyZpmO5azGPvbn/j2luYD5xpRIALUUNfzPaYp0bSjiK5YDkonxw5w9sRjatQ5BN23t+F
Ud3te88c8ONODLfpxuyoq5GJXlrPyy2G/JfWjXzKDKwJtSraFIVcyRdpHsN3AnQBHGJZ8kmEgXWj
3vVuEZd3/djlhyaMvV045M99CihbUXQEAszDOFnvhIwey4Jmst2XbmJrF71WlVMVYGSVpd9zZPwf
2jbeuLhXgiBtUwrGnPi5AKZfLxv948owMHl3PXDvewr/I2ICeYqtOy7Kt1drbSjqHeBPAENSGloc
yjYyfCOxzNFF5Gk498E0YYGHPuh+7AxzQ6Hnd6BZ5CNzKsKck6uTVi4eYfwfuzbDPvhCgQqNvE+l
bTT31dAGRzH+djjNfra6RCg117GVMvCJC9Nw2PemGn/BTjQ6267l32HkJ0PXk/GdomNQHPN8FhlC
wGjsb3X05vP45gc79LJJKpCQWL5niSiyxjBLdeEgktcYmN536OtHSb0xNWvLgKUKgva8F2dU7vWK
R1qacglFk9ty49p70SBoTXkgyL8a0D02ttfa/n892OKAlpbWRjhkFS5GvFqN2ELbpodUhsF4MtQw
9ygIdeVjVAV4GQXGgFbd7T23Fo/R/WDDUZqbrQoWl3yb21gmoiFzAaEL52JU0DtNnVY8BmWknqO6
Ct9lWj+ZOxz/ml3UV8Gh7Z3m++2fsRKMUQTh4UgeTl10CWSrZ66bBqHzEmIY+L2IqU0e1Q4dGDw8
h/RDM1TGRnKz+uHgr9g3VEhs2JbXy+x3TqO1NUNOdgXLIJd1e6/7fP4phTQU7xRrjNFdrlGh3DUd
ve0dvQ6AyaIptI2XyMptTOpjzkoFCJZQ/r7+Kc6k+CDty+SSp1KeMECTR8fz/S8xZWjeCCbarHrn
b9wNq1M+nyPSAJWm7mLQ2XImpMsn3Vl7ycU2N7zLrEY/aZmun+BzRBs7fWu8RSB1bEV3clOLQYWM
3UcwOBRgncE6xYOPkJ4d9xs7e+0YQx5AfIsvUd8Af3G60Lwk4ZHuq3jPHnJZRDh04/69d7I6fri9
f99AoEhr7Blt8puywEN9cYw6uE5IyY4gMc3Qc1XO8anNg/TUe8FzErKF/N6pD7EZ4ak45Q4sHRF9
r2TbYPSi1LsEldo7USP2lNbVlvz+WuQEXU8PG5QCt+ziXjFGgL1DFPdu7VnRyZ+6DpaYihPU7TlY
W2CL7jVYI6zRuC+vd7FovXCiXq27plIXu1ny74vogBlBOG3ft5OQG7iLtQWGJaKZYCZnFf75VL1K
qHJhxzRSI9XtjFp5ajHRK/el0arfefaqp9vftjoWSRSSOdS2YCtcj2Wg3g1DE68to7SDn0PYqDD5
hqIfZ1N15+PtwdbWi+lhHukQSdwkrwercJcudDMJLnWjxOlBH8fkvV8BHDvcHmct7ABDBSJKXZSq
0mLP9okikn7sFbcdUR/be5Wquwo+YjjJNrD/nNx+mR1GNqZybZuQ8AFjIfaQfy+WzZpEHyP3ygMg
H8Fmo00GPCcfkUvOmwfP8cONOLdywyKKo83ubfxYbrHr2TRbT4EsWjVnCyDrHi58BO127Gih1hWc
Pjtwnb7r33cRHMg/nl+KNgB6SVmI6ktXmA4pfxWbWf+sxyqCAb19b6ToTsfBoCBY0FpnTHa3HFhW
3pfwMEgfIU7Rr17aLYEbmXTR29TWJ53iQIbUMjbUOMd+NPMYfdtezcx/srwKkp1lo0eziwMKSxtT
vrKx+BG8clBEceC3L6bc9oax1ftcA3+rv6RTmAe4E8ZNe/LzJr74wXRMwy7e3Z7tlSPqgLPVkBKZ
7RCX8CjaCB3aelFz9myAX7smb0L1jKAGHSsD684tJcm1b0QJgnuFEv+spXm9rbKpNJ2qbYMzcEGT
qG+E52Fq7ZfMG/8ygzQFA1aZG3nC2lZGZ2aGxIMQomh5PebojNjEY9B5tgD1YQJnD6egTZRjbNbZ
3ZSp4wmYa3Kqy2jcCEnrI89PILBQNmni9ciqNcmJ2wokPvQiy3WyFjWSATW+ZzK69rnRJ+9rPHQm
sJ1Wk8+3V3YlVeP4ok2HIgaPxTcIO2UETC5iGZwpyQ3nQYu1XR+pqNjTBjlkhT7snLHvMbRJy09R
AC/eNPzx5+0f8TZszb8Boh4nC7/LZU+xsPmHpKVs37gbtd1UWk22k07Ufum7uv8ppjr69R9GFFRq
KfMQu5a+I7nw4CdqCMeLzlO+ZFnWPCpm6H/SR5NKfKp0GwnT2zXmCxHCACzK5uIxcL3GoWcalZZ7
hKsoaR/1OMpCXgKd/aEOg6w4oidlWUc5c+JV5Ce2CIlvEDbocEBao78xA9AIXvPPe3WdI1DOuKHE
Goo1oEytoVhulk7jjmoXIQ2bdkcU2NM7wObDXVsO6MhSbTl1mtf8+dOAnwJUFhXVGe645BXAiIij
Fof4c+5DmmphULLflPguy0z1VEllQkxbEwcMpAWYQ03Huj2LN876G52U3/NBPZRitGHP1Lrr+QAZ
okl09DFY1Fq1OVq51iH15JPMHaysB0Ep9Ub1XNxXUTyI4RKAdYhKxOATMaJtryQeKHctgLK/ca29
DbTMDlgSMknq8m98PJpEt5KiB189KF6FthnlzH2CEMOTCJM/b0QxFtZqs10hNOAl4Mm0qF9FGQ3D
cnQiuPZpiSaqAciLb9ePZhJ1G9nJaqzBgZgmjTbXpJZAFSURNooDmk0Wm0Y/Rr0PHupq0A8AAuO9
7FBZwWvJPJSitt3Akc0xKeno3z75qzM8J9FAtudy6eIoOJA1dasapFv5YfnsTJntDkXcXUSZKRt7
fS2scZNwS9t4+IrlVseCAhOEvhIuJolle6chGMvjQFfoFmV5EBS71CkmZ2MHrUUacFbOXAUnsC11
kaWImkkPhULRI05fmgFXgy5PvXTPB9afJmk0l8iUwRF3mi3I6XxqrqtIvAWRRUOZbm72LCV/HDH2
Di/c+BwVXY+zCxIvA+MEuEalZm42p5IjE90lIpI/7CbTmo9DoGxe5Ku7bNZ2nbltMxJ1cbjxthdB
rNBg1XPb+VDpVaHtS2lhZjXYsvrmUZd6r8Zp+ytCzuP9YOjPGT6gGxnTSgOKyeA5o87SrwiMzTnO
q5CbmTCjRCEclyZTizC0PSYoHHS18xl/PEM9ge+2vqJCX+E4Fw0Y+Q7Yr79D9KrgxOdVJE9t1Ooo
gJhGae11qYitLGvtJJgmSvuUqHgrvLkDcUk0VKX1z4oo1X2C58mDGgbNQ0RetpG0rs7G67EWp65v
g9S025YqjCe/qF6fu7N44w63kHKvA9nYG4qqnZNMfLNL/YV8s72vxTCbVxhduRO5Gt9T9rc3ftba
AUXqYaYLC/bL0nm+7oWSmcKec59odHOI3I8FVZRT2/St22NEvLEpVsajVkDPj/A3JzuLslBFd8ZT
09xzm1GGP22lVKcL0mtDtUuCLpmOlpL52UY8eDsmA+HVCCsC+oW2lOksJwXF3dkSJGxs3gVKBTnS
rbTRxoTA6if8jj2AoRsf+nZrEe0AmdKRmdv/zvyjXm3+KPHTsqMgh+Kxrt6HGqscJX1wh5DRltnI
2lBzDxsTZb6S8vX1UFonutawu+CcmIP6vfMb/x9fDN+r2Nt60q8EFnYJ/Hs0lnXCyrIoEgZ1nlQ5
9jgIzoTnVo90pFPwHaxTrzxHTRfsJmHUKLwW/SHUaTD4vdFupMorXSdB2YLyOaaO8JOXNWV46ND6
6Om5hczsd20RhUe0hDxXCdHWKW0FYuggxL538AOyoYIF6aDsNB++iNMjFeCbivVoF/p4dJQg3Ith
q1K1sh6vfh/UzOv1yCYv7i1ZppfWBzMdd4P3UW265pAOAuX0P73LmYtZ3IMwPycxi21W5X3q+Gnj
uaD08DVoy8iNbCxwFGBcGwWxt3cbMAJysv/9g8T1+rPQdWq0AnzvpXYaPK5y687LhsNUiuPAlriz
x8p8FF4tEMAK/8tnGmAFALbwZHnDn641u6XKjoIwjpPqc18KlCdAjj6ivvqnor6gl9ng6ByTDpKC
Lq1KRBdkTtJ1ChFKy9tD1iDqq7e19dOcmjtsdJphYwlXUvGrEZclpFEdx5LSTXCxGvUl0PN6nybz
ZtXGCBanYuxrJRUvkdV6v4KoKc7m0PtuKDWPKmiHmt7tHbUSLWc8PoqUPAtg9S3qrBNgXORxqHu2
OgZ5Bw0Xp++REJWzG0uh/eyGSNl4gAs2znXSBEAZJAiEOkvw5yJb8bVA7QO7889SiXTlbNLIlqfG
zny58Wm/S5vLkfAvhn9JDj4LDlxv4Un2qHCVOJOjVo+13FBI/WMpR2qEVYbM6r6IzTTcJ6lufYLv
EltHH0jaiz76fvrZR6sKFUUd0DJqI8no31Fk7Wu3lb1fIEY24OFrgavI7yyKZJ+TONDuM+AI31F8
Es7Oqe1J7PB8t8NjW5bte2foa3uPOBqeCnkc4g84IrZ2VwRq+A4nAuez12gGnElIQp9l4Y3yqPuy
Rx+Vjka5M1qNAtjtlX+bN8O/ILRzYcH/Q0XgenYyxwrxvS40t61p3BzCZIj7Ux2kMOJGLfWDfenV
qJqAsck/TgZy4BvLs5Ii0ag3VeowtDtA8y82QmJ5sYlYe3ApvaJ8MHkNudhUjqcqM6Jvw4Cax1gk
9l5xkEXNRCV4HKErqWOegaJkFZ6DzrdOmaNv8RLXNiiYElS2AFNRVV4cCQtj766aQSXsmual9TWl
25lInG8x3VfHgewyV6JgMiwPglS6cSITDi9KXrTdrg/RFjjZYz5WG1nf2j2OtAGQNNQbCD7L1Nyq
izTXUJe9oGkw7AYz7v82ihbfOok2lafU7RHgRH9CK1m+1+M8vuvjzt54hq597avfsESsUNLMzdRE
RaXMg+ZzFrKsuzwcjC3k7uo4CMJybfC5dD2utzU+OGT3uhafTWzqfmVDGJyayfB/3D48K5c+hGuH
ZZslI7hDrkeB5legvRg47tgmzgd/0qpfYT1N2Dv247fbQ61cxGBGKAwTK8nYly7omjoNsg9D/1wO
03CA+oY0q0Tks8oteWjQZsDpRk2PilpXB99rtqLoSpiYSf+zVAvaXjAsr79URqhf58IKzqU/5ReZ
6f1er43xTsu09hAjSnEASRjcobL2p2a7XM02lRObZxS5H6HqeuQhz7Xc0nzjPBi+euojTbpDJKcn
MTjqvhVpvytBbRxuz/bKfYhMORVxdHQpHi4rs6LR9BbTsPSSVbH+C3+0CQFUXqWGOvY/a5lv2jqt
DTgff8r+dOvfWOh64HJEadbm2cFs4ZMY1P5TLSq0KMcGXvIO8GK56WeyckZAH9HAom5BJ2uZRnZa
aMVZVjTnvGo8ODa6Z2EQWvbFN3WGY+zauqqfpx5HnJ1mx748JpNZ2Ee0er3yqEiz/az2WZzudado
+nMEPfXjn68CFgs0frm6KbEs3o29PVU5aDI0V6IyvrMHI0EVsftSIuO9L3BI3bgK104zkBX48PON
iJbb9U7LhNmFWaMJtxyA++/NIo48dPL8fNghVqvk59tftzocTUQHkRTilLE4UlNISzuqSs9FH1WL
d0Eyifo4eZ3xS6K5tnWA1+IH5E6c+CjG00JbzGVSNqUxNoaCdzrkXQpDSZpjL09R8FmpHf3Jr0Ud
7GsBZmh2jwqSh8z0AWze/ua1bf7vr7Df0GbgycEim/xzMxjtB48yzIOqpPJXInX/Y6v0Y7GRXqzF
LTFj0Sj4ArsyF8+yTmtLmfoFaYKfpZ+TsBL7QYY2xZcJ2RjG32egz49F1Rv/YXkpPlg2IKhZM2Jx
A7WIz6KWDG2mjQp59gRkZShQCpzafCta/SZ8LVJcwD6Sb5w1u7D/ud65quEhwVMxrZFStfpR04sp
248qFrY7PxqN+ySI8auNmrHJXKWB7YsHru7Hp74d+2+BB5jk5IypE+4ooWbAJTv+7Q56I8krUln8
p37eIgc9kv4EG/fa2gKBi4NJBWJIvCFxelNaVZ4wSP8aMdwHWDXsQoFArG3GmNp2wbsxnjDLzXRj
A16zNjCqWZjVE3K51hY7I0FlsYcXo1BQSKYz1uqglbPEvrMzZDZwd59OYweGNeM+/mPm93ynUZbS
AdaDS6OxfL1eXa0gjqqjfjalJqB8yAcnc9Dlp9Aow0PrdM2JGqqKR2ZY72kCNt+QYhXvsFu2N573
azHo9Q9ZXK5+J3AK10OI9c7k34lKC9/jP/Ml6Ut9q/c058vLPTqHVdJPdV7tRQBqaciYmNgkFzVP
nnw/aJIdBZvsq5Fb1rd2nLtMdVZ278tWpxtseMVRTbfqsWvhB/oHFDKeuSvtz0aHTJor1ZlnRXyC
bmccfVlQF/SMGZ6P6d3tcLf2yp/p3xQ/QRVRx1hssrkBhao7AO0C9Z6dxCxpL6tIJcv3PwsLD2ZL
qWLedRH62Dao/VJ1usdOxvFX22FXbPyctdWmQwKbjmcWN/7iSYOlbF5EU5JevK6YHvi7bGdDiHBL
WHsbgX7tdIG+5KtoNSEWsRiq450hQoeGXjhWOtSkDslZvjV9NxmG/xWZCOXdgFi2qxT5llTU2oty
JgvOjVYOMDfs9emC0THVkOaCMzvRdCOEYhIh84PSOT1E42ZC/l4ah6Ewnb0QSvJd1M2Xqm85+u1s
IY8/Ikpe9Z8ad85nnnYDuCgEJOkWLWJ0BBLVruZPrkPQKoQ2D7nDIRODcewxX/F3IIjsL6BLFX3r
4TeHk+XRo9ZPLjsLBNrLtq9f2k6SNZXian3bUybUjPzF0wLtKaqT8lusDtHfRh7b2s6qm8o/xiPU
pT3ds8DaIbBkB6e6KfrNCthaQIBpw8nA6IhS/eKChOnFL51K/xzQfanxsErbPQq38anm3qLx3Cbd
t7R5nNTq2DafrEnr7NPt47kSDjgGYBPIu8nxlxlYbrTSjisQKCHwmL1TmukpTRTfjZiwe9PgozcO
4NqANF/RRkb7eoaqXe9MACURoqVTdC4UQ/a7Fr/5J6eES6p0fXrkwOobrdiVEw+g6DcGgxyIMa8H
LH1vakBXeK4s/OnBltH0vmtEeZqsaWsyV14TM3YJHRHYIQy5uEqqqcJpgqLlJQsKUR6a1rbinS4n
Z+vdsjHQMrFCBzXVAsLqxU8yVAoigQrU3s6UdktfYq1g8vqTlmS1yvaCtEjolNPQ0B6CwEj2cUcn
l70oT1ONqHYOr2HXG4hixXi7IolcVH/f3qMrgRQVMGql3JmzCPNiy2SeGqVDggdYKcupOepFpHxv
0EX8blm1vpeZKM4O3Nrg5JudVm5E8d9dpEXkQE6CChh4TjoNS/pIBzCsygsjveSUlKjUiFROu6Ro
7HQHx6iZHvyxRIoBG5DuGzqNQYhziuY9popA3l+m5WjuS2Fl/xR5mT2iFmxVByUU6LrmgTa73ib0
RpC8FyfKHiI/xJFuPRF7xXdsFXDR1GXq/EOiZn9AhMfeyEhWzwZvbQsRHuDFyw6aB1E9MrE9Q+i2
0u8zkxsqSjrtZNvdf3hZOkB+/n+oeZFf9QWroJGDTYKHeZ6SumqS64hDD+UpDZ0tzNN8zN6s2L9D
LXEQbQYGocGJ2BW28guTBeuC8SaM2hJTt9EPjKMmc/lye49uzKT4H87OazdupGvXV0SAOZyS7Kxo
WZLtk4LH9jBnFtPV74f+gf1ZrYYanjkbjDDVrLRWrfWGs4DrxgN5PdDe/dLmWqjHTrud80QPMlEP
V2LZxeNAkwIAKMiSd0KHVSeV2tTByaS9Cz0ZwR7j5BkdhoSLXHZlb3knWcQYR1RTGn78lZdn9n9D
ny1iDpttQAJd2ZdRgW/OkGSb0SvkV9mTw3dovuyyrI6ePx70UsSAvKUj+YA/A+2utzsn0dXBNYSd
YLhtQKGzzAVgYmMbyFuYceqj83XN8fPiYlL4plPP5QdH7e2IQ7cWg9pCwVSoidSgtWRuHxJWdgqa
tm6Gl//ygf9/uHNgehN3ZS9xnjnyhq5ea3v4ZZV8Y2ML62B587z9eLjfJdnz84HkIYUvMiLutrOI
CA+nMEadQuakTNo9ADi4cG0ipn5TYVwvQsddNLgjvD+Aabi5+h1B0/lzoRUadqaLiPWDkkTVY5Ok
7o8q01KTxKWUP0Q69p+6OC6BdJiTfFRUuK7U1B/IUped3clwtuex8F1H6jd9471isDT8m5jaNPqd
I7C3GdOiqkIjTZxTObhlcZc5Wq3uRQ4y71D1k+lgjLKI/MAzOq9PQk7T5A+mhSP7PI9zEfaicbJN
23X2ElBBFuXJiZzJvKknSjsYWGViCuvOSfTnPDbt6Uq54wLWcjXU+y0HTxcJfujbfZONwq0yzKT2
9mAXm8HtK8y66CztrVgpvogRhZ9ZTt5t1yh2ULOrtrnRdt8KPS4fPl7jSweVfevhjrYy+M6X2EuG
qcaqyN4XhhU9T0JGrT+4zXKLA5p3S1fd2upJrBhXkrtLw3r0i1ZMIfrA1tnBkaOtVWYzxMdB6sZw
Gu1JWwLHLYwXzHvyPNBRh33heTZ9+fhzL8w8cgZ4vlHm0kBonNdx2xp5cSm9ec/GBqSOy9e+mRMM
DM3FAd1jowUUm3Q0kyYKSyqE225W8i03ZPf3+Jf1l4D5Q5NoNQVYU7c/4hzXhplWFBGOqW1FO7Uu
qy9uPyp3Cc7E194P7+8p0KwQWnil0+ZB7+rtWKk3E8FzExgXokP7albSU106yiaWy3Il6Ly/hKkE
UMrDqIVvQq357VBxjrbQAt5/78ZJkvl1PU0HWWXebnRlRgzKnCt00fdRjnGIbrgNrCD1c0ThrIrK
02fD2S/WnP2yprl9XDLcWX29aGi1OIrefcHPhhY0BIz62tv9/UYm0HgmyCK6WsjmnZ1kIJrCLVYx
4dpLxDOZWLHBFCF5GjvQeape4FVUVfOVVPNCqQQAAhJ9YBBo1bvnqNHWEDkWXC17N22oPi6R+nVO
vW6jap2JhWGC21xUJGE+qlh2Yvjla5Md33dloR36Ybhmz3lpBdBYJ7dc1Vyo0b1d8nGcIqnObYne
Us3zrFmMY100RejNRrdB8GzYu1UrQswFr9yjl7a17a04XS4R+Jtn8QnjUxzoZNcf0P/tN1IbTQRz
1GljRLZ7pQJ6aSgHbM1vXBeXx9k3RpCQl0GY0K5xObaDKhuc5tPQdvK14gqzrzxFf9e63kZe3jBr
t5TnvrlelG+n1Bk7J2W3uYepiWwv7NpGAyFRASrfCAlE4pjYOoZ49DIta+sBOuh33jBFh3Lss8pX
lgQUcTY79U2riDy98usuzQWuK2x3+m+UjtYr4I+bCxUU2arE5T0Km0N9StCcMkErq42zwc9JjFfS
kEtHDMYN1DFaTWuoejvc2hiolgibTkdRxE5z6h+TFLmvwDDym2LGMSZXrsHQL40JuMmiHYEQMNWo
t2NKl3Q810V0NPJouVNUUdyWqpjDAnHzrYmzZJhYtrL7ODj9vizOV51pJRaDUyNxP7tMcEQcuhop
2kMsnfouEWnc+DPJCTlWnmMd38TVYu7RhpLGDQ/paAyUCqS0X9W2le10IPH/TFoTh7BvvqpJgaUa
9PFlNy4GPgBKHctoE9etk2+ShfRj42jUsfZ19x8qKaBjaEGyc1G9oIj2dvYINEOT2JAjojLJX217
KMO8GqwXsO3XWnUXCpiMBX507bQDZz/XUchTrMHABbl73Fy78mD3dvar5RmHYCnRMNqlSBbFm1EU
RfJAbueayPaMu5kXX7mVMf6i0zgW/xqiMb+0vZ7+PbQWoXC6WjBqOM8ob76dCrQUJiojdXoozaoO
aBg+qwC+yZwRAB6G9m/96QhGIMnZPGihuy5B6e1wKvljr095dJg7j4RKcfr7QWIliRnr3799sDWB
9wsAkKwCsMXboeK4rxTVWZChmBbrFjetdKPiiBsK7T8QqJHz4yokxK+FnfO6jhCJRHQKqZiyzq3v
veoBu8Nhy6quvFovbiaiObkEe4rr/uxxvtQgQnLSbThQsfuljLFkaWe1dXCuyNsH6MDq/YJ9i/3k
1Z1Qd8KLa2XP9RuBYWuaPki9wVGBqLdNEcz9qjf48Q1x4eYldyXBolRP9nrOaF3cEnvqHpNYfWzr
W4yc0RXUeznceFPT/T0SnUbsGlvpudGUOE+sxNJId7QsZR8XUXvs5sLa2koa7QY3TR7KBaeRv/44
ZJXXw0zqCNVxrcz/EVaUAmhZ6lj5Ieplq/tNpzp32LP0M0YZnOLNX48GVBejjBWyouIG8nY0vD6K
sUV+6JAXc1sFKIWlSpDoq6GnWc7Vvx+PdqE8SmWQzJvwRcLmnGsOa0ASF31W4qMp0lWOdQAy4sUg
JRFcKg6p42XBZOXK/TI2+f3ST5T3c+0aouBCVHvzI9b//scM9920dKaX4syRV91hqPVyM0+D/VWx
Aa/GtpvtsN241kdc3xZnQQ3IJMBkm0uQst7Zsua8cLmYl/K41GaebKjRkJtofdZc409eGAgzdd6S
K++aGT4bCOG8Wpoo9B8GAKcysPSECmpqlaS/Hy/mhVPI8wbdEuKbq9OVfjuN+mRxmRcUeg0klc0g
leh0BQkXb+z3JV97ZadeSgapKMOWWPuioH/PtqrEqMfGSxeDC3TN3W3M60p7js3PaBG237wRVZpA
kyWCwKgGa1aI9q45hl4eY8iteeNMDiOjV8ICOiZ/PxEsKZMOSY5E/CwpNgcMbatE5gdD2uq9hca0
n+OdvnNrr74yCZcWF1kP3pOEG9Sg1jX5Y+s6M9tzHMr4mNV5PoZmiXfPbZtAkryS3F4gTzDP/xvp
fHWdzom0StXEIZNGsysWpwYNOaPJa0p8hr24fV49E7a6psWkg6nlp9B1QkMMmGeo3k+MphS/cBUz
8DJ39IXeJlfy4QtaJ2sfkMMEDRoquH62H+qi090Cd73DAvKuC2AwK8nRUqWN6mwnvxu9o7fHKct1
+akpFvfZa5YF3OOEIMK26Grzs1U3C++DtF11L9HEtH36bLVz5Xf+piqdnXx+Jwk0BQ4DAtnZ7wR+
o5rTqGNZr6dIH6TFmGk7b3KTaNPYcd/ucsetYfAqQiVtwL14Z41tsUvAX91Vw9hRVIQQtEJFp20R
4TTsi94dx52rxcWMokFRfXYaQ3vt0tm+S1cdRjQyNWvc1ZrIvqPpg57jiJ7LP0JS+w2mTK1Ok10C
F1MNUPpBlCpI/cWet2i+AVbz79HKKClCBnLgzQGkOO/yAX/UqjEfoZ6AVqs37Zzgfy0MPcqDj8/h
peiyOhDiRE/85DF8djr0TsEkc1QzRMvqZNq7tlvihqDKXPpTKYCqT0XufukLK0l9ySHTPtmIqTjs
DNe75nxnv7/vEYQhXq6ydzh9nOWFnpJU+twqymGkrru1tKYAl68UP0eZDLf2hNfdxx9/IaiRFq5W
Hjw2iDNnl1CBel7WWHF8yCxDGvuqi7pfqlun8S5RMxTs1FEZnC9LU1X6Px+PvM7q+f7+Y+RzRHNW
tGQxVRkdGySmt91QgIkZZ7um2Vpca6hcmlUcaWBjr5FHO2/krp3CJQacup9Bydw605iHCuZ/dxqV
liDql3j38bdd3FI0U0EBUvfn7XK2pYacV72KScIhcvWvjbGIDYnU4jepOwaWUQDv7blUFC8uTzbp
2l4WZf7l49/wG4p3PsFUpjk+vCapl59tpUYRy9A1Dl2kgUBz06j18hxZVnMzl0aycQEHlfBKzMXw
PVI5/MSz5IeV17SZh3pFh9k19f+dUSna3TTZK4gK7l+zB8sjy43H6Xx2vDnxgj6uy08VkkreVpvH
9JD0Mz6G9KtumsxrbxVmCTRMY8lVOKWtY6RR3TSjQekOp260xY1mxEP/IEA3ndQ+TdEDmJnUzcfT
cSkE8tSCoIl0D2i4s+vULSpMYr0oPdbC7N0tJTcR3UStqV67Ti7ta8IsG21NWElx3sbashI8xaIu
PRaNY4Kz6+Y73MmsAB+Sa9vs/wRxztYYvQlAZsDV18LxWc3DMQda5B4uaJhi2KExzQ+RNvzLvxwW
Ye7aEf9rOeERWCXqk4j6k9v3qH90+CP0mvYPSJWbuUh3oOo3s9YDsVd2erF8tbUmDVpPEDJgK3fV
fJJphMF14x67wjlUeLcPlWv6rio2qdbuawVZoqK17SDp2h0J5AY1pic3d1sQC1rhL2J+Kupxj1Nd
6ePMedLlcChm7TPeMwc7S3wvxyBiTB7ibHL9pS23eNU8d6I+jQ3O9Gm6ayNyCK2ddmNCIDOi6TR6
GLqX1Y8IPX5/maO9LoubpSr+XbImiKf4UzFVz00t5zv+H48GOrzYQ9T8hOVlWexH0mjoPUaYRWQi
fjsYR8zaH8AJoWWYeqlfDlqo5TPikpnMgt7Mbgqn+aUn7jOEBOF77GS/TXCZmvR6Ezdj5BdUUKma
axSG5NEdUWvKJ/HidtYpbXqSDfNTYzX7DiVtf3Iib2dO9l7xlDxw6ulpdfDaj840J36hIHKaF/V8
yLtGfG6V4q4FjenR8fI9NX1Os7jyvaTbNUJs1cnaKEl51LyFG7w5eYV6iE1ZYv7U6L6ad58QXdiO
7nyqe+0eWXTX723186SpO23SO59a3BdFXbZR3IXuUOxqN7qTDjIhcn7wKriARYHdAEgpUvO9N8vd
4iQ5zwLtYNqz5w9L1/j21Ly2drdNsNH0aclv2qL26U9zkytuIPETQCLYOA2ZPgV2rqg3YAP+UaMh
VPvavqMZubVqPinmjChUmw4Z6OBmHrBJi5/7qs72nlEdYKXd6IholHpxQiLkdqoMHSXV9LughOUb
2vADpXzR+UgyHJKYwAW28y5qrG+Vh32E0IeNI7zQGuxwVMo7PKXDtrW/N31+i6PKPVTEMRxbY5MM
CP07S9zvWiva5yPFmN4u0VhvTwO6d9qsvwwZ2vxDu0oNiGMHCcUus61VZN/dom5feCf4ou6jm7F2
A0puWzOeygNGr690UU4iMT+lIkVfjoOZFOYXNId+xiLaadFLI5ZPZQkvNBaPJqZQuyLX0tmf8+4g
c/O7bsVbdGs2UT+kh6b27hST+9vRqyQsnek+kXYgveKnutgsqrsE0nBCE39uugt9ION42ygyD/JI
v2lzOYTu7IUy67ZYL+OqWIat3Va43mmqHy9zaPQ9Dby5TfwYYcftUic37qBvIs3ZLNEStEN+gAG+
xNVjZxsH/jA0vOEholqq5vW/2PBwyRfpPhubX8Pc7tVBfl5a8xbK3cZe6u/91Dy5yfKa6sYz0vnf
TAuSWJp+yhb7ye6tf3T8Lu3YPhmd+iWFJlmVMbirXsE7AI6sh/W30jzaUTr5/WRsq2ZA3kfdWH1C
f0YP6kjHrDb/p0ANIESn5Je6NFuc6ZYNhWjQ+daprKoHFwmGamm+V51xM7X6UVZoSFRdt1VbDzWN
If0yUN3ZKTQZT2Ja7htP/dboHcXAsn2YM+V+SMyHgnQpxJV88Ocu+6YZ8rlM4i/jkH1Fib4MkdMP
xm7YdZnzOJb9hlZcOIiKDGD+PJd9HJpFe2+OvDFG/dZOjSJEwfbBbO0Tnf7Ib9z0s53gICcqNdDc
hQUqR25ucL1+T0/QBPHqq/Z4yiE2hJTkwkH1DiLORGCh7LSA5WjjTts0mvmg5DT19XKXKtjac8GM
uflD66ob1Psrv6iLX2XfH/W6PQK/ZA2awIQnasXDdwwvntK6O1nTFKNj1JxSTz4kinuMvWbn6nQl
SS/2PJp+qL33RMvNB+Pl63XfYsGDG4Ep1VNGLUbpyk9ptjwYItmh2kcdbNh2qxfDUk5Hw0NEUpTP
w7jsbbduwwENWU7eeI8V5q7pq1d1VmlamHG0Fa44RVqytePxe1QV91pW3Qq7eyDmPirKiLQHoke6
dpOpxi1CJT96z9l5sgPeQKrSOpvKmp5k4oVTYgeRWt7nGJ4HUGG/4Tp5U02aDEyWSko3cEZL+F2m
AglbDtWsvoDNsO+nxAon+MvuJJ5ihfnIh8/T7P0ou26T6c3XsRBfvXy+Rxr8UcV0EQL997ZabvNC
e4YyscM+Z/bdTlbBRBd9k7VYUOtFCWhYBGpevpZ2haT5EtOwSmNfyS22/7TDSXBv5MqvKpJRwCPo
sWqWLSy2QEss6aN9SIolgT9b7niI0xZ3KG1j9DhZyjT92Uf61orUEFp66ddDP/h5ld6VZb6Pbfuk
CWsvW3lsR2QFxyqooP65otyiNroxhuQkwRArOndrZMQhMJaXRGHbWcpIVFZ9PUN8cTV39wfqf5t+
sJ94Kzxxb++8YtoDA8ZMZYR2vTRhlHqnCdeK0EVqzcrkMR1Et0Mo5gTdd0MI/JEu2otQ86+4KdY+
V4Th07X4HjfFS1WrYTyDfPGq57y2X4rYuO2tEfgXVzn54qnMkPmd17u4yxa/HvtAHRtlK1vlmCrj
Jyrkd+TkXxAWuJ9NAC1maXwdOyRqR4KP0he6nzlDvhFdE3ruTNlCpjtBDaJtCAKR+OJK51RI574Z
400UmZs6kvdWOW0m4Mu+8IyVv2Ltcst50fGIxhGxDtEkCtrG2GnETMUeeDnTgffBOg2cZOvGxlq7
xXdFDOO0dYoFcTD+vuuPfbVsMlc/aGn90GqNX7GFU7P44anLTRd7Ls/gMfM7dbpfLG5kVDKqqrl3
IupZjnLoRxHCnw4WuLZqoQtf61DL8FITKlb83fTqU6MKy0+WTOGwIARmKgdspW48ZTpVdZz5Tb6E
pTaUe+CMJjB66xawXXnQp9mnqfqkzvnJwX06Ntm10Ng2Wi++zKlGjSf6BYVnDGanDZJJvZPcW6Yi
7vCOCu3ICFd/HV4CynYZNTMYGv0zEsY/0ZdETyJ/yuppL+YqiE39lrb0qdHcz3RDbppo3skIFZtK
6QO7NlrfpbVomslPoegHWQxBbmgHKXojkO6y7Yv6JnGTJ0nyhvfoi0Z+0CKLwlN2iHw1bebA84qj
Zg5Xmtxrd+hdLg4AmvIa+T+t57eJfzILiM4tEsHpUMomyLVmurHx1022rdY1/wKdTR/MTEfqD0MM
+frx8+ZS4Q1qJXYA0LNgvpz3vE3Yi6xDnB0KrU+elHaeg3ZOl7CZO90Hv0Gqa005iHywHcMSq2Fh
5k8TxYxQFvocZFGNzwpQxi1q1V2gpJZ5BWly4Q3+xw/UzhE71FeiXmst5VDbbXyc20Z9aaCAbhoh
s83Col9ZjgvvMAepdWYDn1RaFWfNPCcuQWetaTV1+/k2i2zzGJeus52X/PvHc3/haQnQ3qNER1Eb
2sPZIwx8ZtsTwdHiUYzkn3TKzX+rSUmuPGAvba+V+k39Aic2dCTfbq9Gp9dhF7HEvW4WD7h5xl+n
aS6DIda046xN1tfRHaegFpMMP/6+CzWidRpRgzX4wneCgqKJtKnqlegY2ymk3FYQZNMOfO9itUHv
VGkgaZdfqcqtn3N+muiO8rG8oTV29tvPzVS9pH9aiUOR1MV2abJ8o0/LiCZgVASdqkWhI/v5oAxN
Badhaa5VcNbqyLvxQZdRLGDW30kYyLTImQpX7PWhTpJwQKPwF0I/Xe5jHcYzNq6rafApocu7eIhj
HI1Lw7hXDTrHNxIohr1PJ9uN4ffhhHMFT/67XvXux62CEXRrqGafAyxKmQDqcGza9mNk9mSNenFr
t5m2+GKainJPGpN9Utu8dU9JNdatn3UzzhNOoWbOBp6xNwbTMG87IdURzxTH+WbIshqRMgIOCup3
oCrSlLwnAq8qVPukD2mE0LFltHKDDq9lH6ulR2CT4oH8DH5i+ezGUHuvlMAv3RiInEDx4Pyuwgdv
t0AvUhxxHcyrkSESu6g3H2D05tuy4ApNtdH7+1IoXBmUf9eq88rqejucvnSxQROMY4wT294Snv0E
QSCjI5TyMujhZia1rK/cipduqd88fAMpPTTEzr4R3TV1lYbxDuBlZZgabXPXtJ4SMCXR54+P8YWh
6DShNQC6mzz8HAcwlA7ll7aNjkA4qN1o6UvDdfKqFNF0ZaQLVxUwPfhfqspcwj99O5O5qg1FD6n9
WOS6ayHML+z7Si7prx4zcpP3dd490oAw1hLL1F6jklzYNgjMQEKDegmU43xKnVEvYR4s/aEonPZL
WWk9qgaNuSYviREYJXrufz+xa1H5NwmQ7vRZpFmMxFDbdlL2LZFg00gbSldCV6td+msmv5fWEDAH
8FC+EDHhs6EQ5ufNgFwEsBG1e62Y3vg1h/r9BN9PaJ/+w3f9b7BzDzPMVztr6lPUJuM4z7eZl4Ec
EdiLZbsGqbErUfT3+Tq71EAioTS2AmJQhlrD0B9NynrOjVRtRHl0uDOPVj6Cm24Hqe7yTig/3SQB
/hQnC+WcGbXfbzSrCT9VLps+gcLX23L/8efrF+I6P4jQvmr7EnDPtjEZOZVOi++HdETBKLc7TCE1
VCeFb7S6SUExs5OcF3hkjACfKYdAcnVcEPCxpe/KuH9WW2B2m1aUXhvwmumohDVqqm5Es4zmrenm
2UOGUpy2S8sa+7peG0Qeaktn30svA8csrcQF02+3yzULrUsdChfSLCBJOl/oFawf/8ds456Bl6vI
lMM0F1oQzYW7qZqx9Q2BPvVAhTVMOqcICjueN3MfU1NtrnLCL51UbnCQSQC513vp7W8wZOZNneyb
g1obtIenydBu85HnsZG3RmDbZXclqbg4IF0Aeu7onlvnNLt0VNWFkicIIKTlbwnQ+X6pSy8ox3oJ
eVV2V7KIizvof+P97vH+McmdUpMiYWK/NxABo7z5f0FWylK9wq6/kC3hyLbSy+CPYopwNpNYAWlI
nOvOQatqNFRwUg0UEePFtMhmD/dr3rQOkDa3mhCojBT1yrxeupb+HH6d9z++E8TRmA5D7B0qBtyM
lLf9HoepXSTMa7Z+l/r3dMWRafnt0gGq6e1YbV/GSG20yXHCB3lj1jHNw874uUgVkHQsihuB7Npd
ktjfROG9zIpq+7htdUHiacMGr3AZoHlMXU7J2vDjC+PS7uJmXrVHUX8DcPv2lwkpKzyLjZQ6Wm0c
YwMdYj+dXdSXcWR6yvLauuaNcnFEWpYAg+C+A8Z6O+KoGYVatFF2tKNRvTXnrtstOaDCJjIy7qXB
urLOF28NmokIu6DiA6L4bPITrTUnGL3p0XVG7QCSwuKKZncB2tfRksvSW8+0ZNh1mubHpYPRWIVP
88fTfIEqikYTtdNV0AJ47LnTfSdHucyumxyUuVxiNIXqsGw6NnY9qPjnvsz60r8WmSRz7NVEHupc
bZttlNWDGfSdVjxqKPKnIQza1r0zozryjmlczjh6670YfVB62i7rbZFiTdCjTuelObCIhr93vhj4
1rYyz3NqCpDJr4Sc32D/8xj4x6edo/jcIs2GJmqKg024cHdJVg4HLa8KcPK18TiAW0yD2mmjYROb
jYT3aGTy3jUL83VGwZeebevUXmBHarwXiN+kpHnJ0PodCCOKePXApNmYO9ehEpfNVRbzGhDf/Xog
7YRMHjjvut4tWM4S/QVxoDDH7FFBUymtIcDRjv5iobp3P01Cf8lkH70k3ax7W1cWuDa6RmbfL6kY
eF21sy2v2TZeup5APa3CThADkBh9e0wSu5Yyb4l1+HYXz5PblWEPUjChXJjKK7tzzcDezcEqig2j
AgGk3yfoj6tw4J619aXMjhO4s2+A6PRfTpUbvt60EYWqFFk1oK27yILc8vG5uDQyiKYVyuJQijhn
UE81ZM2itOShUbIB29M4sbw90CTnWzrEa8fXVafHtNKN7zHn6kqku3QTseywx3kzA6Jef9wfn23n
kZ3EtREdvMFSd9JYcGDv63kyQlCwjeOPYlKuFHguDcnbQkVaegXvnF9+dKPntlY07iJFnz8bFJOQ
z/TyMML/994o/oOilMULzVuLIEi6aOc6quqoD63FmUdJM/6aYP2z5clshZlWm58csNxXoHSXPg83
RQAkHv+gLPh2RsdGG7pSUaNjV9Ym3YO8Qi4UJjvMePnd1fsrj5g1OJ3t299WimTgJn2Ac4WKlIpV
oZXTeCghwNeBEbez7hfa8DCZVmtv5qFf6KGikSeuxJQLqQu7FbFnvhGA4jm2d17KwtNbelW4ac73
fTT1AeyY2VcznAlQxgA5IVZxfTOno6Rp08PHp2aNWO++m6cU6AnSJhQl3k7zRI+k6Cd0ieIKmH9o
anh9+Qw2NFdStAvHE7F6oOer6C0klbOBirIt3Xi92tNSSXZ2XY1zSAk/bW4F+GXC2NiVcttQK05u
SugYf38vgacygRmtcBHi59vvxPXTjNJojI+ugcocqf90dGtjHFnjtZ89KApdDGRYFoPf9fEUX7h+
oWIhgAU1gJvhfIWN1mzqJK8n8BqJDV9+aLZp4r4uuWivXAkXF5PchDoHMhKUSt9+JMLvI8jNWexJ
G6Diql0C5ikR9uRe2TUXDicPJ75mfUKtNLO3A5kqXD3bk+lRGLVzj8nE9AxOrvLNrH529Tjb/P0M
QrilaIPl00oqeDtcaWaJVrdS7DF0HVukz7E321WTF/1AwEk0V9br0lWgIcQBt5pslq36drSkd4Q9
YN5xzL1cHOhZdRsOSIlRwiLuRYseKDiwa64av5/35wcRSgH1KRKgFaR3Nmqk0sJR+vQwDFgYhEVn
N4XfuTHDGck0VUd6XbHnE1bbHSLGyhSikVDFAaTkGbhB20UUJXMp/WaxTHFkFeyfYEO6jhxIerDe
42W0vv6HdTERTVhl8c13GhFTUSzFnKesS5E0r6Vq5m5YKJP3yZziNL6yLJf2HGkF242jZEM3fztB
WmHlcHCT+cDnxT9nMC9BXs/VMepT947u/zVZ4ksvLfp5DLXShngtrz/oj5guKqByijskRzmAbkFN
C9SAOodcb/atY8zRRsnoMpmtlZN/J22AtKIWEq38SlOrBy2ZAU65qu7b1nKNFnFpiyLmzFTwDEAu
dr0I/vhp/aC0tZFVgOzQpFfCTvHkJ00ba9Ckqiq/ZmkGkqWg8n5NUO/SIsD1h9bDDkUE8WwRaBjH
g1br6RGhX2ubC9fepIkmNl0y6HtKf/+B1oNtBlw0Lk5ix/mpMPJZaYTukjWWo+bnGtCq1C27OyKG
c+Xy1Awm7fwE/jnW+XrbrYIHMrXoKrdHX8sFVJtM73gv1/q9LZKaFHLx/FSp05Am0LB3RKxtPVMu
Wx10QyCL7hpa/1LQBHRH9kNrDaPzs6uIOcZ3oOtxALd79ltCVAb4AKwQ1F7g5Rgvtv2Mv1aTXmP7
XApaa1LCrBtrUn12HdWpisWuUkXHAqTrAdPDH6R82XNUK+b27y+RP0dal+WPvdzNmaGVsZEdFDtf
jv00eYcWX5pH0VriSrfhUnxcAcFoGEDCBvX9digrUVXQUgMYgQSXIlckaswTsir+Q12C6KExDJZo
dAHOxskrXImFht2co3io3OOCs5+dFWbRSHmjZ53+1/GRE2ngG0LYJ7k559B7tE2KZlGdvUJafleV
wt2ZOTAoLTeXnx+v1vt0de1KoipJiZrb590trDcIOWluceTK6R4hM3l+VDZTkMbeJ94P4EKwtQlm
MO1Peub2V7K4CwUYSH4YGdD185CxPAd1l3GqSh4nyp4j86Cm4BmrQXefaVGOt156N1snLwUaIvp7
U15Ta7jw6ajbIroBoh13zHeg9rokVXf5dEx+wVSMcXtaxlw/9EZabCpX+S5WAsowO8umBNx/pen5
/kAikUBsQa2C3sA7h73cHPoYuZ1532ZVh7GXsdyKIXW3omuvUfQv9FcZCy4wshQ8plGze3tO0hGN
UKxAlD3qPGa5GVIafwil9tYrytos6jRoQwT8Sol+eLj+eXugF9rybKpZNmxGI2oeutYJbaeU7qFz
sfsIqyih9Krh0tDsRoykwc9x243ggBb6rpPMhmVjzA1q+TK2xn/zURu1Dex0859Sp4+8ncBcjldO
zcXNBMVIX4sF68eeBTOvdYp2MQUOWjSb6nBU6yEKUXAcX6i/JzbY08T60mvl/ElrYxpoc5UuCyhR
B5Tzx6fqfVilXGTwE4BzrVz089u2GuLManFFWcxqeCwakTir2knq7YdZxF8jKdy/N0VehyTHhfdD
Lfm8+dC0jrE4gnoM/ht2sBjm/OgqgJ7UMjGuPP0ubF02LMicFZdDu+NsO6FPJO1ZVvnREsJ9rIRd
bnQ0FKGPzlp07YZ4H8XXytv/H+wcOGG4qFlmEx5xCDTTr0KtZq522NPLLlRbM0lI4zXv3kxqbAFx
alM+O7KRRSBm3bwfUW+mVJe1aYLgk95fyzAuTQTscKzi12rcO1I0Iluis8DJHWECWLdGhEs9UG8E
gWl9Seufwu7/H2fnsSQ1s7bbK1KEvJlKKtu+oaFhosBmyqe8ufqzisH56aKiK749hQCVpNRrH4OR
OnSSXu1zSAN6uKaG+ByMWfkgWZ8zTlcAAIJRWgAwNJSuQ1Fm6zUDQ3qdfyohEv5fv/OsEhJQJR3H
cLKjo8buu6V8/350p/KHtFfjC7wV8dFYlXm0MkRkzNr0NzyreaOCVm2VWpp9QpJIQ8dCAHPjdwGa
W/qkW7FVZiXSjZVu/pz82kMJG3VYw0zXmLkAcAqnVsqOUH3CCcZFdOGutVexTQManbAFGvxzmBbt
x1hoeb3Brc7Uj7M5S2S9amvEauOEgpPFuGM9yopS5L6NyayfW/d4Urg3owkTJVsqY2eYHZBFCvj+
ENTtdJzmqawi35rEq0sJd2BMEdwJs5q/9Lp0nsTU5Z/UKouOPRls5FADJo1UzMgAGUeV+cVrmuH7
krrlTq4rsv1FL/PXFvzOrW0s1RjZKZ7m8dqp7tOkQxyKsMWkNOilPh/XwCkeHGhKL2llW4+r5+Vf
28l2DlI3gACPbqHvkUo0GXVr+NbNqQEtsYDqgHNdosujzoBwbwXSj8p0Tr4it1beZpkvHiqRsg9y
je4h7XT4Mc3SbF1/GF9mW04De4DaByU6FEmMY1r2rTLaXKIThrnWT2tBmtZ2+27bZF06k2tku96Y
5VQvYQoNR9xntUvQ7nh75thUz6sJ+eTKWOzfyveki0fqwcQN1Jd/FjNOXttzOXXQVJGEoLRO853n
aaeJmPvVLcpk4wir2Vr1Uh7eD8UXsjwXprTBPJYh9vlYVforQh8qzw9d1yMYPRdyV0gou0lVro9I
yi8bnbwXda3xxQuE9fz+1S99eVBzCWAWRjXmuYjL3E4p7pqMqdZV5A9Fp02kBH/el3BX7t+/1B/8
0Nt+h0dMh+uYuLTCsDlLOhDemIjnyj9k6dDe1bLJCTh5b9f3qW2UH0p3YcePQr1F51GliRHCty0+
O0VQPlvQYxsYIDVDUlge3YNEGU8yVgMngJN0+zstrLnfy6FpwtJOMRBSuv2SF2WOLhqfotNEqS/L
LV3NPVPe+l4O9uR8zkWlDHwTUJ299YtBeb9wppBm5CvNDEJlzfm3pRb+HA/j0umQ8IICoGkwifyw
OJhKhyZ8pE+DW5gfW1JtFQZV7/nxNA5NGp1U6Ke7GUfaX3PhDaxFW09+yV8yYow1ABHPp5nZEgs+
DDBU7YTKVtUHeXoejpWzKQcsnmMb1ot8k2vG8j0zcxt0et/z9SV222phAzq3D9nYIbaayDW/T7LV
UruSQCm3VSJEv0kn5duxNpmzF66q1IEQa3UThAt8Y9ghamo/MZWc4aBUZvEN4j7Ptg7GezbL3aPT
LBBu5kWA8B4Rbb9bLSR7rmTQS0fQZeqFtqDHHOpPm/xXP0aZiT4BvdceklWzD0TaT6jfGihFeam4
xr+9ADIBXneqMxHiou7Rzw5hOZXOuiR2cpjqqUnDdEqtKko0IyjjttO0F8BhjR15WQAg3vXr+nX2
Mx/MT5MC2NAzVlntnFvtzuybrogUYdeMkn7u7dDw07bYIF2WogKNGdijKxXlxoyZ4lNvYm2IyU5x
9PwkWWM/6207vvJ9XUiijMRQQSFXQi4+ry6Fhj2ZhslcQ57nzjq7+pVLl3lQWcvnwnDVZsUw4xvf
ZnOl0LgUPFnUkMFZLPzrepB69jhANskP7mDsaoCZG7wc7SgtgiRWxtigcdbM3wtVbt6/5UtHB0gm
ZEyELWhIz255QN5m7EqZ7Ieh1L5qqy1/tSuCfmzlMd+6crHTf3YevignT+hY6td/AnUe8Fmbdant
a0/XYlwzBuTioNdmonmwQPiJTFX/PTewRIU8S3wGo3XeAcqqXNJKqeTgKMu8a+Ew/Zrg3UHOx2Q4
sUvttcP0mg2Hq6XQ4Lxr8LdLHcubH3BWmI1Jn2qWhniak/vDI6pGB7cJ3N286ga0hflb0cArlMby
U4n8MWsJYv/5BSMdQYENWpM3fI6h9PQMB7UKJfnE0MV2YZJ9kw1t/bCI+b9r5iEMwiKDsAAWFbGK
tz3oJGoDIzi3OKStlT2UdiOQfwnaJQn7oXae//t9MediOe6Tef+BoToyFRm+PcFhnDVnO/aGji5a
0nb3FLzplSHUn+Hs2cFFXpw5FC71CNSfhzywAZgOMd9gzvh70WGyBmSe45oZCz4kzidR4HzneoMW
TXaqfzKCfIkGTbTbanT9cJh8cWeU14bdF6oexGhYXfOwMZE4nyCNBrxDMwVuzpbuFDsDFNgzd9U3
mhakj7hyNhvJd3+QWB9E6xyMVw7WhY8ZrCE7F4QYGHieqwLqreeVVh0URxQC1EYkk3qw0GqJGt9Z
ItODMZSPc3+lArp0UTpgAM/w1Q0g/mdHLLAGP/Wy4tCNqjtKszHjEYPEvVdUaawNvR93wVD/59UZ
vSlwSmbaAHjc89lK3dWtVXjMVspkrm+wDxrVg9Y4RbOf0yApN7NZDeuVVHQqls9PHJMr5BiY54Ce
PSumaw/LOGTDQbJWRXKcXM3ZgWYs5ZWXeOkQ/X2Z09//VTlgd18licshmmSl7ny8xI55p+d39mln
FqylHg75oD4DT8KhRe+NK9H5QvZBwe80nOMAQww42xIaaJhMbarcQ+cV/jFDD3HnZCmf0dpkVxLs
xW/YBZaA3wxRgw7l7a0mAt3f1mskD5My0+3SLpwBQtwEfulEWNQ7kZVVH7u2HJjXVXnYFyb186LB
8+zzPLSt5ACR1rlWTl060SfsDehoAO58SG9/1ig0Q2VZWxwSzRu2FHDi2zxgK6KpLohZjldAoZZr
n9Gl1+4B/GOAhcDEP3rU65RSQgUK03El3G+0xNaAfyeqnmYvvYMPA/ogCqaUYWM2yQ3EnatDn0tv
HrEG3T+FUx/ZmLe3PckOgpcdyIMwrZzlI1RgDc/EV1fU1zwxLpRWwOpPu3Xm7USrsyfs1oKp2aSh
o9GwYV+SxQ0BYP80C/pybRQjXzFRGg+C9sv7KerSN3yCFpEY2JbwC97eI9qGKKUHwH1kmwAuqixz
erL1/n/wE0IjjFW7g7MIRc75XJB5UkPOczH94HKRUo21D1Z1sy7Pa4nheCXzB0zz0g/v392FZSuX
JSJSXKD5RDfw9vZ4b22Xp3NzmBrZ7l2pAWSqrG9jqknmJdrvvhOfWYe2R3yblo02800ZM2LEFtDP
Cr5wUUcVSmUI8tGOXolrF945aAeQACwhyY/nsArNt0azmNEyXLLe+dnLTH2cx87QdqL0nCQeFmfu
omFIZxu8eGvLa8HmFLjOwjd8B94Fuziy9Lnj+ZC3lqWcQNtndtfdG8KrdgHyfzGcpvJxSgy0FHoz
jVphy00ReFmUZat/pdq+8InRSZxs78DO2ODm376fFSclRtGLfhi1ZDyW4yA/AHJNP8xLfw0RdYEJ
cepa/v+1zgM56KHZSMGaHYIC1q4C3vwt8wYrTifL2NplUseOHJaomYNfC+umOFW4C47VGGyvHMqL
D/6vH3I6GH8ltNpexhKyrDy2o4vCyQohDPAi9I9xcvckgAlVGxr+AS/xqBs1uTGxSr0CTLt0+CC0
nmzUTqC789iWBm2+9r1VHlqROFuHcUwFRNcejhV82+SAyQKk6E7J+8FY/od+DoE4dqWgnXnz57rV
LuS5xC6W9JiAMcEK19G/OEbRRySZ/04iAgDHNOokcUkVft5ZKHMSotUDpNBF3fhxUVpmsR3bFcGH
xdXmaxvaC2rJYEVPSHWeLJ/UuRk07O9+UU2zHKrUNCXGuoa1PDaNrSe3rtObM5uuZHUodVMLP3Oj
aIJNXdrVSw0JH5dSb7Gel2RAvwEZjiAI9aWEi+o3XdNtLS9dsltdmcOudhGNYRIxGF/6MmuXBx/b
L/NK3XMKjefhAYgAczaiEy3T2ac5VCA+A7eZDuzfbOdVzMr9JEtUa+LKB50JGjUvxf79T+PSNRn1
ggShayJRnNVafZmYmVkl3cGlMRuLcKwSOYe6hEG400ann4+F03nqyp1e+ha4JBMV8BCsuc+SROoH
lT3WGhRzH+nCZYaBqvy639IWm1EwSztKTt1LAtJz9/79Xgp/gGwRiAMIhKffWatgIS7AitDBwbcK
5o+ZVtQvUw+Z286ca3ONC4keevNpnU+WZyp79jo7SZQNqmw+4EIJfjzw6gFGUKevxpXwdvFClIls
csi8/7Boqf99v1FVdkxR3LaipkCOLhzxibnSZl18dv93nXNf6XStyF8WFcVYmehqTVVVRaWB2Wa4
NFl2Zdd46YjAy4BGxwEhiZw9Peh6c41qpjw4jeN4vyoUCabnNnPGOUISHREOey0KsfOyzP7NLLZx
r+TJCw6xcD7/7wec02jz2VLBgPUlX6O2Hl2SxCaA+x9qs40iTn2ijOPWwcbLeO0mC5sFwbB4mMeP
PSicbaUtRTSV87IDcJTcMGHSoqTr2ki21TWK+cX3giEsyF/GDSjlvc1uZVHgiyDm9Ah9HB0brAEF
MktZs7Msmf94//u5FC+41Km6c8jf5wSt1LY63KfRQRkSZ/q5TihQbZCJkgcVlNonlZhuF79/xUt3
5wPygd3H4hkuwtu7U7nbzGBxqyPvwy/i1pnVTiFnVGwHV3jXFBZPx+o8Bp8yl8P4hNrlHD4eoLRQ
Bu3ILmUIMghPiYNW8ew8sqRD2MxA7aaxpnXrzajMJ652TXv80s0y8LXY5rMehYbw9mY9Yx00re7z
Q4CjyXZENjXZyCyRXZQPrqyvTLD+gHz+uVt27Pppc4Si+NlH1rHhkOlsjYfBcrPxYaL0Yf446pgO
pQWM/HtPWwTyyVmKL2nStsDkcFGq19haBs2La6S72FC2ja9ipQRiNLXEWuZp7FlIbJpCDz5Psmn7
2EGK38clU5O5DEsplFGEzuJk1o3eNVW3hx6qd3vGZ74W1QNrkxdt8gpEf5ByvqancaEqRWoQ6A00
Q+LzP1W4Nyy1VqspBWJZeLdjcIe0mIxbTApQcluLzaDQIdJiL2he202fjlP0/oG+MHPgB2AH4LNP
+COb//YlWxbKzYEjggNiZ9kWZCLLdei5cWXb6FVVvR8ZrhxjuF0ypjbH4rx1GsTq0naHsr/3BEMq
2ZqMA66EvH8P39vfdRZHakezzC5INbgvCPcEYzFEHtn/xcyT7ErKunwpbt4DlouG9lkatnvRyZbk
exy6+SROyOt/wQB39XDA09trpsL/5hJuDPgvrfAJmXOOvixRshR9GeQHiHWJvS36MR9uC8Ppg2hl
ar0+TINSRVh7WdO8mGlQOFdi2L8Zmh/gsceBEk7Nc76htZuuWhbnhMMYwPZuXKZb9mYZ5Jhc6XD/
nRtxIZZwFltnvOL/GRC6fSLKZMG3lpOn+IihUMU9O+g+du1KtBun7q3fuFklV/r+iy8UfzgitEtl
de4NPieg+vvaSY/Lkp/gLLaP0tGCDvhnr1C41rz/CV26TeM0pMKJB9es8zDJvt1fs7pk64cIZJPa
U5TM5ngwSxnslrmyImP0/rseKnUjawx2+TrV8vlIjlPMnljl4rj0Xv64Zk17N3g5+mjUq1c+xH+T
LIgusjksAhdxlvOhpNaOuE31o3cQWeFuuz7tP3pOTrsmHLlhbNpcoWj9QV+/zQOnC0J6ozui7zhn
/FZKn2Yzo9YZkkF9BBqcJRtlYWskmdKhgWuJD9VombGf1MUDshjagzO59SMyB9PPpUHR80p4uPS9
WODhKWn/bFzPZmQoy3X0Dr081ijjFSHdEN4+2KqKa5b2lw6SBZwVHDyEP+e8e2z6Ads9Y9YO/qpZ
m1nztHvlSHVY1Ths62L+DDXCfX3/8F76VE4jKAp1QgEC7m/DvyY73ylsGKymvQI69RFHkxqSoAZT
ks/vX+rS7bGjQA8crYATEubtpZzRt9IaB6hDCvXg4JqaQU+VuQfQ8fNnfZi8J4a42uH9i156eczY
wPugw43pzenv/xq2+FrQGXrplAffnvEZNk3NgcOAxu61uvfSZ2KfZJV4gcxTz2tRYI/wy7ymOgDS
ljIC6CryLcwOZOusFDsfkRdVc+XTvJBK0OAK0AFERwN4z+mJ/3VzQTKnemUieNe0bh9OldftFn+d
Y3YABZWTPW/0FZU42MPXvA8uXdmDyAQU4ETzO0cULWZLVY589TGo0+DJUAGDQuQ+4qXS+peu46ZF
XuLDPmvTlWh74cCamGnAz3cR3IGV9vaeE0PToI6tGjK/rXFkk6LtZmdAFrByru2lL7CnkMc2YDfz
dVAIn9MYjb5vBqjTuLdicnOovQ7K5jTh0Ygf/WaRckTi0nE3aHV+HiZnihRipbsMNEbsuYs4zm1a
R67WoYvgII4g0H2OfKxdrjyRC9+VSZfArRI8PIrnt09kmmCnt8YKU+skoB+usJM/GSMKirtkyqaO
Wg3Oa2jWenUlUv/bnnhMEkh5AHtOpmtnsQP3c2MynQJKm5PfZrVcY5Xa7pYa3kTf2hlvSvBIH1Vi
cTg875piwZ+dwVmeQB6DSgb3d97PeSFVp5Yv9Rb1Wc108p+cQxsteK3zn+umWfdsBcSTQO73AyNI
/yMWecmAqjCagYwdxXaARD5vK9towZKlSsYGLHJ8gLsareK5qMRTWi/GUae6uPUNpZ6BG1s3zty0
n5aqqz7hsJg8N/rcPxtT0rygCLl+NvvMPgDGgZNZo2wW2qnEGq2h3DF6rdxQ0eJ14PVGsbX71bmf
ZWL9MLvOw5+8wThuBcfKkrx21qgqG+Oh6uvlm3Q6lMYyTcPPFhng4bdZ5EYawhv2b1c29g9LPxlu
6KVjEOZtGwz7peZthcorvTFKvKo6jT1BgofSaJd8axSpjgAx4+mXtMy6Z37Z/LVJpgJGsGop+2lV
9H1jIbY8i8reqympb9Fjc+9JPvPHHPXjDVY96W5SSC+DqRvukSkpdxWjgCPDcuGEK84vz8q3+hsX
zaExEk5n7U/+5J91nJ+B0iCif4sHRvuYZigGXMnWF+IDpRhrcAL+KTiZb7+GBpE2DbH8goBfBlvU
SgoTx/NyfbLM0vv2fnK5dC3wSNzaaXlBifv2Wgn7LrAk7Gt9UU5AmO089OogAWy8mk/vX+rCRw4r
izDPIpYjfz4AGpOpUXaewc0bbcB/UOaqp3UW9V2dlyip+U49thvdGN05fv/Cl+6RwRMFEPorbApO
ee+vHJNIrD5zm0oT+4ViYyRL+tEUqBPO2uBeeXUXUiigPTp/HibMNPcstPuovKglnQpsQiznnt1Q
fTv3HpxUWw3OFzcVU3al+718RUSLgMVSS/+Z5/91c0Gm7Aqcd3akvmWuhr+wY4T14NqPVg7m4Car
oJxeCdcXoiZ3yfkkfdL5n1vQQMSR7lJwQGtrXl77pkahHyBsyOA7i4hc7Z2jBU3YZW71ikZ1+f0/
v09GZigwghY6zRTPHrK2jmWrD1lxnEFX3fiwUcNO14utq8/a4/9yKdbn+gk5QNH39uhopbb6YFHn
AySy2rsFjYKEOUS50dqwQvC9/+FlUuedFj7cF2utt5db+4ZmIgfl3JvAnmA1JB7SzagdQ+aWezaK
Wr57/wYvHZ/TNwkA5iSac75SDPzJVu5odAcxA4vUled8xPaUSL0g4LeZ9US/trQ91chnOY+hAc+T
FwfQ55yHUggnkNawYio5VIW1kTRH5qbt/QaBJjHsEyHTYjfrDgl/aboMc003Neq9XEt72uZiDaqt
aWlFG9d+wk7j/cdx6WT7yDHAoyMvUgS/fQENq8OgyzDpyPNVc46pa6yxA80clVwoD0zr9KbHX71b
GUSzglvQKm8H7/f7P+JCvPKYlNI9nUrjfxRqtROerZuh2Cdm3twb2Dc9j+vYb+bM/+/ubvCOmPeD
cAMkwIT07f0OdoG1gFPPBw7dSeE5A8XNltw2r4Gn/6jMnL120EA+U1hY4wDTzgp9BH7HqcoZMbQs
4V+HSfr70wbZCAH29yp0NBYUEWImehkukgFp2BZ5eq+KqtzboyUfspPP08bM4Yx/cx0NFppUrXW0
ZjyJrhyCP3Jv//zWU4DTcfw8TeffPhUFz7LuGF0SYEb0GpuVrz5SMFXtOM3yVuHHVpY3OTyI9tC7
s/G188zBiPtuXG5A2GIpghuDepBpiboSJMF+2HisqyFHyEl/mGtt+IW7XVdSUwY2qgkw4r+jx27e
50ZRsKbLBu9gDbAdQk3nIjEYjPpWlq59B4XHTf57egRzB+6Sl3M6B2dNbVB3iRS98A+DbfVNCOkn
t6ERTVqBCds6qCsx7o8L/fnT/ft6ZyfBELlWNG6QHDJ3EMNdx8y8w4PFGbBPn/Lie5FrbR5i66Ah
3cV0WeLQ1wwu9KWmEaFdn2pcDzlIlfjrnYv3xPdKTgw9HaMemhDl23WNkxVdk3hy+yndaMXgduEk
R08AMnMXLRaOlx8LzSqnyB6z4DjAnUVAJ5GwDpJmKSnCSybyIWwiPP/a1hvGcAC1fSsmhbeKN6bO
I64G+hIybF0/9JPLmlDPCpSc7DxY242L62Qe4s3e3IpSE78LIx9eCyWrB1BmqRc7iOKu2zIzp4+J
vgRm5OYw4EINKbp666Iw5m3nPFPPSVa1D8Ko3Soe9Rl7Hdj+Kt80mVt/hqPS/5ZY5/Uv74efC40x
WpsQX0h6JuNH8+3pb7zS513ANm/0phahBdp1dxKBjlGJNXdKd6cNrfNyM42zeeVsMME9RZzz00Fb
DvoXu1KP9P726m1va10tPffQBziPjMs0bvpkCKJ2bYMtgvHFzRqILsRcBkXMVrNvaJLwjKqro+9C
37ITY++XwvpUqREnNsvMo6zAYAa6rvgxruYSt0Ltu8XfYjw/bOrZRHcWpc3Qx5PGcUCKgJcJldSc
+7r0502rzEendvKo6TUvHHv74CuMRqrGXMC9lLs1RRnO8vMIH/P7xcyAvlXj93yqbmZ6p1BluR+C
BkedbbGTaLHXj62BgYmWRpo5PSwueQydoYdaF5iX1Munzl/2mjXvTaXyUGhduS+7E9wsqR5LTR0S
OD786S8oJw++ohPx0NcrzX5X9wWBUwiuhlb+lvLiR67K3MERyFdOOLtQcyuM6va2qGmJFtv9XRad
OUbsAzsVdk2NMJ+l4Z9suqLvwlXXkfasedyBV7z2g6896QPwOgik4ucyOXm2qfO83RgtW8M4GHXt
IHMMV3qn8rZeO9V7Q3old2lJ9NQ6iuJnvt+222iddJsNfaTip83FsRmS/Abrm26DM/gaZ12R7Lp0
7SMryMcdOycrXomuu8yqimjU9Op1Fq75KU1mCzoMqz1aoxzMQfLV0lQaIWJnRoU7PNtTz6gcGzJz
SiEjWJ8bJfFv0pT3oUGs45Of16iayqp2963l4awhsG+ail5tjXWeNlahHzVsrSUFwaZJMf5r2Grd
AMKTcaHZuOCI3PypD9AKWlgRhxTXjEOJB9ouMLTqAd1WeFT0l5Bu8PsKW8buOwXr8bbvnfG2rpov
ZTNUHzE3qo++TsVDDEHEfE3SG3dlKiSn6cZU2q9l8eVu1JcmbjEY2mZ545/cBzX8itSqtpaAhq4y
0xvDysWShQNdz3dTfbKksizcnoo8CxVbi6NmWuZO2tVvyRyEyezoh6q32mhJdMQeqs7zH1SRmh9Z
x3e7Yhnnbafl6Rd9qrneZP+YSFuxOFnAJphnvo4Slietntx6aQZPbDXGu3GR/qMSPs5yRNvQaksz
ntUSRPgKGNHoeNxg19d3qMh+NfVy2foovVYc2NZ4SI1q3Ji2XD66ud1/6tw0eRks77PAf/YAuQv7
mLnrnpMpaG6xyNMPVmH4qGU5+bNmjViI6LKNvRrIo42YVFSY/DyV6s7njJbz2+R43QMAyTbEyM7a
ShV4X4TtjrsVvp7AMkZbupicMvmxJO9Wew59TsxdfURE9BqrmgWflJvCHbvIJoNMUYU75g0KGQAY
HFFbL86aBRsLYn9kz8Si7MSc5ftSj6k+mq9Y7pl7umz1SxlZOUfL0OqRC1VwU7HCZddbFt6m5JOD
DoW3/Isw9aSNKg7gs2L0GnqFt94Zrbs+eNrg7RYlpg/JKqqIJZF86uGi7WSnW1E69tohWftso1Co
2JeV0r7PdWJ/02VCOp+kPT1hfjBvR1qQ74i2lC9jJ9dNa1rZttYm8ShySzwLk5mnmYxrVOJ9+oO9
vHPjjIN/2w3GfGsK7ARYvuEQZpRa5GB8Fg0g30K7w4+E5VHxkKnJjlWeusRP69s6DNneEQLSWgZb
M5+EeW9B5rtxEX2KewybjqgJtT8z0lIPqLUZn0Yrabfu2kvEK5ouDhLX+6Jn2Xzscg5VOxjTlk47
i+RQlM9DBwAXXxIPCU4DePXYQ/EKKxMH1mJkW75Wqoph4gCFnZ2liIukX39BZS+xKsEHwpxrsVc9
QyxMlOVvtzbvdV1ImNDObL8KfyzurbFuI81uOw+DpUL+RiLgtyzm/MHgzGzSuSo3muukm7Vxh+2o
++J5Xu1yP4lAU6jTDPq4z53E2CjHUc8M3uNRc6dfOULKEu26pY8m7GV2lRDebesHsx6zlPTCxGvn
A7LEIylMPUGlcj72qQo2TlblSVjp3RDSm+pbzYR+6My4IkQYqdginAQxlvlZIovNYlrLjySYBSnU
mSq6qbG+yRGE3BLsG07Q3KtjwRr8qNf5lIVZ51vR3LvBk2+Z/T6rMeuDoWcg6Jqb1GWWbArWoaPu
7hlxLFuP8flLOcJaiIsUekfc9yXAs6Xv4wH981Dh53eXWp68E91olfxi1y7Css48fNqw7zs4XiVi
d1Ui0toZOa7J6Y/CDgAMtIRlRzgktqopvZ9O5nd7bGsZd/asA5xQzqN5uzrJ+iVYRvPrVPrTnYeQ
AFIGdhrIkD15EeU2TSUSHQOMnSrboG+KXn/uAUntjeTWMaHBd55XwKpUouwJCG67yWEFjFFgwdYP
sTHKN07jApZaMG5JO2oR/DlrHDUK6rcw8QeCa76Yr+6gpRrGTLgsWWrt/Ih5l3c0a6/au1kN/xd2
08k2KOkEH80ofkgh848NutqRvUAcDHVBxWMPqbGZeht3RL7ExlYjpUWWhFR7u3lGbTxJfonVbm6z
odwxmcifsbyjiBCT3IIU/YKLQ7lDQHv50QXdV2PIP7ZmcovryZ5iawQQPt5VgMvsbvyI8PBBDmN3
oxm195hAXV+anu+q2A9L3u9NkT2545hGVeVm4di2r9ZAukVM2Ak1FPzDvmmI3hx7QbEdyknujMx+
Wa0Gr3lODQUAjyPt5tBEsSNUyonNnEZ+tj0yhwKYuBLaBt1etzLPP1jjct8M2hLpdHtVLz4L7fSQ
jeXGaPFFGuCXL9O3dhZTFDSYJwojHtPpkxx5oZmvPjmp9zK12qesmvqdPpv3jtNbYTH7adSUGpRq
eyqjEXtH6q018rQEKnJvPzjCiBbZfvML64NnCWszdMZBWRV+YhZquPLWove+6SV2eMJSkalLFjX+
OIZNrWMsNUov+YHesIoZVhf3BdQV7MDc5ME1GVh3jbSscHBHFXmy2Y3tDKO20ijmk60WzPktpiVI
bMyev03N3Nu1o/MFgaldjhlaie0RQ5gIT+Un7L+30nNuBx+2uciyvd9338rV/uoV2s3EKvrRTAq1
NWvnNsf3TXr+slMm6xQZ9BGomE+t1LaZJb4V7cgs2TWa+8QCL21keEO6wLMIjM2HuT9N0opa7dfS
BMnv7qxyvDMGLZQDuXZsDp5R8o6n3YgHfGovReiDyyP0IsFpocCjvNrdlo73KFs6KeHNOzQe0UlI
hcPbKFFXL15tf3pORwIWwki4cU38mvmhTd2d7pXfNHSCmsx6Gpvyg23mWwC6H4hiPwtIuguRjqLf
RMev/OVhbkYD/8uasTlBU+NR5XOozDZOhhW2c5qQWNEHzMXGQYKMynaIUsKOXhu4RGXJrhgwiMuc
h7zs7zQ//VlN7v3i25FfYIqdqJ+Yu39g3nOfa1QBKtn5snms0tWDww73ohghTqcPY6lthkC9Nqo7
uV36rGZ1+UT2/abP07M/D1PYI1e+NZAkqgqp8MQZbuzBZmBR5LisUP1i0+JtqRWKvVlU37EXi63V
fCDdvToF/xwedHtfzrOzmzSn2ZSjzx2fJEHd48ixJHfYD41Mj31VxMh3bufA2vauESdzcCu9dAMH
K06BjeP7l+MytrI+nmWxL9Y2OYl6vgQ9RUPgDh8MpyuwVizXOHA4BM6C4WgGbGOrVQoOfmp7+E/C
bg3cX96pv/VEVJcZ7ch0R/2/aTMfv+Sq/lKbC+LY8h4kmxVNvvE0edMuSLzvtkfAtr3Ej+EIfO/6
PpLmtJUMtEbEtt0i+7qaw3Zt7QOpHxq6s2HScjtMlcTJrvDitGDsYq/ZnbYEuzyf46Rvdksnf9An
f5d98uD3dEhzec9cvovE/+PorJYjR7Iw/ESKEMOtsLjMdKOwe7rFmKLU0+/nvdzYGY9dJWWe8yOs
X9BP6hLtpN7EXqlnnCAKn4/HvuA24rC2/aenptO/SrQW+XX9EE6tLIKy955yWYROj1WNcjsqC0nN
oQnZubmM5ZlWfpmleG278qdcSFD2WIE6fQ+pdmBK8a49Mj59VkgzzY9j3bAF/YIRvZtMjvXV9ApA
kKMF+rD9bXcVh6uTNv5g1NSukUPS5GZEL0kkavvF6EhObE2mu8ZzfHIRslOPPCDMxRQsxFb7MPkI
64ps4BptSQPB3aM3mhcMQodMqaa3dpA9U3fzDiWR83Ey5ynDwE46Lj+IMlVAZUz3Y+Mogcef4k7z
sfx9WXpviUo1g9Lr8BRDKEQrKn9W8YxEGV3hAB92v1PkLe08CwH2EFqORu97Lh7ITw/Jzb1tZhV7
FZvJ3v+HyP95RbZBtfUYrF1WRsYo73IhE7Ay+qs11Z/C4DBmLv5LtVvKTQNVaZirv6Sl4ZsNk/Sq
Nq+10Z9NbeAl9tykrlsR5UauxzIfXorNeuptaI6Z6yrs0m4PjHr5GTRT9cddOZvG5gshJ/Ig1yUc
rPGlFbvPpVtdCHWaAqHxxXjldMjwMtVmdzWLMSS9jFCA2rxO/D6/waZRMZsN8oDhKMvhQUeDSS0s
TVMKj1NdyoM39Ef+qqtGs7EqwEbKgmtiG/I2Wfb2P8bwwMza/4iMOLJWKNeejlWf2pneH5zsWu7d
j0zhT1SCmnybUK+qYmdcBsHX43ah3HuPu3m7pBi7fJVywsguVSdCUU2p7WDMDNLKlvn6SMOhMQ/p
hXVMvS2Tt/tiyq2jXrVXaJPf6vYqoEv0odSKo6S4u9p32kjbd05pf+u0mNxSEabL9lHWZBNlrrue
Fn3+R7jcSDkzkpddL06GKl/GzQqywX4vx2y6rmLSAsthj1JrUlWntj/pv5Nt7dnyOW0MgDAJztUN
h8Us69+MkSVRjXYIhAJOoomBjYNTPdSW+W0QXrw4A1ifde2K5TLM3Ysg1O5Q9YPqK9DcgeII0LDe
on3a5SJr1Y5y4Io+w125rgYRTE5+NMzi3GXKFf3gRJniEqUGZRv51Cw0mXMUNoN5yJ1F+Px8Ukwc
JlqNd2pVoatHc32dPcH6N5pOHc7YfXxTKT4ZUN5rwYlQOebD5lEXUPTSThT793hapkuzSnj7hVNL
6tGuD7eCAiC/9qygUk1/pZ6xF/V82KssGRvjgA/nze0IKWrUa7XMv/2fPvqeIlCBPKPC5H9i2o1r
x2t5kmke7p2jrhlhnc8vble+6rqMK3YMi+ESu1VX+xnvMhmdWhP3UmyB5qxOREOEfiiYq6vGPOd5
G7sVnyOzo/R1YX8Wyvw4Cu1vmWZvS/c7FhBc2vfFB/N9mPbWU67PEffGu9xYnjpX9VeUVgEzuhWu
23ZdFPm6MDC2QnkCqaaJTk9JzJHLcVEzLjxx26aKoldkPTrdyjturclIvHJ7xDj3thgda3mVJrPc
eClnWl/VNXKb4onQr+LiQF+iI2ZTUQsa3hqHi7fwmh40chIRGqWbsmc9VTTc7LZJ3a/eDVZY82Xi
Rv3ntuoRTcO7MZgaa2NphPneH4fV+E+zm/XcLvwxziQR4hUP1DOes0y704BwlaL/V5YrQJ16k+Ce
vq3l34bT5aGuZn+hRM+iJwSgUdwHR9IdaCrkZvWfMHTJUE1PHTVXvlTdH/pqqdW1/zS/Fbt78eUQ
GxBLZgb8augP9+kra8yCGYgLmSEHVWlDu9iiBNM+PmWMSq4pzUNjVV+LUOYjeQzAGq7AWtfZv5PM
WIO1ZFfHEnR71vmxNUDbsmWyDhZlQbA5J8Oeb5XtPu9pNh8risp9Z+DrNPeN/WN/H6ztP8Y+O2y8
zvEHc+PR2p9Mqb/uc5Us63DVNrOMtK1m2RTOa1uObbD1y8tiV+1t0Zdn1SysN81snkHpqQDPdzeg
UPgo0RYuqR3uQohTowu6SNct0YTxXnl5GozCIrvMmRLjtxiPWOSvjmZJlxE93/VwNsYiRF55bFTa
ufUxQ6HUGmFr2JGYs8Rci7hplmhLP+bGeRncnfGyjcahvy/W+l451n+lUf9HNuxdbcz+3BsQhXNL
B2ifx2QeBYXKEAPHBsbQLAMXoRN6QmctU7cb2/t9Me0vozKDTasPHVbisDbV86Capr9vU7Sm68Ng
WA2nCE62oQlUTBo28QyN2pGIvcf7ZL/Po/Ht5vLorN6ZKMdkUH/rTygrXmV542RPg1pOekKyE7hV
a7DhZOPDWNt+pxoMXPlhTxslwRN0c+suJCxupYszhQ0eKvKdnKOiVtFmWJM/9pK9ykoysuIp+NBw
spPW/vt4QCm9bEaRlKM4j6UzBZ6T3Ra6Lv3Knq6dqSejzgpSzzrqnDTp3OzZzTvgVufFrufEyfbT
Xpfg7XPDMOgdFVcki2UF3uQwTugHDpCLa42Hsd9iet0JlVO3HPeZ91kObrLvnAFag0Uyi+qijRfT
SlIla3xNMY+1/QvPeTZTjDxxjQdDV50Lc2ZcVyIsMRddG8OtW+Oia0IPn5dQ+Ojqvjw7jBhTUz+k
M4mfRopSykbI4wIx74lp2oyl862T06msnatm9xcMeDzSMqnZCXJhgn+QyepotwINExjypZ5d7JRD
mBYlp8bUHRrplLGb9Ynh0YYrRXOdJPh6o/y02mz/7m9BbuAxHucL72+Sg296KV2T6NCVWoYtBmzM
LZA7aZIiyM8V/cfc04R+sqvazl+QVEfZTR8doU1MicxcwnkZQd7asiMKS3DwWtdm3E72tp/nUY/I
6LhNehXprCpr1yZtbR+WSQ3XmvLkabnp03ScNfWqq+Uh67rQMJV4qvRzKzONDDIzbLb2sizt/yO4
D510DsNIG2w2h783s7rOB56+YM9q+pll1Ismrpm+S5LNDjLVxzspDTIYt/HJMRtuEgoRUA7uTiZ9
Zd6o7B1S8zhnPOSV/lgN4tpkkhK/9MGt1e9VUaa4mTPItWH+s1gU+SIgzJ08VFQcpq24qHn3tJVW
YhvzjVFhjWq1TrqSEExaQ7SLNYxnZYUgUwwRpHyHt2U3M/q07YeUoEEoqv0+luv83FHdi4qwSgob
ZMuto8Ktkn5aknQoXk2eBzfNH3ptvQizgDDZw2Ubz3TJxYriRPoCz1XU6vsypD6AVqhKi3g2hsu+
iwcSJ/FaWwfAXiKLu1s35fArHj/BOqgdy/EyfKpZSmqgpr7YHCXtBs60NYGrbzUEDVAhAE2qy4YD
QHnZShkxi9KxnNtqZKdsT9ZoXLV6TU+qQsFFRppk4LbmzEKL/axeUrihDPcUmNKzOVd9iP6acQAF
HDBGQ7w8t2095pe+Wg5C5TyDK7k2c/U9iu3PqOx5BMPLb9CrJWvx/GDN3pO9IKorQOULojZxFDx1
lhdbM29bW20ns5W33u1fQHS107AUb8CV3YWjDuhNm5pgZ5Yl0xdoY3fYOhXlcSFkycrqs9RZp4bB
RRqYf2WeC/yQtWfy4ONO5HfUGwne4IM3lUkOMAavtYbgncnW8hetWxrJQTkhf/uoeTDAvHbyHgXq
PwbKInswMgY11550f9u7U2vLzk9t6+rORbwjnVWF9lUav0AAtMdhKykUJ+wCILfSla9BI4pxq5j7
xzG1T6m2HRUPFMZR74PUN0azNjatOeaGuriCgwnQP6XtNawY+O1FAjTWxq0cCxNIcwwaOQsfovpe
mMsnUv4/49JYr2ZL/mTtuW0wTlvLR9kwONntU9e3PkTv5kMbHF2rYb5wY4kDcm26ONtW65x7y0eu
lu6hVE0r7I0eqI6S6KsJMvpIk9Y5y38HwrkLYXsY24DoQ561qM7KF3XpP8U+9cC2ahU2qvGe9gQe
WFoW4FRBQ6FQcl8DP0jFipS9wA/lOPGuEaaqGo+uKHemdOWNVMOMzA4rWjZxcJSxDa2hjTYad/Gm
qjbmPZX+l8rCSywS0axtYFhMvYWAdy2meT+ufM6hu60hErCKAnjU/uTz+v1MBvxCWL1vCU3Q3+Ik
TtO2IehobNgjy4izXQFoX7nwp3AQpMjbQ/uXiG4Z7rxBNoQYmhDjgJPo1e5hK4c+/STlskNVx6Wt
k7u4eAK0zVKiJh8RcuZJW8iPfqmPRpFd3M0hcZSftHY/hdwiT1F+1l29qyI74rR994j79EvdAxlM
DS7Yej8Lff2xSs8jOLWKKaSCgjLjbkeTNOz690Ct+zVtZ+2bmIU/iDaCHESCkm/SLvTu7mzlW1XX
l7mQF/IeI32HZMj0hq1uH3yH8vFgkEqA5iDOCzwZ5fSvqKqrBcV0ynGhser89UYjseo9Us3hXdPp
18S64vnESp4nqiAra70SQRAjko+MvT7QrPfVZ7/DTVVBIZmtX/3i3Ia2/Our+quwhi+7VBJFW5+a
cXjW9PVcgccJvX6d1jqi0Tfy0lwH5qgesjZ7rrKS7BB9TGx8inkvJTD4BtqUvVAdfp+X5rUb+A8B
xWeBSwiKJG0VlqAOSB48OaN4KyeubM86myXUTCOW51Zb3cisFLpttOlHdAwEbknqj5sSLmVN7Xc+
q5/AfeN5XDkkVsfya4X3yLGVX6L4r+l22OiKKqSWDfhsMQa4YZS7bdECRGv12dyHIUI9o5ITXJaB
3rlPbl4nFbR/rWXROqvbsVeK52UYEq74wFDGB6V3r7me8hd2927aQ03u960cid3miTNayrl0cjoR
XZ4Wr32Y9+m/np3L2jI1mNXqx9qXT5MwGL/vuLQaIjk5TtMYKU3UZEsZ4CuLqbdt+AlduKygS03R
kQuq79/OBARhf+S2sMI2rZLN3V8UR/54E5zZNmVH1Wz+2CYBAv22i8A1gcJzPfvyBoyMaUvM5ZaP
ZVAghvENpfMST50/FGtOhFcf+sG6oUXKvpBDg5OnR08xXzwlncM8L4cDXOclpQDPn/T0yVJXCkzd
Y5aRMSZskYXKpH70Yg23hhPOapABmAQK5y2oA5Vtm0+a1c8KQRHvqXKtnPVt3OkJYPY+tnJ+LnNC
Bk0ZLY25XbaWfN7aoV9x9ezzUOchCaf/NdUIA6Oeua7C3ZgvW/6OfhUQztw78DflItztUy1kMjT6
MzHkWpJK7c2S3gMNgzch2xMoFtckZgCVihEvy+LNnpOd6htbKENgZTImg9iGE+mfrHS907coQyKE
QjGiAMiM6UHyalOlrIStrBMQqIuDOQLtpRal869KS6c4Jh1sBDlmdehd80MfcyOpQNAAhB558Wmn
z6/5Ut1Wmc9BZvbOB/8oU453r8wRD6q6RWj0cwTvRFymmv1c9ywAzZ72UQd8MpPhh4Q9z1BbN8fc
6mKaJG7dYmYHXWneuP0Gvy0qcmD3+zKJP2aXPsyq8mGiHPHtvfrc8/6WlfPDXKV3uSLYtlYuPk75
v0PbfPaNFY+b+rAjUzlQ0eWTBAodBe/YdqQ1b9phzyz83rk/2r9wwa5MgbN/j4X2hNH2mnV90LQo
H5tNZ/KWT2QvhqRHmexwHq8ztJjGL89RmX9MZv5DMa+Hj6523nZAsWE2h3DIvHArdDxZ05c1UNXN
Wbu183/Vnp/aQf27pb9vqrSeHJWN2/Tu2UhFssEeRP+sytnT86+OacDVdwBvMtD/uMnstf9YWR7G
Kb2UQxZKT/3GRkguauf5c9Yf86I/F3XxIF2D2chY38EsF0hi90jznc0v3f5n/xZ/djAGkyiIxdBh
1grjUzNnDtURhCmtvldvfWrdnpVzI2jPqf22Wm+VNAKSpn6WaX23J/HGTnlurSoUFEmyfmEttI92
M7/oxBEMrjx5yHD8cquSUfbogexn0fGoGc1JTbPb2rJ0uOS+22w1aSpfbbcMjWr5Hf6Mt62AaXFm
CAozrOs14RmrAqqWr7PlvXBERrCzR1Hl17lTv8UvFTlVjsuRvxxzTTyLvX+ijOCY5SVljzK0u+WS
7VWI2f4rM6wTTb6QA3aMcvxSaWboTfN5WLRkXVjKyCg5OiXTbipM8MiCPkkBjdHJIZgwcJOE8Q+n
Pfz1+J3rDv6NLtSV7dGYioO7QReI5jL1WjzY2sEyec/HHAY0vZDg9Fq61nk3FXThRQ9Cmtt7sDXy
Ps5t3BTqxWsB4Xh223q6LnTaIHQ4bbPx5Hhb6AzWczYVUMhb49eqkwjEguPSRSnx15iYLuwngVtW
BOxNPBUwJfC3Gzni/g5Ttc0Ne02VlEABm6UEe57eejWPsmZ/zlI9VGcQ26ZTvMAplDPUazhsEpuT
9mpk6aHN+pMpi1gdxvs0YzMeOB1GYuMUk8Oc4PSwISy8UYAkBqQuCj0wTi5eZ0dCgPCyjdPst7I9
NzJ7UHamF2xnTcg1DCRAE/rSJvSCXdhzqZOwD5tdnnGykpiTgmQtPM3tf006Madu52Z3HzPLPlXT
AOAl50CrAJh/4cCJBRd4/dRa6yt6jAsb3XEpipNmM8rkyxQQp3g3FoVKufLSrvvR9KrJF9nytzXB
ebv2wpd4JHHiYs1WUi/gyjjFcpSo2kUB+BvK/Ugu+sPWoi5oSXKdm34ORjN9bipUGItqoVesGaLd
9CUrq4WQefNRU9tjrkwMgHt/U7Yt0SvlX9/nX6C4rNokVOcVwrh68qZLrhfxumvQ0SpELQgil0Ws
KUKJAXdgSOS+nQbTedqt3peG3l4algd7WwNYzIMoDZ4yxSKa1OQtVfLxuLn5BXfbU93IG5G/v+Jd
yAjtpizFo0MSiq8B2vemxu6Sv5HOcyz5PdO8Yb23XN/Uu9vUkbZmznx31fKn0/pwn6rPbZ8PtVrc
YCZIuEqfd70JGKoTqS+gqPl9W5RQLQg/cJVLreuJKcxb0+gB4RMfOuqDWtGCerfehkFehN7E42rE
2ci0nRPUxQ2VBZvuPKML9Qk/eVwUjV+hvxSkqDXL/kfgEZz76mJrq3OrtvVs9Sp7oHDuTU0UfLnG
cF9cdOVhrJkLXfYNSyhXq4Wn5ll7McrqllnoCztrI4V3dYKagZTtyjlBfJyJTJ6p1QA1QK8CXljI
18ZmE1Jq61jRKJMsjvGnM4gQWvhvnEEMfG+Y34y8SNLJiyaj34MeOUOoFP3rbto3YxVXd2fJJXg3
nNVeDUguSlpPv9Ru4RGFaBjXTeXW3tMXYUCwuMp48QRbjT6gMa3qu0VgDEYx7ahNhRr0dvrAZnoo
lPFkFG0ym94foReRNyp32y5DU4FxylN2as/XZX9p8yaH/Tbe0lG+ESKDvn3B0TdmL5mT39JCnLem
+pjBPR0ATdi7R7IOSNUbc0lDkHgmPuWIwCuqmxGGFclRmZl/N8c+qbp4rDPv9wE9OFyRIKC2P6c9
u8pqkDdsP1Hq6g+MQggrfHdWXrutPIpifeALypAo639MkScOHo/Akwpr0O821ZlNrPcjY1QdZQVa
NWUoh0BlF0wyJVWDYjf/pp5jBAKHT27nodxy/fepht2dIq6zRNR6gMB4R73ZnqVYh+ciL2K9ZFHf
7OWY7duPiTIlxMz/j8dGD1BmPfTSCjWH5H5n3SVUH7OIRacm/U9Ev4OJr2+Sg414oKnw17GK3EIo
PqKY3s/HFc0y2o5oT/e7sgwPQwtA5xmndTJ+bEwgUWszjNlaH/8/xNzUdu1OSsspr1B+WKR/U7Bs
JbtKuwcNTRbnRwkFS3VeOEJj8tq3oS7zJ8qpPtzKuFQ7YOEGP1TN73BaX7Np/OAKqW9MG8FsVk1c
QLFeoHrmaBHqn4Eg79KdHogletsnRA+drXG6oR93t2Aru4FhQ9uire1uC9Bd34s9wmxyg+2ndb5o
n5qdXU0dtYNWFEiZpKmGSpvHxq/ByybgTqvLB6OGMppFcdDXRQ/7bj9W3Rgjq3rDdmNGJV3yozfy
+1nW3bOza6b0F2etBkQJXP4odiUzIORF0djgvdJdkWBtVZxCO0e5LAl33N42pf2nj/r3b5Vz7fSP
o8k5qJtpnM3N027Pj/W0HXrDeh9BhJEhZNG2I6VqlWhoq9gc60cCe4/lPnuht1Zf2mrhLxCvnUzp
Ti1m91dnfcNtHaBxjVNPPjfe/5e5CW9Cbvvw7R9uyzKywRFrQ5En6v9V+Ro4xPwkNyXYNuPc67x3
fWrHO+UHbVu8SqKwJ/uz/xXpljJ7rbHKxIaw+rBUdNbC1s3iAf1xQHYfV/kyvHIiVL/Wdpb56pdF
pGiAwGFP7b/HqtAvq7ovgWIrM0/dtIS9OX3YVfdWuhVtHcuukTjSFfG49GWMg/3dyKpkyvo6ImvO
DfcOxG9frFj0KRH66DoIYZ2R6rAEpPOhcdJHdpYBhaj6jRTypM+c08uC4o05/iuVabTq7YHCgoMm
arpAuMl3t6JqoEYAPdCJ1zE+J7mWN/d6+fWvINIQhvWzLXJ6QuZxMJrRBiY2nkfeaHdVffze5clT
RHVWdgbD0cbSli35C4+5enMFGXzq1L2ia7pOHPs+7P993tbX3Z2GwCAkmQUHRs1wnjfRRUXjzVAm
xIAvXfMw0cmRafm1k20XzAbtePl+a5DvBBlhrEFmG8D700ttSv5R92WfNSsscoHNoYRhsjtlisgJ
AINqm/e0Isl30MSXYZURxpizC5yJpse3Vjpmcnoge2AugdADLNgOCg+el7RReCg+/6y2snPtVSdr
QizYl2aJgnJFKyi9FzmZh9Imomi2i0OvqFOkuwhDelP/VvL+2dbHZ408mwizwMmooU71SVShtRbu
hW73IpiL/JH05GRY8w/sWXijmXDKuv3kZHlaWmldUQEG3lrmEevg89IWYMimugauC1vMMhF0e9HF
EiIVSwil6AViv9gzWsmQVu1/YG0NX0WTdSvm/clAeDoz0KUCjkhd4S8qW75KjUQWqzl1SOvzfjuh
Vw5UOSaZNqtBDZvYzFZUlzbtH80SO8jcielMimYN59x73dZWnBxtfWvz+qtu1n+lh6TOWL0T5jIO
AgYAXXpvrF5nxW2OngBHROFJJJl39Fod5a94LPsl6vL5kJfWqTV1nNbNcpdCRyNhR0avNAw/6hQ2
nVOFTtNjz85LaknauNfcs6U29MVqP/WgYcICmaLVsddDE9Q8LN0CEUKu9gmRE2Ww45Ikn1l7y1Pt
pGXruSRIEdIOEa6SQQ7m1f6EaeqRKnfyYgz3nEmif0u1wSndrhDK0hziSdo3kxHT2gm3EuRLQItz
O9HyxeJnq5fBnFFzmAl99wCd5hK6Tflcjtq73rdRu+LPdu2rM2NeUEwdadr+rExK6vPmQHcxe5xA
WeyAQRaknmHZQ+LPg3lVB/6eUZhzgGSgxsujXtwRUsAu0WJ5gycIKE0ljkJo9cnFk2ZUrDR0mm2q
R+VSaYPlNMhCp7tTc8BWztAcKmpGo32dwPv3tQ3p1/omzi9uKzMcxg6PoAzJxv1XVs05deoykLjD
0FcIai/WPqCx9UkaNdONoR2GyvhrO2lxUlR6VIvV64LVSAufsgILbVWqhFwOXTjN2nIrHAPuu3N9
t0B8vZYgBg4QmM6kWYn1Mx/6P2D7K9+3Pftlqz3bY8uhZsMsTrb1d5EtUigqrKLGdYBtJqODUFY/
8km+tGwq6ojazvISvHyI5PILRrv/trL6QxhR6JRzYhhjXONkQUkiIjXtlu+lnM7Cy0Drs7J5oe7u
sYI0VxUttmfrMra2/lKp1UWv1bvbguiVgHRnvh095NM/7AVi+q3GkkB+a0akaXaRlvI2kV6Qr/XV
4WoG5L3wdBWhoRJp2fbbbVvTn81cn4mXOZcULfn64NU+anaWnu6TzysaqSMMtcodT8g5Q+lWl6Wy
inC2jTfGolf69u4bwVzs5jluUhMov6FdU6/y0EFvBSKWqi+aBZFqsL+BbKaC35vvgb32WDoDYv1J
PBs0nIapWRzaXTkpYjuWmBEBkrcnV5++W2kTaIQzBJqIgMwH4sDLwCzYu3KnqoPJ7h5YhFiCcGmH
msfNhv31ScXnuQjB2Kp/NBl+N2dpSHTutApKgXELI/BBk9U9hZo6TvNQc9oUYAh5cVFFeai4zgq9
IVWxI9DA6L9srf67Wq12qmTpBp6+DXGNyB1ga02quT1Al3zNjXqsvPqpaFFKdMUg0fcVQHPZ50Ql
6Ni5B0ilBfRPiTbHCwoDSDxvP3TF/JxzxJG5U2b+nmmfFnEqfloPF7RkDEVaGrdzEy5DGUkN+7Iw
D7MuXxZrILtWAYAk1SJxx+Z1Mqe/rMjvk7ad68l6Weslaod18glyOCNAPNo2chZYl1KMtKVlw4uF
pQw5IE9MrzAA50anRoNjPzjmagYKI6M72SNUOi4KhtmLQWOPP83erS9g5rPlj7sM/FtwVzUzy1YW
ZrTaObw7C0E4T+ObXWtwlZ3F0TdDSjVzEXh19pYZzb9S655aBjJ/qfoncNmE+PGjNxS0qU0HZdWq
eJkQ49h7+y5qTIRmb7AsyvULfwlR7zxdUG4ZGj/2hxY7VyUL/qHRIXWljdtMnvMUhd+GCcec8HvO
l8bVArGV0BVDMPcFPqf0ccGK5e7FeXBz4MWiPzp9R7SHlz4TA70Eg6Z/FrZixwht9ZC7KLBqbCdu
zqIvyj5Ybf5/b/rRSjyRneEl0959yrG4KUR/ch2bf2yMMQhG+2/HsUKlNKbTJhBRmMpyxru1BuQ/
fQhtywKbsOe8gbPJ2VKll316PbBup9l+2yH3d2Zu3xrgHLk2nR7vXEq4H9u4cNyg1O0na3CQNncI
KWgy+jSz/McWM9rT1jAT3RHaRauJOCxIFw5AjexoNcZHsj6qcGPsjUcUAVCA2nHx0pfaWi+uM/ER
4yexSiKp8/JM4x1fXT8dtrEP83F46Or8a6i70s8lK+PaDNcJVY2v9hg0xe5FJSSRzs/1RdO9D40L
S2ibIUTe1XNBx0m4PxZV+z0ZQ+jBs3Sp/Gel84u52c8ExUZpb++MFvWjkmkP9kwsXmofSk1NUsvF
W1uWvtVisqOlBrRYGUyfYgoDifGSTEZNAKSxoyZI3/otO9EJIfAm0hVhVJdqMg6btYbmiNZUOOHC
oCSKDJVx+08xOQa0PDsI037IF2vhU5fcxUY4Ov0JAuED4cLo8xjw/SIhUbQcBcp6sttVPRRG/zkJ
M1FVAN2iro7TZNx1R0u0YaF0gxO0s4aTgaBTswEujf2B7STsDYM0FVxwxn5j7Yl7xfqXj8vMy1nF
4Cv3MVf5SQ68vXwsEfiZ6fg9GGakrvq9z/Zw3m0n5Nm4WwV6oq2+7jbrMyknhM5l9zK1L79hCBcW
VCPJXTWQTo+KbPvyGus8VurjrPEGVLZzTlm6Gid/57d4cy3tsrnsv8rmMsMYkp0a8UyHv11r07uF
YRMr1f84O7PmOHW2a/8iqkCAgNOe7G4PiZ3YcXJCxU7CIEYx8+vfixx8T9zu6q791d5nqYQGJCHd
91rXao0bJaz+Ni7DG8hTLAHkyujMplDFd2wLXCC5QVxR01xHvzSN9rM24g59OqYhWk6fNN/FtVeW
j6Ff55uksTvEgD77nSVBYhjYQgENSng74s8cdgdi8+TG692tIgEK4UDEXrxFLluz0Y4Gj31btC9H
Q69QsO4wk/8ZiIVVrXUbjendOPnPtitZQFpsL2Oi0h0re45yKgZ9S/nbr+Ve0EQCVXxlOtO9PUsK
vsQ+FeVTW4GMiSy0NNlhosG8Yg5sp0xMV8yziUoBh60JF8LBrqfvyPY3oxERRSoejcSjyNKC8cAd
+CjYMiEdKsxrxLLlymvmO0Z/ghslTndVH3eUVZJylYAgWjlAeNxgPAR+9alFHNsq81Ym5h/DK397
VfVb2u0fFuXoSgT93s1b2n6corX7yNK11oJWd/WKPOzBpZpOh/E2G8eNjF4NL9w0pQEswqAPwdTI
4+sId9JQjzeOkbNzixfknLOek3ZTufmtcqt7GdNxToOfnfKvR+LTVqTFThvEEl85iH2iFbcaaL/B
8klu2Tp8nhP7NaDFs8JNjlrMKDj0mLQiWmJa14Au6Q6ivu7Mq5lAu1hGXw1b/WwDwwcnWn7LFHUs
O/+OPOh+LvWtqM0tWFQWfAZF1wWvulIM2CTCk1YUCAdrTBb6UBnNnt0DZbD8mlrbXR/Smiy7ONrO
ZIuSK2IsUu47lL5r2GyvYY/4sWrQzKoD4oKt689fgFdu04A6bRWvY0c8hVVxi/Jk4cKilYWBRwuR
0mjt0D0ErkDvGqYUHwMngo8fl7dpFUcUMCuYG86hGMrHknmfV/pTVw94jtWDBPrWeyOtMb20UYkj
RUlXjM4TFa8l+zd+dDMGZxcG9z2cAngO6zxAUJWJn4qERm9U3400uhO94XPWaH44tIWmXNHjRYGl
mp1btF/80XhJ8GGtVEQbOvNoWUXt8KPL2jfSNR+dxLiL/fEKFss2VtGmVDbqcWytK9Uav80G4RID
/llxKF/PaOvrhOeDwtdBZWTzi7EHB6t2mui7TjQ1x+gF7NJtVVKbTIR5H1nJTdCF81XnsTZ3GuWa
N1RoIk0bQXVjfy9SVoc8V8ia3ZLaYpHiBjJpGTbp8DB3aX/IRhh2fipegsJ6qlssDZ29b02IDTay
apXzpRwT50cEeX491ghKw6nZ+iRi00QEw+2k95zl5NYf5M8Yq8gF+Lc4AV3xfWJZLNp3njDNY09/
hNcXcac6wJEhzDHE4PSshclBwxwLO0Q63eRYcgb0lq+tZX6eBu3c9bHZfXFGI0/XTZUMHj2SiJJi
upyee3uo90ikck722lXPbRaYX/0OIRiN2YbCFP/KW2Xo0L7qrDG8FFF9Alvjg0bBshaQIkgp8T0l
IDSdAjZRw3IVmPNtZCcGKYydQEDn2SsJ1PwSv+TUBeHCAAMlcMKEmfL+gsHAwWhE2LEHpDWpLUt5
Hl57pZv6m3asrByTh6R+d57EcIL86AdE1y+JDBZojiM6S+kPRZLzZQKZPiD2k1n2kBCUe4GBdwI3
A3oONEtAvAQc8iP+R5si0xJuVu7zepTXSVG3hyASLvVZo7uAlljgDcdwh38vdQx3wAg8Gqqe92NA
T6KwKXdTRiiZ7cjKhnGbW7H13IaTsz//IE9cN2Dgm8wA4S1ctfdvz+2cMlVdlh8kvTqUR0FE91lU
3vjHdCvkTwmhyuzH8u7iuPn4cOmNU+kmqZeQHCBk769sa6HtqLWN/dgM9ByQBv6UGMp3fgC44fxN
nriUbzvSsmFaEjzhHo2W0amxrDhKHdAP5vVaNfqPlO70zbCL4eX8pT4OTFwVEoRl4NswPLyj5cQM
piSaoBnsG7+nPhBG9AoHBCnb85f5SCKBSbMAkAiyBB3nHQ0XwiykLEkaOdCJCe+awe/3MGD0Ts9T
d8gcr8OKMj2HLpjv/58Le+CC0ehAxTl6a3XmaeSnFNk6Qi2b22m2MdXlhKFmW52X9LmSwg8faoAJ
es3K7zyev/wJfjCrtUWnREhCWIiYeT9qAIQlWC/x8je5GX8taBmsjNmsn7N6Gt9mi5PEFKZ4Dok4
Wg9W0lFvTcadO3j4dOlkXJi1H6FY/BpUTqTBmIDmjn9NiLvVoaMZ7GctvD91JCUG7gIWZZJa30c4
OjuO9q8q7exVEniX8go+zl2fy0PkAvnmO2SrvH8W7OZGgAt9sSdZE+ufxPAWpDat+VRuReL9NAAc
fD3//E/NJE51RHMApxbimG+XVqO15OjKvS8Td6NKv3ymb1fsaa2jS/vP1wpM27aF77ks9e4RYU4B
pHCcyhj2GKnnr8VcVbvR9dCmtZ24EE9AS5Nn9X79JVxzeYgQGCWxWcuN/wMLFGIQOmfPunfaoKfe
q5LuKcA2CwcF/5VJYOxV73d6Vbg5Kei9WbQH7G3eW1V1eP4UDXK2QVMivqm0oKvu9KJaY03wr5TO
3zJj+G0mKQwBXILNijLRqx1a1U8CS6ctGnrrKi2opgZJ2X23QRytgqyYnqyuRqxMOXfvZhRILavG
K26rEg832rSb0Q/k3koiY82n/S3Xxbz1Cil3o+XVO43IeTPShdxjkOp2RUMYdpRDskk4lXfRhNbF
Mhbja0FzBL/f1D6UhfOrFL19O3hjv5tLw9jJkP2MZYcYKR2V3JAZ1dG8tXCK+14oyH63U9SAxPis
VWH6a89XlIvtRRkesi2fqaNiLqvUuojNYd+A6dqgqO02qaKD2Wdpe19bKXohgXHGNtUbG5dpFXQZ
DOcu1jd2buOJNY0/hLgbGxXb8ydKwQbOe2HdEurOxlp39kyfZX4IUmNCS9IWV6UW8VU5y2QrLNAC
3aCwRuVpfZMRG7ELM4MyoI8pqapRBNSj+BORirWjGR+vpi5HxFdI/9EiSZSTLsbiivYQzoklr5st
HJSZWX7qZAB6bF78LdYYJA/UeoEFm7UKKHFSKA1y7B8iCmtelxtW5HxFLVo+fDgU870N65V7W3it
sdFdb+1STSUQm0K9CqnlHji6TlusYhkt1NCBmzGnGz0XBFJLhHFC05bI5DBcmVM1Pg1jmzzKsp0O
PHr1ONVVcg/0uL0ieE1Sb8ycq9rIFR8CEhYImgxWCfzJlQIBtXKXcmavIhMHC3vwOjGNXcMBeetN
CMxjtA+UESMf1+o0YB6P+6vScoxbICwmUzAh83ZAJe/pyvpMWE3AQdNzrvDSoGtny/CYEVeNzc8z
74G0tvDaPCJVctNSNa7+xperFPhYvTJaipizKUZ0P4RQ2n0/3oIsh7dqL3rx0P48q8njtdAA37A3
yl/yWla7Yi49vEpVVHBbA+6uFh1KrR3HIydIuteqFzWAGc+8HXRs/DR0zcvIk57malwgKqQtKU18
H3QVDsT4tk+5h5IezrJaJQb1PYrb4yMqE9qWTsSBe56C+9xu7a3rZsYWF5NDjTQCrF7IHnnzQLVD
lBnCunG6MRSnJNspOAszp1C4GDiGo966hsIUUTzruxc0pTlzCPvWigrVj1pp8HJpUKHK89Q+S5RD
rI+o18QSldQVSt1/ajE0Y/kt3I2NznnnKpNznp48b00yFM4jQGsbjwvSxMqoIrcRYfBXpp7pt7Jb
YWs3VhRy1zqHr0EkcCeRLZlUoSB8XFu6mjlsI8Ns/cTmZUch2J4BddmEhoBoysH8Fka6ukNa5e0L
/JpfcTZFlMgnG3LN+B3scAvjeNDpi1cjgl4h6cxe4sZsHuMcIGDTVtVmpCOEUDud5pVXMH5YMrE4
0Im6bTjkQ04b+WTPDZMIefdPt1PeT8qO45/U5OyqBHK/GabPFvS4tcp7c94WohpuA9h9z4UXcFoW
sbltmJWbkdgd6pH919pZRG2VBYuozIW1lhanfyHAZU6qLg8IkF4Gi9DeuQisdVpb+qALajUgeLDH
pBSzIkUraUZt5aJOL81fnqSBZonQ2+cGbgKwFb902FPFRxSKHz4wfgxeEFwJUD1XwRCr56g05r1E
BvnZ9VP/c2MIc4O+wtlBhsAj7EhAYFHob+0YW4wVjNV2MIT4ndY9Hda5D6qdT0Pp2qZTuW+I5751
lv6gNHrgDrqF/1625bDFe8dFE0SXtDGWhJnuR0Q99AkH23ywm/DH1ME/GCynODDuy6s6q8MdsVYN
zgCKm6VfmYjHDG6NLfk6JO73yqxN/3MBZOXeWHRHnHhCxFOIbo1yyNCHGyGeC0ybSPfTIkbJlr0o
ChAX9rnWiQ1HICzXAfAPEZWQivffZX+gBm/EJiI7GEY2ZKenxhQkNNBHCI3VPFfP0YLKMOiob0x3
eCjlk0ZOQIcHvwmzOF2r0nafz+9MTm0WHH4VG3BorRBi3/8o2uxe3ukiO3ByQh6kgj6qN7PSkH0r
XFN4UEcVfZrnVrQXTjInjhfsuv935aPHYY9UVkOJflEDbXnrmpT532lUNBee+6nrLJsuh9II9yiP
7tBNyjH3WNX3hINqa2sW4VwA4qBrenX+UZ7a0HOM9zkukYrMCfToSrMTZyHKEOMaDH6bH6zK8Idb
qrmBxn5c3WG9vzU76Xa0DxP8IPTZvVmwyQ/aYl2PJBctg6AdLrB4P56vwDcLgXDEIRcFBsP7N+w1
2Mm7QEmkwnALcicybuxE4q438zj8pHMLWAx6wCIHKC30pfTYEw+Fyy/HR2mD5aay8v7yAGDg2pm6
3I+GXT6j4X+dxMLxHDFdYLYq1hA9yfmzcndlVZ7z2Ka0+jB8gCxBXHPp53ys8PBrOKGzcnHuCuyj
h4HT0KpzDFH7nj3QhNUGGigCuV7VW3tCt7wmSmEsri8MjGV7/35Hvlx1YcwG8J5J+Xz/DOKsqqy4
asFggWE5+P1kbwtooTtCN4JdPYfenfFXK+YquQtZPp9yu3Cezv+IU3cOyNu1+YiQQnccDRialZRW
ScOG1t1Q7rSSZfA5hhjm7l3dFnrhTyQv56/5l5x9fONEb7hEtuAfAQv8/sbJnlPmBCHy4KPpjl78
1qjNnVvOJQS9OE4tBIcCW68xduIRkEGX79pEzHCpK2LgL0zPUw+AAeh41EcX7v7RGQxbdBI2lefv
x35GZuRGmIMRARcDQIbUmF/iXLD1O/8AxMfFZwkIBTINr4TgCfdoSZBe2rvlWId7W+f1DyMnb2Fl
FNr/itItGFGJL7bZAdyXpOHHW1u1IfkskBpHnFd66nDI0aL8IZWyPlWqTb4lQ+18862KErw0QdsO
MXLzTegmbbozLdaVcIVg1X01qCrGG8mefxtlnXHhkLlMk6P3Ssr8kqdCbhb86qNJ7Vs5ys1udmHJ
eCig8GWuu6AV16NqggsfqOWfOr6U5yA5EiR3UNQ+KnjpmayOpAEpbVpdAk6lFQ9lSXKIKTL3SxYM
0592qHoOtyO6gvNv79Rd/nvpo9GLGjHFr12j2EEMcw9pSGzTvje27DG87flLnVomLfZ3WFYEwHTv
76H+n0N75CLyDNrK38+jrYqd1yr7M3xNTL/I5bDXVQsoZgfjbP7lmMQuragRB6+QvhTZe7h3ONRh
IPTX53/WieG75L1azlKVYfOy7B7++VVjggvOzJtpnzkZUv6wbXGOSxGNwYXJeeIt82kyAzvwuXd5
vFA0Eomuk/sFO/l8jnZDPagKSE/fpgSe8NvWld95LyV9I4DAeZqIC6PsxKtGAYQTx3MpeTrHo8yH
9e2YYuBG6T7mO3AX1rhhRZoRQPMVVxeeq/V3tTka1sJZwnSpq1L1PF6Oqymq0rpRMw1QO+lXM4SC
TUf9+moAq/mGS675joobWnsYuPVb1Xi1XjPrxwPjMfiJBjLCK5g6Sco53u7HLVBZH9zxELZyjcFc
3eViGHMQjW45rcALuS9GUzS/AJDRWOwcyZmthJC70r7MqQ6h2JurQOx8s+P0U0xN9KWUYjBWA9SO
Q01kG6DiwYjUVpoKfM6c+fYrTHFzbRdm/SfzyX7EPuTsXD8AK5ojzIbzHtSHLIoQOISuXe1y+EiJ
SNLPdYNlvQxk7m3mEF8xvH9zS29g+jZORXdwzLp5nvglN7ib0QvMwwJRqMZk29lgm5NUS3QtlXiW
1aBvQMxO6PBMijRpm2IckjXHKW0miNEqB7wEBLSojJJ1FcfJS9uSX40fMfuqCzh6lILCz1bTFHLr
uezc1tMUxKTFhMa3uO71tVuUk75Gu1kCHsl7e+N7aXvrxJX3TIlyuLVLJ/0MWBGGBI+/2XkS3Gxr
z/5NqNJmx2fIv+1KR/0ugZC1Y+d98jEs3ci8nm+ULtV68mskTk4+XXWlHn8kHrG3GctAuSr4461n
FkRRtBH/jItQJNsghMJ/2+Tzoeer/dA1YXoFOJIDQ6bmH4QaFLe69vEGtbPjrwp/mO8Tw7fuvWr0
rpbxtBZ24hMBwRpKI7Syc5gmbXcXRfSHw6Ky3zo3xgnMUcrYijRQX0p3wAl7flk5Nduo9i6HIEke
jXe0pjtZ09cDWQSHXvX5nZDQoMfejA/oYLwLlddlhTqaZzbZJbDvLdNkCTvaeqWdNHWAQf5QeXYI
T2Uaqw0iHe/r2NTivmvt7lHMENIvXPZvXtvxdW2PBN7lrOcTFPN+5bT8RMXAjJ391FtGuFOO185X
FVxE/P2lXjQy84xPvKn8vnlOfP02guOE6+YZ2V+Eb1rSivbcaNt5IOSwYhTgzUJ6Ew9TzoeSQ6EG
BYPVcPqSEbnwmJv0+1/pihnTJwtnR79KrT7I13KqUthiSg1inUtRdoeAxsd3WIzOrYWPOLqi1aHW
vVPnGVmqYwUoSxjJC4p6KkHnX/uJrwlpMp7n0G6R9oc2GXKXOaonBRpFSZYeNQeIDLOSANMLH+4T
2Q6cZz3iaoNAEOd2vOGmoCMNu0/mPYxxUNnBkPMoMADO3124W4S7BJWq94kxqfhQEZQI4tOfKFtD
TbPfIBT4kLwgPDALu2Xr4bHJc9fNIIxg45YkX1EfsTtxbXg1ErjKitAoWND/AwDBQY77M5r6L1Hv
Wk+CkhuHHem2D+nUzM7GNlyfcjo1rkuBFqc22xw86WYsCWvkwC0b4H8+1jopJu3JlJyxGLDDNXtv
BN1tNSUwD1wTMCJCBzSX/mjXn0jpzuEl1CDVcMmp5NIH7sQMt9n4L1teygo02N7/FpawqIjjLoTs
0deHgTgIpINV8ClLo/8eE8uuYYma4Ho0c4KjmSYdg6JvB8XBFS0ZBgj+fuUo7b+fH7snTg/O0hdz
hCRi0z/OjMH3mNVGGeMxNlT7eQjJ2VnFvlv9ZN8UrjA8XkrQOHVBixYONQvECB9ODmPYdLlBHsK+
Trv8KS7B1VfIz1e90S4aDSCi52/wxA6MBZnGES3YwHGCo61epSm9ti2w4DBsG3M7VK4eENQl47dk
YcjBI4hG/G95Q1+GWBu3u7Bingh4phwUeEsD0lta+Ecr9QDbnSCMRuzHEXjCpyz2g+m2H6FhrOxK
Tt/7Ak3WtW5mtUvl4GtMWqRtr+YqtfS9djsqgHLGIHRlCMLUdiYq3S/nH9GpGcZJhBYlG0VkWce7
VBOWkdl2+bTnA208EKRCib4aHvHfi+tIDfYVgWPFtVHgJ2uILNn2Ir6UynxqWPA1YZvMzAK9fzTa
+xLdPgFuiO7azn/IkP7uLKyxYAaCclW3IL/O3/PfmXr0IaM37RLU4fBuSG58P5Nb5Ze6TFR+8EIb
LwiCxlBfqzaWX301tcNucGAnYeWtqa7nRSR+QP0oPDT+jt9ekUk5FSAVmu6xDeFhrrH8A4uBMwdp
cUAQG66aOIR+PfiDfpOp23+FP+ZRvO/MdthIYvr+eCOIH72IA6XOQDsmgMHkuhpqugSDivQB+Fv3
TRW5vo19ZOCJLOUfGSr12uqllRZxojAPPklevxLGPrAQmhWrCZvcFyeZBrRfeFAg3AxORcRiLVPr
M/wsH7r+CHdn1WZ5THWWSIKfaILID4VPRbAhB/7ica45Ia6iybQhHLs1lQwz9XI83RNupW3ujpAr
Sh1O32PUxOm2HSl4X0tFLwaqUF0ZbKlRna9myXGfHKyCanBkAN8KLbDFuzjK9B6fV4uNsc1M/64m
DfZXOgzCXC+s8md3rs0/VaD86joyS4mnn0CEH3Ua2iO+mrhQ6wqq9y+7HlGq0vuCvyp7yN/QNMP4
8fw4CQTj4HicuDZrFQVQZEbHLe4ioG7WBbG11yOGaXbtDY4rXI5FTdORY9e8xq07fCM3g8SBgk3J
d2PIvF3MV8Kk8ucPa+EBkY+SGRhEREZHcC2KWfBhncqc3oPpkVfSsevFUplhaG3m/oXwTmGvMxOj
DjqO+WbwzfqbZY5OeEeg99AcEqtxt4WVd5/9bgrnrS9SSG5Ripdt3fk20MnGdEvCCqzu0TcEjkSw
fzndujbzvyaeNxdrWtUEw2ia6ofELZuXuSrF1yyYS6SUcTgeJub8whILw+zG7q16YZR0tDRi8tOR
0vdC8REebZs2bYNfBl/IkGa7Gs/sS5YMnC8h/2rwKzBiA8rvjn7mjIHlmEPuOO4530OF7WQPJMeO
DASiuogeG3cAWiEaTuZ055zid2OhLlybqH5/aQz7YptUvUdV1el7esFOwyOnT1VvPQ0y2LRdSkbW
NGmyJCDc3aNVTX6JIZfJhhpc/8stg+q6ddV0ZxR8LlYNxU19bSPl/ELMIb65UVvsG/y+c6qrtPOC
WznHEFjGkajS88PqxD7CcSH62cvnnb3N0UlBT3Nq+qEPwl6CK0F2jXp0sIjEKToIthc+QafWVgrV
BG3RnEHkcbS2Smrg2kBRsZcwWW/jtiiuk7GlIa/8VdAM6f78vZ3Qa7IP5uzPBlUs6rGjT27bGpVM
6AntOxk2WKv8fPpGFp5DvMI8EN8rKjHMm6GZc1ASkRrhGQWV+yO3IusLWUEu/b9q0kgM8Ml+zkun
eTJKM8E8SIeYOBEHThMuBZLXaTSO7UtjwpQA/e5DQGBbZq+7MmjlhWd46oWRLb2EPBNE/qHM3MVp
IsPOn/ZJBqyMULOWyTvxCFaemZKldf4Rnuip8QgRifLGAvQ1x8nH3ZCTBFGJ+GC47hxuw3gIbrMi
MeZrlcDAXfd+icVOsSBjRSbDEsxLWk9fiiIvy/VMDDGH5AL/k5+6osOUGtjDhpgJrCfnf+iJxCvi
rxEI0vCSy87haGwZU5h7doOlPMaKnbMu6PAJtBuhNnntG+mdjfPmtshmkG2Zkf30UnzVK38I9O9x
hAO9TuBxGxujS+c/c26HX6nHwVbNEUN/6fgQf2WTaPtrGcVGA2ODRKp1D3xVXHjepzaJAWYgTm+c
Lz70kposLXPs/WzrqfcH6Ab84c9oNUm6CuKk/tTPofsNqhiBLw4pf5eiy09enVIZe3zJ/8cN1FLQ
rLalQ6Yca9MmZ5MEYbaD7pj13doeJCj9kE/mbBpTdOHGTw1rduL/79LLn/9zthpVGfiEOOOCJids
TUxOBN7OLL9Mjcdx8vxYccXHT+kyUMgOJw+e49zR4YlAqYFNUUZwgAwaGlMD1WH8bpzhVrkN1Xaz
qLtACja9+4JZ2sVFo6W9VnMvkKcTUQd7IfTccW30ofVKfmqVrQcNXmmY8+Iw10DDqqF0sJZLL0ac
A8EWg5Ubzzc1vZHXLEsJIwUOb8frFlwdapRIgKzUOrJ2OX10sbKcOHgTnCeGTypzK1Ks4jqQEAfl
KLbSkgMFutT3kQeEQUJaouoRyVhTxmeYgLWwkGAMBzV/g4I5NCj94trYTJOU6hp4tX7th758nNDu
fK87XT+HZjT+7ucJIrIYquhbPCRx9t9LUoiwHS8Aq+n4tEvfv2DPo4be9Y5HScXJ2m1WaaPZ+AU5
LyvdAcm/9I4/vmIaQlbgsV1yTPNYW1vFxF22IdrP1jef4kkYQLEhmO06PTZ/zg+nZWU52pgFPury
5ejqcoI9OldNUxXWHZIEejW5/znD0P3FAN5wff4qH89G9GZ44xRHeO3U0ZeP6z8zJDSV06ZGZzH9
ItLy0qLW+8xEHWJb9iII8mH6VF2ICnu2DwDfnN3YxvH9+V/xYZouP4JWP0ejgGgEedTjS6qQ7Vxt
OXtddZjNm7ADMYNm/9swSPF4/lofdgs2qzhmAXS6Jt86++jrHTdGzzbRURzQ7R6qCWvhQ6OUO635
5GdIKGEKdf/1/jh1EtjIosALJcv16DCWaGk4KrPnfZS0DfYLyHtJCkbH0pB/z9/eh0e5rDy8T9cK
Ahp9zrJI/fM+y1Y2mWc70WFMDVTIcTobb2mAUjbK6t/nL/VhhC7349NQtLFemMI7Wu+MWcmkpY66
d6cKcWcSB2O+LQF7Gxdm3cdXhpmEfiUfYNdCJHs0yf0m1+BEAHLFS/9lpe0hSHDYDtlvOFqcANK+
uSC++PgU2ZMwEFn5AlsG8mjy0ccnpKnPxd4DL7cxvAXh5XbTOoQReWE7+aHSvWx//ncp72jsU/qu
CwPp5KHqxhcwP4AB9AQXnDyWqzpuFZrXQl6df3OnrsmU98CPUYqwjmXbQaaHEJiZt4fv9lCMtI1W
SuOiKkQU3Sf5iP7XAoW3O3/VUw+Vov7fbjARdn8rSf8MTU8NqPFCY9qPk9De19ZK5vGuQytOnyzv
v5+/2PKG3i2fPFbGpUXlg7ak93cT/8/F7NGDyIWza2+5HKiDmcyZySr0NrGq4s5Asw5bx8G16dVE
syStvFB/OTFksUBZFsosLk80xftpCH6as3AJt6AYCvJ4Oi0nkIv+vNHQNOHZm83D+fv9OBkp3DJU
BZoNtOXHvRlphRbhIwozaeSUP3or7lGsUu4bt+ev8/GDgYWFiyyCKcT34niBsa2k7aPJsffobGHN
DFRBXieGrD4Q4hmXD0zUsdt7Cdk9t1S14fmUReM224HUiPTCYnfyx6CKWVQGrEA0vN8/5tp07Koe
dbJ3oWHPq2SkbwpjDgykC2RX3HSKKLJ1m6owX7uJQlZrpbb71CdZZLydfzAn5hS6pP/9lGVE/DPg
opAcucx1jX1gDey0Gvk9EkWwnqk2wK+mGloVjXdhHp8YZYgPloIiXW4PY9H7axoQHQPNErjnyGDe
JkHUfpHCrPtrdiYG6vuxJ572/G1+nFd8PJHlsmHgQESy8PtLMoU65fikQiq7oCTFt6GAwWb/ifrK
ezN6SfZhhiU5dAn5KHJAQ+cvf+KNU9A22fDx5Q7o/B99dKwB11GqzHBfBvN0B3MC9iX47ZsQ/k66
tnyjvlMUmtgjp9hRE9s7OALR3Plf8bEEwNJCsZu7w+S4SC3ePwWhAxw1c0uqrNt18bY1ABBS47G7
Yt1Ix05RCFU9qH/2pm++wrqx8mMk5lee6CDdISoLPisn6YnlnAUZQrVOgXV7mTkevMILnds+dYeD
bYbTm0hH99ktbTTB3pBV9a6ALtfetgnYxwtT++P67NAxRWKFK04guDyaTIV2EduPIa53ShUk5iAo
7tdlpV29KXvjcuPr4+jleouwzaJz4HvHQ6kqKs+1ejnuTTs08kNWtra/NU2sZNc68sGQ2gFHqm0T
BeQMjtRQCORs64wzCWYRWz7XRL6UW9FNSfHgD2Qno87LKgCyUelFGzv0rOk/zzeHog/bHk7RWAaP
07cFhcoZ8HFyyIFNbkO3E9sGKf/KmOZk5ynn5fww+7iksPcXjHXKoahrjmU8XTB7TUDw8z4pA3EF
GLzf9H6Y7kRGuApF6eDrDEPswv7444eEEgDeOorCFuWt4Giv6rpNrMkULfbQGaZyQwcWmEPZ19Ml
A+Ffh+z7TzRXAoEmHHb8zOSjSVRSrxQyNHy6veRC10kUrwdM4kwVE1VnDNPIrfKrtqfNy6cbpMc8
A+aPyuLr+ce83NGZ3+Esr+Gflbtrp95wO1cd9GiF42Y0ZjNc+cTBWleNk/qfbIHLjZzlSH0fBDl8
l5Y0cer6nis4/7Cdto7Fhk7dOPMEB3CvRgAgZQbvIHPRO9QTQQgY2kfjU0AO2CcaKAi7s8HQG0Vc
0sI6Lz5HPtKcC7/o5BD45wcdLQTuUr6oDXJsfBhGXxpKWM3GtqrZvjCdTlyHLzdSEvag7LOPHW8Z
OuquDpJpH5dp/eQVThauC9oP/9mQjmiBhY3LIOZcxI/vXzDMqWLUEQXiuSN08VB6gfFlNK1+XHeD
rGrCg6sf54fUiaUUtANScgY3/5lHV6Qtl4Zt1QX7Pvf967qb610662gDjWL676s2ymAOfRwikHQe
P0Qr5vPCe2KnCUsDkQrtNTquxSuLpnfBjH7qs+ewYlPYR6zAPuBoxuLAEJXCnHWo3Sy+7xIproXg
mxSUcC7KUWQ3XYjOlaJSSMQFCkw6d9kOWp78rmlig+Mt1VOuSaCylmz3ASAnIbRjt0MR126lHjBH
lZY3vc1EIG4l9aV61/lZdGGvfGoTgTLVR0y8nBKIhno/IMrIbQ38GvkhrwTJjjnp7nYFuI4DYbNB
bBOtRvQ31xgxSUFx4nJH+lGyOz9ETizujEo60kLgcPC8o2fZapxNdlON4KmCe110LRwjp95OJajm
ETLYdRux6py/5okJRx+cTzz1K0qux8facjZnP8mG5NBME2lGmhSWftfNMSSs8xc6Mf4dzpWISCTP
mQrd+wfs+zNOiiTHPTC51oZ07YYSqBHdx1R/LjzHU/fkLJOMIhntn2MdSSlySFciRSRGj+uB2B56
A2nQGZeEHafeF40RrPWBi3/POdprNyCI5zbQSxADYRGedspDUiegYePxtemQZ9Jhzy4Ioj7KTZlr
7JQdpreHK/jY6x6rdI41Wor9wF7+OUN6iXfUaKpo07j2jOy+VFa3SZJGEc6YZbgmW7iNcKZLj6jA
fs7J18yK7p4EWfc7FV/xHOdg1OPGD6C86yqF3EV/eVwHkSK9WKosh8rLvv1XpxSK0iFJIgHvPCUB
O5mc6RWzYU5QkcD2urWrKcQynM3k0RqKhfvz+UF0Yn/oMFAXKgrNNjM4euIVPhy/TtoKrsCQbBuM
EJu2TMi412X9KMLo0u6ObdzHLzFX5FiBTAOx27FogrK76AbTgM3uwxQYRAtEqxixGed2uc5DAn60
S7KNFaLeLhZI3sTbWdnAfHDldDbn3fFHiIvhil5AT6azBq82AwxvY+VQwM8huvD3V03TD4cYhOKN
dIE2Q4s11pza5D2e/fBKwEdcgD1kgJQ+gThJoX5XVLm3ydyHB78Gew9Nc9iI2vA3eMPDu6xbUmHJ
ctrEoGB3PSTiq8kxhv/j7MyW41S2rvtERNA3t1B9qUq9LeuGcCPTJm0CCU//jfJ/8R+VFVacc7cj
tkMUkGSz1pxj3sFjBLM0m/LQljGREPCAnuoiL45lPOo7IkIzjNcVucWwNQDFkcKGGHPewAIjv67J
yl3Op70jT+yFpw8T19KbNZtVhQ0yoODXpP49tC4y+nxLnRuReKHMgv5o2K06NKaTH1PgHtV68Tqx
saWRRhzKrbUKgu962fR3We1Yqyz2y2OvwZ7FVOwDqKHZ2Wr5JcJ98M5BDEBBYx0ATGfabyaKOCZj
7PENYVZRVxZyk5ezvmGaqeBUmUhB4DiFs2Pj3g6GIaqoQ+172akng8R7rOnztDPTPg5V45DHPE8/
9HTqgDWht9a0kTdE3vwd/FnMfql0Ocq57kCSDqLoUYcDvfDt98lA4CdkR6i17UnRVAcbxsPr0iLY
e4OyzpTMnZNO7qkdQnsafs5T2Z67ye6IRccbYIFLiOhUjBgKE3vWsHAZ3mMrJyPsUO5DYBm/aIob
dDLV3NYGAodklvPacSFMDo1Pmvc0LSCwCGmr+ywLWWASeE2Fd1vk0tjro0NkYDc5MFAp6leFx6kI
zc3JzsH+1YgDQHcH4y1taYyyufvUeahGidErdr0Gj09z+uHRna0Uk0bnvrKmg1rOa4t8yMEwH8c5
u5v6LH4oNTM/ImHONgStEt8AfIcP9gfUgRhCnibCtCCuboSAtW1Q79YXuOkc6qk/s7nFhlqlpkbi
RK+TSDlVe1kRYpVUpFDo7oU8rQa665jJdq5sPQiKVg77d65pE6Qs28lgkW7fz9bWVr2AUFvMa4Tc
6lRMxD2aha5eIC2w+sy+saaI0gJR7ALoxHmch0VgfDdEE6QrkevMipU7g+BWHsRHIQ8IdpMbct45
2TXSeYYpGl+YUv66Uqn1PaACEnpdQ/iJE2g3GQASwiib/hx0St9PzuBt66z2TjqD+i6VPqFMpSdu
GOP67TIr9z4uVXs2EnkJNjTsp5SAjlWTLvUePWJ7HBpjiuyOsO62R2eS1dLbjH3+raiJa1cUc9cL
Ete3Sgtu8U+bZzIjvaPU8GISL39YrLY/li3/1LdaMPUdqITZtmXkcphEdgLSfqXRI1jnxuSdYGVm
X2vkpyc/GJqNN1rGJqGDcZ+AbiVgnUS2RTALqnn5mvmT9p1lBbsQcebrIBXiMc0yj3GNq3vBKnCs
pxhqtAkvr/JT/zRyNr/Nh8p4cWGYvbSe3xwR8sCO74Bim6n2DXjJrz6X34Dy+mfsOn0keZI8Q0Fc
yezP7BhBxLqJnd70lU0IwR9h/b+XmQ93g2zWOSG4LAkste83K50hIJxJLznIsh6GZ8qr7UmjLtOT
qONnhDb6opVh3baeiCgBBN+bymCl1YySk/G/f8sHSx6lVSTWLppYDt9X+6bSMFN0eDpmN22gDywG
gZcBHVs2IQUys0b/5AT2waaGA5FP1ZJWmG5cL3iDGsc+wdq0X5o+AORL3mMPCAGuz++6nmDNqsn8
5Gj00S0CrKHzdikv4KR4/7R7WL8Fau5lLwM1b0XmNaGTWuYB2OuL5pvdJ6W6D3ailBaMSwcA/TrV
z/eXSxZ6X1MBZDEwY22DXzY9a3oDoLEphfbw77f3wVbU8Wio4FrmM6Qo+/5aDs2iZKQKuC+drDuU
yCpBA3Esyj+5pz8/+qpicSm9GhjOAIPxNN9fKJO6Psui4EITbOzvIsgzoBmwgDoCVfgmQ/wNwVtv
yilZOUEMcErkbrcmoTzfVYZpw3oXKCjnBpHielIwI0hJsGLirYUo16lMFti9fS6OdCvQswgXlMQn
DZI/Pc+re6Bkj27r0obyOIi9vwdNlUT/gWo71NbkE/bVDvkb1Rb7nJhWeYwNvz/2MKzPkEL09Dx6
Q/lI/V1AOiRSAVEz2W91iTAosOfhqdONKbsr0GChyxPOiyExyH7ybX7wrcDU8nTUQJzsERS//8Ez
EJDF9qziQFJfARV9mFYduyoSKqDPANOxdxdd6iev+qPJCfYQumXwAw7AvMv4/o/iFCxhFENmXhwK
PU8BlaEey/Aqo/Nbmq0zeimEjgXvGMPsPqjz4dAOsbv/97gGZ8dVrl8WRTpaaVTq+JrM97/Cdubc
gqhdHmx3sm5GozBXSgJmtgSSkHTwusfWxQlHfKC5ccjjeLbjBRrT6DcXEs4izwoA8AoOVhZVdGDW
cDjITdXH4lZ1gUOEQlseoZotO2p81WuQ9TmhAn5BSGdd7jiyJkc9A9viN9bbqDzM1xZRTF1Bzm3W
2x60WALR3FGfz32gt5sJ+UvkChZUlqIaEw8rKIX3oFnZXt1fZgIrJPIyJTlcYJISy4itBXyDWjst
hgR25wCywV8cFqnsH3nToft1Y3vbm6mgruEQ7BJU7k21qDGSCDc3imiaPJxEPj+mZp6fU70MiBQn
WmXJTA3x2iL6O30k5qUwPMWRi4SOpQSbu+1qzsdai1IxhZyzwmOf3NRVRuhSn7HB68yY7Ty+b5GS
LTQWuN7baUasURpgLdPqd60lb3zy/c5rpje+/Pqo4q44ZJ3QbzozkSF+PHOrIYEKxwaItqgA4Qw9
IDCNE1dI8Cah0K1NFonC13wBBt1oqiEbipCKDdHmU+RYo9x5tmIboXXZOk+GKbTKor/LZ3c663Vp
hxNRJZGjK5P8E689zA2Mky1ScOc+V0t2noRAk9Mt9rrEDUuAgZDZ2ekSKqn6qPSFc8mg8zRh3m9L
+juR8lCohmXJ5rqw5wnGv2eQ5qsodNqja60z3Hxnj01qlCwCbKrRzdN2xExmInlynIOaXBudF5u7
zlxgo+tK56GPQbKZF91/8ZLcAckiEZ8JkaxjQz8aLWTohbWPQBESQznYDpGYPH/z7w/pgykEUhv+
GjykNLD0qwUCHOZCVHYzAwvS5h+00ap1AjlOI9VoNaOlBTw8B58U7T6aQXwwDlg0cCoDMbiatzwk
/WUa0LG7/L+fLrqAr2YfW78RzcrDoGUUXfXEixuS7G223oJdQrfucST9/O9vHlsdc+gfxtm1CAal
Y4/cRZGqIufqZpYu442WKTfezzet9ARmwqn4pILywfLvsyD/v1kbw9HVE8/pLJkNpdB9gQn3bDRj
v1aWNLeEDFmrf9/fn2bz1STpIwm2aA3RQzOudzaWmTNJFC2pAlpuPloaqdCVKL5BavNeHWGSEcEc
tsPln0S5f4GwdcPbRKIJ+3NpfUkNp9v2gTl+oj36YL+FeIw3T5vyQuq7jMn/WEB0j4iJLO6GPfkj
4naW8ZhGzuC706Z17eG2yuy6/2RtvzzU9w+CQhm9DEQCl+rVX8M8S2sjzYhXqJTV+nxgg/3DGAwI
P/9+4n+vShQY2bKzq2NDAxfk/a0JwoWHbPGG/QQ6YjvZlnuu7eVF97W6D2knZvDZfCpjRQ0Lufac
WX7yA/7+nvkBFwYlKzMv/lrm7ijPHenMD/uYzcypWsiElL2FqwduyK6UY7auK4eO1v9w24FHr4he
rY4O4/1tG0yni6VQYLTgbputwAux0udkfBhtXAb0rDrTeoG8beVrPU2Ewv1sBm///g3u300zh3OB
buBp4nNGpPj+R+StR8I3yauHRTXdV4mwDfsH/+yhG1vnB2ItpONGZoyXQEwJdVpPmo7kJxqP8yau
q/FsBHVdkXgllpdRu0cBHpbjNjHdjoRpJbRyNUHxNdZZnNjwpvXWh50weS1kWhXLoz+meMjixCOu
zrWoLktJv1/rgiBeQSZF/MJfmkgIrSGc71jqp+xkFLXLvh+rvbOeClIMVwRM9xmPh0oHcOvJoKzU
uExJqdP0v20yg8E6ocAdSPxzZhHFCCUJWuupOZcR9ajEj1QNhkeSEGKs8k4LHjMjrve927iv1JDF
2RcarvsEjzNbcEcng1rNueig3MVes4LrHDxLBLsYfJBtZDvpk7dINzl32CdNCSTrlAoowWWA6Uir
9HNCyXC68xA4D37GVf3oa+L4YqIkYapA4vH+jUIVaBY9n33439gLfEea0eib0wZUozg3k7rz+6oG
muipbakINPj3gPrTErieNFDaXwQI2A9woL6/PHwjjz4cQMlKVhjFgLK5j07vUKFeJlJSibKWhFjY
6YWNF4vA3Zl6F4eJRngiZblWGWvN6AdSClL5aE2msUkr2paq0ZdvXqnhldZUZ267NjAfKeK1D6Xy
cnKxMfZCRy31zYDcugh7v2m37K4EEZI5PHh70BMjtDzVuRAlzOSBSL3xV4+3xEWWrUm0641R7rUF
SGgaAzBbJxg4NmUwEpeuvKRZiAuYRXBrJOiAepA7l8xXYjg3fqnEE2N8iHqv4XjqWkO9dkarvNUl
FpaVsfgLzpGSZJEwb0jpiYrC750bD9LIrykGCxEudQZmgC/EUlGCC+cg8rKA6OJ0u1zB1DdIjY2y
rJjuAHxq67x2282cNy4HpcGNyJImxrlCe46FrfpaDo25zWrNfqEcgovNzIivGaV5olbDTq1iSpNR
Rc7spm41579epNDH0rxBMXfRsF2f0vU6kQz6PNhPqHIJRO2atxqpD6w+Ip1OHZWgT3ZiH0xfaMYQ
7uB5BS9w7Rkyc34GkiV335WCChSZqlTxf0xWTQiIuxB0SngLKPY4d2//Pc7/Xo4drkq1hY60DmDg
avJuZW2l1ejae8ZORxJi4GgllVM6thFExH6+bZlk9v++5kc3S1nJ8y9rsY9o7/2nNbeD7Y9kmexn
g6q2p2wjapoqOWUO+EtsNHOklVbDCbOfP/uq+ctXH7WFLB8LquPygq/FJN2g+3mZlvq+NIuC8DSy
Wamw+hyWqra+n/Jebmtzdh/+fb8fPGOLjQ7ectN0Kchcnsd/bHmWcanFqAxvP85+RV5NjzI5oneH
1HOgAP6YdMR8f7Iof7DnscDPU/35o1O+fq9aamKdL0wW5Zz019AYCvXk4FHa/vvWPtjNQyJE3019
kJmaTuT7e6tyYsiXwnL3aadZO6MkQtBZ5rOrLO1ERyiN8oKm+gQBPLSmzoiSefY+2eh+cKtcnpul
JIGm4rpoSHtc1cmCZRR2lMQ7KzvthKWYZte/7/WDBYluHL4ODkxgmK+3GBoJD51OUte+NkZyFMHY
QD0ue3QB0r3P7RQAseVmW7tK862y/OST2/z76MDMQGOe0AAYR7Ai3j9px+1SnjWXT+h2rWo4Vvup
Qm648AV/cqcfXApN48WWwNkBKMLVpQwr9QLwOObelz5LP6S3fN7mZW6pA9HouvisqPTBG2QWslHv
61j+aJ2/vzUOmUE/DYmz15CQ9kSlly5YIj0jFlt1ZbesGyM29TfRK39HNSz/GQDHxyieOc18r9Hs
M744U+4moJ565AqzWxmfba0/+IbpzCH2xzJ/URBcfcOk9/izVJm7R9epCFzR+kirm/5e+kbxjFdq
+uSg+NGHhaILVwtCGgQZ169buLGkc2e7e95vtoMIOSFEK41Hqq/d1pd2esdZgsjrvDAiArDtFfJ1
65Nx8MFEzYnpIgFDYKjzX+/fizHDOXUb3WNnbxxNUqo2gdv1m2IeQFYP87Dye4KjYtF/MiA+uC7s
hstjJkeaIt/V1q+Mu553WGSHeBD5tmkCa5+nRboxx6QjYFZS2HFL61mWmrb79zf+wUj0uVU0oH/g
59dL09ibBOANVbxvRL28gP3xbGQLLTvxf1/ng5I5xVPElAFeFfT41tWjtZLJTg1O/XuzFfZvQLPG
oatAVzeElyYRLZfs1W5Edi6LeDoYTWE89V3S56vSGXFDJOWcPGZ6zQY+dzEV5CPxAmtFY/To9THQ
gKVovWexxNhzuzIbPjvEG5cl+mohfffzr95QM8/okd0KfgQRZSv9IltqRGttirq4WE+7Hwbo11d/
rr3VXE/JNugrfwWb2QHGZX2GJr1c7PrHXPwbjBa+FnZK74epnksICYQs7F2aRRujjR+toiu+UMoV
K9nJAp7Zp0dtjkcfXPWyW0N4jmiQpf39VT1izjUnbrV9YwWVtZO2Vd/AD14IOk4TwwkDCaeREDzL
ffQm4mdCBnObsu1ftI5ITz0/I+1Nj50GmR3hRk5hsSPOqgoZg+m0A+cqzlmXlTemmFBmw+KH/812
NQF5ERRkrbM7BI2QTCT1QS7u4jIEpV/dlaRR5WzUM59AbPQxC0VW1fwmnDv4riULeFx0V+OTUSJK
CFECike9Zv5d1wQfxxEduMBdxd0if+OX76iAFpkMiMdbKlT0iV8Ab7FnB9RGSxLYZrCc+Vjldkvm
fbWwoUFeoJEXNerxdyJYBy8EKLHMaNFT91aB8SQbtkzozNqjeCsrOZJpWLn2CeEKoG6K9DOlMTQg
TrhUvk/urI+cioP7MJjhYBmjD+e2TKYoGPIL+sPpdZLKioEgnxZDoQ+cPq8f9UQ3bhOOYCVwKLvh
SD4mNE/tJPN3WkEXeZs1WKAvuIjsrptG8c3z1PR7SCcdHIKZ+Y9u2QxvkBLgvcl08h5S0OZ3SeXN
bx0F4HGVp5SwIwvgKcFHQwYWAyTnjK3HWwqkGIF4LdCh1WHS9NMUwREnqCrpDUMwCJoW3aWeeq/K
mupHGDTji2WP0yuUREytukZ8PW1xslpZ2REf0srvH/Ixf4KPTxAbdUnr60C9e8227uL2J5xPhp3b
ZT0Mh9YguSzghrC5GswNAVB0QKEoiMhJ3wYc9S/mkyqKPYZK6Cf4RfG5HaQ29uxlSNAOU0px1Zkp
sklXIx49cshGw5MrbaTuELlZFxAPrHFmCGcCvNwwUCnpZUWQDkS7DUN3k/mZz+oA8/Bh6azqbZm1
EoB26yMQ7vPydcLQ+MK86B1SNErI+gO78fZAsVxBm7Cct9gcmjiklGaS+pg4iI9iOIXPgnfoRFJO
dhZZYFxgDuZ0qaCGYvRbFfHY4U4e824N4g9uSIZ5/zPjOAXKD755hKagHS747b9a89iTvcYuM2sP
PGe0fydcm3HZYlUP8X3Zb4hd+DwTKHm4BUDDS9JG5RzQ8jHwlldjq9od4QHObwtORwLwPzeb9RIX
dNNjy2r2JZFH+xIl1ynzIC9GAefbcW3as3crpRPzkhYldGLNPelHpUnlBzR54r8Baojf9K4df2Yg
zUF9xIX2VTOqkkEqNeckHNwwnQb6j6DCJLvQwrFwi8HWCFAzRKfYYZm6FWI+dW97u9dgOab6Xanr
jbOB9zBlm7SwREtijN1TeIp1qmSLRdqBWzqb0psPVDyiQta3VNiwlLfDnU9gB/nVjl69qBJk3K4j
hUFE7HDjX2RVOaeqkep+Qb34xgvrv4uC0ROlWVD+MnsjKHep1trDJtY98ewGQGJXrZ3avxAyezbj
N6kXunYuQrwJ5duXTvidjU5VJl+RlZBFYKjASraWB5sstDhIQmVIY2K/e5IzSNUNJt5TvdDGfaw8
rdHPjj8RUYT6TzqkErTet0opcuZqaxDE3pMshDCpdbttU/rtuge/22X0tTQLmgn/GxHaSpmefLIa
sLkRMAnDgsjQiceOIAAdfAbNwZu2nCWVi5pmYShKWGAhpVFmiYwzXBFKgQoGItS4LY1+To8aaEhy
iUeVoPZy2Yrh159zkxJcOZbr2BPJsAEvyo5IlGZMwWjy5A1yEpiQvdWm36mmG/fDkFlfCeJMxk82
MH/vh4GkXQ59FgdbV9evujiBpw30SGa+XMMvqFC6NepgZ05dyo+i7euoMBgBn+wL/8ZfkJ1EPfDC
5KOYj+Hr/ZobGwXCQ2Sv+3KptJpKFcz3Z4SmxWM8Of6rNAonDud8bp21lMySzIBLd0A354pVlwVx
uhvbjvBrmYhTpvuY8nszl5GRt+O8DnRFHAgtVoUKHIzmA/Ag+wBWfGw3/979/X2SZMuAWetSXEIi
fw1Js1NEq4s/JQcsiklEoCed3iUDcJq3Q/21ZqED3z8TY5z2X6e2V//1SZLLmx7lejCqxt9uYjwj
s00vlQzquN3nUOq2ihyjFYFn9v9yKSZLPjTHvxiL37+wTmfS0MfO2ydo357xFCkilCcyStvE9t7+
+6cKQ9qFfgwi3nSvShHONPZT3KObsr1p7fTxwQNufNQpMx6XbkOX09c7D4xTY33yLfx9XEEnaCFh
wReFcO+6AdKrUVmJX6m9ZmTeaz4Nzby2/Dp4DlRv1NuJdfDOLXoC7OumrP/7Qxp5cSxJLhhgcAX2
1Umiz6apv1BLyIqXBM7anb7th859amdxTg1b7Vjh1U54zfLJbf+97ebC8DGZCGg1YcJ8/25RZ6aF
sHCfaVVTbIke0dazLvJQtcWLEq7FRha7+L/f8QfXNF1ahy54Br6d65Q3MyHcecxFvGdeJ8F1ubTv
tQCcpkgJXVv68cEp/PQT4fcHzrALqQaCCpdl2b9uFRNtNUx5AL86b6F6Eacekqq3rC0Mgkwowj0h
wX0AgoT6fvHWtT1sWx/K7r9v/Y8L/v0xh+wDhxMn1sSLe+hqyiVFeDRygmD3HTmPt2qERVQKWa0N
VxMEYIls2+YugUjCy/aeLYsttI5lXdINiti8pQ+Ip9QndfIPnwzHFB/oNhhqXBzvx0DiEms5GQvk
PjyyN1h/Lfbj7NR+EQ/pR+nYtey+F7mtfPOH7Y09ABmE20GsZZ8c3D+ol7gXtxEzKh8Cw/J6aUgQ
BXeaBv23p73umUqLOqWl6xbvBxQ1wmBrznARLsIMwagYiJBVw/Z/eEVQq/C7kxDAkLma7mQyyphT
wbJn1ztbB1sN1YHS5PBt0vPx26S6+MHzeu/gBqV7u5hT+0CIt/uV6J7sroTr9NPPg/HHv3/U33tW
HoyHqefCoHeYid+/Ip9qWgX3U9un5ZQ/gsIzosBoNDZo5Wfks4/WZ4v+d4ADHIkYXbP310IoFfcy
a+x9I23UqbrWDjd6XIklgi4txnXCDJmclSGbNyejf7cq9e6iKTUmeVPSMULW6jlDvQGxG2ArwNFV
M4En2oOHOPPNiP1FuwH9Qy8XiYoz32m6rt11hfdZZqX3p713/bFdJKG0sy+QzGuhRuEkLSyFwd9b
DdRHufwiRvhLqjgIif4Jt+OxMNRzrOYvSWDuK42MpiAt91XTVlE9+j/aBEXuYpGjZqSBEzVZ/+d4
azwgnw229qSjJxJgWPseKL9LIj355tN50OPXplJ1OFSXvEwY8is7XdYBiSIBNXTTWXF21iOcAvqK
3mSU0QG9JfANbrdV7c0J1LkyH4K+3lqiP8zjnGLPrL9JzqqzythdGuIBYi8pz722G4wOmm6Sd8fK
rAV1JE5zbeXfp+NEK6+L92px73tX7aalddcqFenrYoNQT5R7mMyxu0w+HMF9dw3LL9lOvRHhKIiQ
RB/dmvKE8mf+iXZTu9rZGh4pzW/NEXXtrJdEhdXluSfbuiIrY9Dbld3LvcySdXYRw09V9Ra0zVvT
y9tYWkdXA0qqO7giLGPdmPU28bVfoO0XugkaAa1kTrt1zDJUHAJRpM+iaW6tIGWYD89jXclIsScX
QfMlwJ9EOlNwCMhjNnCLLJCrw0SJKtSbaUWq5Nvot/smzze+iySuBxM56/qj488P2uI/ohFad7od
BQoTkuZgWugQipZ3fZmufVLFjRZJm7LL535xH+NxPvHozq0+n8q+4BRXrnU/xahjPdIswSQh8hUh
rCerknOYpy7d3dR8Snr9OEzwtUrxonkJyoDqTZTVsepIhZOUkYxuYuNrIUgs76pcR5QoFGmJnENm
EgOxlmzKIb+DNnrT18vJsuLvnp1/LcpLWFT3okkECRbOC+U9Nm41RHqa/uAUuzGmZKf7DbRH6f6a
oOZTs/hOpxNnkUh2NHHuhFWy8Em51uHaxwRPc/BBTmEnXyaXgEe/a+9dN76jD/TdG/2Vl+in9tIW
HtXSRbnNfj0rDABV6ObL0djnXn2mkx6Zfm6Ew6hOl7RdryKXoy0JikOuOdnFdiy0L8A9o24uv1yw
4+6kfsgkhopaR4OdnPvJ2ZGqSFS7B2vbefI1/9SldWTb8wP1+Sls5jL05nETkKVGEXE7eia8FYxy
Y6nWY0bumXQ3rpB74VOASKuX1q3WuRZs8ByvxBSvZ2PZLEu6y0V/b5XYC4bgxCjZVUm2lS5N7rJc
LX514m88ZpTTQzT9OwIQz1pt/UzL5dnQ6KuW1VqH8Dyk6haxaKRD0SSGIIJN8qKGdp1V6Z4WNxxg
cGqDOMaD9oONSBWKpD/nzXAyGEYh+oMox5zhaMNhctUZW8KhwfkWAMohr2V8hbe/ocO5klZ/N5dz
5AXTGvfJboLrtozJC7vDpzkZbgzAjaGGCyS0lEtpLOBD8bQDyZf3PVoVjcfC8WFboLzz5v65rLWz
p1VfRr98oM2wJztzM4wWEoTSuZ80ezUn+sqqnaOXO2tGCTIyrAitqR6LRh2zpUSK7DyjQtn27eV1
uP5ai+VWSfPMCeh5ifM72UzbHPUys0sUePUDuYOruG5+2hoaXRSy3wywv3rb7pDWftVotkVzTsxo
U9tYYeIROyA5nuuA2cJX2TnBGBm2NZtDz50IICAao7acx1SbrMjw0hVRjOQSWKkZkTV5i3fpm3DF
DzW4J9UM32U9wlfMqTX2MmVqtTeUtpH9Ag2GCGEg+hZFset8HRCseky9kdzP5qFzYQhatd9BeE+p
KuS3sjOfDTWutC4h0AJXVVzuGt3/nSQQjEW/HasCRVieYK9rAoK0OucGNsjPsanMyB3HZ4gcUe/H
M1+HC9Rkofzjg7Jxk7PoxsitEOs4zTkLzHve/U1b9ROBo+hXx4Z6cemaq2BeXpvRvieUJEXmat1N
memBTdZes6VdZSVhINbSr53GONSGzQRoZrs58XXymfVozC6h8+nekPZp8tQqQYiad9NNGbcrbFOH
JklP+qXcRe/hWBodtUCv3ls+Zbc6z6aQkLqdjf2v9y5YwDTdj0655y2Sz2de4iP3Ls9qRXn4Tqck
CD6+q1dBqQ5mbnJir49W2j+Bdnnxk2bvSMQeTuLejJO9bq1k49bT1snFevCQcffJKm2mvU1fqI3r
e8voeMxD1Ob+wR2MdVV1+8LpXnm9j0VK17Yq/H1tM4RBv062dqCCW67iwD+imHs1hWmSS+L9iElR
ZTDrv32tRGIu3hx0OGHQjZvZZQ7NZsrP44uaBhRYHYbJfPgJU03czAhsAETEG30Z92M3nePGuS3a
+QhuyQtJrCijYlh+Gb7qDoPjpGtqrcf8gj0kMTpuLrw56RyqOU/CMiGRcYnDMnZ/uKr9Tld65YzJ
DuVKFwZzuqNGQvkRXaG9WLjNhona07jom14H5Vn7WzUHN0MuvgARjJgXnpq5vbQKykgbsvRoFw2r
+NidSnv6EvsWNa1x2PVe9VsvSTUDUWmHgRHLFYTlu3geb9uMQufYNgzz/ibRf5MJ+2uq9B9WQ12L
bkjUuv1RDE5Y2/ZOKuqQnrM2JnRPsAPPEvEZpM2CxW5RrwMGj3Cq5ztHb+B+lvMqKAQ4rItK1bZH
tjvpt9Synos53RAivSagVWcXo+3Qsa+Vq+3kxOyuL+KBMMp705sOuuk+0gmdwtH1d12l7jBnO6Dm
29Xsa2fTBzJc2W+S+l0lqruZMil3uZat+3sZ++M8uXg6izs0Snui5kK4vesiee5H59YvM+gj/oSt
sV/nSzWEnuZHphw2Ztxt4UQ8ZMG0aergTFAKKqsUMY31pPXEpFh2SmCxjBLZ3xZGfNtq89ccmb4e
F9uiLL50rXOvyvwutv1N7oHHD4Zb7HFrGk7fgkLuAjJNes84Y706o5w+OXCWi87EJI+CPk3L34Rm
/iqm8akT8w19k9tmWPBpGXZkGcm5Rkvt9TWs4+xiCoifPFgeQmLOLQj+KpuVEPHtaNFGmLScZ7nw
8alQpGqPhP3cBjrbILmrctbz4FtmNq84zE614z4kQXkbt+JFv4Sxijm593uYm1r6bCqymIeJ+nuX
YLScvlKvmCMk3M9DTRxyEHzt5Iw7lUZEnKUGCGhcPu5QPS6DdZsanMpacxPEsbnqBuZXWhdb1E9E
uMo58iVl18qmioJOPejH6GJgdlmhRcEeMee+CyKpES6GSg9WI34Yu6ll2IhilTfaBuok0SX6L9jd
v31zYRSk5UMQSPKbZWrzOqcb8pFVmGb+GxoiNg5YNRLjbBMY6k8x6D39eBFiMtC7nziczEgF+i0a
vEMyxqgS0681ibSXygBV7Pb3KIunqZl29MCiqlbRXGK0FYBsoNqNjySknGtiujggfqkM7SDzfit4
v5e9bGKkDFtv2eXECf77LPhBpQrNOTIvymTgqq4RN0ztfiemmfMpxfudERD0WmNmvFVaMiEpSR18
HqYT2dik//tiEfUxTlIIdfjsrhEXuECdIet9olRG7H/nfs58Ug/6pTsVaT5uXHDz7oMHLfwTu8EH
pdaLzY6z4wXZSLXz/Ym0FIY+5oW97B1/0HcjIq1DAcF6l+bBF9Pu3F2Z98SEA5IPnUF+yp0w+fN/
HSP//+WvhYQk0AOhs1C21DJo1HlKreo+bjuikTReQxDOWuDOd51epuIGRZz1pdTYPdxQzaHLWFDS
T6LZMojV1imwluGQSB9fgo1p7phD9L5JLbfO1gRv9SdZG9q8kg0LGdtIvZlfhr4Zj7rWoNXt3Kp5
SyyaSqGji2KduXjG6yHOXquajJ6IGNn/4+w8duRGoiz6RQTozZZk2vJWJW0ImRa9J4MMfv0cajGj
ykpUQrPsbqBZSRPx4r17zzXKwMn1zAsyGobJdY2Tj6U47oAgK6VVPoimtvsbpXEaHWPw0Px2stx6
IzaDgZSIouVZ9C5iSRVIeBmYFhZmYE0tFp2lZ34VxJwH5EtjC+2bIivyLTKOPC4zWI3xQZOOqrjQ
ZD/X90BAgvQfNu4KbHj/5BWHFNS2pe1rNo0IiyQrg4LZ4J7E60sKtDPDEB7O6tnlHaMxd9JiccxG
6aDNRAfSBMVvRzeGr4KN88ktxvjGkUVyKYz2zG+DJemgTsf4x5d80grEfs6QVDPHg+5FMuxHy7yJ
i2LaizyPLsxczrX4TBgRzAtQPbF6nHxBSAFKL11Qm6VZ0txlagNugUlcQJhkulUMd/bRjRsbCMxR
IO1VkDarjp+ZVnph8fqozcFdCukEtSqmFoA/7x9oOXLeI/R5PCyeXm2tscv3czHLC83eM7fWwhdA
RDg9M1q96xf9l1hzosIUuo3QazCzKXDF0lyVxZJsRJ+3F9qFZ1bj1ULJcsxYC+78yRuKEoAiKGni
Y19qHK1zJ67EsXSU+rvRjWzdwCao2z2Zu892xrzrwpKsnbmhjM/RzLgawYy0ud7/1L6owCemgvxy
ZrEx+2ssw8Kk1lrQExA9040cu113Z2b5cE2e6BB4RbUm/mkIdufoR1wgRSNx2334fJc683etXOLV
X4oEjGH7+78L2EWd5EBfDy2CmdkX/eh+pevP8fnz65y5/wxOMOxQd9A4/qPw+etRu1XfI+Ahx06a
o70A7I+j/zzJmdmnPhDfHLWuTT9KFZQ1lqO05QXp9R9Ez8nmgCdplaxaOsig07nRUM1t3NutCS00
c0TlzzQ9CTlsrPK+HzwVJyTo0MI30E2geEsMtw0b8GTtplbIY2nwafRh7eXJG3uc3aMYTz06qjqp
zP44iM4KIx2Zc8CeR3xHSUaNDKbMcRe/SzQn5swwksyoWe04P5tGy3waNU+8Tay8TYOayI4F8rVG
xT9PxETsnHw0O2ollogNtRtQhTlSPGrLvhAu6qayqqxf/cS8GVAWY+C60nUMnrUi2sMi0kHbds3S
QBzJVJz16VI/08/NhiN6V9tCxyIK4wI1+YxKbTUlwdZevzEiqU5e8EwudKmVzj6MMwQmP5pmY4Ok
JXGIRWzd4jig8y/3KYlEtEmkB2fHHqUeEN/WTpimBtoK8xRB1/j8vTs3q2CEw2NnDbcQV54sqWqT
szOZ9MD6NhVHuPUcoRL0VUsUtb6Sa9a9KHOHTToJJ5XYIky9+aW/YR0Lnr589kqPdOhyc5PWj+Ov
l7+a+tgSSaSwmv6pgpy7ZnB7Dhmk/ph6KjGTQ8MBkvOsqaPmO8RRrgKjSyy89RF8+DMMNKaoatG6
eidroFPRDZA536AHsOkh0gCcIEkq8oeFHAzdB0Uo7rVqgDjz+TM4s2UzKWahx+jBbMQ4+fl1YdBy
BvV2MKA64cEcm+9mY2Svc99le5HV3dP/43qWBYIPRjHz6ZM1jXGUCS9JWQ4qY6fjWEApMnTF3hYk
PwSgdS4xE8/9PoxLaJWofuDwrdvcX49XZlFqMSMxDzW9WcKOXBA1pBTBGYZGNguoOxEd/Qsl1/mL
4nCgDiK57tSypYO8beZK9ZBHlWIK5rGw7ttmNWS39jdlBpB64SmeK07A5tHFQzXOyOm0OEmqsVlc
wW7dSoST3TVHeDAhfF5q2IOKv8J+vwRdDnZqulRfnjlZwF1F0sBwjcH7qepUp+NCgARRD9Xo9veD
mpVP6ZAjmIsKa3F924ndQzlrY+V3c5Ie+rLPv3z+Tp35CxhRcZZSybPGfHHyjOcO+5zmgVcw1ar+
FaWGvekiTOmjjnBeNEt8MEu886Kj/i3j7lIq+cdKaZ0q0q4nwAVwqnsiPNARWJIokrl7NY3BQLRO
rPy2zK5zcMWLi6Tljz+WhcplqEoFqOHAOFkoXLbPialudlBqjs0r/IpQMqBoiVntS9h+N6XU4sAx
lfgboPPN53f64ypFogeh0kiPeLNhNb7/muJizjSziyjwbUNBSpIoO7ziCng/+3Vwzcqn7TpcKLw/
XhNa0prsrOKXRvR0UuM3GiNPThLxAQFWQ+zoUtLNilsVgZ5YrIQRd1JqYd6kxqUMx48PliszvUZJ
g7nHOd0aZrtFgzlp6UEaZfM1mwu0sHVBlzUzUvNCuf3xseL5WLH/fMb4dk/NO+M4etLrvfzoVgom
KGCzrd84EkmpRC+D3DILZo542ywjl0i0dPs/f7Ifa0BKMBxwfCiIxWBfvn+yUwqwzmgN9ZAIrDx4
p51AECweFLQlA60u8CwTzrzhf/DvVgM8rUhMV90OE49TL1pNyls0FCMME2OCEj0lqf6LAWN+YeM5
o1l9f531Cfy1ExR5ZmHQ0vNjXIxlQJ8/CzNleVRl+gO43RV08skfu/mGGfW1LHOxGap+byn0q1Xt
dxEx7XHQ/1pmv4Rt3e8XDfbaoET3UybAnRAJvOlQaUMmM72Q5JQpAKh0abc+UzGtP4KOFWfeVWp1
sn3aTAiIbLKro3CWYZX4ZmAhCcbLq8G4n4X9LR2XNwbfSZAAU9qCn6/Cz1+Uc5/jX3/Bn2L+r9tY
emaSLlVUHqwGs29NxU2fUrT+ks5hgg6Yur3WLyw7ZyQ/LmudzqQPJBbf+fpH/XXRDuhxp81NfpQE
F+4X026u5zlF3RpX3wzh0CWXhrPLVOtVG5jb5RS8flQTETKbKN4zd3Jf//ku/NEt0kPUWQ5PoUMN
K4Bwl0ge6kpdgbmZ3JpTk17Vo+rdDdS1Qcnh/cs/XxS1JDrJtXCCZXXyjcpsmhCtQ+rQZ33Nh0cQ
6ymtcRspRbTNACfjwTcuFelnFkGdZJ4Vm6xySj6FnbtWK1kNimgPAqNrQ5VIq4TQCEFR6qmVdymQ
9cw6SIeS0gnlECv+6WrPGmnjJ88zpsCT03MQmUHO1FUR/QIR3bQZULKy3piIQ2rUXKJW0B5X+qWq
8cxqqLPTrYYkzsNkF75/35K8nysYjzkvOTpYIHp84lNWyXXchQ89nbqrbmnmbc8UZf/5Q/5YO7K7
/t+lT6uJbAIZYZHieah0IMAzIb6hnrvp2xRFjd87vbjwbV243qkGd4KOUJELmxwnkRTbGoSU6bcJ
Ixd7yuINAvF/79lRo6iW6uAbMIHZr3/QX9/ygqZnsbGUHKKZN32jlA2UpWYZeyY/SuxeSlA890Jh
3mSDIemJAcvJ5biZnPkMNT16vMca4QC9dbUMuvkMCdmC0oV8xngoJgN9fD5o0dc+s6pLOX9nviGC
AtYSguaKyjHz/U/GwVezZi3xMbJ1cSfsTP+el0m5jZ1qubDNnbuUQ4AoljpOWeppPJnNEuE6bZoe
akJMn2s3Bdg6yfSWoIhLJvIzd9ZgeELfDHaQ/gFg1EU6c0lXI0Q6SpwngeQLVLZ3Pdm9tbMadF6a
y1xVxpLJFD2mf29qEPXGAIezB3XTh4rFQAikOYWBnLkmSPFVx7/gAYpY8CNsknLRWJ+6ONtCGR+/
5kPblJukyG2UYFkNjyz3Bhiw3hTZF/bHc1s0fcyVtEO7WCdV7P3DTiGV2pkhsmNTlvaDI8po29KE
3whLQrDCObRRislZENg38rvtzI2fLO0lm+6ZZ8M2aTiQhUAfead61FZLVWoYarWmaJvZh/k1h7JC
jQYcrX1Wx6y5YsQcb2j9lt9o9cJM/nwZO9Nzoq9gm6szUOc8egoBMhJZGJUGl7vWyGpuJqFtbCZ6
ewivym5O63LnLDU5zU2JzE6P3DRU9Ho6VjhftkRdlBe+i7Uwet9fcW1mbvxFq3iYGvf9UyHraHE0
2IzHcWjHnwTZ0dghfffCS3nmKnx53kpzAAzunOYQJmaB4Fnk7t6xEXAGLmVhA+LOqsrd57f3zGfO
CcwiKw9WJ/FG63//axHNM5L5WjPNCU2YS3I40tF60SuFnDx2CHiy/3w1pKxUm9r6wcMIfX+1Dpae
SwB7emzBxDJxMDLKvMlzt7Y+IM/4/GKcsT4+KzKv1/0Bbhe4+pM6Z9aX1NUSIztOrQZ7JYUo7umo
y6bI6Q+ciWaS37JlB/dY/Ke4naA7J75mcraeu7pcDgg7Oh/UDHEc2Et8K9e8Rz0bPTQhdjXQvbNz
/VAD673tMA7fUVBjBVXt4kbX4vSpUJPiqQQMvvdwEG/oAi/Hyqy6H1kBr3iC0H9Vejkl/sw33Jfy
W5YXWeCI6HYNoQpTczyaVpuFHCUoHNIMm6A64D6WAvBL2ZpfF+aTodZ1jPZ7RUVhoMHxHWSEnL0X
+9z2lNBY2hbL0pw2QU7iCjxEl21YlGgbp7gDBuc4ZfNS0+xlnEjtHetJToZ6rCv/uV2y+G5LBvyM
NNHXRwXoRWONfiUbBx95jM6zdhBeTGaPzc2YkCoo1UvkdvkPVHMZynRHyGNa2UDIOUJUWzzFFNJq
VqlobrB4pjiMnpCwG9zkftJuEyVvXqYIGe4MnxZnYqoG8zLJQxxVLRHKmXYzypYrenF9SJsOe08E
QwdwYNFsbTX6HbuRuJGLou1L6USPoMnaLUOpScC8c7VHRxjL78mVbTh1un5j5qWL5dEq0DkAu4AE
RZh5mNnlE4HZ7dOo6snVZGjzdzmNZQgjaXydsmH6kTDpP7JSNdva6IujQU4Thsp8CGoWG98mF+3A
EXEKp2ouQlUth2v4jvXT0OPadaY0mgkKi8TOLFN1t+QVvO4yttJ7psBoYdcUeNoIDt5c/G0gENE7
i8rdWfAJjnnaj4+1K/KgaHsRphaGSU/TDu6cWIfILstjMhMqaMXpNRnuZahamXEwIwu7Qqn2fqXJ
6kfT9d0bzmcGD/WCedHMecplW/iJNSBobVzHb1IyAgwQ1lhb4/yREUrD6tokzd4eqv9GYw1Zw4fI
GIS/k3QBxuXV1NzHA3MJIRT3J8glc/ThSsM+sppxuo7x474oMC9CD8nSQ4FqxvS12rGRZqAeypNo
ekB42B5tWBBIZ1px60p469rQfZdq5+1rTsS+2mXZYexSLNBuWm2XfO3HFbMawmJBo+SU1R2fodi5
PS7YjhZfmKQ1vefWre7Qkc13lBc2P3mBic4XUd+J2TI2lZDDlkwvdLNF1CMsjwTC0t4aSKdmQazj
PA9TRR3+E6LNAiBiCzjHGJ2fHAlrJ8dnX/ciZXNKvvdu/xOr57izkyI+WnODYmrSFZSf0XIPB169
1ebxZ5K5r2S6VDsZ08UEkz9ux1gj6oGFAAJqjg6HEis9mkumMDXC8p5XavwzZ14aGk3khGNUkaWi
Tt8aq+ofmRkSQJCbKOZyq8031TAgRIvIY4fBrG9gOZH9OMHHw7eCl1ljpUtGI1yW+AWXmbkpZyLr
o7j5nqr8Dkj/gtOIOQ1hnSXjNTnBGitQVewZKwwZzs/0JetrlNNjOwWDYmRkCcvo1suy6YftTVSJ
Vu8qG0UMfShg8W/TrKp2roggAHdJHDZ5ZgcuU9L7WYEM4eNygwca90aoSgp3c+j/g+Ga3ZtlNvqI
UMawaowvnUtg8lLl0d0aYuAbiqpd2W7WBSXwhjdn6teAi+JtMt0qyNDBAXiTUPqKfNzikLBu7IYG
vR4bQwBPsNwRL9oeIoNpVGXyP6HcazbSiudHBLLZ3aKl+S5uqf70fsUHkBfrbtiMe3ols/Y4aoQ7
VFPUbRMDwSyUO2NbRYx781RH8WmlC/+os2JkJPUAt0sDrW8fnFJGPonFeqCoyaOF4B12u6IMj1UT
W5u+d+tfxJwaj6PD26lPaXNwnQhXn6Kgz3QV44ibhc+QCZ/zLZ6mMYiT0buOh2UIodVX14LmPOhn
wLa1rIYtPhFtY1XTC/VKpPnEzydbZ4gRGSSLvlcrOMJlSl+HOV62LSc7DQ0zSvdMhoewXyLzah55
Scwl6Y/0TRv885G5se152Sp/VILGkO5xyRr7ZiSkQsmleiyGsr6RRl1c48snNiRi5e4GEYWIAZe9
UWoT/zj/4HNenxGv1TJ3/a6xusrPZs/9whEPQ0JBJFmj1V2Am0Z9MidF8c0ayBromv6RwUDqd62h
byO3zPY2tvAgW6zuCYJ7g3mAdHXyTDLp69lUh67SSFhjLNV7A/BesHiGoIKe4AfDVYsB7xsNBvxa
CZdMnW5d2u/+jHxo4zYkNhS1pW7WMjAsRVJBEkQ7rljctz7J9L2nLeg5Hf03lGbAfYibuYE1ISJa
ngxbRw7di8gy29fiGPm1pVTblhGWT4omQrraVL9KTWpvnfDKTZVOTzSbqmvNyl95xdN7pNrDs2v0
6UFtlAIt/WzfdwQqbSJzKbbeIOnjtv3q7UYpoGkmyZC9yB7NUuvfhopBmKxSeQRgrkU+WQPeXlhx
Q2KCnaM/mtR0pyUV8mMlytlaWanGGgdVbRvVG215/Y3gMPqNkxH1KMvnKblPnSn5YqcmrPGxk+E0
saPnpIGEHTChzZTm3a6EjACkcZyjW9sbdN/kPBUCIZwPriaeEzNpb9JampthdRC4bLJX81KJsLGl
i7oUjUse89Nm2k77iZnmvowmwROKZ8SEumVeYRjSf5mzVh3RNVXbSLbzjqA4oqgG8MzEbSRb2DLJ
DlZ4dIhFArvBm9DFNvk0++o6g0TWm1ExtInnhmBNcmpqR+wJUO0eSGvNXygOtXsl6+KrJY4sJJRx
BeUv9nzFlVXALj9uvELRNoWNgCWbSLUbnHw4JL063XsJ6RJ8lSKcGZ6xtraYtp0ec5ylwbpA07O1
kkzZ93kk967el3tYBHKjTrYV2grJkLJmnent0ribyHy7oZWh3E9GgQa4F9ie5moMwQcavmou5aHE
FHEFoJaMj9jy9vaI9yZTAdO4eqSB345p1yqFfg3WZ/7SxGaF9LMsD7mT6LfdTPnTCBveFc7XJ1ta
/GleVN+3sNc3rju2u3QeltAaKO0Mffky6OSQKKDuQKrMtb3JJOq0OCuHO5NExg2tN2WT94R+2Ivm
hfac6uTgNHboFlNBxHde7FgDhjfynTEXtY1FYIU+bD0sS8j2EJJ2bd08CakSpNPOUPkMk22lN9Kg
FYCi9UqVoVN0KLTzWrxorqJdIWFJdb+KY9jccTPdZUXVb6d5aTaOW5Fmjvhe+mUzx7T1cuNNiD7Z
ZVmBUSkjgOYKB4rYTtWSAAGqYEKP9PDzOR3CImKUaxUmB2wsmGGtGf2jTrlxkxe6ez81U3LFQlAH
Bt/Apkac5fctSBBIkPF3O2X39PXCjG7MNnEoq/qX2rQglkqvjICAL8s2mUBsNE2BvabT0mNiKeLg
NCldZqm7I14vaK/4IRYWnGXUn4XrxGRr2GI3SZcutSl4ORzpInHHtFWpCa5D0Yz7GPBKhoQoib80
CjA8YavWLhmIPs6GyrjW1MHyE2bIm4Loie1oWw26ZDelBBrhlkxQm1mfsmjHbZE3aaebd9aIMsqJ
HTb5pVc3a3P2KwtqtITerPZBq9v1YQINy5gC/4V049wv2FU3mo5gbpgoOhLg3zuFSIK9hsvrUcEG
71OBLZuSjLuXnBBqaOwF7+CYdNctQp4ra5pZt0y5uAf8yC2OPBsGf5RgdEq4jXepXkEl9/rxWdNT
nGimN8z71un6I/QqzJCCqAm7y5U9Vqzie61MU0h0kLXjpF7cLAqO1VoWAJphLPm2Vctw1Er7aUaw
cZyQj24dtUi3eYOacYiq1xHz7VpSuVdugadMWhJ5XKxGu3zJcJqArQnA7fS/i24Yj65lZRtbJOqT
YhpIftz0TiE4aR+VzvjdNuoonIQ0txH0UOhAUcWy1pEHtXRDv5dtJ3xODP/VAE937jiQ6hMn1qas
bXrjLBkhzNR4Y0xi+D7NdXoEsY22f6iXZzZo/RkeoPgygdHFdTBO92YXK3eJY0IbX3CShJCp74cF
rw56f3Nn141zowArfYkF+BCkhezhehlxrIsA7E1286AMKCgmclo3MletgCjeuxZBSR3WPeEEyMKN
e+KlgPbm+kggz+gGQ1FwbIxicYVUoQk1nHs4g6rqJ8cnwpFJ+XzqNJWTiZgIlDKhSXjpVG68TDV3
k9Jpnb8M5J9UlfqW56257J3KK3dJIoS/eNjULFhEm8/7Ah97K0jhaPV5tG9M4tfWrsFfLY9FqB0q
x5YZUCO0B9ua3Bu4J92Fxoq9zs/fN4oAeoGBB/lKG/5D+m1qaBUeJbs4Ur25aTAOuUsns9YxpdiM
lAxfl4k7bCep4P/Jug4SiWtJeYPEwML4AM7m1zwu4gGTIVL8xrDm14yRVrQt+wlwbNS51hWWFAob
J0m/9R3PPUxqHaaVNzuFS2KTO7V+Og7JYZa19QjrrkF3p5r9GJJDKsCSp7ir/MyoBe6G3ot/KF6n
qAHj0+4GZc0QXcPTSg9D4aYx3xmH9m9VVVT7dqrLZK/Db7y1zQ5kkBYbrr3lqKDcS8NUym2J4hMs
soyifmvps3YUMbZZEkDUGWCTJwqWTde4G3IjioIoj5NdFFsaK+ji5OVel6X2Bbt38lB6BgVuqeY1
BYnIlu3nb8LH5hfdqLXjvHbZeB9O2lFFCnFhEEu0n0YgMn7EjE6hmPOG+zrNx1+fX+zca+et3ue1
04aI6ORiC9BHvShH9dAWatT5/eggLswIrakuvHlnhpzrz/rfK51KwDBZ42JdxmifsnOQ8Gz0+UI3
ZozumBPETiBx2X2x0tbAGpGI9FltefjhUJuwBiKhxeqGrbF0CDwkbeHfbzmcWGgzOhTMFTrz/uPj
yBe1bQ3mQWuNfsdCC9qhxPXaEyMbfn7Dz92HVQaH9BVIPbfkpLepz7ZMSBH09tNE57hzWF2X0daC
JIMgpAsd6EXezQjs8Y16RS63Qqm1oB7k715qNW7Jpft3vAMZ9rbKGIkGKFWT8f7nO8MsDYj1dCS9
+kFr2LfCke2QlMZp0o2tokTVFEQ6HMpFVfInhXPM4s+O0j2odXlBKXLm7dcsRE7oURhQQjo5+VvU
xhwqmjRH1G7UpTHoI48lX1LqKW0Dzuzzx7E+2ZP1UEN3Q/bcOnmGQvn+cqj4EiX1lPjgGeRYhlVk
gK4ZY+h6u1ZT54IUorVD9PlFzwxRGN6geUbZz4/ls3t/1WS2olJTEsiXsV4EGCTKvcSdhzdFjJT2
bRJWNgWzTFD01u2Yh5pEevD5H3Hml4OiXr9IJgau/Wen+GvDMZM5T2a39NB1lXrQEYFzLQSHZQ5b
0WM9lNqlBeBPH/3kXuuc+2zNBK+KIv1krRlVWUkCg2B3tEV3NVOl7/DBYD7M0OHSNB1ZgMXEEIdH
EWA5A2VuI/ColYwzhlcy0gCTv0nazPmZOBxmKpOCkc+hD8EfqFeWUWt+6uTzMYlpRXS9GtMj60Z/
oFG+WYamOXjK0BzVzDKYyHrtLomLXwUzqjCyYM877Dth32fAg+whg+dD4rCtN/THDck6nIxNctty
AN1ELPwPQ4SVheNyQUhOyV9eVgKcYaHQY8wKKyIRikMsKSPYpqG0fZUxij0lMWWQR3X8VCIs2ekp
qZcipaGWY4rc6sz+g4xGBn9mbb+a8eoNqojNNJpSv8/S4bWSVJCZxXEiTYriwRxwUaqD3txmem/s
szhxjlnfqbs2iolf7JDyFITVh602lVfLFJuvelN9qXWn23qJdMlBnLWAISsWNLSDgTQbiydgx+lX
qHoU6YJMW55Ki5dmrB51YhUyuvQqLrh8gHAplOIeIl0ezOUqXI4LuC86lLVtqUzNtTVhou4dmq00
bd3vKmI2+qy2ctXnJQmNioO9skz0zVKjpWxcc/BNqCqBPiYS/5YN70PW2ZsBn1/4Wbr2w5ni4T/x
mirom6Q+0orG9rh41jEq5H+ffxvOx1UB+BCR3byofwaw77/Pdqkl8U2Du5ezNjOfiD37NdXp0+7U
vFpp14VCz0xI8msvfCVnlj8dqTgp0dpKmrJOluJkFsZgQ447dqCVrtyEX6u49vCjgxAQfP4jP6pA
kHQi/qMZD9uJFfD9j6RPIadWL909BXkl93NlLvPesxcUElps5zDqxRz5uNPsiSlCVVxyKZ5bBQ02
0D95cgbL4MkoeRxoGTQi4n0nhl5s1bbsNtSLNNuNsoaUoCgkUGwzb83r5uVY1HBgfaZN2dFu/Pxe
nLntOI28VXK2GqBO48yTnBkYPVysAXGsfhsSy/s+j6bd+xxClws5NWdeLsNCKbE2spFsnEpSslhl
SGwicSWHNIek6OCPd5dxgYKINKhigr8wsklngpUvPHFtvaMnKzCXBr6IoJjd7tRbFSltq0YR+46J
tXcIU07//cNsk8N7DQJcn6CNRkwSaux72wioaPPNxImrYyrus5R1JBOXSF/nbjxWUZRXtrlSwU/3
XwEmk5kgRU+JANVXhZo9g+eoqkBXlPzfxdxArEAHU18YQPFOhXbmVEkzkbYFmKBewtiL3hZaHz8s
qdzVHAr3LI1oUF3RHOuIqL/P37EzG+6fAx6PneqGsJH335vKqGX0lNzZl9OU7OkdPpml2vlELmeb
uTWMC5bYS5c7OVCOmKo9tyB+QbEHOW5nd9R/1FO83AwoylSfQy42zs9/4bqBn75eeH+hT1BI8SGd
iLedyIKbyU6H2Yco6n1tMGEy3XbQdswC7eZK6ToiKGC4ewxsM2tFwS4yv8Q9PPeWUzwCB3Sw/rO+
nSxsXkvVo5luchylKDe4qvxUWD0yZ6YqfYdKJCtHJSDP2aVjg5K1HusYYa54+fxunHm1kYGt39n6
djuneH16pkamJgMIoqHyfGs2ikNTLDnN+PTfPZMelyKtHSMjLdFT/7FQbK3DIxwdBtnlJVux0l9b
emnvP/9FZ3YMa42awNHFZ4Q49P0bXNqCqmxGvdipliS312pyb2cXrv5KQETT72mTMrIo0m55aYua
4ubzy5+7odYf5ckqQcEv9v7yk0YzGxkt6FwahD+7uR3SwKxN5UVp6vbfhaG8P1SrOmh6CGenzpq+
sDttNEhwdSPnWHJ2uMc8FIUq/dIvn/+slWr48cNZDzz0I5CGcotPPhyvGtXJIw5hry0W9N1qHnyC
cPiAxnB06yvd6m8bFalDFRE7ZM/WVYyvjk5eOJX9RtcJj+zlVlXoAnpfi8z+qhIA5isMgA0mFrdz
M4SxYdPLV62XOH41tfwNQyG5CqBbFDrLtiPJuqrfHHPa1stIDPz4u/HqNuiUWj1kpfpIn+U2rRGN
97/cuT8YvfbQwyJrmvJ6zgsO8+zck/vT6tRvFskYQUuLnH42oY1LxzqnMghzdXr58HCvGlmOPlkT
P0aSyjez2j2bcUGktvWgGemOKNjfSgKHV1ajvoGAX+BjlNdJ7h0LWT2Ad6Bc1IYbOZocD5bjXJbX
VgpirLCPUaNee3X/tgzOQ0GTwNShZLVuyXSTxCIrz2eoDC2qkggjlrM01VVsodGSRf6okIe1WVBQ
VjO2wbJ+Wpb6QRr5txVkMtQ1WBswMVZ5GDgNVtYbeN59knb4+LwGQ5/5JZ7nGztWH9JovK+gVuXt
qiOms+QN2qvT9yOZYtOt7fYMALKXGMeFsXSbXEfe45V7dA2pzys/+GlGvqmpH6BDh5lMjL2VmF/I
ZMkDqzYYO+rLJi0aIFuEoHm9sp0M9XakSbkpZtHs+0Q8qvj34FA4j0KtraDj09xWFXKgRHXCwkgf
NFWRO7dKlqBAy79q7o+tSREu5LItXIBNtRNH/DHTaz8nb6NiwQhLc3/UZHPQhV37Q9UCbq/N6T7v
hm8a6l2znu+BLT1JODhVvUQHmSmS97hCRDN6V8RfhLXBgRaGAxCfCvibgiRXrxLSgHsGw9XK9cAP
uNGovINUZ6CqNeXvBbLkpmd5gVjwpir2dVrUYMA6dEOWCs6F1AF9+hq59cvA0l576sPCxBvhX2jb
4uh2Hm9HUQe1rFufpk8gEq/hPkWbKpf2BtXq1pbdS2HEj3M8pmEa9YRDojOBhMB3FlULSdG9RH82
zLdGzpmuGvgySS/VOCZ1X6xpHfHUO4aQ4nEy23hbV9O49WT5c/ImnauYKf1HdX2p/jD0MoLAVD0w
DHkLIOdem6IjHuziuXSX77EDznyAPEpzWSyhGusbz5jnYJSwlxjkE1QXgd8BiBz0EbHLnSH9Gco7
CDWMUl4Cqr/pHpIl8Talw9QiGgZGyMzx+aN5iki+AnUc22vDEsq+XaIypKOoXkX4Zm+1BV4UzTmd
EDs1jCWHUXh4yx55OBwn0yTwjAEAqBSFRFXLKLaprjR7T0WIJrtuCDpH/lBrkQXjyAsPXfxeK9O3
2tTu6CUfLa0MEbmSdafzL+jgZMXymhr09lZ1HeTvVytbiAgrZA98W8xBpTgPminR3MTRsJnJE/hP
deMXy2rTENxgw6A+fjIVJ3Qn+5DxF5vt/LtIkwfXZt6O7jowK+Nno+vgY60J9pO2Ts+Nn3FWMBqt
Gh1IHymtCVm/yJrSZ7PQzLDF5bfLG/UeXFSzdyZVBFrTL0T7Ar1Dbboda+2hrLMD6/fvVq+ZKBPa
Bev/V7fOccrkYanH6zjXrqKYGeGEDgowpkIzdRFXkt6y0pLLaADLZjak+Jhhg6jMrnk3b5YSUljT
2qA6hHGb2oXqF6AffDG48CBV7lzVN3vW3Z8QeEmOHbMvveW8rbk0UW88e3OmHtyKySLzk9itj/Fq
Ai25OJINARwYvjgCKzuAXkzH1YScY2Rg6Sv2C7Nwxo2V1+4NI7i9iBiO/A9n57Ujt7Vt0S8iQG7m
VxaLlUPn8EJI3S3mnPn1d1D3xS4LbvgcwMABLIuhNndYa84xA21NPOE+WUCeCsCjNjQPaRZ+pO3k
kqK+U6s+QXyjfdKM3bDe0wkkMsBMgPnYVhcubv4IS3vxs/FjFgp/Q4jLDmYI8v4aqE8bxHcVXDd8
/qd8Gt3Sh0pfV1crr37Gwto2c3+FZhg6DYg2zaBAYs64Qfz+p99zNIj7h9qfq30Ds2yV9EbuqlLz
OFq09rARIAnRmHw0M+dVh4cyke5SP9rpxvyuDDKwQp2JrJ39wzwGP8yq3Odx0OxzU3vJex8JcUQn
FXc+PXY/LhwlR85AT1NsqYxco6xw4yo5RoH9AopwFTJ5crjbjQwOJ8yjH2qPBs1WqmsYAYauiwdL
nbYsAdvaEFe11l50Sbpq7XTmo8TEJN56U3ksFk6nsMxjHdWnYM7v4buUjqmnHmnuh6EUVwRQL13X
rFtIU+u0pO1lGOERzIzq4DTQXKIgPSGGDftCy2nBe64FxVJvNPP7KGu8OjU/Q82HKKYHW6EljVMM
0/3Y2KPX9cPGSio0S+0BeIm16pAqrVBs/pwn+bnTxJkCbeVQthvd2DJeCaF4lIoAbz+VUXrU5gBU
s20crdSYHEbZd+1awRWMbZjwkSlapW0UvqL3UXG7p6SV95BKSY4pnCJL4pUdlgBEgBKuFsME+MMR
bE2Wq6RigmDpAcFFkFDxAW20xA+8pBp7L8uz8E1kABv02PJRFubHDuOwNw6R4lDJolVgKI+KGZao
u0aiVgY6k1aO1EGLmRSp0WE0FNZnmtdIK+mDOWofejK8J5d8li39ZN0hOnU8oGVsHeKJ8RvLrURE
gxgJ/iitbqW11mJVRx2clc84FYK1pGqPomieRR2oTkf71alsBotaZy+ROV5EU96lnGVRmUmXuEk6
p1bJcfRVcp/BLKKjzim0AYkgB1QCYxpaBLoaWqucaqJTQKiHh1aWjhBqX3o/nJxQKMdi6HRXRfWB
dIY/R7UmMbVzVelXRcSvwJBPxiwdeim8NEF7DuTyLNGENcryyjoGj7YtH+NqHIEDKmut1X8EfbCZ
0eBE1tIQnfqldat1h6bLL1oeeCIcYgewX7hBCeVR49v4HW4p4kGfjcz/ZEejECmt/6jU4l6P66Np
xS+dlJ6JNL+QDvRm+GIX1coXvXn0oulXbbP1kRricgNji0R0UwbA/lLrlBBci/INN3VS12/MR18q
/Tl67NNzqjGiLKVDYJG3+6QirXNWlOeZm6KQiSiozdht+vwhmpIhk/fwHmjVzymM+ElnywNAtSFs
/auTtHgllHj01NkHxwfA2GJCSSzrXoz2wUeLiO+LUgh0xLMwBnIwsFiEVscgkElih+15CroKJ/QE
koM6PkYMzavCUmfyMUjY7A0WI1tghui2ExvkHrHPkI4ItXIYbbOiZuuJMqejRnO7k3P9B0iKz6oa
7tu8o/RVB4abR8pTT6KmuwxYxxr5apsJnVw/Mg4Uiak8R2rb9Ib+gmA2cdlGvvldAh1ULY9DCMFU
1+6BupwriXy8tDTfyddA9iqb8jZIh105V5gWshjDuCptM3Xa06P1+eHNnaLpO2EY9yalbteo/eVk
HG/ledzF9sDQraYWhSV5nOaEfpypKN8EaWGsdMn/6I0ls8efrNWUJ8+oaa5GFu6YyD00KedmVH5F
E3BEeyBu1mAKOIWm8omq1N5ChiIDXEwqrmvVcvUZoGxqkjifFGAqg4F3q3ckH6FZd0FaINUJ0Q9U
6bMOsMZRp35wWA6JdWhVRLcaipNElc61Yb8hj3opa/sh6Mh78PVuI0rVBd9AktpsKbu6Hl78sa/P
QYISI2rm0G2U6lSFwqVjydkgmR+xQ6oOTWeV2cjaGxpKPoWTTVsT4qBgsvJ7o/Pw/mak/I79xVB6
iY5VqmxaVXzhw2o8VHjGRoq0y2zkBA33hnISZlw5rVq/qGaROXpub3iDjdMuiL6ssNmch90rUhpU
PWlMOdAYnnJa3uy1ZmBhbICaRP5l5NJdTazeKuiLcBOq7TYZwdMXGthKoCfbYUyfjLT/qqhlrsfG
kr3MDxVHg2VfZTAAjSJH/sgW2ZSIVESzk7s+o1rVorugA0ud6kQHgSaBqi7ncExIpOEn5whQREP4
it4iRS+qNdZZNSYqLRO9E2KSOZCNg5U6HDr8l7QylKuFKhuMdRjsp9EKtpiAk72PGuhdLQdZHCVW
IHtFzFW4AQwr3I5ShxMH4mtOzE/kGYkXZaBpWj9Rz9SKpZdAKoU7D518p9CifM21etikcSI2aZjM
a6IuGMutMDeq0YzrLp76g29nKIJEpiincRgjDlKK1aM04ohxqW29WycmHQrH6kbLDdtueAtbUVWr
uKJSNI+SqtOESNsT6TKAEOiQ3oHiUYvLaIxsylMhwJf0ornIehFsOiX40vk7IBW381OWm9HFkPrw
QdcJ5gk4fb+rscQZEJpaj6Jz7lbAVpOVhgp5o+bGsBVW23qFhOgy6sLieYx0dNltMm3QnApeeGDc
11FgempOFydF97bXLF9eoWY1iJfTFRfJje1hbiQ+SmsfdTz27OX9ct0LinOUpMNfKoqPs5F1JITl
QYtWioPwthyr5jLZ07CusZ8dZLTfZAGr0nhSqLetopjNYt/ar6T9xGuEv+O+lHFDDySN3PFP6naG
nz+SyQE6NETIg7JIytcCNeRWUHheCzkw0ZWp8nbKJGUFTywjd9kKWO+RG5Mqo6/RLimbJJy6ddcw
bwKBj9byZP9AuhlhjrEJI8zrgHMoANVZlJUzUGnacgA2VrmFK60JLZ2z3qzez00Ffb0pAGYXbeXp
UdZvTKDMbqNJNOo629rQayZNgUP282RXjdexm742fTXtcqQj62jMexJkbdPVmPD2SiVKty5S0+XM
VrygWNbY7xjTHUiD4g6HCjczG1QeRGOqOwnmw9U0w2ZlVH176CJL9VoEz8duDLSdPZTN8qjGdVZq
C0uDXM6rMae0MLcLfoktM2eeuKvesJxrHliF+BRZfboh+o8csFlhMmei8NcFLot1omK+aHBJuGXe
5Gyx4rzbjzkbGLoa4Zvtxzh9zYzw3xishdlIzfNAW/09aqsZqq2hj+sMGrWXDMp06CphO6Ef7+nJ
uPooKU4bzWyaKv+O6YwWnuaiXDvO0vQQt9kOmxRzeTJc2CL8tET1VCTGC9gj9vTpmSu/GMP8q9IB
TgPYBiluPUtz9SuVrENWxoslltNIk/UvUiyeMCVDksqGe8XUnnPLbtH/4AcYDK8YpDsOF1QT+NAX
iLaoibRq+KBc2cp/GT3zb6R6uh9/oW56LIiKQhO3V2oMIEZ0UhvKhVOxHtLqOjW2u5CyvLjlnNUC
7HfLsVRBdxdPYsa7l2Zoo8QV2h1AWrZ/QWavfeKrXQQZnsl2dNWbyXuaLbXAPnWzUjlynrn0Qf6W
KnSIk2pnDNIl4tOSW8w8HX+9g/iXKYjRCh7HAamC0FjbmvG0Ea1SrKrZFG5kWE/SLCqnLpSd7xv7
ycgejbZY0zlOnH4cd13hHzSEqmxnom2kVl+mzHHE0BVn4MarWWBPmvUftZWfp9l250iynEDPK9xQ
rH01Yir2mqE9Ie5ThL8I9vuSOg5ik5gYbld09rOdyCdyil9NX5NXyB9f0szExWAP99qYwBNFPUzW
z7aKEAcG3UZVxbEedKR3An2GMpBhOZmPfRY+m4SD+6Rq4V8acSWbJ1kMR+K81lHT/FDgLON5YPtP
AELoBKbxRej9QS0GN1I4UOg15QkKu4SwJAp8d5IiFOWpttpPO1N3OMdOeBY8Qv+uIQdCx+xDYKYK
z5hbqcWbMZdTTPRhoBE8yAUg40rLH2m2To4fd/Wu1EjAqzlGrnLNTLDxWO/orEPecewlNM3HruKA
K3k0DbyyLK7FaEcO6nmxGgrpZFhLiz+2ECKY+1rV9lKvb1mDXzJBBQR5EfKRwIXeuzI6zhda4FPp
8tOItYQipJ9lhMyb/Trp0VvP5MXT/2iz9KS21V4E5eBkkgxyTTmUfBls2AdnHDkZAI17JXwNie3g
WWr0Ug/yY1CHbxgQ2C8s7hG9WYcTmwdJJaUnSSiblkAEujCHsm83d20mXFNtOdZxqG2j/CiNBti7
tODkmaztTr+b2RV0BcB6FpAmqxbkfwQlOMpW06wy6Yj+lfrXpU6UdYYYG/ot/DjD/LB0crns5tGU
AGY01toYlBdhdp/yKO87CfPQkJ9nRecAF9xbY+r1gA6cEFEM9zs86PHwFZNzSjSCdCBQAJd1r+SL
94mKMpRzfJvvSJGuZFqSEaIdi0is+y69qrJ/akr5SWIqiVPlbvSB7yKa1MPiRyXHG+xjUJ/1SWHK
GjTHgIvuSsuaFFjZy1Ixmex6O03Q3rvaX3V2+VEnlqdG4jL55k/FR0gcpahalflkscvfQHuy3TK1
EWf39qXMIHNYAWN8JPUEz891QkCDJgq7YtEnx5ZcVMJL6juJCD3qbqeWKEomdzxkdF7vSnvI1/Ad
QgfH1KcmWcGqhrkjMC24FrKIbYMT06V0u49NNurF9JPo39cySjtX6wa8eXHSrAiqLF2dmeJc5UG6
haRzKQb7xbKlH1Orr8dMwqEkvaR+6nV2QO5XxKa9paSYV9ZJiJwcEEX/skFjUFBHj2+k9TuWyN2g
xoRS1rl9CBmLK+p9GtXgyV4lksl0qHYGW1IFbHbfyG5pYfHqEtUrgqyiAlXdyxoPmjLZquUBa5tj
SfKvhEKxg3r/KOryVz4QHdg3T3jhvNLuN7o9HEKsElne/pCwiflhcU2jpnasVpOW6t2aev8lksJp
Xc7RMTJDqNIAfOTcRz0T7FNN+SUylXPSNO8JyL2I3N8avv8BZR1y4jRfCas89eCX9cr3cJBCJuBo
hTlkx+b0hx0gIc/ZeSe4Kma8N3gb2onMAWl8SdrsYNsTU3KxFgXk+EpqYZ6WF3hcbLeq1ZCSIWKS
kGBrrijxMKFvrCN7rRoGf1g9CJ+jCNJlgt8ULBesWQG1G03a9aW+y5D796LwdLUFwa9/6iGI7iqf
KNxnm67N3ZFKd1ef26C7xplyFEH/FebTVygXLt7RzKUj5pVyt83VoEocgiM7pup3CSSrlacfoT4M
m1no+06EsRvM+r1Mv6Ih5QFBi4wm3rgg89KpFBuPha5yPPTnI+T+E/j1jck912bDpK5Hr1OKiT2R
6YSgzPzVWOWmUZMDbhgw6cGKtJVDpJUL4HsQ2ARSiuKkxNhadpIKO6Q8VBwTXCMKTHxnKrvG88nd
2aYhTs/S75pdP1pHI6UfD1FhnczJhVyA7ewzS8SaePEhEs4yu5PSJO6gqx4GMz4pk/9M2d3jxPoz
iOt9XYe/ZXtfWhOdEw5TrNMulZi1LSlHqMNMizMVmTggFUWnCO0/+wrqoUCjLYXcJRt/9tCQoRtJ
7DVaXpK6iTX1okX+RTbro60T/DEa2OwYlnmCG43Evrk6ahEy417emvqDXEtPMrG5czDtJ5HAcOH0
WtCsCssE74b5klcVVZ40vjQp6R2L19lWgeH325i9n11167kMnTGI9+3QvXYGtUl5uC8xuGU2bE5c
rOhooKTK2qtW8V8T1+LWwZPPpCUb1WMzyfeRCUCmCoONvJwBe9SaYtoSkbHL4/Ge1fYeodQbvpod
lUQPb8I+jOKnVivpzhtbuJ5OYyobpRZE7XIi7NNvQKh/ECSgOVcBRxBUhdjjRv9ANC1FYrlPsejN
LR5Lo9BffIY5Z2FcT8O2MVrpO5HjnxqrMMFl3VQNE0zijQiiUSv4xbBA982YBg/EbftXZCblBWuP
1kDWNwHRZEQ7+ezpwcpVhHL8d0GXQfdfXwigOv/v5g70iXBfurT2thuH3NWL3Nino8pMPECL//dG
8h8eFmWLAZERdwfS8ZsuMnClYgAkEu9o0hlu0DboAch1RjhHtSkZMnAKSPwRSyrWdqgy8S2mUf1n
Gxs5F4pWiBwWcuKlgf8XSelUVUFii8TfFUlStpu4ZfVyYsEv76BcoN6B2NbujvCfcqZ9JcflQdtW
sEHFFM9JJOjVF1vEOb1IFgDrG/nAb8jbjTyFzTBCZ6gqtBy1m/dDb9FoCbFLYAva+I+SWMXNQyYb
BsyJ2vS76kujv5tJXe6o7tdBSPBqE6LPzajer6KwYnOT0waV7vFK0nCLZ3OwV5LRsAZBS07AOJgp
Lq9UiowLNjzMeIE+kw2Am9nctAoxvLDVkvKjDbPsGgEv+DRNaVwqiXaQOx3Zfto3Q+J3FNvtM/9m
GS6ybt3Sbj66yTIjJaljewv+PbtPIi0ErydIH/I5qXfddNaSCYQYedBnRr+Ko1SYnmjNcVMOweM0
NSNNflXZYs6pdv8+XP8g5zDxu9h8Fb9hizc/R9PRsfDzyd9aFmDkYz1rie0N6FjoAMsVjZr/4XJI
OlSDjQUa5Bv1CGCvqLUKk+2/KGDhQbEB6NiAatik9ZjF37z4Pz2cAJhJR1tF6CffSGVsTqxhOrTh
3oS4v/cr2zjHqEVdDYPbNw+2/FU3P7H510vdPFhjdZbQrdneRfD/NHQTlvSAZTYu1//+Av/AvLH5
qsmARBazyPNvPm8Df2nmG7CEaW7GexTeFJ4bmRMvumnqPdU9OtnkR54OePVTKzlLrR4+9hitNpJZ
W9dv7mYZHjePjZSPV0ss6ZLed6PykjTCbfzYSvZjkWj7WZH9XRna0XGgh7wSvVJBZJhRk9vhoF4o
hVGtMQfpm3f/h58ZlTDyCwvmF42mm3dP5KHcQrJPdkWMqNPRhpH+vGQPqQxvGjHjd8aBZbW4fWjG
ryB/lqRuTDt/n2HBD/gIWvpgH1PQ8dIaqc+cTPji/AYXnjJuomz0XbZfGUObLVyU2AXh5AptUutb
AfEfhKyI+HnzjC9+CHNZj/4y3ddER4UwSyV8vjVyAHCpblppsTNL0bjR9W7eBcyw35lV/rDIYGEz
WeCIAWVbvPz7v1x1xLggplGOdotVqdjAXomJ+LGjnvI90Nh8i66hf2V41JiGZVRPHaf8lo5EGwgq
q6NV0k0uo480hvL6zVf/B9Y+oDAmNNBFy2J/y/ezsWemtbDHXWBG1Nu6JPboCZGQhIb/qnEiX+FA
6ElziqQyc5OwyJ7bIu6uuBOMX3o71o2HciSiB4bU/7tQ3WUw3gwe8EbEoyzDFZv7zfeL65VCSYei
a7KtkpKgpNBZRxIcEEtfJ4SYmVP00dYEeTpCjCYmxM7sVvQJlv4DdYNf6EbLBtkYoFOvJgasdseR
VRHylUXvrYGTRo6BZLCqKdrbKKutsq47dbKdpin9zzStJY6l/miRe53PMwc2oB/V2kf9xjI6p9O9
aMbpLNVT+bMO6+BDED/wVekjQYCKnMMhIcJrJNYyLtHKCMWU35ErWx+mn80vflIXHNfDtBzJRUnY
V9Ng5JDKpvA+0ecJKofdqS/UZbJfZt2XsjfGE53AuJ0EPR9OzC26yZaCuqnmlC4DnDlbLtG+lzmU
QJekXxAhcnqlJfBCLLHl9bY1nyPSZZQ3qB/Gg68mcQ/eQsI2jS+hvoO6A6OHhl/MyylJq6w5a0J0
aYGEHyhwoBLz6wIxcraoYQqzWqQtKj6V72aNP6wQrLKYCpbFCOnkzYcKJAUpUpDG+4IQVUZkZlqU
G2XpuZhFtlPgGaybPJMgxo3qvAFTiApdlbDAy4Vin7GUdKTrdWNLuY2zhvffJ3KAZXgQ0OFYWLFu
7i7RRGFkTYTjK8pxBFFO3I8xoe4jrFSQKXaKBcBWXtmd9fSpKkIf/eG/I80RxVO54z4gzwJM/Puk
otfRINMPJwcWkIZjlwOhIHVPVibQBvU1QQj0jZT2TyJlvJCgkJk6ee5bYltnopZuzRAuhC8WBZUh
uQY7tdWckAAJE6TYoeMrvZacn81sqRBvfZTLdWZL32zDltf7t1lBk1nBePsQKzg43GqHKbw3s54y
ZbXSDJViH8pxummmvgCoHkl0yKBGVVEXoIOoqm8m838MzOXai82G6QgK6+3xjMbiFEOGZv8MFOGx
pDYg0W5Q229Nl/9YN39fCFs1untDNm+XqqFdIjjCApsBFSavwotQoI/Njc1gpvKKVY7SwlBfLb0y
9p1iM9OMTXinBE3rxZyc7/59yP9j18DdEOZusPGFciffJrJ0acEboWS0Q/hB1wa5+vhZNEJDDWk1
kvLN5/+nqy0DWyd+AXvLLZ5zEZFAJiINDPBWcTEK2FS0f8JTEFTN//BgrDBgzNlhoxRYdgx/WZul
3jLjUCF3EdZ3sGKWLHeJGvmPhpXE36xm/1jMGC3kGfI/Q+cQces1EFEgSfT5kx1f9azARE6QS6kG
+lPgP9sqRHr57z/aHy7ICX7Z52EUkoEt/v3ZMGRmpSnX5BJhLAdUPov7GnnQxVf1e1Zc+5u6wZ8u
hxVJt6DJQpS6/TSqWVZDOnzmTptCs3ZYee0JxIlff8pKjjCBQDMiKf/rIyoKj7dAXCmWmPLNIzZ8
F6xkpoT4WCKKWsMX5Dtm1M+/RFGIbp3jlv3PPyNODL4FjaoB24bbt6r1CmZ+pUJdMmT9QdTWtLY4
KJ+0wfRdA5H3fzVfcSFAhfgyODNgflte+19GaJTRzbTJ0twnaQ7Lp5BbOWB7krUd3k0cMoM9dwJR
cgj+8N9f7j/tblya0WpDgwdei7vw75eW6BRIua/7u2js7XXi96WbW4E4s9ENHN1uvyzAGbvahMM8
TrFNcTb4zoL0z6lA4WMhXwFHA8Tg26kgHAJzxCuR7icJKUWANtCtNKO7DoMtfbMVXsbK35eV5VI6
u0zQ5ioX/PvTdtmc11ZTT9RAfBKxy/6hg4fkyqiCNnasmRRJtW/wpH+45LKJEMQ2ystQujkZIGu3
5ZZAjv3YIXmgnDTlGwYdcDqiqaXPvmsQ1cLZ/s/ABjYuHIsFaZ0GS8Vvx/9fxlSVa2S8l361a5Mg
3sxVXr/KpSTtS9UvvpmE/uHAWfZIbFmpKWCNV28t1JSMEhwiprmbzeykRq4dnVPZiBelEVI2w5TO
E7oa9Zuh+8+5iKsyrS9BQjyievPRzIT9ia4bkI4MYh7WFrTMJ73z20+0cP1xHiOO2f/9YzFV04Rt
IQPRtm6TADSgK7oCkgZffvic6XJ/rxV6vZEnWTsj2URRN6FYImxCPelziWJW7qfHf7+HPzy1Ca/q
t1GSz/YW8evPrZBHRTd2kE0KZHN9dBTsDKGIkeImS6iv//v1iFpRWaVZrDEp/v2LEeRxVUOXJjtF
0vpVXYiPZGilV2mWGzdXNP+boXTzeJbGTIQB1QIDsyxpvwMl/jJqk0LQp59DbTsHKU9VUzd60tWg
m1GOKUhn1LrP3v79CW9G7+9LYq7FHciCTSX2Zk6gCp70KPSYfPV2uKTWIgPvQtXRq6H2NKCE6yzr
A06c8ndurpuN5nJlhq2NxQj2PIWDm5UNw5jVonXN9sTWT1jdG5wqiDHK7psx84cnBNttssIYRCii
p/z7b1gLPVKyXDI22piWuwwd0kqfg8KlEBFeYZaOH7pVWCTvZcE3B4qbbfzvJ9SEBtJBpwb/j0pU
UIKCYgs7bEH3jI8AeHTiEkwdt0WdyuuY7uwlsKJhVUqyBdk2tb/p7twub/9/A6ysNNCWze3t8kZP
Q+lqnYiXzgQF2OvJ4Alp+GUKpLK9HmmHuOui9UDW+iGr8XNH36zsy8zw9zWH4xtVMaZigfeTgtTt
RNzbtLDDekj3cN3cELcYxYe3oVE++hq9umSmu0EvT30Ls23K14qJGEmR0IMXe5A7dwA3V4MYTxY9
TUUUp7yXv2YlvRR58tQF2X7I7I2PrmFgeK1o9mImQ59s5+37ZBpHLe92clC9ZBPdJaBjmzmNUH+U
6TZu7DfSolfEUL/7FTYzOazVlW9rwOtqvCHFvM4HdAMQ4y5LumgU5ZckkB4b1T8iVFjHqv1QN/IB
kqRY5UgAVCMd6UD2L3lq35Hvtl5I/yVCZkcixbuLixNbkLMPARSutNuQEDgL4RIQEznYZV0Ty1Ig
ycesMB/jsv9UzW5f8yPltn7sUpIRqNIQ//DLLqu92kWrrIiuII8KJLjhm1+Y5arQkzvdABzciN1k
Th9yNT3Y8Ujkrvla2fNXkyYfFTHNzpDUl7IO0VEunutgxt5mBRdQlaumK+8VOvpTrBymRCCORoUB
y4OWqDnt53E4KI38NEua10kIW1CvrBLOiqtIag/qwlJuwqPRT2tQNN6yS8yqjsQFYuJb1ToOFfRP
FaRF3OB/0prsnqC9Qzv161kmOFvGB5hgWeSu5k1oBB4JjbvOzhVnMvv7RkmR+Ym1PNTFCgXCm5JS
WErlnvesVvtOr1779nlAMpba/kNJ9OTKj+VprdH8JRl6Qx1lO8rJ+9wig0YWUGR4iuxWQIFPUyfI
aQLmwDnl6mMalDVWJmnTJvlLq+fyUcYD55SBAvWpJ/td9Olzg/Z5MAhw5F6BtxUrTPSE+GBPaalr
S/6Edr6OV1adnZM2+mHS+1pbdZqsYfpsJz1e+UjXxtZATiHTvEaIewevbwY0ouzbKt41uU1yepI9
UXfYUDfb9yNewNToXD8Vu6ZOZ6cPmqfIwKCHYopJ/SfiHqQeZncXKukxHKR3/G+/etP4DAjMauTi
c6IIDmf6VKHowxqjPaNcWxuZ/i7n066zpn01RkfQHpvRLIulyX8mMpDzYhGd5rA4ZBr9Slwq+yLz
dyHdhCkkiMWYk1NV+W7XwV1Uxl3Ta49ppaybcdhjXUPUnF+LIfzMm+RZF+a+7dU3nPjXielv6Mjy
lmJPqXtPlcttRaAZqinZlWL5bgjFzgDDo+nSIgzZmX286AZGJNRq61rKiL7H3FDSdKWu9gorwYIb
KdxUQbEzOdYjQNxseMCasbGsYDdazUaIbL+Qq32dgDpSoONYfqS8hC3KQvHRnC1pfpy6Yefb6rqt
oVsn9L8NNKxWp1A/51eecu1DMuJLLrevSCz3QSWeEJ9sDb2fwVfDKqyCerOw8MugOGrUjIC/v7EZ
31di/Bp01Uv64EBJ0hPZjDcA62EyffYlyHc7cW0l+0rD/Cpp9sdkQ3mszR/aZGAmlLHkwcf5mqzq
tTPjjd0CEEj6axUVGxGXhPHIpFTP02OTihoMjbgIM/QmPjSUm9X9lEjn0MaamCUTnksjPyN9dwHb
nHWJM+tYnZB4OXEV35dNjQG0f7fwnMWJcaj4viQLxKvSAIDP60eox5411me96M5ZFD1GvoJgYXjR
C+GpunTf0gApAoxOMOhT1D9Vn64b9DuabrvjMKz9lqKlXPwym3Hr43KAqVY5Vpq9qELaGIF/xskN
kh0fwKRcEzt1g7i5SzCSOobfo4EowFGHOgUiQqyJHdxSBr+UZb3OMKyp8rBFT56teqU9EB/05Bu8
FavcNXNLYp0VELDOq9cole8aA0Iyc+kJ68wlSpEdBFFnwFCdrN0sUwWXu4n9a564QtgHpS2wbS0t
aqAnPvhoB9A+ltPi3iDssA/kXRmF2yJKX+XQP9WT9NOugf5LffIY9mIlQgwOarOe4N8ZKj5C7BlS
Np5jRawh2Wz0Sl1pozjGy5eZY1EEe+XNQ34ZpwlSa0cLS0GRObX9zjYrIEck2MSxF1KU8kOrX/lt
+RHpw7WSdM8Ks72B2H/ugktQRyuIJwh6ZhltZZM9lKhwsOSicm2rVRE0uzBkCgmG/C7Mh5/KRPiO
oRQO5hikILL8DKYPiyVDVq4gfY+urDTHIFLviEXfEALyENJSBRukyQ6dkcIJG6D/olYZg5Xhiaj1
fGW8H8tyK8bgClh6w6Lo0RCl454j6Yse+sb0Wru949z9bMuNlxb5j0kqXQAveIqzY2P7TwnQDAeL
nZfP+bve2cMayvUGuczOx02hhJa6EhPaatn6sKHK7tlRoY+L32rGDzadgm37jOMUWM5dkKhfeokn
rhNyvdJmI3CIRHnCTZo7pRG+xqCio0L25DQ/L1NaXavYptD5A3Av5RS/9bJcwElayaV/HysJa5Hy
iFNunwz8uADUvdBnVQzHeV346g6z/a5RzFeQEw85HveWZdxp5XE1ZOl6SsHbqqK6jC3uFTPBnF1V
5Tv01JUxj+vUrO+gMR/ajIeUxwOQZxed2GIrOpVTuNXVZMd34Iq0uvgGAOayWzIZW2NXMAFTT9nT
7PzCvnRWBUj8XuufzFjd1HMWrYah/ZhKerM9bSUpaU9hoL75SXKtwv41MFScOsi/Z5QjiJ98T/H1
c1GUxkpG1xai4Q4N+AKK0m9Axm5zw8RUMMaqm09s44OisgiIa0kt7qpTXSQnYm/WM66XVazEZC8B
lYZ+rcrqwZib5wzxi9/Iv7BbrsfWPsC2RYVVMxOo8qXorTdLmS5Npj1D0kdOJ7RnfbAuHMu2DbjP
os52YOi2ZBzv/BhCaqWDQ+4CSOIzTo/y2EXqQ5NLhzbHXkKNziAwrj2YRblF1u2Zibz5P47OY7lx
I4qiX4QqoJG3JJizRIXRBqWInBpAI3y9D72wa2rsGUkk0f3CveeKQb7x+vHFQ/Zg0YGICIb+6hZa
0a+UHorbdo/lbiFcfx3p6tms2nXija+4xdwVspSTwYlcYWkZ7epMrjNUav1aN9lh9OaPGEoY8ZHe
rwrrl9npPpowPGj29McZEOht3QHCLnfGqOOXyojo0KZr1mU8Hg2lga9trYqlWpL2u7zDS55ldwcL
zBZpRKAo5zS3TlehAb2aGImV5+dIDNQ7tp+njDZuUefjh/T0XaV5Jy4afPyYqYF6L1CPeovJ7Amo
HWCAUoaNBB6Q5hDqi1SpawicbelV9qEbvNUkQbySzbAwRAwy3gYTE5rVLSXK9oiaEtqmZ+L96qaP
ocvOrev+yzJj3RoaO8PovY4IjGDp7gYkLQfRWK0kQvRWdlR72rhLQvvVMuNv0KMcLtGmMfksNT18
uTzattS/nc7Xw/YI87nfACS9xnq/LmW/Z0Z5iqaouhAnHYPGLoOi7OM1T4paFl36STjIBu3SSYso
8Pvkl/yUf4DuHvTpyEfDrd9KGNCYx1A+dk5gNFxELhbFFNP2Yib6ZCyQV6rxu4o0AGj+m/s4gztm
v12Gy9f08RhCC3yt/a5eQBD5I3RhO4X2lpQTzC6PKI2KpR2cDATmsvBuswZ6zkurK4ZUtrjpzYVo
a9uywmJXgffFTVwkRKumXXaXSXIi9bPCPuNtc48cKYqXj6Rt3mq262yvrp1eYKwTw9YE+7Gs5HBT
tBBBNdurfkDNQktw7qbhux4R1Ewdm5VYt7GOyMvo24dytHdV0Zz8YXgdKzwVeh44ZIeAwT7CbYF/
jR+PB35exqz7FJkkela/QCqB9Ok8rP3EZgjHu3tsKpuMRDOj2+JFuD7Qv7R5BwaNzX7szDdBtbia
XCNboHnYZ1NyCyVZenDO72VZnNIB0UTRBIaH46PRcpSf7CnytkFyqxvntkT2ifF276bWumqtS+HX
93JOb/HDs5Q5/WHWrU8y0O4MGO8mAy+R4gyqdDMnHaMXF3Zrd1b70dJuMCqqWZxx3LBKlI/fcodD
NHiUnI79RU+QLYqmxYBfwdHw+GgatX5qM4TUrT5gNnI/JiNb91bsBqGb7OxEHUPkK/NQfYLLJrfC
bD8sE82n3Y9bULcY76KnXELLn7D1sz9+aqbwosS8rgt2hiTm+sEw21cHA5MNT3As8cr08DvPlpP6
a68o393CkHsn5rri+lzRR5+qijK9Sk+jkBYQl/JP4/vLrBQNq60XqDcBOKuSTI0W+xUiqrS8Y4F6
TfSM7TimjAkngeXYcYA6aqISNE8iRY/LNoOMltTNPqVV7x4OlWocMqrq6q+L9YsWmXLtdDPQ3d49
2qoJIG7T3UT1NVNwDKCKE5ag3IWR1xeijBakI0MU4VjgMjC4h1DQ4W681DgZdQ2Fb9u/V3axNo3q
I4ceuTBFQsSJ1q2dLMwDXwxPGjDnYKyab+UNm95k+aF1e4Yk7jLq4FtrTr9yUk0G/oS6thAgJ7so
4S+LLkM0Xhk6/6ZJFpCNtbVcHDGyX3fKu7tAUGjcKzhb2OQbLXxu5uiUVvoRul+xRKx6VIYIKmxp
RGWot9GoG96Jhwqyb/KlKKCdz+zMsY8JnLpuSFoQp3aXdqd0mi5mLDZaaVSkfRSHlA/HlNKsJtW/
SrOXg25ciKGmVlFYCzv9jebq0keJ882C59qz7Ea7TmM8Vl6LvlsrFqShwMORgCPnM606qRFpfExS
c4WMbt/78apJYhpaYGVp+ZHKfptJEgWSIgaj9fBas7weh3QTGoUe+LOOT1vTt6XsztXoHWLHotJB
I98pEJBkS03WzIIwfitNNvqjl373LndrOdOIaG20Yzu6LVVDF9u9V5rxDfqvWIBiDcZ4vvURi8ux
uTBdPMett5wZUuRED+redE4mvK12M72HRn0UpdxYHfgc015rmHqg7cRbF4o7WyWvP/pz9i/30NyH
Ui0Bb7PnivwiAEkYsJD7R2obBbBa9g3MHB723C/rJa3y0U/yryQ0ARdEyYYjEzOvvp8zcUtxza8J
0ligbccdZ2PZSt07kwFKH2O6G3za04xyFTZ2BrPBPCR0/MBdU2j02t1zy4PyMJeEsfUhe+OgO/5r
ocKJKv4RbW46B6Elhw6y56qzs73r9Zt0jI6FCK9mmh1F0f+1ZOEsU9d6wS56xnm21zgLu9H6qZJQ
YuBjzFTyOcI0ejbQGXWyIFHVzbdOS0kK/TA+YQfAixlBgDKm8YSC8V1o9q9tqS+7pTMzK/2Ea3bb
Sz9bmwOfiNbjuMrWbazdGq+8paJWixHYQmLXQSiJKMMm+KQxsoJIyKap6ndmV93TVDxzGxWB08dB
3mIxLqzxBG7syMZxXZG7AX9i5wA/RphafRtuJbDNuq99auxhJUCzrzmeO0BZXYghpvL0DzJmdKwS
Rkz9THmRDGKDxH4KGpuuISLyeZTj2m7LJYGjG5a8a56Zcxya35hOOczIKhBp/AuVnT9bEAMlYvuf
Js2148bPiIbxQIN/aDv8bIjz/mDzLqUQXF1atIQUeEkiKOp2zkRQjW+tjp92DBtMHtW7OcBg0jwP
E5EXYHaoV8SF3Nx81raiFF4wZuGPnrhvUcMD3+t1g6VCh8Lu1s7eicxfCP4AbGOxbyM4CJoXf4DS
wPsj2Xn4Mweg19OU1CRVlFM3LeY+K4Kytcl4kYRMieE0cvT4op5Oo2QkbA0Oj19rL0kySJf5TJ1Q
alRKpePftSkHQWkx+PSNZOHkpOAlTV2tujw6TMmwNmvQFUndfdP4nfDOP6cQrdiGeGerG6l4x+oO
vHVcGXZ549SxFoDcP0Phb81e9ashFXDfZU3ErdEfTUvt/p8z2nbQUnUPkdoJbmeOVWSbj+cEbA7n
evMip44WGi5LWlFz26bFIqg6aKbDsKZ3ntyCyAvq2XPrmDhx3R8xJYfa6fBJ0VqIQqz6sDhaljrm
YbVz9AykwrTRY/c6D8ZFH+XrYMY0nuIGpY+szeQFZNSbC211MTfJu27YZ4GTmGKUoBTDWpXucAYZ
e58iDqempeHnM0cJzFIsCcJw2pedTVjZLDaJ290HZm9lJV8xagYyRtjlS5yQaf8UtdlPEmcpB+r8
m4bZtsdRnaAwa/V46Wjasi68c2raJAyJlZnp0MvK8JbpzQE6QbRw/XbhN96z0fxLXcgqWfhe5Nxp
TC74OhHt0CQXUUZXjMnEXzaNeGYrcRlrAFcmOAejkd+FmicYUBNpDiXW3HTKqEpnM1/kc2sQb0KW
TAzkjz8T4eyZq7Wfur/hjDbeC0H2Z9b8FFuMak39vQUTNaqBebY73ONQ3PHR5ERy5EdPtU+plpwm
Bmbk7B3skBK1wny8iJW2q3VAHrV38bwGX4q3HK3pKe7zezy7Qdm7Tz73g1H5ez+zj6UwDn2sVo5g
QdbnxtoxaAN8HFSF/jJZTCRRBTLMN6zPJrUrnmkwF7nCt68cxlFV9cksfx0yvn1wo9/zgfBQCW3L
SRwTRJb9fzFgLSdzWkXW9Bb3pECppF/EhYVXI6TeyyE2j7CQfH43M92r2eGwHj23XgxD8Vo76U4w
mHY0d+smwy2a06eu9nemnyFrgEQmI7hw9iXRq+fQkn9ChK+FWx+qyjrXxXQhpYjJvB24PKpD6B3t
GXtUGw1BX2db8qDWhMW86ThLa1MdmcsAgCu3o+j/Gmeg/5rHN+Ki/EXj2vco1OlrYeREjY3/YuoP
ej9u2r59ibhuNAtrFJgC3LIgFjZ5ialPUCkveoc0E6dK3kJd7vsYO6OlF9tIEg491v0mrkf2Gcq/
4TRdkuiAVgwL8DKnIF9Qz8GSwrC0FLqGvFSj5cU3mjjxttQIk7ass9GzQUgsXoyx/dCjlvKl+1cw
1O6U5i+LCTkC8izX54eWipi3cJVPks+asH4yz6r3dl5aRB91B0POm4h8PisUAPJDbIwscgZgaeTg
xeoWxw824LSwquYSm8yPcdotIO986z40ugQEhdZqL7VWE9wkzhbheoPCa1Az41FScGsLccl4bHFl
7ap2ZhaCO3HC1euhxgCbRUHasIbuXtzuAeKIYkjfNdOBorpME2WzNH86nSEiyK5dPPpbiuVNqgTR
XYZ3N7RwC27jDfXNSzgaNpmS9hOJNBtQeRsvsVdu6r+oyv8jg/QrZz/VhAVMSG9Y+PpE+IudABMN
vy1RnvUwIhQjz+75aPTEl6ivDAq5MOYPZccLnQnaWFnrONZPVaJAwokzALK3CkoaCSZrpeqEwTuU
Fb3MP7w2/ZPz/EouDJg5ZtZVaCxHlxKsxOvdmptZi7aPJ4Pw4U+p/07xsAmHRgcYM5Htp0SAQOKl
SMpN0cd4e1v7MbnKP21EENxkqFr9hI9LZO/8CqQZ9R+eaoAVcGZQFeqYX+NqWqkWz1vssGtp6xdD
TAfYSoeZBl/1jPcLJ9EC5n8fZqsKkE7JntXLRXX1I8OGOWLX7rTR8hd6rn660TmOldCXPj7OZLZ2
xPNc4grGdFqzMcMw348+PuPoAliKlQzcLHKL1Wiu59HYSxF5MH/mo1V7q76o4FiChmQMaasEOFI8
HYw63j9yEP023wzWa+cYt0an/5nk1in1haHc7RQVX1JTRNmIFWoX9qH+N8BdyqvGXcUtwCfl+xfP
Sc6J1X9bif46aJ+1ZzBW4lDlRTuQrWoueDayBbJsd2G3cOlb85jZLjcm5oai8jaV8ilZebDEaP2h
GLlFSbmtWwaHiuYHW/ldhtVZH7SHhHZkFVwGnp+e7EycBJZ4GiGWUe6xiOPXIWrXCsSbFtpvuhxO
DVUQqZ5Bmw0/NAr/vME7+/IRqvpYj3Ub9N/jwq4RDWuAiSotXpfpcEhL+cmT/20o9dVO4PqqbIkd
ftPWgO94cUm48NJ/Do9AZjg74EN3Lj0wIQW+w3xV+vM1dCfgIQRbO+12KI2rYs3S2O0xFrDrei5J
aNmulgcm4dfOGK/N1l1qIl12gAOB93/bqNLTZNhiKPuKc2/fz+NnV/zUGdl6vma9ol1ZwtBg1dEl
r0Af2Jeg9qbEIWiL6XUWqDo72Ey9ItywkxmeTJj7QsqlDsKzYsGrwECQ9bVuk+E028mytqrXGTRq
og2Bb6mVn1Q16o2wI/jafHKku20LbdEOYuKaCRd2RdFklvaWiQ0XuTscQ/g9ovTMFRldxcLt04Mz
2OsCJrHfUd7OzA3mFMjXg5/hF5hW+zdbq0H9ljuBBsZJ9OcwGv86jcysEBAIvON+egcyd8I+Acir
tlbDZJwHBItVMp9c0L0QUsRGF9Em9XDrukTK6u7ZZC9NTIK381Jtk3f+GxSW5QCBjHPi1mZfYQlR
qfwL22HVldZz5hrHMP4tB3EQKU4+QXsqOu3Wa9MZK8hjJ/Zh6y+MI8brYHLSSKLpTXgL4bwHjVYA
2qt2Y1dfW5attHXsZoZ3CsmEK5DmtG+6f6wemrVm9jDrYvdM2heuaLWLvOxv7L2PPCnDfVmla63z
HyO//WSgtpisk18418xqnxpTOwkn53jpyiv0zHOUVr9NxiBkUvj5kUa4YM38Wn3Hs46Fu7+4DcFz
7iNRoDr67r9qCgPZqJWp7HfNhls30rL705gsIAbd3db6ZlDPKG3cKSLQkil5ikhgrzSNBqvnbMoD
o3utNJP70mOuodfustEpg6XWPQuopYMevidOBACyWMdWfR09/3ketCftITz3MiIrzXVLJN9Uadsp
FicASi/gpmG4cdJD+rLFcO8pxJu6Xxq1vJgzbOsYcaik3Oqd6ZIb436GIBbZTLyZ9+iNfA71asUI
JQmE/a8Jy6tlyx1MniV6qiCr2pds7l7AzT7Ntbc0lbtn8MsqpH6e0ohBSPTC3gSBetX/65x6VVrt
eqpFwsojfJDqtm1UP7Ml43jTsxuH4EobWD2PJsRxqqMaG3YbRHWyRNf+ZpR5tbFizrBpjsSxK2VA
3Oc+lhhFYTJ9dXJydIZMibYqvJYpHKEVpyr0KDYHKo8wtQcSB5uaGobeKIsL3liGyOz4GK1Nh4l5
4pRTaDDc9Nr2q/Xcn0nzDxSqq9jA+F49aMoA4Y+kHAeh0j7R1pEh5zlbKvLPvrfP4cjMIHxkiWDk
iPsJHmzh8JFgWixq+6QiWtzCL59m04fqnj11ebisXfggepvtYbluJUGrjE83bti1CBhweLeiBDAl
n2zDvMLU2kDKPLqA1ZqJuZjjkHKjlc85SHinRlc8MiYK+zMj7g2cIPMWul4UFHbF3gAyxaouUzQa
vgdJbNIXbLsPrRTrkgi9ftYWDf4mo7I2aaFIeyufXFCKirtM1t22coB2OIybmzGwk+4alSoHxhgd
ykfukW4Oq6HgtIerjTmhKohDyXvcCXWS+IfCtuub8GbrrrIciAKYvo3usezgFZ3TYPZkmfFjcPux
quF7M31SfqmfAyQANKwWYWzW5AucqCqJP60ZFd+CaGAeOeByX74hf7W22SC3XjvphLQ752ZA/gby
ac+M5uTFeBUEe4rBeqDnjsU3Zq9dZqRriXddmOJNWs0U6FbzjoCfvQalUMvyAMk43nvAJxKjf2st
gRd2DN1KP3ybVBdwiqxc7t+ugywFKFGD5hL74irsAkRCw9qBcY2D/FsHmtM6GzMxdjl8rEehDOLu
1necWkYfU6maV6cZVkb04QtvKUkbC8GTTmTXICU6+1rBcg9VQ8w808iLnerje0o6Yp+z2yr4RGlA
XgWAkKiuAr3Iaf27bW99JY3FeDE9NmZ2obGBa9YfkwJaXzvOGGOuWcP10iDtCvIJcMqosieMEOZC
2tUexTEpo6VxxspSLDKPLsxlA720UMMtMmFfu3G+tLa/05W20AfAyEgRF5VfrmvXaRa1eC8G74Ak
64em4TohNwDvuK41da5K3kj7MXiucZ6HkloUIopeZCdW4HNgmCUdMN2oqNO3JNPuGoxtgh6XeZoc
cp6zRVzpH5oHuNOlcJ8zMnp7570w2SNGRnwRmRWooYaaMhE7015n0GhAaarl4PpbnyDGqWJbK0Z6
VfpXk953RBqjYHkkk7mqPc1fARLfMRYZfzn2aVxJl7L+ZKTcFiKdTxnsGVn0U4Sa9ccss/htvC77
NH05nmy3lUzkhil7H+JSQr8ADfMLRcnbWg4ZyrDbqlp+qN7j19owNfqyLI36XFAontyUHHoAzK6T
HyAEQwJyNW3eG6oWeyPXqJcUQrpqkwzeyJLQYkg252X5qkBFzQv/1/M/zekaFs4mScTWCsPf2n/N
ZRLUzNTnwtsRf7tA9NfRNQ8wMafuDPJzCGRvYYCLeRFG9ceU/sep+nsyPhaasjtQJZ2yrnnVyT9v
a4PxTQwbPp4uZWkvdXIJuTqI8XEMBoEudKKmHlcptMYK7JfbxDAcSUZzVOD6yco1NchA/pPBWNew
ugd7Eb6gTYoHvDn+NbMGrCRoC/3LZfADCMDdZAU3WNpdjBguawf4pbf6V852hjrNtqvo6PJe4Dwi
6y/StS9WHu0ydE1I7wg6/GwDmR4RDRtonXZaor/SGB/Us7Vi+eszzi8+jUn/1/hyPbEJUB70Tqxk
33JU11QHiUKk+Sru7QNzWYZJ0Z/Pcrer+sUAPnkmIpXbZeVSPmsD2ZjFHJA4thB+eHbxk4AJZcTd
Dkep2ksz0wIRiQakJl0yVV67tRY0LKbrsmfTbtI+TRsNVQnN9D2K5rM0zDe7T7ZV4R+Aza+Msv5E
4PwxlXKVw0rjCfqRHqBPA1rtSrN9mDvZJpzCWz5qL1En91PMyZNMnVzhyToTxr3oWfE00vscNbEm
7HXnEFPYABWOPe3VtCKqkuiJn2qrAWiOc7HAyLxsrXI9kEJhp913Xs4rbXKOA8NtrmkutvyKIhL2
Ig5jeHbLFhBsMcQbrwwXPTFdJGHnQeOXZ9+uN6Ubb7pUex5r7pc2jQ5DRWldtAGn4QbU73OpEwg+
8SUKBvh9cxGNE3DDpedo4AHO6anjSgUi67ZwqgNDMWazqScc2zlNpf4Lrppim0V3Kb8M3zwXGocw
D8BkNEHDdp2dZzB4xctE0wqLaOe0tQUFlpciqne5iRTQwtZlsUAmGOyFsIgmAAREr2TJQzrDLooz
ReMfWmdkouu85/jRaNDyyN+n6HzauVw0eb90dLQ/RfjBT/VajuDZTbaSs3tk8nPPO7ljigxULllm
7nQZG0SAOWPqhpAdpjdIMJqiO/bIFPzZv3lm+C8zsiCJ5Cp0EnBJ4W+fRxXDmgk8mNzpj1xYRd9K
YkM+3SbLQzWoLXHrEOTsH7wCTqU+sDhh6uBxOBeTOGTgxwseCXDiwjvOFQP9yr0Bgz84sjiCiVsA
R94Uufyy0vzFq9OJrQbO2DbyUZo8VldJubbmIrDABCZsiXC/cFuNyFPi6NY+sruKcoOIaWmYw437
Yz20TaCQdmj0Kpz2qKpGmFSTuoRMAJR3arXyqkinjyYCQV1vW3feSuQGKKjIePNyTvYw1VbTPK8c
ulvI0i+U9fCiipMrr6Eq7nUFqEcgiqSKf8ilED5VXG0dlewc2cO6rqFFMlV+hOYuROfvWKVdfFXf
I70EmgZ00SDFwQj9WzNw7/Wjvexi7iDlFeuaUHRZ+ZdQewdetqnIl5eSiLO4SgLHEms5TfcBTczc
sdiKfH3I6aNTVmZEF3Q7T6f51G3U8kSBDdml471OgCkVTrMMWwZCWs3V63CBMwjiHyJmjNjY2yOI
Od+4mb0WIGbcY6Z4DsMe0HqulrNI3jKEbHWqtmiOwM9FV6syV4Owv5rGuegAqNIOshsH97ZmnZCg
GhzNf57IWejjS0DBTA5c4p7J64oX6dAG0iTBsQ4vXCgbsvY4KGDKjcmutqe1HLxNw2CGizgYyZqO
9PHFNQbW0XX7xWZrY6mW47V5mzGiLyNWXTYlg1Lgr8HUM/zblWO4n2QaNEp7t1LrmSnUxo2HIPTz
DSmqZFTYkIr5c2H8L6ZoDN0UdRiBQPFDbVdQCfuqObKoQSvbfxcStR2M1uvkJes+zYLIqu5wnrqF
kojGcQZE+nDy8f3qUl7yrniaxy3PWLJROMk5b2uLHTMh1c4ds/mHbYxfXsQqRDFo0dsCtXByN+zm
3IxxjoIzdNlLuDPvdXT2CTRPJ/tvRDeGML4cUUNN52aiVZegg9Ddlju9dw5VbW1U4h7K1vhxSWMj
mhuN7ENMGsLNzgGeM9ugJELKlbPGYe0qFnmXrnS9vtWp9laKbpU15V6m7S7hv7G0PeW6PPexvu4M
2MbD8JMm5oabdNmNdAxTuh0ShHSuX0ucLqxpIRse/N67EqaO/pbyR3X7wYKVaJrqeVLRPzdV7CId
MNvZ3qAeAVX+UWpNz8pEY4wl/LfGtq5lXJ2zNmQi3R+SBP42kH1hkX3oG9HCBgC8iACwLgYeavLP
gqLic8FU9CtD+rMcopxVQJoliwqAzsJreJ0erUg/ePfEKHeRgLvGRJfv+s6S50s5jNbdFshkb1BH
o8mXvoYGzLwXTEiXtibfEy8+lOZ4TXumTbmiLhfHvlZH+Lg0H8TT8x06p7H2SAbMx2pRGtpddtm/
3iaM2I8OrWA4wEQb9lWKAlDevDZa6nZ/C/uerhKeWhEisoghCDSJgrQ+s/YeGQVZqCPXruz1bfxQ
9ZH2fLBatJEz6qa2RWXY4FtYt2P0bA4evYKKZVBXjyRz05o2YW1vJHpUxDMo8uGZsr+eYqgy7URy
udFYh9hC8d2MsCwbDnrKxL0vfZj2bUU3icrDVtXPnOp/7vDk+Ag1kO/xc7h3OxfPlEDHyMr+Mn8+
CxNVOmxlv1U03NZfWvGIc0pcyEp+S6COPPBrzIametWgmrNUeRBCdmvAeKvWl/DiQIGUecd9EdnR
wiNUFj1hEPGt8f9ML87UtSuvK49qLF+mzCGoiml2x3yV66t1VhqBJxT2t1IMFxtpUV05EWu0YQ+E
ON/Uwj348cQM0juxJl5qhUYVyntb1IwirAeX1uyy/fAI+phhGjdpeJBcM6yFzoKTLOyNkGZqPJpx
uQYcdTZC/SOLgBGip9qMbf86Ko9xp/8B+ArviLkHDEVVCZDWa2Bc5X37wyCEbWEe7bFznytjHkEp
VlunNhDZJ+QG0LdxXkMzjDS3QUPA9iuZBzKv/U3s1u+TWby6kv1lXomnlDI3rzOYs2mgsIXwSsIH
M0nBnJ/L3raC2in0dZayO/GrwCV4yQRTiuhpguuRbyC1yY2WD4933USYDLJRsdAe/OdU9NayiZk0
xsWXyTWO0mqV0ChlXr7EMfodF8OpN4Z16qRPir8FrMumn7u1JuR9MNLfDjCjHTWnMJsubthe4K7T
hNg36kGW/ILL1nCojKNVn/U/tZr+yi7ZtNBXyil9GhoE9ZZbv7nsy3KDmRqEEJJSdBpU5xSzoekR
SXfDdMevsi7bYT2Rt0zoC49rnOpf8I5PelLcWFYG3ZTdzCjn3ar2SUfMAgGcJemrc+q+ZR5J6nqO
ntaKDo8mKJzMi0TE30j9nwCiSvj3P1dZLw63gzcPp6q2Pw2p3UOmdnrn/YXov66zxZo1j75HQ2Fz
NI45dPYx5ifT52ahe7ieRyd9xNTYFiOPmsusfPaVPML9GrBc8QFBt0XmW9W/DEMDuNFirp9xFFQV
4nQLTV9b/EZ8O6tu6PYETW60sD44rXPOPO2oocxJGw0JhN3sREQ+OGxolggQtC1xU5E7oE5gfznX
PktMXX12fJt6joLPKaqDAX6P6s37K3IFXTT7bPXxGnvFpzYPsJa9TGeMNVY7M6XiE5KzfyYnqpih
WavOeo/4GCw6zXWCnu41BhRo6dGfnumPlK1fQDFhUDfmS0mekq+x5Ep14zpEE+2LJMmiCc1FqxBt
1Igj7fmLnvWltKpneJEi0NrhGprazzRZr3k/Ugxl9qZjOQnj66+tmMz3uvVWm8kqZxzkyGqrmRJI
WtncwxIp/NQ9A+lgWzJ3T0i6u9UcY4TAoDOuCLQH6i+cb1WoS+mb7wR661s9Y4EUy/ndKvpzE5IT
k8LLLzQCmLIvbCi8eVqXriu9+PVK/571Or1GmASqnU+hKYmjgJtlS0IqjZde5d996yIZCHeF6tV6
Tu2VQrHzTHo8Tl/kOaxzmrX0fLWDtuat6lFtR0YWtihLSN7U2KBWSPLCIDF4nhagA2GC4oJ4nxMP
A0Rl7YXVPSVA/o1hdDEKwa4Jc44v+TfD0WwUiOaeC0+ggp+UxhAO2GiMcsblYKAHx8PthDHfQYPk
U9pbknUWekPsyiSfZzd6IwGnXdYZB7Hs1UZUaq3VPseridhVlvyVwzbhnmf8+FpZZbMpJd0ewrot
f2bcemEybRz8SrQf2V8zgjVCpIHuBL1mPUIm1uvuvW0jmO2PgxciZtpnqyGyt7Ei8RGdeShY6VUx
8y1ofAm8D5T++k+KLmvSq3PBwmOQ6s2qqTPhU0BKHsv9EGYnY1Qbbv8sKFDdeJa9isrmN30If9xh
7Uosm7VZ0+VwXXOsucQz8TrUM2qYFiyoo7/blXcme+NHtyePupkwPVISAhH5zQHd6yrR6dpgYSAR
cx8DN4P73BEHoxjepqK7ig4Sp9kTQKeCMnsg6yeeiZHhX/7sFuMyjxiPJ0lgO4ifiOrbgJJ77Gpb
NnIGFWptIs80tUUCJ5w1yvBmiXDdFOYReusKs/WOKdxaIMBk4evtsjh+ciNRr1N9bp+RW4jjg5/Z
SE6eis88zzuJfJZ51KtsS6fcklxGeoPhEB8do1cDn9edspSpX+emhObwi1LQ83XhtqJPY32eHnKk
N8RUNz8YygmTcFektGwbkdoUweZWGogKkljtEbz5a0gBC10NL7rT3Fw+xQsrYfmpJ9F3SkoGEMut
9TjYmHt8+Az/RCfuEFrpbN2y3OI3HIjJ6Us0u9mnN8VXT/cc5lkoXXtrvoT+AFtbu1gTEx9tdjj2
/IOrw6gSaliVNqKTMZnPufsfZ2e2HLeSnOFXccy1YaOwFhyeuWDvzX0XdYMgKQr7vuPp/UEz4SDB
jm4fX8yZUFBiAYWqyqzMfzEuKVqdDaGBKqJ67XniXKoULRyfhn4+FgtP64tF7qOAG1WkOIV15fTI
VnPR6iP/Gp4xkHDaxJPpQpNuM7CcfZDiZqGcQYLeBmq5EXF/DpfjuarpiZmmfW5r/VTX3hYKhBez
vKoad60aJZ+k3bR+dJNaEr4KaKGF71WwjkYoNrp2HYAdYHFHT9ZIL2jszGc0t9jRor1BEBYDAgGz
ITGjN9ynwoWOQPdC98lgSwRRC9EvMetYg/p4rERWL1xLvW+tfPpyAKuGmD1absKCYnVb1PTJEY+q
bGykrGwnhnjbjrR+I78hO4LkVesrmy5mC0RUH5o7FPXQo428Jy6M1+g2X6BCQaLoKxe46vym7xAv
+hFSZw5jAfc3XEDO7E76S1kg6Fe2KVLhYM1le4eyZY31NS1DTqY18XOTi+A+rytApoah7gBosHfV
zF/DC1Co5tBmd3GwilxegpSNpedbiByn5gVzuTNLsTGj+kHWfQ35OjuTVbrPtYFrkXYBjOWXoVY/
9IESOFpcgNQr9Yceuzwnh61OWuomASKRzYAjSQE6WGxsXJvWjrDXCS3SseWKrhs/LRCdgVrdIq2s
nbVJuQcDsWm9qabX1TjG1OV7loOaxhBj3QtAs56K5HmqeFgwJbyZQv2kbJtL5Jd7LgQapR3opZy8
PQCqERkEEerpTZjlH0ZOzApoAC7wFrQWXjQMm64m07SM9sUk/J7VdGMaYYMXRvJCRuV1wi7JPII5
Rc8frWHf44xIEtjgIklG0MlFpDU33kSeLbFSgkjaIPyfrEQUbcDaX+Zc3GCT0u4Lq6c0lbCE2r3r
9k96Y68jyu92W4NG0uIX21eulbBetEDiLK3HJCV4b9Lgoh6GLbr0C3D3l4OfgPyX5t5Tp/mwkw3U
qXGteclPBF82aqJcZDQ1Nj6pABC99lEF970oyhQSfRu+maHYFiksWX/4EfbtsnHaFgNclOQLP3zC
xvAyVQEyGlGP20syAfLsV5TsfrleBqCsGT7MXn8m9fvpaUN2ZnXIZpftNgjFfTtSQe6z7hftrgaq
X/9b7XVoZMZjYZNNd1CWqBTmlwXcGkh0ON75EBwU2LZ2Ce1LxfqtTqYFiwlmpbUrtxXPdRtd1mq+
8ar2Oo+Qww0HNQSXqrhASLi2uLmhLRxhgNYp1oU5gIlqX1WAfwntIZPgvSpS9wb9Kha1KOGP2ugH
ax1onsLwH+Ncf8De/UeoqRvKyJuepxPxhKTzc8S7lRr2xyiefB0fHA0eJS2ljdHFFzSQ6F76CveO
CT4VpMU1wBKKGP1mxNGwNcOLKlHLZQWok9L/uXC1O9XhptpUyCxGmbV30uihM3CraIf8bqz8TeDa
V2PSbfwEFFqZW4CD6BmZw7ioI3kL22jvtz21Kts794twYwn9Z6+l9gp5lesIpDTwUwoUqEreyvzD
z2iitW76ok8StCWgYK68ZugsSnOk0BF9OFiZL9VMvXPhVS+ixiBAZWBEKnq+zoRcaYnmOCwA9qoo
nhsNldzwRufeQ/sKOJWMnC2ln/3QOQ9Dmj5rFh1KN1raBrAWlTATYkqfpio9nTL/MQnd+0Lbm5Vy
1qvGjTWmGwStzpWYndeKt8FIzkcnXsWG/lOvcAgwxK/BTjC1UX8XrnaWpu1VFYYXSjL+SGVzw/q6
x6FraRbhhYr9YEOpcITOEDnNTVURbEfFv+ob8V50Jt+02gqNfnbqvuAwDXlUHW9K8DZnyFD8xj8O
xNkAtEQ5B+UGNlqlR91saQLscXqii+04VJSB0o05jZloVWF528L7xpHEWSqleNdb79KlSdt3b83k
GpbFl6SSj7ZMbpQAUyiu83TMnPumVq5rGAmWoS+4HVKUojBpjs0PN05JDJItvbpl79i4kXw4WXLd
OvlWNFShRmZfJ/3zCwjJsmufM03clNxTEhcedJ9iTFFfarCwIWtW4C3pX1WUY9DXNhdeAqsWA9YQ
t0M/tR7coN3Qer+kZuNNZ+Bl7g73eqE/FA7+p15Y3CjDcE+O3i+CAr14EdjUPaCZGha2cLZ2g3Lr
m6TfqBrhteuKtawTetKTpQGC3fGiA0IdNbSKy+pCr+1r1sqFl4uNp1nBuXRb5AYC7E+LPnlMiAZ2
lG90rVqBH1iMdrSq/eIXMtt8cbe7x96O3MUrf2G0utRle9lqLVQ/mpFS5Pu+A4uet1cWsLFVx7lE
IkzhAKyXyPuL2K+WFi67SSIpZPgWMCRE76nQKqV2pxtFRT0a+r1Bt9i3JjfOJ4EbCOUl57LFVhW7
kXHv1/B20HB4rZtoG5s5ZV8NPHVMp0uLrmVDBPCGDqNgwJ1JcAHlYpE6A7gJ2CMBiIxslK+tku2z
tkBSn8we39KVI+q3JqdGBKcSlQav3iSef23L6jrjMLCG7LcHp4oVVsM6Fd2FhUWMzuMbQK9qARW0
1s9xaV+VqOoTqyP4oMUWWjuMRoUTqbgvuQTwGy5ExLlQaD/N2lz7uncJNXqlkxGfdVAYZDgpU8TQ
sOqSRDZM36qpvEFYAj/lb/sI5QvP+eF0wXOfKNexO66g/uGOHtBDp+3jDlfgqX7Q+jxX7W5fSwoR
EzDI4zxHpd6j6xfH4FtVhKthee5wpngvcOxQG2ND0fHGpO+n4gO5MLtpAqJoWeHLFIluGbb+Ngpd
CHvmdSkI7kNVrXTH9gC+GmvFN++iuHmGtPcMUXznGyJfQu6/goG0FQlKVVa/5d63iTSI6sTzp8J0
F23B+k1i6qLO5Br5Qy2UjwY5DB+zTNbliD1uC9vK5mY1FLvChVyMnbWG+Gqd95TrsQtUhmQ/UIMm
gVvaNVVXVC83TpLvGPjF6WPoF8VwOeH9CrXdhs6v0B5+22pAa827rAy8gBVotPZ43mvqjz4x9kEi
wSTpWxdJojoDsev35yH+pyB5keXtzFcLNxR/5Mnt1EdrQZVALzpyrLzR9g5cMQ0rjEUEbAJ4MYDs
SgI/kx2Pr9QXrS7vG9K4USZXKk/t0QpGTOU6My3OKIVz3MEHpV39QQFW6jBZLCxsLbsdUo1rLhfW
EutAl06xXvpXedg8R6592+jefR3pG4V+kEiy3djWgMgzTpzkF3YQj1kWbeLevgm8dDeMHfdjJfmF
yoD5zI72n9wR6rnWP0qS1jOvwh+5tvqbomCp2rRpJLbLWFatvJAWa5Cz9UipWblY95Wm+oNLIQII
6tVERECpZOeVKjBFbWk60MAtH6K62nGCRkurcF6aOH4IB49OFXFNxTbNohx2RnZ4leFD3efbUIgl
4lTQd8abVBk3fT68Du2wQxsVF580AtGAb7yZNs+BMLhYG1hkGz+OCx3NdNb+CNGYltCQebNtoesz
oaOeNumQ0PUHBl2rr6YXQe1zGjyOwfqeED37JuOE5o2lonlmoyUp7LkcclLbAwYtxbhlFhH+6i29
epYZRu6NmY0vfRm7wwnhqEMvZ+m6gfSiZmOtMCkRvb/eBalX/f1v4t91O01iM1PGbYX908fAPfU5
UMr4ORmCen98HmeKbn/mEaE8yFzoV4IumQ0lRz2NkFtE0Eepa+Qd0+g5zpOaXL1XH9U+A/qJOevm
+KDikIwQg5oYalADQQ7x6wsWAfq4UgbxHkUIvG6sOt5qfY/ctjv8LAYDKSEJqSJROux/RjSN4jC1
RoBH2Pu2mhqthVbEJ+b80ERIZMH0ScMf/dLZghr8vq/BTOjb0bGSde8QvjXhWYCXvDsf+7F1Ffb9
iXn4PiYqZCDRgY1pNlnvTI/MkA5W1LoZ7yMLK7gI1WLkvQGDD5GEBV5hIyVrJuP45H9fXOhAWpZm
I/lmQrGfvSgIa8RpYhHtpezVe1a8toaOzY3cAzFzfKhvOwf9XTaNZaAIgoaomDTDPq1jh5Yv+ixx
sHfMARIBPZ17J0Hq2uydZjMYIF/+H+NR10S9D/You/XreMPkUeJVYUBho6KBYfqxmq5bw2o/Epwk
8E13OTAXx8f8pkeGPLtqc1iybLDlcGbvOPoFqg/EkD1VShqzth9cULCXN60LV35s0FhAxZ3qpq+8
Hx/4++QiuGbqUtXxQ6fCPhvYgbyHIpQS7AG92rde0WaXWQTPrYSkh/MzIJTj431bN7wohRUV8WaB
lvR8z8Zg5XKbVt421ahJpmkprnvsQndeYUQnhpoe/ZOyJeKZDEV7EJU1x0a/eXY8wKrMpTmKSWkt
N+A7Wmqz7/JcD5fHX+nQt0NR0pZ8OA0F2WmKP61PKVJoNyAZt45NnxjrtWqPgO+kopHl4wMKCWLv
1KDhO8OPT4jJHZpNaQhboLGGlK8z2/rg/kvXGBqgh6oL2MoMnPQdcbmQtv5J15rvwnHMJ7r0GoeM
ZqEHPdPeHoD1OkGF7aLwU3BTVZ+j0kzDaiRqe6iD4D0V9xqI+EZOimJdjfiH6p4Io392+/yrOiYr
R+d2OgWer7MNvdLIzELDrd3BL/QMlY0hekmyFER920GeW+OiYjf4EzqlsvIwCUW7UO2DcKPRXVVX
KoWsEpWYOH/oaE6/Cupl2onN/O1A5j6qggtWObIIvvq0YD4tCFONUtKJGsNmN6Hz1soszBciMnxj
EVlF9qbAXaJSifrsKa3IQyOD2kA60aTAqJmzyak9zNexsFW2qhFpK8+jjJ1RQL/TR7wZ3cqNnowY
eOvx9X9gETqGNSUYDMs5Pdtnhhmaom7luOtxgUWETLSXmTGUy1RNtBNb+tBQ6JqiiUvkUeX8/ap2
wIdVo1HZq0XrIvdQA1UPc4oFeGxh+Xb8xQ5sbMoPxFYE7Elr5tLvhU/dCTi/t3e0LKL4mCpOvsPA
zDwfTSgs0NF7Ohp67XoX9pTdnYjr07kxW+kMj5C1I4gIbPOvy8hC8xR+ambvelMrzmPaqw+xLw1e
2wYyrHS1dtK2ZPqV34Y0HQFQjVwOXcyvQ5IulQFgi2CvtJ5xO4Rpu/IyTYF7bCdLyHn0gyAUxP4E
C8xHuXIDePdBov8+PvHzz2zi/MPXhSRMUsdemm0gxzVKUWPyDtvWjyksoDNfDGB0xpYbyPGh5t94
GopMxkGxz0B715jFvxp7sRJrJX9fpcRXH03MVQXJ8r6ClLKVbQZcr/Pf8tZVT3zdeXT6MzAivaSo
AHdMfXZ0xyGusg2Qny0+k+UjvCL/oiJcnZDtPjST5qdRZnuzN3ola5Q62StpOyk7FuNOkI9yGpnD
X7wDTC/ETjFQHjZsMqfZHaCh9j1kukz2oWYiS9tYfulTUYS1kuk9MKTIdykFJKI+tWrnh940sGNJ
02aPaLhmzPI1VwTxWCidux17CS7LMLNLijA0soa8Wph4Qp/5TR2fiEN/nCY+bxVGFQgtg/3mfwAO
p6f6fMjHtZmXuRvvm6IEsFbYCddW1CPwp1W7UL836NUXi8Fwwe4UEX22urJkvzA8x3HvwMN08Pgn
dGpQt8EuJXWXyOYo3u/AUyzwVXRlf3H3CeS6THMLPLGr49TrKG7yCEy0oyQRefEvvzbiJ8vPQsBi
cfleoQkCULM3oJu5wUjDpLd97+34jnEOzDeeATbRBUV4DsbZh3Yjq6saWJEwlAFNb5XEG7KdV5Mx
31i+zPKfnj0oCiy5UpS/YkqLNwof77wDAz+xCGx6OnpfxdtGMztt61DAynA2TFzz3AI9ia5QSNwY
x6ZM9l6lT0TVgK5r/UZbqPZXGfW1aCBDp/2tuOk2ALNfg4VAJp5+aDg8K5BZFv4w3PSKmWPkhf25
sXX9woFNh9ZEuqksNX9JQ0v7xfkDUFir9GBcBFSUPiJT8SiBSFIZqeJTviqq0VYg9wdtt6RDUA07
8vGeNP669JFcwUZ3h3oZ9AEkqUL3kiyRlV8ma2kkD6OPI2o+7s3wZ4w2aIw5d4OMTiC3rZWKSXvL
LKGGFm2Trzq78GAhJJhYnHPVKG26n9J+66Ds3NppEb5WgaH9SCGOPXjt6P+qAci1QCETwH8VV6cd
oCfKcQHPuE7dFoE/aH+FggsskRQdnwJqaz76zaWajoF3UZUpLRPp2QXwERSNFkAwCqzwIAjuDDj6
92C9kgEZC73VFxQ1KLVqXjU8TpfbS0+aFgKCkT6ccuk6tLIoHqA7Pe0tbX4YW6WmxROzeJ/IWt4F
wptUztIKb2LE48Ibabu0b2kSuyeCwDzSTnsZ0UYqQJIExjBnkbYMHFUpJixMTB9yhRElrQXNd8Ax
9jj+oEPre8OJHPFA3BGk7EiY4MCICvIsxHkZYoUcZ902bYzA20gKsQCgBbTwOilCALZOoGP6NFKd
BlPq5SeGP/TGukTSadLC1zk/v55enDE+/dkGBh0u0Fcj2SS0q7K9BogXQR4z5Yk70sHxpiuuZdrC
4hLxdbwEnQsPnfhkH2se+ss6AJkCYQz4f3ZFNm6JE+83Pf/8dCb3lsQDC+szcxbWpSuhkmhKvAcK
F0ARLSeHZrgaKXAslPE0FDViG3pJYejUVOkQHT8jxTyRYkVxGVQ1MjdJfFCn+fgUHZwyJfrhu7BF
E2lwFwguxy+Av9DiyoBPPzYAzCEgdAJGEB7T/VusJbApg64d3kuq+ic0v/+EwNl08DhkzMafG+p8
YzXDiP/XAPYSvN74w8E4ii5KlEiUQEwjgCDlT2393mqg24MDbqrbzOPT3PgjMXdCzAyEFVdXm6Ul
G1NfBKbbAOQ0UvUd4GN166IvmZ3lGar4qEq6E3FQ6C5EH+7GUAwNA3og/mX6zmjUELElr7/1OXzB
4lUIAS58vCfeRDpgrinsMf3hYl+AjJFS9+Dlyc/IsVsO/KBpav8s0VOoknpgPUT0uicUe0jlPIHY
OizgdjrqxiPy5QhWYZZ2hqyjU2HzhY7CHkuL1gMyCZgKr70qgRNIDtrvqr5O34YgfgDWZr+5Su+h
pWjFcb+ireFdUFdM71Fr14BjdGjGL5RYAe1bFABrlr05xjqS4IVaL4DdmQ9lBd1Gi/QGLzYkbC5c
6cJDDg0SIw3Ti7d4tOknV3arJPf9MAnbcJezuDGl0iW4BTBLwS60F9PHnKR8Mwc2JzAQa20HZj1c
w4W+QxRrZ8DCqtfHl+2BXUoNnLQbky1ukfosk6rzLEHguTPp1XouFRO4zeECJFOUPEijNvxNkUM2
PbFVv9UV2CuYEupUjqlfAm2ajaplfYY7suPtSyux30w3QeeULaMrpntuW039u0C/DFlY3LHX0kzr
ixIjIe3EAXUgUdbNye6FPTv5zcwOqKy1ejfrWoe+92hD7jfjneXWdI39wlwdn+VvJYzphamA4TwA
Kpxb/mwsE6mTJCGo74JQ6dDvHsoJxe10owICOE7cq3rMoQ/TKBggA/duLm/Qwoi7u4F+k7o2GzW6
J3EJVaixttKuwVjl7e3xhzw0HziH2hR5NRwS/vjVfjrANMn6Txqn3EUDpweYBANgvd+lUFidChma
E4vg4HAOk+9QzufsnEVgtQoCu4tLuQ1xGrqO+U57qaQDuY9qn7inHLh4GaZB8Uiz4Pf905zg05vl
vR+RBKnOtvIbutw61aH+zGld6PjHp/BAiDcoCk61ESAX2Dl+jQE4HgZuUNX1bigs575FteGsoEuW
n9WiHu8op6jumYBFvkioFu6Ojy0OpFKmgaY9DhOSG9m8KEM3tWShN862N6leZ2ocIgDqDyir2Xnk
lAgjjCBh+0DqT1WvFDdVnyqIdmqotG1aFDF/o4YQ3SD3WRjLwBBeuk27hC6lhhYpLsNGl//1DTj1
EegicYXkHj6bLS4BWIxjTblPCnq9hmsh+69YCuQIMMbHJ+fQ3HCm4nlE0Rb3rNmBo8SI1iRtB9y9
arSNJoxuBTqsBx4K2VBQ71+7Hhzc44MeWOGkPjr1DJvc1nJmpZWxD/En0FBcCjs1pR2eomsVgVxT
paa8HR9KTAfILNyjfoGDKKeqarL2vq48/Du8TA44WNl1r1851SoLfwyTmoMTgi6QYxtuTYtWfs2l
5J5KcbkKRQIXpXXEia/6p0g1exSL/JYay1Tzp5b29VHcSlaZFKg59YUBSqjFaBY8aOfdaz0IP7gw
cWUA9IcyPCSuTg87hrRR2xqg0wrB399VoI0vjer2MSwG2f7M27zotkBPs3A7AJ6/TfqRtGHoALas
CiDlO9CmwRPGYFQ89VxDxKV33B79q0K6oPJVx3mrESK6zgHP4iuGBmO7JKaiUkMHZPitOuBLz9xG
7dEPRcoFCGNQFibQvci5JWdU5L3dp+Fr1oTjQ4t5hb2Axln4f/08tGhp6nggThM3r/0pSheCi5PI
UgmZ7mrXhVEpRuuxS0P9RCXjwG6wiEjUbbCxwxF+Oi8/nYegHsMW1KqyLVCSXzlpR7Uhl5G5MCbK
kS7gy6CinJ84oKbtPF8Xn0edJchVYdRIJVch6DVqp2ctthnjZZW0hrdNbM89N5s69FcBUrCkeWOw
lihdnggEB85nXlx3dN2abOb/VHg+vbgYqc7XIZIUyNp7S4fa3w7acYz9YqcBCQdUG060FE696oQF
zoE86/PI86/rjW2i1Hhb7HOrLDogYzW4g0hVkWvRTNCbsfp6/ET404OaT7eELASKV/C233ph3IeU
OPMRzZVw3HXDQO8padxBUBVI1SvVpE+yCiigPWmB7/yEMd/LhYNsEpJbvZOVZ1GQlrBLla7cZ4iJ
yLPRymtvgRTxGK1HJjB4EpGvP6qBMrwVaRIO66ANNOTo7VSDaRCwodFYaN5cK40ETVVpZSfOmkPf
U2q6YVN+4cpnzq7UgGnKYozDeF+PXbXCZGa8HTR9PLfSuDqnjQ0LPgJ4qvTKqWLgtEVms0ufAEM5
+j0E23kTVakaRYIOShB2jrqXMXFTdTn0pitOZBSHojoZBWAODM8odGqzgz2iQN/mMvV3KLKhuTgW
hKyVQdWxp6TTgJK3B9PTFnGkgJO27ahCKpMJrxcjIOIntr8Z3gwF1rWoObtds6kRxXIhpFs0qMYg
c5Dzd9BQ/nF89R2aHlrbmIGLKeH6g+P4tNF6HQ8fbbD0nYKsY7OsKtuEAzcoMvvrgd2mekQWQXbH
DM2yyMAosxaWvLIrAdavQhUVXTsYxCoa7HLr56DBw9AwThzVBzYz5SpezNLUqV0zS1w4Iqqq9cp+
54AcWNUOfYOy05L16EOODxW/PTGbB85rOfW/aNlzT/tWujGSejT0CtVPLWzTdVyawZraMPVlm5ZU
4U7KIzGXguOf8NCgzKyYkCa84nyFt3ZQUDwLaGniP60uTG2U3iIKWi4CLEWA2FGH38Sq9xR0iI4P
fSBxkhRRpuoFNxHqR1/jk1KZrmnR3duKusNjydVc8yVINcTsvFHASTo+2oFDhGoR0YDWE66jxpRa
fVqrjUoJIUJmehvjtxRDpDFCAHVFcW7AX1g4aegugyE0P0ATnDI//v6igi4+6aGGzTIaLrMMsa8E
PXXVSnYOTsvgHs0uvEOJWNqgyHvkmY6/6J+z4uuhhQcUcAWVgpxFljiLwNRSwlYKT9mpSa8+CQBT
Zyb9/G0NhunFTwcAr2pVNdkqMK38Dcxktq8oIyE3nlW0W53YvYlwRoC0HVv+rwHQR42YlMtpb/cN
EsYuN9R8qaM9pC6iHDai7wYIZAqQPPlSG0fUlY6/0YH5my7u3Hmw657+7+unU9SiriKvjfYZ9Kn3
yGwUhTcyJ0ptUMGbPD7aofmjeEvvCfgMCDRrNn+WElgy6VH6RFRVw4ZxgMmYp2zOs8YpKrQc4Arc
CG40I7pnoVVcId7umU9YK/Yud3j0pi/BtBs3SacJd4EYc+pucI9EACsv8vrS9blowTwaqd/HodFQ
BgYeq5ILiibf2YDYsI3J7OhEqdCeFvjXZcFBrWnULAX3f2O+AaI48S0SUn8H2ClLYHVKBcObrLTf
B1lKfF8qpDt6EMfnfhACarP9YVd5YrjNanwWKtQD4Ij4uJhQYxQ/ZY4JzHYkACw6aB/L1kusxyI2
IKJ1VBduEx9Lhq4IwnevxUl0W7UKOpNeVSvxLlL0sXnKu7pY0qExL+l+dEsOifxqhIkCbt+q/Ysi
GV8ROMCVJoENvFBcKCe1pZU7xSvdlevBEUJeIN92FWkkykm6ujL0pNwhxKq5k7gVNPMcDv5oNgmW
Cb1Oz7IwUQqIzK4Afit06DQO/pBTW22yyyJ50NVeXKhtXOzMfBIaDKAnIEeSQB1IQtzpNCQtXtDF
Tq7suJYvg5YqG8dqynNF5sqzbk9apWHl65ddofkvHiqZKGIpskRNTG/CUwv1+4nGFmdaaOeTn8Bs
+LotfN/NsxpQz84Rv7U4sa8gfmNo4A79GR5G5XpMhnAThdGJWPw96JOFYeHpcKQRruYRo1Rj4Sq5
G+2VMsktumQSMzupjuUpC9oD78ehCUSQfT+l8dOC/nRiD7qDPF8SKjsqWWhAW0MirhNkyK4HGXn3
MMeUaFFknZ1vil4fuhNJ54FKPwgznCQdR8eilbj8dfgKvzQXbH68D2Fv3HW6h9OvFjbvUdN4G8Rw
YTn1PHfKdTbQEhRFDZUaezn4V6ijhScbD98PQR6Hhh8noK6Si84ep7SdobNaKv1VbepPwJSkfmap
QeyuRywG6stAixIOEQy09nFswa3Ks0Dd4sYiUJhpBg/ryVgNf+m+qTxCvUYxMmkFyeTxw/PEU85B
XHbp4gFqgOOxawU7sRghCLtua4RlPePERfN7egb6b7pGT/BRwsJsQrhVYck+hBHQZNHCfWwFHIme
2v1ZLuIGNewhRl3q+Ot9z5bM6eQ0aWXS+vmG9fZDbNNMiaFOmYzxtoPwdEFnF+6tpxrU+PvnPIKM
+NfHpH5G4d5gM9NX/LoOOy3smsBIwMWJwF0oniP51kr+WPmls9TyBpXsWJ6qpf4pA3+NFuAqKZsD
YiEzY/1/HTU1yiLSIjva9TTjN3niadd13alngML8pTfqkGG1Tl0hXJ9coLINfyCpMBzwkNSGCvCL
i0f4aLVOfG2mwlsdn5EDdXZyOD46gF3V0qksfn04Ei2XzFKyNcHt7qpGapcmeMEdGtAosYdY5AQq
PgsmHPBFkxBh5SQc3Vc+DoimbM+M1LzHi+xEPvv9vOKpsDmm/ki7g+vc16cCNAbjyusI9gWY+LOS
3AJs2YAT11ZKy7nzqp5dN+IeR/cK+ZfixLQcWJx4T2G/juyJ4OYyWyh60pdC62xS+a5C3QNSCzKe
aXQuhOLdtXGISBb/PfHS33chDItPg84uSTgR0LxSumRfJyyWocF9R6uaYCfTwb+0Mid6OP7tv08y
3STSeEujjEYxYDYeqj06d+XM2/uZn5CLFDpy1Ulhlt4269PhBYH+7pH7ovZuVLp5ipnwfXRbMLsq
J4BOtXf+iduurbIhpBIR1k3/YqsJlfVxQAuirAb7hUpwcT0iSbqMCudUUev71/069PTzT9HQpSyT
Ralpb62iEiVJXFTA1UZS6wOT1+B3Y2pevMElaDy1277HewZGUw+wGX1tAG1fB66Tqq76yhpxnTHI
Z+gQJ8VCT4Ps1EDfl5It5ISvNYETGNTuvg5koaURlJ42EWnQBUY8YGwv9Urmtw43YB+/CwOzquOr
adqSX085W+POALZVB7TO1fDrkH4XeREMHXUXF7DFz6IihMKaQoCgM60rxu3x0b43RKeNMlXqVBAM
qCjOzi2ke/2scikndbZo0atVyo3LvgGoVKLnUzWoUiXQ3INaVKg3SPO2bhGb+n88BKkTm0gQw4Sc
vvenhWQqfZKHpjlsQ91WSNbR+E2yX0kLRVVEuITTdWgg4k5ZZKwp1zSoxebEI3yb9imUATKbOqWk
V87shoW7yOglIjC29GmKfJGGRgL7IqsjlBPc0L9NpNqiDxKIa5pvE7TCsSrkS9LxKaiT5sNB+OaW
b2ffJFop1lqKIOSJJ5yu5F8WBumTJcHncrjBFrFnu80GnWMJ28FKg5TMX5WxdF8KbKtRRmi0eOfX
NZph3GLC361b4bbu6SAtzvJ+Erc//ijfdgXEEVaMw3ATxmNOIMF0LFdFmXt7C7XVteLRJEHU6UWE
AeLmADvCE+vj27dhvH8ieWgv0rKdbQmkzyB50PtcG9JHAyOr/cfQaqPf7Af1r7/alMHxWrQyqdbP
Tpam9XS7w1Jj7xkwD5axoOqwCYC1Z2cCj8SnEobr/V+cTRJolT4kXDa2+7cYjblP23c1twmPLOWi
5aK8xuwa+4ShqM4NzIH+ag9mApCySNnwOiDEecBAZtM2Kb57GNXSCkjDEjs+6tSbMUL4usVWdAvl
Xj+RGX/7hFSSJ4w3cLuJ0jEvrPVu3Yxe4+BP2/TKOqajuNQHDMcaLlnr4/P5rVhC7J+w7ERFclRG
nW3lPE7QKIvtZFuExQUqLLumtO4QkUcmRC3LMx0fea9H57SOHH8BsvahCt0rNSoxbsTj08SgsVGr
Hfqv2xpxuFTDiD4NxwvPK7CscPaDp2YgOPPV8cd25oH8z2ODcAWyRkHJmccaAwQZUvEa3i6Rhi1c
c0FEuo9V/HNCG1dSv1ZwXghiWO25P+nIIPmJkmiBPSxe9JPSF/w/1zL3lQ0pFv1cvKz6s65Qx6VM
I6Q90JT3xbgVprd14vQS4ahzHQjS4OiPnktNNzONrWMmSC0qUAyC887q9hzK6h5p12sLskuHNcdi
mIxVYmlRl9HqAKg8MaqcAENWfJHmWAMl2o1Z+hE90DgDTGSMKA0p51EsEiRJ9d++K/A2ImAvOXDR
zvP1pyKQCIUP8l4zwlujk7dqrnZnTh85F1rQX+e6+ix8Si1GVwlAShYKCYn9O3GADKCFhY4jHow6
0jQQ6XepW9/hnLT1kfzY1g6itDKFAx+FGBZFUmaoN3ZvnFoXfjm8FEgxxWP2olf50s5Mwl1/jpPH
pWcU68hNLjPdv1ZcDPiwjl4lhXNNc/Y2UMUPWws3EofY4ytAzM9V1iqtIQNUFP0d+vazc86yYQik
blFv9FTDXTUQd4aev3Zp84g4S7lQsJ3cYBp93hsZ0hn21gyatUCQWzPFuzdpsdSyy5aooZ4iYH5r
8k9PRvoOeHPiGFFe/Rqg7bINyySQ9SZ1EDHS9XHfRwD0NB2JuzwbHuA/XSUWSnped9EggYUDXb5v
M3SDjk/R/BghC8OehMI8+RHHybzpgkUikQJ36/NceIISmdJVRvQzVi2pPhqqgXD7n/H+873/L+8j
u/lneK3+8d/8GTWhoQw8v5798R+XwXuZVViN/vf0z/73r339R/+4zj/S+7r8+KgvX/P53/zyD/n9
/xp/+Vq/fvnDCgHGerhtPsrh7qNq4vrPIDzp9Df/rz/8t48/v+VhyD/+/rf3rEmxxLj78IIs/du/
frT7BSd7Qp395+ff/68fXr0m/Lur4P21fPWa12//5uO1qv/+N0Vq/2GDpDOphDmqQSuf1Lj7+OeP
7P+AaqIZqgXdBUzShDf+H8LOpDdyJEmjf2Uwdw64L9cgGbuW0JrShZBSEuncSefm/PXzItGD6aoB
pg6dyEZXVyojuJibffYeQrsh4091/ouDCsMd0mi+yaCFLxi66Z//Sf8vRo2U8xzweSFymP7P//np
/vI9/e/39h/1WN03oh5YMf+ziPy/1RKNAodaiZP49Tx2DR7/vVoqiX9xNpAkLdwdBKhoCnAqJ3CR
iB6NQp2S6jNNRZThMZ6K7t4wlvPss9al+6waZfOb8OrDtDrHJjFPvFFu6f0Bjh2rJ8Yk/1DfXE8R
f/tZ/xS/NExdxm1/HyY0rtU6uYBPP3vNoauGS94WPAPuOzulX+1wz98PnKH/7fv81yf275/Qn7P3
X/9UvjsigSwicWplFfiv9zQ1nK9m4fRbMxhjzeDBwQumsc4pVOeycGnqjbEp3wcARm1xNMeborQe
/YNrFQzr4WTqmHMNF0nsP/xcf61zr98cPxcXFJMBCMOc8P76c00ogXqFkBaZX7JVYxpXqXYLQIXX
ULyggF3FdNAcewOC9x+iEn8uir9/JKbPeMXgSuTXv1V/TtuAgPRVv5Wkitt2OOiJs3EBabBlCuoN
DytpnSpGXR+7DcjEDgcIibV8R0Iy2wRz9u0zio81HS53Ly++6u7yeX4wFpg7+vrWfNP5f55ceYO8
PKR7e19JogoUa0+WDq9C+aG2JHGN4TeQLCzrxsk1uYLzHHfGGPO43+nBM1grXmUYIUdmDkkbTav3
TABrN+Ad8WHz1253ZyPB5gixq5S7A5QVycZ55v/+gL4nWfFF9iN+jgbTLUI6lRklVq95Dww7XL2G
f4M+n5Xb3xnp+MAP92KTK3TN5EAkeN34rvqdSnAyhKPYHCCs7U+Vt2kzQtnD+z9cC+7/uRhcJrr0
lrlKGXuxdfzXiwFOl2mUAWjZyYXoB1cmMtKHfjo5yBLEDgOzl4DXivEYcIWwFyOfQYypF7eImyCG
imfrIUsNRbpRzwZ1Q/HkziFYM/MDKa96JXGCwGlcQgDdvRGnYm8kcd5EJnJa+y44Ftm+rEh9HQrm
ajkk6JzANB7qtEPJWpcxUMil+oUsQIiUTSwkOhB97gz4lwS3RRqa4rEQN6WJ6e1Or34zyhywcrC1
A4943l6DOJAM6kNbbbJ+23kH2zskmC2HrarPZh4rfVteJWihhsqs2rlpXM8RDP6suR/9w5IfWGPX
9AuUozY7jKjo62jVd8ESJz1s6G1CydRiT9p2+sb1gJQ+kUsvrZ3Zs4Cvbyp1Qq/WBdumO7bk0nDZ
ktG/8jrFfuHv06Z7dWWtM+d6MLxdIi4LKkcZ6h09nTsuOtHemozhgwd4rtXywsEoFYeVT2kiPn/V
DIskWturdA8CPngyDOGeOBrzRQ+2xXSrkBFMW4tJcBrKr6wNqST/4fL5W91yfQlw+QQc7K9HOnKQ
vPP+vbGwpIz8aEUXW905FcGrNz8GXUookZUrgKcgQEmCcTOhu1E3TlUyUjRDQoA3DgDJTGl3q1ns
pk5DD81zBzRQB01lHJ4pN4j2PNbaFC2duTWG2L8+EQFdGvMrCJiwdL87uO2MTfYgyroqjQa7CYuG
qI606ApSjic2qDkttrhel/JbJ1ygoMMH5bfXIbNhvr1CSSLVE+BVxG6xmZDlFRgg5FYr4sncVf2T
k9yjM9btvVbTIkov+fDJepuu35r1ZakeNe8+KLeLvzfLmwLEDbTkPsQv5C/YyjNW2u6ya49jiTKk
kSCLGuVE+Ie3M4oeC6FYcDsl977cN86+Ki9r96wPj7Z6ZUGrZwEez9jGc14t8XvolnAJ8oixV0xD
5NjgPWD7vROAZjW5c3oASCNOjX8a7PwZ6/3lce267GES1rhSWSgc/vaOhxOfZ46HJ63T1o+lkj1c
MdOLRc3GRIJX9ZS0XXm0BaPattLv2O5gappcfaQVwHClzmbWXHQAiGSXP71kQsJWzD+JY4571xqh
1yW/8VhhVMNYY/W0GF3v9yyQWJQ21pcB1XjsW3t7nkqO0Xi0xtr41OAIVxIc3f9/KVMkXWvsf//b
UlPBW6E8og/EAvHf0SuMFRqbdh3xxKHseEFg6h6RyVzFcVkkbdY0U4YcZik3YsLF5C0ND6tk3C6e
2/PUph5f8ioi+pyFrfOF0KgIMXl9aplxoyOwCRLvcyEWH3rVukDXHMawY0wxaMUhS717zZ6xZ3Ci
LIk8BbmL0slad61ojG2aBLEs/K0y3+rU9naO26A2qG87F+agNFEQkinYeOX1QG7ETifP7m1ZUmrV
YD9Rq2j7KWj2upc+sVEoIt/p4qld0fZa0GUD+9wu3FHFIMstPD7m6g3PbD3hzAjs7pxhQojLqr/l
xAzsa3rCMhXnYOPxu/owI61lW3f8I0Nt5Zsat92maWdxkN0z0shTQxb16OFt2mhOn0TAPdAZ2gDJ
svazMdUIIbv1o6psA9DKRfbIMOdiAko/+m0FI4o2w2loDLXxheE8qSuMNx21GlLtZ+Uq556+Vf7g
oKRBdpUBWfFD0xbmfVI65j0h5mcXoBtR2Kw9s1E6xV5Vs5dn43kZ8tLeSK2/Okf9nHC6w8fqzIdB
19wjD6Gtu9r+JWcl834e1QtdlHO9wppQTs+CkLuypNqlQczR+S61CAyDcpYXr5evViXzzWKNt8Ns
tdu2awB3r90QmtkQ7Lou29VM5+8yU3+mfWh8JsSez3xD8PHS8WgX+8awIFq01z2qvJXRn98tIyZb
IebsjKCBumQQ30BYx62GS+9zKHJ1KMk4b3oSnhDiDfuc++yflXX6PeUMRQta7FvArFgszbk7d4nx
4vNlbPMRxYjXZB/KV9aNqlwCaLjE48GB9jn4dhf6AcHSoHpGO+of7R55uUVwFEp28JV0EyGEHg8Y
D3/Z5sEO6O2jWxhHu+pkVGUyORrykSJu1xdmzz1umUB+smPqSsnXVfL2dT7XEiI5i7J7i5ajrSs2
+QwKvZpVGQfzHE0D4UJI6IOdNbPX1zjpwamdJeQQDTk3aC5lC4JuKINby0k/iRMOcTqbOOLnZYh4
Hwaw1ep1ey0lJ7qNoqTwqJOlxRR/sRd7Y5i8B3DBvsokONQ6Puo2mLCyYjomKYO43nEhRQ+nzDfO
uPi8TYLlLy+SgZ3kro8S505rPJrZKXpO1usCnOYZHqv82/PHGQhcTntrthDgfndjhcnYqhGVFP1e
GHiRsPP8KH0yMBWP57G6lhXlstKGt4y45GI7isbpj1BY7s0Sr4AyxupEdLE6OdLi3vBtHjZtkd4t
HmBwEvK8zUyHSl5Hgsv3hCNiXY4lkqZNkbCf1jQQWcfhNph4/BQIy1nlAzXpCvUFNbqA4A60j8cC
eEX9VDQrScsBWq+uPDYCtRdGv4Jgy1TAeUPylfPyZDe5wcc1PbRsN8GaY2+essdttlesYYrbeJdU
V4PcyCsDodU+s8wcnpcctqTusk3WMfLo+2LZWQUusbHI8XQx1a/wvfqOlhzp5Zx4XhvscPvcVLKK
6rTktWk95SuPn6R7na5of5yrKEbtInNiM0ne+krq+2a2T1YVjvDqoGyPZJt764WdMIdiesl23KVq
6xQjhsXhoRCFu1trZXFnATcb1nLZ4ZkuAVEWHeB8HpKzVOgleirAHJ+8oW2ddWiPXU1m00xKgqH4
EdqhdcIyQapFPwzdYHnE4sDXhCJxubpVbc4UEb6pj5R2yqZlgzN0Tf6Umeu5s9p1B2SgQW4AdhCg
OfHxkUCHI08k24nYdWoiLrVMGxyOLdWszbybAYmf84JNh6eAqBXrloPDc5xqNHcBNXjp3g60NzUN
Bc4hSvR+llTJGY+S9pCLP/8GANdsuG+m+SrtEtpznT0vrY4Pcwbnzyz7lcc2gFekBpEgrxNxtNua
06D2Wg5Ef+g75HLZQYAT2qXL+ExJMoRA1JGS2AJMNEuIkWutdeisgAgbVi8mu1H7ufZOllVvUtMD
iLVKJxyVeQlwjGprYxPO4pFcBd1B9oLHGjy8iJbu4zLOv0qlnD0zmridZXK4OhsJ1lJY9fVBWrB0
81rKsBqMp2Qyt7o2ZVybX45CuSy99aK7SRJzFqrIr/VvaPSW7dDZt97yoGXZ71Wvd4lD6Zi5MycK
jSPkzJJpxEe279n2DPOpxCHSe5wcRYWpo/AmZD3kZWV1U1Rmciqpt/UetfYIqTJuU5lsPV4awZyY
UTmxe1sC8V1Wtl4ByXnuWfRJGnd+d+uMCCg1IYF8FiwRVwWaBNzewFIOU2X3W8vH/JbiwlTacLWr
TwhExCaRunVj01sOmUIjsV8kTr3UGncu718OnnaeumfAkiuhHMPbQFfWdyBn3vuJFkOiz8EenSY1
2reOG/GRsQWnFz5WwNzaEd6nx+re5N0x0HNPqhSnnPSRr3UL8RDfOCb9ahyJFRphVTczrh4jOw3+
V6Ds4pwWa3IavlxqkLNmNeP5z++os/M101h/FEjo9MHjqQ9BNdBvErfNj06bHINJb+NJuSpeA+0h
SZL+hObkKStMxrXEFm///FJQrt6m3dRvDQMAsiqbhR6Lc71UhupmuP7y53d/fuly9bToOvf8+kIv
fyqvZswfoLeGDshZd+OhL83T3KdrxA57FXYF8nPwEf2GOmiPtsc/JCoX57p/m4PFvjWFNCObeXHk
N2y2ytZEaeSSQMpUXR2zhcNvMa3JcU26NTa7qjgEqFVcUTQ3LYGuLRtpxBtrj12mnFfuTXb9pdQl
a8YpA4SKLcYJfMTOnbvc27jtqdHZ8MpwuIdpmvd3/EXvkjyY9lM6BNB3A7ZNbWfdg+nAbVfllxII
dozXIXish1S78drslGuKlGeDXjdwceXKzGNZ0OnZXjNE1HN7kuUtn+oCQPYcdNMbiIKLYbWxv9Tm
Pcvj/mkOypOfpqkN/XN+19Opv6SZgzexnY2bSRTDLU8jPOutRj5fzy8NNc9Ty7XL36CejwzaP0s+
g5u2C5J4gTobsyF7ECyPH6taLfTEnC+yOvOe9ZT1zoM6BhocGbcpGQVfpSanwkowy6cF1VLJ+9sp
gzNjdZ60GtOixauBV6/1fLsq7cyJbkUvbCdwAWoq5X69rZTdQyY2l9My4E3rkVYVTnD2O4/ya9Y+
K70i7KBS/6ZqpXcDGBX/YG69j+rNwX6KaLDhImnbEx+S/dBrufNQk/CO8usrUo7jXeHY/dM4KK5x
ePrC6caoYpH3cQQFLWs7ZAO3i72BjsmIxHRLoCoXGSKOVQS3tdU/sMiRHmpaYpT9iRvmEgefbYsX
pqXLTuRBEYFO5AiLxHUZOfUuOs+WJF0xZJD3hsGwt7P3oujSw9qLvabusLuqcDGM3cD1HlKD7eBm
n83SeyZOGUTdooMhoS7W1eu6oMMcUWHp8z3jh2CvgyOeQd7HVnKabeFjF7a2Gdbc3rS2WIF7Dufz
1iAfCT5bbzeUn/NmGt0NN3voptmNTHVJH/F6SpIG3hjlbecBbE7iVt8Fe1kxnt1uvUjjHgkJJojc
xtTaEI6nyD5nOXprxMSq697MDKY30PGoaVaHJRjrdZ1kSzuq68O1wbCZvGGfuSQtG351iSN7rVoa
UJjXYfFE82RlEWSZNoaDwPPSHn6WaetIw0cK4u/k4H9ajKk881eqiiZM/ZGK2xSXgDxwaKTe9zTb
oU0gOdSK6mxOVy1cCQstU2BY+UcseNL6IPeryqY48ycUC9Ovdob6zgkzNIv5pTVch38efjefVd8q
fAbm+EmBil4idPThjZLvyIXCCpY+HRdJOZO/ljVBW58PzzTN3/U4vCAGONd1e8xq61OH7C0WB4V2
6m2U2134Nul54ax2iOeEvIc4VCCy783YXMQSaan+OObzZZwBwRgNZUORfAvJMKsF7bqxbBEX03T+
80fjqs4i9AceWV+Q74J0CCvbG8JPOTdh/UalfDYmW2xqs/1ZvzPLKEP9aqpl/+04U+WvlbN1Id+z
2E4cWXLCKi8QgOdNVT6n6/IrV/arm4L79NEztBnPRt+PhEM9lUOQthaOG9UH9e+tbfisR1a3eY6M
IEmegf7u/ZaNZb+Iinlp9ta8PlkGJne//D2QyUBJ4ceWo30nA+7Ock2Z6q6/TVtGzFg++9l+XByk
eT02y6rtXyynuLSACcPKyR7nshEhO8Sftl4zna2no0yqA+S9YZOLr8QTlwRveOmLPdYztObs3HJo
+G0bIJdFQSgU+eUrYr9sQ3ATnHWtfTM450Z2G9D3Tsyhe7/U6adeJA+zJ2l9Op+5xZ/icAjXqung
dvwgjwsJF2NuYp+k48bV6ksTiDL0dLSKes5pnI7FHn71Z6lY8xqNxyBobmx6wgElS1kN8xbG6EkS
Zsrs6uADQF/Xh1Jz6HDx57VK3fk+pRpcb71gjaoK3N+IoS5O89KxMBsOU32nKVL/GtuzXj+f/ZaR
rjkEz44r7jTXvnfS7MkZuGbW1e43q2ce6/HKUbduc1mECJ6fR0BDmxb62YbQBZC7RcRYsB5r3t5Z
haqmzqenPhMXQ/g1IphhQ5Fxa/TQNVqzfIGMtTVdymZcsTS/e7WRhntq4cVZRkFbsKS8gdP00pXu
bxt3SggzAzFQcScQseJx7s66qaWbSp8/rMGNBpVGbmZG84ocdJPgWo+Foscqql901etNLj8NSWnp
E1sEit6hZOrUtnAZFPA+3VHbjiGRKb7HceGvYQcIRzI/bK35GFwTW8pydkHRPJaleOK11mxX9nob
23yYjY5Wue6dJ6Dq6TK9UM7/DMC30N3P/P2HNJ7n+TBf6V+MfDZC5tuC/8CPyBDQFvce642hC61V
z9xbt5RzWMniXJHK25R9/uHp2rchTBmlGk0MPWBTMGUsAUV8l+QwVZhnx+yrUEdnFQqZrDoLxxjC
gPCrXNn+RKKXLqx7Xi01rCuUXGtpdc043c5r3zEhyWqeXQrkcBMvyqRPg5JLlUQcmibbFXLwkOK8
VHXS78pm/fzzoSdWd8hle+87TbkZCxDtyjEYphw4OZchC97pVqRusM2J3HCGskM9XYpIpepWN1c9
dHPrwlJwh667BO5pwqkpPIYljr6EjsB1p6cFT1mb2U3X3ymMBZVXfytpf1Q8mmpf27Amt3UBnBSa
98ud1bsXjF+azqQ/0N9rW7w70y1X/bFa9Uf76ryal3dR649AES9FLe5sT53dyf9was0gEgcyiuGO
MakdEE4ks73PBe9ScltleVvYjN+t7vdolTy34IA2uTwWXvJaE2OULukGLmhatRxWkfdc+V4mB2tH
Ua0F7cuYCExetMlGakZZSIzgA+3DJPvx6+YXtyl+pu5jgsO6gdDxy8z6UM/yY9tj9JHajzW0986c
jRtvEhlDDmyFnmbtg7b7roxtbmZHbQ3epc/Xv61FT6OIW8JqCY6lwfI5LcOtU9GiMK2ijpZJBujJ
bExi0ryxOnpm1wEMCRPafzhbQENu+7567XYN3QITXlt3lbHR8n9OWwmRv3wm/XoUAtssmpMCFlnC
28Zb0BZL5WYh/ftXbdbOrfbklXKN2L9j8ubZe/TOPrY398OdeJ0VYuXclJC18eK2qN9lSYOlNkFa
2ML6nFugcVZJlzNA2eB43bsgBN8vZntnd/oJCzJLbWu7SYECcAxJMMgxSVxiIPMvqEKBaNOANYeO
tgyF9EwIK2IVIiLpY+383LpXsw6LhQOiLZ6GOTkvSIziogVRlAa9xdGLsGaQHyopd+gx8EkGjG9Z
vN703XQCKXrt7y3byZk2PAD8feJ/2mytwCQa7Rgc3sEd15/Zr+9Kd35rtXZfs0YSrqrDHEtIq6GN
SGECOkqlNidtuT6SLrsZSifD9cq0wfec+1yoz6Ct973ZHDJZqg0rs3QENQRW7SRvdC4HUkMPi1q+
XE62vHnSB1TX465asHajHiwW82ocMyIyHZHu9a9F6arIQEVqjowoSOoB6cAjO5Va5JvGU8orHzLS
/AFTw42DgQi5MidGmv0JLmxG21vusTbh7xLLd51nD7Y+HK7Pk0lDVDvg60J2pZmbta63cqwDhIu3
XXeUpsri0Q5OM+JOzlfJS5LS2tSZjfve/FSACqU6m5HeetZ7yhWAQJ3/Vmg2guYkPbaine4dOWBH
LY/cBGmIIRkufTe/NKN8BaueR2WiobFe6p02t9iUNNRULHvOcaP1+6Kf76ZWv7cGRB1+jr0ofW1B
MrJUk702jn/jc/5mRjE9emvzev3Ckolm4XVJLhAAiJ1tvhi/PS+Pe3oVVVo/iIT9CE4RtBLbYmsv
19El2lyiwMgO8o9gbn/U5E+7XGeOnEzDEbAkF/J63V6e8rck/W0X/c0seyfq2LbdmsNuWCRundTM
Qga2jDy29LDmCK7cQ+31LIJrniT5Q9Vmo3Ed4LgCxNJO3owsfrSyeG3ojUlUHmwmEFQFV9X1VkXI
eMIg9bVO9msR7KrGp5ej07heIOJqRfaUN82n3u1FXj2yYr/p3eILNPrRSVkm58LkPVIGNI6qAuXz
iGILAd5cMqGybRYOVBb6VZeEHlRBa8nzzUxj3aMW0FxfXCp3+iqGaULRGTx2CcVN0KrnK0CnaA4+
9Ug/o28MPJNyM+Cy15l+M0OO+pkKQJwWmf5gr4lVIT8cJz3nSaWBEPyqLHVveugwp2LZtCMGv6kb
7/reGwEzN2fbk09jOf6sbh3ZS/40ttZnNmGP5uNMw8ajD6bcczlaz4PDBokH6Gv2e0o57R76p3FE
9Wdo8k1JLyLraW8zh7fW6AgqeObBs2NiQ5xoaWvWp1YNN8GChFUPUI7SrcMdS3+FmiSYjmTQf3IO
Ywf0hy4e0wRv27JgfErzyAgLtZZxv7bGxjPfEtFbNwOSjrkUh9IGsFkn6UXvO6zeDS+GecKpXrvD
g+/758LQT4S4vib2TUm8vDvLlDOqap+ygGEzi59+LFiS2uiLTfmtu5/p0p+nzPlw+nzeDQmNd11Y
vygmnvPAAGhOkYBUUO6mjCZ6A+ltxQvLCHVMyWT4606q/r4Y1WO1tvSSXLGERVH99v1+B3jjZ+zb
muHm1LNB6R7koN8EDE82CYyD2Eq59RWdfM1kJQe4aw2NjE8ilQQqo74aYviyMFE6+wtkyKWDguD0
NfuadRo1V15qsNTc8ul1L3eF0WybR6V7p7VOsthuzUhMK0nKgmXEVXo0l7mIN+JKr3aw5xEUnxmR
To9zkby5FIjIzZYHJfsv+Hh4yezhdSl3JGbeV1ENXPhJFtE6velhLdDuvyoO6SfPqMAjq0fmbHBG
39KZYii6VlZcWcmRPJax44cdEfjpAZdS1dz4luzgK6UXx5/5UyqOLrMRz4J/qS6deweQ723qm89u
b/BKmJgBmjwvS4tKJckf+zz5VWul2IzN3G15dPGGxUvLsgbKniY5y5offcyQPa2TdWjT5GYteKu4
jZtEtT2Me427JuaBrTUdbgU68NussPmS5+wI0e/D7du3dJ0HHjHTLVq/Wx6xz3UwX5aM7k5BTkYU
z5Zo73UzcaPAERwqdAXhsW3vMyN97ecyHOHcxgoCYXeVEinN+BoJWW8gIvK5sVVwmv3d6rRHyqy4
6/LgVMj2EaJBumWMg++sG4950h7dUZYHz8zkTunmY1tmSD6a+l6AsQL918ZesVxyqzrrJbb4YvQY
C/MCciUv9LQvATzDrWVuKrb67Imb3MmvXur8t6H3W7oV/k2NpGBjMtoSJmKbTL/IrmKwA+2vwU6W
DKlOl5yavxtUbBZlfa69t0pkYss8/AQBhPl18CGtREaMMrdTUHzWimFXZaTbhWzFEJSRx5go8nLq
hDrjJjRyTmyrytNw7mFvuuXnUCNFG0AuRhyfqpgx3K6h2dq11BPN8svVZ4tiw/sV7PDPWyH7r/Go
1z+OMRuHfjY4w5riqxBs142p2irNIhLsphcxNnkkV/bOponABI1aLkpX806TQwspWLnH9LWNW8E+
MH2LL9brfnwLyShjEIVDZdOgJd2kivUh398rw7ihhioPvB2LeOlrvqSe1+1a3uoQjBG931fdHRY5
TjmZXj04wt41thURAOG2mYyH2dR+YRpcw9HM2N+ZI+Wax5XtQB51ZDIX/YbIgNwW7G/d923fH5dG
e2gy9ZGb/alwyvlksGbNgSUNvYxrv9Xpn4956p+FRctobQfz2hTUCWT1XTRCN2XEA5SgF48eEDba
HRZy5s1kc1is5nnYlAbZn1T7yPtFRJ4WuOT/eqp1/GJpKd+bKcFyZy1PTjDooek01o1Z+GdvWnDH
ez5iZBRPPFKoQysjiBp7+dCn5k7kw3Q3IYUmhamOqrkrF2TznUdBa9gfsst/0pJ3Qq7xphCj+bnm
yy/GVwUbOPfjwgBQ2CWdWkcANm7zN6N2p4NOBKYaTJRJHQMqRppFMxv7pKYdKfp7yRd4tkvrwqYJ
B3Vqqlmf0NGJWz9w0yjVKwjufvKBQxIn1rLwhynMbWlHsfppqQausj6tKLfMUAkaE05nRsrRZNh/
owt5HuZcxMLzbppEPMEiiQ2LtEINi9iQv5rKoVn1tXreU91UGFvc4bnIl0c4jy7XT8EhzfUeNeV/
okD7ZVnd3ssIchCZWDdE2rzQyL1hp2nqaHhk/UxyfMyAnlaXzm+yLFtfW58zCfZfPQQ6LUg4e/FS
y8O64mvWxFOm5xrzyx/PHh6GVMidraG11xTYbeIzmWoI16i93U/Nvqu8i764sT3p6Ls0iQIrHe68
KxbQUIeidOotOBkZL07eYhNiQ382iuFoAHngqoU0BCP7RCxviXkktZvJHKZTC3TsX78V/bhyGwEb
y92Sgq6gvSWL4a3Vb6Yq+UqB1dy1/iR3bHz8tEsf8TUHOzNNr5stBNA89LVggRmBNOe89t7ztZeH
WbbGvZIUzWQA6R03Aqlaugk6a7kN1sE9gGadd4k/mPHQVT+capfbsbCjpminPXkVIypqmgWJv8iz
4h3q95n2NPCS4yCdnvw6eZlK04jmERIwyJf0OBDrR0Wq3QVpM5/zIPjw07nepxlphUDq57lnLjk5
xYtt5ebDs6jW6gQToY69pux2+TB8y7mrfo9G+bwurXtCr9aSzkjtI3gGJsBul7+5c6Xw+i1iKzTf
JwdXBE+SyApey/6XoA1RgqmKnNKpHnyUdatZD5E7OmvMJhQCMnsPXvE4sHSLI+9qmjOcGgF5nu87
+8DImYJjdnjmiZ/cJe7nlw+BG2kg8NNKPyUqG9jR1/eGVR6MTN9YA6mKeVD2tgXHGtuKu8B1emM/
Vs7rgLZv3wQ8FfzWgN3ld8a91nAiSXGfVq39vMpB7IPlaV66JXZ5LR+8koG/bPt7paWYv2bry6mo
EsyKRWOGEnoMg9IPLVy6+6nzV8r6snyZKjDmeTU8IQ9x9oB1vCcCoY9Nz9ZF3Vk+4DRSDyTanhkJ
Ulk35i/fyfVbHtA3/ppD2XNO9POJ0yUNJ/m6+6xLRQHG0CcGGXiNN3bvDFofFEtGNNEljxbvtRld
+2SMjAZl3fKpuestjHsXODTNLLvFZk6z/5yvRdRO9nzi4qLXy3ARRvaJDSNj484Di3j+9OKLyjwU
PR73xF3HkKQPfBTF6e6JxllOfrr2eD0GcV7py9bS+2zn+YV5rlInKohFKmPS3uFaMX3P/fxOI2Xn
GFQx18m2sQbtJwE6xvLLSy+Lm2m15jgdTBf0bzu9DlpAic++d1Qy4IXbbgUPUhsuRqVNbyMY4tiA
j7WTqReZum4+q0k8NCCjP6cOVfZoDCSyZkU+BKlhp41UtTKPzEwr9xlvsKc8SRyids5DCYor7jyj
e67HEcAU0wRskkSFbL71ky+6i7RUvU2UOXKWFPoZ3AjNwJy9WGvp7+xZqyI1Wz+eO9kv9cIpMk93
XmfR5cpYFvZm7sUcPmjjjOO7R41KG9V96qgrnzXhtZvK7Yw7rRMFayjjo468466j3Yihtb1rrgz4
saluSX9cj3uq2S4uzPfOrs2Ybdlmv3o8IWh2iD0HYZcLfEjPS/6SLU4FvMJlbfGKYzSLdyHWO6m4
1lccixdREyNdNCkeLK5h6RB/WHmbPAD9+Uk0VxyntD0PpXAOa9MMvBDKfj9Oa8CNGRW6kL/cbPk1
d6MVBTkPpOy/mTuvHcmRs01fEQXaIHmyBzTps7ztE6K6qpsugt5f/f+kJCwgAQvsni0gCJrRTHd1
Jhnxfa9NJGhYh2Nypqr2rKl/ymmdWDlTHxk9f7YVW2c0cXUF6ZJZlw2t2gyyQSJjlR8bCjxJYXTu
RSvlrudH01S9crB4TM7MwPiQm+/G6JLT33nwaKAftoMiQeuQp2hFF+9bs1Ed6SPj5eQioPPG7r6k
GOyMt7gIkXQk8WxzYyikeJSbI3BQ/KH8yZoeSLImIensbbTAIh3oQ+Q/hPYOuntXUXuYJ0jVHS/Z
VwRo8KKinqpgC3earelIgKof3/Z+D2qaXhoxZ0f48aCchUGNvG7sZGaQYIcgznVAopU5Fq+601Sx
pkAhjEFttGt3yfNaz5T2jp8d9KGv0xSp+/Lo1wtNCE1fXeRAeH/HZKgZwCUmbUNDP4xoAAEsqyw3
PmfyaVHMuXu+LtoojfWz90YgmDH9Iev7EXrtXvM3RWqCM0B1+u+m3A7UFV6ovytCkLDmDsjsYOZ0
etySsthCLWBGubFoWNE058WTrcbiaU1qBLEG29Y//56SVXKoEnIHiHc82X7enNA7vBu4SPfCa19w
mWmvm+GWd3NHC8bTlmzVy+Sm/TP7kmfMKixHrz+20x93haLCQRIls32nCQwR9ppeHJHQPm+uf6o+
d/boNJpQcyv/sZ03/3ETeosICqh8KKt1720JJSHk5T16CvGMXyXjifyf5FH66C5ce7mTPGJ9NUyA
GgjCQoF4JbHKHd5zE82vkbwPfWIBpiUp5bj8ZXpnSPGedmJ4WHO/uZpL804XyH6UnvUhCm2LsmEW
eDYs+8OXVAyk1bUv0unRsRWit2KkeXapYqu2Dl1S5GQfTWnsq8577yd46y5JrLPeeSKqVUUXbWXK
R2lefCxeu2ztJKGA5bWdii2UmmaGWZl1e3Ndtgfde6mBiIKlle6RhejbIjb6OBOhdsH7IXbrmdCv
5qjaLqg4rEBvmi9aY9CdnNI1Z8XQ8SEaNGxLo/rrp+hpjMI+VQLUk6gbJnabIgy3GU+9sZ3s27tH
x/tu9FFu+XxZlvU4t/NT5fCAkdTTBipTb3V/I90K/dEuXdyu2ECAbXG0pTekBTi7HVt8FnRKBmax
HbLcZMJuDchDSXLl6tIQr7dvdXEPjPpoFPwkG0HS8di8zwtAC/XCIKIlU6s+pjjzzjjKZVikxRDm
GCcDux8f8tK+Ni6BXCXSofk+Uds9RpCXTNLnmujpd5u8StUzSyzPuXC/Wp1NrjFqkuuf9DX9ShMH
ChazQLu270h2D7PmPBKg817aCQGyTf02D108wC6HVul9uJ7/okm0+LMovrG53k7uZWeTXssySMGx
VV9a132dFAQNvZWP0vqzFvdUSwVN/wvgyjgn5kCXmEOpDZTe16yVV7JtamSCVIj7U//DhfaTUCwe
AlUcU3gQiSaxWsCvwB9MemrLZ633nzaKhwoMUEGbSxV0KRem7vUUB+dINTMIoW4JKA0DTGOEWjij
wCQwhk5/i1p7cWyJVIxwRaukDaVurb/jpP9u26UNdJ6mwejuNADxoXdB1BmVCV2EDmdYDVuzi2CF
B9D24hl8L+ht+eYM5nVjdgmFjhI5V/9yHPzbr/dvV9V/GQT/6y//10ut+M9/WwD/wzr4f2cp3P+p
b2a8/r9/qdtP879tiP+fuAlvpR7/Zzch3VnpV7f+h5fw9m/8y0tomv9gEcT1ZeqO8DBwouP/l5XQ
EP9AKgtceEuHo9HD5v/5t5PQ9v6Bt5CEax39v49bjF/u305C2/nHLasDVYmHwJqiKO//xUmILeo/
fbn8XASLOXAWzGcELRFy/p8ukrSgi96u3Bb6Bix3bazmrEvnwxYmcpz2vprtBGcSuT7eyuGB/TZe
2hpEZzxrdbns8gbIvyCdzFbI0gldBGtnCIhaz3uAZOh2WGm9UL9rKZUvlnSJKxe/kjMSud8izGQX
NaGxkynsdXS/NRCOvTrQbnRFxPUwAM3zDxBw/GbYJYJ7QnAjcwDkhruKHXLOA07+IS6kW0TtxEtE
SwhH1Wa2RzQPYM2OcVhq3sNuxfpuoceMIOUNr6T5jphrog3fmp7Dd3Z3Wp61MZKYX3mvTQduJojw
Gf2NMgCv/MTJoqpcpzDXpud8eU3sMSL7BqDP8l9RgYaFSc14mTjRRmfXgnOGrTNj9vTzky1B9dfG
0PaIhIZIp58jzNP8Vz67l7LK5rOV6uHa/8bkY5xI+C0wJsyHBWHvCQiRBvNx/vS2x07DrzEDIsGH
Ywcw9SxOXCCCFXUImuWDl5V/5DC/WNR0koM0fuFKgAtDqx8xTGhq+eO5oMorHwdK1S+VNBrwov83
Meo7HkPCfWpKo5ki2Bv0vV5kwKlp6oT9MhZR4+ifm/iWVoExT6HoS5zqVFMFtWl822t1hkMU+MxQ
TSj8MqHMTkbTx4jwWXVWFzJWoALS+/GxkTd8TyAkdzIHl0YX1MVAN5/nHnMMKETMdU1YemNkjFR/
bgoDDwKeMVgy99G69aLM6/RuiQqVTOtfUvKhw81D/5GmXk6rHgyM79W4OiHokIT9rjrrL+CbFxpd
9jpI88NIWF1oGNPkd2Fx/PNmDHGDMXblSghZk3RNYVPbm06z7MTIwjT5dtgais7yQcerNIs3XyP0
SPMfoIBeilsWwLqA9aqx3ruL9Quv6RJmZM5gNuwoZS9JujEpNesGhEGjLJgxmAZUBnVom+t56RBG
Dst7Tk/WsZr8u6XDa+kZLFz3Uy1IpZ24cBKL0jPTYH7IhBUtvfPa2KW8dLc++GJHxQDapmLpfrK+
hdPPVxXZqQlVTzeQjqhhv4rpWtqfpt6ZkaG6U6PXDnoDTFqSpMXUmWc058TgUKC2Azh8l2gP42qh
9Hj1BndndK4K1wGWahrDhpwB4sAeTI/ULwPZzTT4DgFlwJZZm+4d7cdHgXku+noLt07vojFt3/AO
qJ0yJgFEsGk77ElRhxIuqkm3jvJF23AErBUQFriVgkLvhwaAS0HZUZD4hyTmQzug9179tg8svzSj
1CHGUrpGs1vpggspiv7t+OVzUjTeDvc2cbOtA0SB3GRmTwvRWaPsQC12IjfQtKw3u6rK49B7ASex
GcMDQlgo/XFYqk9Y/xg5HGMsviUMwysPRu/Bn3vZG0Zn6siq6ktqVBGlyKUzFzw3W9yvslHRWGTv
zVrVcQ1hFXSufZ+QPwtxr3Z+iVs1q8YqQoWL7ibjU7493stmkOOK47RHqBgay53bgyLRCqYd6Njd
UIHvjGLvZtAg0wSIWc1gVlVb1eE43U4z+thaFLUV5Wk8nS3LwTof7bz7ZZFHEVoNSL6BWrMzNTda
RxsEHm11UJY9pIQmXjVrOJejGS4TVsw8wY5HX2Y01+nB0/OP9YafE2ndQaR4+8REqztyUISJiULW
9ZrzsKBg0+UY1FPpIiDGzp2sl3J6LW9sZauhize831vJzpz3/i2Vvf3JRyPuKveBNupPlzB1/Ect
glAbeTVWALpx+ZwINtzjqPdC8rtR0+fZ62gThnFbIHfrUMr4cWSWDR3STpifDC2scVtM0/KSjpwB
41yQ3mANKkDd3krtbinQDjS56UPU5a+E3uzTChjGy7sl3CrtHbx6X/GSpvTTeebHZF4sg+GRogIE
u+534rnFDqsw8vmDNpAQAmLZBa6Cgi5q7w+sMgI052fU+itFhG3Qu/3dNp400yGUxXHIS9Tx8WrT
XTOMdqASXHeaOdxEpUgADO98SzPed85iR5vIH0uL+TH3Ql6XDw8RQ0wOEVcEDoza5FzAcKMC3zE/
Sjk5kTdtccX2DLvnlntkho8LfTuYFkQ8YnqJFAJscPJnypvToCUbx2iXM/fkB3kcKujHnyVRejR7
n1LbphhUcN+YTYMHCkflQI9IZ/HclMniBwbtgmHl5uQQy48kM569YkxZTxHr9VXP4wjIx3FCiWPX
PJnrrAL6IsiVwiR3Cxgr+cQ4DnhiF/XmieGHbMceTYpCbkMqrkHdcpJsZYAhAf8HiPXYs+bPLb1Z
Bb1/hOvARqa0xaaMCwivg0ZzDm0zH3R7aEN7oe4ERutq+PyC65D/ECgXD41gbQCzvz3DZVhIDkcn
+UixtK4qPeVN+WjyVeIJmS5VXb1O6H0jwcuFprw7dRBHB+J2HHok6x1u7ZkPcDpxO2XwtOi5BWfs
qPJDpbhlHYH4iM2VNgyf3ToFC0Sjm+y8bLh4Vv5MCd0f3y0eGtZcRqNr2nUfNkm2gW7yJJb+8NRq
fG7IFRynu5+ZE3gL5M7PIL7xU9NiUaGoG0jbta/CsVs81KgjoPaMcPF+dQK4IJWYeHyZ/c4t/95N
GZm2ZbGinFiBqVzjHEA9K1QSEC2HRLcpSLq5ieuBjubp5uzWSXdEEEmkUReY3fDUp+0a2FoWmCm7
WTIdkz7npbHcN7eFcKx1gT7JHMg72pwo61CbiqYLx/6JTpBpl83IJJSxHGtTrmANbUugysiroz2w
xXD+d8apGNGAQPKfdBTp8Sp4aKr8Sa3+hhD72laMGKiyb/ReLBMkNa4zxaiqoU9FScGJTJ6hyfl1
LbQ3yYjzaF5iPFfHyqtRCPA5OnP/Dh9ecBM5iIPnx7Uu8FoBRBJVFCEAu2gJ4C3kdTZkOKRH57te
Vr7nEe6jQMGZeNcW3XTgq1+mLO6NXrLStc5FS2vEvxXm4G5aIFZ7DkRH21ec6eEgypNn41xOyvps
J0821zLg4dTstXoIJ7h+6GF86JrSrv5mHl1c7agPPiodFbq+0hRs3z4JCD2aZ5OLK2463hR/TbHK
GZmQG85FjVzmWBO2xLTUIfqx8IP0SCts46UVOexrglR3zeb7DQCYkyrERPDmjerYtMQMDcuoIuSr
cJX1BaALzZQWmNP6I9Ke57d/8g10YNAKtpP8KS0MBg5nCDaNEMnwMiWfVJJ3pEXgWdPyBl884lcS
OUlxNqCaZ8Lzi68KCDHorW2KbmNNIYo7aojxJLpRAXobrIzFG7UoTB9o3LJ5+OubXSyo2gy0UsfX
vJydQfxmBGNqzfpTOiOLN2uDT9Nb4tn0L0vyIiSKg9EuvzYLs5duHnp3fSe7BXIKLTOHJCLProNj
vuVEwkO91F/+DQ3Imu3g5+4AiMSNo9Se2X1XJOIZ5CWHm9Zh82vvkJcZactqGwJ3LSh51C5D34lD
ptcfVtmHvVWBkDe892ldfGMPi1eJF6DpLYQwHQM0MkQLIScHYf9i1eqTTh1CZbGus++Y0Wi5Mfq5
cg/ujnFTfOgTqM6UACI00xxXpvtdVrc7s4nqOe3DqTe+7HJ7zgb8GYm3/RSfunTzMFuSve7ePPxN
gSrZyYcgU3ihV72/WktyxtFAv1+vTlOSkhID1Yo/DEQsIX9fqeVi8QAd+5lrsV/gspn5JQaTRnI0
aPW3l+o/aEvXGFvsvFPgfGvKP7YmIzkVzhb1ubzzUHLuatisWrf0cEbnGBvit/AanY+xDlxbG/el
PToYrFpuIWrA44lZFlFaG+H3k7taoh3SwaXWFJLAl0MWWtFq5EYotJuj3c0ukEXzYdzwjnrYcvnS
tX2Oj/acLefEnch+6Ak/Q+vJx+ose7to0MUjrnIcWplQPo1kne9lRYKY7W1fDuwxGYzMi5hkwkI3
onb23i0mXydPH0CfYtUAnJni0Vicv0p1z5qmAmn6J6h1rEoG76ijNCvoCnnf8y0E5u2/ZqlmTEjz
rvHmn0Szm1io5ArGSYRAz4c3koRBSp2MajTWdruFaAXtWFXUBLULbrJyuKyI2FAEYYPzfEpUTdQ+
gFIxKfGPRS2fJ8lZYNXY3d3Bffbs5SFr1Ws5+wZ5WfOROpiAT/2ybL4NJDqQZVL2JH1MFzDUi6nS
c2E71wJZaO9W9/WW/zL5fQKsSYjtcRsqbaea5KBKgb5h5N1AdnVxJiEC50ehIw5coX56ZonQc7dn
z7LionfxM3MKivmbxZdzuqxfcK0YiIIT5P9Y770F5qt0sRWQKzrUA2ubjMhgc3dEGQN7UpZ6kBBD
4VCcnRsv4RjZwb8ZFXK7Ko5uKTgv9RpqbRtHpMtDxHaKIt9JINzydufz50PmiwWwoD2bSVfuLJx2
sbmSgtYph1vPQlSPFAejpx73qAwW5IxD2t11HdbRIhdOPLce54zyUUAyiGgeQiZHN7Hs249G6XMR
oCgNZizYGPUDLWsQZlcbj1Vl3FOdOSBuSH+NZnsLMplZKuYiyvoRT8c6fZqV/zt9p1zEYm4nBqBO
2g97ZMLpxfxodDQu47OOfLVOx8VkmagQzoewJyrcFv2cGuAjxDVVwUAZA78hTwRy/kdzs2W8ZU+5
5M6wgCa4qzdThF3xwQN/1fMUJnk5ePkI7TQd5ITx09pnpbx2dRtOvB7ZE/ryOqhZyWkaivohWjp7
z+cecv49Weu97wWtJel+Rh2LEn+0YiH9Q7c4hysBLRgjyPPZrVty7A3todWmeBunx9mIkl5QTLZd
odGuqTP+FWMMUf0kSwSKdJOkgTCIU5nRONcnTwfQEXVzpCwLYS4JQsCoL6rAVLEQ/mBxr6o6+9CX
+ndiFmFdlzrxJoAEGrtQWZgSwsj/3Y6ehQ/+CKt8P1eswyZGCBnrZovenSiYbTj7i/kLJh8dgI8m
xlrOMnXPdSH++sy29qbidhnPi6ceqxETEDLXaZ6OJdehxUy4+cNDh44c9UPjah/taN3jivjDFHjn
uNU5db0HAQEO96jexJZe8/nqW9PRtBI23Gyv6dpj25wt7kFC+C+ccWvQNA53n77dOzhV8fEk37a/
HZaNwa5BlVOkx5aLP5JLj3AysPXxPCn11OotCUHtFDAHf6nafTfs7BFc/KVj/t2K+dDYbJh2jYNk
9TSkSezIaAKybT43VXrGN0NP9Tkz9gQvb0FCTaGyRtxVNuORqcGe3e6/zhRQMRpmaZUqLehwvFGs
au+SXInYMTjU+xIZPf+Lkbo4G8mMgXwpn9SVI7+LViT99vxkbbATdG/iLxtOvnBfi9SwuHlqFgOu
LUrj8iQoqegMOqX9pvHqZza5T0le3sKBI28TP2NPaFe9EIXh7zTYwgjHymWuzKjVUyukTPuzQZLo
JOavhQ+/rlz2XVjiVa6Y5tyd2Q5/3Mk7brI6TwPeP37XNkt+T776u+kAOK4J5a7xI1PcpQIScG7m
QrwMGIGeGdWwwFABb2oGqUtnfUXjuxjeVfR0hphMUFEikr1q/HjS8kdZut9q7e4MQkRY3HaJIHtn
qu1P3aiOzugf5RYqgfHEHmMlS/g9jbjBativ2fZgeMYBu58JKqBFRf+eOilbkT4fqLpg90E9r9nW
tdT+bPLDy55Ki3AE030nQoa6MZr3MG837BHCCyfymojXInGyAZmcrMfMd5Jra5Lq5I1vi0iJv3pQ
U3NJM0b+XMjyJJ39ssFuD5562yibCOnR7PjSI5ZoFSncAZmB+cpiy9LXZo8BA8lc9WiW2hvksjPt
2xX7iUoRP9eWeRgAlHJb/4s7hrO4dd476btkTILokujHjgIQ1CWgMN7yMbING17PVo7ZP9C7GXfi
2qsw81mjnKo5jAbZcenG/MmeuCNww8azkL71BkwLZicKk8WegJgnstYiRMgTQswNynwxjibDQUDE
7K2nkavAau80WkZYGqUbyvxdtKhBGAmiup+fGjXuagO4qK/X6VeZfNUCl47puygPoPC81gmqif2k
l0xjwDpygNQGj/StOjalWUXF9FUuDoWHftlygIa5JcddjhwKBZcP4p3yZ7IW87VXeE5Hls/E+QuE
ctYVmj7Y5O9O8JqlG86Hm4WlqcUY+kQLxdxjLt65cUGT6wxRvVbZLsFtwLKT/hZbD6ye14BEfP3E
4vKj1TU8VdX8GGX3qwC6PXBzxGO3coJxxD9IrU+jHH18YfUPQrADlNZL0zpsoToYN6ER3RH383ta
rfNV56ZrHbYhCpnv+7qrzux6yH7Z5Uk7yPI7Qf0CFzqaurGZr45Xe9BS/Cj4WNQh63rCH2ocwEt5
50iFokI2IMtZEjmpu4YoXKBIHaeM6KInWqx1/EOvLz85mFy6tcWu67mJO2f4bRE+jejIAUrqm2/M
aNY+T6yo2BA3M2w/YJdjCZD6L7PLfxNkkcD8AgKbhf9DVv2uRYWlY3uj/coKNcFSRxLFyywT+DWb
6VlhoS1M5tq+6H9W3Xjpe06uRIhTXWF61AVEoyzRhJOhHQ45LwhmSzIFC+4Qp0d9LjFgR043iljm
HGBIx8OhtloEYpZPkF5ikKgWJ6K4MqH9LabbCl1uAjERQF6CAC4q1OqGedMVkSXpbQav5jtirS0B
KPYt7Sck/hBWpudd1NSAJnMJ+r/oK+CjacnYXzaBEI0h15pe6zKzHzUe8IY0PGj8O81NmtufnTys
UscyDfFZCYAhDVRmP5MzHbTNtNeoCgrboRKsO4iaBkPsZCq+UiffTz62Vtk0X9TUIK/i99pWCx9m
bv8ZBelnzXYzQ+ckcpOH1iMU3WKnyV/qrZJoYpo1gKHE92TqMWkwdohPMrJ6nkg8ArFdwg0XGdot
Mex8/BJhn7hblNPo0nvLb1HSTE4r0RhXoz6GuW3BzsLTth7Qh6DOKb4FSXoq32PONXe8XjycKxiZ
0/Ue7pV1DVmbHZaR9cevUpfpTRylmSAaRwEW3Bo3gJbvMggAAA+cuRgyOqarm2mrwD08/lD6dS3b
jLBKBs15rI6C2/eyjc2pb+aSD5GYRPhm7ritu+vtiTcKiA9ZvXdpLYKRCv2+TBj8sP3eKUdvSTwO
CHjGaNPzUgP97PmAzJsS0jxQkpEQf0SYhjbwAeAfQ2rSkrvSznc3A1TalbcUlZyhgJCWaMr0C6gK
hqzmPUfTTbF3tOopkoPS9Q+N8Zjc67k3PsCajYHkC4SOal6EwoAiGwe2ZLMvtVN+pyMa5NnfV/k/
/U2PeYuA09LzTyp5IpzeQZ6oPHTxfc8EdZ2cfDsRDtmG+SRI/ZPGdGqFXh7omUrvjU08mYWBfJ5R
OwBMMo49Lt7Bt+eQBybo0wrIMvuVJ9Vdrc3rpTbOpVd5dyk5z53Pqz+scCkAC11okPTg+BMIkFmj
SnEw6NcTyYS3UZVYmohaaHGDXS0ERswQBpEoI46n0MWNzWFqUo85whxNuD8H+Wzk2S2Yez0tYKUN
qGqQ5Vc0QKjIbCeuSfXDOWAeSr0kc4N3r51Zo/MW1NsF/KfWcbx3tI6kC1s+9Fl5gXLH2kRkWRpt
RlLuya2YQ1i7jE2vXfYIVLKwRU6JIRSrr8W7OlWmxYB7k7J3hMyhTIyz0vkae7wqNMeO/IG+UgsU
HrRoOSi9O0ymPmFnWWH5Fn4kS334GsnA1mqjxH7XfQ/XdtqZILbuwdYsiAIe4qBd5L1Css0VZbbR
Yn5tbHK31eBPOdza6DQSQHP4Cl10bDyE+BG1UgWSiKJwa0FIlw21ULa84vniJGcILN3NR0M57ZbO
acjDwzdUMIo7Q/PJiYI0UhDIJcjsDgxa4ty+gectW4O4JpIgbXe8TiSLIkbPFpljgD0NDRIHu7Q/
ys7CR7EZPp5mFBBq1YOFoA2/hn3A1P1TWrm2H9jAOlX8ac0qIfvkaLQYr7bVZcmzIT9wKvgkBmh3
hcJVBrna4CbKXlO3AQCcLG83Nnq8rvbTimSV61j5rOHmLsluy1nhepCG3q8S918wJzxK9YpyNXHL
S6YnzQ5KEsy3u46ExoW2rdhI2dgJEcnO+UYREVACbrMhKNJEBgRoNVF6M+mbBh/l7GGpdPkbzYch
uA2yHtzXYokcB70/Fd3wXeFOoE2FR7Zt+tc80cFkDETLm73QezctRpQxaMEYw1NOolXnFIaCXFXk
vIMRON7oBFbGKsAzS0yCzbPQsN2kAPNO92gZhKV47ac/y+Gt08YXL0tZ6XHP5CPDU5bbWmRVN7aa
t/eQjMmJp47qQVUJbldc5QmnwdhASegSa5Jg8vIVUUc+srcdnDTcgc6uWsrE22FQfO407SRqQ1zR
rvxpSNhAmG+5gVzTU5FXz17ai0Nrer8m6rsDz5mqmNjEWLTdgBVLoE9M3c+eAXb26pdJJveOwVY0
e68mwjvLXl99e7xfq/LJzXCsdTtCsaaYjyDWb6J9whRJ4qw1Gof87S5pI78RTykJ8J5DV5jDhqzl
+VPJwKla4BOoFM4LIjf8OO+Y9DJNOfHqbju3JhHfc8fvunePWl6/lp73plUA5TDArw2y9HGj4kcO
TxNOI1UXO9/PDm1fXU3yQtNcfTdi+ltjcSLX8hN4OkD6+2yC2gcpwvzQpgg+wlt6mVJDXlOi3cEt
7AiBUxJSPEUkkWmwuLFlMBMMQdtymhtQaJm0wQ3JZNpbsngrkuqx1NO3ZWsOmVeeUY6Tm9vPAtv+
U9G2eIBpVOSj9/+4fK/myg5KeEBGfEi0qlYn9/MOWPUZSzEtRYIZfFk0k9uZqiRkSFs8DWTJSpjp
ECk2iyNRfrk7XjSv9Y6hX1Y1mAxZG0jFkMDdYj5NaZlxpk8LSqcMK0Nr7idol5OlkCZbLuS5Apm6
NyrI3lojqjdf1uHcZ6Qt6Nlwl9AqCKLYeQe7mcC73DKPiTP/KMpCXFxpv5Cgow6Kqy/s7IaIPBSB
d6mOuMtj90Evc0dmD+FTw4yQzvX2w7i+yM12CLNo9pYoquOYEufukGeBwvPGwHkkCyi19bQRNDur
0m2AWkZx11Lrpci7be9kyBjTWRdXV3/Fz6CMdS/W5R3dtwx7NyEaoVZPsETbTt+cwEGgdRBwGQyl
/Q6ZYR9sKAaXcTrT09kGtas/lRl7/OzOT2iQCcMjCJCnkha1glBkIiDFbhz3fQIRCHwPTzUDtxAw
gsMHrGBkd1h4nPLRwnHf4axxBSytlX2aDEcuHZAg7bw92GnYJ0Xk3cx7WodJaFqYUAmzR4rAmxlJ
5t9wQegSm3b/3iXaxO4PvJeXKYKSTpY7slg+/JIh8MZNGUNePSB6BkGqnkc9P7Y9HZSGnsj9YugV
SXe3UC2SHQJeCmhwbpLQHR1/L5IhgjudqNoRuZm+pOnw7htmui9mm7g8b3qs8y0FLFpeIGWAYSAQ
KHPY0WSJUkcSzCpkfpnpGDt4lVjPZrsQD6aa/dSnCB7TP5pYttOYk3nQbu3emCs23NlGRtCQA1f0
GxCsn8UT+EDYzrbJPis3jhu9QqE3tgeP8oylU3HHjX30UpNIn9GNHM0NM29wdtg5j+mStIfEZ2Tt
Ruupkc1OYnK8zLRDBo1LvkWOgAs4HVWRQMYXpyXMXre0hEQpA2P/SkP4WC9YShLzPGzcpsVoqGNK
w49VkIaTLOkFCwj16PBpGvHGWb0fS9O9SYTMAE4b1KUDnK3VTHhS3bzoPWiUA/x2kkkRYkBCQbVK
kDOCUUmw0BDJZMT8bceS+phjU705yfI6J/4rhniGJw51I0XDn6I4RXiP+n4WNwkhcaiOsLXryOwg
i57FxL21zjElH0qR3wFjT3uSKarQ2NidixQuqemyhiS+JEQuniGsLs6modKrInv8YMOyXorJpVZk
QqFlW7oG81huN+t0lOb2cmlSQS4Xdtwgwyx0dSsSD/RZEXaqzx8UyNVoWQeEt9PDchtnjZ74W8ta
X+cOAoISiWfT+iM6ZPPFmNXExabFoU9GGVTuGklbeyOJAhq5A1dckvWzVDKJea/GXTGnb2Qk3bLu
bi6Clp0MCTiJIN7B52k7GO+a6731qSgOoL0kg94Q6tHMj1MqPYRQBhAGqM8K96wVnrnreP0Z/Mkh
zxxunnZCZjQ7pLVgd3J8bS9T/EIAwQQ1mhHuhRHV8z0HRME/xg+uJY5L5DTwdItpAN6nClWOeY/l
6+y2RIlsIwZAkQTtNLi3zIbjMHLDQVEzWXgrgLKGWE+vH9xWvyRz9bWgdrdWcVxgGVZbO6yeS8Sx
d7GYCBFf9V9bc9MbZNZXSigdP68WG613WujTXG+TYaEV7+QeC98FpXIuS1ouJ4v05nRq1a5ImUD9
m+zEdHo8RG7228xYICuZ7olwf8WXoDXg4FadPngaaZrGzPtq9I+IrGMyuteceCinl4Tw5HsaiMZw
nc2WvpypOKVczlnVWPCBXbVjQnjtMYoNGwV+YrRoSR49P5Kw+Hqt+XvYqcM0LkfpfhScDG2eco3w
EfLURPWmZxHZyYogX345ROt4bhxFgGAHOU1qfeRmH77i8jJtWAlnWLyoLEgGgmrcZ2SIJUjcwizX
xogY/HjuwLmIt07LfI4Gzfhk6m/CObH+6rLy9im9wdQxgoPj5DwWWrvGDrgLUFxF9mRiC+pqBnOP
YmfdJRVPqJ4D690859WUEgCia8BfDhAeNc7BWKzQp2Uxnoham0lbfP4f5s5j2XEkS6JfhLYIBOSW
BEHNp+UG9kQmtNb4+jmoWbT1YhazGZtNd1l1VXYmHxi4cd39eJDOt2YeD1y9GGKSO4w3JCNKcacE
FhypzFOqcvbUXQp5o71HJmJYrEwTUYrgX4qUbrqzN0/ad4aAgfWH30A/X4C5COY2p/YMLOidMh8H
4t640DHCYZzwWrz/UQaqvQfYpou6OMJewafJ8RBZb9LM2leygVsnBYzHwsZgnNDpyzL3NjBT1vIZ
TFTnRskafHiUXm8Qy3Ua0HjptgsOdbzT3ADuXXpUBvz4CDLeCvzT9o1hv7k2T4Gp5NUqSB+aUWQe
0i460fOJSFA4WFKqKt9z/NyLsATdxey3OBhQMsaJ3NL1k9tQ6lCyRmU8pSJn7pvY72MynmxHt85Q
nPOqPPFvpTTgXGgl5mY+aw8RE8XWGqYTPI7XfJ1b+8TgJpkOX67L1NSnaHO4+Naw2ZtDiGEvyHts
RvI72CEGmhImX7byTovs4TjiHFSceueafQmDR3Xrp4RLxzYAOkS7TPLlZGSlQdQym5bA9QikvhIO
jA82pDaPKQbwpSH8yLFugYvXQeasW3QDBL9mhc/MxdU2Vy0iMTygse7I6VnRmQ7kX1HZMR7Cch/r
r5kdXGVEuA1hS+F+qB/nQZCYFSGkpeakWEttCYi0O1ucgt7SvU5AM1uEw1SF7ObxaP12KUIuN/wv
4qbvTazMHcNij7DAqBS3tvQMxaCnufouWbCQkefZu5BSQEjyEgc1AaYowHQ/cq/Gr3GjI3c1NLDL
rVzktZwNAXihByu3E+zyYJXiLn6RdRC+Qal6FDpKMSyOfhgnX3SqXMufKxaM/Ni5ie/MiaPJiYrg
vFionq2KJqab8SNtajLzmTC3/PApj4rM0ZuZCLdDybesTLV0H4FGyN0V2UYIJ4ARJBQuOO6UZ0YV
EPXD2pIAGMbMquHcBtu8wpIGIOhKonHwXRQLk2ATUzkLbhla+2kEEz4L7DbIBGnfeXrAd62SyNRl
AHHRKC0EmzTga7zwphgr85bbPTxMtZDLUBlSxpTfGKQrL4M/G2bJu1yNxi2WKcvsD8sQXIGDtRsk
2Ds3r6YtRXkCzRZXHZFgE7hM+VVowbxN9qgLxJR2BF2QmtYIgqU9GvYA0dlUT+mCY8yYJBUg6WAd
CHmdJf0MRc5JG5ApteLoYw7qamXJf2ZLHG/7FJPpFG3ZzcdbDoMHI7yJEGmjmNyHwWK0zUYdtxq9
IEYDaa+13YTevG5fBa8FeeSLHbMhAdl3l/al2MYScY2NCXmR+6pzvktyI6jvGAP0NbDf4MGdU+xQ
Sa7tkeZJzy8kiotaZ/+gdpNePjfs2HExFaxIeZY2WU+Uq5vD534OuBjLEOCj6lGRZLMvXXlvEPzG
HDzH538iVKFVPVQK93AIsyvTEtAlnVbdStHpqAusJeKw+DRtBgnayDH92OwOtGIjCSV1yXGu5ndT
9l8ty34yINGJFRq589k4lU38zH8f87KePoror1tjY8gy+0OV9HipFqyW47YjI27/vOB6lFgeDMiQ
nZgqJnYdCrKFP5kPHnfmxu4qbRvWrIJTyAUsvHj6+AkNGO42kzT3hQWRYlq2UQSZaFkNTY32VydG
grVw/iDS6dYZz+gCQJgb92wKLC2lZ8vpt7NantaRm6hy/jK+fgDyxEDHvttU3P4iqMTCOUWte5iV
9pjhXeEgCIDpJSMunhEtCk5Z5GbISHnwVBSc34mme/gvfrUh90HSeZaAv5Cu13oyUccmr3dqcnEP
DwG5lgAf2dC4B8hmHPoYpeEYaKc5Lt4jIxo2GhYfM+pftGzBriaTDG9EBJotb6yHDCVSgwmELNPR
0UFPnJE8o8G7mKpD7sHEbAb89Pzkuw4CaLxwsjNl5F3PNyris2kdfdiPuoXNucjOQWrdAwkQuzDM
M5/um6tRdC5WW+3Fyqh/sTQOQtDPy4gPlO2Hjq2FDKmrZ541cRLyEckGm4wiI0g8AsugU3OEh2Z9
AWLy1xFVz4VTvENJ9R2DgRo+7S+8Gj+1R/pIpP25lF8adQW2YA5bUaybUSzQFUM2v1FzD7vns2zM
u87Gg2wP5SN1YPx8XcdPVofIjEWgyYpkx3qzKzPj0Ocv3SB4jdPW04X4FfhkNya9tZd27n/CFaCS
AiDf18afbEr5lPFu8zc20WpvNuhO2Lo1FP4eDFCecw1KS5jzHE9mX/2NreAGKXg+6ETLvTbt7424
VEent7EehNXruvFpxwz2fLqlKPcwRvhegyF9ApFRob2pz4BfcXTVy+joqT8lCB9u0c6bQvKWTAts
Bi40TMOe+Mgs8whb3OSPypDjTM5zkDQ7sURXetWfxxJHvqxi5kllHzJuQMI48uRWWOMgeldW8zUD
u/aXqTsqiV8fuXE4gAz51EbSEHgAELrUd5BOnwMegaSsBLFFdU7q5jco4Wb2fHTIP/KcZPIFs4G9
d6rsJdKmcmdq0wkPQOy3INxoOQHJ4GTzCWThWyfT0B8kreGNMG/ONB/hLnO5C+NHx+xfXXxZHuFI
dgVDXAHy6/fNiFOxmbXUT1NU1FSLrS1wxLsObU5plsLFyIo6nTR8EHzb68h60LNS7O3UraGRASYK
Ih1/vYFzsaLsxKOpmcUTpkI8puIQQpngEWg90SYfti5voBMQHnLr2+gkV48q/mM4xWZQJDvbnOHL
oZ8AKeo5lk50xSPKrrEyroN9GKX2nJdI1YF41MYm2qk+8aGUkUsMCdW0XFuJOq8S4blpqxqRl53Q
IPahXh07XKDzgOV8rrBuwy4P8ttUFs9T5/xUuuWeLB6Wkr9vklcHjrms121x7lqWyrr6HMkzeX3v
vmliSXzyQLzM0J3MWLvxE8CSTk0H03mNSDJ/2cZwn0/TJ7BFIOM2flDTnLzWtC4h2e59lNtf+jyQ
qISeKcCcb2ow44d4FN+VUTJFzmuDJ11ThuYmly74hH+7+DQkvoGuZFWX1luwvPORmj1v0a4Lm7Ax
4IvrqIjb3ricIIoIv9BIRsIp5nLf1PelaT/+ky37Pwvh/T/M1+lr8u1/zte9LN9/0rjtvv6j4u+f
f+nP19rJZ6t/SaWTlKNyD2at7lDz/N8RO9P8F+k5S7mURPI/0wP374id+S9LmNT76bYt/jNip+x/
STqA6f51CO7pumX9byJ25I3Wmul/l9vYyrK4L1im1HUuDy5GhP+M2FlZaeQLIZ59xBUU3PuIgdy5
h2lj79SADwSQnkkgzOYl69RqX0h3XBHDmY8BZz6yUDuQtIOXN/SoeBXObKdubY5ddzWk4q7JGLBu
a7qAOyUybEgAwIJRCEvnLWsAXWvc4uk9yLe6PVd+KOu3yDSm/RLSeLMEMzF83lWbwnDSFVi9bHX9
i4UD7sskGbZcWnfBqKudmZc87El0D9eblSHYGYza6kGFAf/MsmaR4fsqWty3Ge5nyMH5vM/ZiN3l
codOZV6aiaEqLQ5dt6aQAngUsbvNsHftCzqetrB0sdyqxdpkZfCHG3rIIOjOdNCEbE+7H4Ia2WMI
Ih7JGq8E6bHq2pvjp9PJcB9HXX9WYFnH0TqDApwOqAOnOIEqY9Fy6kOPfcOpPZyDGC6T4MIDtuXE
ZpxOWDT68FbzHnjUzNZam4Ox9IbfwMvUS1UDyJEWQqBgQNhyA4r2bcoFJHf0+lM26qHrAhyVtro0
TRy82gPIHmxplllEf0je35HoAIjVze/kO9xN2MnsRg4uYXBd8zaoSbmA/TjRuCsXJwFCU0V7lmbb
xHHLd2cwxlMn4Az1xVi+6w2meFsG5bnirL+IHL+pah4gqmhPkDy4ahAoPiscwKTXVb+YF5LKydWB
qbCTNBoxxOjVhbDEI90+mBZIAB4ThbrXNdF5/BwzuhIzkHAUuS3Wrs01tvQU2fpVxW8onqP7oK7z
ZxzB2bknoeihTXLzqqv7EQqTV2jOZ0l79gElk7f4jOGofaxqh48HCljjOhoMSNMgAzNXjxW7BL/u
8cG2JgURVT1jJc3+qmr6xkZ7TMI2upVJHB4Yg1Xl8DqD6bEfSN83BZ5AIrUAOLDUpmHy1HPJ2yb9
sJtGMT6AjKdKOC3v2R0tPvpftoXhKB8x/nkxYFyftQEzT7Wat5FAcCyFEtWzP8duSeIkpK8nXI35
1fKYkJ98bMvh1JTgJ0MzQZOJrN/RZDRFqDIeAgoibcSxTUDvCXtpXol4ITGB5MEhGJuPRmjyNK9J
RTvZ6DBYTrre6H4+2nQOKe6CM4R1ayQOqjvRXZ/3x8nlZhh2EUjSCDAJUUiTWLez68PwE+RL+TNz
B43Tn2Kc1K6bou9hcod9FwYvLEz9ZNCHQw8oR/YNkZ1U/M7EBxvJCYLTBI86e3JAKvJNt7Rd0sGO
DYMyBnPK0t8qVYHHDHucUkd3zpczhgd08jDL9mYuXnlJP0Pww3k7m89xWqY33F34B+lFxiOS3S24
HM9gdKh0zL2gdyt/VLHl6dQPqygw9gA1fdLF7GcGw4dHNVyy9CU33WOswuSMuCD83jbujb1e1mCw
ZLHsujR/MazaPbZx0279tNPjix6+FVxoWZMty4kGy2NDqiel8udzKLvad8b0sbb1H6EXeCscHgxs
GBMg8HfwFLhKXsosKl9Faz2DmSBSNJoU80Dgbk20udCKvlSPcCC7HiqEBYgKthoKAMOFYTObOEZ8
tMPljhOk3ZkllhFhhh+qiMorPrQr0EyOeKwWRkVCyVFi3gf4/dkFCuKk0O59x5ko1ev9vLV0soUd
rWPVcs4wqFK9WFYnIKrtEcWFMT/JljORBn3XZJQJcJF7T1OF29gMnpLy1+AaRPiHO7uM2QPp2tVy
9XFDa8qgPmeZPyQQ9BviKFsIcW8aW8A9WzZK0WwiUoF1jkyr8aY4MwhqAwsoDLgjEdcMSDngOZa4
9XTNeFKtAK6jB7th0bBQylc3c8stZYRbeqe1kxHBStBL4N5J+rCE62TWN8FL/tlxW+LKq5zDAg8d
sVabKIPSPpFHoQCH5iMeJmx8lUa6MdZTvq6hfQBZ2tSx3AWTafMQVtO+dWkLnKusP1JXmHsiIRld
6iQZrXAmiqKdDasNvklYUFKRcOzAzRWksAaMJHQFwEsXZzvR2svAxwNhyNiNajrWUcJRrQV3YQc6
Ti3INq1NpLSvUUfcrP0VLEYRU0ayf/HyiVnqvoucT+irGG6plwlrWZ1x+ee3QM+OXW7dB52C2qs4
rNwILaStih+dkf6d91nvd+u4X9jV8gQzBdFX3zNmgpadbDz3IQQuOZu4QHLtKWoOkyMaLiMjjRDl
sBtdJs2k0kYA4Pm8CWrrvTZBhlcWWW1Lu1/67mxN4XOiOxqqY45RRHEX1BtFwJ5FS4fGUgctX4Ee
pN6mIH68M1p3YncCys0wppOrG6+aPrY7pHvuzpXuHsseSdyuWMzFinaIQrEXTCp82ibe1CzOMD2l
vFNxcwRIlIUsKOrT2ZMY0chmU6K4BDDFWO939701n3Bv2SfynM9pnFFTtQYNl4Cpo1HJU/TixBBz
eMkhjJaeiPncm7CpoFkFz+OgIb2woR4Tg/KuKfk7p408i07gaprTjV3z3dfKT65NybkL9N8p4t42
YQoBSeI8u7MjWMejxjs4rpyY7V0me6AwRnHqEfPhNSJyC9we0GT4skG8gn7UgdvRorPNYR50prOr
hXUpsB1h6FkI7Qa0gZDqXv/oNapZ9teN6Hmq7PkhMvV4jUwAp82jgVQ9OO6ymC6U6RK8S+TJblbj
V95ojHghuAKVngjCUNNZFzC805/SFCUA83kLxTV9bHubZEwVnk0I7ZfBqPqLRb6vk9hQWGCkMfYB
TT2U9kpjaOFG49iu9f6t4gftD/iwUWCLK8acfjdaVHYsSXkxXdoBmvmeDKeXtS59IlxdjwB9e1/v
eReliHDYhiNuOQ7pJTc1jFOuVe/AbO39MpnaSYJ4OudNbHuVGg8dezIPR+tXq8aCwKBxJD6Z0gqL
9416Rq/8m2WZs3NinRzgvBwHvaJnte+f2Qx8s/2+xf1g+3yuvyoPgJqSOSn6J4QqCVSo/CtYGdPb
1J8Lk07rrMdfNNDAOrtE2U2XEI4KJs/uNPyIinOrhom4AQxKWDwyYlB44XgEtvDDVgbI++qolMw/
kdZf0rq90tMH9NeXqjexvRn0NybETSxSDqkOAbc3keVCgnKRrdFRpGHPy5iF3LbCt0tpgKxy9zm2
79tCz6+uzQEWmAjFU5mwQolYj//z649zMKN00ZJTSJa4bhDfK43PPlNHnWUjLm7KfwaIp0w29s4a
wTmGdPjtGkNSwYQv0NPIzXiKJGkZOPMe4im0Pz3LYbTSmNdm6jmHVR9zfHccGw7hoagwhb+kdYGz
OtzrTjk+VBwxs4KFJwYnvWvhRfiFwv3Uw9plYx6ICw3Mpcd+GBOMrF+SOQhwK0s+XIc2RS3F4WPM
8jwANNV6BzO1qoMj+KrbJL+XCj2GFwQnw8iJYY/EKNjZkZSh0oENLU2ltfYOnA+QovbaT7k3YSik
WyQ5N6gx3oDDEv+LSu/qunFXwu2hrjGXj43xsyi2UkGMOte0q0XajKZDDZkTgdx8JwcH4T6xiCiW
ECHmOca+bVoj0f5hD0BQ9wKbAow4zw7M5vO2FqVFYtKqrknUH4zFGW5Qp7zB0B5tbSCd10zzVg3d
o5aOvLCszKoOS5vsXX1m5LBt+jpTfH2S451iA9bbCYFARq+cQs1+ObOH9sskkQ/ILWt51NZqWQ2P
cKFuRiSdi0lWqAQH+2C5AxTXeeMCw2bzELVX1+LdU+BNIQ6XByxDI9sj/YFLlxzpgVd191xL+4zi
1G/1NQip6TiFzXRud7kwFYzyX31OzNs//9GNiS+L6eyEgb0vy594aCaW61Hog9mGf+g+0B5b39lp
09z981eNlNE+itccujK3YU7LXlj+llFb3oYOv8s8ha9loXFxAJqt8QFh9WWlzKoEIFWAjM1XJTtA
yKQFVK4pAl3/09sQLnJy0TIwFHLKoM5LTjMFwRxrJ9v8pY5MuMpGVZ+ExuHACfThDll+VzfFHVpj
vecqfNPmit04BlGeKMLW/dYm2bWBtBqScHsgUypPuP7hwGbWzqrcuym2Dkk9ogmp+iwxPzhT5JDF
dfsTORdSKC5bNwfnc5AFJIAtFnFTsbBIzN8k1P1jIYKHsnJ/0WioDgjZJOp2L2jvIktRO8CcrdAv
AIHtoxr7exCXD5FTmp5W1x+BAb6jJ0JS9jg+24gbx6KHsWcu9rvTWfJOYOgSOD+T3qbFl00lDgeM
b+06HjfDe5oH/SWwWoFbFIlM60JG94TGFvDethF0EJy/Zisgbljkv0nPHrUITQowe/Z55E5uJCFa
vliwzOtu8OjfOkQFfRRpKycEIunlGiZEorkAa7RDN5XpuRnpOzc10twMVswQADJTIR8D2g3DeQIm
RVEX6t1zWBvtDetWqiHZdbIPfaMhZCyyIL3QG/k3z7DzWDTGZpTSbnKzdgmnzYdikbgQRdhw323P
zHwWwAtM7nrBF96YU4TekPETm7e2x7QVzz+ZResaEi80ML7UOwgS5qHB7MnmkN4LgHwYv56EISTM
NJZ9EmCKnccxJldVb/s2f08qto85IQBpE8IwRsEVZqJ8jcrEBUV9pxnJA++W50T04y2AdnKL15y+
nFXhu/KNDFO9Pv6pP9dIATcW5iNVKkq/tcyWfoipG94jek5r2NQrpmw6xbsR1y80HkVvtDh6ZFTN
rYNLqDBk4jlL/9jELjEQg56jni5LgiHOMzZnbVN3WM1mBHoP9jWFlItnSeb/SlaNn0iLbFeLKXHl
xFvLdJPmShLSmPjc2JGgXOR8XSIr4dvfYfZyqw6QnX6fKIG+VLx2glYiZ8Zi7GgND4OoPru5eXOc
N6DHJBra6IOUcdmCMCkRovKKhhg855txmglmxQOrmuHBXpTzXFguYBT31oQt5UQOxmokTtzQ5r7K
Y5ghVH13fdZcZMKUPeWvfchZm4waGx6OgVn7aLOn0lbhzgjhjNBWxAu0s1cIbg3CUpuRQdzuUdTO
9FAc45I6hA7Ps5NK56CJe8ra8LMhw1BcIJgrh3RL8xqIotD6XYkfHiWA0mvW6IRuA3B2jKV6eR+H
Kl0tqAenzO5DHD5YG+MzgJ9sk2nzfZJAc3Mlg4KsfwzOdvZS0VfD5mQX2pI/DqLm2GXKJ06wySuB
BHijZB2O6kIZOn6fp1mhZ4/O0ehptYVuQFqnsf+GIVnlMST6P5Y+gTLcqGaa01JM7ayhf4yJRr3s
iIUDBxBnd9vG/mINtN2H300MtGECm+TJjrkqqtyLIYjp1jndxhWieMo4wjsEvxy3zc5dSI2pChql
awePDu90uqNw1E3VfKzL6EjFoH3NcLFgs+fKVSMFJ/N8ZBWydjgxYeTUDazmYDIYoEqJSdcPTIUA
VZbRZarXvqmZEPiA5wcnkXBowHMmBpF/h0ueWhux2A7cLRHKdHHVbPi87HDqXa8F3d6YjGNvhyzJ
VH6H5npGIU0bW8Kd5ooZ2hdrUU9aurRrX98MLQYgJ8fi3rbcA7aMWwpSz9dnarkmlgbbRbXnPjaG
bZaFHKM3O3Tf+9DSzqFw/CANnFNSSuf0z18Fgov0jGXBrge+8E3xnWl/mvXHshQoy10RfKcdiDM9
6QOcrvOrHXSLX08Y7VDO/IVtA2ee9WMR9CGBrZJtOFOvXVLDyFVx7xh0dIdh+6ojT40DbpBW9sLL
Ur48VhNMvsaLfGjnZ0Dfc0T0IbSxe+XBciejJTwVVIFCJ8r26er+HEfdm8ZsvNqnqB/69yxuWDYF
IIk4r4+5DrFnXp/2xZQecBg6dqKJZafpD0KLgADlx4w2R4LQzKhaQe9fM70sBlZhdhLYRPF0+uOK
pjEipH/LKCpuBuNbutBeYAMBsDqTklz8ynAxyRH1LfArsleEqyMP9y+2ltXRNhfmOR2Gl9wg9ctp
ShbdpM2Em151ZMM56/FbYeJGcGesp65+cwUbK5xU0w5LDu/lxR/CadodhP2MPfq7HbRpm1lmfaZL
6s5onhaojsT4eIsNbfls0GafR1V3qbGQFMn4m1tL41ep8FxD0C+iKW1HPHe+6OqunPTRk420dk42
LASz4aUvVvVeDsWJCQO1ydUcb5wW1HBKORnssfaxJ021Dx2a/J4S9NU4bx3DwKDyVbcJY0eIibkW
3oloVPtqXy5wnCPmuRNBI+KwRvEdafYTgnW+6+Ol8JcVOQErl2r5ZPE7kysrf3TqqjTf6HJaLufP
UJPsI6Mo95G+R8q7yLwHdYyBPn4pZsOl0mRZgSY9wqc59qcC4JvhGKeonK2dnbQkdTAjPeC3TYkH
EYtOYlaFYVjnNzfBbVwP4V+LFNEWVmfqjyu+nQOIwbNGpg5xBJ1GrKL72lQXlivsQ5L+z9CZrYfH
mm564UYbs2X9nEbOR0Bn6jldSzf7wrwC6v5xBc0TQa+/UjMfX5bAPvLPVtf4q0DuLpH634hnpiA0
Z29Kwp9q4ZLAAB/5I/nkTo+GY2SB5eqT1TpY0TsS04To0bO24nK10tdaFkemMpIt2d9DvDBRY8r+
Rc78g4uP4xPv7VhyySMsz28WNlumuH607XDXRMHfSi/HTRyxigorm6uVHMHhoYlq3eypGX4YQFEq
pdhDru9gLxmP5nA1uXzhltWmlVBz1w7Z6JsNa+TIMP/qpvqpmDW5S/ZXZoZxr8cpv+u1UNxKhle6
JvCTLVdbHoH9zGCp8YlEMlkeAkB023pedhlVaVRu9/txpiKDJmTgaRaMhIjqo2lIr6WuxC0XqWcH
9rfrvoypReJb97EckD8KF7Dy+BLBIrRHVTZvcQdBTgmsEuFZWGyPw2yUR7MhYZB8c+5/LZTSAo3u
WdA6M84z5e7hMBVb8qZBongOoT9wXesvkfkgnPi9YPVLpylDpGo+zpY7jTsxkbbngbykenucG/Dq
ggGfSr183cFCWkvxEs9snoAHz5takKFQUpKwMan3odpgJE1tvAR1Dt4pMy8kpq2tiVi8mRYAOY0W
e4szPhPyfzFAtBH93zemVfvhZB2c1bsgFxhJ1HBz+/6cpwpvKle5ZETJ1smaH+OWp9KeHugZmI5d
jSlGBfG+NRrWASEmxVC8UHY2HPA74A0PY74xjyYU31vIhZ760/oAp0NnZzt+9gVLDm2Cn5KBlpIW
lYUcRLxtXB4fF5giX+s/SSVZkoy/9A+UOPoPw0CEcmW5Qp/EZFF05cFJ2Kg0UA7qhL7qOmBUCIAp
yQbOotIwu2ck7j3d7b5jjopmma9y8k3Ft2NNPJgTtXt6ZNSszdxxu9Ly6q6lyp3VPecyk6VOtWdc
iGVvu8UzVl2bHPkc7WWAlyYm2rizGjyEaf23iHmLEJ6wMVGkUKJckmeQkvZBU3Tnfmw+7aE51YOO
GMWOd5vqzeJpFu0sgDpxLb2YZm74sawv89id4ky8BaJ8avm5HZLQx1D1lKcRrTUBG3vtQrsnyWw9
sT3bkk9KjxyG+4bX6sRr3OC10MakoSNNjXsnzY8OFmEuDxiPBaBal7nwKCsTD1CQFeSGa8oZiBR6
FJcMw8HJ2njbNU7nheFH6RqNt0SsHeANfBR5uB9j7Z2vmKfch7KUBh0IhzpqaK7g8uL1GPAMcIof
ifCCYlI+xh5a0Kh633RU5eF95ivmfrpZMWJxZKKb0DbbKnlDkRGbjEROhTLEhZ6GtaQzJaA5ZC7q
JHL8/GGRUWwAkgrvc3JMDdyhU6k92dH45szq0Kf159JDrNT7M5fh9DI19Slxs69+sdHhnJEuXpY8
2wk7VJnM0505e7bRPkWIELoGLI51XDg4LF1xlG3aQRFJ5g+MKQ0v7AhZihoWvBXYS6ettvAj7FXq
XuS6zMywFQV9lN2vcGc1j8oXdoQtwQ1f51YnO9NQSSrw4gZucais8dGoNUaMuK1uWWhwrxu4oBgC
L6/dFLuJ6hw/bPoX6XTAwAJTPy/dNF+iGsmu/bP290I0ehSC94oSFOQoHR8muXmfQl39Eoe5Nwhy
PdlAUruRDJ1tgps3BqBBkM3TwLVYriOv9ar4GkkPVw7TBf/vWOqAGHiLSJmGh+JI++h7D24bBE1H
9sfIrrVWpwdEbOvcLtbL4ETrSdTrLBGTbyM92bnzCf7gb5FhNRKdoW0KXstlod8NcDbZtxwxtSnE
VOvZgmRC0U/kh70BrNYediJQWIsMHfSLzp5pzqlXKSL1Z4xtTlBeqnvNsn6mmD9woepbx14jaiIY
XbZ50/SVkGUiC7NSTPCi+Au/D1/m/MDipPlcrHx4zlgXVTkkMDK1Aw6z9flptApSon4PbwKUB4jB
psBkhRccMhEv/DrKDy6SILLUS9fb2I0cnhqxoGQY3bspuE1MuqAAMTeJRpBpIO6QP3NwPHDqHtMO
O6A5AJOm1++LtW+yz8X8KbKh9KnlfUW3wktP0sAoGkRr+0Bwm0mudiUkUsrA0lQ7kyCf70yr+rCr
+s2ZsMIkc0/UOtBOQ0t40YobdsRR2EGKWxto7+C2HXSDtp3aXdaC5opdxYwHHxzQLpSsoevylzai
YOvgdsK7Ex21hrAmuYctz/yyNTyn1Xtfmu7bUBDt1hhoMvbKiAL9o2OzfI+3sphbChyzdDvFFHtm
tk79lQ9NlNNkrG4uhXW51WA3km1yi3TakwvAD/4AdLPtnfJcFh9a6CzXjlmtMkt5PQrMGDtpmDQW
yfQN90hJVRJDTp4738XaOms7eeNbenSgNGBnk2a6kL77nkAQ7xrlEryBbyuYVskkRMXqkuuip67o
saLVwkHuPiwGUahJ5WdWdPo9uoKr0XoSLs3VoeJoB4UZpZIgRWa849C/VrX+0hhEvRv8THiR/DH0
RKBh7R3akwHhJxuaF2uV+fGnKYp/uHuw/DLCypdZS97XWeACTNo7qxK6eOojF9jsQCTsnkJZfL9B
9JC0a2aFiV3sekAMxQykIY3wkMV8QgB4iTSkPN5JLXauzvKpS907ZddvlNf4EEiuc4SBVdS1DZrL
oFioSy/0YHK35sy0Z1k8omscsgjpVi9Z17rCPcCl7x5Smw0jNVf4mgHvDCHDApTU1MOeSsAt7Y6B
TZ6NX/yQDfFzsow/ig33El9qBPZrXTRP80TmlfOOVnAd0Eaq5oN4FVYN45PPDJDCUHgkQDaDbsBa
rfzGzSO/H7hWGc3MrNvwTdCtWtHE6p50h4TeVJAEiO4o4Ep2AdG2rsPGDfAIIIGwPhIizqcwaa4W
BTpIanq8G0MSUmmXPFLWqxhgQvINHY78SAEkjV30hy5Y4oPVEOTtx8E92H19sse+xlVofwIrNfaK
YBrJWrRhRwsQQymlY3/wlweSjcDwO+GsYDZHAMrDRdxrs/Y4Jlh6lBFeFq6TVATG59XcgmnhuZOg
KiQJ8iWkFGDMzRsFqyXw17niWEoGafvcv6FVjBPsC3bgGJw7Rm2ChRCCAbVqdr4rFc4SfXolizeW
8V0yWX46my/E4lEeFb7JOiDEDvWbR9EEk0Tcld1yjXYR3LAOcNGq24+cWFLnkOrKWwcaoTveEy27
ErKk5WDhp2wEvIxNvcbloOarzQsj4dV8Gswi3mStlqFwE/Waidv9F1nntdy4smTRL0IECrbwSu9J
2W7pBdGSWvC+YL9+Fqg7c07ceWGQIkUDEkBW5t5rJ3Vya6rM56BXYOQtGbX0tMSOflMGPA2SGhwn
EPCb6soHvIUUuEfXfg7Lv0ZXf5B4RYRKi++1LU9ZQ6RiS+7ZIiJrYnbsEU/fkiQ84gAdJo324Oz1
ToNrmOa7Xsc3BCKNFqhDXHRibxNBf8kssE91bk7IOUOKEUHIHO7tUQ94hW6ctERrkT01rBmzWZLZ
bZu+fBmI0lrSTsVcYvvvk8GjNZ1sTr16dEwwfBUowEXyl0IwZ1ROtUvAK0GPcqO1PmoTeRCJfEO4
UxxKrTtXVpVsC/68rrJuWnVkj1pGxnpHa6BljDs80wsCBauFm49vtETPcMFS0irbHC19dzPT3tpX
nrOKveRII9DEdYBfLx7JUAJNeUDefLVr/ea5sHWsJjU2Bkd3SMrOoSQvhhPCMhzy+JeA1hNV9hYh
FMuebsX8xzqDbaPAtfehB+kxJaNqA+j7YbCLW0TmFYHWcKFQc7HR7YJaa3JGNhDgs0mPjmbeHMPA
ZA7dGbQ3xmM3NuaKnwt0gvG3hpideNhXL9b+QN1EU2BUOspt5Cuj035XDQTKoZ2e805PQDTQ2iv4
fdEg9tDGlQEBJd27Q/B7SLRRplhsTg7dHWKbYSrq1VnzzV8dLYJT2tjMCYA7UjQgIYvwqAikZQHM
dUvNE/kEZGxb70cxvaWeJPXCQXyVxZQHdRutnLnxPpwF/WtrGcxirdKFBYEO0MGzn3OKa6qjAuWQ
kAHye0zcm4iCP5rfHQIbg3PcWmDLezqjDTMDJjNUL9guAL/JlxwA6+R4KL86hZauAf0V4q1TJW1m
x0+8lZ91O1tzKPlRjywn9mPLWScxpwWXXpGBQGwXOGzJKgGtWLV7ModQ+ylyDuUwF6davvJyUGie
2MFbwjV5tTS/P2V6m+zGbngNhzE7xq3+q4ncN71siPd7C7MIa2Eu/vLzejYsrOA6dta6Yn4nqVty
vXnrctwiyhxuyKqWnl0wVVReu3KD4Vv0yR9dEWc/8DVMgqFezMIYZqaNJQp3RaabBuE4EVGWxg3G
k1g3PZJim9gRKs/sgt/oq+6+A5mNTEVJ40zS4mJUWKDcu5c53aGxjsjr2QThZLDU4csLGeWu4BA9
BZ0fvWIghAMeZdG5nCZOdI1H8ulsJ0jjDUt/jMFz86ioWui6RnQuoMVv7dnkoecd8VsquamovYW+
YtJlWO/SMfhZN6cpRyBf9sAaQcITPGRoxbKpZbZpkMwNvt8cJOGi0M7wQ0MtUTp4jKgnnocxx5aI
q7Wq7WxPrJMgorjBTpG0W2stQIw+mZbBIwqGBvrFlphgygGTL80mhOnGTlSB3OQ9se39IHpqsd8E
cfWzXjCMMHOPVgKh2MN7B/QLzJl8J2wrA2npJyugBRB5Aku/NKrHVenUHFezvjrWA42vtFZrA8XH
zTWbvZI91iD37Kt4uNjGLihzfI+aARlohD8Pnkp2cJVKLdpQGR9k5bNEowTNzJlkhlbgijzo2GZl
CTkkZZTko1Hiii66al8Z3ojsyekXNC2ZI7McOOKCes2YL0EIbcWCndY8MPa+9UT3IGgZyQhM1MIn
gY7oO2NRoeMqDE+wPhTTMkitB7WbTBoEoT2qnf/G9C0moIr9M8dKOE9ZQr39lHXCwK5PX7MaNL1r
sSZhKDVAU6YMsvxvDx7wcqjiYxngq4x8EFtGTKRV5vQ6DWrxZRrECtUp66ye2CdjthOi4qE7R6rM
NH4P9VGrpumoIW/SdTL8cHVsDGNW7Q/CZEUenwHulYBriFonJvBzwj9CzJPBXoAE6Gx0+h6gcT1k
W7fzQ3gYoDZY1QJVC3rjwjwXEShzgbAjYtjU8dEX8NMmgQ6v7C8Usigbolzt0r4mx621vixvfGnH
icM68iice28+mVVbTb4AT5iPnFH9QeTpQnGG58weXQOQ7EyoNjMwdWEOwjuEwVg+gdSDYOExeYNZ
rzU0OlQ5IauhB0PW9LurIcZwY5PRYNF2i4F8p4WhiB/IHAvYRjB8RqXawaZlklyrbutFBP0q98vR
ESwVnox39hNRau3zOBOBTW8XRE74OK++um7olhYMozWZ8h47UXKNRdbQgEg/jZZJi82ZqAWOsU16
oox6F9aK3s6VZo52jexq7D8JKwDcpzgvIFHTy+GE0/Kb6lpcN+QIfck2eKHYwRk5i1UJkMY2GEDI
RGddohAaysrfoNeg5R/uSAHeRiViz7YU2yitxyNRy591JZM1WSKRU/engKy9hSq8YtV2Y7uy4+A6
yRm1gmdqrKwBzsiCmeS5DJg/jKlRcJybRc1Ze/RLj2+fP0QQXZMON6DhmtSnCKwWnT7Aw82HFhrH
QzlCaW9l+erNGcZAw1uGmbGiyNHdLF/VcX0QevBGtDL+uAqHs+ri5uD5ALgSEqaE6r9alqlL3DXp
O8l/8Gn0dDtGOCuxdBMcFaAI7Wy74poffAyEufEMa2kn9mXEYurFlrN0zUQj1eu1ajN9Y8bur4a0
D5SQC6dLwAkXsARtUkc7zhF6RvpWiBhAarwmY+ZIS5+DEJtWCq9nIUp0e9TWa8Aib9JD695MOOca
79UOyoBqZ2Q3jccl8iZ4vfgADg5uuDXxiSbD3rbguKFvPQxfpyzHZuojcNsmTA9ZO9AWShXFiN1+
aQPOHcnuurcaNEUioh704qfcKdq9isw3hIbnqYbejRVp1RRXEDXBu935vzuBOnoItVNWEfvs2BMr
HusEnQfAgcUZvU4A1evRdIun1n5sAo76tMXRFqI4p/uO/xW7KQlXSPWCDuUc+bVW6hPUrDW/RP63
nHCB9zoNabgdxyyBazNVAWtm4lchChjPM2Isceu/IKpNaCBU2ESnvGAAHbeax76gyCQf2QfWEDOp
vURyVMHwAGBAx0E5xotcQipyhPisNEkuSw95E5H6s0W28zZrIYqp6EyOjcYEFF9729ivZF4aPGXx
Ts81fwqJU0tD2bwYR7LLUeVP2OzJgiv7+EBycbWcJjQfBP29OXmGNDqdqPy7cJH6Y7PrSu0DZc2f
fCL3cApgcQ5/Y0gmGM0YegfzZJ2gl51H4i3Ks9+ak77MHnUgMajtA/PSBclTCKELDoChH7yglC/S
Z7whOwzGCTALdwTeXZWPXcPvxkXnRrB7C1RpfIJjuNZ0C0DImEjOEQ4i0YRlbOtjwhZnizXtui8G
ualV9Z0QVSpRZz0n0xCSBcaxpe1JhWXAYAxQ+H2hzkknnnobSciAWwtfOORtCXgnG8zfyZAScWuB
WBsQvGiyeImBnx+Mut2VXVxBP0IuSaIcyyoojsAIZmMoWbZ96o4vhIMGIvtrE5V6mDT1YQFLpKUy
AN0bmnUxNc7W08W7KtHfVCo9hMK7Uv+lp5QeDSNW9NMJgITOkjffU/aDnC98p1tHBebOcEJpLSN/
tist9JHukmGH+qaf7Ocgnhoy/BJYjH2NfRCVxZjRQMUk8gvYDE4ywjxtTSPnxE0XQlP+1rcBXyen
jnJm6/dutlSTexmCCFR6nNavoFGtrUPkzRpdBtK0RLhLa9BackqKajtpxd9EZmcUBohoM2ZtGSOi
SstvpmORVRnZsA/ND4abzbojRxHOyQzKqaBuS8unDrOyHXQmaJKxEy6l3b16HKNXeH3Gk55D8Boz
xWc0sj9GOBP2qDMWdNk4enL+yV3ONvrAiFfXfCAEKU27QUeNRdGWAxGpPmIGlceUBergNA9aAMfH
saNh1w91cCYNdzW0CC8kLD1ENuFT64iT1eFgAPe4lBhCzjbitYQ9S+SZTpcri451CG1iaMsbGaQ2
VpZc34MhkAFDAJTm4RrnyyuyMp3F4ojWkOKCJGbrzRTjs9PxiwINlO0TDYnuDCapo+yokoImd47g
GWvRI7lDwI6Jl8Xbo9CecGuCqVQjfFmJ+QxWizPGNpcOZFuvIBNR2iRggHXkSEbqfvUqXMd+8ZIh
YNpWxPsE4XtrNjZISI7Nk/dh8stBHoPPWkoSQANhfzeNeNW9v5JsLEM4uM1RcxAUwdQJF/yfdtTO
oa/p+8BwbgZ8ULBO9nNRMYNP5j7mGHrxdnI19p8wvbYEijgWCEjyhPwtNQPnXmtEKIHWE9Oiv8ki
19lmxDtbTvkEDGfl4rk9aEh4VoEWwxvjQ9oGx7d0KmH15NFzJMGIDB1n3JqBWW/A/6/KJxhvwYFH
F+s+jJMLh8DajKyF10bwInv3O8uSd6GDnO+pHMnsZnXVEGg0E5HFwpqlzpJu0DS55kE6llh2IkI8
+xvdJEokclMctyCFLHrpyDaJQHpCRyi+Y+U1B9vRofiMmCPKt76UgCfrPllnPtj9LmLFpKxpmTcb
zTLCl8TKhqUTIsbOfPWUZtbOH4d0qTFWldJlSRgAYY3bKef/0bEEOVK0KlnT7qseZvgtBdpKGZ7z
C6XkSzphW3ZChFYVRRlOMEHcFupfaaCYZ46G1ES9z3YH8JDDjW+ViU79iPbv06xGwGaqCa9IUGl2
RjiiZH8AYL/L3PGtdYWzqHLrqcy9/FYr+01ywPYV82QZOKtb4E7imKJ3QZ027HOwczQFASubHtDr
JhmfoTmDKcMJAgWFpnWrfk11xIEKelc/TVgeyPf2IUswN6NFnmpozpO2eUwR5aKHgL2BSOswDcR0
kH35moWGcawJPV2PyvxtkPS7EFMS7a2wXTjTNG1Yw99yFnlMCNIOkkh2cmmUmnZiXHU7gYPVskfE
CrSqU36YzIu2g2PTQk/QTZidj9NOtiszynh0/CgSjDIpCQgLq4VLYjClVZFW7WxVtCsQFY5SagNc
jDzJmM6TgGdC+xGXUpT+MuOg2JJJuWxB2F8MxtzIuB/RsdRns2k+GVvrC2Kn12Z5ahrvbz46CLiN
GKsRg5w3O5HdKqK92AhLfxqq+ty0WJmStGR8GKEPHezJxD4BU6gpna+KOn3pAGhYBDlGkf5LocPH
lnpK0A7QMf+bEJkrdX+f0BLVQqyFLoaVOgQ50qItsYrCPid5+oQiY1VqFKQ0FsEuZuBsVNSnazsj
BsrKTARFipq5sqZdrKOyFBW+Mm2t1JzabN4iSd8rQ9WQKIvoCe/QutgRGxkglZzKYzK4v3CEMbHW
LTIzxpwfuRc+awXsQ3fAXZBG4slOISGMPu/RdoGxQG9MdkS0EXIxbw4CmG51L+UZ5tfKM/dal3YP
fRdYz8Ns2SJ1pkIbdLBVnD8hwMj2wmSd2qNVerJIa2XdZ0wUz86f0B3995GhIWYQeiPMA2sWUfBW
0/EcELm58gdZ/imhQWrEtX9NHQiKApU7C0//o1VefdHt7uZqFuQDrb+MmOx2zOaIYLUCKg3IsivW
zYw42rkTOZHW6eoJqD43/x4EZ13D1V4QecprbDGIN8Pu5NSDRQ5AClzEc1ddV3h7GhnOonXt5sXp
MhYdsN28qGfURvIszr/SRU6YAlmyYhpQoup3wsTlkZlUjdXUr7KBdjitD/EIxg8xq/03yuliJX5F
8/TWe+1zVAPzJlXltyoM/dJHXzCZp8U7kwSqaApd2wuLK6LlJlOXOMTkloX5MQ8dD5Hy+EsO0D/G
wtjWWUcpmW0r0WJvoySqw32TqIsH99UvghfVecf0CDc2Yg7HN18UhAzp6bVsalIlsYd2EcgM+gcr
FPa/c5DwcCGgdjC8SDvan3pPvyH8FkP0WOMMWnt6xiiSbm0ZTritWHifXH94RFgmRUBCh+N8JMb4
PceqM9ZZYzT5U9QKYyB4RMbYtHUprt1Zcp9mRbmCRKsd2UwfzM6TbWfRsYJlhVnPpdQf8q+o9etj
WoXfbpl+sOrNSE3MDqVpY/YxTuwgf2SPrM8E5b8EGUAkFqgKrd93SBsk2SPLsu0eo0L3ll6ffEuX
rNgqbvSHsrz4YY8xSTrdWXvJ7a46Q+D91TSO+4AisaAFgoFmImwDWXUldp6ajjiJSR7RXErfPpI7
gaUWb6VxoKlqHEI/QjXI6dE4TOG0g5Eqt1OTiUNEqDblpvm/1+a/3W9KtsImz+VrMXnYZe2Qo4pC
FsSBItsUJlmh8PCMU8GAd7DVuMXihMpyMCG2M5uiyjFpt0yD9UufarHJBsc5tqlyjyXI1aNd584u
yZudOdPXYnmoFX7jpprxD37IUUyQGn6Ufh0faRlZmyD3X2Tp+UchMg3tbdPui8hdG74Hd26+MP0s
+bl2vykn8RxprAmCosrRoGeMYCml5jRJbkaKQ8r9aufP8X0pHgndssa9o6G1hU65UT2bcQgna00l
R6O6NchjqE+26I+9OZk7r5cUgxlDTiuOMB20GHKUVZxKt4rANWputYmIaFl4oW4dvJHVgZ+zb80X
ecBEDXtAybKx2Nuhm9GkD8sT7qwSJVt0QyOc7hrNqU6V7x7yYKRZOGWrEv8i9m8VwyTLScAQIfyS
TY2y7shRq5PTBJch2YrMsfd9iyLBD0B5G7m5yyPkx4aLDhiGGF6Nxve0FVo37WjOW/O+Xe/XANwz
ZhE9Rrn5m7pfhIMJ6gB7hY2cmEEQVA+q4XXg6+D0yL8h2tuAvUIDdOhbjyTT5r1MsUOM7T7OQ/9Y
ZlJRbPQriA7avso/JT4I7IOUfIjs6WzH+kHHpnDwNkBGp01iiAeDsL29035aMZIyugKfFvrfraz6
s6EETGdKSEDUw4PX0JBjyQBdaICzTmDj1fI538GeevCiVju0QKj8CdUj3jASzop+aeXQaBJofgiN
FqVeBIzpmGT2VbjF0e8vW0Xic+4DiBlUtBwNceh9Sn0vHatNWNY9Ocy99eC5QAATw9fWQ0KrAUdT
s0NgDug9wirZmhv4rYDNldrpedIfjCawVk7f85UDhj0g59FZQMzuCdkz8TYCliRpi4ugEf40733f
hA42awTcr2nIQrEQRnXoC73YB3MMV0AUuEirc6h8ur0SZtnPtfmmkd1CXUx7u9SqgzlfZPM/10YI
es8oWUFNvjqU+dQcqAZCPYEz2L0S1hBACAX15QqRrDEJddHSwi297MDg9QCW12OjZnRW4qGAcwSb
nkrKiDicu3orHlSDM8ppvEvh1c8ukoijS7Yfckdqno7ZqSxPZd1Zz/UAmBv1oXtI3XPgt0eZ+ugu
G1Ex5iaFr5sInMk12nmFF0vwd/G2Ik6WvvO4oVMMCCUYoA/l4Ws5Ws8UzWqndYn55A4SGRbBkrpF
y7tEKc5hjyZU2DrmbcpJbjTCX0DqhzNQHE7mQ9JuPBMjBzWci/aQhDtQbxCtsdPGKxQN/FJMWe9i
jaiX0Xu9G4ylVWFJdAa5hejg0x0o4stMjo+cNyWDbjehrqEFFgwbWoLxLscxokd5/5qkwtjAAbjQ
0R9WCHerRzuZHnMfSJWfWdlTN6vPA8oQqG1G8ELG/G/lC+AwpIgftLihn17T5Oad54yLfIQhNgf+
EirxtfHheoYmR3/LPTOIrbcZACrASoXAuwmAMekSXAWM3n0WzF2OBHwSMcdR+2onSntDM2xvUx2U
ZfKg6Ifs9aSTK0Z4+8wNyyXUGlJxEIsiTiSPadCucyk5uTXjFXRwjwmEJGHIgxNX61KVn8KwfE7R
SA30OrcOzTTdcrdtCKUsPkKVT1tHANH3B2IxwMXQcg4JuTFTzX2wa8TUAe8Avh/wAs+/ROaXi8eN
jZ6emtzttnU0Fkt2whWRkOM6C9Dv6i5Ez6UdTiEFLJ04QC7JQ9TYwGviBqFx64NotdAcBd52NArg
hFkVjjszp3fv2bG7m/RBW8iI3IQBpyCqy41fgIhE64bJdFwbzgd9M+PBNczsNAb6YwGRc0GuS0zk
jG6eZ2ys43afPOsa5yg5H63xx0bN74qyPIKEnfFkYUtT5ax5SXGIGJ7+XFSkfB3KcPiWOM5BaOVk
sAGUrUyYqKaiOK9L8v0Mi7APToqd31/SyOw2XdZbh58LGdqHiEBg5kmgh9z498hsfW+iRQJbSkCO
B3OJIcVSz/C3l6SyxJY4sIwi5CrtVbrjp37IBXZvRhAaw2+UbArbJAVmSLhNUETI743wSMszPDbS
/eTkz6/EL3VGfxyXDZvzKRp3TtYsB4AJd/b3z7kbKCh82G4wiO4IzaMT1ubxfs36v2th4D+EztRv
vSx5Y0BIMI9j4raaL5T+R+tT51CH9DEKfdRwc2ouQ+KVCEjxSlmK8LMGAZCCcWOwCwvRM9VGulfT
ScWxbtuB6NZwPN2vDY2P7Z9f41LvmeSjXmPuKqiqs5Hgq5EEzc2ExZrueSZ8wHkd1gmDYY4fDH8I
dKDKCROsC6Xj/Fx0xmDstVTsopzEz1B54CVm3G3X9XIlwlkkMMA9UaKBoURrDxFnviGH+j//bs1P
lHVVwJk/PReseY42YgCfngwrl0rumMEyMwvl6Z+L2u+K01jtc6Jfzgq5UzTjEn2zfVAVJUBpStCh
Ddng/1yo1PZP1gAURjCvdIzfo66OcTSSmOiw+kzt8cMrJ/SwOdySlhioHGshW9XL20NipTAyJlRZ
0/iJv4j4zUZjixpn2pz+Lh18eQrnpwqw6lb5IA9d1/nHCDNMA1PvZEFK9gnAAh92Qb0X7sOBiZec
PyGT0+h8v+nvEouGSRgOv53Uape4QWFW0pxHxsOAzwO0mw5VdsK1S4YqXr5X1nWgH81K3DCxaptU
IVzWLdUevKIqdjnSqYvIVLHuktR58jNix3WaidCYxrdJTa+eZcfv9KqPFjOtKsRwhl3V2hd1F3/Q
rRzm5JLoRR9gfFQ1uUxOpY1LI4S3nviROFq0MaE9hfBSfG8bZ5QaoWXB9NXq+lQiI1tgp+aYggwQ
GfqfLC6QnHrLYhLtV1ypNfJI9zPX2KUrrdSvQ9X8hlOKjqsi1U80tJ357RMAUBBCypw2niDvNz3n
NHuWm3W2tauNIblKJWmZ2eUOxVV2NCVRZO47DLtugUAlbrQ32SaXStPs76nkEBJ3+qc2H6wbMnye
swE9cjBkRMl5fDUV6ZZ1lOj7pAmQddYNkHiJtpnzjfesVSmJZGnWfplUqmqcrQ9h0ZyroHsH1OIy
cSnRkugsyZtCZtdStKg68Wl0doYMeDLdpWsgXdY887VAlfTKyyWcpFhZuZFrvSYmnfuO7bh2O2G/
6ugMmdrncne/FzkGLW3fDs73/9X94tARW/8IqE68ZPHt/iAgK9HNNKfnan5+4af4hXTSfO5PCIt6
RPVlqvXPYzVjIhHG1Xf3J3TMjIVGK8zT/X8nyzgWKBAeopgfmjFs738FV9jcmE4Ba+cNO6ApcDTF
2uJ+04XsuiUhna95fv/RpFscDBg63+9FCEsPh+746f5y7lSerd6vsQfX6pWJ1P1BsMrNmy3F7T/v
gaUwxY37c2cALXdXKy36ef8xlKVVQBt4d3+5qZOoeRDTwdbkvfVueHW8ghS4eUv8vD+vikiLhAA6
P6BQU3ZCFs8Sbn6ENejZLu4Fo9z5Xtut4nXVj9r2fpM6xCUs2ZPH+2vZrn2rXMP42eigOVLZg/+V
gXpw4wxN1/z8+dCdxg6dzv3m4GCyvm+S+02G48XamxrrZ7saFsP4SHbYBuf/9WumZWXR/Dy/luPW
qYLXMovNB8H3cn+MMYzWCRwlSRzz+ycyS+zSHCl1W7QIIFwy4oSR2qsSwQ2LtOQrqhEpMo+uHkFR
ZqdpaF/vt0zdPZWkBa5b2fKAsLvazeBuCkUbRqa58eJUwS0ybe+qe4H5AuFlHxBCoiL3er/bdMKH
rK6tn1tOoD9EdD2vZqgbL0yiH02olT/3NXysfpLtzy23a56gsjQ/j8wm98ngnPNzX9UPzxglsp9b
8Zi+iC6Lf96ABoLK1ofg5z6nbF6jfvQuToYuKjOLchMG4Rbo7nDFjBCsKh/83v2mRTcexIva6sXw
V0tUc4sT7wEt/iE1S7Qmk7eblKFdhBYxpQ87uIV2oK5MXRXrjtlapktUSoJUjCGoq2uL4//oBNpe
JwVw3XMYWtZV3VwnvZBwYLS9IV5pBYhrBIZ9xcDLXzkzuyN2Lm7OpFw5frQLK0zRoNJORea9aAFj
eaknHjLQCsl4acclWObp0Sq6Yi1ZHHOYlnvMRsOVeTyMx9x9tcfWuqSEpe6mLP6437pfxL0Tb+wK
tXCqk8llFQOVhcdayWJUH5SFftAC+4DrQr8EjatfTDK4zll+zYi2QGpwqedsNw+oFQsCD+dOz4eP
DGQoZenSxXTseUhDHru4W+0j27oI5J+9GI2TVxAKbgVOvu0Yvk44eBlFcNYNPUUrkAbOom6taBvE
iXWZwtEhvwPq8/1mPdnmxZJXpkb9OUwADyUF7M8cgxIFDnYKAGzOxUgs51InYoYfA2XyK2+nhc47
eUI28Wutfblfu1/YbKKMbuheUcXSPysgMXU4uIA3r+7bqXY6/xBSOOrzZ7j/KVDMfBu9Vhs34t0l
NXKsJmNImA5TgLibxDNdeikOaizsi8LCVFCMOFo8AyhlNIJN6tpIYVjW+2VXN/01cTN/0+gxOvbg
saHbc5bzu7z/Fu7XEklrzaYpv7rfNIL+k7mVsRtE5F6Yh5+KXod4TFHrWQEyXUzmV8PX8bW20yG2
k2Lfq4I5aIwrjeAcXCOY2RHhUrgZ/mUYwmGZudNWpWS/unlpU80AOBjKWp5GKn3xoCUFbFDXfdO6
CmLThK4qnGrkoPeL2XxBYZFsdHxTVDPtlvkrJLSuzJCkyr8OiRe7tmWxG4cYs1IPvTdUzFOmErGK
Qm1X4pcYlRauDVFoiHsH+8zalqX0KaeC3SoP7YcLg3RJ1cd6RoKB71JIRXBsgpoYPnzGZIr96TLr
Eo4x+e/ZK/SJRdY60F5ab+sH+iEmu56uSDrnHx7d6QHLBnTg2LoE9FuYyA2XKWOYguRJcpD3s4Mu
svygh3LkFPJ/t2F25Yd/bgagkicmzTl85TIehn8/lHSH/PDzx/tTNbAG0UPOT4U2DANcpwwkwD+P
+K/nvf/D/Qk451JW/dfd/37Zn+tw6nmufx7271cw+IXUx3+/2j9Pf78mkOfUx39/ivtL3++7X/y8
x/9+P/9+Zf2+nf75j/vH/HnJ+x//9eF/Xuf/bYefZ/vvB/88ow5OZOwEYiACpWsoEHvwZcEWCsND
Szf7+K+LwbtFOslAUfq3r6PzUOkY9Kfsi1Z0e6hFm2CtwuxWVuJINeSzeJWv0BHdw2hcHcctj6U1
lse23LKuwayUIbJyi2yjpqA8dvNFMZjFMSuDb1qb3cYp5yVmqn1H80KsyXx3o+XGL9/NrKOb9NYR
qvRKdC1l2mimBwRXzBre+5CzRNkQwRdWxpxe7S2bCltkH7R4EueZO/rpI9QiRKipd5KpGxynJAmP
XlkyffBiRLC6iNeFR6qqtEV6ul/kJilO5ISlyxQVxDEm6oaIKKx7zrzc1PMQO0uOK6SU0WsyNBAn
UOKf9RrpCJqTjdEQXjSS1rCORybzU7wdR7i1xiwToxFwqEpGxflYo1PUfM6VFRni5S9cxsiLh2TY
a5KYe0d8ELTnHnqO69cpHnb4a5tNYiebydLzZcNJKoo7ZPKmem6ieG8MBfqsbMSKHKFVTNXvxjL1
/ViekQCYOwyM60RVT1gsE4SLRxsV6IIWX/oaJteaVikYZvkpSbReJzU89dbFlRuymDt7EeqpeH63
cky0dWhYr7mNVoFQxK1hGPDdZT534F6qLM+2tsbQV/OqpdvIck1CG672yoVGDFLQp+4Y7HBb0a46
tYbzinmsORit96UYr1EdzDMdQhzGKl6RR5ktLc2Uy8I8d/N6XpI9VFTdiVm8jOmS9PlEJ4xfJCnh
ZKwaLRwv2GkYRNJrDGBqPUqU+XTB8LMx1WDiR4ajJMUS6/szzOlk49Eon4ki57pFc+bZn3pPerqL
s1SyADooTuDVfJ4kHpwmTanOx5jAqVvTIaVwhVfsI+QvfeU99I5InhoXeXePfcZnZbTqEOXg6jP3
KSZE32vWemDru4a8h0XT9HMS7d+xtpo11D30ft20pyo1b8EEqXoiHdD0tS2oyacgIFY4gdv2gosb
I6u2BL0jjuhyaGAH6s2a/9RnJXkfzcXKVhRHRBt1rwA1PbSxBNTq9EfNHuoOVo7uTFryMU/r4GZg
l3T7sN0aVE5SJjcENsM2L/gPS2MhVxPcFIf2YzqDh3Cgvud1zJALuf0uIsXhnz3czxz6o1NMJzge
DoCpl4F1pZfdPrsFC2tmSli9mPuY5UxiTOy9lUPZTFv06c7IF1vStvUdEhImI4sJkY4kp3ZNsKsh
EE2HfD9BzNnj2MBnPrDnJ43X4l9kaMjEwIyzgj1NDmD6vV0SMBYhdtPYyiH6C9Wc5bw/zd19/Htj
UnirRERHzbFOTijWUYM3OvaC6EAuzFPZ4nRx2GKI6slZ9EEVzJLvJc77pau1TH7q5HdeQ+yOPWbb
UrXY8AGmKst6jBzZbH0nuYWVS666ChrwbXQU0RnaI5x9kiq7lk5e7Kt9bg3pRqJW793awQpso6e3
1F6EdnRN5q41zmRfOi96RSWsMIXToHNOzINwAyoc5cStETdf5Gf88Og4U/Fc18V0zMsWQxiZeMuU
JEazS/lhFvrfro7fYyV+gd5KUxJTYpghSwGNTsd5v1Xag997t7pByzt74TqM6gsKjg+V80o1yKF9
D8tDzr0Dm401iRHZvmChGBJnUiYnEjpgyerFM+JBZMBG8OEFPkWaM35WkQWVrBKPoAKq09BY5ygo
2aZOjK0OZ9j/8HYmy3ErWbb9lbIcP6Q5GncAZZU5YPQMBhlBsZE4gVEd+r7H178F3bRXZJBGVtbg
Da4slZSEAMLhzTl7r71JVP4bC051XYeEl2Z2HW+qrGAqbQwLRTFXaqiPM7xncVmkQMWoPRVyCaKp
h8CgezdBVH6NTXTytlRMKkW1bVIL7KEtwZVQTlx1jnpw6/BLrDDTW4ZB5dC1bjM7aOBcGVQhB8SI
UY15A6HkmIIm8TNXXgEyM1oc/EwrZGMElY61ryQoOSNgy7JhVRXTd6P4SZInJapiK8e8WWTxsO5q
nHeYsu2DW1BYK8fGXtRhdykwFKwiXgZkZxhHBhus+tAqQldt7SoGKIk+wYZQqBvNiiBRot7zgETN
YAV1ckFr0964zWDsTUmfqB+fMkITjCJHWp7axr5mWFNZ9gMqutrSl969m4BRGdvpKgjcdZYU2h5A
PJNvrHEUTsJmE8rsoKxjp+yBhdbaD3CRHROBAq1h0jbKg7OjPp3dTmrC0RV0KycH/Ufdiu6fNdF3
ItKo9ozdoKIAN0nvcngffooWpbDr2RrP7bGdqmoZ+iHb9JDStG0kzbKLmAWRB/anKqoXmgurcCKg
FsDvxgjS7ghrIUWLMAVrMrl3ceWPu0mx6lRmR4h0bEeoQbadYjfuVYgzNAjQfKn9l1y1/TamZHfh
eLba1aZ5sDsc9nFft6igxBVQ12irmOasUje2/USR1s5BMuUVDP/86A9FsUtlewOZha6+IHqcPLiV
8ryviuxrsJTi2Y17tCNDH17k4OfioK63hSOuIK6sch/VRz1YNTkPnBItAnShu9RMyDhN3PQ7osV8
Qei1uWjTH3iSWb/amp8gh/MJAMrDmp5eeNv52Z0TD/nG6cy7gVAC3I9yWdqAhIsyIQGrfsqaPt9T
5Q/YCjSLoIyq377NZssUYpcOKBaFhRwnzO3iOHLc28mprum06zRKNTNBKpoiVSuc+JpXl4EFJyD7
1QQz7dMaBqpEw1Nr28i2SqqwkdVEbN5sHyYqSQjl0KLRTvgCsrZQqygUOyOGqCFi/QHLwhOIPH+T
BLxFbX9ZmV60sbO8Ajje4tVK0FFWBFq4obpH4Z3s/YnquU9E4aJyW172lpJYYyg0zjJtERGeUMXM
NpEJE32EfTCKDZJuyToG06MvwQ/BPbXksomCcJ04zSEyZ32sVpJnhYTAtIFY+aSsrYQ84Hb1hlFb
2X3m4uoGQW76au71+bfoQ78KkfmnpsufRY49IjbvS0wCFFWJxnIQ+jhe7C/aEMGghbyAKD98tqbK
iU2m0zEA4bsr2ui+occ8p/XMOZW4OTHPftFlHVI2BdeTSpJ6U55A2SXZOpl3HZFcaRkAuAIv7iZm
xxKHE0qNMSLgo5BbBD1Ux7s5zjE37bU1dc9+b9brAVIfLmo3XZk4BmUUbryxIC8Z5odtlcdGmdl+
zAakvtQC644O/0DJsEuhok/atG2sgkkw/TmS+7A1UrWZIDGA2XSIK8bIy0OO6A2mW8p9VLi8YmW1
or1UBZG28GBOtMzUxUR6zDTveZX5gIbodjIGZOKdDTm2YoZoXHWt4vqps0l5cGcOvKIrOGIemOCF
fxmumnGYk1WcO6Hn1Yb4RwkRvd5h29e3ElsRDHc2Elgff5EeUWLJrq7j0Wy/dKGzBDy/jvGufiNr
aaNDZzXGDvdDj8Ezn8WWoxvr66Kqkyt558gSa6KKCeGttHJJvSHz234zWLm2tCiYh4kyl6EWZ6ji
kPHOQlWrwyikNdq90bsI3lGV9NTxvZ45XNYGgL0wXbgW8Z+g9a4NP/3hdRM6OuXcJWX2s5msX9Gs
W7JloNG+ZkUI02CVN/R1Y9JiL6YeZy2qrmWvt/5Sc1AJU6657gsCQpCJXiRG5uyGXpAVhhSsZrmg
8WmYtNBhsA14slZOW5HvRNKYKYabvC5oExLdRDpvuJWlvPSi8ct8hl6LqCd5rMavl5Ywsg2ps8Mu
8kWW3aAAmzHMbbwEP3oVIJUZrR6fJLgl9j9TvCKSaVwJE0rk6PGuwLAsl5pArwN+mM6uXs+9wWz2
1Y0bVAPpqhi8bBNnVPUItWkNXSC1+tpbub0KkvSL7tJUEWyKrnIjX5iAT4eABcTGVLEoM6c/mFZ3
LGdJf1Dh9bVaa9cW01YHKbIK9MDZ96r/MsCluqDeqPaFoBMN/vJL2NDNNVBVC6e71VJ/TRCkt0KR
PcyofKiAKr1k305qUotaNmjxrnVlvSA8PaediQurdVfE1ZX3zMqAXIGbWBa6DqGmo5dVB3ii5hIh
04EUP5Mbnv30FgbgsEJAbmc/yoYiEgZ8/J59ecNSVFfms/Kj8KJpRsnpDtNNQ54virJvTSxmB8Ev
D7nktvCJjOkJF+Szo0btWQLb1iL5JHjsYqkdiIugq5i6YtkRXwZv6mHK5mysTtFDNz37Orfsp2KM
wpX04J/T2pvpSpNxsD2gH9196ZKHCiSsW7Wq37Fg/xpKjhqjl3ULqqvYd2famxunxa6M9WDtDulV
lKINl5OxKybWbzWflGbmZFX7HsrZXiyEwFg8KfN7r9sEME/kiGlGs+YNJqHcahihDdozu6MZWejP
mFBdgGMumuna3fcNzhko1MktkYQ0TUV0GRJ0hXmJCNYGuVLtef0XhCqMQVYeDonebRNthj6is9li
nUq5c0oNAsaRsaaEVQG94f/K/faIwA5rWfWls4d8R9dSrbAAmU+K9aJOHXmkrH3reG16bdXeTYkD
09fG8C5DJnBh2YG384DJoTI2IGtiU3AeqHeJVaeoi6CzmK7YKT1GArZDaA73cZ2ptYVjz4ycbKcQ
Q+wL0mIde6TaYSDA9eJkY2TpDYq+5jIY0hOJj91at7viMjPheErn1ug6uCZe3F711FMuQts0VxC3
7EssLumWbuRW86wOKAVZp2gO+qtlCe1xb6JNmyOkfUw7uYdZyze166bSEtzB7arr/DkXyVk3+rA1
7aHc9SZsH1BskjiF6OvgDQPHl46uh9VwPDYu9ciEe8COLAgJNvQoQYTVIbGdcg3lg4YaMVwd0oou
L0DthOiAIw6/Q4xg0PA8hEdsBkt6tza5bSikqeQPyDntDPuwDa2Hf29i48P7BrAvAiXARifTOKr3
TIiGHmyFfm+lkbcegN9d1HvNmZ40oRfkANj3cZd/H2alWeUhzXTgUfZg2hbKaW5ze3qUGQ5PyQfF
TXSdp+JXDClOg8S21EIfw/gI+klM5Q2FTPxdvXmHzgmE2lxRnJKYJmUIr5iS+dIKWDPY6HkrWIlA
eOC2cqizDrwc7jIfLbAPoBa8KF4WugleE+2uy4x/gWAPKFWG66IsWQubZQZKhgQlokU9o2525Yh8
GpUVFY/aQP2B6m1vBOR6A00/6LCVF0ZM0SjL2KNMEAONCfIvHXvfncoVUeAHDSz9UpPhr7KJixXo
KyIKUwwwWWHAV/KhU8O3W+eafE6dcpvLoVlFRmVRfOncTeqh9NQH2M21p75GKXtG9DjLcVIRTofI
3NcdogbqpStRMuPazTfcwUfSM5q7ppyxKtKL2PmELCm9fps52WaM0+s0c+orbPDkLNcm9FhH3Uyt
AXQZsVRcd/hy0MbG/tMggTIjTc0wsC1Re+iEIMbXjcA6n+Rzzzwl70LviFaCTRGu+h5rSz1Qh0y8
X2gz8i0vxSkNvXuIu+bKm6a7vJAdIkaY6qaJcFDMqnq7zCFQ5yZqedJNzTbZoz2vF76mP1dGtZsm
dyBog2wJzwB/0MT+nhXdAo2l90tO/VB/eAV7Pd2AOwyr6ISlJFwvEBmNS6etvRNCdd7MtqF5npbL
rMPy4gXoS4I4vYQ2J/YswtvQ872VPeW7qFXpcqy8k2aaz2UL4GBC6I0PAU5o8Iuji7cXUJQW0WUc
TToC5HbXVq22NhBK+5rs1oBPa6Ty000/eGjmq2rmKWjmsrFtaLK1ePLRba+nqP7m5leVj9wom8wJ
qX6f7JBi60u2sAAPEFBsOj+/ZweEGn+sn1gAi2Nj8NZD6jhIcmvWNS2srebDJzclVcaKNdVi4T3W
iHYvKjiKy7qJ8kWjrlwI0Ku2I5EgtHI29bZ6SOLiYEYqui741oUa9L3AagIXu9lAjVB0Zno6ApAX
GwCoi0ABd6tsjI8ZvZ2l3VqXzQT+ynZjD1nwjLzwjHWgUA50wZxnnppH3NbamjTvHF3iBSEF1tqb
IVmWAZGvHjlpjMKD7DWExhGTCS1RNELWjBPb1nPmiDIiBEue5S07SdElNixj5SEDglOG+r3LFZIA
xwZUX914FmefvPUh46WQcCyIVr2NrSwvyvs4pM2ky2K8TAVOB3TBKzdir52OINmizkBXYaMLp3CK
pP3BZ8f4wB5r2znDdyAsbImVtY26uZ/bls6e3tT0aKekDsRpf4c6Wh4rE+Kk002PNKtImklQVPz5
U0WRBsR2FuEliTDjo9CRm0LFvC10LfmS6GL75y8NBnI3l5b24s+fqh+nhCyQvlQl6+/UP+Q2TnSX
ue7SmH/bITC6aIEaHibNHx5MTV41ltlcpbTm2aVGDwMNadePH/3J0a4NIX4KyniPhY3eJ0iYR/78
kNZjtGo8M97++alK0fPVZdMeGvTM9+ZYXLQu61uvUSpsO/feC3tan472BSyLe89invhiB98mvx19
1dMiY2hPZELFarpPm87ZeXgxOaCSjuNjt1xVNTxZXBigfaB4AfvFDWEhkkSCIL67vc2kEkXQxhr7
Joyn+9GrjIdIRzRZR2VG8Yt9BpuneOHM8ddRwrpldsxLoeiID0qLZl1LIOYkYfJHCl69xIEHORpx
8cPyMOqzgj1R7tPBl/aXGh2SByGwBWikD9f5c5gg3pRtD0yeUnYUBOZtKrRnVnj3IijBLWmtuq6V
ZG6g2stmqTQ2BevXWtpXbVeLJeXKva/KajXklng0XY48eWYzJVTAIf/sgbqYvQd4drJaSHt1mrr4
ApX5ksgrsVMpNlRzdINt5oAuq+NSexyi61xvH9BgascaruHtVLOee+4vwf6SPjM7QoZFiZsbE6/k
zPE4yie2Zfkqy3p76ztxsu7C3N1QiERvViP7bTl9TgNHKzbfcxivHJDy2UW38UM66ZkZ7BAdoFea
y8CFxsTYuNfu7FxV3lG4JX2H0KN1AJMwKAHtdgHlWaP3bjJMS19Njwj0xqXQqExoU01j4G9sbTYu
4FCrGghYXvQBIdLGcFmpGf2rk9fo59jRhnDcdH2AHLfr3LXFXuCRXOuNbvT+1hrhbgV9jENDRMNK
Q8TxWDv615A6e4TTZduPlrqr0eCtK5Bvq1irhiU+NsRgEmWsm6UXBtL+Dban8a6VsMU9NTnkvgQY
izM7JLxrcHe8psUCFgf99faqDBV67yXi6efE6rwbeLe0GpgYdyQYPcBvIOqD8zxMKzWdWqd7Lmy6
M1lZ7RF8iiuUT4ISGafEqpusTQoQEucCkisknt22xH4QWX56qHmfGcLwkPRuS2DiSrKY/5hiXV5k
HYo0M6HaqQ2InoQ29mtFUeQ+bNLfqtDtn0XFFtHN3CfDgexuO7z5mYJLExcAVvrAAeXTTd961GJa
ounfkSysnYrVtulnxVFgOXdGeDOG5rLH5/lQW1pzjITF5NvA6CXbCyhAGt5kZXTvk+h2X01Dc1Oh
Phnk+IsNiH8gkaq5SxbV1O61TCsPo9tQsjCLvUwH/QqeRpkV+o0LxQ2jWHn880sXk3qBQdZHaJE/
qlRk+96gmtMXWJAiIyemZ/YvQSpeDpZJTOT8C/6QbG0pm5C7OHUgg7uwpZSAGj0cDZMtte50bMlC
70CS4/cMbvJQfMXM84SkCOa9TLLdUF/qQNYXNcv90k/gSwa5vZPhZmyp1QVzWXrwzGMlW9p8kXzs
yBkOh8q8EVXLUajp23WLaqhvaaTLmmNQTIWBvWx4pCeYEBNn3XUBybg5J9/LzrXwCRcrX9YOnNoV
CZnsDIt8Vw79gUooCqGRIKcRKYXBVNxhdWDPRTmkoJjVMEcM1pheuQEnwJJRuUXQzr12kwPkH8qb
N/WSag2ILNc1fhYRWwHpQFeJPeMG008LmqoHwNi34nLeeOqBK6m9ZMNBGzrC+fJTBwSdGAo57Ex9
XW8FUo6N6oHuFilnCZfSJIlZ5spCzq36+77rkw1x1RYFcoQnTnKyMsV2js2JdBteKuozqYsgKdVJ
G43t35Iuw8HSeaK2hfoDSxfT/YSwiLYnB3n0wI4tkH1X8mDQpV7gxEViXlaLjmNik7KhESL+7pf+
Nq+m+ljiFww8FkCizn09AhlH8HftnHKH2FvbIW4ECo63dOsx2/lhd8GC4tHfTedmD5ZgD9HMyh3d
72HV0bIWLGpa2lnXyKYe+ohO3DVIM+ee7rU55d8wBJqnqZDPA5V3Z8wKaEANrQPkMWtTNZxvJrC6
brFgHQoPdtsZB9WR0IkFpAttH2nkL8oVsKgLhMZ9LnfIJhaW7BkU+RdRKois0nbBqpnJUR/alVZD
goaG5RMzRYi1UO6GBGsSqmGfXvZJke6oHWdX6ZDqm1h26bX0eMWTMeV9sv01HUe2aYrvxiI01my1
blGlnJCEW3AmqslVULa9V9aERYco042XWdU1GlYk5HYJjgepu41s5iJtvOZgxdoujQ1/YVPru3DT
tlgN3fiTEj1U6o4kLJTrv6c5rwl2nbcqs1lRHuFnhKa6VqRLXZQI7zj9RY/s4+Ev48y8SGNIMBxy
WahiuvnFuKx0KsKcHQ686MZGIwI6qY16684RJiVY0zkaZh05YJrcyQC5zaIzyW5F9+5Bz90UcAOF
rqiQwZLdS7gN2emkUwJaOdd+Qo8tCgyNtaCFivD2piSTlr3H0FLE7MeVB9aGIlmZ31TWrMhGog0c
ASqNQ4jDIolcZxVEHdHqQ36ZUuNOGOIcwzpgObUwbizqmbS2JTqomnA84Ehxo9ZiBE4N0PoGGxyd
JFYPoN8rIkUaGiEtTBG7+M2RGR+tTHEBCg4NaIaOTVrt4mxSKGoIPDKhhZDpE0KlXcFNWVVNfOu4
RU9GwdoUIBRj6HP0HYhWKlNAiWYMaSUeboK5b4Hb3NhiKfkGrrTjOwfCbKXYO9DOa5sXGanHv9JF
/yNr02MOyqf+x99082+vQ0cd2zV1XUdAqkth6abBz38834aZP//p/1MH80PzMk77Jclbg03ptLGu
YLYkSw5Wzhpey7hoO2dr9Xh7OWOvmUfn0hye/8rprj75ONYccvrXx9z9nDNa+TyI9ixDN6QldUM5
rz9PoYzYTfWMBQU0KZCS+QtGw72E/nFgTN16riGPhYhjlp0bGoocS6OCGWGGI7cw7lWrPYDJjy69
QXsQ4aVV5iwTmX7TwOa9QDtGgUOTW68aviceNQJ6aMs6qk+2Fx2gWiZMk5heO48IN1ern0jOXpbN
bwbHc5NDeU1kem+3/U06cLrQ2+wmc3jj0whOnCduvaof1pFGXqrXfkPM34KM07LLTFh3iczEPvGr
R7MxR1Cb9d4yqSDr5Q0l7ZLRQuHZhnKwIOEYgCvC3kMsv2g6Z9KQytuy8uU3kT50fq1jfWDXZWbj
0c0iSouVNFe6QUXIKKxbRb+uT1AXuH0K+S3NvpZae4nQjYAFXB0rbCq3Y56tbHY7ZTQKdi8ULZLk
mE6ThWlvogwxE9NrYCs2IThAaeR1nGWUfAcYgjGWUdozYgvsdZH34YPpTfkqxP2G4iRX7L/qlRO1
vJoFuxip0q2c3Ry+Fjx5SAjJeKx/QMS6SWx7gC9UiXVn9itPJpBnSpZXNZonNPU7y685hKSoeArp
Ls3UPRqjeuwQYK4T098FZixp4+gx8cnGlyy2dpZoQAV78ZNN8wiuKuy62ayLGYcCmoSorVT5m4pS
h2MnWzaZvJb5QEvI6q+qISEQlnyKOJXxbphXRojyF7R1/MXHw9sS56PbQcqpW8qVujAEZ6vXoxuN
oqdnTsDc62D7pP3Hp6jGW3Bgm8Gri10bS3tXMgknmA83FambQF/adWUHiyKtvuHfve2Eu9c03Nai
6K5t4V+1KKPoKerNwu49ADSwb9hBpRcWPd2FTsUVJySEQMtHlE1zGnseJTUy0MPr+G7wdX1ZdFIt
29n5rTQL46ljs2uAlMqWLEIf5H0vMcys/zyJ/2/51D+G//yRU1gnRbv55+ZXfv2c/qr/61Vq9T9f
/7b+6/f+r3z53Dy/+s0qo349ntpfPOpfNfbif/4X//6//uT/9If/8evPv3I3Fr/+8bcf4A2b+V/z
w/xVHjXs2RdDZv4k//p78w3842+Xz8Xz2z//V361Ls2/MzeaNlPmX7nV/GN/d010ejbJ0abJD1/m
VksDm64rJNivv/5SnbdN8I+/GdbfhSXneV9ZQudvG/9ObrVxllpt86/otg3EWknLUPafVOsXC0jC
fsMJhsK6m2p7LuhtTf2HT2vYlOFWhXSxEWmUCAy/8WsY3TXNPf+ja57ydE9ngS4TcSk1h/wBkuhf
g+yv7+adxU29ftvmj2byqtmO7ri6wR7o9dsWC6Puws51QMU9gVnxaGTRot2mDXPli2/pnSudrVr/
upJr6LajpK5b7usrzUx23fe5Eg5nTDLC3hIitg2tRH4ygxjzZ36xPs5X4qYMUwlHl0q35/X8xeOu
kJdplF3MO3T5bXVR0c1ZajqhyTJBTLZoDH2ip+D22ZURBNXBjXGP+DnZjCDgjZUYAmNVtDGdSbZ6
SyDCRMhamvgNXlqotd/Dlyn9nParS4uRrEEKjlkIjKjt8Y+WxgwtzWMqX0kDZb3wemP78YN85/ak
qxi4FvcolTz7yvAQVEngC/MOmePWGZx91iW3RaZvFf10gg0/vtqf3c3Z00TyLUyXK+kGTJnXT7M0
RUoFozLviBRAYMRueJ/lPurLpHOBgJTRoWjraOfkaceW2/BtumtddYDzyd6wY/tCMkImLpE6ao9O
Z2s3fusV3xmJaDbcFnXpFLQ7p8bbLiq32eeY5jdGmdHERCgHIpvch1Gbw7CQo1PNLmR/WxJGdxcP
HuoY7MN7Q6cv+vFdz4vM65tmt2cznbhqvm01v9EvhhDDpqTyamh3g2EWF7yNIwuSyg51fSUHnIPm
J9/p2WvoMDNZwibT3lbKYHt29p32dqHZhuj1UzfQuDGonON5PqqG+jQw4I/v7exFnK/loBmzuaIB
W+n89SiIzTMDXFzHSiRfLKXtdKN6soN8//FlmFhfPsI/l3HQyRlSUKDH2PD6EfY4i1WpV/5Jn7p0
rTcapOXI6lcfX0U/m1v/XMYVpg7OhpIS/72+zDD0Zenltn8SZHtt8rL5WaNzXNFnco9ZnVVrYdJg
KTrvR4wAZMtRkzxpTSJr+uSDnO1b/vogunIstoeS1NOzfYs76V4YDAZ8eDn4mF1pJ5I6rpFgQwxw
Si6glGaxBBRfXLsZjGA35Nj0yWeYTyIvhu2bz3D2MHxXeo2eQXYDmhfeJ50o9wRw/tQxPaPboIhA
/kpylTeAgonFqpujOeHpAo+OymkcnE8eyTuDmkXl/z2RP8vii5cIiKzVlFVYnDqrOLDGieA7wFui
moZPLqS/e9+mYLDxlljO+ZDW2b3iDDKjW9uFBtvU+kFll4GbJhtmHe0C53yNvbDwykcVIbAEEpBw
ag7cTz7H/HjfPH7zz2vlWqZhnc0apNQOepRG7jGtg83MLqVLtS81QKOdLB6CwaoWIP+uXehFH3/x
771rvM4uZFNLZxI5mz5CRRqbMXTOsYrRhLhmfuj0z97nsynxr7HFwmoqxVHYPJ8Si4HgyaAcxckc
Kk5zCf0Giwp8f+ED1mVSmXcO/5u7+u8rzt/6i/EzjcZUkdztHquifkTccdsp5CMfX+O9ydB9cVfz
z19cw+j4vuw+zI71iJt3vBki1APVJxd590XgpI5smHVbOGcbEscYWxK3hDh5pDa2krg6gdOtjsX3
MJg+udY7NzRPubrpwE5iWjwbg03bumXfQD4agnRhKG2lpuzBGwDEfPzg3ox1SzDl2iyQ9jzsnLPr
hKVGvQ7DwLGyegHAaFSQHktU5FQWe4u2sOqME8PFxzoAPf3ji7+d9bm6xDVmGrYyXT7I66+tNzU9
sbXAPULXNanvp3snkgsNFKOMmt2kuSfdLZ7dPLvrRvdkpuVn4+bN2yA5MCAfhdPjsA97c/sofFEg
ltlJc9pjGU7fMg2FNXVQcoekWEVivJtadvuf3LdxPsNwWZYXJVwWGM4sZyMpYesXSRiyJw2xXOwT
hOk39TGm+B2qHElLu/XJsNAVYi9FrzLPn6nNfvIh3oyw+TOw7zRN4nwd+0956sUrM1Z5m4RRmZ/a
rCCJw5wa5Dfx1md3+PHdvnMhauZsIYTLf8KYf/7iQkUNhNvJW+3kIIij2NyRR2N02Ggq7bOl6p1L
MYq4Fmc9Tg/nl+o5KDRmVXjHSRGKrilMJd6pttFm/du3xHV4bOymhcH58vUt5YVlkPzU+KccK8ii
FxQxm5TYAo/d2idP782aIAm9VQ6nW4sDMCbI15cirCMn/8ZNjxmJCqFeXhuy+WSXfHYScUzJRoeT
lku5RjnsX15fQiVp0BVRYRzdvtpSAdkRZLDPSAyO6ZUF+bj5+OHpb7ZY8/UsRSi96bACqbMBoRwz
tWOtS48yjA56bdP7DBd166+cSr8p2tS4aHWFEp4E0N755HG+HSGvrz3P8S8GYwkMXB8dKY59Sx6V
2QblWnFGWPom9o1P7vOdaxmcOZhVXEsxIs7mVtpepa5RDD02EUVQGvHDGu6V+8PT/fKxL5IKhrkZ
yGXfTJAGzB7zWBj51xqH0dVgTOoyguZzRSFC3LUYdu8+/njvfTpKKcIRirlIifnnL58EvYWo6bv4
VHDEJVY3HhCPGc4aIVL5yVTzzgCjPCMEpRNDRxd19iDcyEfe4PvesQpFedV5WrzVbU9hlMKQv5+i
sibZADPO94/v8O2rwzuDz09S+OEuz1eX1PZShNJTBbMi9qDu0MsMRSMfP77Km12BlFJwxpRzRYTy
y3zzL59jjCqy1YU4ljaRZqWstz7V1Ngbd5XEoPPxxd55ktJCmcd51nVc8/yYpPVSwJ62UUjJ7Afg
gZ/1yLuqaGgTc17qKx3H1Sfbtzc7BO7vxSXN+W1+cX9ubNsECYf5CTo/qiFBxEtU/qqNZENR/JHc
AkIgwVLbweHjW33vulIa0nEoVwACOxs0yjVLg0FJa1uV1zppomj3hkOUIw0PsbmiM9C+lVi9ALRO
n4zXdy+tFCNV6I5yzs+8JQ4VJ9BEfEoL0tqE85Wd9GpyIOKZwzKvnK9mV3yTPmjqj2/5nVfSUSYz
I3OiReH8bChlfUo6FPq2k+obPP8JOAB5lUXDw8eXeXvOwv1vSFM3mZgkuJKz63hVauUE9Ijj1JV7
nwjvSPygdEE8S3NTwuVogYkOt02mbZQPoo+27Mcf4J1Xhqnf1k0O+xL5/dnUI0Tlpyw48SnJcbim
tXGAjnCLfmON6u6Txe2dZ8qRSjg253khKQe9Hr6yrwk87iPjBDQC+UI6IJN1tEU7Fj8/vqm3W0np
MkqZcRg5bCfPbooKTGWBNTVOgQhQ7qOpT4kdNUe8dSLBAZlV4km209ePr2q89ywtY15GiSqYn+br
+1MxInKphvoEAqFLH7wABDh7LIFofvhWlOG3tEfB0M4AY4dUsSmwv6eTyyHJ8462K33stPZTHk+/
LSj0y94AM0tldhXHYmOmWEDaKF/TS7otS3kdhMO1DeDifzEcLEYk9R/GomOeDcee91w4FFtPgU4K
lTk9ZAmp4sCtWqF9//hxvX2z5z23qThRQUR3/vSIX0xmNIay2GuG4HaYjoMXr2T4LRtJUH1s3Zs6
P4BC+WQWezthK31eYAki4EVjH/f662FL3LVBZpinPCbWKwZ8FYNyJ8ODEKsiqEdidPPrj+/x7Yhn
JFCIpGrOzgMF6etL6nlkd/CS1dFP8x9DCom/hg8H8G/38XX0t0OPBp8lGXxMJpY8/94Q1IC47Q0y
AUZTu9UAeba9ehjocgotXY2FWNV5UH1pRL6ASXlFApAJq1OsHAVW07OjhVF1c0/vk/LZO98xUxsD
yTDnVv/55rwKkrpztFQ7xm4+gKKOXbRJySwjztN8B8ytW1dpIh95m1DJCsR5nzyXt/tblg4KBKwc
9Irc8+eSZG5PliankDZiRcYUHeXJD2SGpNRSMkqmTKyICdzEpr3hmP/v1mupTSg2WY5hIy6wzzfz
ksiC0KxntHvpDetJGCDl3apaf3yP73z1r64yb71evEcDkMykJYIc7Gl+Q9jyAuwrciy1VoP7yWL8
3qVchWCDF4mi2PkrW+H9zaDvhydThLfEdX2Lgunan+mD0WctmXcWRsoQyKWNGd1D9eXs1Uns2K87
nD2nenRgxejWbyFQ7Zaafzna9UYrip1ulYhdyCk3hmLrD+E9QcmLf/vhYkVg5DouVaY3y2NnjUAP
Ws8/DVF3EmZ3babyp0a0FUCN7ceX0ucv6lWtU9I6mBtt3LfriPMNpa4gepWcRY6jnW2tCKAPLjjb
uUuDrxUwnUSja9ZdJ+0zYt1Ajmyg/Yug+Kz8/84rS70dsYDJNp3659ksqZtFLJ1+GI9NVRvPHgeE
gzX1zMf4tI8IzUASFJi6ek9zFiOWmk8WoLdLN3b/ueFMC5XV4bzuSh3E8OGZTMfJIpExCshM08ed
66hfbmdcgk35ofXdJ1/ye9d0SWBh+hT4ns4XhiLqbZvuLAl62FHAfum3OSBLWGDLktRWu0xuJy/6
rLL97kWVOVfXaTpyu69fW9goNLFZOo5KBP7KmAgXMiZ32k0h6Dulk45m1HCjTeUHq48H2juLEucI
WtO6yxdNi+f1lUkB9NzKqZJTOKfKxjo6H5J0vE3W6/Unl3pnwpg3tYimnfnpnncR4tZJ8Gs2xhGl
3XMr0TiRoP5YW6JfTT2AjH/7xhzmJgpo/DIfb1/fmJnW+DrMxj2KdlIguT0sNQLbKbrQfPfxpd6b
nijPWPPGnf475aDX16qQaQVZZppHgpeJ2ZP1pkuanRuS1jzJu770f+Bb/l6Vw5Fwhj3+7y91BB7i
408xf1NnM4ZDtcBBbWG4pnV+qmbZidu0lP+XtPNqjhtZ2vQfWkQABX/blk0joimR1OgGQTl47/Hr
94G+jQ01GtuImb05cc7RjKqrUFWZlfma0bEhuVtbcGvW0Rxa/zGtMqTXKMHtYjiPK8flz9V7NSxh
VeObUgWzZ1sXhaOmwhqtcfR2gP/lHuwYSrOS7Rvk42mIgZ+SikOmYZmRBY+mFz6GubYruhIKQQtf
W/KA+jR4nYfvt9dj4QYFCTH9KrI8IebRftRrKYJngmqlmg93OPdku1yHQXV7lOtSOcmjQZUWYcmp
DTu/IjUFUGrY16MDag/r2Kjxvxq+bz1JowTao/Cq7RBr9Rdb9jDZsdp8L5eV/jlAGHHlSyzcITzd
bCAETJv7crYJAxPOhykPzdnO01MTF78VuwAWDDpwk2MYUVnN0dOHl9vTX1hkhtJBbfJkvS6YhyjO
oozoqY4qYnjZqChDXbTESrK+tMiEQeIQ7RCO9DwQFEh8VIiR1U6UhpvMr06S8VpS8Qibj1o+oD56
n8v496CY3FryyhdeuLYIwHRDTAI/hdHpBv0rpVLkIosLuFOOiJvvelC+5Fb43TX6Y9vUv26v5uJQ
PBplav90W+f3iGmj1IPIkgYSUn9Ww+ouCWt8mrTsLgyz/7Bf7KnPoBF1iK7zAvbYUin3pDJ8YX61
gwGBd6y8TAYaXXFxGJ35WQVUdIw1Oq0rS7qU3bBLofDbYEB4rMwexxLfuemlVnOGsmg/Fc0QfBcZ
WlcWWfIxzEptC0g9eBobRXcqoXTQdQt0EvGK30sBGU8/GP0zPrHlSk67cIfCcIAsAOQaFNU860oH
yUQZq1MdDQtEucT5eTAMCPia+RF0vFnE6K08CxZHRHOFsM/L8Orha/rdWFvjMDpGIO7rWHvKS//d
y5T3MnJfsEILV5Z+aYuhpUGAoHRHzJrt5o4G91hC7XUCnALpI0Dkj77LbX70e/f19m5enJo9XUek
zBrFwsuDM3VRI2x/G8dGfHNLiECQPrDbH0qsjRgz1W+yGqnO7TGnn38Zjai6g92i5qsxOXUWjSQX
NeDM6NAndPtXWy6fLUk4cmIfbg8z/TWzYUhMyQ+xMaMzM48t6K+aTWpU5XmI/W0QnGILky1A1UZN
9eJzmL61yso+ub7dzYsRpz//6xbCnAvxQpQCzznmbkkJ5houeo8yQDc6lRqj77Nysy+s5MWAs5Xs
8kpO+zg2XtSievEbW/uMngKS3m6dr0ztOoaYZKAUmWjgk+3P207gmLJaQnPqrJW6ti/NVtp3ui+v
HG3jejtS56EzOFVFFJ5WszsHedUo6CyvOGMWFT30lfEPDOJk5w9Nje+hEdwpOWjFIZXiXTjgmwGB
CrUEXCSG1y7wKYOCvTtIVYddqdKXp9aIx62U4upVkdRtwrzJXnD1Uj6MrGu+FoqMknwdtC+J0tnb
TsMFK/RxPhutGstxD5UdN4S4FtWQNzB5UQ/Iq/MfEr7wODr6EBCz9oRBi3Uw0sze1E2CNHFX/FQr
9EJ8uY7ekJxIf/k+2DzkrN1nuW1xFTZkE9GkqEeHI7H2mJSa+yQ1rSdr6LMDSo8IlAiFCy0tEGDV
S9xLfEV8tZC8vItVSfY3VgzlrpBG0Nqhp937pVc8JLI6fEbJCe6BrKd70QXNbmzMtYbG9dVElZG3
O3VangjaPMhD3wuaOKpg/CEpvi8bUKSFGjpxl3/E+J7dPsFz3CXNVUB6NNpBLlN9lufpUoHeZ5ea
UXb2EWTDUx0BIcTjgx3g81923BhHs03wkEp6vFUoIh7h+srPOD7WR8s3tAej0vN9g5oXH6mIHGPw
zFNv1uKjcEPMWtJAbCscFZ7TwLRO8aChm2ZV/iddMZqtilL9Nm0aE6/pujkMpRR9gT05brtK8FTB
EuOod4m5Un5Ul87ZlEVNvRsIN1cVd7MtDVdT0zMNeqFvMxjWgPONGuc/aik2AoFbQgMKWLmb7CKy
yKPvigITZ5Qe0UXsnvrIrD/xgIPI3SOUB4+07F6zKIVllFVN8CgsJCJQz3/v5Drc42yAJlXo6l8a
I42+J6Dn9oguod1QwKkrqmxA0pKmkYI+z3cSD3tDBSi/Uy0pe5fiDhLS7S++sL0MAZsHiDjhD8T6
5Q2KuGbcGVBike0Gp9bVd/74Lfe7A/f8++2RrqMDcRyahUzxVaPJORspsDNcayGWnKUSxrYu1ftM
1B+ctLfMbo4YNDwOoXVKIBOuTHEhT6aZAgSePhXCDGzuyzmiVC03PUKS1CyS6rNkVO5jIcYOUoep
Pld2oe1HGIBfGhxKEUAGWNZGmY4yUN0dby/B9WLzQwwmL4iRFI5mPyRpvCKyba/iLCN1F6ovSJ9I
TXjU7eHH7ZGudzUJG2jA6eXNM2TeZwGRiVpGTiMEZx/3qIxmd2iytloJ+Auj6BTAplqYKguhzKJh
oFd+kCD0c64V+R+P552HePW/nsiEt+LzwWYwrrriCiowiTUogAzhOoD7iQ6eOXy7Pcafqsdl4kL8
U/9UmUi9rwqpDTYaw4Apy4vfP0QJOp21AstmuMvkGOOTl1h+M+MIVyWcxNrwjgB2P7prxa6rtaRK
AeDIMGEgWYYxh1/EOeJXhT/m57hodF5yY/pS6uW4vz3Vq/yFUYh2Fg1bk2RwnujqkOy1PoGWiOTK
3hPyHgenZ6vJV56mS5MxxFQTnuCA9rwyPcC05nkV+mcc6eQDml+hg5qkvZbWinnCOc2G1ixdI41S
xrx74IX49VhqmzoCXYZaxIeqQhIO7TlQoW3tPyLuABngVEv1k2piPmA9JcAsY/p1cIwPwntrlIru
yrviZTslQTAhPcg08kANY03viPG9aO74/2LMQVFMAjdg6YgBSmf+AUl9pnGDSgpCJX1+wB73QzPf
MuNV9lAIRQGooY80lZ9TP0Vc6j0Sd0ak3pfxC/8jGe7MeOXEL31ZUyFi83xEgXUex5o6IYtrZdtp
h8LcB32BDJaJublfwC++vYmWvi61HeppUFRVOh2X9ykUUxkd0qx0BObuJ7kp/LtYRGs1NHHVmOLr
Ajf8Q02YGqCzl1JRkU24URW8ZGFF5jP20k6EKmBPkXg7HEFcRTvU+HpOWalv1dlJ7RHNCbxMbFOQ
Y8/YEXlfq14KHiUjxyoaHuXDONEOcaHR9q6X1CvrcnW9Tz+YpumUrwPvnRe9QjSEBFbbpuNPJkjY
hMMfNHDNALI8qaCshbXF4XhG0rhjWJqal59BRwlxIK9wnTid+vcomEh3Eop/L+h7/NZqtBGyzO6f
SqOM73UYLpiXxN1noCnazpU7aELkNveGWifdJvED9yGrouTrv98prAb9MC5xDVbU5U8MDTePxqqX
z4ikfzJs5UtlKqfbQyytAss9BVTaDbxkLoewK89Oyyi0HFqXx8AujpaaOXEwsb85B7fHWtj4xoR2
B0NJU+CqEOIOo4YCtKo5WVJ2dxp6Zdsm04yVl9/CSTYgocIEIhMH6jY7XmObhZmEwIWD0He01QqY
Ya1XGFskaPqVoRYnpJoqTz95asDOhopFYY9mzFAK1N4SYEFbqv/+XuLzE3IoCUzgwtkuzQrfDhKt
1xyzArJdyvovd0zwNO1X9sHSqk2oElA6ykQtnO0DsHrx6MWAlKugEg/IFLa4l9vNU+pl7e72Nlga
ysS8iHcSfZurjjlq8nUaF5nrDBam5lZbfK0Ly3poTKtcmdQ1+BQWkylor06lVsq88wMka1kw0J/A
jr0EASr1CMlLTPBcaSGRbLS8b32GPFGpmtFrzp/e1VK+1nadBrlIj6YfoU7sIp5AvEBnPwLNXXTZ
0tBwrLZ7xPWXFpXtP6G4eofFKYZsyfk/rK8lbB6gQIivum9NnY9olSDdoOkB8ux98eYrynOTWT9v
j7M0L/A7E1OXB7Yyr2EXKN1JWZbnZ5phYAMjS//hYR3bpdWWecW6tsaYWbireGlB7WVqvDfnN/ag
C6SCXdt27JLaXyoHwQ6LBvM9lcZ+3xb6WoJ0VR7jw1mkWsyQfM+aN1CxM5RSzwzTsxD/oF/7LOCw
p/Vzj+KGUTX1hj72yg25OEMabtzEqESQi1zexok0krQmrgGINSte+iQDdN4H5bmvKGKhV7TWhlg6
isQXnpQKh/8qn20lZJVH1IrOKkmAohTIVLYhKgTl5/+wVeA4AdHRCGbz0I5jhRv5kejOmlK/2GFb
b1A/vu+G9lHOUWjSY7ES3Zf25kQsI52gKkEJ6HIh6RTnVSnB6mq0/BGf8k9o5Y4blL5RcvObZFOZ
9QoQaenT0Qsy4bVw2QAnuhzRbyzg3LZvOYif0DhS3qsY0V9bkk9x3Kxsk8V7jYtTn+rEzHGeQkrU
NhGs0iynyRwysYfW+D4ZfsQoYihvKP3Vg0xGPjzf/oqLUwRiPZXRSJPnNVUzk9DRbJXWQUrxRNnm
mCraruztYyVnd7eHWtiYVO2Id4pOGCc7u1xNT3YRb0H52onRPvTTMdigju9IqhmvBKOFOdHfpL09
1aWpEs5PHELXSuxmmtPErY4wUmwEdGUKpLhcjLTgBWVr327hVqE5BnYUBAHzm4MjYhOrUdfqNAdM
WfBU4BR9tsM6OeSiQuJENr1HbUTgpdFz7zEfh3QL8xNHj67MHvooP5Qoho9aK2+TSfB3pFryTVYx
v0sgFK1x4BZOEda+9LvhUwOamYMrFHTfWh/QkNNY+sH2ERKM85MJqRuXV/UowlJbObZLn52eFekh
MPtrMqbWAeJDSVEFGtT/8soMG7pAPlg4XdzeXlM2MwvJJhk/J4c7zwCbfLm9atNAascu+ep5d8xR
cNnqkxJAktR4l5d0BvMYkQfpFHHl3x556egCpaBSrJGUMMvZhjP7vte0qVhS2X3+6rU1MoSFrxYv
RBrUHyE0QcGXKxwp6tLjEYL5o/GWl6W7krsuLTXsW4qXMlnYFZIhifGJrjyWWrHMDz1SPrIo+FDz
4Nft+S6dL5I8VCpogIJvm610pHddpFRVdk5QyYnM4igl6q5FAXpjooa0/Q+DTZnytIFof05z/quf
VbAzuwbpNidpChdxB/T2q9wetn6M8m8fUyG+PZ62sI3QGgFPR5uJiv8syvRGllhaaahOU6UU+bGO
PRoyuqT/f6NMF8pfs4pQU6+bStKcMmu3efmS6G+3B1g6DX9PY/rzvwYwWxeIoxk1ULSqZ9Pswk1B
qV2o6O0ghGrn9gftgzsKDSuf6xpTTC2NnJiQOemsXLESMYFxG26d0WnqAuhKjOPNPsLLh8phV/4w
0G84pr5rn6rIDmjbtMMep5niDjVaBFFba9iHLaaAdpKWp9LmXW64fvnvwzq/a9Lu+h/9hdn+1SLT
K70wLR019z5XeYi2SP8MqPyzqbYr9bilz4DICl0qnvsT7uvyM/QeWn9DKidOZbm/AlEedK2hLBEh
cF5uo6b53ddKuBkKsVK/XbrldcqaNLjZyfI8IA2IRbZtbMhOX+L/XvRgfSocURJMc1CzfmmjLls5
N4sjkk8DfuFlS0Z/OVPXU4eoV0ZQZb6VBAiQ9Nl3TY5VOAAmAu9WVe4RUQ5X0pel9YX4bE7YFGY6
x7KhpwcPpLCjsxZUMLk1pBUwkdiVtEPHbPhnMPUTuvGP+G6vDLx01U4IAqr8FAmurok8qhBaGbhq
LVfNvyl1H77nfk/bVrKKlSO1dN2SytDtNEi2zTnZJsnjHu2rBlxRaP7uqB09FuGID+ioKHfVpHN6
++ZYugCpuANaMCag3vxpS7hGHtvqhONmZCQ6naJTl3jdSjK4OCmwM3ClUD6h9n65XTAeH1Vq+4oz
ALG3Mu8V+898E0Hl3kZ4Za8s4eKcKAhO4JmJozLbnJ0SDONoDYmDZ/VHHeifo6L7uL1sCEnxk+cJ
CE9Lir/wawQEv8spRUWLY7flx06uYUKXtLm90QvP2upqIx+lXvtmJpa9K3M644mu4QsiZHeXjMP3
TBj91sXz/kG0ioNFS4tnpOw9UMDttnkW4ggbpkhfSrxPiwilUEyYd3KjIq7ei2ozmDRf8eWJtvEg
vUIB/+H1Aj5uhJcE7Px8E3ioDiAu2O/lVryS/6aHPm8QltTwmw5wwr2vBqis8BL5AnXyGmLEsTFD
fBZRMfUeRYgiie2n+bY2Cn8T5YaBji1mHrkuaZOQ27DVSxWZyABTEIwFDHQ9wmQ32tjuDlKsb1DE
TGkxqAW2Zd7XzugQ7vTbn7WEem+nu8DRqx5eIs4QyJIg424kH1ZMZQxkZLrpWv6bb1j3YRzku6SQ
5G0/RtImSe2X0OicoE+/4rb8kgc19hJ6YG61drzX7fbXQDJ9MnNTokc2/DRaRHkHIhIQ4p9xqvzj
ZwpET9SP+hZPw0Arv1oN4PFML/lktR5t3Fh+H3xwmfSOnqg5P1gGsgJ51dGtHoTAJxBBxBz7yH7s
jY1kTSqkBl4urS5/xkctRrjO9Q8l7+TN2EPClmwUoSPXkyj5pV+SChuqoDOzbaho7d52U3EPjAZR
FEU1N2hL1qiI4pJcmh9h5wNTCl+T2NafYD1goxPqxnZwwy/QSF4zNA63cUcZOcBlRsD5OkRQck9q
2ac7bKtH6nF9hQJw+o3M+9VrjPHLKBeATYbgs6YPj1JVfwr7MXjRh1o+ef2A0Zz0RRKIDmfJEy0l
pNkrLC3VajBe8yT4R0Gt/exiHHVU5CjZJ6UXv6D1G90lneW0YRjuewsbnUAP7mM/+dFX5r3bSeep
6YX+4uAzbyZh0gg7ub6K/KGNHVKXlcrx9plcOvZ/n8hZlpWEsLf8RuAJ01pI8vbfPdwZVuLeNUSR
hGdSLpmK0zw+5l0mAVbANnNPdyYmTe2Z92pvvlRgvYwseKftD40wR0vWlPcUy8NdGolnfBBflMHf
S+B8V37OQlyyKBBS9ScLm9QpLi+hSm9jKkyJ7gRGza0QYRNp6zHgiQh9zH+9ujAfqKNBfpiE5GaZ
Odr9XVuERXwOa9qHVYSQrMBy5/Ygi/OZapFT0XOi817OhyDV521qq84oqgPSEFxV9hfsi77cHuYa
EDFBsv8aZ9pKf+fLrmtFeIcSz6Pkm4EsVCSN58gNfyMV80vNxS4qEGhqLJqpZnSQFPNw+wcsBA+6
NWCaLKFAdJ0nbD4eJR7YIA3bQAAMGzPHE9zN8xpR4Iw+R1lWu1ZX1nAgS6sL8ZRtYlMVBfFzOWsX
ez2EjcPS0a0WbFrhKYm3iUJTP+LUGK3gihZOI9QUGUzNxOhHXPBysHHIqMtLIkIE3P/tVWz9YPg/
Wp3/TxnFpTHorrHzIZrRdZxtF63Tdb+VvJQa07ClT1010u72h1rcKYwAZoVqmSXmmYvRKIM0lJ5y
NjM0tMLwDLZ85DalJa7Ub3KFXyQq00gYgUFZOQwLZaY/rUNYoZMg3hzC0tLNFa4lSY7ip2ce3sVm
6ECvqvVdVia/hNq9VRAHV26UpSUlGbR1IO10nOe5kxQVNk4v3ngGax5tsIf5qQTB/vaiLo5B040+
AJp7UAUvt4ZiyMWIPpx/Lv0WBW7KKWiVef2X/79RxOUohdx3MUEzdVQ33wFfGEgNbo+wcJ4mnZdJ
qZQGynVWS5VcdKbnnUlGzG0e4NFINZ5evDTqKxfG4lCTXOjUcaM2PVsyI1BNHtSR5BhhGpypulr3
JqzYE16q8spQC1+HY8ueE9Mrlkfl5boN+O2kdl+lTt/WgEtHXltqvxKqF7b2xRiz5LkrcsyM7MB1
EBV9q5r0sxijXdYN74XQ220q9dsMK/TbX2tpXhTsQMHxNDevS0uyNcpQ/g2nyEuxwyLZ3ClmKa2s
3lJ1EGEe9Q99QrcpBlwuH5jQMi8aPhIeqY9u7x9DrT+oZeMEknlyLQ9TbOnZAgG/Acb/+/YUaUny
t89eJTZdSpNnD7c8YlGXo3uFKAwbrIGTKXL9ZNSe+hZi/LUlGGCd50ZPtbwtLTwzik+o+TS7TFOg
OFvjVwRWfwkY345JPDikOi8Zo24bbjacQUYxPqbZb1A7mv3PmCNob3nPWfc2oviBh336kEokjV6M
ALdxFzWT64cFwUkDdBKjT7MDz4lwXVDt8sArN5qaqwejyweMBgqB4v8Q7BL0NRCCk/ytLnBMaJJX
0YA96v3oQwTdJ28w7AdAR3kbYuUmMOVRlBzBIzPxjtCNqyf8EQK4+ZiOZLL44iqd/Fgncny073Tc
1LDwjjX5WLT2T/GcDLssT0AhySPJ+9fUVYuNX0NIA86M85UAwJzD7dwUxS46DtbGHM/m1hulLdm6
nu7aCoJEdKD0UB6soQ0x3JGLvZU3yOnbRre1QGRzm22G4KGzEnfHY75iFZ98BJNk1L7H6kOTMJtF
HNNW4h1qXhKttMZ4l/DX5UmhInwKrPA+sPsenwycooexso+CCeJwjCdmngp3A0whew9EZ+/lAHci
UKUx/kP2sNHlLNnSEA/xoKv8g2RYSIbU+EiUoexu6rgcttTVvw2Upx/1CN6/zONgN+auQJpSDr7A
PVfuJVVrj8Xg9nhC28qnQh66U2bhZiXqdNijwAuxuAwNXGGU5AuI8npXyKnxhCo3NFjIXntUb/An
L0J3p5s4elHO6HZgk2zq5FjHSUHGQmOh8qw0XnzoyA6QgG+qx1F08gFPkXAX8fD4XA8UdkwNdzKr
jqVNriIj7PFgYVMhsq6OmA92Sag5VhXqB8A14mBYLprxyJd9ig1PoDhqFlg+FcBUsgrfAID97sek
LbvrsZHe1NZQ3vuRmu/F0GN7VyTA232gVkVapic61dAAfBw/8gwoW52b4YFb0z95TWJt2wRbFllk
5U7ganpAz7BAUToqgMzV3bDrNcndd4Mx/IOyCp6vNMN2mLOWW7sEJa9DFIGpgVlEiHTv3uuxRMZf
mvKniv+nkGp160cEkoTMYxsacQCDxDV3cma6eO/J9a7RE/+ARFNxauh7o3eqPlo5gGK5zPzPcGh7
9PCEtg1iyTt2rt7cV4Hy3bUT7VXBgffRpIq2gTAFxyBIOZ4KLuSUOVxc61p1K1GzOAZwV3ZGJFcv
QRcUu0ykaPaDnT9ZQ5jjkFUNm1x4xs6CbLJtWjwIs1jq96LX0p8N1d1dkvrhXsEucWNmdXz0rDTe
Im2Hv4Y6UhexsvxVzlAODKE175Wm7jcaNhDHMcfOLGqq6KkBo3WHpqv/KeSa3YxSgahPwGZoMaDb
IAKIzWLZensfSv6u6NuRbQFqvRuQpAegUt/VppxsiqbL9uhN98cE75w7T0FlwSqs6GghDIQzr4uL
dii0EwIJ3osxatVdmga//AoRZGOw1U1cBjGZHh8jK9E1stscs+G62RpjVOxHeTD3Wq1CXAWSuIe5
X++LomVjqLHYq1Ym77NMxn0nsuNdmVrmnVrXUD2tEtXABEKAXkXpxo989fl/8XJHLzZSUwdpcqP+
ncor+dBSzAVzChpVt9gU8+xfr8JkDBA8djDNPFF6x+X2cZB/Adzc2RYGlmG0kuYpS0nL3yPOonyW
1KqCmdZwLtX6s8SOAdPiuInl6Jq7jazhi+f5D7rdHYs4dEy94YbHKH3SXnMxleIKux0d/yRJ8+Ao
APDQnSRrg+JxGRyRxgtyLdBNJ8B6w8C6kJKOoDLpaKPV06fDIG5PTQQNhUyW/Qezx5K6TBs8GPRk
PHly2RyMGElhuypQ1iIufw6y3kR4ACMpZaiTrQkU/KTG0hDxrPLq8+3fv7icpMyU+ImGtFwuf76w
3LHBaER36jH55UvpsyRln/TYWtknS0+eCUA7aVrJVGvnUA+B+1fYpGVCeq6MBzStGnsz5gkIS9XG
EKSUWwwWzcTdNB0mUT3QgSe17+qDX7rjmr7z4pzh2aLaNT0j5/1rXO+tVM591/ErjMDrplTv3Nyi
tyGn1krmZkwPgvn2QF8PZiI1lQkifrm+g4T/seA1ebZ5teO7JwMsRdB38ksOs10f1wU+Ungm/SwD
vf5qZ1LxbfTb+ssoTW5LQTBkkHRCpJDinkvPcq1nnJS7XZzW6V6D6b/JE6tFhQ3x3jRsMA2sTNfd
2AWq8puxEOQNwijuJFQWesWK6GUXdXoYhgDnOozl4cNW8lge/KCV3MnyWMMew5NOWC9/xZgWy+3I
x1xljAvlTioy/Hv7EJDertMT9EJhqXrhlgvRJ6RpuP5RgD23GLqe3bw3UekY/W6XKI1+VzS+ssFV
RcLNqctfVGTknIAa1DNW5BDdQDwcwiHrdqo74GJpDcYZh8X2N0GRsQZPWnkELyW0QKAn5TMFZ8o5
jKT28TMWWS45wDpIBiQh3Y3p6rdfqMfY6h+BS4CaVPNnNwOO5VVKTbU7o7L2gG5wQXRG9h6no6Ou
1WiqjMFKq3BxXvDHdfrcvEXmh0xPkmQkBHDIFO9ngZzaBMq/fV8sdMtILsBiwEyZmp9Xk1Ji2e6F
4VCzjzbA1X/KpfyYBLXGpkuxtrHuetPwt5q0hpBZXE74FcDfKMuATbs8SXVDntRbenZOx+If6irx
ZrTCTxZ5xUZo0o/R6O9uT3VpQGBpk+I9/BFACpcDRoC5FCwhhvMYV186zdjlItn4do02npThaShW
umZLS8uHmxg/PCmvMNeJ2XV4izSWo8rxT7dMXgxvvA9hlSSDXGxAFj5NwC8iTLDyiP1DNZ9fUhDx
aPabNEKvENiKVSNKNQJYVouo/OSHRe6Mvqjfoqzyfwy1pnwysoYoaoT6viKpKfFZLdXHtNe6p8bs
se+uTf++cBHrL8le8Uzl5Z3XlnTfGXl+F5NSYdJW+ru208OnAG2fnZSK5DiWLgh70tAt7ULjMc+H
dlclAbl4iunqf/iaaA1OcPbJd2v2iMUIWIlow+Ks1HoutK0k/KRkLvKKTRk/Rmr54XZkuLfHXAo0
/JX/d8zpvP5VEZ7cSZoB5Ltj5NkbjNwTBodfpNFdkTdcDK4TWQwul2Cw+dEAhdu2dPK9M6bh3oNL
WD1JncXbNC/cJ1/kzb5oeA4N/OnkiZQehdTW+JjLaxNeLFT8/Utm2VkPXTUwZKBhYsjDjZ5Vv0Nl
eCwL+V3pxUti5z9KFyM/JNBSlxB0e7mnv/xqG6OSRB5Kqel/uqt/LXfXGajjeANmEcOITTskp0el
M+xfuaX735qhsldAIIsHdoJ1TuU6pDRmN9Ik1Y/LbErBqTb0TW8NpzrwMEHp9onwfnix9Lvw3GPZ
h/8hZ0PBGMSAgCB4BfOUZXoyuKmZThvQFmuT4GuLUfs+UeJ85dAsreiE/4CWwc0Af+JyA3tdkLRD
DM1AxxX05A9yfWfgUvlPjpzcvYFZ+8qKLl25f483OzBdXWpVOMi6Q4b/A4rBQ62lePXmirod+upX
2ZUrV9/SCQVXTTEezJ3M7Xs5QUNqME9PTNXJoCuifay9oeOT4+CaH2/vzeWBJr1JuhbkgrOBfKMF
TVRJlhMN4/c89DBWl98iJVrD0FxrJCFuSTvx/w40O4FdoovMjmPLwR84jo/KUBRnTFGDO6sQyvcY
ovn3XLK7X7kqVw9I31cPgS/MJ4Qw5Q1cyfiYk3F/Ihntd30LCFFLYuzMw3pYaeUsvRxpfkzdTiqO
tD4vVz5q4kZUE5kRrb1H/OHeqXN9L/L6Ww49syyNt7IuVxBNS+kRoM7JVAwM8VUjsNBxmONZHpzB
tz8DfngoSMH+wx1EgMGTh26gcvW26CGTl3mmBuei8V5Lo74HyoRnuf3uWcbX21tq6XDS76B/Sg+J
zTvLT4qi7CRMqcKz1kn2s2tE0TZJ6djmg3D3se66K9fO0uEkeiJICElxwhFdfrEkAZ2BVjg1fO8D
09odDISNL3+46rjHJvg/zI1bVVUA/E533eVYFq4rQ2ynOPDUJAzwQ3m6lpt+sPB2jN9vj7W0E1EF
QXNpeqVdtcSiFv2hOh68sysD4PCtcaO31X1kjl+Y7XZMh4PRmCu55dJWZOtDw4Q8Twln9uxuuAzy
oaMfkmnVveabp25iWdye18oY5sQE/TscFnbWGT0yLmM++ZxhKb115ZULe2kPsiGoHKgC0NL8Wsvr
ppGxpQ3Ordu4G1e10we8hzeJqKtTFKI7entKS7cobG5EJWBMTTfH5ZTwnBsqYrt3likOHso8GKZc
U78z+HQrq7c4FCQKc9KixOdvdj/VY4UFR29GZyHhjG1Vky51/s2OwrfbU1o6VbSz8d+gAyeumnCd
CxgKwFX0ktXZvtfNM66eKbW+8FCWAuBHMa48Epe2O9+LiMe8IMfPJiYNNVCTsPfPcVq+ihFKiNem
751cvrjRsBWBde9jnryymouzBKmHYj19YIygLz9chqT0ONE7HTND/T/Qc5RezEp8Qg+yPnaJPJ5L
EaxpJS5tTpvbilc4KOJrSc9CpDXRUneQ+XjyU+3N1+RTYaZ7pVVeb3/F66EoPyvGH7gMdpPzRbXQ
SQ19vaTO6vn3piw5YTx8bhOFTpRrrqT71zvzcqzpA/91rvsOTHOi+d45UUNEUdGyeRGG0QJn19c4
in/u2cuUmrFAcVKop8ZLu+NyrFTpPAo2Ov1uswZ69976DaxwiOKRtyNAb4bcOiR558DAz6nrmG+V
UF6qxkIGYCqT302uHiWappr+OPYR/Sv83T1BM+oRdAP9cxAPSMsq1S9uJiDMOGtjYn6v6GeR2rCx
ckg+Jib0iDvmnwzMqmiS8bca1pc4fC0VdZ9R3b/9Ja9vTWaskSaQklDUnaOFhKSHqV5h8GTE2pHn
1smWlH9uD7HwSmIMWqowH1SNMDB94b++YC6Gegi4lR0rLjjjgHksdVeEarYPh1R9a5Bud6R2bD4y
O+q/Q1Et75qiLN5v/4zrM4mYMrxTNi64IUAAl7+CGBSnCbN0FIQHEHZC00mRGn8/ungZW91IB0+m
GXN70KWDwtuMlzY1MRS6Zzd4X1ToKxVyi4G4/I9sDce2dc9KqR0BbPxrXytjSo5QjGSOyA/Og1OW
aACfdOiFoHgS+2crH5K02Zv1YaTx16RfJ6mJ27ObOx4DbcC9kO9KZguCnYNzuaZ6OykN0vFxKHAb
nwKJzltcKTI92EEZANwGSoThWonwoJQPm6yQx61N489QnzG9o+XU223TbAwM/rZZ7kn824Gs74Ue
pZ/UtOvxlpXpFFtoxneV2e0jhKKw+EVfrHKz6tvkV/UoWYroITHb3WdLloJjLiJwujr0pcCrxVvb
AbIMVaLOphw+AxcLfsth0J4h0iXfCqmU6cK2nuMqmfZxe3GW7i2T+j838SRjN/8cGGoLG9BTewYA
dA8r8lT62c+oTH7/h2EMJKd07iyQ9bMrKxq0iPWKwLr3+a8+D78Hcrsv02FlIy/MBr8XWLJQZCf3
rNkwQ6xGiu/BFYsi3NfH7JC7/h0SbSuJ4sIwFKrhRECpnjjVs8ApRTQN3dIanamMDf+twCunx2+l
xDf138+IAK0QpQF6sElmM0KjAeat1wTnzKflUvWavckH/8UwkxWO2dL9x0iUVMl5GG+uKhALTyEM
p9E5zQb606V4aCs638aow280tlXnHYUa/6CDjC2hkh3+9QYB7jTpWoC3RUx3dgURtkKlGE0dN5D+
Vcr9O5ErPwqgFreH+eMSOoudjIPAEu9bXkxz4Ua4kLYH9iA9dzFaJaIrKJH3Vvqk/2/Ozmu3bqRp
11dEgDmcMqyksLRky2FOCKdhzplX/z/0BjYkihAxHzAewwlNNrurq6veADveERoleByjCMU3HVho
0ojyYaahfuiEFlJTNg5orkyx26ei7AgBZ6buR8lZU0M8ipN63skpNk49npU7K11v5PXXnYM6FrS2
G+b8RrhMbDMpr5EZ7Vy/N84bGsXExyX5fK+6kJtWNwuCYdzCUrTVoT4oVnGGZQYg0KDLuWeTtPlK
CxoW7w3dFNXVZ54TsU2LPmtvihXbSzpiVjupwtY6hi1KFwmSPIDKtYSrCv6/0Uaf5p7VPydJd4yI
obklHRXr+0R9gdkGDIWHl5LtrOFl26/XFqDp5ayBzS6u61Y9yOneCpTkFqGr1oNysMFAxYYdNzZL
Be/GnbW87P1345HtLBot6J2u90zYF/lkRal8K7NOOo0yEJ1YrkNQXj0AtN6YaGeZguVOZj8fU1GN
78Ug5aSKInknSm2tIq7N//9Jls/+KneqdbWNfBXfIKmYviFTlUGnsAK7NtNrlQSckunOV96IwNpi
87ccW0z3Ok0K/VSvZpqV8Cyl2YNyaN4BEEoekQoRd0LGRnL0Zqjlz1+9G6UJLc+0OrqFmla7Rpk9
5hOmgrVxaPYuLJvTSLGDfg8yR+8U3MWyi4dAzNJnQ6p+L8qyOL59CYTgBJvjD02ovc7Aznjaqhih
xOiE4Uoi3yhNIiA7XiaVID9Yi1zG6IpxvdNM255KmlnEd/m9tESsVbFY+115C4bUsYwjRBIavb4D
D21nfWzFGWwZUSQA/8mlYXnzVx9tiIypSSaluYGrEl0/ApnFIt05MjdfZwGLU/XARWgN06iCGE5r
hz2SYNQoqnXhtRVG3x4xJEl95fzxbt96I6rh5M5IO6JRveyIV29EYVPNOlMguCRVd+57qTxPltrs
bOSNrhUJ1KthVqs9bmD19zoOZM0YuFV2qZCZm1vATmlz37SD3Zkg7LrBqax/dGuvm/y+CsLgzCOv
xyXkXT3egN4mRnWS3hK5Ms9DY86ePJrpJROF4qehRqUTq7rxMwZrtDO7W5+SxFFFOZpzkNTu7exq
lTr0oRXjdDWMD2IQfNHy/m4qpbtwxmH84y+5ORZ8QoOOMqfUOheGrNZFkQYgYGiK7tmUi+jAqTF8
5d4kuOGY7423eSJquAgjt0gj+13JJVA7PagjuaRnfeqHwOGnoHo0oyeUARPreYZa0Jp7GKytCL1U
BJES4Czk1v52RiNc0sM0AlsUpeLsmqkKJjNctI331KM3pxMTW7R/FnLIuvxYNYoyRWaQ3cImv8tK
BZpGhXavdtfuMna31ieog7/yufA01sX2BKRPFwZD8TR1rhkf69LldKf60apusKf5sDkWNxiaiTQs
3jXBGiPnJuVn8g0Jv1NaKeg9dF8yPXBaI7uUc/ggB3vtsK2Z1F8Nufz5qxAzNV1XKdKY3kqZKzJa
vJYj0PeP4/oFyuLOWbC1PqgAcCdESRC+9SqeRSOgST2qFveoETf19oLuw3OjNv99Y1PSIEYTUAwu
Uav7UyCEcmN1pcatpru0bfZodoDipfRQAML9eF9vRGikpBcXu6XVBDPj7fRlilD2hRJWC9O3ciY6
MzbK3TuF4o0jG23YBeVCRx0W6GrarMDIW05tRMx9o74ISWAdubepjmXGvq20iXUysPDZue9ukA04
QjW4ekAq0d1c30LryrCELDKbm6k02hcQbNOdMKemqzU+dJtEJi9CGuJa9Yp2QAlU9JQo8qEiVLUj
drp81WbR97KyHHY6xVuzgbISREU8ImnYrK4TojEoqRWGWGUbFSIY07OvSM+drmV2IsZPiOke/vsn
BqBIzIbSRJ90FdRqOcOFpLSKmzUMf9Rw8Jq6+fbxEFuv9GoIa5WTtcooJ9bYFbc4bXMHLYjc6as2
AOicl+4kVfnzSDKyk8lsDsrZC3WNtfWu22alQyePYdredLEDpuzfqUKFCPDJN0pI5/7O1lc29v4C
XGDrc9ZCAV0tYi4KooV1bXtT2+Rr4D+KVvKY9zNqntVvK8/u0bRFbvDQjpAZiile/nfuGgSsk8xy
4bQ7Y/3TF9LTXOaarcS5UyfZD6CR13YsPsV9fm5D1AD8e0XrL5HPa2gIr2fMIXVVsTEfp0C55rKB
Wi+m7gaC9zuRYKPfz+m+2P0t8jbWu05imfW1hp9hcaNFLN4pcSw6qq+3Lp2q6QjsYDz59fAVtxHJ
awRthiIx4peUTqLdNc1sS91kOEk5oUmm4mWrWK18lxrh/3BEcw/nmkGlDMTlWhKnFWhQ6HGm3LKw
Flw97CIXikftxgFJwser+u8pvLqrUlhir1JXBem17sUE8tIKh4JwU2P0/7T8cewqJ28nz4TzQDym
4DQVdgx2TRESeO7pZTbah0iJvY8fZNmh6+egogImi9Lce3KzGYlhCIU6v1Egcqo8PMsmNBOpzAZH
NqOE/DZ0LD04Tbv+jxt7DGQm6r4kQ3A810V2MxwDZDDi+mb2L3pdP/jhH22anRG55an68/Fbbo9F
KYIuJWDJdZ+0ozfeNziq33yh1Vx2dw2A1+iOfoZwS60Voqv20W49YglN67lF/HZZTgamWOt6RCHM
gWbUZXsbol46VCpKP+JMBUTs7hfVamiu+aOpB42ddi/CuBM3Nz4srVNGlZG3pJOzOgqMepKHGqb3
rR30y1yITpHn36EkXCojdCNV/B51EnBsJdhZUBtTTeq54JapJlI8XcWyfjSrOuMIvMVh0H5ts2k8
1JUvIP6TBzFGImphj4G6pxi9kaohf42LAzcWiX21PNWrVK0vMsDy4+w/0eGvT0oojPZf2wi/Hrnp
0uDaOfg2x+MyvUAKKHCtoR/hRJraTTCUY/3UTr2nCQ+NdRXbemc2l9laLSFqslz/UNujSLBOb2qE
hlGsWOAREp9Qb2btW1tP4vcxK4O9IL1RPkN7jO1B+5vy2foUKgAoG0WRJc/cRCvNseQw91Aysh7Q
khYgFRqRV7Rlm9h9P8+fw6TIXDGvm8dRnK09WMjWvZvEkQ9pgB+kGb9aRrLSG7EVixDcK+wQrTmh
yD41g11XpuJJaj7bgZgotlJhIaP7TfAgtWnuTFWwV6Hd+gKQZhZN2kVnbJ3FVs3c+n0LmRrp3atZ
ZWf6OeegsL785wi1EE/QPFk6Ke9cNjEWUAxCQf5UKoHdN/GtLq6K/mAMJjzKvYRDkzeWFeKbSIPR
PObqvQoOWYdaCDSw9GbUkDXQgs4duU7AZo3wdH+RGMVOkuA5MyhadB4IkF9QZijhdYm6bXbC7PRi
qH/Tm0JBTL03UxzEG/9Qy0ZU2XGaiGdRqVq36OfWTQujw7cGsiYssSo96JjC/An7QbkbyzpzRvLH
OwPgeoNgV1L8apohQhEmtbJjH4hVbXdVxokwaJEjTL5mYwzafdJ9CHxqmiA/MIzwUSd84hwdEOEl
yXU8xCexP1I3GckU0b0J2iGzJQuDxUoL9DM2iL6LG6ZxpLbUXtpIN48ff8utJcNiQZsEpBYyvKuL
T5VUoaSgfXsTlbpEfQjnll4VRkis2l6dZnsoDnCa9AvxeRX3/HGsUkss56csV3/GPjapBl4LcWn9
/viVNm7fFkcYlSBY5PDIV+OoJmqaVSqHpEaFdp2t3Lbm4pGmBszYIC0fxUZNDnNf5TsXmq04+3rc
5blexXXTEPpwVrTgJqcwfpZIeEg0GV8Os/nV5GKx8+U2X9Ng/9EUxwPQWkUdpC21vB5C4Wnyy69z
4Z9brX0sygN5+2RTEPuB36n38cxufkHqNJA4VEgN65kNZZnqQk6rIC7lymv8CNqzLBg2ePnhf4nw
IPAXGXuKDO9SLkiaUJmGSrqVbY4ou+iEIRIe2aw/pdl0CNT8HKTS1cqas6z5R1zZ9152q90I8B3w
/4JFVzGRWH1PXIwiq6ytp3ZU6KFq7XQt1ExEoqmcfmk9Ch+9oE2PoZzr9hxn1r/yoKHsw33Gq8UK
zbQpV2+RIERfQAwIR7kRs7MYwMNyKiVtdxafuhEllwwdiV2KhO80tP0xwlikVoynWRizU+CXzZ3e
Js3p4wWwbJ23RzwN5gX9pSwGNMBN3k5JrqSKVPl9fWunCSJZXByGwr+zKF/MY3a/2w98nxe+HW55
6Vc7yugyodF7sb6lViPcxUN7jib16MeAjPVx+hGaxr1UFN/1CRjrxy+6UXddhsZsCgTrou+yqhbA
hzfDOQ7kW6Fljo5u9pD8VlLJEVtYeL9j2Kd6sNjs/OfPiGQxKw6MLoqxlIrevvEoITQgpRaQgQ72
qh8NimOVu6rd7yMVo4A9Q6UE40qwmG9H0YK20UsobbdUzL2yMR6kQTiKiX4RQn1nxWwORY9TpzoB
ZmidG5HcmlXn9whtdKaIPJrmiEFY0F+Nv5VStDPY+/hESghUaLG9gBu7PmEC7CgGqehjIrB89UXj
rkXNVZTgCH68Ot5vNsYBxsrBSS3pnZJnJNdyHEcxtsFxieverN+J6D58PMbW2ifJEgl+JHLvLBVg
OmV5qdSs/ST/MbTZnzwTmydVHGGEZZ1TSMHgqEp4xOfn44E30tmlT0Xp/y/tEbDX29WRcLjitVEY
T6YkfM6bwRkT35lDP7bFofpWNX3h4Xd4GiP9oFbtN1nxdzbBRpRBAGspNFCxpLix2nuzIftEW9l8
ysfK6dpfuoQOwnhArS7F9erjt92Y5tdjrUt2dKgS7Icy/anItbvGn/GtqHskFRRnyMfLKFnXwqye
S3PPhHRjXzAuVWBosyzZdYvF6jOw89Iw3CIpNlFn6R/ncTgjU/3PZOyVJTeWKyc2iBnWEnJqa1RF
kidBFBWAvLuxAqEW1fk1brHt/ngmt0ImfH38tLkGIXb3roSgwt+YVNQGuWcuJqf8lI6Hon5G2tzJ
FjaMkDi5vCdhtvEFqRosJUn6VbR3ViFTyFRBlGuI0qizaHOsLk0duflDHRKPvjO/iFJrp+Qqb83o
AuIlyoC3olD4doukgSk1+WJ7YOKmcvajmKL1PKcOQqLqo680jQsucXBFNcteRHESzz0u1C69aBQi
wzS8T/DT4CGTHvHMIjxpXaGfe45rDxZ74MnyqLvCFCveiNR8okipMwxTZqe9uafGuBExl5YHUXPB
j76DKUXpNKTSlGU3PRIfO9FwxunKHejrx0tjY7HDhmWeUIKXsKdYRRRBETJfHXs2NOfSPUje0q1H
JeEkFdC1bMfk8PF4G4LXssYLcQ+mkvve4leP+raU5UZ6mlRRuKkoZdHakJVH9FazgxbL6bMZm1g3
pHr+WcRGNBO1/K6Wop+Bqg+nJqS2Gc1h9iWbC/ne0uU9pPDGhGhokYEQg8bO/1frJ0aSRM7ztHuq
9fgfvbLOYlf/rrPyYFnN885cbHxiGqwLu2MxX8AU6u1aHYqoEmjJi0/dMDxmSvOsNcOfwpwOcaNF
dqPLP4eh9dImfbJE4ftQBdfGkE5WOV1pt/8cCoRSdp5IZsRVFskTUVImrSZcrBNrqcJ+txrG7Al9
x5MRpN+tMvoy+vO9bg3Pykj1ZBHkBsbcoTCSN+M5mYMdms3fiu27Z8AUbumLUUxetzDHLoYukYoS
VNPJv3GdaP4lEuueWjXdAW+m2esramV5WCefOw3rXUvK1UMVTObjoFmRK8+LbYVcCt8MBMVfeM3h
EhlJ62ThqMd2klL2n3JL+DobY3+Qh0y51oWWX6ZCHp22l/QR585p/CpGuXbwYddRp0ELOZ7K1u0j
v/qWqC0u6UOAptEoVbeSm+DBmNLpWI5N4oZpYR3KbqbK1BdCdzMHCReUfkb9qJml6FgPUwJEp8/p
64nTeRBC666cleJlTJXIFeT4yzQn1v0U+oMjxcKe29nmmsPBG81xqnP6WuCMBuJcg9ounkJfv0OC
HFcLaSiQMEoy5+PFtD0SgH6iBnihdekYVgMGLUGvPFnC8GOO+99d5x+1ZE/lcetwo3BBeXORN4HA
tEqZldIwA7lBWLXHIm6EDV1oxYVdlduNKP0UJP+LZKXnzIru47nYOW428qE3Yy/76dU1SJNKbRBU
ohk1jAtp4KWI45cgFT29Kb1KD758PKXvFIHoKgG7ojxNEkatZu3VoulZJeEipD7mQf7QLk0VbGAn
K7hMySctQHkgCDySUTdtg0tDs8LuRnTedSl0VSk9YW+9k1mo6+OWBzJEMiVYpmjbcoC8nYBBj3IB
PZv6IcuG+zwpL8Xc/9tojZcX8QnEpKfm6md1aJG8CvoAeossORGQfzTRQAUlqKkpvl+4C0IO849v
Kj5JP+LS/NIJyScaeb8B7T9Iln/MKhH10EwB+8nFqwXG7BoCgjGjqVSu38P7rcXogBf5j0QzoGtq
iDePDkWRwG6Q1SpK36kjZMwmKJxIVYcvcWz0TlNKP+LU2NOJ3Z4UnZooaAIy9tWKbHFdHvWsHR/U
7qefPc/RHvZoYwAIgfTL2V2L09JqgF4OlSKDr/4wR33tBZVieFWv7hE33+ETFnQ88hHgtiixLGYF
bz9uPhdWH5ihj8iTcoYcjc66YE9dRNyD0DEnR1I4IN2ubv7AzNqWslPcXhNz704nr+tpy3OQBqHa
JLPsQZy8fY6+haGBjo51TRUducDHpLsZeFnlZJSMWZcoxE8nOTE9YxzuuyY81Xppw7jCYhVvVv42
z9n5v6DGgDGNkoP19/fnPn/hD8qiO0XSztH+znr07yOT0C8sR0q464w7QkQ+6ATRuk4Uo8czjzn1
s6Mid8eQTTw8mpnhpFQteMyurg78NKTmcfmpwyv4V19hVS84irpDRVeWpfH6dP37YHxUAiVpOc+3
mktgDlNX1P61oTSUJ+JRiYPFr5YBY77cyHUqnyRnok/UtyJCRtY/7YKBCb7MsF6bKXPSGjpLfogH
/xBVnyGz5VbjhEhdBgiv8cuENYDJcp0jd/K7FASvL/aaTOuw+/clVMQaiD7gxtZpilqObdvmkn+V
9OAumi3JqaGonJFMDlwQNYot+TtZyfoqsx5x2ZGvA72iK1WlD/5VB7xhT8F8kMPaRR/Q9vPmmqbG
MZnHH0mQnz+O+JvjAl1eGPZkiestSLl6KMOm969jG97pwnyfVBpw0RZ9mbz6rPXTCV24a67He4Sy
dR68vPACkEMcnSorSdLbF5b6NAyKMkdqVQNSYEb0uvVA53ZQmulR1cLJ+/hFN3fMgoZCIJ0WxDuc
VzqZBhJgg3DNYAXjwQqLiTf/42vll1K1EGRM5/YXQAD/0vp5d0ILnmYN9yGK0Dp0mkA5NGqhf1Lb
dPjZGB08qKDrD1Eo6Y9phmSThnrkTlFrK0CSpWKUAQKUaVr3b3M1leAvhsJV9at/5G7+2Y/V/Tj5
52VR9Oxn2Me/00J2e7Z4OBteh6tQ1vRuHIY7G/vdkbB4pEI1ATgtAqJaF9hG3WwacRD9qzrE3+En
3AuhsnN32/pElNWoq3FnwZRufZ+Ph3EaYNT41yTUB6+IZMltJ3NwJcDTxwYmjYuBKewwKn2OLiTS
Ac9PGm65ZP0y8dI5dVag2RRsNDsyYCjWcs/1uZPjkzz6XCsQdPXkYFZ3VtbGSv57ePDooEshR75d
yU3b58WsmD4rWbCHWrJVcEMcCqGa7pSmN8ISqCsKj/LfRbyWbO+iAkWeZuYbaMoRvacDQob/NnJ6
skzhIHS7HogbsZzx2C0gFkiz17WOMa39bJz4HmJZu2NmuHrg/6By9zVvi8Ps409nxd6c95+0wrxU
kbyz/DdiE5UJWvzLgoN4tJrYUSmksBA74UoSdMt94aGSTDvCogvfseIfqdNfBi1zY33PDWxr3L+q
YSAakAFbX9FL+q9lhjfdNaoN60k1M83TfDU+ykaj3JdcR9wKhS844tGQkuuhxfVxqFrea3WEknkR
q6jXwZNZI83FpM5pNlqkRVCQEnX4ZxRGrutpvLPftpYTH3b5DyTvO6xynHWyFCRd8NRr7Vluza84
bz/UQvtZ6PQ/7bDHyNkcjtIuonMgqd7dDBWzrcWYJJ16q/WpzHvybf3JzMxzL1h/FLncgSv+LS2t
p5EDBnYsUBuq6ctnfnWkdtUsS7U8wb/V6QYUhXYo8jbIztEA5dcYavEUStKieZqivD2O6anBo28x
rQruwj7XL/TiO64dvXoAe5n+CCrK7jFyh9dKLfNTmev5l6RFd7AZZvmMmu4iNz2omOMMqQcnfXB9
c0bDUYgkT0xNzdGCUQdIP5puquSlPWLSczc1Ou3BBFR6O1fyJSgwCAGCnN0VnZE64RCQk8bUJix1
7n7hrQUhbVRV3xPxq7FFKTWvc5QV55zV+k/Aze2+1DrDEVGRvXAVSg9pzOEgLGWDzmwsO1Db6Vg3
um/rZDXePPgKTkcdfijtLB+HUq0+o8w7fS2MeLrrBAobmSQglNtAuFbyCgWjRCsczUrKczaqyFUX
BNxoLAU3T+XOK9Ue1Ys0yw9MXXywUCH+/fHW2FhDCEMQ/2jQLQoRqy5kItNxSUu5eQKraSu4BLfo
oOfyKVc7t+cQ/3i0jTMPyZKlsmwArKEp93YFVUKoDomhCNemMKSHCFXic9qN6fnjUTa2OxtwcTuh
SQalezUK7ZjMKEvgur2pa16dRNK9EqmFG+rif4WOknSBqKezAqwexbN1KaOmgx/mQRM+NXpwqesW
lkCoH7ve2KGnbkTQN+OsyhZWF4Si1rF4CxYsuTwaTiT48vwV9d7lUqdw4/54EjeucLC6WRLLRQ5T
sdXCgGbdmUmNdlOoVk9zl2fo5jQn7AO+ZbX6bCXVfR/swTA2P9wCGAYOsWjbrM4nMc30QTbq/inV
qsprSaQvsZQNFzFO97rv74C4f78cnHWAmoz0LjUylLSTTJrd167HbKtqj2EF36/vRK+hSoPQsBdl
86eh1c6qOFwXXhDX1k/jrtno5jy/eo4lGXoVVKuw8tExJ4gjLOvft3UaOThqKUekFbrFhqxw8PSW
HjLDEH59/IU30iy0UpcuAtkhP1az3aVSUlvhYF5Lza+ORW+J3tBHrVOFAhEPMvQOZeP/NcdWB4iJ
MiDCgDBdJK6Cb98VtFcWya1oXmsSkLMhZXg/jwBDNTEX74tMa1/COJlcM7H6R12vYrT0JRMTg87w
htCXHG3KZyeu287NA8lw2BX6HTaI0oNsTri3gZ3wRHC3R8UfewcLzP7fcIG9S4sj3Jwq8UsvJV1m
IyofvwBfymwdprJnVQjnC1ptHVEtP/Z1iB8gADVVrcHUR5EjRepBTqfENVIxOLWpUjq4JOO7HM6t
PYkyvWOQcnYaz3Cd6x4py7aZKAzM5r0/CclRNofonCd9dl8GUe5Uajefi8ZH0jnR0DJouRowaqdc
olZNb6B3g/uoEWDlD53ACYP40UHPBsWrMmvwQjGZvYFK1pegtfwT1hWh00Elv/TTGHnC4Od32Pd0
d1mbZE9lqNcXv1Mzu26C+I7aWvRURkXq5gJAymJoBKx6h+ZB9dXaU/WQvHeOPlcWSDxRFJRDmhnJ
CRa55IXdnB9U/L3sWQEuqHTR7BZGUN0HLUDMNBAB9aSIgsepmLqFP/sY7U0AB8e4P0iBnB8ic0hd
BKYVF2PU7kEyA+HUSUoIEFDqjzOf8qD6U3OsOvj2gyCY56RFkV6sEtONuhaPg0Kz7C4uhfsANZXD
lOnVIRlMw84K3PKiLPadAK3As+LP8zHDF+2oK4sFnSLGvTOVqeJESqnbcZCMO5eIrdgMfAfiAMix
91kf2baMPFRsXIe6OqnT8GT0iWYPLWSVCil4pI6/ou72PdKpx328g7fiJaLlLBAGR7BtddDJTWMs
jjbmdWy6S+iHX0dl+FQMafMfGwNLrKTlBX4CZDmheRUpkjIKG21KzGto2RgyQvYL9xTN3sn8/h0D
wDNRgxz9HTGintuBZa0bV+paXcvdRA/i8k6jJmfHwMCQuRsiJ5J8kqxaZbOz5x7bIhdvqZqIJysz
ui+631k/UQ+fvlWq1S8hY+4AhdbjV1xiQsKKUVwgehuPOW0lDxIcppCVHlIhzQXjsVd68VyUZXnO
gwKP+B7268efayvg6q9ecTkKXoV63S8CnsYcnioKjV4AsdDpuxrDFKEcXCjUOxWwd+CTZUoX1ilp
HUAzfMnejldrrdoGEA/x/o08Ra2/1Ml87JrgwKjXrJQPkKqOZtR+wozznKCV8PHrbq3ORa8ZOOwi
U2ct++bV6xpDEFA98Y3/sGo2slfoFaLEey6iVWsZjT7A5kKNK/0ayeLTiB+0LffDZ9PMvgqBo/aS
+D9sOLD/cCvoN8OaWR1gKk0ccwSo81T0oQQOoxdOPuYFNuEr3tlzy6WRCVofl9zWqUjj3wRHbDUa
EAWYMpgqPvV0lc+Uh7EWEcZO+iV0A62j0RCjx64qUxorOk5DTdn+tkq/vGAvJTyIRVc6M9zJ+9QA
G82R1n5OJl2+q6IGI8NZkB/VKvrVB/HXwpf6B4s9btfqZD0oYt7nDm6edt/qrS0lY3VMYooEY5uN
LkyA0paaTorwEKrHb35jCHedKtUePVnZDWA9anYRqH/MSuWfZFbm0G+LvEoopG9i2cZ0f4C+vMRh
lNzjvqucCnWqj70oDKc0tCYvHGXx0vMXbcWYdA9WcMWtLuZwq0waRjiuPhpK1L6IyZTe4w/XH31Z
QqIfbNe5Q1LyCO00c/Mq8r3cEEqn1MPgEObVlNtgRQOSA6rbnBTyY1DGyvPY/O3KoSR8ABEeAeHT
fkxtXZ0NDvp7GGvZMdXq+IrOW+QUReq7MwV4L6Hv60VVFtthgHh+EHFIihVcoqSPWyeIRfEyKe1w
FebZpabvobqg3E+UmVwlRI+knPDXUKyoPrdWcpcPneaZgx8/Z5OVuZxbNW4yPbCWQI5uQaCoF6Op
pCt4VO1SDxo3takrvX72y6POxd9uxyh1tdrU7RAo80MkDtl97FeSHeRK7fpBEh3moJmewRbGZxAs
Ew9cjacmk3Wu64HpBcNkuZZSGXZeDfPJ1+fM0UxMi/IxLz7rcT8dOy3XPGUKkpSKPcpm7qz62Y8m
FpyEEIrOnlO3Lm6rZXcS6qSXzlKZqp/iuB0PQtp9k+RQ/o4F0ujk/WTZVlgpTjM35iGOs350SJ7C
c1ZydbSLaPrWCbqPFUkkVkc/x1/bF7X0Z1VoU4iyn09+DiucbGCerl1aTgdfrgfc29ThEEoTF+pZ
HXDRDDvzH6pd6ouWK+XsRRz9/SexialrJpLKh2RzeYo2ikCvO195Tktodq02lHc61D8HTKXo+FbQ
8BnU6pDHIbMdZ/qp7FmXTaqqsY3YtfS1zmZQ4yJKgkElGLRw8zj+llmJijBeoIa2mkfiOR7m6DjG
suD4jdUc/b6cCldtpuJzngHIsqWqydwMBqjdWP5oUyFIL0XNzkV+r3ENFGvu6rg65joWvcyCP0T3
qBTbcT/aJVLpY1VQPAAb1mpOBiEf77GDitEWjaLcPIZTicb9jaYbKDKa65dcIJuOTBzZqJtIZ85c
HZ1XYCJJ8pOLJb8ep9/qiLzh0iJSp0OVkwRWg9v7sSdMP5b2Hc5IS4yoTgbfs0cOKhV7x2wPcVLZ
irrQdU9A8VrpdxZ+C4RfaUfRLz9wWc1B/BrRU6G/ZMlPKcaRi/RRnFW7F4pDJ71k+os2liep/65W
hiOVolfSMdStiYj7E2OiS9rED1ZGC8z8NeJfHCDOx7g8E31COSkcK3qR1RstvBkPaWqP9hz+9Dta
0ZNOXvqltX4MSWxbxOyMVgRFSLdV0LnLJJDJsd1JP5QekyQYXqqFuXzqFBruXXTI/DtA9IVdw8FK
p9bB4srxy8TLY4EMFkX7IEDxFY3UeysyDrx+FE/kSykFovGODNGeTL7zmNl+MbmQMm0cgb25Svlx
0MzYS3z6Dr4i3OeRfyfrl0FuHIl/rgeYFiXdAUGhHHvq7NGX4yOL4KQNQONx+PskSa34FMTRQxnk
hS1qU+f5rSnbPpHStsAo2343sPqCazazHWVBteHkiCQ+9X2flI+VIj008GFS3/otGjjeLCW8amxK
G8L7I24k6ECm5SmSuwdOpVPBC0tC/YJ9shcO0td0TO8juUHhabCeE6nwEnSlSwuk/0C0rkzt0Eva
J0DaOcSt8FHolXuNL2v5kSMq3f1CstbLBD315s6ajF+Cnx0kbr9UISFh5N4yhYohfDaGzJWV4JdS
qkcxniAtCDbXRMyh2+Bat8G9OeePYkUklKKnnEdg3/7jJ/qnRJcQGYy9SWqgY8qHqTpYPK2m/EyQ
4fD75AVOqq2ZtdeBUDesMzKeLCgxLO6XxrkGwR1oML/DN8XEjesTU1SJdKGRatS/wgDMqmf+mVgG
XqzgpjeEB1Yf5ZlO+k2DVclCW6sKQqjuLLqj+JNP10kbPVwpXBibJ0TZbcINiEE2gRif6c9r4/AI
KsGu59QLk/ZQFFRWg8mVtHMd6U4LmnlIs2Mb9ViNSIdc/00fumFxKWFwzCeDb4mHRdyipDI5Qf8i
SQ9sxZo6RtZibDYoFw3o/9xkhwwkAE+1LFa67csajZOfwK/sZemjam0bvXnsSuBRnah9WwKPMuhX
ZmOkv7yMDXL7RRKOKgboI1gDA06JhYimQcM8LAePXn0nBO4CQ8Ci/p//o+y8duPGljX8RASYwy3J
zmolS7LsG8KyPcw58+nPV5oN7D0aw8a5sWyrm2GtVfmvvxRrDpy+D1AzlbGEXCenDQ1NYehfvGkN
EeOsGo70+tFr9KDOP3O1C5K+2/F+5mSGa3Z1twf0GovEYgzueAQmJAPgt8BlV7scXV1oVVBGLgNk
iRCxhvKRUMgRirna9fC+is4oGRnUZxeV2FroW62O4LQzvlitCk80Y0T42MQMr3ZLgriPfSXhyFg3
xvCjcaMjR0G1hoNdZROsZtELitVFoQwC/dQmP29rqblXmffFaWY5TT39t5SAj32BaUn0fZfOnuBr
a8UMq3I49bgb/JMK0A9l1M49O2U2P9kzjOZed3EylEEPM4OGJK6yFQ3jtdf9mtWEwK4WUUFv9qIn
VWX1brh1w3WZ7/iA3lUsHWjV8KCq/S6bogN8/xeiSWgU9F3sWQc5enIalPVNXjrFsK2j9bhtzo0T
1QfEhTlOhc8rRot63Ib46CVuwO4o/MBijEO/47yPYF5L5hL38xtDJc8WPKGU7KgtvRLXBRWj5sk5
vEtMpVehFW30B45gjlIBhVSd8k7KO8cQDuZvEQ2Q2DI/Uk6lFaciNgLAkB+28ykCxc7TZGAYWNlB
iZ+72j4Y0+YDHzGtyO94BIbZ0/K3j5pEzhSo7WBhMqdHtgCQRqPieNrPvfu56TO/iCg0rj/q4bSY
ho+VIb7lPB1gTva36MZRqoBxMEe2Z3ZWOFIpSkQX/iVvi/IGtsI/MpiAHfepQyKTzHrgEl364q0P
pnqx86/5fGH8HDMNLkqG0yPjZ5oslFxj41GxGOt32wMwS84YtocPLzEBoivIEs+oQ1XXjgyOlPWu
56cCmWnt5WEtxjuxNhvnXFaF52CNeCaWlL+vvDFfeF+SqnpNtlB0H0SsYk2RQErke8M6FQtME4OA
bRZHQebvtvh1Tg+zFzOU8MFpf1DT9M3tM5F/o2WyXUr1OmnfeEiPKZNlbIaufk7r5d0ucvcKLVto
L2qSHjtPD/ncpkTHdVP9hknfoj/rnG6P/Kf4JwzIdBAdd+mZ0P05Lj67xp08GMNv/Iz3lPNYxmko
K6uo1W6ieMLT1sw1hb8p115QRCeGUu5tgHSGNZ8UHXRHvncQagTBU7L9lMpsyWNZvYhK5D8L0/W7
6WeTwMwCHIDJAbvJiI5yHqsX/pQUoJf/ZCYOR1A7KYy5l9+LnqhX1acajV6PrTVYcTGGxX7dtgvl
/que2Q/4AImDK39Usth3cuuRZ4lz9Uowd8v75um2V1TraYzr45o0wNYHfLGjY1WwjHL9lblDZWVc
a3w0vlln9E3lVJryoMXxYO03ciLYI8M9RuonmraCJX0S/88oui9WnZxhCUmUfWXsPbg+DPx1R4t3
xZbw8RtqztPa3ynzypjNo7yKAUBY1AU6gLNBx/4eEPXNUDeHejS+gTwCFfQscpffIlz8RVRE37qP
4itp7GpiMcnSWC4cCZHjug29UkXV5XIMJ/ZMzGGq60FUwGO2Gg8ejDleDdyT3295fo8JTczhb0Vg
e2GS/4jyn7Yiap73R6PCwj3Yb6Dcd5Hi7Kis7cXQoWZYYw6x+LpcalF/mq1x51aXLbKe6g1g5XoU
P4EXffdsrT3vCX23PMtY5k+cIQ1XAjdg0o3Q9FZxIZ26DYZh3NdWdoJeReCYIhZtFlTmQdteZE1F
WrkUBSg/7/JbEUeUWIKHKS5gsew2Zy+OOOW2d4UonmWl2jepkfhZRFQGgyE3pwmHP99F3nhrGPDE
NSPUk2qzDXro8C2yRXso556V+NO7T4V3Dc0L31rGl6XQ5CSjtDfbhJ+VHLQceiQJLg2DDeFfak2w
yE87Kq6yluyG/KsxCjlalrL9JW7ff9aJHwPhi1CdyxtKeOFikFm+GN+A3zJdVlygjiqIr/TWW2PW
DHsedz1c0EPr7Olf/STfZOMME2D1mj3ZDBe2wX1NDItkj3AQseNkh3lQBEN2IRnGydem4X52c9Jz
y0Wb+s+e8wwviIYsc3fxddoa8uhtvOUXEzUZtvyrvUR7IvXD4o0wPv3g8PKn7CIFDFRwX38tnPbA
+MqzKG0PZ33CG0U1+70rlAF74AcH0cmcPX7IEUY6RaZZ1VhXdwNDcGVLSKKLq7oV5k+e2/XcM2yH
L0Z6U8TjbWbnjwUBG7LFVF4Jh1j9tXvj/CIrfJ51oxVph1LIsZ9ts0d2TqolPt6Eg98O6VG46zmB
KEyjBMGXpW+O1XGOSqj3HudiO3ONWvG+88NJ9Ted/tBksA6sRWdVT2ifz/wmVcsdDMmf+OsE1n+I
p0CrkuN/LArdKd+E5F7eZy2fm6F9bIEGiv7hv3hSVkDsBxpyiLWQg47ZkBOoTdvF60OR+/qeD5Fi
b7uvfAxbYJMKyr0fWiPqF8/LuohNM50XFpfXw0IrpQG99T5LlZtMe6wi7eip39di85k7i8fj8pJ7
Xb3A8xByohF1xDOq32z1FQOLQkHs5SThAl6EHEcWYBgPYhig2Teh0OEDGfqHX0RqE4oocz6rPf+9
Qj42ac/8A10pbhP/N6HVeZNoNV8p/fl1YuITnGJvvtq9tRNGXC/5ybXy8SwmMyLMsd6hoCWD7nPx
UCeU3qAzX8AS8eKSuA1/R9ZiyqP1DdnkAnKsQNyhovBa02kENfUSofac/CuvRx/Xhmroi8SfZ/l4
PX8B8SQ+FN9wu6/uNlIY+SkGjwT/e9zIrUTJ8C7irzv2JuEot+Hb3BLVChJC9sRgI5Lpuew/iQPE
20HKp4MAnFaqTnhf+Di8I0Pug4JUwhp9MjVXdlfuJauGr4caUG9tXHTSXjMhuThxnj0Eoj3knLJH
JOu/jdBSEXCnGhCKFjWNsFgXvi96Y5RlQosKcov/BTfuD4wDlwAoxRMfjIWewGQvx0XsN+OtEuJj
R8BHYoClPfFvfHI74BDV3QEfhBMhCnTF0lUEztms7aY588XnldPHoso78PRI8ao/sTwSn9WMoZBn
Y5HE9bOasxi81o1l/+R4opXw2iqWxs7eAyZwI6KfBvI5YqAQmrlVyEDdoGlZT71ANdZXNSkB+z5o
fx8J2fwRH4K7xx4scJjxwWJ8ef40DM8zCoqZdgeei4VugL23hOVykDEwPBfDHH273k6p1hK0mEGp
xvIAnAbZcb7CY6i1eub7Y58FCBLEmTdDkhE7aMG4kvDddpj7vzcuw73gon0e37Py7Exm4lu9Wxtx
Z/k2udUDYmHARYTALOZhNJNAXhc2m3zr5KSzxXxCguTCMpgr+bZY9aWYHp1pOqWL/j2fbrOsebfg
o4U312raDftTbcMzjZ+PY/boYifBw4dzSyj3sEZMj5/HszvR0E8lkdRTbGVf8W0QAHF6JmJZWRXe
O1tzunFbfCK98pcRtjfFuRLn7OWt1ZZwftlbs7WzU/uW1+OsGNtnYgCAEfZnfDYcdst9mgHrsGDi
JHLDxSI5l3zamF6Pxvnb8Kqof1aDRaqjMoBB8JraCq42RV0UFF/SGBbPeU4yXfwHICW+KDDxSFkJ
xcaJIfzh61xYGYmli8bnysikOX1fFvtWzhteE/owsiL6wZ0DNg1eA3HhRSEpIrTLXiRc5CWC0URi
XSv/SueYLBN5eV8rLCYiuH+ZRFORBn6K4EOcBJa4mG5Fu9t8Sq6RcGwQAnupfkyTvc9r4+TozmOW
GmSVHjhqXJGxuVtgN9mLHFgUrz55oYON1/UOz3x5z84h/vI03KMct3AYvLvO/KRGbwvjzUVSp84A
LN5eY2J7yWywRP85YiQL6fQgg4lil9SG6zxLjNq5eAXDDYpvMnoZwt2QTyPD96iQPGMBJHCqUvrF
TBV9+37wjDuTeBRlx8gr0djs5JTkJ8lIypedMfFFNmhQktsvSvQmTloNug/tIluINeHMd2RvsuGT
/JhzffL73H42ursWrwqMf2PH4kdNOnR/R4/JzkwZ9UXvRTX9c+63dW4PFrVGLiQngm2W112M8pEo
hETQJw4b27Doy7NYwmatwjSPdzxJAcl5TQpCZUDMSMe3g88wAGPwR5RCQfrOlzchzqq7b4nuMk7e
AP82vUc7DFgR57DYugNWtjeLH/R2B7XoQScOsggGHMIczcHbIwe5pqVob5sUlRUVO+hantKY2Wfj
kL5ZivWdnWdweyhRG6fOqSzUcumL3sXrbhYSL90E0to+Rp5O7vVHXyuXKLKf1pxg3X5WIu2GXXCi
bd/Ch1ItGvq2u6kXPZjwyvpufarsZ6COvl7WLxqnCAmY6iuRnVr3OyqwO7dWfipmdGK6APmd4exU
yTfxyqtSAG1QCo3qFQagUEveZGvhFbonzD1WXv4g6BvoeQfUFtZQ9FVUvTaokDr+SxZAQWIklkQ3
83LoJC97z7qlU3pCC8hKZkq8nw10uFJD+4bh8+5EBxORiFxUKkZedU+2OoYi13+HFKnnSnC0Wrg9
dAz7JRPQNSvaUXkQ/8hVzKDH9oFM2iVb8tBHb0P6mcIXQ9QXUqDd7EeL86gu7zsDwuZG/MN1af2F
bBuxSeBly32pK6MvM9zGURQOaTnF3E0gEePke5xV5FvTh1Vr/Lh9BXgYRvl2MgHFm7hkEypEISPg
cmmvJH+6xVeyXqLMRxwSh2YzxhRqenWdcHKGdd4PqIkNx7yQ8pVl7cSCowCGLQLUYoYRXCsS6LGV
WzP7LvLTk7FrhzyoCZCdJs+CiLSdWjh35ANi4vxqPeUFoi6yVg36oSTn6mMMne5ronmHmXwqujkB
zMGaxiTDahSisyTgM4od/NOE3QMNCmQhaC54TyqIKsOC1dh9PKWg19Wg0YfdpE8HbdLf3p/P2nbj
Goex44iLveEJOGt+FsnxyPJMXioOo6v2V4kFizxsq/5WVKPoClGmfZRJ6WKCjjMwBoVYu4cPYvZn
R4MuOX5/W9jHrlbvsgyEwqWihIsV74am9JF25FIUQlsjEel3Oa6iuOf5fmUIchv/ReIUpZwZ+rme
aJPOl4PSMk6Gn/IqnB0NSUEBikSTNbb0/FhQuWNNdXKUg/ZsGo3ch4bqn6LQCPTd4Z7dwuGAlvi8
mXT+J58SSbS8pylUdzipFeCbwYUYK5mDwUoufU+ICSAlcJsBQwMhV/c4VO2pyfqrMxmBBQoHtStX
gZvTp6J34eiwLpHTh+b4NNf9g8O5Yucq6niuvu62BHOQd9qzXReXqLVCMnr7RDE1f53He00xRRfa
scWwO7a3pNE7/7kUmchaXKW40N8RqJJZF5t3jxkqOTFDZN45eN0JwurVNUWN5iIurC2ZhoyO0Bx3
CPU8DhAIF213ihLH1xuLVgydZGcHL5g2+6LRqniUlJE6kinhABl/yacK2zrn6XlCwiQDrqXRl8iy
bwbS6bNdW7LKKBNKW+R2h2NUevsld/8yME4G9oVIyKDCvzrVfWXo2NBtP4PUyIcp8Rs6Bvy+FSzU
4krWQYyiE38rAQI4esXMsPo9TSs2wdWc1xwrWmvWvZSLChy2CUfYcpeDUGz26QuVKhFoM08kDJO+
x4qGpSa7y531INY0dxhlOQ834h5Vo3bVaEdR203eQJSOW5qXhbhGdj3S7XDOad2kc7OM23MyOX/x
dHvdeNML+GOjmAFaN5Xh7mMvOQ9FF2roFL1AQyABepPcWOgXsVgwZ1B5fUWtVuqLXWyHNhluUYZX
6ggFWpOJyXf6Mt0v4F6d+WuNlq7HK8PHDx6P15NuM9MbUa2Lmvhtb5zF7CMDJDIAVhB3WEEE6zV2
SmpyvCFd3mf2PjLLT01iPNaJe2e4TE/P3JttcmCDaAKrVgJxckbTBGjmBZqTogZSitxFAOMorbUr
bSIzDXLTnep19900PMRjDoYUOS2rcHDdv6bqK9Lgep6vcN7SFl9TgJYONjIuMNzURsQzgfMYB574
GK0d29QBJjY/f2vU9akhMV9ROWiU+YCxy9b+a528ikTbaBx3Uw+SAjOH4Sli6AhFlHHXdeUuJ3EJ
m7ExYPfjLlSiMVTnGcbb/iC+TwU5HY1+z1raPjvqnDDIrjxleINVDSrcKKmIF19IBTAoxtlT0rxv
k/Wtam1wAi/yfdkHGsj9ihShUZWxv65JkOrxQVyuImtvM8c86up4sDc8idwYb3sHDysv+s4vNEqV
ZICjpDnOBoU/F6dGLBMN+obVQG5Ajz7zU+IkfRhbJmKItxHRneKaGzXS4nlYNZtpe+P9ZrefGwx3
0uJsuVryOaMfVVCAb6PmhHmsngBm0fhi3M64WbY1kaqKd6ae/jVn9iFBkY0Epmn+w23zndqUFzr6
b1u2vugpB8BEKGZpBsuXpB7ov/wO5rubkaOrUdmoNAgHvT4+DcYUtkha6JKHNIh94Tu+bllFdXpJ
TIwCpYDG2s4pywvB2ynaipPcN8mTXWwDMOz0U9F0e21QbpNlO1ajReq4ZgYqo3Okb9Zdt08us59w
+dVjPw3Pjd39yFcPf7rCFFIUyEzCuGQ8KUytHEsPPs36W2t0TtgnXRVQ1n7a+gFwSP7sZJRd1/LM
BFvZs93mddwc/VOU2yNMqydxcqLNxgTR1tcZMePTmvZHnFm6b3ouKcdZ85eZrgcPlmcbphRRXtCX
hhaWHfJAHjIJXFP5kWfmNzGChaUpQbx5N5m7fta78d4yalq248CjvCi+zmDplDaLkP14P7quOhx6
hy/N5gw+B+8IDvTbSs+ey6i/V3t3x+5aATMzuDilO1pS40u5DF+BNQV0Od1uTZujl4rKtzQc6Kbk
uFNBlXJ0u7U0KdePmVM/l+N05/VJkDvfqjnrmPgMTkVBOLESM1g/f8m3H0vRnxqcWwe1p2EtN50Z
ob2FyVaZbo4Wd733QySyYVPbqnGFGrtccR3jH4sxPhl2dAZ4eohbmJCauaWRIzlYrgCFhre+/DyN
m+8shDpoYcgPwDLFgZtnqBm3OmldAjZDy96GZD7ImQbN/NnS051JINWX0SF11S+JnX5KlvS2pMSh
FtYXPclfG3e4KUUF4JPmmg2mwFaf5OApg7mXD6KVAGRHYTWlV3S0eIZZ9eLAuSl2wiHFXWpk1lFx
I+5wbhKJaM28H5OXrJhI9uOwVBOzuyxZFwKpEb/JplrnucNF7TYGVKqMzzEPGx0LIFI2quaI/diO
cOwQm2MZvJWZEe5GMXp9RulXM4Ms0fQ2sTpv+zNTlhegSBzvKfDYEXGJlCUhhMYvh2oH9qztMMtY
2JieGEhbTynU4ht5CTtWYP+oQa+BXq6/liYTjFOlsEIzr4xgM2J6wpT+2hO0Lkn9TcI4rWn+iifv
NXeqMEYEJdArXBAIa3yZQTjpmx6auH5K3O5WVTnMBBBexRMxzkwCHWh4giiyzn1ZferU5SkrumuW
1Iccf6lCl4NcAZVUP9uFdcl49gVKydG09nDPuqHCSeFpT3JRtkLFcXb65YutlFcI53aiWa1h3tE8
9GnaEg2bptM1Xh0UbIA3FpQHjIs4TYxwu6kom6t6dYmG/GzGDlVspaz9lgovUcDwCMgM6aWh2xmB
C+M0npHWR/AKejBURkvmyf7mVcVLWpo32M0zftGupqLbGuaJZqhDb41nUdVaHe3jjCqC8HtFuRaQ
xN0BmySjPoJI3wwP7gS19gHDXhY96kCKo0lzbayOUzMWh9YcOFj6qN3EmlaFCpB1Kp74BeMS0/kR
9RzDaqxP6xIpgWMu7RURac5aoTjfYRY0LppDWLZ5C9hAuzW+rozIXoLcsvPXkcausFf0MqREodHh
CLjWYcwMpbKRVhlnXgJDgzo2z3MC5mQyfTaZArRdzJfWGNyQw9qxGvoQKJPjUVsVlzqtGFRPSDLS
5n0tQRVCHWE+e3GlUqOLfmaq922b+/GL2nXFtbCW8UJD6/wQAY05mlXZnReAjDeDjs84DGSibBuA
v5JlS6iNKjXbzqiCOJ8icBfGcGgHM7mZN8cF1p3O/KLQdxnD03ZTWsY7dY47yoOE4gFA7Po2T/uy
CJcVaRyHbg4MJ8XPhzvnBMnJ50YtwATOS9EcdKvZgDJPVVr4WkfqoDaW7aZIEOgsj8c7I86cc7vM
2TkB5nvq8r4LqyUqkDnTvZhDhOe8rqV19IbJ/mZzqmiWi3Io5RLzc7e0HTU3K42e3WqdHlUQmA/Q
juf4UZXymNaJw44YdqiX1nKjRUt2cotqDIt0TZ45Bc1ujdbMT7VSOa54Z+T1bdjxo4YO1Y54edaH
iFlgbXvjLhONF1XiQNShqMvj6NZWtO8VUETAlNzm0VaXkSyckTxb4F9rgqI0oV4Rl7d0TM31yTY3
8hLGkN2zF0045UPv91qk79XOdbCla3WG2ru9TQsCYy1NwYO4jeYT3XkhxHrxjnkkFjlBcBFR6dDG
4owjhLg60I/FMoJ8rvWTOWXZIyNBpjAirn3NOFABOCgKakqb36+1pt/0qePtlGSdg21lCjTQ8fml
sRxIrLQirsCHeQu5EhobdT/uzQ55yfWVdJ033+dtjELVCxoMSj0LB+DQ4TgWW9jBs/9APq2/jxzA
PTrNH/uGCYo38ei6z+uU0ObRlEyX9ramhAhTj7Sfc5MWDMCum3uN1NilSMxqp2Taa9oX7YPRRNau
2eaX3BjAIzqJstNo7NjF2kbjXkIOapyAG3bD1HJ0Gso7Tl4zW3Yoad2OzfVLpmVMg8hxDAwroaLq
1eR3WrvbZ07ahepibj6G33oyVj25LSp0WoGA3LeZrp1LK1lCSOCLTxrSy7yyysIVM5uwspwFMF2k
no0xpjiTkVFOxxSI7Fp3NImo683mtc2OSvZw9ewxgwtH817BKC97ejTfqmFbLjbETEEzNnlosoPB
Mi3qAZLp4dyr7XJRhc5iU+vp0CegMinD6yk0TfVcXtPVo23JpWXGaKb4usAtBG8RQoX+ARYJl3C4
wTdw7hPKaw0gbqABbvHqRjHp6g6SqnizqDsnJgGao67hHA8MoHUa69DBzr7HtiuPi0EvXKpGpT9p
bSK+vsfnlHaXMYsrmMqJCKwtvjWmMZ5SSxl2iTNt8N6rDvFwPwlZCD2p9dbCS0fDszuuP0ddmcM6
NvRrZBbj45jHnBcDdOa09Nr3CHP+k+pFvG+8rjmree/6DF7KQ21Kn9XEe85bpNguq2OVNfbOSYrx
2qxNs2dsGQUYs0XuTHcNpiiZwL4yMblHseL9xjA29xXlHKvSr8m8pGHU02OU26MVTDFrsOl4aEPM
CYd+m+ijK90bzRqLXbs17sUoooEK72BidCZBpJsZSZbZm8NNSb1jDEvF0TY5y9NKStUaajOIMuZ4
DJxwSrmGjdyiKayiHkI3Iqsd9yOSPtjkHybIR7aUsAgIvrqrN08gTFEVam1b/2XTkxaWRQ9NiQK4
W61KF4RsAlawLOkDxgRSXmNKiq6UebjWvXshL5z7W2WlhGNbexn0hWKWC/oZ9g1vV8K+G+bugjLO
tDgcyyU+xb1C+d/10n1RAIKPZ20IY6NJHmlR23ZwjleXimxeEFt6cyrWBfx36dZUma3RomOlWp8i
CJBwRZDWeMn2c+a+1LE9vEIYkj2jjICVqQkwHSvRg7lFaOqSg6l6U38sep1AZ8nwTiqqFpjlxVdc
4G0JaTQfvvJhl4MtIzXIFIm7EeKEILIJ9Cdw8ufR6tZwa5zhmDhM4HUgyr4rhwrF0WzbsbEJ98Fj
fcsyfXpA7sFWF533FBWFioceq5+MtOv22N3lsK4NdBcbNih1t/Vziqr9suGDAQM147ARQPPsTaBc
2qS7j1NFfUgyk+I+ZgueZqPBwejqn1PbVUw7mz5tGwQ1MtPWjwYL3Ao9h7461OlOq0GN1XlK2/ro
MkmhW5RgLcoi9rPF6KRjGoS8qee7jjJ+oNiGjnPljaeqjtPYT/IZgE6T0CVAx3pYpgM58RUwemS1
Gs13U/+ULeSq8tawH5oScq+yi51gagrvMdYqYpmCvavwI89TYhfAhcazoRR/KRGzfj1Fr28dJ2vC
unXMUx1PY7hEeNzjbHT7Ue/Hwwwi6oZWMzAjSzU+Dpmt7vQSizMUes180Xn5lFg6eWubcS6VohcE
zLgZse4lz27W5udWncBez9bwJRnrLFR7uHuMpFKprjf2SRlhwKxKzbwf4HraD/nYn41to6C6Jcox
TaYVZBHdXkFhpusdAHIS+eNaB7UzwRo2ahTr2jSlRmoUD5VH70bcWAR4NOoTfqmbn9atdYUNebpa
25R/+n3jz78I3kxpPPqfxpUPjU5G3MKeXXk2vfQ2PDBWdxG3uPGKq124T7XrfDOT8hwbGmp0mP5A
9qD9sm0Gml8h2XBs8+M4H63IotGld+eu95wEN03JDnlKPdFU3R96Z6Znb3bKl1qdO3gCGSbFmHvO
ukpXSJMP+lVpbeP59wvyzgv5sZOHBh4YwPC5DeZJ/LMVitaXcazz0rnT9cXDFGTJnhYKRkwtwwyO
vC/IbkZ6cdgWh3wkHKiPirsWt3FWJjvDW7t9jyiTeCTh3aRGFIoPScproTRcufZhHZ3soJSlstPT
hjzOkDa+UXrFS9e73onUyjfo18GPbgxL+UNH1K962lxIvjQLKlKLmTP/fDOHNIurwKhzj2CBSNG9
gtfRZNavux7mrFc//34pf9VsCd8MnN4Eq/q/qERqrTXWfFXHe5jo3K+NUdcn4Y+ift/md+XCZAmW
1fWXqZq/lFuV/KHX81cNZ/9z+/eT/z89be1UrNOUjd4dnXWxX8zrhZYmQEIUU830ycj/RMj7C8IE
F5w8TU7E7DS6fWgB0xaXl8vr5H4cxvxmNhICl7hz/rCJmuzSx/NJhyDEgDS1af+i56edLE6NeIzu
EhVUMLkj4W1r8scKZmNmks1kQRm9IdhD6vO/39Bfv+F/by2//58VrUw7X+PCGO9Liox+77hftVb7
E+/Er04ptAKQVZExo0n3wymNx1pnUAk3wVl/Umpaj/P8MTeU73Sr/YFw+xddj3TikXmzbTg0mR/w
z/fZer32NCzaXYIP2DrNV9jbDlu6/am58+OQKXQs94GDFjY1tO3H7v2ltrfINWSKC4AAeHspYJnk
1WB2gxQeVK7+hJnP/GVrbzuAXr/ftF+sp8c70nuM3+JpH9fTtaKMecJWfN9Xh3rFa16Lh6xdnmqq
B///O2nMQFI1+O5pDP7QREr7GNEwnLX3BRx3QO8uHYCQNKMngkTj72/1Ky0N76lNfzMEBTCUfLgX
U9iWZu71+N6wm2TwnXrDcdzIoeuNZ9MpD9tsRU/YTilosOpo8tpBthtTz3OUnUGUFuS61oNsdfvX
Rp3HYMjnkYpNaRzH0qkuxE0Qz6VZu/PqjdxiR62hWpScBk36lHuynGAZZtraVKv/wyr+6lD+z5t5
H4Yp4tny4nqv/D9acX91JAwOvswwFe5Yscr/I8dbPldOqw4JjTfUVwrzphNqM2W6M/T2Dxv1CyWM
GP/3Vh9URhlH9jgonnIH7MQvnCWMIiZWeQKfA7Lw+0Oh/WrpDNVhhgSMFfCxf3iv2kwTp7NgeKHD
Ji3b3ZaRsB72G7zbajoDqxEcGYU7DVRZCY5oBehnRUDikvoPQmfq/9bSvPd/H+XDe5skr1q339w7
N7KKB3tNC+nRVIJyykD20ElOf80WH9yOHGAMoR3YAYCwnkItvvPU6pqR6vPhsFF23WRHVxM4L2iW
mIZcr9borNVxriuTsnukz0DDKZVMVuwFjpUxYKlpiPpoZ7wIwdXRqhJrr5id/tCZi/sWtRXtKLoX
78GOrKGXzTjMKUzhXtu1YZOR127X2tl1W13v695kbnZe00FS0Mz3+/36hTmBTAVjiRnTLAbO/PMY
rmXW8/SGc9c1XesL4bXdOn9Q8b/wQTzoi+irp3xCh/2He/SZNcC2aVt3bQXFE/F90x62pgIQclTJ
7K9TedliN/z9i/3Kqf7HXT841VlPZolkknXHfLb2NExUUGi8hDN5BkDUqlEXNo6ahQmd8qcqagkQ
tJKC4++f4leix2wryzQ1Ut203P9zeZtx1aGrSbL7qa4unTI9U9zeWaX+OkxZQmZcffv9/X7lmTAk
ScdrhgAVevcP4lcqYx31rpbdK2YM6ryEyJLmi8Y9DFq3XPtOz6lqUx8ZcjdIuhmoMJPAQnuCleQP
T/Irg+vBmYy5E03wkdM2ydWyKXrLuouA1IMybprHbCYbMIYtxSFKjNQSVZgAij/c+FcKiDZ9aKS5
t0q+6Z9LzsytRccExvdx5cVUIIdoB+vLAB+y9sfxe/8+2dAouHQbsrcanEAftpfK6JxX40LgBthE
geMlVjty/tZ1MYxbQk+4mtOrs3XtH97x38ZD7usIBwITMyHp++c7mlEWl+q4ZPduvd7Nc3WCBWrf
2+2lM73H3+/jvxWEpuJQCIkdnEfc88OttBqy65xUM61Rg2/Nbu3bU/UH78z690LqwrxhCxEzzIcf
D4taeVrXaXZ0Z9SwHLfAB4I0GYqz64w0E8XREEwzitKukpFinrvpx7olAF0icLLw+YNqLl37tipn
8xDPrRvo9Zd+frLBYZHJMi8DxHB7Z6R+bq/GtmvzvCOj1nkU8OoqvU5uD5eDm1Fw0M0KtAKtK906
msHaq81h1lPzqKgZkB1IucsZolh37rMb2MevneVG3xO3+l5HoKNSmlxvCKc9Mn8tjMzlFJjKi+LG
dFqOgGpUxcL2qQDMUmPKdpgnL2gM4MOlA51joZpAwh2v+5LEbVXQwRTZYCmbOswbmmh/v62i/f4Z
wbDg71pfdxlE8FExrTFF/7SItjvN6vd5sxHyx8cS3hP7/yg7r924sa3dPhEBxkXytnJQqZQsyX1D
2LLNnDOf/h+z7APsbW+0cRpoy5ZU5Aozh28uzSVL+mtiNn/BZPuTaOWV4PIDZAcA3O+oOLVd5xqg
APp1JjdTBNVnZZC4nOPdkMTf/n13f3uV/Pw/jCvbz8coaQr9CoZ3excvIaVScUFUbEmQ+Ets/wWq
608mYaQEMzUQdezrjwlolBoQmY3UcrUdRkjoJpEq5n58/Pum/rgyGQiHmrR80wDE5Xc00qzWfdWS
07rGhVGd4qIs35qZUhYga9JL5w/NfowaBcps6v/FHP5Tl8qrDRCTXJCSCRX9JufKQE87z2qqax5n
+IQjoFTepqeGT6q+ndOoL5uIRNlUln8xHf44WJeZsXgYFGYwtdF2fpM+ZeP3SdkW1bWxWpKXVVhu
Yp3E37+f7P94C76hi8XvCADP7waKQakKc2rj8hqoPHzRg3J8G3xAdf8itf9UzkDTgkmOJe7I1KDf
gz9jFsHiTZJdzRD8yjnYLbq7ovkPNcXET7vUrkzWfqlG0F+c7uCSvP33ff4xm0ZQjQEUZ2S3oFf+
MbnbYpxp12l1cW2rxNBXpa8ANZjQoRTmAksclV34ThrQB4xgcU6ME3S9/ZD6GdLWySmx1QFMIeVM
D0DVHI1+do7BZER/sZn+vA0WyX8A+BCRBA7ov5m3DZ14oDAqBuiZmcQUOkbR5t/P4Q8TgcgbGBku
1YR4rn+Qs9fretAbXXwtA4+YctZdlWn6K8MhVv/vb/rD/pM3EdfgtnGI/kDJr9MkiXLDTa9aM3nb
tqL5FMDV/BDZIeX0Tk2yZGz+orH/EH4SVwSjEYZxAbP6AwDfLSOVBoP5EBmJtQ802gX7mmYlj4op
VMrzv+/wf9wWZgFYUtRY6AwU+s0UGazIC0pA8h5NKuGifNkHjfOXV/wp+IDAxzlhhBiyFR79b4Io
yVWMfWlnUglr0zoZxt8NA2STqWX2+gHgxb/NY/hft/afL/zNdWAC3dDQDICoc+5iAF1GMB5aOp1x
Vwc/2v37Af6v6/rPl/0uW5khNhlelj+4gQLKtzoGNqU0DiokrqL/bwQ8aOM/XqZ+C2y01Ao1bhdU
D430NpXNXIN/0M+XpuuivwhVw/zdxLi9i1AbVqrp6L8H8b2JyUdux2ynVDFmzjPAwZjGO8vK3tJh
om+EJJKfkKxVa0OzHsq2pSpJ+8vh/u9FOChNYplMm/xdgWiAwAZofv2BsGn31AbVdMzSXKMe+2Uc
Nsx2KdZUyt/TVPAjoZDjlC5mffV9vMN/v+X/xSbMhrQsjgK0yd8tdgRtrswubB4HsP/72H5sq/r1
318Bztnt/v7LrOPM8UZ8xyH6h+T5TXaOaskosLXKR4YbbMD0pxDXW5eUuPhuyBiL6JgCNpKX/oPr
dmcqaDamUW6cavzWLPbVKeevcZPfFQblN/63ki89cFgqacDwCu+jvP1BGndfxQEF6ckrkZ5jaxZX
k5kftLQW5CGbOyMHj5pqq5XvT1SpVd9Bvn1KO3/VRtkubUYGB1AdnJV3cd6DjlVsbwtiIrWghgZe
/7bE/XoG+2IFuOFTSP1w2Ko1JV1bTu8wJ2a+wnVl1BUfKSjxDZvqW1lXD5YzPbsRgNiLSbcnzR50
gqcXfWBuhWqakoLw+nkO8/1kz8+t7u+GyHsnzPLJXsZNRbV6ErWbvLWPxdxtPZNqGKLRaRUc2kpf
a3X5hNb+mtHA5URRttZoFSmH8Z/BbN4yIzqCzr2usuoaUYHe5sZ2zDS6APT7mGbupairDSOzrm6a
f7bj+CHx6C/LbXdFHQgVOgVDsHBWme1+9vXpuQryF0qYz41JcS6/jkPkPlFncxoWe29TcKrG5s0S
EEabEVucpLPWAJpkwPzOqfz7TKNolHqzraM6IErz5TMV8XfdWD67liY/ce74ySQx2Pu5GZ/DKLlz
iuEQKgt9NH4ajeoudlt6VGzaqeLuEC7DPwnFeauFcQn7NjHWJi2qnjUziGrYdmX7mibUQcbccOhE
9zTx7Ma42S59BTn4bykt6Zt2GR5b2Dzyo0czcN71yDiZqtw2QCi0XnnRKBsb9XDvlNPb0pXnOKPt
MKjsjUNRvd4BgNVSjpbO39pKA1mWRvmhPzZJfwHD8Wzn7cNUhLucNtGmaLYJ1cRpRXVTMD9SFbmV
S9NUdhcG7nmI+jOEbXfm1i2niGuZn3OVBet+dM9eTXMzCDUlgOUhKNWryaMV2e2oYDYuLlUmrltt
GRjarLyCXuec6ROjF1/Huf+Y7epb64T/KKov68B8n+r8hwGeQzS634CFvs5S9zH5xTHpKC5suvg4
mPaloqfEoaiMOTUvvjORoVNbw5o+9U0nOd91toxScgQp1HdZGe4bdEMJto3beu81x1l2KPRhbIgp
BdsppsODkkNs5PTkLUQ+Zs28DiUFsyMn3KgHP1PMwWGGEv7yZ/piXebB29UO2YyT7KG/bQ+kkPyu
rNVLbi/3Q5w8zg4RysraJyobNqObUMZe16DMaFpoPJcJnRMGlWlW6f8DYlJYqlU3UJ+c+XPy7NJl
dEkJuplz9KDN+nDQY59++TE/lf0EiBK1hmZ5kU02OU5MRZsnPxuTizQMW7S+RMvXUZsYZq4qkHao
cwhNylHq+xrkBzdjwW5A/x6jEWp/Q/vDJqHZDltuK7ixTNlaWcF4rFupn3a3Tv8ehXS1KOtsOY+t
O7JIYImajVl9nykE6+j7a8ByAJnoQlVSm9L8Rv86EDtm7t3zV5GlFmxuDgu1oKQvp3o7mTax3/Ys
iw3dYeNSI+aoV0K4YMYNxw5qFYroGOHj+J9bw94oN/lghyVgxkI/oKJYprlnKTpST6vJRc0mFUdY
OaCAaNUH0MR3nRdvUifdul3yohcxdQz0Iejgd5ZGfKlVus2VS24u3OQAGmWtvYuCd8pl35uoOBBh
nevkkJbzI9Xsqz6cdtgxpCbXSYnPSDGZ2XwrHOOyzN+WLD55VBOOVn3IRmmkveFjyKmazqOWHQu6
TgDbAgCRNlySWNYChB2aPEmah4HugVL7ETkyWNNbs8cUXIi4rbfK6NcW/EJOURpTVesCklGsFHhF
0+zIJQuXDtqw1wsQs0CecK3wU1d0l1wFZ8r/110fbQ3jaxJENH6BT99Eu4l3NPQ0AmgKUpvxLhFF
TlG+EP48zxkyzwR5N5z5Hwmk6KfX3OGpLJJ9jBJyQAAS1CKWq7c1wJxvxPGAdx1Bsfww+E4Ato4C
Vq0wwa020+eEln5Fkymf6d6AhtoSUqF4hKcm1Me4Afi67trsXokLrUP3ibGw4P09yq0OzG5i35oG
lNKstpyMASlhu26Yx/7oaMG9yPB6QHr5QF/SzosjFoJHEzrz4zC7CThaxr7qDOrFKeXTlBAwgxbW
Vvs9V+DV6NYqo6Zfocja7KnjYQ5ecpB9ZDCfhtpXAHALzVAi8RQWz0TpV7IdnSbP2aXVviiaC7p9
49bNa2gEm3D5qsUV0iG1P8a2mOgCnjZtOz4kUX20k5QOtWfYgIb8nZni+C9fk4j+79k6V5N7LkkU
01q+5C49kdk6pCnN7KoPmHKTO+B9ijrvmFFjjeadqus3cBQ3wp1u36z01Ds18Gaa5Uev5YPUUi8u
qs65y7ThMdO0E/6iBCE35eTQk8GMgoni8mTc3XhTBIf2yoJuEp4ti1rqsYD6uduIWNFFIZiHBqkA
bqKZ5is5SZtUFJspW1oN+uGlpj7KqigO7fvVnDyGMCv3LpzcWjb4IC7VkNFZqDWBxuHjc0W/ao2h
kNHmRI3bi1Z357w39gZoIQaxS0v2IRgzzjGhhT8dspuwpA9vM/rIUFblLomsTHcZUE4hgR99jDOA
IQWwJuZBuNugwpPuWZJDtBgAV8DgGUZ+rKlZ3nM8IvO6sN+To9oZXCxFvh+sZDfMV3+UirEvDCeg
C5CacEqaDNYjR2Kl1kfXMtMR6Zn733JDCv6zY6a+ucqTiSJrNdUHvzS3A79NwGJtGCFYdcnJZDVB
CD4DHOdm1YfBaRCx2ghFqmDcGnHzhXcb4auCqeS3ilndWeP3NgFoXOsTzkudGR/yyOI7mhUrv6SY
8stsG/uwf7SFghfQr1RC+XVarXSCsWFFbeXgXqnwwlxbQDQp0KUXHQKhonzf5OOG7T/L5uSlIPZe
YZWRttmYXDiMt3Tz0UyaHa1NoA8U0XHOraMVpz9NXNlq07rAdH2qqcA3o5oizkejpse+Ca/TEn41
2Q3ryYwnIVBLXfDWtkn3FmNyyNsrN3vIbX8rMs4aqlOi0zvatWc5HBh9XZvaIecq5TiUkVwamzbG
yVsxOAlsE/tG28K0bSlobaaAbb5wPFodHhfAK2Zz6Fa1H18jBvpRX/SS+ExBL+nB0rUK7DRjFSfl
d315Q7Bw5DktnfE6n/OV7X0R9ojRAHJuEJRBjwpRfCDKHFKdy8Z1MG/Cil53rlHrKXZ8YijvITUP
Vj5+kv04NOJS4/9DfrPy5h80Jp370qLHlVa7vr6rqSWvpc8wzfbTnJ8T9LoDHkTY+5fav9axcY36
FrEQ0TsbPDgMet6AxfZgUnlfLIOxydrgMvs9yenSuQer/0c1kKqth/C9Ihwnelzrxrd+UVBGaT8L
HzGqFsRSQIQsrr3iUDFWdzqdAOuE+YMzNEFl/H0eGmfddfcG8QlNudu+LQ9W0ydMYC5zlPO8Tbzw
HjS9K+MD1mNMt9wA6ENbWE910H+JfRoK6zYFAxooTt9ntoWfvI7Z8FD61nbI65O83cup8qeXlVL0
e4cBviV+iuVHGCSMvM0nej0w7GkrC2wp1wy/BUq7p3L6qY6i23XqC2aF0aCOx4Mcmege1fdfo8n5
HJYz2Hd8kOliL4U/Xzt9ujguLtOix8ig/tA79Yg2Gh71Rnp+tfalLrNHSPCpaNxjpy+f2rEetoOa
HpgwexBB5yEVHGXtAovJPEl2Dqvp0gzB2+gG+9BfvtFtvC+N0QWEDMdoyZfVqM+fIxoXUBOH1g/7
1VDNwNcUVz3sjnYf7YtW4HioWQ/cXVdkz95YfaVy8ETl7S6vovsgqPdGaz2CEb1RVvTeIq8o7duN
NaMuOURgAd1javofYxlcQ5zNOY4oyVZHaq32rR0ACUgzmW+k5zqF+3XgVISkMIOyVV0TVB0Hakin
71mYP5aWsSfkW7L0hoEg2fOQ1GKnYg50w6tREfZjkPx9PqZnEZdgCXwuE/tZhfVTU6T3t9OZ4zON
vADCkcJxhrO5WNqagQz39F2A11e+pyWYKrq171ww0VraXPpc3fkWxURsdLHUrlyWe71xTmAhrHy9
psctWhee/6MO67ODugZob2NH3VNio+UbA2xmqwkp/g4/Cylls76NIJUpLE8qT85T8UjlG9Uu88aO
q92CtG2Bo6vBofHRlV7pbYUH7PQfYrVrMXEHLqRS83O4PCJayb+akbEZkkvef9QAbsDdPdEQhISi
cEfNigZbZysCx8KetUCwXmw+n4GMGUmgP+zesgxMuMG4K3Gis2LdaDQ2dzam6W5MaZtF1hQzZbMs
RwQlthR912tVnHmoyGFRvd1FRInoEgr4gPjJtunsfUksY+dys/qgLkEOQHo/3vu9u09GIKuwoPTI
3cZeuKKAe9MCuSiml/zOjAcYA1bQoZmxIkQ5AgfjQ1CBjpVLVQxQqNT0Q9X9YgA4G+19DfAuEm/I
mJVcoZyS476KUNa65F6+pmCMUcYnC5SHUz8pxxLEDwr3KYg+jAkfX5KOxNB0QdlgjnntvWC4M/Hj
XWStWJWipbMnPXwVetDK5Jnt4x6IQVOH0wV0JNkRt2ATaxCTaDG1bZ2Ze2E5vg1k+coFkrqhehIN
z4FOOEdGtRF53IQmecrm4tjDmmFHm2Y6OjgNRveaK0C1hnhlonU4bXDY6cGheRi2zeNPLIrk4ln0
aT6RLEohCnDAMB8W8zMvvZlcHHZIB3T/JY3eDcgPw1azBmbFfKvGlyQn7Or7eO/eUQP8r+LGUYK2
/1k0L3UUNz+JvcohB/Z4U3dWGJ80oC7sH0KjVfBP20rPPnGOrEFHHaz0H515quP85Wbad3I6hZuu
GaJY2MYZZOU9i2PaClPonmgSA0hLXzuIfvEJ81ARCNZ2YnzoWHk4W2Lh0XIi6LCrCZ+QHbCixQho
Un7tGPdeTwUk/CRsIv2Y40htEOe3pAaIFT1tqD7t/GDzurjjTLjIet7Ambbfm+pJODMJ9T1k38zq
lJH5re3pERbpAcskfUGT6rBh1JnAOczJfLC9YusH+i6L3uNu2McoYVPbJ7ReahHDZeQeODYxm4XV
7P5dRGTm2bsu0QAj03aNXl9GWk4NoVuQVPlNLlL4lHC5NIHeFj9wLiQEKasCt4vN8Dq2CO00S7r2
HPh7Hk8YAzYGlcgk0vhadc+e+LPFF7SgAo1p8J5KriX2WMYoc63/BBFxdgoDVXg+MGTG9LiALBps
sK8g+qqc9mY9rUXuiG+Xkqkn712DqjcD9yF2B4ivMJQQh/hcLb0xVggcJ8+yINOh+VoP0V6YxmSH
4kG2/JvTu7mKiXuQMxJhL//2p3ojW0+W59AGQ8GyDkPMG/EKMLDlIcKTImwhGXldVQiseCUmYF0H
QNXg0jCPKO7exErB1mTwAdIKYNxIP4yOc0ZGyiOcUV9bBBdSmpg6gCfMaNcs0SXDLhZfGD+PuWmf
lENnM/fOQQhXCX037A8Xfgd02zHop5M1Jg9B8Yr/c8EaX9dEAhxRWkMM1oazY5lxpR3kVTdaAhVO
cJvz6GLhpzKnZi3CRuseG6biTlWyu9nx6skBi4JuvFWFMM+1r71HsPXeAhysRSOJUbqI1OT0S7rq
PQpvZNWjik7ysxa3CEjlLyJsWHqQ+uvUN/YJyLOEheX6Ldyq2c8eB98DyIsufgwzeLjR7zGt8dVg
SV5O++MO+hGe4EvCHYlcAfbgbGJ/iISU35Jblq/CojWjD0gxmiPhLqrA2L3osQwsIDFqdHBOLb+U
NSlV7SA+jFGInd31rnpqwmCNHBKpVuKfFWB8jOoNohY3h36XNdJyKI17nmrp065EffEdx0QUQTID
sBVjhLQQmadeobuKgVNB/wkpLQfHDngbXvdKWMwm4KdcQYn8Eo5P8ECSfIrcTJhGocOQnTYWFd4w
bECkbD2FyE20ishBDdwj/V3X2vvepkyQMAKrFh5UenukHlLCI2YPgC3PjyznUNGoRoBurSoNQA1C
mOaB1yB+mhLhzpoQ/e33FNeDU5SLr0YmBug7IXdRWSJA+sqifeNLxW3XFbY2cXl0Iuu2+nf5GEeq
+c01JqIT4RGJUoEKzTqkCR5FxpPiLuIA3XeRM7jRfMAkWpAa7rr3s/PtXWm80d131mLl815x4BHm
ae2cLXcA48/dmiizfHrio7yYV8ibYDwbPL+wTvczhqOsV+gWOU1MA9isbCeBmjrGc8Fb4Vs0MF4s
vGLEV6WbW3H6Mw0MAYRA96Yn5nOFfBdlPxXOY4YST1N18DP3HHjDIW5/9KrD6wieBy26T1DmzQhI
+0RBJsWvU/UpAkPIwHFqjO4odwLU3Lp2mROG7V907SFmKhSHKBKOgMxsNkxaeReRM9rjPrb9tYXF
4mEKZU8UaG4DwTrUmbtkAHpeTNsY73BWdNmiH4DrtxAwwshiN1YybiLq7rycGGbf35faUK3KnJkB
aj7ptIDY5F8SNlPa1UMX9WCfRPmq0p0bZ8nBcS29n3wWfpOf028OLDkqXrGdDrSZ5SpxOU1BmxZo
wfqWm+B6aj3esheW1Noc1UJshIsJ238aIlFO+x0Ok8NXHTHIFnE3X6siuzPVTRBy6EtIs2Mb3YnJ
lwdMhZE2LSZYu1q0Twl7RGl5NKPuIcO3KIp8zRw5+qW6mybk+jmp2lhWs9i15mH03k0C2n78AE7S
mh7UcztC+jnbyT5KNJhl6adieuLUxUYm4rxGKYrNJ5JCVBtA6mchTZAaDtLHWgEKJptysZJEsmnO
Ag69QEIQHhLmN7rziBwzg3dRH8zAOgr3EaA7pVit4CxsKMaW6JxQlVx+Pj8zdXE1BAowa7XJsDEm
wJ0sj9EE2F9m459CyqnlxRiGsKcQaQc0PgBseqx2qi02ASNLWs4Xk7Gq3B29tijCH54wTTqf5ORj
O31EthDLU+ap4Ox85giIHm3Ul5+SHCMue5ItiFYVs110VovFl+G5cqNi4RQ9TahxsUfE1FQYGKwR
4aF1DzC+yPw8yYhNDcTowPXz3h2iSqkNEn1w1zjuhlflPW/UMgrYvI3socSpENacGLjDk+ZxvBBX
mOz+Udd7sddQ7yH0I2K9AdcldgGI4qbo4FtDb65EZiAUtVQvVlveWTrDfvLqqHevLXZriZxLQ0Vy
EaWALeQnvliqFeEDfywOAUdAbw8+HTCgcvTa10ArPlFR9zA50U7EuiazYLRXv6bisXrSiGVDKlba
gjM37uU5WKN8x/S+yD0FxJz87EM8JIR+RQhJzL65ineFAnQRk8Igp4HO3Ys5RoH81sN3EBHPXiRy
T1DaMtQT0ohqkq1ssqODkwFMRdptSwKfErSkxJVXhjR15lF7kYizHD2r5P6S6L3ASBLjtMDzwbJm
v5g6m8SeRNCitwvoDu40o4XpjNqOQrqbgMPpgnow/PkTL3+PGlyUtgVMhxFJX/nA2HzNxx96Zxw6
Dy6GxKFrsUfExcqC4PlmhodMQaAfGh8wzfO9DaK++Ehi5FTts1j0ukxhQnfdRAxKHPi6bY/zzuKE
4Gj1kNjfQawF4TPqB5mro8271vwipgPnLQFoMQq8LnpyYcnU8HfAs61t9eqoy0LaTihGbHbsuohx
JjWDh0p2XVM5Nvegeev3hD2FuRb7EXsrF/AC4yuXyCGILQg7inUlNi0WrMm5lt4DP8b7aMtYjD9O
xzYvgNUCgiCTsQkaLo9Njw/9Vba/RKRVGGOZAHo9sCtZlFhcOq2qEhfVUoxm5mhwPwI00TD92uOY
eKGwf4OJ3FoBxoh3s2Uk5poYrzAdIi3GjhvSco/qE8eLjdy8fcyTLqYHGjpbMndrdzL9CTeVDE7l
noTFJEY8984+xf5BXQp8Y20fkoBlBHhXuPPyPrhPyKUNfzS9dzYS+06cCNFd+DPUle+hJwDYNu3N
XAolr4EtKp4y9CuOpKrixzDqVkQ4Vn38agMpVQA2KIv050VsAbFCeSbMPdAALyIDksMASZgiI9eP
hgD/Ya2P9oUBfIeeExel19ujuAdGAL5EpZBM/wwWQ9IhIYn/KmayDi8KBAhEnA/yEZfMjbW9uqM9
fVMyeAhyvRkDurfl3LX5MUGdpAPVAWX00lrOw0jm22v1tSzLwIOpxbrGQgwR2g6Q04X2Q7xB2aXV
Zfs2de/FnBDzNaPaYWHK1TC5W4uQtZCyuINOt8NmI1fAqjSGh9EWv9Pq6uSSjBCLHDpifNlGh5AM
l6kT2VMapZey+pxbJbDCwGQG/r6qdaplMZkrcOnQOfyWFALIWZWDQO7hZdGu32jNfZQZEgPhiEXJ
FqGz7S3jiAGZVW8Znfqzz6g0xnAR/hFxBNM5uFu2lZ1pUT+lYILh1W9vXgF2hZ7XG2EcmE6+7S71
UW4biIEtkYgKJ0Fj+IGkEoU/CEIzAGHb0AxJpNm70/PimtlkbTETJooJJgWIO+dVaR8iVbSC8AhI
+ZneAurzaSbHKVEwJI348nyhZ0aqmlHPUAQqHO4zGucgzmc64niSAA1H0jyuuZ64OXoPdmopXgc2
XGjhvidshTmL5cpyI/uHULesHG9Oxye1lMzy+q4r5ge0xAtRZUaK/cR9/yJdi3AjpEWtssROWIP8
XMwgdHDQPbAu/gIW5UaC3DwV4izm5wyITP4Gm8TGa5dcaXTh06K/+C4qjgXxlx7kvLkFMBM0SoVF
VZfgeJBaxGSBghxidRVGhfBRMFo7MexuUSQDgDws+24nxi5xFDPGQ3XLg1jhep9uUweDOLkKhfIo
fm9OmEp0c6tr8gaiJ0SNwxjyT3msKCQ4m++4YuvjRYnDzkfEUmfhKCaJa/Gosn3mjYD9gg82QtgE
9iU71K86I9n32ZPWlTgTlGx2F2bP710bXYknQ3UFdu2vzVdpcXbAC3JhSS1kc0RAMVJyMl1jI40b
GTGYbkR/KI3CjBdunQUg6tBr/ClBE54JO3GzojIR4TSMAttEdTCXIETD+RiYfGLapj2ymoPH7ZJL
RNJrw5NdqJ3OGYjRI0eOMrvFZNhPD9/DkBgu8nh+xpTdLQ6kmGeMfsA/FmsHSdxgHKIUxPyO/Ga9
lFeWjt+tSMX0XxwkH9YFtjAHJE6GZKRZg6fwe4BOwo6AskNqUmoEvVu/pJyR74IfXr1JSKb/0tv+
1QLvYyjeyaL3N4qB+kVq8m9JUdx8KNwrTC8s+5MYDjZsBkHaw+ecugCJYyzhPYvgUKqi3YflW4ce
S59yRU6u/ACHYjUipeSAXDYPXRIMki9ML5TrEjNaDE8rvAtDe+0ZA/jyt5QgZCFUabrTASl7e6/5
koaxoPceeEBs+Ycec1Zk/tSbW3EEstID/GFZ502/FQMu5GecdWcGd4RHJK8p2syTYEWiHdiH+JFI
MhH1/pxdWLvYFMRZ9GxbZAQNAP9Chtc+YEn+cw1JIsxER+GEUxovwklUM59gRYHAysXFiZvStL3Q
o9Avt1x4DxgW4fIPc+vXYp5IQDPqH8VLNseLMIxIBgl3IE9qXwdP1F45umSsIDrR4zRZ8A99mfYc
2qhcZJ92cx+wJPgVUSjCc+VQr4vxh3KIjI+AMAHHJsoBXRESd1HkxCSkARgvn39EujYE6Jg2J1Y0
nMgXzgQWgLugPIMHygHxL7kXaJif8v1fBCfULolT/glVujCcbbRi/vH79s25F6dULKTMBb4MwuEe
Wautqg0Ifj8fJMvhwZLI470O6BvsTww5jGtZnJCAHQAiB/C1teyniGQLWk25ryNVZH36VOMsJBQM
QLkT7pgwjU42vyJEARXDK7ynjyLaol+Vpe5+sjir8DH9dP+xjSgY1A+6Xex98pZJAawradRfNrzV
WCuVYq90r7Qob4WKJeQmRMsyRYmk95QMwk+zsaxHKkkqKIVzFYbksMQSkKPjUCTQhTAXu0y0DCYz
kRDYUpyqBa3E8zAtkXCCsGmg/0zQW/imGFeEG4XKURNyizdhQ9xtMF+gRJ4pMpVdRtS3DfMpmeJj
6pJr1jRw9L6jwHiKU+HTQ0Y1Hdq/ZBgpnPtBvVmk5vCLCZFAit/TAesBjEkOiCWyULG5aB7eNyXi
Ev5ZcuaqFmCawgpcmLiGAaGDJJxP4r93yRk7Z08kCn6oyZ4JB7L7QREXQpvAa7EJfh3pF/Q3c48h
HjlAJVJ8ML2N6E7hy5teEbtfnkov1UrzLVKGqv3MqYtzkWHRRcZrjcO6IDAkIADTSWxTcfbsiCbh
jVxy5IGGiIMpvrmIIL/jTtFtlGOhYZkBhlSTWxE1iCFQToxIorDImyMiA/2O14XkqbKFgBMe3FLm
dwuTFyLsY30n9+QGL3p1kTZ41BvqcSXuIboGIW4jPdgqhid/Iod046sOJBFvl9Cx2PM4qya1GSLd
CkpA8H54H0cR+txl5G1Nv3uwTe1IvRLfRUDIs6A+KZPR8mdR1zwNGhCHUYwLFpTk43rsFkzp/pCb
MZM2HoUCvPyOL1wAOMgSjhT5GPQ4GRwygTjJdmNuYy/Dvhw/ZQty7Pwin+JGfJP5chy2PApod1H+
8hGfDBasJ9EkCXVihzBMDEct/6XWxbC7xcU1IcMpexAmuRmhRXwQE4hirpWYmxh2KyEyaK6hkI0o
gotM+0m9bBFqvIkjDgF+CqzrwrR4KVgRJ5TNKwXvcaiisrqJGd7E+k3GLXVvQnYYgVV9zKJ9C76p
OD4iK+XnEnpuOnVmw1ynSCB68SsDwHedqVzguYmRinxCjkjMReR5ALA/uGJXuw6OknrGTmBnIgsw
KCUY6aJeJKcTlBgx+j3ytychwIEj/AtiBbJMtAxBN4lyQSblLyucbbozEQc4vv6ZLIKPcJVYFqKh
oG6Qt+iFTXXCTXzxRZ4Fmv9O6ocm1d3xCCFNvozFHcTNdY/GJ/FC+i9sEFNUQo1CrL9U/M+Ni/co
9omNqQOG7EEiz+wLucOH5IShIeYe7+X3fpKDY6FSMnN38//puxVNA5XIgjHnCcTJCYuGoFoCrqqo
34j1D/HpJLggPpq4gxMxXfYkITB0z8RMFS4cJ43kMBiBUmjGBcoTGBMHIfVqliAlpSpFvAAGjARh
NyyIY5bamOQSgVjCA9mVmAFFZG/YuFih8I14BQQZuEpW+evsJJcisaNK6ecieRePxV8oYYbjRcyK
9SgmB59mCXyMP3mdxGzYIhe+FlmFEcgXUmC9KjaiQSLeJNavVD6+zll0YxzWhA5iWsotMgnLIrx5
lsj32X1JAGvkG1A/coIPyr2gbCuHbgL/MUyosFSvHhnkUpLhM+jUF52qEB8pJTxfAL6aGJnwqkTG
iILMMALIojeG4GB4X2jSHBAzLo2MRFjte98QySxmI7TArxAmTg0xBX/5CKK5GTQkYk0uU/hOLgqK
EOn1c/XCk/J+VizxA6vFXBW/EKoeaP/UsHPsoTpQJ3OL1P38uOgxZmB05TcEmhynurBX/iLcA5jm
CQkUqGCtmi/knxvnKGQjFwYHwAjE3Q82uN/kJG5FPsSu+LgwPkhkTPTkJ8OTA4wvT2ftPAwTLJFC
JZhqXEy6yJOd6xvn3rSQvHurra9ScaXHy8MtneF216JjEBc1eqE1vIkK65heCuX9FJCyTNEswlA4
cuQdpchoTssDml/EjQSjOASboLJkwSBIiSDNKGTs45tUBfsjIc4fEN/jM10PLiE+O2kIHpZ0zo6a
GKTid/GeU1daZ97EcIWnxVvvJ+sVE9vPkhNv4WAQUPyp40sTjw078G67N4UkQQwI2wiREA4FcRZ7
Dqs6ve/nK8fN+oWhYR6x+WXBWMKEjZFYYtjCKPwS98xPEMeS0apBxsaW42WDqV/BOpSLlwSAz/74
a6hPRzHfLW/CjB3uxU9i9xJSE1uX9YiYF7GHWMNGFGsNauBvFtM2LMxHjsBPors+EDzNg9RK8Ham
f+9dz76UZgj+kXYUqScBBt54y6055586i64dUaHgFFKnSnQPRSeB/YbhQURdlwHwXxSThMSjHCsO
peBTVrrsl6B8yMJ2vyz+ygGnVWwLYX+JH4s5ZWIjYdZshZ+4CmK0cssSkXUeqTnB6+LAkdJJfxQq
KJmQA0XazM8VnAxZAj8ksYZDBBbYKooGkt1XiQ042MJLQ8iI7BD0VQxg+iYHxF9qMJWO4Mr/cyCt
fjw5vyoxhAP9K4cp6l/8e2F5Tkssx1/sy7CZp5o8A/QmPMvvegirAJMEb7y2vI0k9URhU3YsF9sX
2dn3koub5YewDFcLAYvO7UDBnInfg2sO8cXRiZ0CgXcOC+2c9R8LWIW8lncIlYkHQ4ABXhPHV9y2
X2atR9FHH5PLwxjOyuG6VOldXzjfG3t+r00qVqbs1CprLx4CJygk6bvzPzSV7tPG2Em4yKHiQFEv
KckUm3B/5H4T50AEFeQBaCpyob2XeiL5tDdr34NEPwvP47p6C9M/sPPIDZR6dDM6WsDJCD4EBwmP
3izonTg6sk02xGWKNBGzmjlrFuDCsjeuxyQvICnajnZXhuyAKHyFV1zyupXzXSSOQ2RQdJpB+FmG
nAQm87e9F3xPuR4SJBLYSLWv/ItcRot011Qnlh1XSifqfWnSTNN8TXRGOulURlPYxuLFKIANXUou
8Oy5Sz4gwlkOFBmHhpvRWxJilxDc7WFkkGFr0dwh3TMsZcs5wS7ykVsw0ziKpcMv82BUGR6MCPXa
6r8JE8gHUV0RprqYO6J0+NUy+VZQFwcjs1wE6LOPMSs1VyyHRASfvzlIfP0p14UeUcv8MoAL1JqJ
8/lFW5YjJ27h61gmk8Jtzg/TWl6OICPulWBNiL6hbjuoiDXfDliEy09Pl33IkurxRTLg2NnQpEgn
tt1Y6x6bOYw/+J6EM816PEklh8QwkRCimqlAwkBGPkAnLAzAi43URYiDIIl+ccWhYAmact8G1vxN
zuj2pm/9NVPwtmReJmW/djPFaNaHRZWGEKSWmjvU1Rg8o77JfSHGb9VschYoA/GERNa09WYk6ybh
PSERiS7UbvZ/LJ3XctzIEkS/CBHw5nW8JTn05AuCokR42/Bff09x78tyJXEwQKNNVVZW5kGBZMkq
cSmjGlDY64B877ufWwH1CKknA3H8b53lxtW14DejigwSXcR6eX+y1TM+tpNehCjEjf/u57xq/pYr
0D9AV84v7sfGL2fKhKbESBcEIyhlyEnDOQaWLlcXpE5mheQSQPlcPdN/6wJl9lhViNFq3zyAlD64
Nr+YdKji1//4Fglk5KupT0tWKDVJxtzsvAtrZDLfEG6gHvYuEZsA7YKgzN2DvE69WUummT/6xrjX
HGKngYYzOt3qk8ToXEX3jno7c68Wlt5E5Hx3DVXJ6gahNMVMccFdZX9Efmsr71kGT2bkf/Ejr6Yp
Tv8vYMn8l4yDTwo8hRSK5KO/g0ivlFRypYYatuNG1vsSYFDym43ytNx094uTCZjWoqM+mdqao4VL
ZdMfIVkw8yN/eLIpqgn2JkPJXPaSBwIsjmk+Lau5dftdGNxJVNDB9ZGyJSGmnJqlBtTN6mMlj/Y+
6Mo964D5PXQQY8A09MXdyG7LpssnuJykrb0ZfgpHS1nAwcThpbAkWg+7AQKDxTiQJ2tzvJGzNxwe
KSzxz8Tb8pHM6/YpB4CMhDwyq55iOUPOr1QAYBMqAhSfGcYaoIU5IweSwH7yAcZFklF5IjkaG/1O
NlkGU7iF7ZeXlXLkcxO/7Q3szlw9yLX1YNkXXrdU3tLps0j2fvx30oK9IOY9grx59MTXc52Cbj+J
8eSYJKTkYh7AKj9cw1nVEwrC7p8qLx8cIkUcSjAUuHCgsb2YzF+5BHPy/7ckl/nvElKzRUIHdb4c
N3GCWve1YtRNgd7Esj2kQehomzw444GwDySUAu1s7Y4h45pAtWwvCiwgoAmGjZZtRL5D1vnvRqPj
CIxhOCGvTCuSQRo6KNOkawkVaIQw7lEvv81T92TRJoAiFytfkjbTXd69oru0bXAX2ljaZRG1Q/iK
fp8/UPl/WDzsM/JZA9OjCW7o3M9MsXKtOn0yk/DNA96SzGSyx6scnJUVHO15eYfstJMtL8XYdRrp
w6zo1nOCEbfL5FjlKddtd3k4PtnZfN8087iqwbiEHdBM+o183SSQdJ46Ulq/QIWPIbOxb0UPH4d1
291UXL8I+n2t/D+5l701Wf5ew3fTBkRejekjNMJnU8Oztcg5Di1d3VvlctAH/W7ANGU14baFMV72
CSuABoMWbeAWuebtWLE7Zn68hW10JGYVoEpqZrwC1RU3FpPR/p304WLPXU6XlXNWTbInKZhmtrVu
7nc46CKq21jbGobaMLyGiexc6R8mM58OU/NejsNfAcPpsXMNmKg+GwlJGwASq5YWsv1U4H6FZo0k
OVpW6iQP8SGX5A0fYd66r9OHqkfecdTthwG91t/DmhRY0ETBf9KQhA3oZ3lj89DZ3JcCjhfOdpX5
02j1SdJDf6RrrgBHTjT/kTLY6Iw3v54/ApvQQ4e2NmEHXbbvKL/8ac3hibqpvLeOgjYJzkjfmVsk
XwD7/uh8ZJUJjEnLBOjN0ENdmOmEZPdh3Fqn8vZyLrHLSGm3wataHlbjQGXJLk2Ai0T8HMX0ULK2
h7k9yXNKVTAZjQ9ZIWrUiB1/JIEvwJii7EvR01YoYWJzvrPz8rpORAqOak8YHFOnPwuGCyH/2UoC
wi66Q8kKI9qAK+ulWIYz609oYhCkmAvLraG9WSJ2iSUEm5Kdq5mcQyXtnaw1fRwE5oizZSf1zaFN
HgvqohVhCcIG+Zm4ZzG8i2mmP26pjp5RfwkxeUHMDpQw26Z00zZEXn4BD8pzvyNhFqKEJPzasM+1
Z3amjJc8xPGLlrjw2rByZpeTMlCXeico8JKay0bp5hZCu1q9K2ANCk+jr2FkcXNFPV+5VXwXjnic
rEyQOP4opDbBzASkF9YFD463qG774LT1NtbSmEZEdEn0Ac97PHfBk+S0JO6Rd5ZRN5GWNSHKSDrK
0cydSs1dFqC0h8hsHqmIjNOMPlB+12EQ0+YOt2U/Zc30oIOtCoQnYZ3ksAt1UdnuNFpC2Jg4ITE0
OHRwAhp8ugWXYbOVheDBaKEqp4/4yxB3MuekIiubHeX4Djg0WIYTD4gcsOScqNSduxxWB2eyS0Q8
quZND8eNIEzeUvw1DYwUlrz847vhIPQbeB2niFP5/6WUyg62Ug7kFCIYNlhM8r4on3he+5qPtIT3
VAh2qGqt0uGxhtzDUbtrI2gfyxuliAESWmx0j+4ybqReG3buJnRRTo9Cgve5dBPWA5MBX1HiAjjJ
DUQiga2SJRQY007W4VBvhFklk3CW3lh69Bki7qgb6m+BsGTg5Ke8VPR77+UcHu2EaQoi11VfcDIP
qo3PJHrM2EOL8QHREZmd8BT8DukZr0w6WWa9il5czz/19DoyGKHfbG1VPTOQepY9+F3/o+F/mPDi
pmbYQfkSDL4PWeV98MioL8jVQ84sc3KI8LCwnW74iQ78kfqxjAHf4cDUEDBLFSdBseU7fCN8M6ry
4rfhP7SsNl6Bfw7U6qMELDIpUT6h3SA8jEyx2D0I2YArCX+XH/In+RZ9OfJD/iQjnRX942JNUhNm
bspwyCFMBMIn5O3zQ28NfVMazv73awpzO4/PkcNM4kbJNPOgpemk7k92aq97oz7ygDq0Awf2DJeU
flCkk44qxOOMXlWobWeV2rvKOSEVILh13ZUPSdgfsTV6FDgz9OezfELT6VUf3YHWzL/s/nbn7mWq
hss18tRvv6V8CixoL70IaQF7LpnlESUfymodBlX1KuQjGZoBaaqTFSl5SXHoHiyQELZYxBE3/4VO
8nAO+LX8u97Rq1oA5DAUti7U9fiajbSDkl1ArKFX2Y3YO2WkGaI+ISqJ+29mwv9H3MXGGtRBxtTi
gKvviCMk9BB2hrxTF7+jtgD4gnaNvVzixEiZL90TO/tONnpeAZzSjfTKC1ElrdWjanCB8pzxYYSq
I8kjPB1uXLD4kUpNUS1Xmd+y9LhrY/BujqqvtJ5dpXopMyif6q2dqZ02JnsOGJNkyu23teO+aT4g
fz0cI3xud1WbncMBGwIKLAljqdSxY093YMfIeUQRSVahhyEGQZAUn+Q889+5HTl4dKrtEjpy3hbI
i2vl8Oa40x4S49aa+DYVbCOnv5dkJayB74Gb/UmD1YYLihvv5CVw+8ygznGOLr3AXB3yp8xJ0kle
s2SS3BZbqbBeBOjjT0OfyZzmY+zOjIrQEQl8KQviLAY2Icxs4qChKX5pWTZWfgqcCpXKJ4nSR1LQ
301CvyvVD6E7+6rfeJ8Sgv33GslmLE0TPBE618ImBw4H7Y27lwKtWSTbju/hfXO7epXeczP8Iczw
V8D7+xe7NhDDI5E/Brx/b9nZGZzjgcb6fqR8EG0z5YYrPb1KgYUplrkKsSaKKqwzBkT+Vt4hgT6j
odzqt+91bBpPUmJuRR49c39zjSRdtgHF8AT7XwZNd8Nvji3uKGnnR+mYNFRwTOpiwvtIweor6ReE
WAwk6hgSr4+MUjXirsXUbjkpRDyyTP0jucL/9xTHiT4m/Y3nYjSQgVqROfAWpB0CGL2pvwc+GtYW
A2vcVBNCAsdPNfgucSJqe/BDtic+zDuUlSllbN4Zadh/kQtgcEgCB+yXusWXzZKRSqqMr2ztpXQK
g9ZlmLEXKfLm5gGibB0lODm/Q8Rn4o2IXK2KRZ0aQwxJQeZq2lOoUqjsaSJgkkWw1GRKJhzANPdu
cJUzL37tM0+dgrI/c2y4IBw8lbRsSjopxFmhgycFdIwAQaYhoG22riPY5QG2XKP1WEf1Awewbgzv
Vm7QrFCTGg7lM14/UItG3HUjCFRJ8rdGnAKO10hGqCVbWii5WQd/SVoYtKNX1ZyJY1ST62g50SCn
XmU7zN8Zg2KaPcFLkMaoLXsn2bvNhqA1mnbIOy1eYyNwlHWKZcc5KjAVVj9wsG5x7h15768uu5ss
Ccw8zh0vWaBaYwwuUjGwC0CXdqiOka1OvRdQh6usU4Rbkp8Y31HBsy0h4irWg+pQhUs6B6AuCijF
pL5xKkfn6gOvz/FcPeOCBv8tGf/IYm6dCepYlA5XuWWR2nFIMWmqo6OaiVnOFgLHEVllEWLSlptN
suns5YpIDm1IfjDRD2+9NBVeCuiUAbVAdu/0/oal1NaeMVcfo/hfivztF3Ckc7BDqMDYf20oI8GN
CN1TS6XIUcanyykhibNpJtoeG4ZubUxAN0szXV3DuxdQa8yxrU0TTtDIDcZ10IpjzQJRlNhkWsIn
rOh/+t7bJSjlsREjXj3vp0n72weVt/LYquUTHsckxkU7ihbUxAod4aLSeXVM9TjreN50NDGtjQBv
JIyZx8KH4Kznz5bmH0nFIPoAUaVxhs9rRcVUj+ikGoOf1Kwvvzg5q8qfsl1WmrDSB1jvzWGkfRUp
WoxvND8gc4pP+oKvXYJba1OmyEvHt6jusUqMh6cgZuspHXNHMr/HxgOutxllwOXzFa1caBxG9lKy
ac9OsbNh3KWDzVokUL7SW3rs2tRao0VGIz01V2B79mQ65AWYUA2oiwdIxe6HovaqyYYAfBziO1Vg
1CkIXCFuN6j0EA/oNDGBbP+iaRLYzxzWgNASzLlDD2gdeJemoyCd2dIsgAQZpT7zjf1L+FPyiRa7
m2SYd95g3kl1j5JhH0a7BQqK7BI6bfdCHxfemUdgLqA+ovBoP+8EGOvxZ3KDo+/7G9EQ6e3mrU2R
A4IWoxGv85WpMtpV57KfDzS7sfdkdP3SGSS7KWKuZ0l3TGt6oKjQhtVlEcZG8wumC/t4cXc9XRwg
YQbGOWoxsG0efgO/0nH2UtjUJ++SFv1mAZIT3r8ag9+oVfBxqafjNMS7oDmQVwD5mui4vPTkqcRA
ZDEMxC/U52oy9ALcyw8CE7v+aOFrZtMMPATVnmQSyHNt19EB0GmCnS9FK54hDAklEAyE787YYjvE
M4cLvpCDiXV67dxUeq74J2HLBuWrrYwtFLkaKqEiEOAW2HNLB7oLmrUGCSZXt4MJZzhgZymCJX8S
0hpBRokOU3i0SR194nEvxQxmSM05xpix5UteLaCUZEELDZbWf8EYgkg7cNZdBNILdsu3/aLZMHH6
dFs11jUVuZMUFtB/3CNhClNkDIXmE9+ITkJSnZxXbZAtCY9X5hDpAznvj1B45EyVWUtravINNhTj
EUWIGYBBuDyrwCieO/yNIXQYts5zXT1v+Ef4dJakUQ57lE/XLgeAG057OZQ4MAS0LonZlqxAuIVn
l+xCklRWC/mtFhUPmVad4rnFpo5dJOu/Q8xWXbpXuBfZKvlFSEv8gRGuDSQhYo28nmYM9nmqvk01
Pg3wf9WPRJeSAkuKK6tM8D3uIE/HXwyAvE3qufOyXBcXwsM8b+vYvuevsqA8xHmP2pLbgOoSufSz
dg6iSLpx3/AVOmWOuQla61MME3Z+35/nwnxt7R5zNuxMXeQG9Og51aM/bMuvgkN0qt9gKI7xmImj
YqJZ0c6hi39jsb8NevOWmPOnw5pRMBcxiWH16z+cZ5Dm3d+5owS8HQ3zqWOjxkjsJey6Ux8l16qg
h1vuW1P5S5KNN8OjUdcoy7uob/vHTnlnGGCvrB30iFTx4eWYBXsWGsvJX4nzhqRDz7Cg0yg092Oe
7LQQQB+riMhRP/FUId42jNwxG4byEh1fp+boWLi+IT/7IAQwVdAm7ZrMphoZCLNyONJBRUz6xYlc
r5MfvuNwUaySZjpIQKKZyLTUhrmbLFxmY6/sOrgq+j37uf+SyYIk25orxRzw3Ww/AJg84iT3mmpo
myHjra9ws/O2nZQQ/OWRdBM9H2i8fmb88xSiX1XkwGrlfmcttVfY51y80is2ZcY06PwM3EDj+LHQ
IvHhJC3mney7czpsat85YUazttrmCeWKt19IEL9Ha3Fpyiggps/zs+cmauVpGu66i8mGLzpvKVuY
dRmbah876Q7hEnsVO/OEKIw9ncKx0E8jGy+AKvRWKuC2mR4HWtbWFhZ8VR1xpxVsbz1kdWN73JUR
nRd+tfXBJiqLynbXR4gqBXtXaSczMy9+UF0rlb+bpMeN59L47CSY9zlHYK41fhUPbeYDIhcTjFd1
jXv7KD/LqgOeJNP1w4tfTWerK4O1OZY0KoECDxNkVzM8TQHc/cQ6ZizjtkTbwiXTJWIdUFmpiXLd
nFojp8YC6tHn7hlB4IM3N9TI++Fl7mbgGv/gADjRt331/ejNHXSEc9qm2Fppsw+9+C811rvWCI+q
7C6ztxwMy6ToFWyXrj3FXc84RfijLXcasDMByr3HV6jYHOCLaLDRWjZdD618az4XLjpFjvEU+ebZ
Q/wt9ptmq2JEa+wBm0UflVjZleVFxgG8ch0fQvadGRRB+1NRubJbaJ29PR1jtewmMHqNZWVQrMCh
/RqiN9eRQhS0R1Mvo00FGLrqsezEhsKjzV7Z0W0Zwpc6v8DjVAW4gUe6aLWPIMrXxu6pAwzHJK+o
RSH/gk9cf3JM55F024hwxbVxVbOaK7a334bOXB3G5ozXLX2Ccf+p4gazOhp6CavsGo5GG9cIRIZH
I70fJCFpwkMbTesl6t5hHFargbdhzPA1h7xdATKdAgzVtDG/c9z0h4OdqiotsVKYMXJ9X9Dmplfz
JTSWfFV25b92jJCEZaS8IhVoIHzpbbPZmDZdrVas1mGDLV859P+yYniQqVlP2S2o3ehTWNBSqJqo
sa6zpHky6oRNB9ZlZ36jn3VKw3SPjB+tnC6BKumXTKJ8SoxD4dK/pSLd5oA3/vWF/tJw+Ft9/rxQ
4Owq/1mxcSYhihodHariw1fX4DJmkZ0xZH2OsEATIFFyMMOCjQPdVEIzPCXWOSdaOCfbubA2Zd9R
MzcI04wei24sViXiyTVLberIeBfgHycbTGVjd1ibVv531K18J99dDEa0Li1XngwXdZNHCxPI9SO0
gsrLzbXqo+GtbumatboCeYlCHQbPuRhuBT/Rs9udW2HnkIETN6BYAcEXkDL6bIvV7+OsVtvedc6y
vWaL+yC1pt+XS30Gpa91PrYwT0iqnDA/TTiDbdskjHcBmENot6ce5bqtRaq/mkyUfObusNiec54G
ZEe8OfyWXMKfcmMbKrPfVebwEmFqj+EEtLcWfd555IVUo825A2QQz5iaj9FxIDO1FyRfpvE76f2H
qoJz22YluC0+a2s5Uirdv8prb3WHpvvwLcmWPyhaM4WH+ZD4GRyg3h3XyWDQDdaYSNZO4fI3bC0E
KEFDe7N4kVU/euUDuRPKD4N/H3hGsA2s/iedqwbhEHP0KOrjgZsgm/hPYjnX9KdjgREjIpTp2Uma
nd8Nx2EQ6LLjBWYb6SaZFEsNYy/gcIAP06PQl7zUekW0Ag64NfMOSEq1waSvAy2cnYPvDQaKkq3d
SCESkzSsgZvo3lvQUMk5kPTWPVJFB+NgdHetpnaB60NE9Q2cYefO3GRp8dK1frEhwZKpsEs0LrL4
ffLHMS3tAxxSb7e4g6fIIvg077B9NYYPtQIcrm1QF3cXejnsgU4JvpNpty/ZnHQeeaQk7M2xv7Jn
Dl6EpYCumuR5igNhFUyrOLHu8na4GQP+om39QM/PixYumynCMaEZXpvegrZqbWOn1FYaQlzraEj/
RSkQuZTDCxrx3iv1A3ccyfpdBwOJevZMlZZNYIV28ypR2ZfrISBE9JqNPhRUugG0LJFqErOzlN4T
5aVIC0A9M1n0qbJ+jJpTmpCsKpCP6OMnKDHyMHnykqeAAn0Zr6IJLGSULMnud71DGaqsECYyj0nR
XLUIK6zYOlHdundDdLOQZaI1Ma5gHxlYTwRv41jd4UULIR1ijGMdFr86pS1cec1dhyxt9MLhnRmr
iglKXfbmBBrrHulCbsMiHK5b/YQd1TpG2aTsm/i+02zrpVQWnOxk2jW5RSMukp5BW+n04e9U2+/4
sYzUZWSsMwqPLbrzhd8ku6HycYHOjWiLfutzW1D/VAF8egXaoXyqpFo9o/sw2lt0vuOtq13DNid/
IUpq7aNC9TO3njIrYxelaNiQ+udIhE3jE7+BPwX99xYsr/JhMt7dpf/mPiocxVlEazvp712Gki6e
4t4wAKL0DJkTC0OxcFvXOLi40MMbkvbI+vbQbo6N9VzXD4UK9iV8aN5naWbkm2yNg5lfHI3Mh9zE
VA95Pe8LNLT98n3gm5zlTWHXCH8B5Zuet+xdF1RF3RZPGjQoC9s4lCP20TjZMgP2VW/uF4WSlYbg
YIpM41Ks6/ZxKdKDJ/nHfG0CImkPjbHdWH/Lw/Njcu6CVL/vcIsPtYUuNTRXgKY6cs7CeQ308ZA6
+dnXSnoPCqy0HR2sfLb/zQ0xZIVkFHsitttnC3/evvLWrfEysVMpp73MwczmFu8id9hq9LNGmoHO
DUK75nJOrGWHLxqeZfPKqTtMj0UGFnVB65Alx2loT5mawUnqbxUk9lbXqi3lzIdAuXs259+h4Q5b
6E6iE9oY7NQ5HF7tpeZQd5KHsBifUvfQVVentbcdoaCR4XUaSbfUvOoB0OOR8AjchlMQRpa7CWqD
GYC6uG/PpIPeiz5olDfSvz2cvUEvb7XR7Hok+la59TiHE/azvfc3r6h/esRzOpJuhPgePhAONtoh
z6vTg8Vpu2rCaD03qNGZW5sd3aQcLfOkW+Y9L6UWs5OY0kKAOEDPAuz6twTybW2mSMtigdyTv7tr
UEBi/oXGlgyxV+jIOD2gNdsa3+Ygic1n4RO0BAUQTmzv66F9Iej+JOuhK2/ZZvidB+FzmXroGpZf
0RABuYpYZLtmTmrBsFvCnDVPUSVFZhnEW6vQi0Bbb/LYa598QEyMooaG3iEKGwxrk8X7rgPHca37
vJ5KJpKqD2FKBb8zblQkPqd5zLf4ML13EqZ5pXOONRrrlpBO6Og2ZTFN3h7YOGeWWR3t2L4VafZR
ed42Q9DPscYTllNbVdoPy1ju675c29gSZ05wGsPs2Szd7dwm62yugZabbesRYFT6U9zp+6hWx9wQ
WuSwd/r+munRI3b3isZ+k3LwkES7zLeY5CJK0ZCJwlCcOGIUKJtCbUnTDWpC88ZM0wzOHHwNrz0u
un8ufAOpM5rcKOsxbWkQJ49fT3F5zJv5YoV2Qfa70Co8vvmxv8M19+hksJNEVQfvCe3Qgv/6pLE4
uQPjNOoc0aXSBb6zrw33rZ4RusGsZBsM+rWjbLeNxua7aNxqZ5Q4/1jZ3RiZ5NnZXiURrNK+olAK
HGkW0O/SYQlWHjh4z1ui5Wtjue37BGCG6vbX3LRoGegbFDrfoqa4qcgY185AF6zN/XXNIXWdb4Sd
v2yeitL8NjWaU9AnW515oSnjC4XsT4xItmMc7XTWzmr2tWvhVNuJlxBQbbczbW9nxZ1KPRQZwaGC
gmWfRVSEkvViVLu+M2++3yE4WtJbzKtPpuyl0Ix/reOeEpFFb1zjAeiYRRXu2zC90xTbm5PP71Fj
pvhTI+JaWCjz53SOFvFP633Fhk6LjjdjTgQj1i7Hi+lHlyXkUJy6mJYJ1eJDj0hn8wCBpALbAozy
4DGGJbGYGUxsaPkQvfSamC06vrY3JxQWDBuKK9kWhJF0Y07+s61gnHS6OrcQETxbwBLeoG0WEFoH
ly7ORs/fjCwbyYXRB/7w+8XBuFClp87RG6gLwa1ryjsrbv19bpl3prV8LdGMjnK8YZIkmU15/8A5
tAQdwCoN0uq+0LR3VM/hTb4ug0ar9jd1uB2/LQ8RZ39MChq+8Wiwy8jfLJOLplH3J+PFTTnhR/aH
ZWpoosfHtG4Nol7IzDCo6u/Ue+w88HpOitR65NfkwxEJjQYvjk0nl/Y2b7voQHY7yhxQXSlJoE4z
Z18yoTlOgymTQ1pDa8hSxr5DL4O27OOAYCDX49wZ+3zX2dmh4DThY8XUCFUSSdGrTl0rrOkErDhE
uQW3p9KGeI/1ODQmOO6x0F+jFhoxwVs67dh+OK979DIDHzzLe9GwResrkH73IFtuDcRNPwijSIyX
QECkbIGcDrVg544b/e9uBk5blxySIaanfW38AkwnhoJ/HolVRpjKYUqhzz/qE7fHtxQTkx/2eXhp
KOy5VAuDdjM04UMylZxQlI4WazszcFwiV956aVLArih98UL7b0lOEGj6cXLzfYfped/rpzlsbzZn
g5EYT61T3remdQQ4fnULneuH86dBiXByWS6UTC7yLW6k35Z6uVaZugV28eL10AM4pgwSalyRzft2
YBwVAYjWpN8UbJO132gAgHpfHuOFMYqGhSaLvHudExDkoIkPcQkhzNCgV6Ca2eFfu/KM6bnEUZwe
sqneNFZKp6NGsOSX02ZOeDnhSIsQYy8rmge4hKH6bJaCpw2T/dIiSaANlImLUVoNsh/NKPxzXVs1
NaXwp0BYja4xVkZW6c+OhXiykSf3tBGwZbXN47QkRFrTOo21UxAmH8YkZ32UPHtj/qAs94vq9I5U
lPeHk1IkEkJaBa3AuaUVuXpQKeTjLapBqo/vZItzIvWVqPIywB11ydGspf+XY78+hykFZljLgP1L
N1HVWiAZ1rs+Ds9WbW7k3JfPJ4mNShq62uMSbl0PAuFIySKBXBB34QvKKLd2rreBY59MvT2AKmyr
xUOEniZJt9gXLWyaIIDYOs2bpDFgeWo/svuGwA6d7d55VHGQzdw3y3RiDDfoS34uY2HRHw31paEK
MYOn29El1NxtmYqWrveMTekGyc5jVACWuY2H4GX/4df9rarj80BFlmQF1LIwH5s2fJApg1bpyUpE
6qw7AmNsZBkmob+vPYeQkIk8JZso0tY2cVtewHIy09f/xrIsD2ai4LvNhLAwrSP9Ei3tHnvNv7Jd
eZCsFj1ezyQROrEEsN2z348GKqRZuktHWjEsdTNyx1/FWv8eLsmXG/cfGODems6lYD9euj5cMT9Q
Y2hILMxdmo+ItEXwayNjp7hZ0igs3qzmltbure6RGrGm+VAuCcVgq2A3rklMiJ4WvMkNq0Mp2IVz
6YTW3k3rj8yukaaqQnQgppPXGC9+pW8tnQ05gKg2m2etJijRtdtYYMzBsD92qbp5rGZXoZIaVj9w
njZhXVy9JDnNQQfe3V9CFkBFYCIvuoWxaC3aulZcwOpBV3lRcJ0U5SMoXkmILNKwDcvqiWgLlgOp
xmyfHfYfM4NVbGmXIVOPy6htkyE8ZjWdqoP5N9LDR52OETpZizsK8FeoS1Cc5vc5U3utdU9aZD0k
IA5xXAvmJ5AADdNOcTE4pOuaBWqGqC1BmzPnCAkl/5pzGLS2dgs77Z9mNrfeyp9jw/qUq/ScYGwK
dxYyBjOqrys4/KI4IPpOKka2bziABh/SOSBD8F9g3EMnoN69ktkxl5RLF+89zhHUcJtbPbPZyDGn
1d0pn/sjrFVI6vTxlVOFqSeiYQZVkqR7Hvr2NUhpeLUA0nTtKi+onn0HEKzbt3H1NVdevVrS4TaF
4zUojc8w7si4ltMQOqvRwAIjwPHDj9caSBQR2kGb6EmdFtox/beQQFWVPjO4OfQ4ZKQZ1rV+Msbb
LJ8fdRLe3OtPRdk/Om3rrY20uWU6SDib7RyihWpSoexatALgo7veISq0f040EtB43wmF2rVh6sy2
ajn9DpZN/iCT2nNsUFrzxcSwwxidl64Al6mwC2kaURGiCkrXg/85YDIRECJV87TvW10cL5a9jHWh
ay9Wno+boGw+XLiZWEHvsykhvIXVxYHsaFfig5TKRA/lD9eYiJ1lJv1qbTIFn+Ys5pZuvI9kZaQa
Dox8sriNnFgOd9Au04ZTLtdfp/k+MB6XuTpFRHIEbdGWC3NB9Hkl+9FzWCvJUYIVvjajnBPTIrDy
aK52aPLhd+GVX7FagFESbpeIVPq+IfEmZV2YgEQEATO/Gh5dv9glYXoKlghpQJOiEvpn+o+sIhzv
uVXKATBYfFg0zxzyinwXy4+cKAEXqz86hJRpYsG1yB1wAOH/MnRPHLSyhjq8KMbOuuNBizxcccwP
FjsE4ZCbTBuS0JW2GGtZD/Jx/ZX/JuQ/2R9CKD7Dc2FCtO7QaSzJgTvywSZzd5zzXL9j4+Eh+bW6
Ku/5wR/AgdaczJqwrlCuImhYVHmdkAPv+1fuvSGOUaQfEuh6ZEPgFNYj6f2hyn4G+145H9PywHX8
Ai/UqdhwA31nYGlSHKmT/WW4HTA+GUX5KPJ2oKoO23kL34LgJ7CNTYctwmxgP2ycbPIPuZVkcDdp
jUA3GV5mnTNC8ZmYlktwg3HTbS0kI/z5TwxBoTNe0h4FRx8+2mBsB7M/gs6tCe4KZL3bDk7LtAuN
r9y473PQg+UvabxMivq7xHbKtZqnBgNX3t9UwFPi/mnQT954dmaVPHqd/TRQk/kXOi43SW2uFIMi
6ESPYXQUP/ELDOZAFZUfLiEkb2QgierZ7WvN+iDNWGOWto47dAkLOiGe0QpgG0NeQvssLAi6PQuC
iny7Dye+lhdeAFUM/SsvjUk9sJmN9j97eMvKV6pV654X6QIEZY23LbsbsS+/yEuYONJcMXB5RmZu
43fISbmHOXxip5cQkp319/WXa9V+EJFSIcIgQMFooaki+laAx4SdeniB3HvEfv1TC0wJRLl43kwS
+kae/QRvATtNcB95ZP260AirQUAj6DQghjS90HK7vZchgGS8UEQ4RV6FRPE1nd1z3IyP2gSxnvuo
becZYIQS4PihDd8ZYb4M4YhaUPv43+TkHTg9C9Q1Tkr7Kfw9sXBn0r3qn3lDdhyjhRNghZQc+M3J
/ua/mUWrs6xZzirJHhRUzdoNNy2y16kssuQXEgv86bXNKWWTaSectgEZeV06B1WFl0D4KMxUNa19
+kjwVcZl5p3pktlglWp5Y1ZyfxIo2TTFOSMsW3KBxuzPshcF6LmgBg/70d6Yi7npGxEUrVBGFeof
b5KVVLt/eW+4Y2DE+Dp41jnsAygfNJlkOmCZWi9je2w6XfY7ifplQwWZkY/zFD2nSxAc5+rKu1KD
d5dPpOAq2BRFfeNFx3p55oet58hCXnmBv3MWmyQtaL6bLLj5IYUnPfwaSHO1ab742rh1w+wgD2ha
5kbri5vcpixdUi1ugrIirCcCSWspgEnICOxAnctIfxFrPvW1hEiKPjCJJ1TCAmSJbZjrgQn8Qd4i
OwZTyC/3ghxB12R9yP+1M5Te/pV/m4i5mEjMioqdraXzUjZI/kaiO676O2b8i+ykv4AmFMhpRyPw
5nfjin/gRVFl/s03NWC9/5F0HtuR4lAYfiLOIQgQW1eOLuew4bTtNjkHAU8/n3o247HbhatAurrh
Dz0VLe9a70WurmslSI4u7Bz963q5B1AVu+INk1iERZ+8ujpwWb2l+I5b5+N0SrNB911KN7o0fXYZ
ygx6Q0ti7y/+wJhQDI5J81Exb2XW43vwaZuahmV2WhBvN8IAspRNShyVH7mK5/usKp7zDKkM378G
JNcgiX/rKLslyD7tkJE/66BeFyWrp2gJD666GF7aMj5CeSprgn43GVNziD1ubidsKEyIL5Bh3pQT
PIwRIoQ0Ee7KFn1tG0iBjNFusAx+L8qT89LCrsk9Lm6bybc3Y7A5+xUUzFE3EBHUDxxM04r0o+37
e0Ypa4RgNPMOvj4qr+lkPpCI7LOx3KHKvTPEvE37eRPZ8En6aLnMULIL8FlN1azDEuBxEzKpV6fW
IUOcItqa8RFzM86wGyuF6dSxnozXMLepQs8D8W4GhVbFE3glIDLhGf/wXdMZf3qH1r6wgp2bJ+uB
ZcFTtysGlR7nihUeDUiFisXomDihLcFWl74tbQARS5p+5wmCqMO0H8mS5rr0ktZIe64zODw0+DL6
Epx8Li1sZf41gb1WbN7oaRqY7xHce4I8CIt1PdRM6l1Edr9LC4S/YBwofq0qWBthdLG6cWf5r1as
/1K8/JHMc8UoD3yXO+mmBC7Up96uZ8ti3Qd2BJqaaDeC9VgG6dmAfNPWzhXHxBXy7Cv8S9ZzhIsA
CxPw26bgL/Z47bA6O1obnIMlnVWQ/es8MKnPSCbDM28/H6/x7O30PhHL20DqSU1E6AEL8+82uEl2
8aEQkS6QzbA1FjL8HC9s9Csgkg1HWvfM4M/+nJBPK1aY/dBXoI5oAcTkBbhTAxCEmd/oMg5QQHhw
02RVBW8TSRUfltd21U2/3Q7Jase3z8OSbxf8M0sy3j6AEVLdHAqEMvuNOUKJzUdWgwvnI8lrygZ/
NxvDFw03tAlsMDABFWcCTAzsQ1DsceVdiULSoM31wUONvzcYJJTG0eXRVMW0w/t9VXCG5KTkHJNo
MEA4YAhP2qAIm8H81SUoe8ffJre6yplTBm8RJloZ0AKiis/QYfp39LD89JPirwiebdAjSz5f+Hj6
ZnJvpTonFYd7Hg1qN/RBB4Q4EqiMhIi6DtZ8w3WsXsWOyHYlPdp9YsfDdqyzXTpdRWmus7p8BEC1
aefLRKaZd/Xazz5JNaxZrsYMtC1N0HlPm6hxHNCf41fQzL+xF2xYgHxmnS1FLWDRIb6QyT6wRcEP
0DQzGOEZSh1wMiMLj4FaVrMPaJf14kfdD59Hr1lLPON5ceeJBr0tSzl3ca3QLM4v+nr6qOlah2lh
sCfV1Sd+Ta/cS6eNMTlHZ3HXAr0wU9Q7valYd1zV9zk8oggND/sx6PwnwJdHjdtsC2Sm5MYvszPe
6oAF+g15SAcdn72s4Jk1LLmymxiPZhkzFP9cueKds38Bl2dqhcPsI6IoEEN27NgCdjgeIZiQ6MlV
znkEpsV/1rGjp1wqHHM9Vy88Ji4wLMAb5LLD7GuVuMwyGMrGbXvOybZBsB6XGV7eBP6fj2s7dHd5
LPrJJua6IEA7MLb0NVuFap6DvDAOPnrdJX3Grf6OhK+jVgtcp4D3kvTyXATiuYsWuSlU/c6C4mly
60y2GLWAz0GZOskzp31Ac88ITgtLVeeafRWdfB+EBMUnRxDsMgB2lWMA1Q//TKQLjG32Q/0y1kis
cV+sd87ykTxe5w0u75N2oD0zgyHjcBDuAXF5GJ3+as+44ZiODj7oubtoZZf8XQdxPPUbtzoB8vEx
MH+HsN31c72PkyNj5fPSJ+ecHdRD4LO4JRS3CMWL16pv0AEddW6oDxWfEAVIdNvi8Qbg9MOGr5k2
jzklhyWOnaUzgtbTSVJMEVCP41uSq4NdfAvnnX+aYC7rOKqjiY7oftof9FPkuehngXkg/4vwCkk1
aQIfmyVGmJZZeGT0NSds1cI/jNADc7PYmGCr61bd89vcajkOCIPix1L5z1VP08TFW8bCK6nDM8uZ
1zAI/2lZ8E//Luz+a2noYGByOJCEIOc3nYmcR11A2blEZNE7iOpNv7N4OrEpe4TZ/ilxGtdx5jTr
Aow+aRdIzbuuLmk1XBOs2cN5/Mw96qGmURDQ3PDdLvyvgSw9x7ooM484NW+8Vn0xokzs/jTUab0q
AnRn6I8AfQO2VvY6q4oZF1RdeBZ9v2PVKUkBylBVCJig3LWYbRgwuZygSQaWc7RbspR4uQZqpp0L
Cto0d3TzH2B6rnl53Hg7/Vl60AdCPmfQSQQDdJPA4PdveJ8J0FItsPSmOswNOCNH0gTKCvk2j81z
N8iHtEnXDn9chstWLv6OuAkOKszXDF4uXuJAI/t2bPjIHZpA5pNBOk5TfacaCHY1WEYGgoIBn85i
IhySonQ448N1p8MK3IBVT2vWhGwdThlHineLxozW8pMFNjTpvuUCcpM5GZXQQGrGzOLg+tlW3wjS
vNSOr9l4rT05rShXgVRZNypkk5GqF4loA9Fv7UftTrafenuzi6bWWum4ZLP4OGGjDAEB99rH2BRk
/m9Vj58tBXRWpqChlulUsjUDKh8GkizKfG4fBT2kqH9qgM+P018gH6DjR4w1GM21n7oM4fccEmtC
GpGVxISqK1lwF6y7nY56prSPqUY4xuETSYUgQ9UFC8gb6g5v+siGo1d6gGpDEJMZXoy4XoI0eRIh
gAlKF31QLTRwW16U0S7Iy9eEKkcRseoW7IRhmjwY70HAiNERXCj/t2u9bdu0P+xImIS63IvDYGPG
wWVIwOC35pkjJZ8wZWbyyL9adrSOS1wv4ifcRVe6FaHCcV9W6UK2XG70450xNtDVfxGPFwobn31Y
zoexQzFYTcXO0QA7HppOD4LqlUoIzXx7r5ZkZzGASfz/88AahimQI/CU5eB/GwxUdTUwuvYLx+l+
IUXkYNS7lNTcmtNnz/irrJ8gF2+J8+gzYiZC6fnSzHPQmbbe1JHZw+MiimPyBl2KlMOGNpbnBf1q
TDSaR9PYuYxLiQetYxy9nnz8EU/peyMPYGm0IHUq0NjZoax+l9pY+Xa0o4vLbJ/1RxXPpzVEd/Iz
3FixCKHU4AHUYHr4EjD3QQhQEepDhDut4lsfMW6sNo7zTq5I0mYgmTyWaMfyoXX1a4z9B59CJ1Vx
8c6YdFP50brzvnTwhy85oCfs1bpViF4XH5rTg6flTdaeBAdOFWP29rEjMhsCvbBi2LB5CoOSkIWI
t9WdydmmN0Qk360gWxVGCr/VffbI5UKIEC5lPvuMT7MDibfhqbJLbBNMIQh7KLv3nTndz8sZFsNT
QH9GhyG2k9W5V33o0pEJjGgbdTbd/2U3IGDnRW+hITAxTnYRTZ2JTmrGkF9vQFYAiZpewrqvg02L
Yc5bfUbjMXvp4BIpzADxTyBXJM0l0BuTt9OruCn8aCPqv4lhfIxI4eS5/TNazouzlMfeXp4ap3hp
KOK5FVx5AftW9DVgIjrEgN6ZBA6ogRjR06I1M0I6s0mmCW6wk2ycMZkPF+NjH3nLna1wo6DXVzjL
R7J8AqvdDFx/sMbrkDw7equPyx8wpfWdItg6dK9kgW5NRHRLWhPFSSaLznxIIYroZDt07TuETZ9V
qt7Myf0bgrskgD3xLv3iT18NT1GUID9QtW864V3c5F4nJHM2POvVr3JrB/DzCTBCtzGCacOi0Cns
WCMPNOA6gFC+Tq7Myn7WYXiI7jnlEbtc5Q0cB45PugauIa5K0WHiPOw41UscAAJuqk6rbNe++VX1
QEtywHyU2Rhd5lYNjBbrniBd/x0TfBKXW5WUhxA/T8nR4w/vy1B9ghJCqR/7HR+aVTcihV0BB5eB
c5RBSX8J/E/EjG4pV5UUMEaggyh7Ip4U3smckyt5QbFbehN43nRoiuFoVloly/0KBFTaeDz4dBNI
R4B7UV5XCDysF/DcPduzKatzHIE9aiK2dbI8mIF6I1PAtQyvY2f2h40sC+qAghiHyeydTqh0dO7j
dFr7aHYfK44vZvR1jlErA7eNZbHJ2oTxG+QN8huA+TQaZyY+3Aw3oY62Cutqm8u7YSb84Rn8uaIZ
rVr12WaosSiXQWvaNytdnooM3FPfsRiSAMoVJTQi5eGWeQgq0/gwBO24CxN6N6Ey0eEuNM0ejqvM
GnI4b96YVU612Uag4PriV82YkJOz2BOUDDVtrWWw1nFdPIdk/1Y6fSmvftGFVI230BgA33fCAVIp
HXpSRbVjnIGyFMIMLjC4JhUnu15eKt8GAw5mO0cqJKqDK9aM1Ro8WXwxkmW601m+nj+0o7vX6aPq
BVDX8cF3wVFMgsNPdJ9WOX1hjvhd2dUtasN1UnETswwxjTEC2+4cs3CkDeoi7ZgPVIYCurmuCTs6
/EyV0G5wKrBY85wcVZNqkeYcUQuCad8GmNy5bKOpMT4aQz21bUsrICjJQ93uipk0QrbGEu5EK9nf
gFTQVIfsJP+ReaBQM79FlCjbVMChlVNWd3MCIizO25sfTNverx+HDJuQdlqGk2Mk66abkGwonxZh
piD14uAWNlqTY4H4W1qdWM0FkglG37x0jGtp0tmbxIkvZpSeWGIXp0V3a4nPczL+tub8GSTzSS9X
8DjbQYWAvmIOEJVIKEhTcG9N4W8cQiEEX+rf5cJZe9MIRAdLe2Zh6GvgFG6Cpe5THFaGFIVtgHNb
N6mWOxRYGQJ5NiCKufxoR48J3iw36DGAS1rMz8Yjw1fG8scxc4AUAkhRrly59iQj7KaM730Z/qlz
fNJN49HlILHJaaoAc4TaDy5zwXHr4z4fzPgV++AS4QruFAfDGHK5XgpIr8yiS9M5YaKzlmxF01Tn
IYE9FNELtsQSbCyDeXokq3pfuQAtYjIfJvHvOvz4S/tU0SSJjJHnaiN6CVDzLneBdVUWt9S7j5Cq
BuqOJptip3mqx1EQqFXk3XR3Qbbtwe6ys5UaZ4/TUO+prPIBLVHDRjJ9cc353i1QZnGiKTlllded
gGn7N4SsUUujsl1SO3oIPBcKOwjySM3QopsOPEGqsZu5TsTAFNKwY1AKSHZEXcAdZoteJKC0NhpX
9Ug3aWRCNizYci4yfKQyOENuWS/LgOm69Rhp9GIvt/Rl3k0fD7o6eY7m5M0R+W9FpL3L667+WYwy
QJvdv02hsDa1z0fWd6VMCHUkUM4R7OgZJjcQoHwdCKZeJBZgjp6FPlHz9D1Q7Bk8qtFC65+NscsA
THcMfonBRu8hY9L9MIw7WunylRnqdUItYD9HJlJZGZIBVQUaBUxYHjVHXxtmeAy7euq/Lh00ciVf
m4okXav9mzwQzudF1KecZWxgCljV/Vswea+5R8HtJYzZ4zzfMM166EownDJDYL73X1MH/XF9Q4us
YVcbxzIMMVXIrbM5DG/4d3lXcy7BzFvQ/Y36fTLGTzd130LZPIYK75ug+hOQ1giSqHYs2Xgm+nOq
ta5NN/7GwpZwfcbyX9RNs/GdA2cmZyP0em6Ib0U71VuXbuXKD+ZvI+vynW7+SEDHFoaTjqwhBLTb
zsMJpnC6fRzUZ08u2K83O4cSpSrVPQSUHUJC93Ngngc6C5NFkqhnP7l7wATqY6JVEKTREXbBGZTK
umX4aOZgMmrH5sjpaSsX5smzEXaSw6UK7KPf4y3X1x+uj1WQtNVRR4tSupiJAfluaNL7Eqz/0LwY
yCPcDVwiWPqvLl38VYHJBZoGxR1TFezmFAmNGtCIhdunu+qAVwrAjkuUbDopnz0MnzclMg7g+ib0
2Co4TII4mOBx3VgjFTnqRF0R6JkEKEh0102gwm5PryfBHWhJWhQX5wx3aT1aCUZUf02IYLLlOIqS
9C3P8B5YSJNMqsi7peHUbDuoLK2zsQdjZYHJY0j05El4XlBT6Xk8TEht5VG4j6LyVmaOfw3pNH95
U3pSwnoYlWyheJfjAYRqvLJBGWF8/Z6SCmdN+jyPc7qHV2if8KzujrkPYamb/HudK8wmNKR8BE8/
OzO48bF+7lKmErIEQFc71Wl2zJPRR8cBeP5pSKcL5+a2Z5gUTQtziPAE05l5Y77Ju2IjlpJING7n
3OrhHNChpBbNRXgG80mSna9skw0J1JkWMxq6kbLP1tQyGrCtDwVbGG1/AAgkntHZceenEr7inRej
6dgEcbLrO1cX222o7ptRgEuxYRaUCkJqE+sR1JTJh0E3wpZputoF6esUj91b53TtLh7kr1vlH2Xh
0CqQaCcgfxi/SKsDOWOZQGEGNubahWMDuBly8e9cR5iFD+O0mx2vunij6F6AP9PG5+Cd+6nlCkG0
BWaSYohpLn8NMCy72I+KazKHyX1ryZYsU0xWv/HzebmGCZQGeGuEZwlZqrQXFM9qY15bjZr3YygR
hO8xZgjs9Hnyk3Q19wKsfBwhzRY60WZQ8bCvc+mfCp7o0achBpIpqx+CCr6UqIGNiyL5SZzU/iba
VlsvhZ8/tR26741j3JyotLdGX8p1hJU5eNU8P0blNWlEe5cAF1/HI3NqCzKPaw80+SKY2SVEp1U1
RWDzA0QOBaCGPGauWmUOHmuNezc29tMQqIrYNb9g5viiYOIBfLA+i4xd6MvmoLr0wHjDu/Oq8n2o
+jfS3b2P8AfD924LOOq9dFO0F8AA4TAuvJMRsHoKiLZHQCyPqQjIbNN1HWDj05JKh219ikfvwaf7
PcX1BmDfc58A3bCgfCJztW/zBnAFPX6PbpiZPdWDv/5XFsbQv3Xg0b1LY0yx42Ej53P3UJQLSpy1
odtF/fPkOp+s4pMLkQbRLWnbz63dDl9KTYdqwvijjZ11M6RVySx22knwS2ZnIO1YA23v/Ow5cBjQ
W7o3kKXXyhsVosH4olT+FXU+dBH9tOz3fiG23ZSfrMIYg5XRwnkZkSUdOHTQT++Onj/E0BoDym+o
y1ZTrYPQP/v8sZkAMfjmAFwVwWySgCTqgCPCitmCAjZubrAQiD0Bog447s4PhqzcqAKQm5VSMPmp
BXo2zsKtqqOYaatCBajoor8sPAgOo1yOhV35F6uAM22GdAWnWKSwneui97+L2GdYUKe5iQZWXWdQ
bvzEvSg5xaCtMP3yzDQGutXO7NVMQzwc5RqnrBsTbv4UhKzG3txPCWqsy0icHuRWpB1YePhvksra
kgjPtOlm9BOQ8fmXIErJmBQwRSoscyGKtxNUQ9TDO8YuJAyA+bmG/masIS1Pyl2XAVPlAZGrdIw5
Wtr1zGjsm9aBYipvFIrGx7TrK21lbpyzKf9MwZY7aGLEVfLgm86DixhBqNpT0hjdvWM0yT6GFl0t
xmZysQcOYFc6KVWWXRTXcrbMO+37EGXRcQzMk6r7Dx9ic0/XmaSGtnNRhYjqN95aOGC1Tb96kJlP
itBTt/tF8prBggs4dBsZXJow/buI9ik0BfA2cgnT9e5U3sD/btJ4v/Tx1xhZz4owhO6aiwmY1x0K
uqsC+T3DR3wfCpszusAPi243mP0N9YJ71QevSR0+RhVGMmrZjcgazWP7NveLT5bfBLSaiyv8o/d0
gkFSj/0qyWdgvhCNwvSnV86KD7HO0U0xmvLVRFwGICxQ2sApEBUE4qOS8I9S0c0yAGxWcG9S1X43
vXs/uNNVigKBnuLiOuKNhgsBp7DGY2rnL45E9XKY/lRom9Wp1gLOnjw6dSadyNjYhX2B9At/lLtB
Dr7LQ2ujvxYjNlflbL54NhApiSPZ7AQXIKX4PjqKpNLOQuaBVLa9OcK7Ro9xEXdmA7msj8o7EVdP
RSR26MNs4qHeBcr67py03Hm4c5+g2O6NhdhUJfBvPbk3shC+dnYQKnWQ5JxBruQBbZKCyTKDTcxN
mSnxXKcEdgwunBky1Wi+3VUUjyhPpQwrJrmsFkpC2x3WMattSZbV2Nb71u7WQMrBmSGO2Zlk9uNd
2CGBwRFldemfPMUgJ+jDOwmnNvIoagf3oaVcTlS0AcS+s/GhSIR9EH72aDXzJjZ/LbQJyhzUzzxB
yqIU4Wkjx4xfz9zRSIdi75u3dvG4s7wZS50ZZD4WZf5e5JRRM7wg9An7CC4ROlhz2myKBCOwgBlF
m18Me/rKXfDKuTPCeMkXMpNp2eQVQERlmJupWeBKu1u66M82XtEVIDpG+7Rh2qtsOFwAPmtfSFhT
4zZMBQM0MXyOhnVVU/LYRvOBZtApH7u9V8ykBuEIQztkhqsvWgS0B/VuTKtTamYWtLPkfS4ZRU1R
eGczdJJRCjMhp1nRWE+umaKp3VCRGuaF0e9zndTvtYwBf8hjxPp2OySXY3dH9bDVT0CU1q01XSD8
4iJM+9HhZMuW7COOl/0yyfsWFWBDTvsh8DZ5nh6wfsQhE3EAmx5dZX0v+DiC8JwZfmUOh3fSQjhH
PiFPaErN0012+Cj5Y7cC67rNR5bI2C9bNcZXEcY/yglJBRnsrE1n+sjbdO0nCjEU8xRH3jqJ1J4Z
CdoulXqlbX+azKXYLAuixi2ChivCD83AotmMNB0fPOxADrFrnB0LgvfgXsMlvy3VcMboDE2ljsQq
GfOdsG2UUQRtjQa39Npllleue8DnZq32ghA8JxU6I1aCv0gHPrcbIEHD4rx3O/R8rIC44JXOixFz
dJiizzeDCem8H/I/Yp4eLMd9i6S7Ns3opfH979k1dwFyekd6H49R7TwaZSa3UXKYXa3Kc3CoFJEP
NICAlyRD4Vspmdog0qtdBUyKGuvVTZ21DVgYWOROJHi4JvPGbZ115ix/uzleVq64x1HeWlVNvbJT
cZiq4ZDFwaEYkDGz3T9R8Oh2MVIuZv7Q9oJxGOjk8gMdhZ+qN068i2XE2rzx0P5h+fJ9AXR8stCX
YYy0TMPasBQiw9h51ubensAqU8xlKf2bOMNN5N871JtMRhCOpXquq5skNW+aduUWYmOgXe24JbbG
P1FKOY3ixT/ltrngZLNvvVHAbR0LRAKGDVkTiapEsUV2wE2i+nfxMSI39P5strZhnJqpP4jMfspQ
4pvl69xjuJ6+9Smtcbv8qRfrVIHNQTilyfHbsXemAeJvnMs1nyupFNMFD4Rse5KooUfovtIUtVJ4
qsPYbvgsg5vi/pB22gl1F+H0iwDbtpgFiHgUVbEGDCy1svu/A6u4rstNU1Dcu8yjs9lBBc6MIahB
t9U3M3EAM6UNUj3tG1/MlNoo7Hd5lsJ7L66Wouenwp4lHzWrKKWjmyQzTHzNXWXroUvX6qsxxV1a
D9heBRMEvXA3xh7ewcbkpzS+2pBBnApR7TedA5pDFeE06Q6JF+1kWvdrJ26ai+hh9yXL32TpTxEC
n/op94vzVPX+Y1w04hSn8yVlrOZXYboqWEYyqV7clr5eXza3LJd0bKaUQVKW0rp2a4Gp4viUVM6X
AIdYdh6G7gXeiLWa/AeB0TJDY0AMdiMQdlvWKDCtR3QH7abbMZldKxH9dAZIUAfkC3niWNMnbjC5
CxcI7f5apPIcWSnHpDVj6TwWwTpBFcBlmC/GgCZSbwLRz4+ytB6NOmaiyYiw6buHenLXrYpf8qR9
jVLx0xgjWahlY08CVtqcwlvnmvdjGOQ8b3EeR93RHf4sEqABnQgIclAXfI5gCoSpcBl8jBP1rryk
dO7j0D/0IXipzjX2fQRP2ahoXoin3PfhyTukBSIYp7tJQVJ0RcVuQtErcWhPeAZEv0BA1nNeZFNf
m6Jcc1wX3Otq4xW8qABsSGFITuYZUKYa+HCuTwKUGgkU+97ZtDHw3REPsQXkZD1QTuQMvBJDnO2s
fLBx4W1aE3g6HtmGQP1E5pu5Q+KvKLOti4Roj5813H/beqOtHD9HWVu9hkHzOxj9c2XlgCc93kZK
yOg89xJHndyiWnhpu9FiuqQ4kvvyqFAPBsHyDlfnJKPlA7Ab+sCJ+qHgOFTL/JB3kVqZQ/om0uVv
5XOfg1je2qHSqvRW+pwViQnW1mq6D0PI8BVZkGd3wme3zp8cI79JOwEY1u4yBGnOKbWXXbubymQA
HMsdkJ57b1ioQZYOoXiGeQFCIQx6/GV4aP1uAOTb0X6aPLZD3S0ACeVuAFbFGBwKk7v0vwkQlgb5
FNSIchFDGu/wnKiCTZc2v2E7ODuXHCIPEf40WmPtNO4qIyvhYe9y04fcoSSclEWciiw9mm700FOk
L8L7ln2xdkIAnSZyuypcRz7YOTlNzBTafAviAxo0o/W04T7PqbOBsPpiUbmh6DxjzmKvhdWexqB4
yJxi64JA11mfC2czldkuyMyLxtU4wbT6d3g6YJLG+M0yEPVxYMcuC0pVKr0vl+bNtoG0zU5PfhYi
IY+Z1ZyzPJi+MU8GFvtWDt3RjcObQKGnCypEpbP+t5HDXk7drXLBRUt6FivO14ZVme9jaX9osw+K
Pw48Rc7TpAcAG43/RLuXqLzSaklx84DpeWNTT07ZWkM9GEvbP4BeiHyue+a3C+NLWq8Lul1EOtur
NrGttbzQJ8kioixjsNHdcE7f8wp9famoaDJMpn6KGWpfcSgKAGhIYcSeQ/WF8P98ULNcmxwOpnee
+AnQwpn4Ei/+JrEMxFgQT7s25lXfvd71uUlftYthOAanzr+rNtmDDoagAFR30f/Eh4jcG/8thoPe
NtLSysu/+k1kJ9FopEpXMaYYtQ8f74lLKeuhgNxWAvj4sT15Cqsvq0A7E4Fq540fZzYajy5qpu7Z
U9F6grmmeIKYnwwutNr6PuHuZrLG5xOPIubUXJY3wLiJuhfNseZQeS9O+IOpFtXdE1gvfsSNNTio
MoFx23zwGNRw4GTxL1L6PAo9xKS/oB0fpo07vPPGwyjb9Ma7F14Trzr2E8Yl5baaUODJtr0NwrGn
kYt8OFbI9DBSjX/T+45f+v+vzTlIVu52zQ/1Y+nFBZG3Zrn8+yuXUWEuqupXPcjl/QOVAba8q8g6
dCOAt8TxwIRX3zL96HinXFafCXxByOou55/LbnxxM5qN1f+QPT7YlCNd7zd/MY+76QM7GOevXoZY
/k5Y7b7wYv1Cvmj7Q71+9JLMklUR3lfBwoDrx6Aj1AP/GFEnn8D18xRoHp2aMoDKbR71ciTjaEis
9b723Ihp5TZOINeC6Jn1g+DqAt4Wi4OPqjqSL/vIhbWsc0onT+dISUN9RwKURrQWkbTmJTHfNv7/
npL6OuW7vgP6RcYIGmb6C0geSj/5JRLiMR5HKddh0dVBc9Qbg7+1UJ3x93UU0l/c5AEUco1WX0Hl
wYq3xINioMkaaSLJGobInm0Fv51WxAByGn1vjJmWAWgTfjwwV4kXDdz8GfMZsNawssKbvoe85Shl
c4VS3xB+otVm9WfkQfMdAAm9FrQ1uyFuvvwsBsSde+RlnFCLdgVkg9m2HA6au5BzzpGQcct41jCT
OaWKf9dTnAbt3K7IeK8OwYeXFGyNDPOPkNyKJ8d9EsN7nr6OhgOgn8aphblI4NJiS9Z+QM9cj58I
8XopZLz9tE1pg7jH2lXPvLgY3BNfYBw/VLEJ3xSzEN76oMMJHEy9IXgvHUaHffinKuzHznj//wHH
2NDVMSk3L4/4SBo/pZcHLx/Eu2nPp3YeGRW9TlaGTTrxvK576E48DBZUO8MQazEwqVtgSkA9ovjZ
LyVS3q1CfpFtOOtAwUzKQUPNuqgBOD8f3+G09oI/TXIbw4dMMr2Z7W9TkO5YZnXriQ6RepwAI9W5
85ZCXTUrAOyeMR/mesBThMc7gsoqUb9EM7BAuHPlWOckQEXSHhnojuqjDy2QSgQL+0c/5Wb8gYHx
JREmLOyYJFf595Y9yLusB/qdexXYF5j7TLcbE/QQndFYtR8iCYN10FGNDu2kKPS84A6NRbiUTGXR
tvl2w+E5DeqrUUC6LUhM/Db9tbqOobwlP4N8Qdyrpl8YtMafSeTI9HNyt1MFWCD+21TVE70zOqvF
fN/UzGrL5kV1DNqn2K52TZW/1ZPz2ZNadvFw73vpacRji7EEgj51e3Bne1XUBQ6K0WGW7UHfu9ma
ofoE1nvT0N327PFkk8x4BvDQomxvmYdwRoI8kR6zZ7K7oNawlkrtqsJ/0Rt6cMKLLTLkgGsUZ6Np
P6XmIVHiewjdz55OqkYCrNOxOWvN8Z5olMSmWnW1eo2K6NGc0s+mzQ8SLh0pa4JjWp7raO2uzNKh
bzKBZ88cdYoD65qY9pE0/imwvedsMe71QrJocQyyxcnECI/0uQ+6NirD8V6nz3U4rmkgr3WsjFLz
2DcSdaTuxJjjaTDSR1EjN8HvIaP0iIbaJQqbfafqgx+nz5FmVhU2Goa2Gz9orZjFVC9ebT53iolZ
XqoL4hBHnW7LkDhaFq+1l9xTxfcMubt9EURvJcwBgDdet0qG+JGWqA0yjdJPOu1XL+IfEdOFo1dA
e5it2WMBUslLFswvTYS2fzE+h3S8rBylO4atf9RkkSnzZvpqPBud2CgGOWXU4Cbk3LvCeLPs5StN
csAaUA1cjlDU0wKtbncP5wcdoZanZj/OdXaLCb+9TC45MzbEkyD7N+Yfy11+A7e5Kk+CaFTdw8zB
mnVib7P75jl7R4Zu5SLwFrTR2fXrjfTb4+IvK4nYXlVS7M7OpezEq47b/9F0HkuRJEEafqI0Sy2u
lBZQFBRqLmnQQGodKZ9+P2d3L9M23VAiMsLDxS/CCShVTX+nHaBaZAnNZeZSxz4dn+PaPrTtcIU9
BVg7sb8sYzy60XwGZPNj9PmrHhqQATCA7hsc7+xz1FBoTTHt0XjRLyZdJb0sz71bH13sPWCO2/s6
IqboIeKRJJCJOgDxei9j/RqWOhpkLeIZ05EChuzR2uV19hYu9b++7i9hp0HKHonPZgPCCL3hAVQy
q6RsNCMdmor+KJCIpxGDCjwETk2Os2Zab2RN9AbT9iW/d0brbTQxlGu0fTWFx2AgxyNLGKLlbdGC
nRWE19xuLlqqTt2MQxmCWYUi2cxbVFWMnR8Op4mbv5013P5YxMUK4JkEEXVSHDLAiHcLb2XX/XuQ
NHCKkwVj9oheZL+R54BTFm2NFRF3PXkTNtkdkrD8qTcWEAfxlVv2rtuhDJNF9Lw4UbJEhqN9MjHq
MTcEMuyo5L96GQ9T3b8pPUAk1Ss/Ga+dZ30+SDJbF8bRBZ+VcDSx49ghkLexybtx6aAK9pbNWDoH
FdBQ70BPREP9hsD/zbDjbeJUX8GsbSXraON8W7l0KQeWxTbeZqJFFDD3kBCtJxVEtuxeqJBjP59c
JD/RC9TWDK6PftbdCnt69h3nqbXN13oKjjDFUFLDDLNusJjTqvvOtjHWYmkSd6Ar0Gf7SYOJqXv2
cYq8VV1ZOFktFohctnXQqAPBGdEmrXxxUFeZ0vjg6tmjNyYvgK/2BP9fprPwiVCz8xaaBWWyjYfy
RKdhF8SddmfFM/9Kg8B1pp2exRcAyAgXSDYBKWitmRY6WYV7iCweE3EP0RcUVECo/kYZ2gNZi1c9
7Xlr7LeyoTwjOYrxd9H5D7lroyHBDIgVDHk/mEKcPAfpkhCGaxASOVLAqnZ9Hvv2EvT2L6DtnT3k
97Y/naxIbYOAx1/Hm5pWsjy9qqVTNwXR1a0YfziOSO3grcNCqzigzo2mXSbC7Lmmf9lMNxHx007u
ZOF1X5sPepDsGjshnMdgwE1gl207HqkL3yUhkmQ34xJfOX330S3LBbFLeAF1e/XrYJu35aVD6d3y
+p3f6/t2mnC1zpNJNs1D6tlwIzmMTqk2bgZAJ0RbcCT4IKR7aOhRp05xTJvuufKXLQQy78538lfE
F/ZwM758PYTF1hroq/U69Hg+SerFNODL4r3UvK8pptNfWwZhpfkPaayDafhHY0w3qQnKn0SeTG/j
Wh5KVAmSdgJBnKk65in9rACj8Tkuno6SmEFHmYszbHWZ5m1VgFcIGWlSMTmMMxRE5PYwqolxes29
PqFSZBiHAH0zaOpAa1M02vldAO5gTHX1pdLkP41j0U3hLhyKreGrb2B7B6umMU9KDrMcYkH8YvsD
HBjM3eLwfQxRgfQgrecAPjyv/ynJqxp7QBFxVF/ww6lc8S6Si8CzTYay6U5+sq3y15CroKzZ+sAp
HsMeq2ELVFrT0juhsIM4ZYefNHBASum3DI152TESXBbuVXHXi21UQehm0hrbAeR57Fq1webyqTaJ
Hm2WHfsI6ZEUhHgRXYYxPoM4ephHSrOsvgu4NXwfvLCN1lZGy81IcN2Jwv/KdsLSPD2oLNtLjNbs
/lRq/Tai1RBTM9Q9CXuh0lffSa+1WTx6WvfZ+JbolSKEZK0rY/z0IvVrDBZq9M7XEGO6B/8z9tU6
Lcipg65AuWbx9mmW73DKwkB++Cmz8DT4hCAReyIUALLCXizcaJ7+lQfLNunhgiaYklbQHdOy2yxE
wK7Rjhp98bjwPoYgfgeuiGtuiQH3/NTyECPbfpw9wyX7TZ5RajvUYf3OlPOFp7qZxnkzdfVxIeDD
I1zWMxZctCOv8QybdxrIhevgzVv8hKEoGUFCkjtOSJsm2j0ZwJYBSAA/eNj47CHNQN+g9A4dSps1
pZM7pwePaDYt7LZkMf7VLpQA6gAoru3X4iG56La7JooPmGFux1QdPYGlNU71ZEug0GiycSgQ8HyW
Hcl22bY1HUfduyitPrjZfK6ELZehvoXQcssLBdz7/Wgfwkrh8aLTQcEm5q4MRprXxV4uib8nlNYf
ywTWy02WXZQ21PsDXbvaIGEveMopGU2dJwc/cT+1HkG9XP1gTEALbUFwy3it+167C/sCTB29wW7Z
0Oz/V2pGhWjegOU10o5WF1JvOt5TGUulC5c4nRHhMOLuFZXjk+4XYBENTFpK49loptOS+nigLZgu
IVXvT+Ora9Pv9g1MxlsvolnegX1iyhV7zb9ccx5NXDFYnDc/RVyqHjO0SlDDyH17O5v6tpduVeFW
HFemHLKymkUpmJXaOwCeoxuWz44YBmlwIcMxO2Evuw+IIppO7eDOBd6IekmDAt7A5LzBU3nSx/zX
NIdvzdIoItSXnYo4RyFbFOsBfr0ZjJNt2f9lU7bp0C5rHaSTU7Es4kTW1AdYRzUROu7eD32g16pO
T7qn7ZJKrfqOlHrsiic5JcvoPy1d/psE02s4djfqXyCD87VszKM+o71I586lNWaFzkU+pJwqA/6q
RWO5K+strXDaXiTMVAQA+9cGgcKP+Hx6+k9vgs8BA1GSBwy+7XVkO5uRUnUmI5GMmeuDzdvC8xqh
CnPUA7xpZzwb2Im2X9Z3eVE+VCGejYvxNLcNdjEuDXK4+Fm5n/WMbl54Kel7yQmYzfzoaj36vi63
S/zUePbGA1zslOChNQtkXQv9Oj11XfY26BMzqu72F7nxmZSgMOU9V35xCezsY2xmEPeoGYa073XB
0HuqhR9KZZpDLjeiB9oKFJv5zuRQWnHylDIi7hEd98huKmoNvymfayCKaFjuHGM6aG59PxnDJWN/
Iu7g7YpmXEtpluXldxG5K6IEDfvuJN8/G5HSodoxqfoby7lXgcUxjvZep3A9WWL8J/FxLfzztAwf
hW19DDbaIFC3w2S4H7zmu05hbOd69663aCJZQV/ubVN7tcliw665MGz5BvD4Qv266yJGcmiuPzCK
WdZxEG/YRDdU/r4RZrrJk4nRKi699KXp6c4QJwjOsCfnne3Vry1Xgt43bx02ZfC2ofWS5tCXu87a
+I2Q9D1J9TbIjFPD9qgS637odPxM3LfK4utoJNNVDocdsXZ/PJZddwqn+N5lB2dmutd7ezfH48OI
Wm+UwcNrQZmyPIinMXgGYB2b2jca9hUpu7pAyt4FbbOzq3HrjMsptsoDCOVr0Rvv7cSN15BsespB
laiYTjkDQKDcQI3Yq+g9bFQE6S/UzoZX7jIj2wTBfKaIPJRle5Q3RvVlM7Aaoj5d4zSa0q9Ssm8N
+2wD74cbSEoX6QfZfxVyb1IqS1Up30huzCn0HxIjce6ivMbqzbmpztzmi7/lar7vifGTZdxbE0p6
LmTtXIuF8uv8y/BoS5HukT2QIgkM4t27WFHeYpwZfi6z97uM8aFklJxE7u8g3JA6wK0J9xXSnptU
Q0tmPdYx6lGDiWBVEt7TEu3pSMl9PtvzWsxTB4W6eT4mv8OYVBuJqLU2bQKz/YaueZPuutzDMYcW
TZe7RnuegREW0rrjnhxcNqpbS83FLWAiJ1CradeFohUXwfROGPEzXVAw+eeD2JgMZOEmoP7O4j7C
80QtODyYNJC/HDpVcTleq0R7S73pIuFk6WI0zb29rUIY5d1ZLXD/2BdS08ux8UdhUbZbg9tBOSC7
ih8LMXH65wsfEge7vZNV3zVZmm8CEm6A+dMsl0buTMCSB+pa1THLM3w3+o8MKdVaGfezra4A63Ex
hN1KH5oF3GmF/l+uLxcIkZRKLeRV+PIzHdgy/qu76gYGjqlRDmcb5qOrtgtI1tMtMyBo9wYijx6C
ure/KseDyccn0esUjBie0PjPFEt2Z0avPdAZCasCtqL5DDPtMRFKiMScgQabdm4GFMqFFGEe5O1q
Wn+mepVPuXgUUWwXuQWyOHkopnTnjiP6vFfswvxMYZvTrG30u6psWU3cXQ3Puh/1F2kDy7GeKlCa
zOZIeo5oexFT6NMgMoUBI1LU9F3ziYlCvNIT/Z4e5DTWd1bGOSJmWzRYqv6n8L9dmDHoX4MzTu/q
yVhF4Y9WX7PpBo5vjaYjsOCFwW4PJQ8CsRM+sCpyI8iCOTRmB8vEOueffBMboQWiwQr42L20A0wS
Y7qS4h7xFwbzGFEtekWgBccM8CeLNrcmXwWDLDZGFGvbop1uFjmR/FzbfPSqObkUxHONS0A0H5l1
3skNYkYhfti0XEDl8wj4yc7E6oaLnFRo1cEiUbjU5jlqKdlB2qpjAcTbLteYa666pf1LzJwowM0M
GR7MtHL7Q06N7s/rip59G5anHlFw2SXYjodRdyrT9mAHCKOQmtD3lLOl5fwuY6jlGanT12z5HAbr
UqTWyuvVAVEhkMDIGgZwoofkpMZohVIeHfAf2Sl18VHX3Vo2UJvOm4rOmCAIQIPdydJx+kQGOzMM
vis6eXw2EV1W3byXVTXYkihOuxFMOGxkmHWwqWTN5FgTse7QN/mRq1eSHJmuBAjK2DMSUhWKE8ys
SHBVh5lJ+C3vVpf1P76T5Gx0W81o2Dcssrx5VH9J2EB2a2NyvoNyPNS2SXAOUThA3L/27vnFYm43
Bo67FbnVlN6H5nfZGnjQxWumIWNk7IdeQ/d2JEec1INkqnlQHBSFqhkCH6cNEqibYucmufpLZEN1
k6PQc1n2+QRQAv/pMjz0Cxkg25FvwL4nFsRogrQ7kx46sHHLYJbft3D+Wuz8qF4dVd4i9dy3FZSu
EW+sZ3lqFcsBgHIrExyaoEjKQgMAKijbgnjUc8KLdNjmWsf/+5oMlVbymKRpKHuEO3WhGPJweU4U
7U9EczncEg0tJnjUg7IDrOEzttW93xqXDsC1g2lMWGzYMLGNZjFQhEbSc4+xYwfgryieYrDh6qMN
J/IRa5PpiKwqbQ2Q+EFCjq+8FU9G9lNmWAc5PRJCGIbVPMkacg8muysJTL03AMX4lGfYUgCPwGgh
Mt8TUaBY3LriR573SELmldxU4SfDTP7r+8z7UZfw39lHEb1GOaOi/M7XibCWalibufoUG5zGZXiR
3gctQMwFeYkEehM5jmxenRAiF41O14CpUEh+ylOQA8roZU4U03Em5BxQphUeFYiddFChvyGz3aXO
BLSSupLwk0fanRHcUi0CZusCP2B2yvRF1iBLjr6N/KlYSVDFSqEkh54LqcFSKrc+UX07yRtSI6wt
tgU+N7LlK+pkCVrLaEkklEtEToUboWin696RuE036obHFzwj+jt8bYcGgxwzVV9G7p5aX/bjHByI
EPAfuIE7ThtfMo6inUQJCySGno8PTWWfmUL9he+KyRuFn+zGPJ1Je7p7dm5SsQP0BEQCkLuQDjOh
Klv8RykV2H/yuNNOQfeCgs3lK9e+LIFhvBM6ohKYP1+iQPV0jEFLohBrfSYsflPgySDxi6PEqauo
cOSSivuZ00+z0UMYcWBQLJGflv1WzOa6xof/u+W8TtDtJHbIWJEnp24SbeSMxQNkcfYpfyvxYJGy
FwdA9SzRxuS1YrgPvEZDLsv2Abp3DLi6iulrEF13PMgdWBDEhoE9Kxsl5wLOQcdEJbQ0rWIgmWHe
+A7n6ZKRXNvD1S74aZ6hsuyDz4xPECr/t2sk/nEOXHrp8vwMB4nI8EGCSQhCuo3jizPA0wTT5NNq
kJaC67d3kIXPOuEYiMPR7ayPjJmOs3y2vRwLI+9eiVnF7J35/KEFxHaB0VZewsJ/8Mfq++9GMWrY
de+a664CB/VNB1odFHk/Nu//QoJzBj26t/83uFoqFjGHaZ3hcIdY8YouD60ljps/PWTZRZI57l4j
eg0Ag6FgdZKjHs/jmwrTk6FeCf58MKRUNi6a3Xnc73C//HtjOd1yjfPPskJyHocq27OrFqveeWB4
kUr4iwPknYjQGqjDIyKuAWTkZ2Qz8kcGYU5Sg0CPwduDuKId7aXpI2NhAhkvHQeQFDFjmLv80mJk
77KWmA8e5ZilNNXqqxxRgQCY8Zlgw69wgOCjIAmMKyMRCS4fpsoW3aCfAWcCF2C15Jvzld+VsCIh
mVPCVs2T8mqXwCbYySWBEx2AjVYgrBjV+yCghcT7OzzDcHAPUq3JB3CWasVxoKsB1ZxHR8dpGKod
fyWLwjc0jfeQ71oTE8XeWQKaZ/8GAGJI0bvFfZQ7YCJ4EJdlhznBuw0Hj9f629XqVWyA506dJKpH
U/vQc3lXXNcOIYWIR/0YbCQItxwCLfjRhic97242bi+QOx98toi8Q6hrK25HiUNyn8o7yVfUOPM6
fbc88XaNNm/D4G12EPtpDeBZtxSskkNpyjYXx5zExzyMCOzM458FW4K51AyZIJqjh3lGXtFBLnRC
kVekxjiNBM1lIL/C09sLtrM+SAlRaExlZy16SOUIc/AJELPTHsW2SN4dkT/2nG/G/1CuY1KVIXjP
a6X6P14ns1koiTCShMhv2Mo4d3Z8AZSJgUtQok+DxSy9KUpv4a1uwLNuJra0D/WnnUawlAQqNp0B
r6NW3dqa7ZeOJEBx2/LAZB86wAT6rniQMKqV6GJW33LZew5lULzsKmp52fdJ5F2KEIVg9j/4MPLO
fgKNWHbkxRHjd/1gZdnZS5H45DxIKE1658itIafWziOAGmQyfqAE8HEnMTJwsLHGDI0XlVAH9kpu
N/iIf8nM2NoXuWD0otoqwnlMPiwRJTVi0hchnd3LVpE4WJNOyN0q4YKYJG8oMYfn85e82hnDaoCy
ksUSFRla7mUaFdM1zHt6NWW6bZDusNx2LQepxh5loscpu0GicTqAZm/XyoZ1nTkH2Wkawzg/MU9L
D103Kv4SIxSXVxGnN+DCyPRbA9HEJ+8A00O+KdmrxNYCKFPFv8hj4cxLAJO3RaEDFjvqBnxyCbns
CGmsTCDsWSC9XW65U20D3d42DVrBbDrprRL6h5pzE+hHL60xVwtAEDVkKUhmlfaq7pmcVe2lSDSQ
0RW6AyQ36fRfFwJNCpH05Jhk4fJGhcfdtwTg9YsfubHl/lnqYluTjRseLircmpJbEDL+9mL4M9Ff
EMxUST8Vy1cne/e8J/m0QFzOlec/pmRnTPqOkqb4NOdiTDE8y1s33lU2q02C2SyYPBYalAt1bTTU
fdgdsVG88HoCDJXUW8PiRRKbiBAnGwoE2laWiYPdUZ1IVJCU0eJylz3Inpa01GMAoubqKlugIYR5
VrGTPEduPSaUayyuJDRQLF7/95kNz0sNs4M0jeu78cEkQ2b21IvEYk6wfEk9ev37MOPEjBY+KtEl
ir9Ubx3+3sXs7yV16SPnQIqTV9lHQT7oDozd2an/H5sk53Rie2coby/BaKJiV2y4Hncwedyhhvf8
FK5h/eKxYYnYPrp5zguq7lRsgzrpGisoS9Ug5hk7f8tWefN20msgziEZIJej3ANBuazlHVqyUd60
Ffpr8fMXCGk8cxdIQrc09ksYVchP4t2HXgweCVP4IjlKECTHbAn2kUnMbh2ykOi1tbSDBHRTpThs
zydKUeAMT5BZDpI5y8aOJrop3Leo6HKKdHMTpuM165RIbV4Zvgjq8dHL3k2r20hcLXT/JNll3ryF
nvbr+zoywtqw73irWTRa/egk6Ze0gqZWcVrQ5QLUDBGSsaCoaT0nLXGk1fEAyhNkcfxKuy2aw1Sx
6C99EL2il3WBYFKsFkAoK6QOIYNE0EdbJ6qBSqhz2Kl/aJgRQ2bu9z4cnbseCyJYFhkvDstfL89N
ki8I+s1IfIeZ9hYYPKexnpF7DZT70LcL4PyyJq/2QETnLtrdUYlO3GIZBYW1/0X7SadS9YlhM5Sx
MioyEsn6bTTaaxFH59yxaOqHCO+KpVCBXwMCZXGBpWj6WePfhybl0j4kbdGdYweyVerXp8SfPJxr
kfiadw4sP8aLZcJ76hpPDw/EIDD3dbU4h1wOTDmhtdl5AeWD1y3XWRBmS+e0Kz01Ud8fidImKv3U
V2IFLH419X9FoeVA86ut7f9ym+8ZiRfWqSD+jCak8yE6qvAfNDS1Is3QQe41H5VWniYCTgWGS0Mp
YVWny1OtodE9VkDim98W22qgX6TwNZ1ApBcUWrUuBdDsVl+WDeXH02Zgonbsujuny3fAtbFxajRe
K83mp7zl2YJ4fwxCIMW9AzIwb65NBCxHMtbew/gTRcBXrMEBXZrua2uAo29G7onKNX+dEXJL3eLS
1xSBu3ONadwGi/aZ1ug/a2OnkKpFndWGbALc+bz4HLl4/hoVbaUpmTDicFNQc0m1c31gEEymItQf
UBrxGYQ3OUC2RV+mvaYj4DNqhPRO3Yq6femD8mXBp2ONnON5DHnITqtTiKvgKRLSU0ZHHcU55x2i
0M3I3M+iqj7KMSzWTlt66LnSK63mXaXiN8SOcLfNJoNuWWrtfIhtEMVekr44ZFb632z5n4lIyuYB
3RE3SYdjggAdtSQi4jgd3qIeza7I0B57E33VLCnUduYSg+tK99CEC2AjSbM26vqjWbJXNHX+Y2Tx
gHcgHRW9/tT84lWfIhMm0XTNmvyxyhheFN1nMCN0aOg0NZ0geRlz1D9iPaGKNs34GmsFY+iSJ5kN
trpTYOkjYLDoa073WaFf84FbIzFqrsYRYXd0auwpyNlnE3pjLdpcnf40LKQJdZU/h3VwxmILwRq9
eNIVHnlxW9dH0zSurZ1G5IhgeYa+ao/KwTWxaLpLPhjPVQJ9ODMzCiLku5feWi2+nZHq+fehYT4W
WhGfFgs0XKqQlkX3dlGIpLs06ttY4ZYImv9tbkrjNZzo0I4ZvT0aR1+l757MqMMtbELfQKvtX4Q9
qLbMoYeho5hlho5xTErmYVnjgETxkfBK/TU2bswtF8simKJ8EPP8vFgP78oFFNSAaj1N8adWo5Pt
adNtsvyRLG+5Vv3yNhcarWOYhXdOSQ3QKcw2m6jeDsH8XQTeKZlLyC4B2PEYCIbvL+egdwyoWTpt
wQFtuCD+ijJ1NUf32vQLOFNxT6usZkDxBjj/YmA5PcUpmMAyj2gcFPqxrF1mZX0fFJfRxvPNq6AH
FTb3NI5AtNFGxJ3rJsD4CE708xRXOpHc9479XFw0oDvo0M6UJcC1HrE8b1cTShAgRQxnDZ0FZ+46
cXbxAtWgLMJ8mwMFAyrOvs0CHQac433XLb4NmolHSjDP4ErBbK77Jky2eu1Nop7hnqweYSKWFVk3
ZNPI5H6yhplti4KgipwHQ9PfcVrMENHSQNqP32YZvcCEP8ZWjPIvg/cm1qnRddzgOys4IFwToIpe
Hpuqw+bEs+67aCpppVPUI+OAME9v/te6KIyk0MjvYNbgdpMDbdBi2rJLvtBLx0VOR5Jv3TYdcvmB
kQHvX9LjXDu2tBEWqDlGzywcFSd4IMGdZcz9vki1R29CTQ54Ym5UbOZJxxdU5x7lNtGqO/RboL3H
zkmAqoWNr+RUhVz28PBdj0y90Ed6k9bicZUOhWXBaQ7Ue+thkGQmA97qivZakCKmEvf2fC2Ysm8J
JupLg+C87vqM0rCqNGMbecP42i5BT8alo22XjDezsZKdZxPwKCkQAB8RH9jNnVuWBIyejBITLv08
w+Bg0gtRZ/AnYfVV8UHTpoxhkmfNqzmxskvRVRhb2KEbIvMCyxtMvsXViqnddFvwE0IsdkCtzUDQ
x16aHroHgARoAj4LrqUAGLoWX+bESo5OmU5713EC4K8JQBn0/XAdWAV+xGjanruCjl2TpucAMXDU
DmCVrGvb+C9rTeSewZ/uWlR+aer1C00/TT/afTIxnjPjm9IrdUh03doZcbWgp5M667zE2TWhNXpY
aknVUy04m705hiunKzkLQUEmRUerPXtjWtcgIcb4FIcZtutNUe0ZRDJcy80S1Vi3Cm+xZ6Tca7kJ
ZQKnh2ObWQ1wkEb/KrzafaqdLnofbHf5CizdXS85Qlml6VAVZkOyN+cBbFFduvpX4mbRZ43Yzd6F
VIl3gVaaX0h4I16UzkhQuznEowkbHPSdLB0PJFDDVmcqBBtt3J3CBbTVtoG3Ta4UBdlj4cwIboyD
0P6cvB5xI5wtIKBlUUUhfqo+E/aoMH8rEzmzIi2aR9sZeWpTiA9Pw5a+h0PVPA3KhkZiB+l0HcCD
glBK3Nep17r3mW7xpTITOv69Zn2qgau1saC8+xOYESNCzHx0QWmRCQ3bwOyKqz/3y79KRYhrhV3o
kpU60QFTQDLLfu65AmxGgiwYMD1UReK9ZaBY5E7ldzMZjDhmCx2lHESwPVsou7dD+mR0qAVoaOus
khhE+jAuD3jZdL94aWXIeDta1K/UqMFeUy5Mbif2R3MzJaaHp2k2k/E5BpsdJy3EdMdK35eF0W+Y
FYN1cQfqfhdkNcrozQy6u+mJW1mjYcAWhlDY1dBnl3kyf0ysMFfYDSZPQ+1CPJlK6wdb0om5W09L
eirytemb3sYck/9s1HFEgQyRmExUVsBLkFXrmC/4ufLoJw09+UENspEBbjjgPo2zTh7veg8zSxat
vvOy1FxPdqWhURrMD2P3Mbbum6F+eSiwEJ/6EehMN4pCpQP3jmv51HQ/c47s4hg/eX0bXUzqLpxy
KSixIqcHO03YogumCLYhToi4fkETuE9T54pM13pqC3VnagyyyfFqI3sz3B451Smgu/bO+0I8f+sM
OmiB/VhysW8MWz8oZiaob6cIarEFvwvnuYG5v59jd02lPg0EeT4n2+XO58pPzfmg5drWBjpmIMrC
q9IlQBf2JWpLVADno81sunXqg64wbhu8cz3/WMAoOroVARKMA4edFuW71y6vUT9vfBsHCeRxi/J1
IG9kejGIEAvmNw2r5ziYAXe4oyA9EKGqQHv3bkhgtlVY9yyZYMvv8JP4UwBDxLWiOExfTcS9/RB4
kI3QsbfSbNqwFUMjD3rhRwJfE/nVKcHyhqK7R+k3syzkMekdu81mRkWSHD7aFqmIxlfeS5pdjGh+
5SF5qBgBovS3ujlsTFs/Th4+yWw1/MB28skMK3mOMWOwoxeRl+Ez+BqOZXbmXSuUBh0Ns5UKEQNL
/Zol46na+xTqEEXpa2nMG+zVz4ubUGyHK14CBALzh2EzRO6767ZPmB+hVGqdgcatRAXTyBXg9QSV
rPGbTzfRLuSP1sTBySFy4a+CFtfdEsebzk03soLy/3/wa1gO6Kq2/K9Fs0iPv+Q1QzQqShhaDuLS
LVNsbXjr+mXbhzQ4EWrpgZJR7HLdWpsist5L1DFTVm5QL5MF/dJCXyKYtxrUFjtBMYMUfeQjxWgM
GQWUpEVHDii4almzxr14bUfMOgqIePprnkenIEYr2bExUgapOR+Rj2Uii0wkhYp1s7kg83HG8IZ8
tG7285jczMo5FI5/K/Th5oEVLfPgfY5ohyIODunBb5Ec7hqkraPn1EQuxA5q+pI2x7cdm2MUo+zV
TP/MankhCci3SZsGK7Rsdp4RbgN0LfL0iNINBgVIuvUDQDuoGf1FQy1kGPwzfJZ7hFHo/tIpRU/P
7l9LjOYrxYlGJpG7/xUW8B7Bzi877h/UMmP9MDR4jqBG0YfhuuDxyE8n2WUkJhKlT1j+bmxsezKw
4VMcbbqx+db9FN2sCSz0gpiACZpFsXIvZDGrmEx4cP1/yr1hYvzo9fk1dfqbibEPS2329sZwsltT
Fd8UvKvOWK6k2qhQGyiooVwsj8SsdkEiA5Dmq0pq0BwzoEcUDaH0FemxtOsnLEV3jguVSPfBNZW7
yWdc5B6m1vonjyjlMJm0JUNQ6aPu7XsLbOhCDaSudBS4/7t3wI4rco57G28YM3tva4QlsxrPD5Mh
EhniWGFNis8u6yKatKIxyU4dPfXIzqgxlWF3LnTKBmmZJtYL369Cj85AeTxqvgoHHQXyMKqVO6dG
JEVTjP2QxOQzt4O1d9g5Acsh/y/esTW2SSNCCFjywlZBk4ZjGvQoczYZj0OBBADlrL50q/6Adaes
+QEh/3ctm1EAgksYHiKje+eK4KRlGDBMTJrVFiHeE+slEcCtkBWHcvB3nqrynMVPNNC3yrA2kcp2
fHgXODN/sDfpEB6pRrsHezDu5Yvw17NqN/zhtR52gws7Fb3HGmyxwp1ce3aSlrZ6F6G+MYLiaq0X
5JZRrW0vCCIh5oL6FhKWG69HCiaw8zcr/JAvbVmUAV6fiBUPBhTTiBUlb6KRFF75c1SavGcXOqi0
0vn1Uprd/IUN5OOtDPX30mqQBTAZPhkFwqgnANz1xYUC8FNE7b8UvxEv/7WXacfObNMuh8n2kiH3
yq/MXvGa6zehrgL8eArS5Thm2j716k/+FUbUgX8V2laORKylAA2Zw5Wzdk8jGblzMlO9OPMjQuK1
8QgsW3TgnMfcctYdV6Mck6Sbji6kM52tj7Y3v1M6eOplwSpz5v/imNek7boYyXwepm7TzchjYH8E
JJs/BirtVTUwpU3L6Yxcq59NKw/hJ/EhltdS6YdDmcoGWjaqUAeTuxcCOLPY8N6tv2JYwrZ3z15p
9QIsY/foIXS7DqvxEVbQQzL0OCw12zEKXhy7RmsY50jVmhMAsVZsGfRQQjd16dGcxpd4zo4tYwh6
32/gY4KQH8w0TL2FaCynegbn0KYfQ/EjZm/I0658/rad0XjqXsaMuFmML3r7nrDeLIiYpU2GjqgM
aknIW4pqLXvXbW5JA20STAL5eurom9bCLIIf5qm37BC9oBzsf3x4I4o7goOYzfD4Qn2PXLfdYi07
cBXnvwREeSiDXsuzTk1z5ee/XCzyMXNaf1CnN1g2cQ8Ymywi1qdHiS1hD/SeVtnCtWEGNfzaHyv/
CtCKC7kcnLRbyefpZtqdaL/ymfoo3Q7AR0r10bue8GHNzlvHfEm7KbDbOFcGEkU0YrXi6nY/SL1x
QSIZY2M3aPsP3jT+F6BUR3xhdvrIAk58oNHPDhlau6HVreWJ94bCbBb6AN+YBUNa5y7w3uOBJcSr
B1hGMzIU7AATEz7ZpU6LUIzz40YvY+Ni4gFaisGG8ct/ddBKYnwSZRpSnEf5ycBcUDNDKJd0YSqM
DYLeMFXN5c1DzpthijyuvyfM45Izy1JNxlWueTP/4gN4wY+d4kfU/Bsz8VbPNvwEyS8vIkdNHi8O
TZT4f5YiDk+l0zmrV+6XgQu8cF/8SN/7xpNpMmYutz7fuEVeyLHU/eJivMB6ke5BYEDr+12+cVg/
Quw/5jRdPBTX/oel81iOXMe26BcxghYEp0qfqXTy0oQhlerSW9B//VuofqPqvnJJEoQ5Z++1M5C/
th5qiTKAW6FBmJc9MvMH28TU5lq0pQkSw3BNBOhWT/Z9Oqz0ONQfjfs0xGQjZNGWj5CQdMVd4gIK
WCk50FN9xfrWDoxqAbJ0iel4A/1MPDYJobW3kr//xhS3gzWejjNVYYYuH9NZFrpMiPZ70gWjbs0O
zyJunVeLO8MtWEJUn8GOf0rx2nnGmlHPHw70Th/Lk/4REVDgHlDxBI3aWIyimJ0s0gg+Ig/lfw8q
p9LP6jVBksUJtulT2saxFsOCVvTDS+G8I2qPSTKtcLA6nTzy0nukH4dmdFgahKQS2SWrvvlSMMP2
+UtlebyTkC9sneuOA921411syUc3GzYo3t6YnPQlOwYzZ3cv2J2rLHnxEN/iWz0hzIcandxM6P6j
46A+pWvL3kFPT6FdEGBHdbYR52QB4MGMwg1kWbPoMwZu9W8yqEcTcxxPnUlPTwNjt1CYVgCedNmV
oJMlu0UNoZRzhXOeFbXH/Z8u55Tp1kxDYzuzFcB+2NPExMFE4CIZLvG6cdqTMtqzM8BzI6ZNozQU
w7tLaGGl4U2D37mrDDUz87DvPnNyuuonwXnI41VAogZRmXOF7PQI54WOfUShmf8YUtnXM7LsnPtQ
jyxV27op8E2GKBJMfmg7Ijhe5vQWCz0mfuhZnQBtrKja7Xj1A2b2gRsbWGG1CgqgOI4LCHn8YjoZ
xLIPQuHomVKF0Xs7z9wvj4jder7WfRKszdJYDZZ/LGPcemDr3sKBGMt6jKu3rm6SSz9P1fcC04wA
cl/RU4NFQTE9fB8pHmHG3kVLfAqc5Cl0h189IQyYQzizvVKKRz42b/FcfQaRT7mxtSncFx2ZV2NH
gnB8FFnMNOLSSomHx0EnAS8TKDvl1mc7U3/dwGk30qzIyKR5Rd3NprzjyY2sOjQJPqC6YuChG8YM
vqZBP+myjeii7GQhF89FCghU+XQUfFIxEG4+2HI40Ld+A8z5TbmHQxISNqqTKaUJHdlavPsomo05
AVsMh2Plkor+yx6O5rjPYUlS8MyBDxnlI6XYd73hQ1Xx7hjOoaR5rH9+SjHhV9j6wL9TxNq3FOAP
k8NO3or6H9sKjpZwzmZs36qgO1OY39mgXy32RlkbX8maC1d5GpC1bOLlNx3rYVKFBCLiHIhyJ1qY
CRYJp6QB5l3t8LcPMKAJ/2medVWOhha6N1DC61KXBrCxORL+kgXHqhCk14IaIVBEli9WlazzKr7z
G0z+dBL0PKR0re+TRVjvAFKrG0+jNN960h94Loil8q1kF4idAWQIVHN7ws0XrYd2xsmaaCMGp++E
0tZTUwD+yg3jFWLPn6aw0B2o8kQtB3tpkdDTn/bUsHZ5T75EXjcvvYjfRZPCNwhOtO2/8rIBSdQf
4nroCQ0oXoOc/0Gd4bP0KSBZQ3sOfYBcSt1IB3ttnOWWYkapB+ta9jAfgNj7HOHB46xaJl0G85Vi
z01QzgoqN14YUFmxbmzn6k/5uu1dAnE8B8DnIjinEf5+mFHxP+gJnoAisp5cIpVAf/gZBbwOHVGF
qjepvHWNvigfSGiaBG1eRj0Qhv538ruaGb/4HPrgbnYxwhjQjVppC/C4H70nWJoxpsY0cwHpRXX4
Hyar8BEQ/6sDGmXsBH2WgJS/8I7x75iZ3Xns6o2HfU46M0iE/hDgdpe+F55M23vRXZw6ZHqvon0d
pojGa/ep4m6l/VBhu1HXoGVAoX6n5BkTlFg5lFr979IPP6QovmezuFHq22qQalJjQ0N0xmRnhu9T
Pz91Sstgsv4SVmyFqiYgcVrYHfJ1InFsHP+NJe6DSS0mWjqkKa7izK+uxoSvNrOMiPUxZicH3qor
D1ZZ3wUnRUs10HNKXtEyP/XxOJ1CI3nKG/8/kQ27ItAYg3Ci0grn30zC18XrD0nu71Liq2iJBUc7
N18jZyJh3P+ag+IdsP2j3xWARJD4G/F+VDhkB9fk3BsXfDZDksyDlqg1LDjRuLn64kijayNaeQkI
f2J5yscHa3HPEnf2Qqu/r4CY0Ung1PIWIlKjgbT12mSvv24N8hRVBNcYvoWAHk1TPpQpmOv5YJn9
ScX2Dyb+v9Lx2jtnxENhozAN2v7dLdyzsLjFlYlDaELa0UBPNmEZ85B739pha7omwjsmvMJJDXlu
hvNQZM416RQHBhJyLhMVj4vX+jW7EDngL0b25JjWq0uqwMPkjAbCNbaZphJ/VEagiS/tP4Esbn3k
k4IzWNTs2/4tRo0FwVLtfM+9+A5AbE8l5h2FynhCI+BTXbLuoGq+1VzfQlIADckQ9YhsyX16TFVw
psh1dvz5TVbR3FExp/QVO/K/wnWzaUOR0vianMgnZDzM5HsMKcmwl1UoxKmBbJVQN0nZNBH1QrWI
VywbGFvU40TiM3uiw5ni3chYJnbg6rs6qYYX2ave5i7YuMOyHvvGRvxJcJCmDZbuGqf7LuBuFibY
5DImgMdCg1f3h1QuyFXZbHc2PMjGs/l0XfBM+fXVch0iS/rgwxGa8shD1kCGqKlui22fKaFvK3xN
rkt4XG5DCZRsO05QtohWUFqNPA2kbHeNwjykoteSBhDcj/4yNWFHOG2Q5cDC4t/MKTlazMgP6DeZ
MtlOc2eDag9BTUKRTxBytkQSRnGAFHZmU0vIieWgIeJEV5rUJ91GournjOVwP2gNDQ+4BD2J7Flh
YGFd++kckxrLpNMhzNJCQY1cbBUYDuG/Nd0RghPgVUBhRJoQjd2hnH2ch2E972Q1hGLVLJG5GmSR
Zbu8pav/EqlmRk5bf7ZGD2zbQ/nXG/PEpiAdFmLLC6OmUeT7uDeUkOIe5rl5xmC1TGfC6iEsGwsq
12bgUOChCIkxo5psFY3Ea5pNUKemxVkf5kWBsbre1m4/FdswSzsEta3aj33p7Hy4OO8oyOtvS7ds
1om7sGvqZmtDAWMTsAoiNbCAO4DzfxWWxIKjHBdFNekJvG24E9Ew9PX8h+Kd/xjb4bhVyF8P0NiW
h6iLxdmO1V+Vez+9S0NNzThjBgMuDQw63YpikzlWCDyFNb05RSvOdYAQiP7BsB4h90EjlRWDNs4I
T9zgeGrXJtDMQyijEc3Aktg/QR9YCnCoCLaoZ+TVlw4CVtMij0kOIUY+PxnWRUuyD280gW9Dyx4N
XTS0N2bHWGaYFDOsZWEgQ3BuIn5MObht3LEq1gKU6NpEHXqfhxRAQBbROCHd+W2ee96wKrVvJa1S
Fvz4L9B+0lHHuYEuGxWob+Jy0wLDhofAfowSLFzcEdH1RJfeiEJvvTQBGcjx2irwhHWeHVOzIRDJ
l6TNzEnSrT3DQWU6Ru618SGIJyEFBEtGVPzSRH7Ok0Az4BjpI4oZdOFBH7KoDTrHF212mBCBy9mE
Tb1MDMZeE9lr8LDNw1DHfwm9puviSqyWI9iddiytX3so6udKi2smarQnIzJwnKBbcrAvkkyci465
0icaUCS8Gl0gglXtxc5fd8kDxD2sgbDW6cqbQXuIGon8DrjFqiyh6bNm9WSW5Jb7xsdfWF+Y8asl
LW51SDASeR/yhXQ1uR4bxwaKNeIwM7rkUrl+ShmnjBs0LjbUZ98OvpqsGZ4Z0dhcl1Tte5n7DKbK
JybOXxSlTaf4dQL4Ui25yg9UPhF50mXy4+2C0EE3m4YGcb3bgX+Mh/bDRq91y93W7gG4d8uzM1vT
phwui3mnf0cZx3czEAkdyUbzKL8MMGo2gMp+NTpkwOdc384xC+zERWXf0lrQB6mA8FAHEO8yjHh3
vEmF9BjahrbBkLAiWQgDHrLoFzkPZ78GCQixdFiXkNY2a5+7+jC7efrsLfP0ZcNm/xPkMe9rTFQf
lJ0OH59BbKidTRiLJis5qKHKD2mSTPvGc8uNlYxowo1QfWcNBcrWQXKUjRzrkzZJrpGiI9iyxMGP
8brHZY4zNKJVOrvPlog62KoTtOpRF13MJk2eTcPqThUDGwrEspzrJBdsluE4NVL9sUHt+lNRk9Y2
xNWIpU1o3xB1VPaE9lPr0VOfPD8YLkESx8MuT0VdrqJaQZGeWpNmCNf8n1FZSbgOfUmu0gTMcqvi
MXgyrFb+rVRavJpztw/thfL5ElOht7tNWORQ52MjrdZmM5igL5q0B35jUnjgWH9WE5It9kwaZUgS
Cm7avg1ee7wfNqpGZVOOHvueyAwW6T/GMM5ffdeHQLEtG2heRhwiHZZNVQw1YkIsnF5keTumrelK
3pdzsZRPO4TMJ04VPaUcd4HOINqvNg7H/ewsFp61mpZk4kWn3LJM6kjWRJoQBq9VrqbhMY5LtAdz
oJeFYXbDTdkgUwaV7+9pgMMFryXPtsjo3s8pNnUR+SZnwRQZxehzdo8FWvgW9I23BNMppuN0ncYe
309bdusO2MHO82nOuX1T4xDAANv3k3ctIT9sh3LCe+RZJMJ6BGtVWd/+IS2EdnOVo0QuyBRKSM+i
6KI5+kNQ7sbOpmbDyWw9jsJldyx+0cp2GNVbF5tH42JgKf5tAeU9NzJ6PRklB8t0RzolkWjwn9b1
6d/fIHgehXYNX1gYQXmq0iLhmJA7VL4VzAs0dlsj5m8QgZHcHXdOf1OeC0Tucqg/Gq8Y9mabDEc/
0PMnKb8Xc0y+O9ev6BMKvPRLXF0NZhJqZ3bCedOP5wM9guRSd4t/Tiw1P6WtTf1n4Wi7WaheQBWo
lfWGdI4GY1HC0em98RV4dXqC8jofAUHGYKsng+YpAnbhDMvVDryYukvB/ipwaJ5apKDSuXOts7+A
8TE6R+yydJa3oDLSs10pa2fT5l/bvF8rQpcw8y6oJKOEzY4wIzSlkgDzoEcYGrm2IkMYpR4bpJD+
aZEbhyx38Hk3+E4HA2nRtMCx+0cOIpi7ol6lZbsm6h7GNxQZlxU5a+qOhJic/uw/fpDeKvkO5//B
zcXWStxiK4oaJHUS+wVEWZr0AYAPGhr00yzhoSbJYBTGVpSQ+EYOX2BGct8Sk0h/b15Oqif8plII
sCgW9OtupFiAcA8CkYJMn3LE28eeB/HYZWVdXJegDBIaEAh5EDMmJ4b9brV7ZVrk+ITim7h1qn01
RASZwsuVNkw6dkBApfOhIK8NVUMTZMO2caiKtzz809j401llkUVFUM5PbHyLrS+HaEs0O/p2/YVQ
S6YWYVYfqB29vTe0OIl4kVajt9gfvLJibdpBcjCaybxUY6K2MTnR69F2JdmYSM6cqqJT4ZNPhxRj
QMozp3n7E2cqe8nsIfoMFflvXoTdWaaxw5RhBae4TZo34SFvNFIbdhwlO8AxtrHPcP6uAlq/GIRn
D6SPLmkxPKdnc/CHU+e3EpsRk9XesmZ4XlQAaf/3WbLpfdeAWy2r8hmBFSqhsmLHWufDLunFpwYN
Iz3ZRTRJE7KOnVpehN99zGxjHxYYMJXb4qV3wS9N1T0o/b3QWj7H+B5aQc0sYaGpJje5BGkfb+LU
/TTD7KtqwMxYffkhLfB8CNZejAX6UtZR7E9zKCrmI/X8p9zL3rvG/4KQflRuee6s5Eq++lvJObnl
31GwfntZt7bs8Zmnyg9V5MuQUdQnxcl3EAmGQ3YrbbHnUo+c32nKxrStErVbBpOwg6DeTW50K1JW
buk2WNf7VxWknNhmcENxHL5mM2EYLez5NJre3Cr+Ebl8sZbuRwOqrSXedYODGNPHVdYfkNBcxVg+
lbSBATTBicxeFzN61IWSMIK0jtoMNcM9XIKPXI1neN+PSxMymKcH0TcXbRav3FKL3PstYiRSdofo
PYvao84gaGFfYNYlXAEKm2jb5zJtLlFYPUolH+cwxAircPeTEBNUsKvQHT/YPpsLjwziLj7MNqJ2
fg2arHVn0eggxTMc4n0S4apDh7FKTarCxvzcePXfzKte2ExgUAqmR6N07nZb09cPz/ouTVFxs5gv
8Cr3kCe6kyDPYlbNmTbkPuzbXyWh9g1ZfUxCGxo27hsInQW5yD0F7yn10H7W/ZnX8opw6XtiIopr
kzUlfmLSimj3xj/pUJ36WvJOuSwgwbLXWP08tZ9yZRyszj149oIijzwCN32G8rObRiJZezEi8umf
TTAEnYsNXSMzyZUFSgmdewbzoFAjGn1wLWr/SMTKPZwpxsBtwufOix1T2LJszNfknIMKmu5mGv3x
bG2TbD66OjoEabe3OuDflcSeVwL7a3l/k5rTqSfiW0cWo9eFV+WJldGkqGHktm3i41RZJhxhGBaJ
9xpXDsDu4R22DmnZwxl4IXRjca0c+xnVNHRFauTMOBmF+/wuSXvR+Sdeye4TdahuAjuYMECZmiuf
uCt6zzcnTt+6cvxKdfRYFd2nIv4au+7qCP8Tq9CxbTEYVtZrl/Vbw/aOQDLZLNYvaVOca6LMWfWI
o+w3+mKYVHY9wQoIAH/QyG+iNt3JCD+2aZw7VPljNN6Xytk4VbuTqBEnp9+HnXVpW4+zw0B1sQDl
t5pt8Tk1+RND7z1jowS/j1eTtA5b7BaOS1Hrncck38l5PsRDcDVDWsfReAvFfBsrIFN8v2sX5N6g
voAcb6AUcSeukhg82MYs4sr9K+30ZQ5ITB5j55Yji2YlRSZQ8iFScvHcGVKTzmczG3fflAaNeZTm
+iYwveTrpoqfLTSmQC+djc7etUxge3Hxa+Jv8nERieqrGWL2+/1nW1n/IdP4z2067vJ8JckIsVpF
TakA3Qwj03mWNcfKUscjpiYtKWPf28TSkVFbtgzbpnmncXftkpq1x93Y5fiDt2bLUqIeuJ3jc8o7
fmiK8mfhhlaZuUta/9+nGqyCyHny0QRDHj8X4q/Mx/dPPdivjK/ewHJHTulAbA/d+m0s5n3ncxC2
SjJ8LPu19S2sGcC/y+UnQWv4gPt2M0sTN7DfsUhYFzqr6P+yv4zAEbm0BmE4ZJ/4+bOpgy5VsxNi
JDiRh8HncssJ4L7YFXZLOAg2kKonucJxfQk3AQpxZ+JzQcFVH4YW+pZAKEOEhqQbw+BYL2p+C9PE
ulvtKPEzUn/QQO28vkrH3831NLyGefWe2NabXZq4qrAjtMgVrZpXCRiEmJN7pgUMskGlLnP52JU0
6EJFYXYs+g+Jbk/5dunsnaqofl0x+/dFokDgQGgTdWw191iZ6sU2KDht3DAUE6KLZPxbEO+15U8W
6GfQbsROgPVacNYp22h8qei+QFROIX+2jS0ei86vNmPlwJtozGVDMGVNTNFs7X052wefjCfKIHQU
gxadZ+LKZt8kTrOr3NreiTaC2qM8/0AtJdqTQh3tZxQIuyj0BbpBj36vmaUHYreKbSqEXu3HDK1h
RRMIHfZbJNW46xK2+1PfFBBhJlLWlS02Pi3g57gN1CoIskx3pYqtnXThbs5cJDdp0+rM8D9S0CZw
Mw8/FLCWna4IPruBMWzSvkuZi5Nf9qHY6eIhfbE8UhIeGtwBQMAcNNctO7Qvs6WYZXhNv/Z9h923
oGOc+ITNcbYdCAtxZeGsaRhEaNbLyH5XIocMxTqxs31942aeVjPgmsuswYAbYcyrWKvdVE4uYlSP
/hEjOtmKkc1BZiqM9tQVcAVWWRuCxA+DOPf2iSHd/Zzjae5sqY5ThpthDBd720tbc5yN7ji7Wf4C
L6lFhd+icPLH1npzoFQRZY7Rjl6dT7m1zl5TLs/EfhSH04PZvxOEbLOeKrfRudm9k+Gb3Ne1uyrn
fUrfk/elmc9J2FMGDOCfU6au/6DEWEjIoluKY6BcJKYHYx904T/RGxgrlX72I+KNlD5TcwhFdkR2
iPCfWD4BcrV9auP31Fgu2KgYIl+znHYewa5sNFf1fEbo/6BLhYVPKZk2ffQsymltYPppezK6UYrE
gNsMe8UH5v/5DnraadNVt6nDcy/2Eo5O4b1Z5HdPVMW74t1NCMw8kYiYhhzoXNIKCUROR/BphD4X
f9T8vLh/Rq5dkB9HJMQKrsPGxKc5Ypg0SGXlz6RiXxAY0fAR+IyEJfXQSzuCDblLvfgJ4ntjESN0
5riO25x1n4Bv8oKN5lckiGT+/QdveW+5PQ23116A9sbv3OXcfKNoTdzTMWg+nCamsPRHX/e8IP+i
9s/tmi1Icv/y1xt+vCyedX3YTW50tvXv48Ja29pNnfugL6JM8ktD5VvawbaNMpAS3pabyK9FAKGv
kM6q6G6WCg74oA/EuCPPeSvM/7hpQV2Dn39CdfdQYZis1CM/CaBulYxiyzVKggy5YD0WTJj/qB6E
ceYiCgP14RCtrV5fErecZ9Ny8GmqQQ+KJDnwfcK5cle4l3wx0NpEXAQw5WfkGFw2ltGIQqtJlNL8
rJ80w4tb54EDMyyKs/1uaiiCWB+MOS1sYWRqrUKc/XDGWPNtBRt9/jFJN9LdELduVwwhBgQoPZ4N
7P4Vj01Nf+cYQwPad/0ruLVJ9pOyBelz9srsaijYMKeQuJUiR7waC5+x59Xh+8Refxi2bdbyuRBR
akpyXwAeWa8oKVxiKEl/NolGJcLQHtErmcGeR6wfGRP0Tj/BAsuYQMwaMEcscFD5gTTilQshyy8A
wTn3xOw1ODO3dYC5hl9C5tT/7qiI5w/9mN0ZzrAPUsH8j/tcxjPKQI/tyCWUTM/GMjEyoSfiOEp4
xRkifG6ukslKF5/X/xu8tv8nZPLiSzxNRhhDSN9dno3+o1wso4vv5N1iaGSW4DFgJRUTKBWAIPwU
Lo6hf1tsZBBbdpkICRGZ9W/GVDzytv3/r8PK8NDaAVXkO+aLox73vCpW+18aZncHHK6qrl1WUE9h
L0dtaU43el7pe/eob0cLitWrWWOaXS2Hs56VJJsfIhf5L+mUvUKn3g0ux7v5h08eDZR6+DHVyr0Y
3mkAcjx78kJn979Rp2+tfj+4aC6/tL/4JjOUG33hkWUhOMQ2RDghKazW0Gz0+F/MU2b4mom8dUv7
N2r3c9k2d4Na6N5lXpwHoloNI1zPVogWm8MhuXz9T78suGW87j86modSBbvcqA565jBrnE86mxHB
jkVDEGpIe9T9If2NZtp9c1LeYord8MWNnwToNxYIsv1jnuCNbppbn8e8y3RZ+4oeevlYd/17GLGz
ZkILOoP0IKQkkmjINFK7pja+/KS7z3XwFvjq1Ibdxu2C18VtTmVoXAxCedNl/G9iDCxlgXetCp6k
YoCbTrdvud1L368VSSpIlalXqeGiuokg6P67R9xDu5/E37b+Dkv7wzPoyA7VG/aePyoICH91urUe
5tYyUvCcid7J9kQzblrFWZ8rtrwOC1rxGAn7Njj1xcAIQUja2eGwNtbLrXWDW9bYGzW4kLzN66Tq
e8j59IFkyRNhoBsUynjBaCb/GwFkDrjOeNT3zya6uCKAqGn718qlWQlGYAeFw9eFV0wxYbVOEiEe
omEpaPXTxSM/hxY4qA2DjLuGRD1qFd8yca5R7P8kUn1hXtvUzB/45c5RhP7YBa3yoAr8ftTonmI3
piJbHx06b1aeoocpHu08J2xEbU0cH7yd9B2W0HHRTPOkRqDFnhI7slt3XhrvzNjRKBekcsp/8buI
XCgGi1XVj/S3rkMqj6r1NiQq00nDGeVU6tQ3FWWQgD4zT78Ygy1WSczPIHZruXMK7K2AszKyCyhk
vwXKORSS9k8XRKQ6w44J7ZcwQEjVZBxGUGmxeMS3OnPoONbtS9gCgXRziKO+yCtiYz1u5PwcKONv
illpTXg383Wji5YxmdPsIZN0OtVTu5tT9MqlK7/DnDzYcSz+GPiG9LfNZHiwB9skRkORudgqzn8d
6JFotC+QdfadRPA35+Y9Za9BacFYt7PxCKSeICnnvYRg0hjuS6rQTY801GhDmvjc0CYdrAGljzd/
+MQ2/7tyMazT2rwh1N51+v1soseIHFMsuMNa//nQAkwO/qrJ01c/QRI6qxcrTiH9MjoSQbM3Ta8h
4uC+MX6JySLZAW1r73w4Q7itenUAe4bhjQBUsxXYhHB9NCxwAHkVREfHK15mabyHRbGJpf4YwXHG
tgW0KN55YbObFBuCkNdNX1BmG1e3Sy+WH+0Qvl18upxeAOPTL29LWu0xSp0d6V8Wbzp4EB5lLx85
P91qWWkgzZeKjaMJz9cnazTm6F1H3saknbPE9b6vy30unG83N15RGfw2premMafPske6dHuR9WdX
vC3w7iIsAqWg2wZtwxvEdsqTbT3lBXa0fmU7oLur5VD77X9sdzc1m8W2Q5yqAGfXOqqCsR527NNk
edadmdW/Bx6PYB6SZl/RCAcP5v2MQXm0B3KXakrPXpd8jjZyY5iFVBzNtcE+O5es4YPCH00Z/0cY
TBcoCK0Uvl+AfRFKs2sOdM5Ge+eZ5gVUDMW60DxNhaCDBOE7HuqTHXCc9HVmGvJA/dkl+8JwNFZ9
KTmHEO4G1PAR3Cd1kgFhlHWtUAw8mGpZu+589wLUZFEzIgzxU7gKTf1SGFTeCpfUZWIkKRrORn8r
3Xhft8HFzmomF0pnDbp2SCcDdkYMBXFArdGbgislrP1EYTIggYR4oPqjEgBEceHtMrdDrgARNaaY
OxTRxjecW2Ug3mHkeAniO6V21E7B900Xb04/6zJ/SSzKlSq7enlFvISTk+sqnX++83bVm9U+Txa6
8NynnvCkGb1xnaOfPedlh8a/+ZpS+iGLh47QCz6xhVGFxEw2FE9Rf28Di4oUTPJ0BupfuAfpqkOO
c7IcmlVbP6kUqiZ/3uk/CsNe56o+SPlCvjBOrgfF7FnNt7nFBIrmTpjNpY5TNLH1To+S1vRoc6Qn
EHIzOwkVfOmHEUIXa0z1qIeLQehNx+tjgGmVOIHSSrwvBU/CwR4v4o0p8ZH5/SNx3dj6SBTgdRs6
eg9jgCj5P5Ua17wan9VMfJh49cN6q29jRbhFv3BqcDu80BmWTs8jtjPa5HjPqyWn007EEXrzQZjX
lJW6tqKjK85F1V9qgh0aSkJOR61Ec34CGgJ5SxoCH9FM23fUeZu+MqEYgM2xULyHcb4uBdWfoTtT
DX/06/EU1hfco6eQ5qfTjo86R4797Iw4hrK55DzlGWpjxvTXujMv3EWC1sz9ZGNMIA+YrJIFZheZ
Uw+mTROLxSIKuotkiqsbeBoRuuuayhXyhTZ/KmIJMKb4qkvEvZqqGS7PGoKZMMfaqnq0rOJIM/zT
HpabXManCB3NVGtaj/VTsEkKZ+9IV+vEurbK0h69TA8vIyB7J0Mvd9ap27OZnwnvfYyUfYltfLO0
UJLaYJFiFdINDOLFXLLY6uY57aYPsJzvQ2d+UARCxYA2xHibIzLXZ7Q1EOc8JlQDnNeIrsoJutvQ
FZdQvw70gDZVnt3L6cnLaAWq5sGpyVdKPbgP8oGYEarYmFyKeIOXHcXI37TnTItlaunlfZ6w0jR6
OA+FfFUDhSeMljGqVxSwlIMCLFYN/dWUFDUvDDcR8lZ3rhLk8NA0kC3qG9+yP6FADfHHptbCaMvC
lI77dxcDpHZiYK/uJRjKjSCDexjByBjmM9m8O1Xr2O2FnTee0nA8trH7VsEXnQcXOvCTb9sg56pt
nz85cAADiCk2lfoCFi65ji/Qdm8JzrLANrZVUG5RflAJJwM18SFg6FMJbnkeT4h3Ao7n8+DYVN0S
jtHfjLpD2bXxg35tYhAHUzpfshpGFotmWL5N9jsMMo4dh6UjoWxeduRUvfSdsTUn9IOFRS4jikKu
W+80DPZdPatnSxDA9K8t638jQHoIJ2enaOK6zAJFQKOuOLOmrrv2R5K+ASkOkBa+ej5ivPzUBY4Z
XqOSrUFuB3t9JaYXPozzW5R5uwbZD7JA9inw/0S1tx1KLaGzZx35R+4jhf3Jm5ZjOhTovK3jAIia
Pfl41mIsfZ9H9jJWl20Ghl2AoOiB7jXxVQWaHDxMib/NuXwsbtQ6+Y2VTZGSfkWDsAIH6cTulPFY
cs2MXtDJh383d4h3NaiTCom9x3EDk6K5jpafogm+wExIVGE04nGoVu5L4lvbtKg+apQAPVIfm9kO
fQiBaCRr1PBbF+Sy8nvOGvaJsUI31r0zohXrMDXpo16PbfIz7Nha68kmZ87NtDV3ZlNvQ5ORlFet
Cg+WMDM2mRCOUWZZTJbxFN0dlB1sIcZXOofa4fugn45DBqs9nqPUfRBAxSs0WkkjbyLEyEEedy4m
HZpHoEGGKRaZP+Lngq4/rheoKCYK8nwx//il2GJbkECdaP+VhiCmYtTmx1xHY5Q7Tjbk6Tp0pY2Q
nSwBQq82TQZKs/vYMN6ggf+qqfwvdcuE/A+hdsDPN/OS82pRbE8DXt0Asp08jOCzcif/23egLWVe
wO4eb44r/pLUx5HSlGgomo1Rgl7lnJbI4Yen9BTFkIKGgsNt5OJsm3IqZJalqEI51QFZ4Rk/8kZi
9YOzYiCHA8oU2wiwxklRVMTJEUS/UYlkIuEugXU45Ebx4wpYFdIL976i6815fd6BFEKwHl4Dwo3W
dlD9NAsedZewCqgXJuXk7ikPxmsIKX7T6JZT4z2RYb738/GUpeSXe0YSEkaOiiiPOOAof4+r+d2L
0scMfxAoQgqV3lzvqL5/wv57G83WZdoyGxaT+Tcbxrsx+sh91Au57yByQFHT+PL3uB3XlTJfmxAR
Yzvkp9HICL9IzsI1X/R0Smfhs+yjjdW4W7SW3Izh5GTRO6auY00GsR8V524ECNPRabYSkqmr9tNp
1Sed+l2SZntl9WKV01qsRUdQBRtk9hrhSXPSfI5BbsuWtirvdROu7MaGWEkHvFIcoobOueCIhDK0
WJCLgtOSMPnjx0K+DNEv3NdZc/g/ms5ru3GkabZPhLXgza1oRVIUSXndYMm04AumCvbpz65v/nMz
Pd2tpoEpZGVG7KDTzUzDoq7Itr5VEJMe7ocwOdvC/xi0y6dGCnvXwoVem541YMmALVLaBAJolV7k
bIawgGHHBtOO+xApV7fAefAArCbi7GO9GOIBnlc4+quOnVHaAqfqOR+uBxGRetKo7I8sM5GU+xHj
cuk/LVCuC0uxbFhk2Edef2rTEKZOBCTRWZVz8GzjrrbG8E8QDauintRH76fpl3tjts8eKqTcSt49
u7wVZSTAkDg/ZQo5pzPbBydONx57OncM18DcX9NWUqJMwoXOVv7CMpAnq1i+w5htdtFFaAHzlsTe
QBypgVd2VL16oUGEK6S7siBQEukwm2waX5n5Z5q4ItGH8CWSfyY5SGPUtyuwEreG+ZXMYKaDCYh8
LkFSZ97IkP1YPGfap4L0u2z0vh1z2qYJfU365MO6bQDQtxTGzAXk2uqK8G6U7i1EMLJepoC5XnLk
GgXBZl+Z5gBZzpqjqVpWEXrjJ2ECBRoa9ZPZbbhL2eAuAW14xSQugPtFy7ydjC1omE00tcNx8Y21
biEw71+NmvliK+8cCXkYq+Wh7+Ynl5Xdi9rHsEH3MLBBQqK4Sjs0uBFEi9Gsn8Yk1I9F6WHiKghn
97LPPuo/4c/uXYAmBg9XWEHwaYfi3Lv20YPNRYeRZL5MfnoFFsee/AdCoHrCWEOpfm1FvBtbrJJn
fWQFOxXl+wSDZ5ZVgJvARavECdeOBY5ggacUGi8KjwJKiLTeKS0mn4h9uJOiA54QypOgeu4xI0e1
fzbpq6KyPRRxdsxZ7+qQMNUoHt9islvLXh27rvqrPUy4OW12SmTrcawZXlJNN3nzUnXcVSNu94aZ
2lzX+5hO84YkyZykzgkICzfXnM3EOmXdRZQeZnHMwX76VTTlNeOk0vBmC2bhQPJGxVzLnN7cAJRv
wk3KA5aSizB1302g/hDDtnTpaWQGcaptRnpO+mtQwOZl8WBPuPXZjJolzzfkRAdGmSQWNz2lqisB
F1uSPAVfOWhOpid/Kq8xZkW3kMgebDjO7oIWnahGfXQHUf4qN/mXOv5rRslExdDylDIqVv3GSAN2
MAzlhHq0BvWMPRmoXI8hbn62i/Ixq/2HxMcpSeHbCo8YJ/dZM1CnPHjV38CjlW2BEXNanOkQ9zQG
Fi0XLXJ3R2LH0Yf8xUZ/jceAei8+Zl73pUuYxC8PDfDMCvWAU/no4Iq9Li55a5zOO7wdm6qPN2lj
r/TmWN8Xse7uoAtMa39P3MfGBahsZf1qwhzI5ymP5JkdhzR8cBFZa90v5j0DtPkwVIBIkF/IiXhk
k1TWgglUqFJrVdisoTO3uS/gxrIQpD37JfYMC44G3FI3I7VhuzMvlum7LpEdw8U27fOom1Gil0gX
MD1BP9afwx4BwCkPrR7pnI0PJovhm67xZX52jNc6IW4P/+C+AmmlHRWhqB5a6EnHsfZvZlsKNsct
8MrpkeolHEd6R6jYbec3p7bAYvQMHOpE3egl9SYenS1095UNetqr3L2gnWOziV2KdvyN2IWP0LLm
kedL2Gb7PqX4b9TG7H7TvoX+1TNXjvZxFt1b7rgFTlGGyOdGB6Oxz3ajkSb7T3fVWs1hDkGSqzdd
4VK8w+bSVVUKP6+4WmPy4cfO1uHPBfxLJ1arhQ3aaLJnZUziG/CmRJ6wkuH70PvBpAw3bj7cC9vc
iLH9iGyMZuxUVDQ/1j1sD1698wRlOxrpZUCd46ysqPl1M6h2eh/VhdRlug+RUayWuAy43JPfKcyu
KvrUNaZNedZiMKDvDo7iDaMRP8E3YW81sUNlEnsL8M8kHbreuj1Fk/nH3xEVYHOxDW0DNNkBgmKy
cpQ+xKYYHAs3MMgpai9bZZum9tYVb6RfkUXmMLOiD7QEcpNJn8WupWLVGZrqLM2I62p4RIRTrTKJ
ukSTM2I7Zpg9iQC3h/sakXR2Z2iGargAC60p70ID529DvBZyvcZxt2Kx9sqQpzkZ10WCSZ7dGXuV
bL9MDVNjbTQO0/tJZQ/0OZ/xEME7lP/blestGybw88x2KWl4ljc5/3pxzp45nIgVWcOCONPu//Rz
fAHsFTvrbYF7EQSgVq1iq6/rarrZXNpdHaK/Me/lPNHf8a5WEV96KCP0tUyrWfuptcvtqbiDh3SW
2CeCYTh7A2iEFBVsSp9oRNmtryhm8ncmoEsgFhTGJgs5xUlP3JQFhqCKmAMwR6goYHrx7eXOqQm9
V2/KdhjN7ks7uNIXpSjO/FuuigfQey/AgTZeW70qwIRVKu8lADG9jgxxuYeD91vV8moW4ol7iYd6
TAzYaGxzs/2B7/Xt29wXfC34LisetGv+boXYYiMQmAO4Rej4b8ycjZTeIUfrwL43UJhoFF+IQBVJ
cdGT30Pc9IFbgua+QiCUuDSk8YbrVWVAoLvtvf8loPa3JeTO6riyctN5xDpKM44bUHdkFrvZKVaG
xDdOdeo+0lehEpB7txo/lBo+xqw/8VB91x0agyMoXbkpKW5dPzo4wXhEf/CXllz5llEchQcTBCTt
dpG5T9BnseoWbPN89z7En1oF3r9satA5dtVPajMD91Ky1OOlB0zq2tmG+TDuuPYahwYbejCibZb9
9j0dtMhkiSLwBY0T2QKsijUVS8mZXFh8zZLMSCh8xLxupODSAZr1HVAXYS7G/1lvrN5dd1b9D4sa
9yTw3UFmp9CpTsiTcspBRnDsdtiXxRPYj0D+y13KGVfrK0HOYWNK+mHdez7NJxC14i0xG7y5jD5o
Gw+cpUCSYROE0UpIbaoZSHzNqCnSYNha7HhDHnRenu3iKrrv+FYWq4IvumNgAfpxQ8DMMYAsrp5R
Qk0UTvdQZvlP6mPMDwb7FxPJLmFptHv6j2PyjW5gPxbOA0X5ilPAkIUoCZZuo23epewRO2LjoPIu
p4EGd7z1XbWlIX+vD1uEyvhOxNbWtNx/g4goCDyX6CW8ke5wYbj2qNtc+rFXsPkUrLyZjDdxiTrA
ZzCV4egx+fT6OJgjZjrlkXPjImRtfM1YKbdRO9+itD6WjYepm15ponZeEV0s7SENM+ixTn9KHQlo
ePYpG8XDaPbw9Ixd6gyoatxVZdXxGiEqm898WTWCadI4EM4A5RdAY2x6b4bbfekufZEF7HWtlV1N
D2FKUO7o5D9dm2HJg0DEQlnH3bdfVc8Ezwd3iwI9b4+b2QrfCxqCTozkLUCny4gBvhaffTCGlWrz
H/2UNXrvg+t+jczibhH4IrlP9fjAGdxd3wcIUgZAQwoZXET4r6MfMNNyNAfjPScaLEiLE/UjUE9w
v1bq03yGGji2gLsIONzpHA7RIKKkejRp25VsayYrPrgTigAer5beB9Bdx2sT4B+A7/YNQZvuMk1L
qex9MPu0CAZgdcoeMZxTcGfCA4TNqKANi43Tt38BAhmekjdcPRv98dx4Ri5loO0CDL1qa3Hfz9mv
UaPb4jEp2+JrcOiGWRNHxe7Md0P65yRcjmXX0PtDRlqE55a7ny4EA1/HdncNFgjd4fDobpQEGNzJ
0fow2fHnNIIQ8hzJeGPkK65TimgF58U6ncDpNilAMQmc2iY7d1uHuLGsvCUwaNrKfHzCNPahm4lO
Yxv6GaBc82Aa5iURwbbuWsoMdDtSd+vGYj2W0S5yxpuFtz5X81eo8p+oHr70vA2ixtWfx0MYDE9g
1e5zvNx1VO5wfk0APpo92mstTQeEEWG0CDf1AhUt5XEa9UcnL45yLLc4fTKYh/huw/vO7N4Qj+0J
uMOoaZP843TGVQh1yTvvphefiMcKd8RxcKJNqUJI5SYxRyX7xMKd/tiRPgeVDTWOQSIrpr4nfRaX
IDEf3bHB9i9Aa5S2n62NZT606mtxAOtNt5FQXA4u9bVvv4whq1P+lSeAHdKReaTRRpgukWuwAlq+
rjVGcMUmNFRIxXNztQIdZTKmyC2cCc0i3hh8YMfWsK/6CNhK3Y9yetJXQavFdw3WFsp976WIbkGQ
3OcsJ3n9Jwf/mYTLDWg4huBRvFkoF/w4v5dddXGj8q01RbBWYXSbl+GgVPM4kwDJlmqkmzo/TFl3
Pw22xS4kWjsxtSs5SPMdGdDnTtbvlvUTyuUhHcuPhZ6GACtVMBG3Q5Dn1nuzYIPwk4Oo2RnFwQeu
YlDSghLMd1zUHxaprD1sTD2BplaJsQv75bTHQMJsWDwA/38ZimE/9+j2GAfE7Xwdm/AUN8MVlcBC
cIFcxvt+iLw1eLG7rqd8Ciq0RlZ9zufiIU2AwHbfNg+LtrvFiY+cbjAfaiI24jDblK119Pv4ae68
3eTHbJjkZoi93WiOF3YS9xxMTCL9xbGnt7YrdkNDGrhd7hvM9543foTessGVerHN6c+ZzauLibpZ
qF9cJ/kjCk4ghyCJ0Y3O08i0rYvJ2YzWSR4c+TQjodmoHWYudqQRYUbvHNGMVO5uwP6TsBJGYvoy
rVagZ68/WsaKyhzfpGn8KyYWt6FMTwr5ToN54W6mn4Wc/ixsVhu6Yi9mXp1yJR89sAgYQ+DEgawI
HetgctBEg2BsyM5l0D7ES73tyvA2p84zYjtkFPPvXJfXJIGQGLf3XR5R1bn/8NjDWXDZOrnC2hDr
SHnrOQ+Rqg/oSq+JN7/kDt4z6sWoh2rlNK+zC1uOzT5aJFfmE/ECWbrRgqsO7RHRTTR/OQkOgpzC
MA7CHk5eFdENkMlt7gud1SGrR1n49qHsyUmQKNQ6Ckuv7p4lWuoqJnU8CP4X/fHQxoQPogLp3eI1
zA0IZcu8Doy0WtXhdAxmcuCWCv2ufgFW1mPtV5o00J5o6c78q3bfzAiDQw/h3CEzx33bZSQ3lPEm
N3qon8gG5PQYxgpSjEIeB4azteEyYlsesdpP2bruHO1Rj148e/oqkv55mftz0GWvfS8vlRNegEVH
d407n8TYnSft5kjhjqflbkxbGIn0i0UBrXFMP/Ha2vRXYlaX7C3Mplujwn9N069TqdvHBa5qO3Hp
inJW13WB/H4ibaBRgpFezhOmzMNPMc3btEQhC8RaVtnRLRe6kPjZmuUxj4nu0pHvYfDpwpFy3GZL
tbarFxDjtmnoqASxJ6ZjNzGyXZnVcubiIm4E8RbioInLLWe7JHTD2HfRFyZ7YxJHy1gOVkkHwejl
dkhyZ1POUU04bb9j87ENJm/DxTPe1aZzkqOdnFjd3gNLYG2f2KsZ42MC1NhIuiPm57XVmocObVlu
6A15XFCOVMnZWrij9IHDEr/SdxduAQ0Ue5Whc6pS/Jy8+Oiirh7kU+dHz6GQF0e6hyQLXtiLJRe3
yhfAhM3Wi/0nC0chLvXj0Cc/c6d+ltHzEVqET8LCYmc73+5EboVv/DIbPeYAZjk82cOSxsdq9MCT
AmHRS6pC4XBuY2ixmYU33COVDaN5+6GW5eDMRb9elCTsLJRnyDBb27TuwTc0u0X4e4sHU7+gGh+A
J5UAdxqW+d45hehmljrLtm03v5VT/jK6BZmb83JwY2MVgw5/ruj6rRZFtx/gpwWL2d0ljowYfAA7
gir8O1Eh86yjrkIEmDrL5yyCf3kJSTl1zd8O5IXXBI+R4T4qVraogLoY5x8ou291hSalQXAGigAr
wkBuL7MwtC3xq1zkQ2Rnh7x0iNocm0vVEqLcGuo1z/pDhzZJ36i95x2zwvtTDQz6xEtBWeY9ZgLv
IGeE/hjecQdDIK+4yNxB79qJ44oyCi4tukp6LWZ04UyFnbH3kfWIzjvOfrSzJcKUzuxXVu3sBRAf
a2TVAWCwz9VCuY01e4Xn7dDTfhJJ+RoI8gxdi/EQojPlq5MaAp3d1T83ef1aOjW03vkpd4ZrHpUn
CC4KlWURYcKzzPsZ2DPWXdzUBlq/snwvA3/bS/kc5whY/P4pUXO114KPyS5Pksvyrvf9f2Oy/MSq
utShtfcs9TyyEPgxnEtpbjCOvob9ePQj41lWAflo40l6HmEzzleYF2glMB13AASSYCd9RYyC/2Li
8tTksRNh0WQUMZlRKOCT5nUyg1fDCoAlV79JKvYDPk53mDYsLivJrTNDeKQT7P9NXDatSg9WQRYh
0Jd11QwzGlsfCqMLgxxZl7eq2ww9EpqnKmW0a4NSQhWTaAW6YF8yslxPqfnX+8laGB5J0DY8j9oA
vZIZUBPa5tvpew8qq3VhvgvnpHRX7mi5VBLuswjYbkQN0W3Y+So3s6DqOi/CjzZFQecFiwwaIBsa
j7hmtcsAiBUqJTfOn0Hdp5a8zGboriLb2eErvJ9nbc6NTTaSwHLIAD2JNHhj9kC+So7jyFGvrfL3
bUJjNk5r1KjhRXajja7U286ygx08Nowo/KdhjuipywFAZA+RW5zwjy4bh1ZM10/IcaztZJloJ6e3
eSifFzuK7gbU4NImfkRfDFZr3Bt2fqVo/Kei8jA1+WdgAWA2I6xs1mNZZadB0BkL50cZM7la2mtl
BJuwG0+T7X2Ad77vmvbq+Oxeeg+wQfE1xkZP1995Qs3AxeAP33bt/yVhdEZcSuZ8kR9Dq1w7uKV3
9JavTSTOPYGjPELEpdMy+tKmaYOngvsEhkOZPWQTJlGqJ+ryeRuMaJgbmaBXbgZwZGG4TbEO01D4
qfBEhI5zk+MQrKGLb7k4bl077YICzQMxdUlhfULVOAL3lSBRxX0QVdciHN8sdH/+kN87BXI4jFkA
auaDFbXbxmshq7fpLWsmvlaGYs5mUNPYlPHNYbTxH2klR62ejQJx7MweZfCZYuYRe+xAyjNIhFMa
lVevqg95X95nmTjo76MPfY2eB1nnLy6xs1UkT3GnXohkp+FGLiKfDjXcPh3DX7Q1FnKA+gF/wF9A
qZUZ4pEA4G/9AnRtDlZTHaZe/uIBJM6AZhdQLapppxTXIrJ3cyUetVyVEfsLOtjnlkwLhsJkzfK1
W9WyrSc0j9l81YQQXYQ+/jbNHAk5YTYVh5v30cezbQLyayamZr1fRtCGeBRN895FitkW5WkgYgLo
xKXIqwPGs2Nm+c8L2yS78u/DqLl4ZfGeTLTeLCe01igJQBlMvQvxttOSqYOxMByjBc89EC/xjsCO
fYUVBv3vRBMuC3AUwOQT9NAq+bnAB6K5+s39sOmxPZODS9kzFbs0X06N5xz1//PY/Df7PbGrzaYo
5Qpz2C+KtccIUegQdecid/6SkhAXxwyyl1YMcseydoNeN69VYr01EAc/rLDxCH3zhnVSDO9LlGlH
xyPZJrhhg1iSQI2oEWhbGBuHCtlCwektRvkwUk5hi3d/S2J8dPMjy5p9UBDBjOfWMard1FAtx92u
SPkAs/lQDOyXJSwtszjaGYRue3hwRXWxnRLrfL3jhbeRWrCEp7twaC+Gae1NDVvD37hWAU5WwP1A
UCfU6VlxHARjeC+x3ylq/gh8gA4B6bX1H8E7kFIwYTFAm0q3Yv52JEU8q9GXLeiTkcviIAUoHg0r
/EDx+Oc2PHQTJjiVMa1srlRkrqdpDHdVmn4uhrG3aCvGeXIIi/Jhyutjgg2TmdFWv2uObN3yvE0v
EbmH4j5P5nM4BQ/5OH0ruAawYfONfoEqKC6NNTLtKH9sLn+nzSCJVoQMC/vKVFYbQ5nemhW+IPEy
9dxrsehQMyBNuhtIj7nDin7nddF26rPrLMNjyfMgc3tN9qWZFvZ/xejJD2H1F6O37xWdVKzQoOJs
BJEwOhh6lOGPVQg8mvPBKFsuvRTkm+vnt2Jcoq0+eRV2lJ4ctKEoeOSn9pNDY6FKYVe30wEISrYb
ffGvyYGqAIftrfKq5sXc+1P+PXGb0Thecf9vl8Ld9lmfPRi+9Agoa74oYQklUwANuoDhk10DEMw/
pwQUT5Cre7Qj9ybmZZ42dX6bUXFwBqs1Lv51HniAqHgUIMq7RZn3tSTs963A+q27ZZ+g0WPGQnNw
adwKDywQLsFgIcQBCFwC1AQixVFAFFP0AO4EIj0zifZ2CRGhT4xDwpgdQf14qp36mR2gtSvrnPxl
/f316zT40lcMDS80AnmPRD5HaXCaGIgT5Rx1m7GFuiMbMs275exjRib0/B80r3hnpMyE6BHnWxea
6qqsSJexzfqnnBw4zl330GVk8RXeSi20cQtAK/T1kK91WRAj9xla4iNgkcUGZuFFT4urCH8XtTyq
X6gdmCcRaTbVLA+1IG6spHbigdqlWwR2sKoK+tBZNzDPNoe8I9swAcLfVZQzrcrJz57t7zgg7wEi
UP/Uxy6J7LXP3p4CUb5lRavx7zkzyg719zo07YkwIh6tyOpkU13R9ZYbK3LesfKykQwW50N6Jj0T
2wRFZ87dRdLF2oVOMeIHz6MNkU48zuJ8gojRZk+klXRHsQieYl4Ubd0E9ligeqToQ0IaGTuV3WBi
Z+xNMzmy3R9PYjFi5FM1vR8P+2c90nWGq5Lvh1E4xxSEIMVRbW/j1GVsJajP6EgXrnurxqCqCLUd
22dlB2oVW7CnCyv5rJVhb7qazkvUFucQM8LNr1Ia2cLzC5z8yKxGb7oEk9HvzLEDF28F5ZbdHNCI
OUF4MQJkXJgtEes0S1LSTW/jFwMwCA4u8ocwX3NBEPHN0POxS2xuOgo6pL/I5EiqABYgwuLBb/14
JXSoNK0/Z50lcJmXpej3GdFI6zKNwLqbWA2i1GGySrvgKoUgJ9Gy2ATkY37zyzSAPTjVB7BtGVSC
atwvrsLQasXuU6eYWhdV1t5I2nMgraCSMBccsypmoO8s43BRhQhXtBWa1WwCeeCxw7DbtpttPqn4
Ejh9t82tuXpS1hDdPKP6A/3yL7Y5DJWIOL6JbEijRmiQwCba9rVd4UdUwCPsLGY6SIAVVFwsBKoa
GSUMatjbVeYe7aZP9ktU+Ec52PlprMwIl5Ofr5JeWOuKUMmtmsbslIWYCutZpK8KO+++EwF2Ab9H
ad3gN3NnitxpyPsfer7zKXc9+54SlirSGcHKWS7TIXfKN2ATYNiG2bgPUDfelfPcPVRyePdi+h5o
AMU9Yyn26Y3AaSjIETF5tqwds0UgjEn2nrCcfNeOiQL2K/HfNuSTKKc1YXUkJY45aR69PrafIm8p
Xtm1Yd1gygegwhyYiAhk/ZbEvlLXiKgjLMRwITuwwn3qIaxfwAwoJs2TYRjHOpHUgWLKHxUe07uk
JnPcBFb9mset81LWZpujkoxyCH0sp6wb4gAdiy1Jjzn22o6k8awcBI7v0kzlil3QnfQWNPeIqdlX
tISdTULK/TDNB5yEj2ldo/En8alwATKqdusiiCyrHL2CzZO0cCEl0495s63pUlYt3uyc1rG17GZC
YY2G0cxgeucEehl0zODHr4KdkSD2Ipm1oOAZ3I5wREEhTQyySzzxmOV7HhNX1Ubviyo/2gGqw1LT
R1AB6huUFkADO/ETqeYv8xekjgQgF+GEBQL9Fu0rZhw8do2QRKrW/HDKmK/iEe670ACQzfBApNHO
pWfMbu2W9/NHgAnVZzWNku4WWvXG9srD0GL79ziQfRBvFRqoMMUMStRk2PR/KkuveVeczLF4AdD1
ruLgHcAfzpUg3oHrxbbkXi1JJPHoViQkzhsQXSe7ma+wo15cj25WWWy7qD1Mpv88T2rvV8lbiuI/
sNt1bfWv7QT2e6QTGAjzljLs4jCnxqa29NAHLOfg2VchA3buE49EQSfxDvMpOXktHrwsbz+ymVrH
RNkY9cam8loEFhBO/sHWQ8xf4uy1QotQpQLnWNKnCDXgONsS1ZHH4CJujZtq/aeoqV/DMjq2Ar+k
aQ6fc4uXZkw+B4vRpMu8fcLVTVgnUaLCOy5JzFixRGLYwQ26m0aPGly1K7vugHJrvX30lrXDLUyM
F5lbL3M9kIiYPziqu/gKoFrf0OqEj4X5kIzR2cImgT2UfImIQQ56kG6E9kcEDDGd5iZcvpxiufe7
hSeb/VSm9haQCfodHjdVSperqB5I1yLyE5mhFzkvfNEfCraXRQ/jUgNvXNhcfI4YcyTrWTA42kBl
KmHrxofFwIbQ6QYOvmTSmErigvlAbFkze0Ozm4ah/1LS6fUDMjJMyUbY+Wb3Y+9rZT3HvSdZd/Jn
UUD4njAjr91pWs9C5Gv6LaA1GuexYXKb1TN9PppLTOXw6Q72TWCBgdwVd8SfQM2d6NIYEI+IGvvr
5mobxmyvrcpGPMebl3Vm3skWJLDegttFSC+B/pakrGin6aQpCproset9NMkVktUmxUWZvtQF645O
Y+R5tWoD4s9tgculfkmz+gLWs7izA+vDd3kWQbbAOd8lzlrTzpuGcV8xcbWJtrmosHoZUsDKpY8N
p6hhV8aBh13C/7JMQQBDi2HAxBamcSsBcgMko5vMQvtMh4PmxnkKDDaXmEBj+34MohUX4LtujKez
e/ZGl2poSo82cguVocMtp2XA7AXTx3DSZld4BiL3hBVMmASTAdefQr6K4+KMreyvRX71+TwezdGV
bwU7Sscbd5p2pluvVFXn0ZzQoVbLrUyKbDXj09ukLIWZj9FYQTzNbB/nqQHNTNnlmr2eRVss8zfV
JHvouDabt2L88EOJo6xA3zf66nORkGQLF2fxoKPBCnplneyfWlZyFJds+VxeLb6FfUKtEHcY9Fij
bARUyNM/LSNy0ZAxmMNBd7bTmaFS6FWbCp3Jkk8wFNEeoMQG6scNmtwHQ4ivTF/u7hh/0JugslcX
lIeHisbFfVLAPtZH2LXmlcPkQpjdEfbSYysUIcfFVqp5M1nOKSj7D9RoLB4jjpe488Eg/aagXGRG
WJQzfhdpz7SxOnJq3qSRgE+nLLKRm6sQbKKs9Jyg/4iz+Y/guJSnafjIannxZnNP2PFfWwC4UXhw
yZz5FciLRW+AaO6nhbkVOrGc7UtrRG+JkXzPabNOTfup6GZyUYxH5hZPwagOuT33dP+zcd24AETo
Oa7dyllFtGDrtnx20/FGvxLtX/0aa7NGXZ5nmRy90P8G67e2EZsh/2vf/dI85vBfwmqmgwTraQmf
YAw8SGYGQRHtgATfekkgOD2JtX42DPjX7LKjrRFU3b5VFIpxZ330Hn5v6vd76jLEObjNNoEWHqWL
eU6ariIZmZ/u8n2TNnKtzxGl+SsK65vhzGvLWl4Nhv1TD4dscrzHTOuoPUueklg8J0t7i4L0vR+c
Z2/qjyKoThVttnApWNqx1bBeCMJOsYfuqY0vqRcebWWslmLB8sDjsMWLxF29iVXMl9UPbxVd9P3H
oocgg4fknL4z0rl1iafpxdEVVdKb65C5TGMXRpm5VQNqKTVcMG/9a/t94RvfLY+dxBMMVrk1BEyc
L9D+/B25SyFUZYXaic/43y8qAspUv+KRvNXLfJsbpqZL3PUr4edIAtj8HT2UBvp+4xXqighqdssC
5bET/rRA80qT4FoGUDMSo45bqbcYJfL0hgaTPuk/zPLmOBjXqSRanW9GAu/UfROCEeBsJ4wz884K
vGHxTyeW8BYhtFZ+AZGhf+eM6qSvtAmZtkLtxqfGRLotsEcN3XdS9WuNsXFFcnRFdFfNqKtvVvSV
GcUmmq98cxHzxAu//u/FOQ4eXR02JrQXUS5//9/BYDqPdoCSsbjxGiQSGOIVZ55mZ0OI3up7M1Vv
tp4dFrQIrh3VDa9a0P/nlwnqYS5++SsXgJhs8k1pjU98vwXMADaLjl4dPxayrvMLDWUukC01fjOj
8e73/BSnxUE7wd2cc8L4M/3KgkZzJYAbfvOxqUVp5fK54zJ64GPWzfxBqx7C43mJLk5BJpG9V2GN
anGvD+4EiDw2T/zOlNG/IEbC1RiAIS6BC+2FL8J5MJxHnlSMF6/j/NvW9f+/LvgDHwgQn1U4yTru
PpNQscEGqRFidnvnjXzqsP/7lLwkJ0VGj0ScFtZr0BAPG1Kig5j474RiG6j8X35a//6/U8+BT4N5
p3/hOuftJixJXDHV3N7N4sbxXEbwpfmzPi+8f4eJ0HrtvfxdHxd+cGI1dhhb8E2ZeWy84YWzFNAX
5Eg5fDn9yNcGJqGPylRjQ+VRMsyP+p9zgpNWX3P/HSl9L3AG/vsN16nRnPn/3m+P+qxbGEK68El5
9o4/NWjQO/2X3w9aNr0v1KO3vOi39fz8wDuN8XUEJcJP8vJ8VT6Gvtz0Taj/TL3w3rwXB5b/8u17
/40fmZE6cOYNVJ781EgvqQ+mJ36C6VfBHLKr6awXW3+anvhCaRLtrHzUXz2DQ19Dv+dPxeLf6y/H
C+inf0ZPl3/NoFh/MRheO/22LBv6TTpps9XdFqW9HdS1gfgaEY+AFUjft/qw8ZeDk619AmE5qVz4
Qe6CbObEC+yPCMDKn5ZVmSuoasc3zj7vwbWmkLm7xgOfpul/JTSQEGzJg5Od7EhjK0kjHsn74Uxz
RjNehsi0lWTl8LxTUJzFxJyYD7DUj8CO18USA7n3dv/7IMlwSbCK1NmnzLODxQqajU9JCzic8hDr
Z/wzj1sneA2IoOPgchFwcOlt894g9fFIkdcTvNr0KwupL4ps6TaDRh0GLxnrjD6DHE6+Bf+S65nv
TxP0oJ9f6OK4WPQTlH8WhcXe4YIIPIoFlh399np94R/yBfgvR2vkNnFGHvlqK7zivox+h+nB6F94
TX0aeBWr+u/c9IzUAHFw9LvP2v9Sc7Qf0OkGr/+PszPrjRzH8v1XafRzC6OVlC7uzIMde9iOcHrJ
5UVIZ2Vp33d9+vujay46HRmIQBcGU9WVrjIlijw8POe/hLRW1LJR3zPkvhwbnwLA2RCYMPCOUGTk
z9UraXW/VQ3S/30Czb+18gQ0Np6A2EA5023hozWSP4EOHwN0Eo1XASJF/UZ+Dshp4U3RXv3rKiKh
pjSSOnPcsUbRrFWrF9xLkoOF/8RTt4O17XR2/ky1F/JcN1gHCR7IqmbsuxDcWuU2DfaCzNGFOZc8
cK8a4uI9YHevlDBuOKy5yyLxwRK0wBUL9xnP7BssxiOeFdI5oHpQEEpchkYGO4BP0qVY1hesnHof
mbT/jWyBed6iiTdwD1GdjamXv7X6Q1zYmEBTjWf784HU38x8k/jZWoz1DWuGR1V7o8vev5ZHZ6gZ
m/dN/9emUacOX57oxr8VTAPudO5KhT0VODIc1V3SEfZqEtFYRR6Fz6n2MupNVYmaNHWetMPcC43F
sFIp97hOhjs1k3wctexd68AOUYmQz8Wd/8kC5Xc4zY6VG6bera3v9Zh+8PQ0cQ3nIdgLakkRNDAG
ULuGbcI/c6qlJGY9jpilBYrMOvCyHn/l9gZ3U726NtOErh4iG5VMVrXdHEcF0KoeeB7+YJiszyky
kjp3IZS0167yWmySWyf/7jg/kxLCBYIAxD7+XXV+jyA5OJ6xOF1MwlavbdqPUr40w1uNQicD6hWQ
ff0HT8dCkTM8w3zF2dTQuuLPcj6n5OJKiOtTOicAR9l6PWBDNY7zVyyKUDoEBd20D5HxyZXdD36G
lfONbwE8jxqMmVf6MJM8od8MjCQwNlxJNy2EGos/svUWCd8n9Zo8x0wNixmGAcN/lXEQacVbUQF+
SQBLUBjDsBpk/P1obEE9UlGv4ZuQxGb1MjWDnaets9bYeN3zX78jMiqU1vUjun93nlI8Jd9Sa9xj
xagTwmxf1WY0ijBZqle0NSzJuif1q8su/u5V4rliSAJaOCxrm97ckJsPrDX1OBp6QYQDXpbTw/DB
OeLo1KTc67EXrXrqMVR2LDQNh6p9jRRpO0ZoUDMxiRBbZirOWzVvfJ7RJZCEPx2zoFVkY+jiviCA
sMgHfKEJcYOfPMToI85981D2knowHr5hPe3fPyc7Bm9Mog8vwALrBlIRWEB0W6ZhySe0rTcWJgkN
WK+VZaZo2HzuUlRcvcMU34MbXKo00mlgKGb5pvNabIZWLo5EaYPTAJlW0j2iG7/n96iYwO8e6dx1
DYkQi49/ZAw2lyEbxG7pj/FZ0woCRfOTn00sEajXPJpNlsNDNfqm9Ha+9rVxP5NZEH28woR184IL
yntcbilAEOJUAqcWcOJ/w3zrhqOJl1WOKFnypiKa8QdP6VX0yLZByhaFI0e+LmbUlDkm2G7AvdUa
bYU6qGEi3QTlm+cQG8zv6p7YpCE98SciNj+GZgDJBHSjeFN1iP+dVrxCNn2ttH1R+CHF8Q4q5DkQ
VagWfZsLdSzwX9Rpu07JQ9B7Q/OGQt874WSGOhjveC/TjIadpHwR4dw0oJ8jrcdopAHoEDMGSii4
B/XsN74BI6ihUdnyDo7Af5BdwLLo2TDMk9o+9RTBsuse1SGVW6DjAY45TA/zX6LRx8JTx5oKeUy1
+qw9D1DqqPOuAw3PB2xgkL3yejTC6hgRnfFeLZcphzIKzuSmALQ2NvOR2R0yAJPdBq6qSvt0FDpt
5jbUs2Vk1qtEoJlf1u23Xl/xkDM/9uQLBPAldBbwnRZK6bS8AaqocIHLwvNsd9vCKA5zB+5VXUCG
YIc9mLpM/ZXNAZjELqG5DQO0weSrw42AgXkjMkw+pwWnKmg/jyPAChASTJVFJuEK+hZptFbLGgwy
Nil3ag5q0B0kmcyB4bo3U0upg/doSZ3UNFsTROqWlIx7FAuK36/EAdSJGEEgqd8DIJKsBmr3blfd
s4pV/hE9DpxRFeJu5BTcMCpaPaNr4C6QUExun1C0VSGL1cS08RD2iPNAD+S1TJp9izk7q0W9tEoA
EPVFbY8CFKha/psRZQr1xySw/tjcsCb5d6WW7zGshrG8Z6mx5NUVxwImzBKpQ3MpoRiB4IuQWuBM
1tEi4z/nv+NzsILYXQ29TheJh/fKGrFOfQnD/BpE9pJNrQoEijaDhgytK+TErS2zTKoSyk9qb6ic
zHkM0I4wxgbiNa5q71FZjaA91u34okMMldyKeF3+UG3CiNxHPR1p0vs3Y6Eyz/zcCl6VIClhEhcA
nDLk0oCI0YzbkoaUXipBDo6w5FuDVdXcvZrmV6tVNzKVP6pZZ6GoPJobjPPX3YVfq1IFstv3r9SC
Epw3OVganoTozIbaMSyu4xtnbFdGBAWHlK8a3z+OyUUFIBWpQSq2vlFAba32aGS/tVO7mKxmPw6I
jalDNDKRfrFC90czl9C/XcXGo4pXxRMOmehDURmIq2rX9glCT2lL+7720BGJh03rFXu9sl+HOH4u
W+tPdx4+By2sVPVVSjwqVBGdG99dgnDR+8kZughJsxk96r3gi/Gml92fQWPd0WVu+HicZK6h02KF
hI6uKRmYubenfNn6IenV8Ew1GtKfhAaeWOWeO2N6YxKB2npal9BcwfFXyvQEN9oQwlKi/GEXmp48
G725SUv7iaryIe/p/Pv9V9o427rT2tv3GxTE0yKsX4ay4No4rjDGOiK4TNkcLV30sj8j4kraUm+t
tN5nGk8BAmirtodaHbrUN13s74U9UlemTKyOzGJ4nkjoO/tJJYbctwFhyWNn0S3Skgx6goWVeZu9
qFJM1gPj4n5TAymmGbsRukYPA/cAI+bCAVjzU6/PitK7RJP9kDtlf+sN1Rd0Zh9L/P48dWOuuXJn
AdNjyKP6AIC7qW425kIU4a5hlQxec6fRcoNKDysHU1cx+TfSiu84tm/0NP7W2qjD5sO2yRFeBxtC
KDSxsogzYhBLum8GSYc6ulUJDXpzn0Yp0GIRR0M1aeCUZX7wtVbWssgZKzpLxEWgB4COrOQ0pX/g
aoRbTfkFDVJYn7J8HTTxoy5gbtBSeZwb99kbxVqtNfX4Rg5///1InoIfEfnnpINs5/z5ExEJ2Hdi
4XMy5zVSOGB0PCD7Thd8Bn/9ovLXogIXCIkvruoGzV6x77BtAP97Z2uwGh03RjgH5Zkxf4lm47nw
pmOrWheeB39CAc16aEFB3x0x36Ln0Nhg6n0EPEoXgm1D+y6ceo79EZJgutTRscE7CEur3rqbqUnf
VCmuEnof3mNrNx7paXTrSjhP6ko6K0tlK6FpnM2V8pRdIc2AhErCtTo7OFZw7BSJjrjpEEfb1F2X
qFpwmwqeMSnhjmKxSUU1r50xLG9LihlD6HyWXvRDUtddks7cum69zimSGUn75mtBRnHSvOlgE0U4
j1uWQSydg8U4seMouoIKI8Y05A5a7L9AafmWNaggJZOxer+3oeuY9+NKmv1KnV5DO+wzEmvPRrpX
L/tjgWPexp91ZBrzcOPKeTNb2TfbD/n65gBIbWihetGEWedZ5y4qix6nbCgopLWPdrH1tQd+DDBq
M84IFMStvZtqbF6C8XtgeLCLPQ2J7KjCN9YqHxHl/8Pp268Fe7jvkz1A2w25FBUgIlLVHVBoAcOC
HbUI0gcz/o7Izq7lHGmEc1Snoqs31BCCZ9UoNzSqrmW/y9Hwuxl1787zSS/hZTYBigygniPl3Ik+
100gAw7hbNlQiiqJfX7b7FUskMTpGqESVT2oQD7GpvbidsmfBkQqgRgH1nKHEBW2IaOn45bbUMol
Tg2r0NX/jChXZoaHzlG68wM0K3T5LbGmT6nWfPPjibK+/gYohaocBj/liEWov29BDAEP+FOtkCRp
ni29PaS5/WjlECjL8Y4+/kFvkPY3qbwArEy0bC8gB7pmtAmTgMuIu9al+WpyqqRK5NVBVRdKNIIK
R86iWa/WA10zC0vvEOjrLc3eB7vOf44OjAEDZlWFrBTOdUvt/S7a7cbG3Zbkz2q56nBVMMzcD57c
SNbnWOTv5yUw2MMwx49dQ89NIIRP8pHXcLgrVpYE9zWTX7R5jBhyu1G/MC6DH02PJVcY3McKSOuV
CnyG9oqm5hCt+HKY/Ntp0Om+GZ/1jowmhRZjsfwbdpib9XdZNK+4Cm7V2jZj8y5KnU+xK59z/pyW
1r2qQFVEMlGGhI3wRx5VX0a3XIdOtKJBtVbJIlcq7XayqfJRfPGMGcnmmnNe+zRCppAO7d4SlWgv
Q4l9BErQrNUilikWi8I6BkNxB9RknwK+v6EyDu7Iko+AGEFyc/2MXEimQaUf1GdpYm+hOfrKCax1
DypgQDtv1ovPJiJctoXsbkv5vfZXuABANgJlmlZLyx/fu5VhNq/Dutmqb6YW98jJnorhpR+CW8le
LGyQ4H2+l0S8GCSvysJdvg4egsuOzd90miJ+3WT1sB1xzApzc/c+MXayVgmGUbk/0DVZaHH4TcUW
E+x0lhhLaF4LQ8zbJHTuPPwgY1aFm1g7qvNfQ0I3MBRBIcdZtW16jJIQ0cfu3pTOPhdwwJzwfoA4
NmkZmsiIAbMKyMZdMTxj70TdOV+ZwLs6+KE+ij1sga20aL475UJyBKqfqcy3m60HiwuZ7jbEY0UE
q3d4qLFHE/+nelF9CPaoPNwPsn0SQXRXNPhbcsflDJWLMpqeVSXTw3S0D4q1CO27qcGEV72KU1LO
cWKKHflOlPNb7nsPURBu0yk44mB503vmtgw5/eb21Uo8PHH9jdrx9cSdQ0d6GHAIDVN6wGLXh6Qr
Y4IAiCovozAQ3JBA7DFK2lmQNhLdRuKIf4iDbOVZIwenuVDPoEcVfVKMoIwEZal+XSMGASLka41g
fJxXawNI8NhZ3zFHeMkaPAfn4Gfaa4dgAvLW2OFnHAc2KEg8tahymsLNuDL1h7QPviSAXfo6eUZ/
fke82MSuDc0GozG8BsY5f4aHfW9IZ1vQGFLRs/TTt8yKvjiZc1eW0y6GnDJwQKpalVAyXhG30mqu
6RCiU1GyQgrVhez2NNvBoHoLALnHbsb4qzbXqZWXuFfJpV0iJ6LWqDqezKA7GiOoDIK5F9PhJWRF
QDXDrLwXSha7xCSp4YeSRV5Y0Y8BQwuENxfI4qM+Xe3R1ILoQacejy1ZQRVHbxFBGaBK9U/VCwlJ
3cdoXM+Zgl+Md0M3qAt9CAzeTVHTbIZdyoHc+NpBhVG0B6iB1s5rW/tH9RU6qm11760DbFHeP6TF
TrRhrAHm+SQduiCFNHf94O0yxB3qFq04VP4ionSO5b2K/KX0wdNQiEqt8K5J9R8xH6sI5do06B2j
9pC51ksRhl9iCoeBLXuSpnAH2W9jOcMPkctPutFjvz3uU7feW4Ram/Mn4r2CzNo3CAGZNjAdYvvo
mJ8gpDvLMPW3CQYDtMr8B1ULDVsT3n6+Cwlfgd0c1Ong5LjK2wY//47A5ouQ4fpfzTRksuPEfIpK
j+g8b6Fao64x3f4rjFMzgTAzP1VTSV/1j5D+/z//8V//839/jP8n+FkcCzZJkf8j76A9RHnb/Pc/
xT//QVao/nT7x3//U7q2dEzuGZZn6JalW9Lj5z++f4rygH/Z+BciG3E0wlw58iHxyklLzXmoRTfx
ECYhxzGK28sDyt8HtHRdCEcHpGCZwvg4IDcy28g9fESCZrizUzRgeuyDkiL4oXv9G6ijw+XxjDNv
aOmeZ5uGbegeyMWPA7pxOid5FcMXbKtq7081DqtoDqwoiBQU5s3wu+5rXCPmsP0e5gSbyJ2JDHWP
dT05DiujbL+7Htsr6OP2q6F3w/HyI9pnpsSA2Y59jy5MpubjE8IK6krbDOIj6vwrPTWf8eb8eXkI
Q/2Ok+9sGabOFzYdy7P1k2kPpGYABAqKR27Fgvp7z2mtkby2trGnO6HaZHYZ3SqHDApiOlkVt/eh
flPl9yuPop95FIvvYFKZEjbkiY+v60ACBK3np8fATrwlRiNfbJGInYi9iYJdl1NwG9GXD7xDMevr
0KjdK/NtnFuDlukJNeXSc52TJQHkC2KxlmVHa3LvvaY6YvqxTDVUBWv3WQjrm7C63eQEK5sWifK8
DOoAOC0NZ8e/l0BLuowjORq3l2fm3Dey2IVC8mSuaZ58o97Ly6hmxx1HS7fvZ/6tP8Ch+c9h7/X7
y0MZ6nedrgcH6Vbb8HSH/zvZ93aWcdLEPiB9yqiwjZcu3twtbKaRs8OsQazP/fy1G6NH3aJmUYwY
k11+hHOrXug2QzvC9kz35An6HFp/1UqJIzISR+TIN14ryivR5tzmZzI9T1qOI0zr5EuXAu8N18zS
ox8jsKZxlUQENCkPRTvieWE48vHySxnnFrcgrnEPsQ228smAOF5MtoHu6dE2q00GkiZxuKzTOB85
xO0AuoI/eFsXuODfWz9S16UhCM6W46ll/0ssj9Iol3YQUeqAlu+285dGNN8mugqX39E9s3QkW8fW
QWQgJXIyTC/HYYqzUOfCPn2ZAYS7jQSp0CIVA6tgEDsELa58xnMb1iUNslQcpyp1EjJKqKV5FfbB
YyaGpaHyVT18KAhN5pjTfYf6cvkV1do73R0uS9OUAOUd3T5Zm67WxQIZ4vRYtPUTBsSPUUK9FyL7
cxINr1pgPrp2+aQuB5fHPbstPd2yLTaES6J9+qJ5oKEqDaGkN7NXfCu3DdqNXhYvEdc4+KrsRMnb
gqNkYKY0JdrqyvhqeZ68uM1bGzyBLVzHOfm2MZK/wxB54XGuKb5NlinhU2b1/TTb5lNR4mPD+U2h
0RbVgzXDsuj0TFCZcfW3xG5yrr+ue2VLnYkTNscWoEUSZ4uA/XFVl2lSzL4snGNmVk+h7333sya6
sr7ORF7yA5PA61m2bpsn0y7Q5HPzSAuPfVOuIbLejz2GmmPxfHl6zyxj3oIDR7g6IeL0oHeSNC+M
HH8P9Fnzm1LmfwYBNUcpUQ2l+/JSj0m8vjzkmc2KwIhjMIW64A1VgPwlJtRYunZwMOdjV0Fnldq9
RT8Ke2f6M5B15uINl4fLI57ZOx9GVE/0y4hB7yDggwDdsSaVT8Ye8rjYIXF3lydJBkIi3CtfC30Y
7i+PeybU2xzqjq7rtm171sk6AYbeFj4UjmONBVvn4UocJ4fR7bZpHV4Z6tw2RUHH9CyBOCJlvJMo
77auj9xpFR39gfrdRCMk79p1QZhXl3SVOeTQ/lSRwKZ+yxX4b8zxr+OrPfPLHOtdGyWa0s0vxvke
kgcKfMWWw3ZR4j48IZyXRh3KKdS7Ls/xuW9rWcKSnKimwTn3cdxJJrWLSH10nNxoX4/TknMCT/N+
1xQtqLwcd6LK2avb+eVxz61iy+EIN1xhWI55Eo+bLgvwKM+io6qZSexcmk7BXEH4k69iIH3AYe/u
8pBnX/XfQ1rqoP9limM7rPsOUscxR8RcSIxQIlGs6Za/qssn+g77PLf3kdS+XB73yqtaJ0mgKZD5
NvBNPYYxETdqHgE87A1umqpU5AXpJgIPdXnIc6/q6JyvunBt8oeTrypKDZYXznpHYAOovmTbDh1E
tYqwPV/hsrLM4ao2cfb98rDnNqwwXMM0XJsJPE2VrJSqIYo14dEouW6EFblZPFT6esB4wbxBL57C
5eURz4V5QdZLJuG4nnuaIBlIEaZZR5ivhHiYJ/ObhzRLxt3zyjjnskBbwE1g/Vima57OKHS3ugSw
z3odu++q5ByOOFSltfFkURGgrv2KNtOhk8YRFYcrX/P8S/577JPYgPE0YuNFQGzqg61jZX+CMHlT
JaS/MZdCmKZju9wfTi+UeBd5YhyYS1pn9/ZcfFI1NFx2Hi4Pc247CGSHhWE7hFxxsvNTOPL8KMIh
BMOk2pqPkWfDny3zz9PkcGiOuBY0V0oGZxemJHcnF0AV5DTaDFQHgrHi69HKxHYxRz8IdwrZL5JC
v3aSmISR04SLtOP/j3W63RsqmEFi8bX0GuQ97LQodlcWGa4qsqmyfQelwU2a74qw4sM4qOvqSsQ5
e5r9+gzqGX8JdUOOTW9rMcdw9HCVNvZZhqO8lGBbREg9np6/6naXDV6ODeTyzkyvbZhr03CyaHFu
noWsE3izuB6DTQGcTuOfvwZAgwQ65urPanEHcRZLvL9TkiDdJfoZ6uKETMTHGTD6LsdTz2YxzyYm
zWkYL2G+gt1FbwbcaFNiE6bniwnf821fTenjEOHidnmln9u33N4c1yEg8iwngT/3MsNvoOggTwCn
GJF1VNcpWQ+0zi4PdG55S5sRXIZyeOePL2tmwdjCw2VLafmuaY11Vg68bvI4xtaVoc4urV/HUt/9
l6WFCvUUonBDolK76MXK+9zz9ypBw2v6oQ6aP4eux24hRSZ43HPCXYke58petgv3FhozuT287Y/j
I5AKBQJAzxEQ1W2SO28BMGYPYBX8kAOCYgha05PT+pfRxZuNAL2M9XaXoMqkec3zjPr15bk/F85c
l4qHJSk8kUN9fB5jTtyM6tx81IF8h/ZN6ryi2FGi6xS2Ekj0lSCtts1pdPEcLl2W6RCrT9dUU3G4
6VaVHBUL0jC7l8ZFp/LyK51Ztw4JP+VcgVeHOD1URUTFUgYzCQtAYORDFnpSbC0cRC4Pc24pQfsx
PNu2pEOqcvIphVuhB5a6+WOAT+z0CGhIwYOAM4Pd4UqNfsYEkwJJtPHKC56ZREEBWee+JrlanFas
ZwuvpKy0Cu7kUFNnGx/FWvP9K+935m6o7mfc1CxhcF1T0/zLTqmtbBgSrJ+PkKlhRefZHt+wPYfv
Gj9dUInN4vJ8nokCbAeA9qZpuZywJ9elVIPW6qUjGJ1QfJYushLsSi3K7nGDra7M4Jl3Ix+hxEd/
wWL1nySYZm0DukJ57pjQUVYd+woGOcgusWyT8pm6wZUD/P3+dbLuufPqnu06fHr3dN2jjNLJAc2+
x65yw2+JN6EsOHoFLNdcak/4SQ4+EG2N+6GNY0ATWFDNe6/KP8/d6Lz0UYuFWxJ13ZXT/sxK8oju
7EXHoO56em2URVjGydyCk+UIetMiPG7y0Ha2l7/smQ35YZSTlTQmfQ5/vNUOGM3qa9kZ4gG9b3cd
p0ZwpYys9txv8/zLC6lF9suiheCdg+DUlbxbtEHaZQ297tXPZI/2tPs9gi2PjPW4gib36fI7nsuw
P7ykCrS/jFwYWZ1VrhkeUTRE7BNKfanfQkBZuBqI1+JlyOJHqlmrqsw+Xx763EcUJrmoI03O69Na
kYGmWO+Wunuw0XTZFDqO3D56Vlc+4rlw57FMXPIRg6Pr9AoRNXauB27qHmQSHwcfAwVed5Vpzcr0
3Yc+r56hVu/GEelEo1pgn/GfxyOybormkqSIsHeyZ309AZvn5+NxsgRsivQuTbUnKcUhVLKLFQ7K
l6f1XIzw1KRatKgs4zRGoEWiQ5J23EPblyix2vWzTZ31VqPbPwNACGv7ytq9NqD6zr+soBFN39CH
QXRsYR7NunO0HfGQF/0+aZuV087mlRc8s2RVtUin7WSTedHz+DhgXKRBowMWOPpWiUmHjUXmCyj7
3DW/ja7YkIAfFNHMieorScfvb/phYOeklOFFeu5ZapcC5VVgFRp9wOt26OIqrsHlz/j77hC6ZXD3
EyTUVIlOlk3oWLk2pFlw1EvTAsfrtneINeW3//koAokgoZMr04k4SaN8lJOwanaxiozAHCLHEy10
pZt4eZQze1Cgv+GalAzojQvvJMhAMM5GYQ/uIdVRjY21VZRHqwEDh6Stnjsf19imXzAfnxxzWAln
fr48/u+B/NfhiTUfF0wAEqXx8Us6Rk7xQJYNdQ7wl6id+sqL/h7GBeUf7tjohqLrf5qVDsPQpKMT
uQfkW26KkpIaK+QveHadfXYjhUO//GrqYPh4cJBS2dJgHzg2haeTMwqbLH/Gz3WkwRLsCguwLIhM
sy5WgzDWl4c6t+8MzxQ24mweN+3TRmMXiDq1K3M4ArrMcT7wSjoWiY7GRpC0P8fBxshA6wyoGdJ9
Mm1BUzwiVbjyFGc+Jk/hIWWAgJX9Ww5UYSWnG3HTHH0lFQg2X1+xum5x9DChwhXuEdeG2y6Z7gL7
gBLRPZSNDi4EFYDLD/L7DUTl0OSYLiAMl8T9ZFFhpjK3UdwcZeHigpjZNprNaLBbiAXdmBNyH+mM
PAG2J+W1D3EGiiFQiVKgD4v1pp/mnF2SpeiMDs7BG43ykWaoD8gYZSq7qVBcsXGTNJziGaEm7Pay
Pn2NtB7EY1G15nGKHRDUbR9Yt0OfOls30Fvs6xuIDsGMg6nekbL5uveH3jrKC6+Fg1fhCRigkbUP
ufHuXV0PF7QgPhWdi4gAon/bAk7EbR1mfHGufmviIhIoCb8o6srmi5hy9GX8oAYtNbnfu8JJH10U
fiDJIvHQWq6ir7eEnyiRaxyyy3tZ1OmqmGpzYYdVu8ijxF1IYhXkGdP4VKZZvxrmskP4QejKiwMp
p8mBtus0kXVfeD0wUD2zHuIAsF4pmv6uTyv/WzuEOHuJFE6i40FpqOYF/k1/JGnVsEo0aD15FulI
RLgCW6wmRoJdDo9MZX6Xx8jhcJfAadGMp22XDMOWiBrD6Khejc5H6Akr5zsmCWaSlrQwcIX1OEqn
fOHa4+8K07Jv9Q5+QzCbAypG4PK8zi7etFiWyOPD0CsHPCLrEedmMqPhJqYi+libAa8SgSZOsAxE
Wr3EWNoBSj6hELYfc4PvLfwweTKQSV2VqY4T/dBpmzHrcFDwclwdytFfu043PQVgl7qbCHWqxcwv
e+lbX7+S6hjm79HI1AW2wdIgMQct9HFPTPFoSnwWw6PA1arI+ge0GBd2o7w0Ff0l77447vfMwCCt
Rn3oKu7jzPlsepLtYJs23cfTC2bWOfM4R757KJVlggiw0omMFOnKCsNaqjX+2rfTZnM5DpyJR5iO
mJZHs5fKwGkcsMwWw4sQp9KmlcFdaUYTPm7CXlaO0V0J9mfeD5gPoFsay1Iwxx+nF61l7h8Yqh0D
7I2R7JnG5j4pHJo4myD6O+8lKUhwUaeqSiPw42CDMQZpkwJoSx2HVWeF2PZ44X1uTsv/fAI9NYgH
rMpEX+lkIBlKK5lqgWpCvRzH/qBlwkNJ3vlxeZwzl1lyRY4NPpene79V2vNwkj4Hc3w0JdxI3EwC
5LPrEQFPhE+M9DMuD5BFA30/9s/gOeFn+Fci9/tiODmueQRJJYklAGrrZFKN1qxJD3iEqTFQYTRR
O4Y5PsMLRb+opgJ0G5shYj4j6jpDXPkLX9r5wi3q5nWw/Wrhe828rOK8P2KGWe5q5JzQ3g/s+4SC
LrJV3B7RyQ0WbV66t3aIGji3HkzYTWN4yOGRP1B3JvNpQRhokS7A6crqSs3gTEZiexxKBlUKl1vI
yec0Bygo0Uw3atRdtLzsApY3HrkLXUPvpdfqK8fwmTyZ4WyaGp5hKmDix9VD2RHbBV2j2hvj96OX
aX4X1dm1+t+5TU7KAUiHirJpn9ZB/LSBs5mY0dEspk8zZmBZMj1Fhr29vESvDaPi6y9XKU0kdA3H
Mj4K/BZRcu/C8skz+hipyLz8dnmsMxNHgZ7qqWUa5DCncUujSxRWThUep35ub3Qvubc1J11cHkTN
/sl6d4iKNohJQggl+Y8v5NXCTeVIV0ZmRfyYYIJ9W8PRovjnDUvUdMeFNPH08atxWDZNUF4Z/sx8
MjyleXISteVOFkc3VG6Viyk8xl2BEGCITn3q3OlZMF3JSs9E5l8Hkic3DC0NSyxt6XT1sfmQpul9
OGOt6QX3oYv9oCHi9sqA577eL28mTy5uUVsZeq+ANnVb7cOif2SfXe3mnPt64F3I+CVxmZbKx68n
nCSHRKuHRwLlse42DZh09TcwCtN3PdXvLAEMZiPHaDl0qA9SUtG+YSi94W9G+1qO35Du+M8XFLvc
MSjD02g/vbDaEYvG8t3g2HCdK6wJ2wy0nG/GCbM0DxqG0677mBYxlvZXYveZuKZuWCQ3wlAr6mTG
zTSV/jx28tEP0ThNgQOhqKa5P7TQdR4Sx7kWC8S5T/zrgCfBgMuFGGyOg6NTyQLVizi6xWgihNnp
9hvHwq2zn3LkviszuOeeNG6rGbNRO6vktm/6GZ4ycjVukWGeZqLfPaKzqayDTbkyzTozb5MUU0TY
l2KNXlb+gA9Lh0biEN1rGgwy+BE6BEKjLFd96cEMwdDixqzQOouDpLi1Iq1cik4fH0Q/1msRGNOT
mUc6GB7Uq7zenfa1prynOQVitGYLigqcF9YXpGkr7AXaAUHFFGskR8duxcQqZV3XiEW7UMdcbG8F
DiH3JqnvxnCQodC6xLzvRGe91Ob00BrdYwLwef0OrsOK4m4eoDDVcF6xhsAeSvZDwzNdhTOeK2SQ
EhFLLK6/qs35cUfESVEEmdexI1DaC4Zq2TX+Txf+kmlwA2bxoYzYooSAIm2IRYWdX+nDnQtorEIe
AMyQ91uBIUNeR5dNKLjZmt/DsRdLPWT+ettK//Nc0wEmZIFq9miOnFZnCzlYHqIwFL9tTL1kyQ4f
N8DII/j4V3f1ub3lCIPCkMNfqF5+nNYyN6poHlPnEIM+u6HMld22ff7FS4u3zgOyczmGnNtY1Jwh
T1DKcKBrfBwt8GOjlH0mDqnb1cs4NsyFrHX3ygSeSzfBfTrgLTn+LIq/J8PU9Aqr0UMaLh2eZh31
lL5azmH1FZs15PQc+QDpbBNVYmUX9g3CvWtg3Ad3Mq/UZ8+/7r+fQ/38l6SC+1DOTozjYys0F3kQ
bNj8qni6PKdnFyZeC9KlCYYC7cnLAmuAE9YTrLRS35kdEmlJg+Oq9Xp5mHMnEmYHDpmLDiLIOTnQ
PWdKBzRmo2PV+ardfUxbvD363VAFCyOVf6LJSp3fTq6smDPDcmWwaR9wG8Ie/mTbR5nE+mvu0mNr
InpruUCYs7C80exo1WXaYxia99hCP8xJsbz8vr9PK9dZE4gBLQwAZacUD1sOflzUNnTEYVr0xnfF
lOUEvjzI72/HIB7hhG4B9+fTDsVQBLXeZ9V4tERV7IXRjLsJIba3FC/GhRfqkP+CVPh7KWM0ecM+
vhLUzoxvUnxwubETWvXTFN6kCgRzZxiOTY/6nqqPhNWIrOUEG75fczP0MKDW7mbC4u3lNz8zvVyl
QcMr/oT5Gxy+Duy+63qk67GRvkkyrDynDepuV1bP79ENALoOVeidJcbfPm5AutVYD/fRcLQC66dA
1bxx0xbZ4dq5iQonufJOZ0djKkDl0bqlw/9xtInaadLUwXCMZPHYsTegomW3fe3swvbaHeLM/FHk
AXPovXPCTsfKCpkNUyL6YxPqw94E/UN+KCzU5sZicflT/Z5hS5piqsiicId0DT++VtnTdLWCOTji
EfKlBDnqgan0abePxbhsQ//KmjxTypLEMhvCC1Sy35Hsczs7mIAYvirlz09OLRdW/7USdnwoympY
1yJOF01qIJYBNPyhUpY+paZT+GuEf+XVz9Cs1LO4vDQcIZcb28d3Tws7DtPwXVknXJpzYWDU5u/Q
k79FvnVTG/LewyCVi313m2L5Z0COab3wUHnKrQXxOeiSf2NNuzq4G74F//8bmUCMIZ3FIfIPlPWU
Lhm6tBh3XOun/H508d5qACp6QEBP465I0EWPHVMeslm+GEDQ9di+AiU4s10AnnMHpppOy+Z0bmPE
5dDSoR2bOjM0euvPzE6R9Y5XzlR8uryEz2SPvM4vY52cxJlWBjYk3faINv2boSfbREbZDTJQdyHS
MDeUm+8rzcXzpP7DqAVEOWQ3Lj/C2Qn9i6sK2/+3Aq2MERu0c7M52gCgR5QY06swpjPRnHVBkqxL
JvT/kXZmO3Ijy5b9IgKch1eSMUdmRM5SvhCSUsV5pnP6+l4soLulyEAG6l4UUIUDHMmDTqe7udm2
vT6dlVoz51WnU7gMQozYXAfIzarKW5q2UBm4nZrEC7E6X6uhNbukHsStJPSVN4rcmPoS64VC3GVz
iBMm0IYx3TyXVRUC58RQUI0fpbzx66jZUjK/c6gMT6GNyYC5r0mFYV9P47Iu3feKeJQSLDNbkd74
iK/sX7RUULAmEYK+6zJAMiVNOHYWmBj9xuWmQfvuBZJBy7kV1SvbwU8qKOb0Ri7uyoqjHElExtvg
hLcvxcVa2BoBjgZLcho6jQB57opZ6b3KlvRvFGekrWUX/brLs+5oz3rsVw0/p+px7fp64X0+KZby
Mkk69lKqlJcXJ4VbWT52qKRiId87jbRvwnI7avGNl391GJv5pSV2OZkuAjVL4dKa5QyDMV8eJi/U
W6emfvv6Wa4UQnmYP0ZR/96PpSkALaICuBxbcR+p+Xcplt7I0/nqlK5moe0q7AqNwX4zcYf4euzP
HzBDowFD+WgvH9jy9f0RzA9mMJlt2wan2qA5sDZs9pDhVnLp8xe0DGKhP6CobH7KyGssTmGXkC8y
WqFcWYFivXiFpEr22otKu7E0ro1GCZtcMb1pVFIu3pleZ5MkqQOj1dFRrdujbWJy1VTrRr3VAndt
eThLQzBF/qWN6+IgtYSNhhZ/KNz8cOGaMrESqvxTrqzdjbekXntPyGTRBVOIQu54GYXp2aTEgSB8
WCjvWorPH/XyHAq8A3e6TBXXHLm2TPIhDKePOKqyfSuD+cil7neetD+qpBtdUxTfkip4NhEyOq3R
b/pheEtD467hchUPGO9nCk45VvOQCWfd6vq/vkKm6njRbN1jZvGisCAJGLymrXAxBpmGWRE9j6lM
gqJNHtt+gYFFmBtrT1HSwy+KjB1s+nU7RlhayL96paWSy/8Yg+HUd/GrFppvYYBjmW0CMh0EhPHJ
+G2Z2NeU9alXjG+NhKueo77NfYkYWdpmdvuIXnMD9WklDVQ7hY09EWESZZfqKGOPjntxbsN2xx5J
HXZGm73Q/Ihjo8NBkT72yozLuXQkzttKSnifzP3jYvLkhPHPJqe1BYcjyLbF60yTwbQAAMaEsk5a
6H5W4XISOFjHqS/L8DCJ1pWuPbUdGGkD8moEexFTyCPOCXdQnjQyelVFvTuDdhqqg4c85zBYxiYz
0lXiWO+YtJ8j3Gam2PT1mt6euXkvZmuXN8qWBt6T1kQgQREHhdmB6cR6MmkUTIPG1QBDB6iQ6cqS
8Y9t5PuubH4IyVhldF3YiH3L3niC+hv7WiTucPXb26CUm4m7V53UnhTQOK+q1a5TZ81Vga5baf24
PJsadjsnAdLglOtuASmU3QoOfUSXFS4jjY7/ZQEa0C2ovePEmmxlCYBEL9KdKYVvIGwf8k78RKmp
uJPaA4yqqylxK32SVrT1Fv6sLLYgTd27GkiY1dAU9gYAIKzshhM1yHDTh3exXIjZzIndsQpppW9V
nLWryjQwowqk4Hs+LGk91COuUU7qWQ96+Xc2zRIQ8lzTcDquYz8JJIf69zy32JdK8a6YWghB/aT3
bmunAgREG8tH1bIjqltDhVUdf2cdZ+DIMfC6H3kVc+zY9/EURGBXDAyxUmNRFaB6wpErV49h3OO/
PtVZe1cSDD7i7Z+vpEwaQW5q8rNmJNoaze63gjKnqs+HNhpezdTaLbZT/SRvginYhNH8apgVkJXs
1CnF3aBG2B9HG7XCd6lRDmNsrRNOnbgZTkFMD2wy7quFeBw44Td1lLwMjMayGKLWPDe1erS09ncd
jndRZ59irXsZc+sUc7Tglny3kInSqd6XbfJrebedUPyQwK1X29ei6H9EZXquM3VTO6DJWmv+SNmp
Jxt2bA4JzUvqZQ8J9dKt67iCww51wnb6jWKnp2QyD/aAjWunqw9xlp+FTnLIGgl+9YYbsGli9uZE
P8IRo2/Z+U2BFoa6HO4qoycZ0UGUsp3jXCl7W5EwAFDeC3l+nQLBR4WJogEXN47VAyYMeATBnyj0
8xDJPgCj50hTNh3qOWPSTpOevnSlcu8IiIOLFYzcWgV+oNN3pZ4ztwmrO6FGr2Zm3w+hTLOtnB91
S72zDfsf28Hu30i3VHMh8nbqXreSb0E0H6Gb/Zq6KXVNlAeKY5yDKsz4FBfOrbnPpO6sYrQUmPBH
rXgxMYmOuDhk7vIDwxo7IbFQQrXtkMlbkEjvQ2Ks57JcaTlWiZKFh3g3yeYzaWAkR8p6qPufGCTJ
6zY3PZoVwAyb7wY2N1aUwy+uh5doSvx0snfLglhYYUPV/EpZJPhHPkeK8iCnAviRskvgVTSp+U9r
DfdZ4LyGangvmIscO9iwyB+rfMTOGySwB0o9B/QJ7i2z70ZULkEEiMgM5p0V9Ic8Vv/9M6IadpFm
PmtZtgXx80hRkRpCa50Czdrhftt5TY9yBnCm10cYferga1YsvJWmZ+u5lw6ZPp90KdqEFRqfXKAC
nzzZDHAyz0I2qvDNJuhZpq0ZLKxfp3lHj17manwgnRJ96yX89syEz7wv6MyGzoujmg7BsDPwx+PO
6+HeNMDyIEGh4ehjaGiAvz6JP4fd3LgoQi9dOnS/XcadNr56WA7M8wntzuKLX0DBlNlYZqej4qhx
+9Htrt58PeiVMEMj2OYCQgaBDpWLIK3rytjWk8Y+oR8/aGnxbklihXb0RmL36jAoGUzTInmuX8aC
SkRSpGht60QSotZQgLnovb5+kiuxmUYJ4P8O4VzUNcHqUU8h03TC5MErpeoYmfJOL+ytnNwS9v3b
ofd3rZjZ4grOzP0r07gImcq0CZK+FKxOvrOPOsuRJ0gJVK1KN71+LCg86m28hcgJwFEuenqz03Fn
pEb6PS1pd1W6Aqd90RAFgCwEEi7C+UPVgvIpC9r0IycfdpgSs9jKJqmjiC73O7BKwKGgBRyquHT8
se7jLQzf9BwGreE1Soqay5zEpsLZ+MZN5UqASCcHAcTiqLKkBf4O5DUJ0G8QG8jAQTD0fM1OeiOF
dW3pG/jfYJ/CxBqXxW/shOcRc99/l0fnEnuSnmFzvdmadu1JliYRxO1k5ong/34S04lHWeuC8Gxp
w3zfW6NxKCtoqh7ow3VFVWBVBAEmrLGePlIY1o3B3BlO6SyOq8HemTV2SrsoXr5euVeeXscAiG5o
NNtk8S5WU65kSsxdMDxXtnmObRjWMG69UschXsyrMVZfvx7vyseIMFBZUlW80U+zQG1HgaekSSdU
odqW4D/cRBWF2p4y64097UozHu3l/3+sS7VBqed8GHISnjGY7E5TGHd7g8rHWm706p0iW0P5Gwcg
J3LEZgBZurFUCR/1SRp/2ib+W6ZdinWTKi2e0thx/q8m4lKZYMVWDUeIiV9oFJwZeF6r+Y2KxdXJ
Ro9DnYn8zifLIyWRK3QAlnSyLDidjZm9t+C0HVycv34WZVm7F3sSxTu8xBAc0JR3+ZUaFiq4SMrp
Z22jCYPdzNOs5C1vgg9olHC/VaPCrx2v27TvdS9N5goWoQ5jrYwSvzKdhew7GL7Wmp1LZ1rhxb1q
HZDk1OuykW/M/LUlryzGLpps4XlzqdibQjxa6ypC5l5H3ypZPihJd0wqHdqGtlGL4cbZcOW7p6j5
/4a77IbQKmdowJRF5yw2sGXqjdCbY3FTdb5c/z+9Alx0dK4bWCVdfsjNmKOj6XiqZFJaHKyZZi69
cRhvLSweXJnArFGEgOA0kT1VKbOqw4+vl8G1J8XrjVIRvZmfHVGS0Z61uiTZvYSxSwH8duLqWqaO
MGXp0Gfbwp7nIguS1+HQqkZonWQ5BPZe24Mf45f7MItY+EEJ10lo3XCXCDxQsix90SaTG82Iburr
Z72yiGAeOFTiiZcosl7sm4M1yt0cmNKJfOW6VJW92XPjTBvZNwvpAchtd2s3uzK75Gtp1aSQxBdx
WeOsGy5nczMppzEnMYnYWufay30pfZe16I2c6gdku601W2sjkT25SnfcSY+yCPwlKP/66a/+Ft3A
S02nLIjF0N9nmZKKoo+KLDrrVBuwMjQHrKatzdeDfN69cE9EwLTUAwkBLuO2eAgzvZobpBWD/pSU
4aaPlAeSijfO/yvDqDK5rqVqxM91Lp4lxKqC27aJx0yqyPcLonGHa72+D2bT/v31E+lLxvPvj5S8
HYmuf1eval3O2yDSIMAc0jiNnZb7Wa61NJx1gYuz53ynSbhLxEjSua+rYIXktHJ+9HI7HvD6xCbX
BBXTt1S1HEXDwVc4yvtSDoO6Iw/BVpHJb6YEGSQiu9+JDi91bsZkVaOT9Oe6RoYUTPN962AVOhZ2
tlEnCC12GufbmIYCD5qichSZTDbJ7pK7uEkkClXtvDZja1qFoTn/k5ZZghw9Tu41tYqflcqJ8U1N
6t3Xs/T501r6RdCQLp5vi33k34urEIpuOVKunKKgdoAwDcXdNAmosQsTKd6Ieij/q8ZzaddnobGW
caz8ZPeTS+w3dT3AR6k0gGVFMKzHsTx//VifzshlkEUdgZTGRpJ08ViJVcbJIFc0QIdR4kpgd807
B2OsNq7eEQzBsPrv5z9DsgKIm0n1Lz04f8/kbCG9XZrVaOhyVNeYnJE7pwaZavj29bN9emWUaxAb
0mOF/lFD1/L3QF2TZ0WIDT22h6lfSbZfdgpiUn0Tdcn3AZDujTP1c8BBVRXxNLfxpYCGBcvfA1ZJ
GWEzYOBsFkS7gVxBOq7z5Kkn/9amJAbIG6vfF6WC0vw0tDWyfRjPz9Zkeam5RduNSzdw+OlGkfRz
xEm7JbPAycCuyFXzYsLHgKnth46amlN+t0S9ONNHyi7UMoB+To+ML8RQkLtSciztVPk9jzAtsVO2
rGOtgMuLRarvcJ9r1m0i1BuaUJs5+Wvz4cfhIcZGp2KGS6T295yFECWYUtk8V73+kliP6aJ7jKRT
AaWd6UuiW0mFT6fE8oZwQl+S+/SfXw7YtBMpstBAUUUvr99WNXDyMihv7N9XRzGx6lHwaUCfffFd
OQPucp2UJeeF3iMBdfGtNEtWXy/wTxf85VH+GGT5EX/UkzoVw3JIasG5GcCYgJ2ZAy76OAOB3vsf
jGTJxNCcq9YnFUxnYjNZ0K1yzmXp2ZDuqsx67oyDXt24WH/ejtDxUBojXEep+6n/AN0m9teWNp1r
cKtzHjyVvfDKuHxQSFV3js10Rk/0nt64/117W8htUDEtzZFcOy8mMuhFknRYEpZg3Jvozbrl8nVr
gIs3JUSsBpnEAGEGTtumh+NQGXVzI6f0ecNj9haHZ6YONdilFqtQyiEdc5a2qk5rrLd8Cz/ZIhAQ
AW8Lz64tPoNtfJFfgZu53Oy6Rm4Cwxrn89SQn03zxeEfs/TMixvF/3r1XZs9tENU/dDzsB1cbORC
N/WqgrhMI4LtdoH4GU3DLbeyz/uQImOIhl4I11H902WxpwUxydJgXKgdW7Lo6zkU2F0tnuz03E2n
try1LV97KrTIlo3OgW3osg+UbqZcLSFsnG2t/icrOuBBTpn7TeaoB5FmMPN0tTslQ5h7A3AnN1Cm
wO9R7m9h9Zabrortwxyl840N+donSMoJfRBxAXrJi9Mi0sdea5t4OotceZcdSnKG5is6ia48mlH3
hV3mKqTYNo2c/Pz6PV97B4ypLoE1GpBL2XIu6cNE5MWMyHTFdWm/bvRgRZB3lmXKTzJm8VNU3Ah/
lwPm7wOIviPK13QF6MizLu9MugBKUDjDdFb64S2Kkjsxg+RJKvmW6uqz8oDt+s+Rlsf/Y7s2Z7tJ
6JuczoY9Ax2Ae/4wIubddiQiIEmp8maGJe8nI2VWMHtqhQHT1xN89VlZbyReTHrOL6v1bS9PVN+m
6TxCHjBy/W4yJ1Bc7S27+SsvkjObc52LP0YPl2kkx6qrHrb9fMbNvHB7zXipgAjNcvB9am3dna2a
Hl36vv/z0ykcUcsNfFGiX5YL8jlXBl3CViqmz+CIIq1+CC0n2k+ddcs248pHgkpzCflZr8hilon+
41VSpuuVPqimszONJlUI6ywM/Ukz4l96qnmGXT5IZvIQ9e3q60e8smf8Ne6yKf8xbiNHiAIaMZ3n
ov9oWlhEy2L9eowrGzu9jebi98Clni/x7zGEaYqSog4whcqaVzLMLt9cDOEkBYBdFYp5/fV4V55J
W5IWpC2YyU9tETpyZQOqjHmerMoB2No8ykX0++sxrn17fw2y3IH/mLi8gPQVoFl4iGztUPfBg8Bz
KTYGetRzgCvhx+L+TsvsYWiCG5m9K8+HasqhiEV92yDc/XvoSjRVqwbKjPgg9LL+vgTO9vXTXfms
/xzh34f/4+EGo1YTZEcznduRG6Sxq/TaWtyKLq4+x5KQYGNmVVyWCvSES3U0aMkZ7apwE1UpFyLq
109yZQy8qnAZwz3F4ii++K4cUvu00w8jFe1UuSsDkZ4h25X/fYUjfSWYXGz3P3cWJl0FLKyo0sX2
X+aGFmMwSLtrlVT3Q2M+fP1In8XI6LEWiSqmsgjkUepfvH9HmlKtMKwT1s+H3HjWITiZLXBFTZx0
ndaqHgnTUCp3Zh16SWg8h4Xmf/0briwQXGR1MAekwT/rr4ESlk1koxcaGorp0Rx8kwdxbIT47+MQ
MNgYarCB8B4vHlXu0okLhGadhgxgaSsA07RKb7tcSof/fpShccO5cWk9V0mb/z2rGkiD1LYr46TP
wv5QpXR47JpY8+34pgPOldmjWwtTbXq3ltzPxYaoqCLExXYcziLWoXK3zSYI5XdbDLfi3Cu7FLvu
Yu6nMH3kfS5G4l4U14HNwuT8lrFFtI7UiO7qaJ9Zfg+SQjfGJ3WQvLQVtxgRn788hkbDt7gCLxLP
i1c3Vahaq9FxzlPmbJskXinly9eL8POZyQgYHdskRmyVNqC/35jdB+WElNA5V2QUA3jxM/hWLSQj
DHJYOxfaOiikGzvj57OMMf8NrplSsnYXT5XHHVXargi4pBCHFO904UgAzyQMXb9+uCsD4fWEyF9H
CIlAeJneP7bgWJiSOZhRdTblUQdMOBgvtj7I62Aa1G2RCOPGZH4uOdBFiDTRpsnh393lIpicjXiW
G2MMH8rFrrPVd33YbvtS0XAUxAmmmh7yON6lgChLwkh95rv/+omXqfs7bl5+AKaiSNHJLF2GQKUk
tTUcgeysRGYE67eYDtUkEsjtForDMau9sEd/+PWgi0Hg55WKPxMnqbr4bC7//D3ViCFRgsaNdWrp
lPHLIIcwXRfTZgaHt6lSPfCbJKz9eZa0uyFXYR/rSbWpJnRXEW/JbyUt2+Vo5NxK7vXNKJrXqhg0
xHfSPX7Hp1rgPRxabxZI2MjWj6XZ9G6RodCwWvv3YDW+2lUCYlr3T0Pn8N6Y22I1aCn8oKiJtl3Q
t7tmqp4Kev9XUmTW7jzwr5ZsNSpOms64D3p5r3SYNvc11oCT45JZ3ibEZI9TWP3gMIJbimmN25B0
8bApylZdNb+MTfhj+XFiMB5DJaBDr7PvYG4+IaQCJKy0vReJeauV8V4P1e9lYt51/SR2AMNmRIii
d5u2tFx46A4XjNBws4V/1CZdeqSwvCul7mfWtFtwabLbRIvU1aRDj4NDdy07fOoC/bEGFcXR72Bt
YW7MXryNZvSjrS2EHf26ypvHWGB7iJ3tw1yI01AgJOycyYExnZ7iSexDiV8xqsmLkZrvAZXOtjXW
Rhv4SA12iH18lOZgRHsokNUJI6JNJuc1vXPOyzQYlqd0BqrfYWjcUtZ/itw5UZTyNCl40mfCHhHX
z2OcfBMylAe9K98qtJ+uDhcWzYl5oN8hcZFirVR9mH1t7OyVXCc/4iS1PiJAwHrVnQJSw62mvUfy
vJPDaGP1xTqFhbUepxGtUzF6fUB5wp27UsaNrE0f6VEQqyRVoIg2u0JWAq+rcEaasvGFmPAQYRvi
mfmI21G1G8X0zQq5cvFXe0lcvlJZ+0GfzMeA19UQaJu51g99Ez1VBb18DegxJ9sUUdp7pTNYnllH
kivGqXHTwXmCj7wtotzL1YAiKllTyTqWCoLZXt/VVXjEv9NLnMbLhmhdVvkJM/ZnYENrSI+7Xn3D
aQ1/Sm0llc0OppcvrHytSJafq9Fblsz3w5yuHKU6yFV8SOX8EAYRAjnHq6RsVyPNxF7dhbztJeVP
9iEfywClSVbLYFh6uk1XeHKvrTTovnWk4CW1Kw1rJWfhIdKX9J69SoW5C5NiZQzSvZVW/hRrK73Q
CIOqX4lRfseXbNWU0TaKch2PKSSMeWMlfqP+M8fGyhm1TZfq/jwqKxDAR4xE3MEyH5Wm0Mm2QxaZ
zeag5MHKys33UpdeMGXygMZQmTKLBkL3AJ9YYFqHOjUqsTrrpfaxHuJvcZjnLmUZxQvoRgH2jfES
P9WJ5pFqRfMROTRj6OL7JGXfzBSKrR68jln51LBsxAijvdVc7Msi1LS1ZvvIor1aDgd3CALXSRJv
hjpYz71nDwJeqeV3URWhop0+MPoeEIrOtfJot+IVyQEDNuPPOMHebwrockQrvDOjUEKYWP9uM8sr
TWOXWO3T0M37LrQ91Bs+NuIeWueVA+VQr6GNS/VDB2Q7yuSTQI48sYPBq/GTWguoDbd7mTgQP601
GqzeDZoYvWThpXm3VR0IP8qhTJKjEtSLI5fuYcW3cfqW6LXeNXJ6mkgDefh5h2wLs6el2Qks6tqm
E2Acozfoul5gqW+TsjSFp8CzxaucRgFWBuh8S+hbvoOPmTFOnlFSH+mTuzH4NYToX4fDgCSTfr1V
B6O10btDn2LMxAM63UcFeizQkak6qE6TzpNsh0luWOf1SmX/K8JqpbX2N3MYmW/lCZPZ1E2DJHOt
yTgmwt7iJOaWivEIFR1LBHeKhmM6sv/Yv5pE7K0sXlUt0vtxBPmsggSc0OVbSof2PT9WUYB7ATgi
8W1uBz5khJLS6/LXGAA3HYcdsDa3qc1aYJasIX7OlM4bKXTJ8xto9OUx9fhh2RU0Kq5mWLtY3428
e4EJRCcn2yosXgyhrWyR+TIEVE28LnWyTMnWfSz2fTHBQzeOWiL/JAux6ecYmflguxUETZfS1JkQ
Dxm8DFwWnbPjGHuTX2aC3DWbbYGiVZidrzN2wXx2dbZPlPz72AgEwQ0Ezv6nxqGkZvpTkBsfhQlf
QEIa2pn5XVDHxwg7GNsqDnHibOo+B/cye8vXmtSWZ9O2VdFKmcvy3QIujcPKdYz+gAH3Q4Vx2IzM
LDdmFHPVaxE+VUlIIJgFB6mTMCbOh3U4POZqxXr/Vev1NuBgBDN9R1+zTett0rjyImkIDEx1jaTU
XHIUj4aDVUXWfZviCva0Eh6D1vIm5GIwxQ1PmNarmisHMfSSS+uIp2MkScX6W9ppwH+qTW61Ozm3
30rNJogosAdRNxYNZXPdrEQH0cvuT8snEcFE1Reia8YCHof81JfxIyXcjU7XgBZrD5oqgSJvU59T
d6SQDtM3zpv1GN3Lyo+J72RZlk2LJKQG4s2ZrfLwRvwQlm9Jme7NALZq3O/mTt1oPTKZeTokOND0
jvKtT5x1OCZLIDKdG4VuCvBBqp4+cKi9ZEO9TkW7ApjyM5fkTdpYbqSMfj3RyZRlZGqr1URDA54u
cxy5GvLPOGg2pSkhuZT3fapBYc89A5bssmhj1vOymQzs+H2N6JqWZFdvuw7/OxCyeX2GE3Wf68Kn
YYuW1ah2E6vYCEl6TMoACNADZPBV4YBJLtETstKXXz/q6dEpxEGrONATe2NqtNIJaOE004y/WqU6
OZ10Z6sZPjQdhMrZj6LoIJEfHXhny28Gu77Sy+nk5P13MYFupdIVxtVaspXtxBKiRWCDDGcnOeKU
jPLPpg+6FVBlzo1wU9Q6YUyTelbRA8KOo13N5Kvdj0IODjYx2TpDPU7/x1tgluPBEnHs63a/n6v6
DjbfWjIqEPV8RAq/JJ9yF1D0XQv7TFIjMN+B4kPz9gM59ubWsVxExMqmGpE1tMW8n2yoLgqC/XJU
3yuEKruut3Fa5MwyBlybNc4jqVh3WtVuo2zcB/EwHrNeq45aid1EwuUFo5RhpdIH0+EDbPIcpXhY
/kNPwIMlZR4A2PsglzyZE0+Wfk9hDrxSI9RgZ5pp4IwjGFsjwli9j77XRrV2uKcs55M0d09pTVHc
FN9GI3+cYvtVg6U868EdnsPewCxrolwXTnuqg/5syRQ0VYPNc3Yz/pwph6vAyvzI6o9LcDXI5Vov
TIKeSlYlPzWrk6aIZ4VTIVfTlwiHv9HKKsVt+BGJwxdtgEt2E2n6aAVO2WHwIyNeT9X0DVqy5eYj
bVBMl9eZavIcR+Fe1/jpgz2xOlWSCw5WmSfi0O1oikhxLXqzNLds5mc5UI5qF/1yBu1kZTJYbIEY
Sq3oouH0DeIfENs+Rll+k/KYeWE3bhsphnTdUvUZ480A8YIcUuwFudAfqOPcx218z9X9kAFuV7P4
iETDU1jPgr7LKdAwTsa9oovYyUjs3ysFPGmrgE3MqVonL3jlQfiBNKnbOCTE0WYEDm6V8qkfKHpH
KkFVP+GI2lgt1dxuo8ZKh+eHmVSeSkl82avQ2yMac9LgmdPPlZ0mX3SLP+Jcfq1Dc9eU4ig7w5Me
aKtOjOt2bFd2YknrLjPMdabWR0xowMwWvoN/ASsjB+YbWwln8z+SXHsRG0eJb8SE6X7nFLtY71lQ
k6+Jbw7HVlQrrlCgOhoPgbpYY3ExgSnr5Z12bJQ3s+og1eu+wGKITcBoFb8ssq1kR3dOI+3ySdtb
c/26nO61YrIb1btU/gUW6T3SwgPXvTdUz89R0K8lCRq4lBOOzHwDAZ1SEiIGFxkTFnv4Q83OB3YU
e1sGVRyEbhuBcsVLXzXFDzsksWVJXtjlayCXG4vvo0VuhuZ0HY/RfpYBZCd3y/TlqUEn10hgJPy8
C3fLW1wWmpprPQZ+xqrEOj2su199gpsFLLXlnEkihHQ44hl9fT8neHRK5WbIg/VIB788j5vCTLwQ
ToEcYZ2XFpsStAZGoHTcWHR/xHywmfpkETuTkMY1GUR9ysYU2K1vt3j9cUgsM7r87ctohlK81KG6
t4za8Gog9Jl4WOZSU96oA3iV86Ep3HAQ7FSds1uOmBZCC6alfmoba4l3Jtj/aucjrXt/cmAbOMSa
ZnWY0Cu5VdSlntJPd5FMg4zJbAWzvI7rkelMxNMAR7pz3tM0fJk4JprWeIgaLE7Zbp6Zep690Hem
M/iyrm2h9dyHcvCYc8QZhRn6faAVLhnjn2NtkpWbtnQPvJgx/Wv4kYxukhq8gRxgvB3ccwAu/r/L
fLY4QKX2dJ/OceiNYbCvZy7Cwu4PiaxzDIrHCXvFLpj9Wm18LLZWDpEOoeIqLXXEvcNWhZcdoRvP
i3ad96ZH/9R++a/Vcklm4+pSjdajcGsl3abQ5rWmJ29xtHQbAN1hNpdVjepuHU/2aY71x+XkDPXo
HiivNxgPWWjslnME9QgXZLK3VrOZtOpnEfdr+n2YMaIvG2uzwdkEg/XYNAb2CqNvs+ImTl87eQac
AU+ooPuy8y0kkYMynqMyfxsUjhMTURDPXwXKupTo2cyyR7WaWaztaWR+opQlFBYnEZmoldONUhr/
8D2GZvqSRNNj1BHjkI/oFTggSck99TVQ1BUx/9rmkw+KN0q5D6jpqWsrW+xr/OU86bNH2Z52ZD+P
sq35bWDu+L/4hqS9JVLxWIwte03CH7FcEXQ/dGH9cOTWqxG/zYQxBeWGkK7zpprWHFG7RAzHCnR6
bKsPTXfHKlXs+D4dVbDg9X6O1HXY6z9TbMyA/Wx7u8P5giZIc/4eSItTaSALj04tPJinfai2XJd5
JZkw11IR7BUxgmSLSSyHOy1OH+WaDIDyBo/gONPnl9TtuZhz/N3VEufovIv2XV4TwHP7bKXovkan
GuLbsszjMkmdQztiZajIK/lwJocPM47OgyV2ZJL/yYLE8uRY3UZOh08vtnG4BAReFWhYLtN/NKeJ
7Y3j9LhsaDTivI1GEKPyIkxPJsw17GqjkM73kqBaczptdTvzq1x5SZPUXOPAsl/uACNTzjQ5RX4f
msmqlwbyTu1uylK/rJotX4vfVEG7Wv6SjOXl0623n7BBbYz6tden98SR6CRHFtE6Wwc1Bvk6buJK
8GLDi+XwJnSvs2hvN/F7NI7vTW0afPvpWczhQ8auHLfVWi1K9ir9A5/81fKe+fCnCgY23a6Dlbws
Lt05r5nt1GNz9qyapjJVgwYeuSZx6jyMW4WOPYPnYTkChV1PSbGGu+MFmSC/m2+MFpW/Mvuy0uyw
k+e+394lfPV1+rNSCm6ZDlZyYl3NNbTVZN8H9aM1lT8d7HYaDVfp2a+m9m7Kw1VVRfteTD8dCGGc
jBzWbcinGW6Xd5hrg6eZr0oirXo2sMH4sXzQSjvQfaelW8fqV7NdsAmONLXGCcVbdDJNSmOR2M16
6dlzuhv/TfJNq5RYPh7ILxIOulrTHrvIXulm+GCIaFelNr3f04tBqA6YAWZST8Oi40nEvYNEUgVz
31RvdvbAl2Wl3B9oy12uS1LB9cbp9/Ko7Jejigmgb/cxnpHE8oX/H5LOY7lxJAiiX4QIeHOlAT0l
kfIXhMwMgIZteODr9/XsaVY7IxKmu7oqKytz5K+MikInZgcOwwfBURbLLkrzsIenNrrZFq80JveS
94gJas+eXtSN6mn/oG4qK8briOR2yfwgv+pTIce0LHpDrmjbbFJreqLBu9azDo50psaFpf9hT/W8
8Xvma4hu2qKt25QKpQ82Y0cJmQtuRD4akdmsg95/AkzetzUM72rtdV7YusZmcJFVtaYtYyprxm5x
3czCFiysMav3zKSXkb7HcbGz5mSbxe4x9XbJLNe9Fh27bkIBcNp3dvcIZSFHEtf/68zpuI7a6JgO
1F92/Ly02Ss9ijty2tfKzt9mq/gM+vjLjp155c7yL4rihzJPXWaZi79GV8CzFOSXbBlDmqFVdEzh
a8TRvDPOSe3eh3548PryZMj2BlHvYnKThb3sXS2ywUnty2CLz743Sc77mzo91QHFOnl3y+Dq+OO3
VeqvRaAlG5GKfA2U+8geudrL+DWX3gHz9tc2t3b9Mn2IudjPo3Vt+KQx9k8SYbn1LBJnxVo9x5Z5
A7jaJ0u9T6f+oo3zZ7UUGxWgJPPDZee9LmL+NRImH/MMaNFM64uFAE01T4/kBNjJepSUwwIKWD8s
RXWwHfkQWxnPwsKYlYe6Bi86tAZOKcyGqi06uNq1pNzNZHpz69pcZQinrBxPycHzqfbAQWXrJCKW
JMX1UT/hJBGHAnMb0Qz7RrNYhyiSZzCy10GVn2cmyzXWj+RvDK+hfKibp2lI28eC9AFZGXIcgyyy
bSo0MBfJ9C5BBujq6Obea+fM22rsPk2tfkzRDmzTecPe+xWL9WF2GO6N2akPxGM+GZfF1Z/+T5G0
r7om1R4SsryiPSw9shATg0erXquRSeh3TjEftIbqYZTlJpHlC5ZID04wXEejuwdx/1E60Z5htpss
okve5T89Kxa945Aab5ckOVNuMn7tbO1scjpWOu7viZPmK1GZpPlDfClke/Xt5BOcflO5+r5Ix4ur
z0gJFP3KBHtq/dSAM2H+9sEwrbTM/Orn7o2F/A57xF0lCZ82iPFPPrBnUEBnEiZqv53Gi4BzvJtK
HgvZ76GR3ZcRxGyxk6diya+pISllWnvvR9FOxWhhNH9xb3suCbiSHFZqZDulroduHLx1KQ6OEU0P
q7vJBcuHvIPtNF/cuthbjSRTqCwQefMjcMqrVgcO6bt+Webp2C72McYUAUBRg/zhQ/bXBbPrFir9
nI8M8utuwVkBd7lJyl2TRUgwyY3XxndH2O/OVJ0NTgq0ZdY6D5gZ1xQtAj/ZjoYgVuR/jSxn5odD
JBlda9NF7k7PmJufrIckoGLrNeCPysADsVlX3vCkeCmcL9FzHtDm7TvzgHL00ZbNMU+bOyMT7dqK
9Wc9jp7nXL4MoFQrDx+rtZa5Jw96Tur5ISJDv2YWI+0ow961EyJt9CwBmiDxX5o5uJtyGvjq5C4E
DiDSzDa2MYQxsv9+PsRU/0soKEJXCEDdq6Q/1UxW5zaF22htpyoPCTa7tuVGtRZatQbYZG8pm/eM
WgUIRbWXPstu6sW0CgWYmnvOkNdqppCMfY+zujd389winkda7LQv6Mac7KJIwmDJwZc6h84Mknqm
8PbLFOyWgtSsluWxkZq76r3ZWDkyf2O82WNktEHpcDIP7DJAxjL7VPmPZnTPlcVwf0Xq7OXUH+bo
/3Hb2KZuXUL0/Xm2rR1vtT7nLuU8b4MyKdeBnesrxDffJKeWWTB9mzuwWhZ9RTW+E1S0keGtPaaf
RjgVdjrfnDJ/GfvqYcJk0Hf7bTwMe0/nyOv8R/gy73bmfSApcK2CBsJqdQLyvkwz5YxVui+1YW9S
t38J6vqxsjsqARpEjT7WlCleuRl7I1R5BhMMd10Hq10cABh8CXrWA4IXvACR+oQG/0Kr8j6gPtb1
5YW6g5SlZZLda9OLFMWln61D21ro7PGgTdRqV6ZBgp8S8E0UE1Y1pxYYJQIIVnCMCou8Yus5pbXS
CJBDBbHNkx9lZ+zw6HBwpahXdh8fMjfZCY3aYWlnuWG2BUi7itZRNu4HHV/LpA6CVbk435EvgtVS
tz4tRcDTlAxevSQZ1Fuf2AQCfxaxu24bTtco30vPEmst9dh72fAx2MO4js2S2Rrj08364+IXhwTU
09fBUNLuyWyBqhD7GCaNyBGcJ1N5cavHV8sQOl1Y9P77FJefohZ7NtC5DKqHoW0/+w5V3yK/l6J7
JRRCLEd6G2zZXwuNt8V87FOj6oQpf0gG89jo894o6l+1ImnG7Ysg/qDABj5wv6ClX5ATe4Y2dzLy
+CMe9FetabctKiz0jF/qkY4RO/rcuTqyFOIJEbwrvl/dWtjL0faLq6t1DQd5TiXYNs8t8SwttEvf
lI9eS6pU9fF2oQ4YRXVu+2ncGK6JCUGEXatZHbrZ+jub2l6DcI0ECAdR+cc3m60VU6WJFhwO7Neh
AzEloZ/Jv5qMWpTOAfvLrNijer+RebZLswLB5eEksQRaNHOvm/JW6cFXVYpk79vOSxvlI00kezuV
5p0j/hSrM1XWy7fpGvvo3xsT/TcJKHBzT6sRMiZyyWQ80ilDy6MfPUX0JeKXXHp/JjNDKjk4xPZ4
GMuR06Eof7O2wHAEi/E1Vh2rbuqfonR+8Jzqj0ocO486LR+NU+2N4JQ+HebBku2aDPcnyJaN8IfD
4BlPZQ9KrrELpGiPbdrj3e56D3XbAUhFYcJJkgb9o7GMGBOkJ2fGM0grtq6mnYsuvzBhf13IqGnO
h2pdGgAdRWntjZ4TLi4iACWNLVDE+Qa29U0VR72HOPVU/7IGH2thXOSU/60H/SSk1LfkNvW6XQh1
bqPw5vJNzMlJPQqzzo6FxIyJOiekVkODh2R+8ddzndCDKjem2YuN1hZMgy3fWYOOSuw2986j11cL
XOHKcCq0jejyx4yfY90/lQbTLky2695w0dEBgpW/80VxMnPVvShfliHZG7i5q1q5YUQtltVr33Y/
xZA8M6i3n2Tz0or4JGrofF5grpGq+xrjmuk1Sz/pWvC3To3zWE/NijgwbeY4enA0Q1tpZnWvBzKo
pv5bSEHqOX53Om8Ty1m0WpbNbHIyasDnJhJzq9KxFNTn3pPU+dsE7k/SFV91UQM51Foo7Rg9pDZw
Nn5XnorFfvY13VoFXRz6Hs37XmAZ12EdI9rfLKjfO9FesM54WjI657Lzdt403vVU3/XCeIl893tp
ixHRa9hNlWm+e0WK2TsRMNOzm9qnCw2G9SAcJjDqZxvYHFmniba7/J0i1b/q0x91ITLzT7G5KFBf
rHsU5dcq+aLy/E1jE5KCcXchwyTVuBGzOaydsQOGnbGcc18TCceCf/1bRPrKKup7R4errtp7lMn3
mJK0k+NTb4OgD2AkldYcK1kd52Q4Qhp/Yo981lFVn9Wha6cTPAivDslYNkZtVJsWv6O1b1W/49B8
L5N9hRp48rtpHYsZf5mqXjUjR43ofwKdsj+PfIDQqII4kPSbBGuumJCssubE0Ue0s5JiI4XDAukj
cqw++s60HH2Z+Q/iST9tLBBHL0l45gU3yKY5FsI8OE56K9vqaeCo0ThNKsd4TrviWfhRWJpJfjCD
4Tm1fowR1UUh4rclspyt2YjXkeb/WCdPbm08t/qyfGXlcDH8hm53+6uuPZPkhYqK3DAw7qTZ0RbV
sRPOQ5LXWwWDk8yA4DsD2SO653C2d2U9zFs7Vsn+UDy6rvzE+hN9GHNv+cWu1FHn0J1mjSfqsIrj
5iD8EdPS4kddsV65J83GrWrOzoNmHlXYbYb6onfj39QpkBaq8/y1K/ncIHojJefqZcj1bP3a+vVL
na5hQfce2Z/OIqeIA5rxQqe/mbZXg5R5FIl1KFqEJ1KxjWJ/pSzBAEuZMM31G9pPx9QYThUiaqIr
d8WAc1Q3a1e3HT5NtF0RTfzMzPzm+QsYgQGY7ncri0NXIx3SCc0rFSrRn9zE5exvzInGF6PN53lB
zwz4odLTbakhoAQK2tLw8X+lEzxiiQLsmd1H0Ic0W9YptX5bVmuOEkBYi6hND3qovuJ6AYz0xD3P
9ccsp7+zBKT5kRWqaNJYbDk7+M1jt9j4MYlaKu0Pfwj4HcIb+ch2MSM6nM2uKXn9iRbmOqwdqgtt
7t99cGoLVGVd+q61jv3kpxx4eC0mANponvuFbcjaKpPmUSv8hyypT8xfIuMgxMqPC7HxHOtBanKL
50PYdbAVjJHyCVt1ioN92gDipvpHPlYqmyWrgeoDkJJ5/m4kbDKYw+H7a/bogxnbHEUCtKwLLg+V
gY2qSfr8pp6zWpMKgtVpYwEUgVsCIhS71AXuhiI1yWcFnKkwDgzv03vIvXifoZBHosRK6F+84MOI
0FYz5l3StrscuoPpf9GCGyYkiNCd4ouqcVgFdD2X0dpUfYdsmbjqSfAh8a/2ycpmRCqX6qFLmxMa
tEzp9jvRvVnEjwR1ZdgpF4WwKPAtN/cajEoLwTuDQ4D2Sxql+7yAFZJFUq6cLjRcbYMP4yHPiWgw
FYI6ODf1DWG6o7qr2O5f46kFQEzWcTQeo/paSO00zdZFLTVMbVgF/bAeWhqI7oWljvkdbtWr0QSo
1mRoWrgEGQpS2Ux0pvhGn/M26qiU3VpxBXgcG3syN4Vx6xvvgHwrbYj3hpPDyZmgxceDbCBLMGOl
N1fY5r4xlqu5DGcjBWPIbkGZPdOPvMXVUK0mz94u5RnqNmOx6suC2l71o8tDNmjK9mtYH0vn0Y2l
w157NC8ghXAto95scrqm1DqWeenKZoMvWNmXnJvakyuSw2ItZJnUCiLaN3FX09Ir0nUHEagwQfkf
rdT+LC250UmwSwtJjX6v8CqObs+DN/YliyOSPR1lVM8hQcTGZaZG2KoE4UgBvOr6wN/Y0/wwJvJW
pi+KJqD1wbrwQi8xNnYXxi41OT+Nxa5lobTjMyHsph6Ul9ozAuH6tk6dXeGX+5klwZMznWLPb+gs
OHVdXGnp/FFsFb5KLSyPAn0uvPuYd1f4d2sBYtC3487X893YmOJQWtnGwxtAJZZq6Xdj/uTV1lYu
3irXf0qTPZJd2EeeN21sAImOhkxbjptGfsemh1jtv6dQtX9RRBsSf6V2B+7TauvN9AcUDt+B9Vtu
v+eauGRWLCk7j8rtukcs4n4ZutvyV/TbX/gjsR9MzchgHRSULwtLj2PA8o/cmuozZ/WbWpWChcsu
4Nt7sMKIgG6WD2r783+YTPr/N7VP2gcZy0m/4sKocupA3EvlXM0568omJMSHaLWtVZGhHoBR/LuZ
EkJTrp6LI0I5QhYEF4qXY6lpz+p8r0oYuGV0yqCLlKLYBMDPfK06F7v8NsBM4Vqq4CcW9qqI3C1h
g8eoYGRWFk1L9j+q1ama0lruqmOjSA1e+6cunFULqsIeVvFd/ei286koDposD5b1l0U4I/Ko+c9W
K8IRvtngxztKY5Czt2T5Vqlt3rpPYN9cj88NxtM7385TVU9SlXtpAJ+UxcnTtNOfUvvCv37tCqx5
+YuAdKJTalB0oVSLaCHGRFA/zdrbLhjKscJ5eZkmN0FhXN06Qp/iVtYHOY9PcfojA33ru/XfoT2l
3RuU0C0Dshf0GjbcPntEwpVU/1ftmnK6NWxK+l8HtjAHy+OoPPqIFzwg6WHkDaOt1uJXBmi3uEiu
bI+Hw0Mu3/gH/Eel4mkZsiL3CuUWC0C7DFsJIZQVyd3O2idtX37g81XgtGZ7rc4J7pwJ2i0TFFvW
IBfqsVhL+muO98KUyiYY0xM7qp3jfxh7w5//L1p2tro+Y3J3Psc6EcwV2Smrku982aX9S6na7vaD
3b9rwbKS+NuoP/8FZWpse/hQmaPjTpeed+yXdy6NNz34fzgaVOtZN3aNaYRzK1dGktBk/6IPsmk0
xNUXe59MaHnyXCCSoAg6r5f5NUdZk6Ax0yngI9QFF171FtTxXoXhARTXaRsVe+xXhe1nZbzSXPo4
PA98k4JDms47fihISXialvNUAgSbaQ/rcl573qsGGcTAtVJt4ZYYpFpoDtF07r0w80JZ9ltpqe3M
4xrcecUrVssjCxE5BPEMEV9ducEHe8JIn7L+Ra1B9UsqULEr1dmrIydYdEBpo+BP9PD6d8XsUoFo
bKF/Ejal+FW/oMKBWuLaZ0L6xLNTMV3dJ1FAuazmN3qgKy2P92XwY4kLeyUeXjjmCBj/vz+u1SUT
Nyx8Jdiq8zKuTO4oavV/IEhNsj4bG6e311XEC+V55/Vb5fc79a989hD9Z14FpFU+KR7t5yFi9/Ys
S5MWPqwoLk9W0dYaAAKTa7Isa9XY5lkLPgu17wzMQ4PhyTH9f+iKLLlTVZwmAkiBy0rPxJon4IOk
x/LZyeOjO0HOyG98oRbA/OYlmHAYeds8aKfvNupxmkrekGQdC2xYMTolFiGFB0TUY1ewB0aBXmRx
Qg5zWwDPzQRUadjHOdYPSbrDAWRla6+mhrwP64kDOaeTlbEE2LUsD0Gc6nRQBxZz61oXttMUy09V
8490+ni23fyg1t//O815yiAXif7LIBW3tZ1Ivgmf/aSFWSG3ssayoKRrDC88gXWHOEcFB0B75X4E
NVw26Udk96FjX9Os3areqHq6YgYY4F/0x2zMNjyNiDO/wOahM61LO1HA1x8q6qsVi5QGUfQ2RsW1
nXV0H9Nt2/mHIv4K4jAmyrWUZmonceXzEsDeYaXG/kYOC1J7/dbRXpX7B8nBVEw7p/lyLPpa9Z//
n8b/d9nV3TUg9SMGqK/LxhPiLux9qA5nLcGbwQl2KuaoNE8VXpmbqeyIj6BWdNo/jUp5URKe9150
BbpMkBR2ul+e9r8NGl2FWF4IDuozTMwUdcJ95t4gT7Tyw3Ge+uhcl/b631cUlIykTSnLeRHDBjs2
lQGVhJ84DjZqz2burzDdMypiKj9gfwYKsJtf6+lGrqfqioW5O3xsT7FaqJV/NCX4tebfuyXY8ip9
GBtqq6nFxfrMOBpV+19tYBanrosTs6Y7zX3R6mvNk3WXkHTt0kPniDofhn6KooMy5vIuS/mkrro3
Uc/i6VXsffWlHAdmpwzjAxJBwgYGwx9+zKNJTlZs7gjUOaHAxsKE5Wf0GZ1h/V+6Yiwu1O3o3TDf
sdnbOhDc1GdaVnm3WomAtf5o8f7q4oj956mAkmJUwSkH5Ci1GL9q95tGFuzLaSJQDozna6X2irzB
PdOevbHBstZ9aEb3hYWKi/hqSF91GrZmkIQzSCJrUp2TDJjwmpaVOh46MHRbAQBUjqwwlWlI/aqS
IhVZSENUbOMmXMSup1aiVIM2Tq8xscDEeNKv8sp4oz11G83LhLPyQN6GY0FolQ+89wjQqC2MH5ZG
C19Izwu1N7u94ES3l4i+M8V20V8JL/+uRSfjOMVD/AHiAIyevTGLEyrkrPbKbS+h+uvhbL5ZAxJq
oMWYfPzbQexhOb+lpQV90d63XnFUoa+VE+FbRR72Bnsa02vWhiQ/TmJ7V4wz/FHoet6r1y3euuZZ
qO0bOcHfwUsfTHqs1CZQM2tzWuNLHUoBJFKjuUQanJjjk8qBPeDq2HL2ujLwu3WOfZUZzFcpduow
8VlMpJVGL8/qs7r50+nfVQjQY2cnBhSy7+pAcThMG/SluVizo6Injea3VOahjo68/wroRNblnsD5
bY4XvSmvUNteSzAUypptIKNDrygNRvI069YXz4j1xxVxZklFGiQ77HD35WDi3XEhsd3uovoZ0pDK
uvlWjlLesAhurR560GYsEp5/EHi/VyFzGKenpTpO/nvdJw+c82n15vQIJfPhfGIO6J9K88Rn6V61
i5z4wiUw+16uDOZ9SH8m8moHq1ibiF5PyXksBtpEtgd2rL4epPeCSPlKFfZz5Z8zrC+4HpXlE2GM
aT6oEM3H89O/EMLi+BcQea0BdtiMsKTId6vQ0fW/7qQzcfnd+w2FsKETxNpVFBPN5zMKWhxaGriF
qTJcK+1+1BMRKi2fyU8iup8TLSO+h5YdSGlMX6/bqDXGgMCdRrp6YBoq2vzBgZ1TVQlXfrFo1btT
6qhfkcsq7chD/38MKtxObbVP4vJd4pnLc1dsGGIqkbqoqlDdCMsf+j3JdWw/qOor87odevIRIINQ
kVZw8msmGSKdijoPsw5bxR+OS1WnsLZ1qlHCHMUAaVGVfbPQY54HWTU6KOu6VPfKay+nT1p7j2NR
77lfAbF55c/VK8lQmX3zxqIacK4p3lPuoCVvLPaabb7gTrKuoSgyXbeOamdfMZXBzQr+kbou1hgk
wt+2nl8Kv7o4Zbk1oBhPPQs8uKpbxaB7k7afjRtsoRCWE7bFAcGJALMA0/d6dp6py3kaWDMqLGFf
U64QiQBLflRE5uH+S+ZyFhx49r8LtTEgMcOAE563qb6zdfHx1snsqV9VslQInWPX36j8OgUtVGGN
nkdCm1inRoItmzLnpBKPf89fv5ZKA7e82/1T74L+mO6hNoc/MMRjkF25zZaxh0EoK5jH/aNvim+9
gLyfF8cFgMWZIa12DMMkVHm1NJRp3TFAXZGxjDVz4lCs9NleoVANn1PxBSAUyBSYTQfGVUNWV9F5
HOGmHe9bt6HboPd3U/Ouw8T4slVq1ILOo7AZkFhq6Oc1xKYEetWMN0DFLka+tecJkqJAQnQK/bss
5UtT0oTXK5/ejAMiRCLD+FlLXKgh5qR2soVcvIdV+DT79aabq7PVse8STyAFV87TZkmL+jDL5rBk
yR9UO7Qt5DH71Oo0upWRMNMOwXcyFo9LOsEa7Jjf8RL/Ka3pyeXwvaF4agbTWyCnSaR/4nTOOB6Y
97aDfXJnKOVP6VeKyxZ4W5y9hkcTgHAN+wcLmrT9gwtsu6q4sXudA7E7wDg4FMwrMdEYROksWsV+
NJ98uk5rNKsBjiAuIOFvkt4UA9ark7Pvl+hpSX2sJccHyeAD7Jjiw2mX6YjUEdATzidlmm69xfpb
MgccFmX8kcTVTNufmS9nIhvWUemCcKY9mRHjIsDcR0h3BiAwmjFzeQzSiEGqPvp05gLCsN1Pa4GW
7tptdGdrz8tnFRmU1nmz7mUMqV9nLEaby5pPcrn3Uczn0cQc2ZtedTlR0IjkmDjYGwGvM1JXNR9V
BFI/Wc4RW1ImCmL5OMyyPxVRXDP+Qndvn2qd95gl5RFva7GbYOzDjFsYnTDclAgomI7SJ5+KgJF7
QPt0NZt1vda16K3wmXGK6/ivmxO8rBElSdUOkzYdvSx16KsG465vsmuaarjdLNnVH/XXjvt26uDR
tHFAqGXlPyCK/lSCjFw1u3wGQj70c3MY4W+GTj8e7cK62rRFNr5jHww5XXUG1a7Aqea241bWozuH
dkcsAVbwNuCEj7JzVTY/xnfGApfjMhvzuXGA9IwKQwPG6LEKYGsyysm8QJs2q3mqLArRDk76HLvb
IPHGc28O5clkLHJD4yMGZJHypLcBnbJ2xNHIM4ywiIdgnfbyS0vrH+U3tKlN7yW1ByCUjMBtBdWv
sXD2r9C5jvE7H6I/MwMgGz31sm5lICL4ldl59c6l1uFgDaSlY1O0u6Ep49Nc0ERi/tFOwhKi/s5M
fLq7nmtdg0roh5T3cYhczwrZqLZCucV+wlH2rnVEESWcP9fGRkYw9Hr3jF+vi3b9Yh26oN3LDmVK
L9jroLpVkV/nksQKKtBRN+Ev0qoJrb7v8J3VvxHJe5MQB12cB3TBYeNMomXRAQLTPsmeTAderW83
DrCsH07W3G8gpDA55Q3sY4ewIcrgnFn0ogVthy7TSd2gaGwxORHPJpTaUBrFc54N0JDLcu/rDIzl
8WclW4xwsuxeZJzPUU+8z8zZ2rXsusYpPoa6VTYDGRTNtlzbEYV/zaxt4c+P/eCB9EDATiSU3sUh
RXb6x9kQj65mOysBpplVEUAzpX+UDOc8cf+mTFTaNAVssvJ58u6Lq23Rqr8gyAr/FJIItEwHILDq
r0Aogga9LC1mDBvmBuF9wecDPNrQn7/J1H0VcffopMPGaQlX5ngGSiXVAKtk7tsvxDarnVBUPts0
0y/ubMCxnqdLMU0wDCLOVZqnB3UlDQ0Rb4iuNvR6FssaE7jXytYhtIrpSU3axiZ9s9HZ87DeUc6A
B0T01KdKW3uB/OoZBTBRPzaq4sFMF405Hh1GchzjTto+ZhmevoGdbeMKUM9KfcbXohpVK8W6L4ND
syQMqJsnINcHJiG2/pI/Ctf+6wyBGhPDsHgp80cT2dBNlQkXsplAeBydaE1HhdmsTMj6ODZ5RtjT
x6opEQFTYuZqnQ/o8VdzrJhoLpK3VPj3RiZM+ILD7Ml/L5nvyY3lebtoykPMfbYGz88um9vsF0+V
kR5b4d2x0tX4BwE9fLP61vQiB5hAlhsZKuT/LQpdWjqGEYUcVqGDp27MGW5BKRigW5mj+1Skxge6
Kd7Gyz3O9MQJws6C8cH01bRtgqxY+VbxFxmcJ1OXu7QZdMb8XEB5zV3HWv2RlsbHoLvfOR6tON8s
f1oaDPXYYk2xfMhae+gy481qQDX9sttDKoEe21NSVd41HzsgKFiaAdBY3sUM/Zo9A5BFiHwr/Afj
e8g6jqQILkHhnoXbbZHVeDPFtHWt/G3RSpp4WnyPhvnkySFWBT1NAXeiHpE0qa3Ous7RdKa1+srB
8S09LCT0OWO6yRl+oGmH0ZiwmrSXMRdQzcgiBqQwmauVCSkrlNt0cZ+NaTwbFjPYbtTdjARD1EVe
LDu7RJgHrIa6QvIPjGFo/ZtX+m+DNrWrKWZVO3k77KclyDeYAWwNJ93hU/4hJmuhKccYkJvpzaqf
7E+ravdO2q1hNBoru8ies5o+eteU+r6dFH9QBMm2p0zo0/LLjYyCcnHaWEX7ODikEXZu95DYp30+
R/dpTgEPqtZdFRqSnbY5MrJHn76FK6oFyhUlvpl+9OiZ8yuH9bPMvFPZUdzazvLg6BV1ayNe6GDh
kI2nETNHPICCLU+aU04FIEuAKzaiHoa1bFsDDJoZzlwXN5yHj45KELMYfVTG2AEqWvdulsERr5wv
uO3Zup7aduXVlCFDoh/9JH/SCTBNkofwYS+TWM7S938mfDmoyqd9bGgHeDHtuRmTQ1dP2dbQ4pe+
G1/nyii2AtEaKGAjC1O3V3IQR3qwSFdoe4gGKY1Sa+MplT9vqqGHSFL4bKtcnHJmjFZMjJ4nx3uS
RQlvYRnH9UIWtkoI4/pMWWL2IXn7oYE8rg31Rz/iRt1RqPQMdDfDQoPLaMPF9X7lSAZq6MwYGV16
K2R9TnUL4LLULpXFHLrUH32Drkon4Nl4s1jWjik3jvBeEaZbDZ08SHzIkBxImV4kkxv4Jq00bhmt
Irs38KNN6nUBMsJgYwTTjijXWDeTL9oy2Mq79qLtjPrcKhm8F+axd0E5KX8kJhOYwWICuLjBUDnX
bvNK3NgzNrKF2floAx97OKkkhjgWk1mu+6yhdKuOEXoM6EPQmtDrTcVsUZK119IJvktv+g5kDaGe
TQrBDOth/6VJBEAJWEDu7urag/hXMoXiv2iVuV46ecPZ0IZPEYNOmtvSgGClWXvk+m/5wJS4I8hZ
a+y0bOOkOYgDQsNmWP+WzMA7Kp6XzOC0KiFVe9RjZc85qZ87629+Nv/ib3NL6hFfP+PRMeudpECN
G+fVKJND5g+3Kh/P0TI9tz4/Z8HZDgaW9zhWm2hpLunU4F2Gfr9devQX0+mkTOBYmD8F1lulGK+N
Zx61fLhL+EVI0GzkaJJ+kQKHYkZiMY5KOjJFmOj+sSzTb/CKde+xdgc9prVNZCFzR7CLCVxNkYYg
yUDzQ450ByN1A6vsQPPzR70QE/qib6bmihlnxomnHNL4+InH+4NjDSE7/hyYeQSRA+lETaeT0G0d
Q0LTiE90Y8nh6cmklgepyH+wmJoklaZhYZysJMPDyN8lIroOoNu6Uf94/XQpScCnEs+mNNM+OsM7
BtQ+zMiL7TJEx3ZMTsboAREFB/WXQ+/h6eQluxrQgomzcHHi0INM38QCqhDDDVXNq7OOatEZwnuU
yRzOS3IpfPPTYJwCV61n9bDwWAFmZgfKxIUzVU4Ha8RbyZ62eQasAfBgdtEBPnrCnFXwjiT70wKO
ItA7Y/xs5WcoDHkgxYtxNEkzPOkcAQVegPKJSAaMzWSv1zXxznmeHPMmIMwypcOAHZ3fQSH6QIJ5
3rxYeREqXaLOzUM1YF4STQeIDmCxzX88vcd2G+nStHtFWKu8mRIAQYCeFEmpJ7Uksbu893X15wns
7z+TZosGKLwmTWRkZD7eMiaL0iDtsupsB2xwCUEc2ztaw6ffOKfUwvsybOJmM2k3JJEclgEeIFw7
KN13BVAz+cidPAt6kIcogkdkzKAz2A7eo8jzf/zWOltE6j6u30I8rku9dxocJnLt5Tv1wwuzYfvb
ZdruUMo9LF1CgJtfCqN/K2BahVOtbnywBLN8QmCCLjvQ024+Ez7fr4F3NALOXdvTs1yZJzLcg97X
NJVDJ/cL2RkdkROz3mjI8NK9Pdqn1mvjG7umDytM76wxeR/aOKLrjLqqHZ2bTE30xdgxpmuubqps
gqQT3qKKB/xkUEBARWGKECUW8TUpyTcDhv45NLUsVXxrsiMrO+PTX8JQ6h/VWJ9pT/+QBWm5YKNN
MZdVbtf4we83moXzA8PeTi7A3Vak7ysIpU0C5Xn2P+7Gqhlz9TTR1R0Z06kjSTSDZi8ZvL6BcAMk
6zNMyiE7LyrIARwT3ZZ5ItqyxlPYRdxdgyIJNVzkvm/Q9sPTxvND3wR0S1WE1z4QicUb9vBlc0LV
mzZyXxtvPa/D8InYhevQ3is7N9jbk4cJ1UP4nWqhxRkhnIetTj7TAXWcrPgICH8DSIHoSu0XPwXC
6X61LS4nYLBbNrg2LSYISABWA07Z9FbSNrygm8CulbuCCceZnd4ETUfBal5xA+y/iwYIDabT99KZ
AZyV/MlJx06O8INy0FHLEjJupki2Z/KKS+JU3gWZR1gxeAqu8qdNHj41xUcjgH6Fz0p2kozGVwOn
CNHsD8On+Dvuymcy2K9iY30wy3PNB3Hdf9GSvzHG7r5wIwMblp0YZ0TANL128S6GgMgyQIjO2g4w
Btb4jtbpxPmg2XlCtqW+TZiwNKISsdGDwO4YR/p/9jIJGybLp+88m7rHtt7d0ciOagXbRJNFdWui
SIGOg0sPkMcWueZDzAnsLfu+dT0SeB7YdsIY4hOyAev8MLCSRk9UtX3EYfI60SM5F/WDS/2J2TA9
2WCE3kqQMUGu28c0rQ7f3G5aFqygO9ILl9xQ+OBQ2yfErC6UqCdbqQ7kA9DwYSHY9tzbHjXywB7/
WYL0PqPnVroRwfbqwUAZnH8jb734c/HHHihjrqt3WZzhayi2C9y+Guab9yEzWS8DzScm3JTlwcqZ
v8HoIhevH7TufUYIZKTtQW5kaX7Vo/mT+U033pzSwARVsxv9o81hTZJ3Y7EuLtlRgDWBdPIykMWM
AgKHWyfuLgNT20ZI006Xvs9e+ZLD/PZKiDYQHzCwfO6akX7k1C9LQ/9mPT56vNjsfYVYx2akhEUA
q63TVLghREFioeayXrosuul3BBJTcxGM2JNp6StZz7tvpXdpYb0MqUe94ckevuvaOqRNeMuog2MC
PXvL8ucq5cHt+mxavxRG0NGuuJUu7uZjYfQiUk57AmrKCr9Tmkts73Fanwe4pOxZz7L483TU1tTZ
TAF4PIxj91MGlLb8Q9z/I/OpH+doifVoZc04KDnyfHxNjfinvXb/xcMXpQEi530Osmaq75QAD0Sb
cpLFCFFvdu5HsyEkWt6HIv29Ieu49cG7nWTvaVneaaVz5kZ0wK0tncp0hUDkmY58iIzQSpNTFwii
cQ2cjt3Q8LuFCw8D9bRkGVwZxlVSDdl22yu2hZJ2Dn1k8L4SxvKZ6ZN822KUZzqiblu3/Wg6+5cd
0FyBWo7RrkdEKA5lD4Msjg/rjOhIYB6dHcSdx2Ep7p3RvouW5s6hwhxDAYvG8nXq+peNC5yt0y0S
Xfcrzrwju4rT+j30+Xfpo4NW3i6Zc/G2j9n8Dbq350voDDDWy2PRrHeUOnq2xYphI9Tnyoo+w2Ci
3ylc9mFE26JVhurIv/cYfhkV2x3128tqTKQ4IMw+seGyJhcziB6CuqxulJKaXXhxwnGiIPmVRkiY
oRLLPGSA+RxzGH/lLfT4ujttQ0nBCgGVKD/q2lep/WjTeqjdb3zkitbnYovxgUTctAnvIB/mVXRL
pHXOCTltHIKHJ9JmO+YK0PHdUyC1xA5y7wvgj4Kf2GTRCWISMdjXsumG/c3W7MlMmSkCxdN2Xgfm
mM9NfShh88XEC5oc6SavrAs+BEcbnRaEK1QFYsbaRIEBLs+d3GHPM65qrKcgwNlLAwSDpv6HiflL
ObScRYc3jxhbGI18YugPE2pVNhdqZpBIuJz0qEk0H+kP1DlBVoYkksYu1wmOxUB/L632Q0gy1QKa
YT7ZJps/sdPXduue+2x3kpkNefGCmG9LkkfGBoP90jsDoMfHuynDb+2bnG7lr2+mGcCZc2/1kcOS
j436GhuvKCkEnEqIxpCsgKYf3/D0/ETbx5c8yO/QijZF1uBDGygejM6/06heveLHxB56G9r/4w5l
NWoKFo3BTnpE3HZfZrQeW3famLno+CiPPTeLeAiNFx+XfZ6y6CD4UW58xJi3ISPIvH+bbt3jXC7t
OtwErQPO+bGG/rVMQxMUxq7Z0v26LvuADCwbmGFIsA0xkxC9ocJRzH8LaHfxf8NEslh+DVi3htBf
Vxwqy2L+Vj7WTynSj+uxxGR0NqNy+Wxe4zzD7UocahFJDLu3OViUKyKEH3RNEoDAZSyYl5s8oRsM
ZweinjhFHA8OoOK3ZHbIAP44C2QJXnAXtrcjK1Rv9l4nxXEfEmp5CnF66H0VqHbk5qiUpPtr9NVC
7KmBIGj92b684HcNsglUSau7c8Cx8dGDTZ3Oaj74FdVk7Oz5DrwIWM9cX6YK4UHue5A7d47LNOLw
ewRutNzXMfjb1/U1lnJwnlPwFw9X8equHR0dwNCrWFK9vpp5dijRHbOIxmYi17X7AwZ1a2cM7TSd
29mmvtPk98yWYGxszExTAYoBEh7Do5bbBlrn7fqRxGgKT9N64RzbTnCyC2ru7nDacVGQiDwpwFcI
a4bTuceYZv6E9U91v24G6m1hQg7HCYXvgMvZmunfApUIHdCqhVrd3umEj8sKPSGCVWXsl0wg43cx
7Z433cudB9SHMiKI0ExUaQw7yPrDib9M8PEsZpinpy5aM4q2SMg06/tul/1WwNkFdOzW1SV1wBx2
lGNi+5ITBFEHP3RoPhkwaQ3cB8cyplkDYYo9prpC4i+uJsQYrHtZJsbXsdsViTeJ5rHZGNvLoVf0
vG0upLzhc5iNY00qrV2t/DtqnkOxMlbvo1lQhSoN+n3m/ZCC2He0cu9ObRe/BvRoxml2Roxf+l/Y
qbKcfjrecHKD38pVSnlPRPoJ5w5NR9mYqo1yhsYru/2AAwyqDrKB91iT9Pk01Cao0sxMeKRp4Go9
bKr9s0VTlt/c0eb5XpCR6KkHYoLAJxRvt7uWUMJlLmkah3dklkf0/b529rPldQ/9jjJ8ax+TqrnX
n2nHPKQwjOQPvPhnBu/SRUyCzLp4zqYJPzHyQjKyBSFTB1VQfyGIp4rDW7NiYhmm1H0I5n5vJfPR
JaKWvyDtfaLaOmJUK1oeVlqErxY7WJ7xdrqVEUy/kLA4a71/O0q2cgRuvj6M0a0OFmag8r7ptdwz
c5nCGemju76mARoGRA52WD5rz0en3jeE7hXCgqbzmiIdpnSyVkcozX4vScikkB11TZ1IBHdu+jn/
i17RKceMVk157uvllFhITWA+ad1KuSolPasykQY61jpjep9uOeOccs8/juUFG9+zEFvDyGa6IWrv
wyacTZucgAYazfAtUIL7uxDLy1SjYlib2dmD1CMrwsmL2VSq2mb8iQu7cdmHyfuTAMDwaNf3I0Zp
iLtkORm8Bx1x2Y/mb8KmGIEbSgk3HCfLpfUL4aGKFO1Bi1Ik13dnHWh8PCrErCIY1KPzEqK4JXeh
t+fC1+NfBdgl7dGUBa7HB0Htgz7wQgHOY8BxCMjljE8KGeL6k1ZVAtunhgRevm8X076g1ceia1cJ
65WYDnl9wrjgk/gGB8oCkyKihCg44VP+n/uTJd7RSF0gBcAHR2x7n9Ip41nzLVK/soLW/G/HCc7N
t6gInxXS8XrKYSfiyhqmEp6Kh6qhJa9waOUK5Gf12Lot+FV8uI5UzYwqXE1FS0aeG6eGK2WZXxNm
Edstx6rjycWwN5qOsDoo1UBJmvcGFBddzADNQlnNle8vJfQ/bkfUo2zSoKQC8Q30NyTIKvM/cjHY
GyX5PZwB3aykpmZlvqEt/7FRuZdP40zL2SooUiQMEnN0kl96J50NdncjmvAJNXk8REz2WB6fvEgx
MjEMx04xCieKj2d6zJUPXvisggMs0hO9Scwez2RUPteFNQuc9dYznEca278mdHeTaTz3TNNckJsw
/Z9kj/4NR4i8JIX+v5nHJd+eqmn3I5ppmYZeA5nvZgdQiVgjjK4/cVtALdmONYX73iIaz2lS5Tzh
XGZ5z9DYdyxXb8FqjYdvMMdwH7bGh++O9yHrxoThY4rzdpEPpGuMnnkaGbaKfQ9R6awYnplc8why
aqrw89Fn/UPCbnQGbKjTxnGZoPraf2yfNyHfMSl9rkTtgTfdQlTCXk7Pou2aYX6qJuOoy1Jw5DOr
+NLIUgVrizhZ+SsyqS+jUUM9LXf3igrt+HOb0se4j3H5y53b+ZfMpvmbjdUNVDjjRzgEKAEhc1Z3
xBzk01DbvLOFK3eqZyJqyrSEN8N73Xj3uiBc0aodr9mDkhuTUa1u2x4xRvaYnzT33SdE4ljYaXKn
J3WJaGdqoVHk7CcgcAAj2ieplrrf0BOVAMkkpOV3ZcHSt/zTwq7XooSW6y02AQVJ3eo+zU6+XR+C
zX3nEOnOcqRoQzmhNPGoRMMZTob72nUQaah6GQm9OGm80SqG7JprtPdT3TBZiWoNnJyOe40cKBUL
YuGqsp4T+KGz393Vrf2AfhBshR7uQbVyBbs7OdrSTdHqy07rDglm0OG0B9rq7WVv+Kri0EGGfwlc
763HEcSR/wymI2pasx+n4aHOi5e2T58V03kaum7YiCB5Tw3ytXPY/Fqs7q1bd0Cr6TNZz6+E+xD0
5r3X7j48KG5KgLUKvj38jqL61GdEfu2aP+0gV9nN33Dwv4aGPnlvbn+DNftI/TCjPvc695g0Znyo
UJLpOly64/WQHMdnNy/uITzemPMMJmk/VHP/wOG9VMigmo7xmoGOI+P/4OfpBWe4RciHjsDUOgMq
RYYg3jqwFrI8ytMcwLciS7/ysSX52z0glYVq3O6OTueLUcfX9F2B70qiqkifO5OS5caJAYSEcDcN
cAffX5+SNHipHPfnuIY/6o5udqpbCMV9MqX3oLxdY9vHOvzbF/g0Z0XXNMqsG29ykVoNaA2PKkPD
a6NzFVSvkbH9tYkdrSo9GKSJcok0RJzNyb0oHsjA1HqwuB0HxiUkpYntGa0YXmkhFwS+2loYF3S+
YeKo6xzJdS47dGX0wEOy/mcW1g8+wa9iNaCEdsX7YIYXlAyca7CpJUBUgSP7aobpiVEBACatS3yz
3vorV4NLU1HEVAAzUrAOSmRklp6SEN6FbjHklHhfnAvcMfhu7IKiCLjPSFEdZkw+pObn0KpOuJUS
OtgIXrHYAYxwdB1pNhDjNvlpKTTIId9PKhb82K2v/v/5qd4M32vqCVxp+HrKDpHQUWdAkL4QAdTk
ybyn/JFiKJ5DsJ+8MgIIJ2hvPCBlPWVHZsK0eriKSl4b80I4wKvA6gG0ILmFa6gX4SH8HUU8gyLk
+DrTRQOASTDXgNzlbz0QBW9RZd87FBJ3VQUg3B94URl+BVe8Yu3RSMJNz0lBMNCEwNeGEz0cNm3n
x4exljOiZ5eyZAWuLpfJZwjb6gFASyDFNZzGONIx8Wht6JLDZYxYT/HzJsrWCT2E1FTcAebo7pOP
qGIDzMZ/oELtychnbHaESEcTR4in9fuhjf5GdYB6CaSQEwL4Ob9Xpx/1cO4whtn8oN0SBIuLD7ef
imHwL1HffbHuvL4+kLaajKTJvmF4a5UhBBY6GbjJepn3Ijiw4Gl0P2w57n35IbehrdAv89faPI6I
EVPfRIBBWlQkqI0Jz+G7CJ9M0pOmXQ/k8ActPL+QkjXPFJ9HtYsQkprmD1YIuy1MYqhfOTkd7664
htfHV+u/sOonsEGl/OX4m1fhm4w5dvzxIliKk8AuKVlRBjrjkuVtHZ4Nv0l/PsxuyIssK5QddBUV
ZCf4M+RRblxwJpMwXAGIBYuHH7Xpx7UUUvJJOQ6dQPX8NrcBbSETm3l3gaToEWnw3QnxXJjGKyUM
QCnHjv+xvMeUdIsE+mxG4z2NRb+Imwripnl1iQBYEJIkx7gnahBZQw5TYEOte0IW56CCjarIwYEU
MlTukxZzDBgPxO8pqEN6w3St4+yWP3Y+c0O5LDyHR6abde1JBoc1o40HaiLiFfWHSslpRH7qAM81
HPf0uFjBM8zKV1kXxY0Zpz3FLDCp5T1Dh4TlVAAtL0nHAWffjc9VVJ+7BSV2hL5MQSZ8cqeqbnY7
CpHV6zXIRPdxvve87dzn0V5pRFEsj7HhgEY14RfLSpvapRg/6Dc8qKo9euHPYgrPZWDSWyU4m6NE
nc8s0RiBvIqz7u0XHi4PCnUkck7Ig/hv6U2PdE50ia+2IP6U5+ShBdDQLcRvik9iVc7FwdEgMQIb
3qO7sad3MAD2vPVI8Zc5eI9akA8K8GlRfPUZ+a2LR+dwqxDkLcGz8h9WQUFBk1QPVxQOmk61Na8E
5EefgeHsfmpTZmJ2HEvjAYS5c/uQOqixUUgCv5nTU+rDOXC9fZEEez0B54ExRTS8ExHSTJNB+jFH
lec/oORaXfzm0RVqjOgCB8+e89Tkb7xQ5TiAZcXtHP0dKdqhuHn0MHCxZz3VFH+TafewwLRFto6i
MMPr00jXYvKoHvnDr3oGIsaYlWlzQernp97Xo54uhufu0cjjA6xp+qDp36R0yIYKMgt7QCWqDdwJ
bqmSB8+x3hcfgZu+a1D5WJmQkG/orf9t2/kM0nbTOERq25eFlkThOQf2fGdiTrhcLRlDZ2Jd/bcB
NVbaq98xu92KTEQXMqsYQV2IFZMRntLmD08+mmer/hD26I/b1ZYTtLP3toXsyi7FqqFTTCTPDpvb
10BBC1EgpYrI1uwFsRDJYCtS2oMSgiF12Cjv70m3hZdybmjfvhPELlveQ+7QK7Kd6nXhcu+iFk3a
AQCeuP++z95yshp0EuQW4E6cJvOsP+hVWQGz5w9lLKYZkMN5JdsBkXJ0k3SqZ0t5XUEf2LDzryFI
EDlPaSRz+Zj6H3G/XpQsLYSrXrj7b4riewXuoT3dtRha3/pL41OWhhejtP+gHnQg7gCU39FTlh5G
+jt4eZEGO2BEZ6HhGd09lYkVuKwgj2kSncUTYUD0pcm8i0035gRGiFI8cl/ereNDC8rbGyU8Ktio
ECPDJIizXWgGQ1NpyUKQ91d7BKG1ftOZcwCI1DUOQ/uazsVI9Ot4z9JNtp4yhK8388fmvE5IestA
eJn7XwnVeBk6KozISdM4HIMzhu67k6UI1zCoI0+J4T9irgbMYwSgICdSNjB/QHCGOv4MMfagq4T9
R6KMzEbpKLiJLJW9IwXWecJyjpFaT/zROcjPz+aHSWEkYYmVpqoCxe+PGAWBIUFKr+tjVvaHNKIF
lyXjh/8zN5g6fZoVtFfIBwdWIC1eStm/4Djd+f+FOzwRJ27gpPN/2Bh+V4e3mh+U9U1dSyQK74O4
hEMh/6IkU2tM5JEASuf1H5JHHGPDGEzOecttJdag6euK+AhkwBDwWDwc2cnMWGGDKJU35/1c9wG7
2sf/qYJZ+/HZJJHnt/rl3E6oh2dvBq0CnRHJbCb1p+5R+kpKPdKcQ+WFoqOenIuecUqAuEgibnQ3
8cv8TKwb3jmCENBBB41LJnbQDIwiVP5HgDZIBU4nmZBj9ENZTOXwLrCxvQB+N919YPwEdcROqArf
0ZuxBGjz49jn8tDUhB4mmSvKFNF7HaPYx3IrZI83/IpWVbm48uNsCugaz+75S12LIm60Gg5qufxQ
900wOr//f19wUSZ9c6vJtPOIqQIcKtaeRQVLZMWEZeiyTMWFnkfbBZytj2SeMg+8CDlLb9rHbf3+
31kwzK8Z6A13pGqnbpq6UtzXqzXhGMliGlwlXpU7r+vsccadaNhjZHniYbN0j44svz3rG+38pwlr
9Fs+7Yakmx/zTZ1zMb88gL+JXlPAGZ6FHxAXzYF319b9ky4d3+H7YfrCVvb1S0jOZpGWI7a9r/Pr
tvp5fgAv5+Fp/wzrPyapt0JjlZHJegkpCdASEEnWhFVEUIC0BgxihxDEe0uZoN8430AURNXXYiNV
mvW1tP/bKIsAASATbn4tkbaIZyiXTL5QwK8ifaQ+LY5gnponGIa34laJMcErE7hA9QIDjWGHckz4
cwKzBTFiAZCpmxx1xBRetmN+mK0fPKgAo46irW7RZmo1xsUHPsPXxJ9cNMWFXFUFi7w6XwhjCYW7
+U+EhBLm3TQfA8LdDWTFTWl7Sl9tqDsxe6QnS+foVkEjNd9Z+Q8bGbvWDWN93jIgtRh8SsYUXEIf
lIbR+BMbVez+TKRpiZmeeCC5Tl15yDgc8ybwHwNmYAhzXQKmdPDnCpDj5o++VVIZVJqXUZkzgdeH
pL+M3rVGxUuJk8OqZNCTFbAbDwk8G20zpAc+GC0YBybP3cwshp4HFHzFlMDfhHACSKPzF3+yqT1i
hdD/MG8l6LqOGjeTQ8MJXhiYAIFqLytcmv+WE8VTgjhM39a/MoKao4c+GqeCB6abZt+M8X4E/OeF
WVdOFY+pqu9oFXStf+cE0huzN7zvIncP5vK8Yga4U+BcvJmMuW6kLDmI29TRPZ118h5cxZlCo9aO
3us8o8mDmknBKQu/KJfHFKFGKqI+sYyqoFxRJInhDPF/DwMG0c27cxojf0Ar1DWMbq+YmONOkNnW
fU5ALGhdoV1JuT2GZgMjSx81W/L/+D/Bh/iJskA1cfwEuJXdH1wq+GXOvCq8Mck5ZtcyHZjaZAfV
p2kJpxuveRtn3kF+w0L2heDNBYcCZNDR1WkSBMMWbCNAT+cdGXRyV9CP5YIOl5R3E1pbsfkikeSD
ddgW6qBUfjvvt/xf+8TWY0ai8nfo20IvMTboFQNHeXfX+qRQcyAhHX0FHiPOU0C8zLgxICmEF2FZ
LIIh/vjqrqCKXM8F96MFzK789C2ekMcgf+HM8EVpKbXR48KeYPidsfqlIAH8SB+P/ExFdIgGpbeh
skaItCFFCirBPVMcQrR/40E6i2rjpE/Juq3J566Z0VhEXIRKmNyey2xTRG/OS/KpS8VBEq+y4EZU
YE1coQScXLeAap7YbvlAlRCQr2bqRtaQxfcHRToGwAarpIJnS7Yhl44jZeQJs8CueJGRlU/kxk3K
ldh82kO6l2s1i5YzYc9KxOp5vBe0xKVSHZ7bsYP2SQMtWmM3Mc1jyLnlG0WdjWZc8GO+YAO0UCwD
VS5FVsqUuYUA81t1zR06fIbeSDm64a0ChfVP9pKzj6vV58Fs634SOsqV/P/x7f9q3ro780JUWwp5
IaDtCF2VVvvFXx9kX3ff2SCrp9TaME8VJcwMESm//hf0nPfR3aTCHUQX7LXKz0rH9FeLAc4Ly0AY
GL+HFaS6TUAQkPIQCwBrrsR/RGUFIxTG8V1+Ru/AOVJVX/cXURdAxhaDLk3h4YDg6V3SPilRkvf8
v+joGnoS2bWUqIkSODVXPgpnguvlqUKA6cbqXwvbefvGEytWwrTKMBUYlqqPr0V+Fhv7tZA5C4BP
C+fEK6jcwGYVaXvCiHigwDqFold5lnfnjz87JjJQvNPJZ2/s1ZKvVGqCd1dURMiit9757h0Og4kZ
UJxFfNqaBqpYCSAJNyVGx2DywvPO2Z29JbtNkeGLogoiTI+oXufe+umjKBy8A16X7gD67MbfXFOR
6/jC3O9bhjNFBh1I42mbqxeIIM9WXr9Yvkn+tnv0oY7mfkjZxSze4g7ZS877VjQ3lQlvClJ1Y2wf
ST39TZCazCaLmpfb/3JWEvlwi5lSsXspnO65WzK4+NEpQv/6GiL1kOAyQKxmbN7KEd8QYSAgsz9C
yX5XUV7Ln5T2fRpENKWmt3kf/wUaRwcVon7ftbcgSOVhmNNnL/EvVdc+r1N3xwCEx7bxHru+uxVF
qugjMusl/qSE+Rkn/ZsK5EO13M8jnbG8/+zbn6pFDAWqVFH/wy/C38pAmMN1z9Sr+yBcH2IpAqCc
0nVYAcbcw1EebVo2x+FcD+VT1lkPHPZ3hICZQzXF3G0bOxbufmeIf91ko/E6RYlqfSe/G+6WAT5b
ikRijitzjYTYOQF+CMaYGpiVX5QXDlP4G+9P9l4eBbo41PorsDPVCoJio9pXmEfIS0zAQY2KOSyM
gb4XByJq24+csCFxUkjTJMHprj2FZkzWyCUJvYCunLZ+ZQLAnW2F9/hFsWhtb0dsArIUdJCoYrdx
9yGn1HK2+wrWTzh+MQnpHZn2426mn411lhtOUtoMJ+eBfpqXK1m2pYKxOdZ/sn2JHcDcQRMBDls/
uGcjr88u4uldETJfsDnPc3a/+OODB/HjpkUmFwjkUmz9x2i6N23/LQblRPJ4LatAfuhhAYzSkRJq
ZmbOi03RbvK+FOPSuy5m84nklT7nf5CO/bM6zDqJbSYoVq8UuD9R4HxuYnRLC/xX31vP6ezB4ywu
OyqJZbIwjSEwLwkcYEU2AwYzgdvigTtk26ZSHI0w6BfgxwX3qrZqSnDR975pTMxOyVbTiVqfr6zf
mZjHcRGZYvwN5sdjFUwaObegIwMBsMu24Xe/M0iCjP5HNZTJAYTyUwVRJ0cLnjiyoSWzb5erjXbh
PYbu9sclblJmmW/L7dVtE8X5mX8EyVCOoVomwcnbQAIqgv3k/NsCYRdbMzCHaNHct68wco50n56X
rYAUMH1OKWrYYLHGstsLa8QZmmFwLJe3HD7Dav3w+5cOI8opkW0UByX16hN+RDYYI6egaCyGB9VA
A/oaBKmIeJ84OM2GWJESJ0mYcFmh9TxaSknLptCAZ7VI0pndc6OvBUCz6l5Y8YGoGVsrNpXwQ1Iy
O5veFJthxIr8jxyj0jbX+4zS5tTDJJKtNOv4pU7zn4QPQZkrsR76ee9QgMl4mLj6PegQ2vM7ERUO
nNfi+cWLofpM/KeUm8fjr3Etft4+CF7BsCs4WKkrcBfXMf2P11HUmXT9WaYazlTSJz8w4V1c32FZ
cSQQRhBakJMWclwDTRnW8EehX8iwHlogEd+hi8h3VDIix8ceUY176hBN8cHE1vBVn5WqBT4FQEUJ
BC6WHIPkge/yrOz4Wv3ujAcNfQJHYLWkpuFNVDV3621H3S2QyD5rKn8nMgwqg+NZuQqfPuXCLUQF
8oeR4msWlOjouknNW5ESZpaf8EG7ihZIC62FKLoYY/gkJMkN0R1gSinVCt6hnX/Q579D8kYQOzeP
7ZOVEuvoOoGn/mXm89mhUF/m0KzH10kqnOZjBl21ot7MLuT4foFi+Epe1SIwwtMRoiHPqIiEsLA4
T+Hyly7DG4OfDmn9xnkEQl11eseKyYbFgxsg5kLxy6V+atObVQGqqV69O7GjPrKuyqv1gCD2MwpN
6u7hcZRfUl5HuaDDOoqJVSDaRFvRy1KWl9H4Y7bBTYw8siD6FqiB9snPgZI3J0MoksLAKElgldDG
HD0pQHSk9FVQdAG+9z/y6qeAJBWmVVsxgRqwJbBL4uAHSVPBbvKpOYml960DBbGP89c0b7CPDA9+
O3EeqYhOjFYHHPEavfSoHKGrbUYgKr8V0oLKdJDwiI6cJrnvln9UUyEZuBM9Vd6Uv1b9iqfiJeVV
As73Sgcr0UYX5GeWn3cV+CQIVVdxgxnigkGztQRlqpLxmGAHo0+8hIHXXbf4PJw+cpUm/fjflQqI
dOS6YTl3KepuwNIjcP5MaEtmTN0LTi+8aHDu0X5J/RH51v94CeYqZZXBaJw/kBaOXt4cVcCRShI/
HGiD29CrNaC2QXmpni2AshClShIR5RLgTD1RXEP/sNJ7cG1ZNRI3nqqwruZEGSyaVPIWHB0RCYoo
OiqqJ4kw6voY+x+g+gFej3ScPYowZ7SKgX2qisI+cRf7oXkEk1EdX1g46uz3lkW/UAozi1o33xrM
bxJvpboQZvUspOg6+sCt9opiIZA/v42Kxj5zt1tBDIxKuPGRBQOqlQ0aSGAzzqDqCg5FAXaLPdP+
i5qjx5eh51DzRLQHcsEvtvGjBbXgAkD1UBSlC81Z10ZeiVeoD7XXW6qiIS9YgV/6HeTM5k23FJvV
OvMbYT8PzGrAfiWvE96B4onwNZFsfCe4MC47QV1G/GgdIiOiu8PYe+t2pUanrzXCZdXykEzIdcJA
6HHqHaRDImZrMe9mjJ0R5NQroDesaJdl5f99OlUzZheiv/fFY88Qgxv33603b9lBPmbGReYLj8nO
9JyprphBS7m2w8HwUNfYzY8qK5nQMsZy2itSc5PyH6NoDr1tnoXzDPR1M0UnuNKXIugjNGvEP1w0
JTumU6DaCylseStDpFFKH94NnUazn59HarZb173rpbWyczg+DS2w4JgM961p/Or84Dm26N0YkIQa
0VZSqSMEfp0Lak6jb3x3LjzRHhxFNbIeka1l/TbylgGgXZXelpv7d3Xy9TDX9WMKT2/o5rc4MMgU
HDQl/ZZyrxWj/d71zINJK14vj5mh2lNDtpCI7ZhrVT2HzfqzKimOO748CuG2UwWIOk1ngTh1PaE8
1HN37Nexj9EZQ1GNiakQxx8tf/wU5NtEITBH3EanGLa0aQGwRrP9a8sd4Ee4oeiJrr+QTnkd/e3b
2dU/6s1DG9TY3ckCT4xREOIDn+fWjugkrMwsBp5MkIZDnj706gerQQi+jZ4nr/g2HeshRxikWLfD
bPd/Uf9APWXLIWBhmLj7zmlKGeg9Ip3CYOpfjZMTeGYuPRhWeVMy4RzWmDJI4SWGj7L98GpP6wlR
IeaLKtNt4Esk/pvV/nHdc4k1Qk2zrv9itScq1HwRpn1lEAkDNMbnoLrHwMkbglvcxhRzOuIK8Y5o
qZIlxGap2CEin4yiDEgEOxfzbKjWKOC3n5tztSsoHlNdXl8RBmFogI8b/hPBKSAdXzk4egGslh5D
ObTgRCrdHG9da8VIQmobmoe3Xfj/OMjCphgnjdamyo8CnhmkSRKDFYKPqfWQLeZBeMiZDK9Orcs1
Qsr/UVQnOjA3m/Xig19tr3+rXeMxsI8i2ayo5gk+byrvCsHlNSpRdses+PqsG8StXJL2lyxXcw5l
0mLorhnM5Oktoy0E1zeDRjgWylDbHbw2xRLMjSDy+bXsuIFgKLDluvITPsk7z9LCf8es8TArf6ca
h1LrHZSxlDEfocowhBdakm03Xogq6MSkkoVa3rf8+fiTYn+Ebpq20Wsu8rv9kl+E0+nFwp52l+WA
g0FCDUCOT6pKBSuEeVthaTopPB3mvsEv5Jt270A+/MmnFEwhtntiJTRNwlua0ntI3I92BHfGFqoS
tQuDlxvzw7FoPsUy0akIZNa9MNvhiQSeoEJtATzogt8uxuEkM8zbMmXoOAREkcC7XkO3cktR0kKH
ZfIZQIpDsGhlW/3qjuCU0zPDw9K7umBVq9nQedPfovp26Yi0oz7/HDDcCwJnDMg8Wt134cJ1HeLh
v3jkbXUU8BQKixX7eKASKBGhTTRlluQaGCvj7PVKGNgsiRnTTSsw8j3UwO7Vf84jsDsgV2mTNUeW
PwvRsSlh1ZEtxXC5HYbREQZE6ovK4B65QA8B+csuRlc88lNUhL2CORXhXUmWDo8HnYR8dx5gaNNE
hY2mXqOqThUMd6JwkKkcesBVUpuU+ZSNZX8PpB9qy9QHUafoFA93fuCdxSvIWuoPu927cgSHHFVV
z6VpDgpfCOlUdhEISJbP85xEzJBlQuRorzcz0uiXO1bf9VbAM69oYR7/cQefXpPkaBs0nddMBgLX
I7BoyRmiIjiLn9B6v/FkeCE9iQpKPqE30wf3gDUs0W5AGYimFaZpQubt5/nLWZEo6Yu7RJkp5o5h
aad0YAn5oKENmBPsckSBwREgFZcrvced87QtnzMqMoruHNL4BUocd95g2CBjk2/AgI8qISFrfqNM
ovDWo6rkSlGEwGFHqIvVEIm4ZLRKITz1sOta3TUCRT6Yyr7pXQ7/lgVSRKGcBy223UkgH5VMjrjK
UG7h/qWYo/fhUKuOz9ivfURSExKaeVA/RhgzINwuISlf+JdsDPawBsLPpvHsJXQnUK4hZREuKNkP
EaG6HN9IyJP41XteNtDL2+zOx1PN4XYfTlDv4O6Vlfdi+P1PvupVQ3eA5QRM5AcHN//HihxaB/6Q
H99k/nfP+QhDLEWWZJcIAXvGGpOWZXTUgKm9qKqP0OVCLjiQZayMzO1K6sfpPZslWwFB8v+j7EyW
G2eWLP0qZXfdsMYUGMq6eiGSIimSoqhZ2sAkpRLzPOPp+3N2bW5ds2rrRdW1PzMlEkAgwv34GWhX
Hwx8nlK4kGwy1xJMmKu83XNy4UuuUiTcWuTBoEfiAzUWOgbb6RVEn8/c3LJ8s6fpXSaNKVgxy7bP
rqOdAUGti/s4SPApCbRNq9AYAsRxVSMIzkgUqQIm9Rb2CQYJomiSN1v2BWxukEcmgsMmeMLQgITF
kzn9kTkmcI5rM5WdIBZT95kE+vDWZ0paLFA9hW1fSi4JcjNqnsPslqeR+bsz4DdHe/afLx9EfHGv
jQ3c0NV4N6JVM/Bl6v7IgD3rzvydSflWtCRC1jEUKreVY5AHyhKqmgfl4U0o90E4aTFD0mEYMHuE
1I/vanXnAIFoUR1z+0HE/pOzJ8oQ5XlYUTq7gsWc0IuyO+dRJQOzijdSYFQ+BU07LlQv4jdX4KrP
fh8jxq8JFRLekYCr4fLNSQ8CJEeq24fbjvxGSAgmbVPqc+VACTAE5F60lhi+3hLf/iWUZplRpbw5
eMnG8W/S4Z4VXkkuMppKymwrzUKRR2chTlFrMnlgjgCw3AB5srfWhO2RSP7pLrdjlL1S8BcSWwBb
HbXIo8E0Q8REsklldnjSsn3MvEIoiWSFbGroJb2iP5vWguKwELjahiStCDcfaTMFPJPTUK6B44vi
gntalAhNeFHZ3ZgBKaL4wuDAn/eikXZeZQ1dd728AN7D7PvV4EbLCRyg0kncl6bDawjTdBgwMh8e
eB1chrjERfN89Vt+Rpq1ikYQDMjit2iVteUxqzQ9Og3H8ARZCuUAnqNykspBRxmf9PupMF7JOlvp
AIuRwBHoMd1HOQ8GZsVy8hg6vEeJWCzPEIoYdH/J8QT2YmV7Mc4R3rKCtJ73P3BpRk7A1sCyu6eI
V+oO5fkRYtTD1BLBkSLgIAA1sZ1DYH6n86dYHArRWw4JE9O01i30zWhY7HaXJlQvrVPSaADys8bM
Bs6v7GACr8wd8EsnpthIHBQco7maBQzF19BlI5Qf4WXmybIqITXfS6ExFdaZ2Vg3YT3ovBSgK8Uc
0RKAELDpc0u6ad7ISyLsOLGOqFUE1CaeK7zwlHZB0d7x+G/x53hMKPP4BNkAhM7J85H7qmGl6RFb
4aI7dsv6wOMWnqF80RGFYb50Zw9Fq80pxU62N1vttRmG7zj2DvJbHBqPGlqxLCNntnY55YcsC7nI
bjT3WkdKFX6lcoIV7YT9Gg6n7NlyC4vCubTdcr/QxIiTSqibR1g39/J7uqldy5/LxiD7vwBdcvAB
ikXjcA4m9ciRDZ6gXc0bPUrJlrEVlCdRekj1y5xiuibJy31Yiu6+AoascQyIxyNu2mA5FCMmLqGc
NOLv3KMGlFM/JKtdjBzxXS45rVjxcUMFYtBNDBDJjCT46mP9sBD4RbmS5dodMDLaKOPKFZx8Bmhw
HV2WfmjkL/WCELYSxWRK8Sz7uzzXEFcUmzdKw8wtTqODtJhJMv512nI9MPIXw+qFVeu8yZKgx6A5
EiWrAGGUXXcud93UwnPMcEThCRT1RLMj1whJkJcao8GBua/UsyJTJAI+HRReNm3oXmeCorZiZa7k
SBYSgKkNZxN5RG9PUu1K8UhjxODHQwjRwuGzMGnvScBqMWmwbyrjJzdrQCWATUTa+4WOkWlev3Jg
LYB3dKQdU4N8U9t20gpr6iBUUeZpPSQET5vva65WRPnewBhRbWs/I4UU1jnzA5vXbUDbURveXvhK
YDAyo4UkDyIEAavMiDxh2U26fsQn8WPQlrPB3iG0hWFIwr1vhb8UBwL6CSRUa/YurSLCDLuw3THa
/RF5l9Aeea4aVG10wnB/3Be7pG+Ks1RbqdxGAwC3hPnjWuZuoEUyKlP+R6ixS7BDCMVK4Ee4o29W
EX1EefHQz5LIiD6Gt7DIrTUu0uANHJFcNAkIN/lgXwQyoNqxx+B75vwlbWk89LyOfc+A2vuJKvYr
lNSc7vJeS6mg5vrkDcuVzSCLUyaHOb0WOxdekbdycslah1CQop7OzOAJVcxekEXNMHFeJKMLNymz
zEGzkC72GkbY5XVQkgJZiOJzYJ+Uk09q44n4GQuXWJNGJcKyYLKD+7hpUUKBHo9H2aa8uLkts3nf
uR3ktPLUknvtlfqffDRQ/jKjEM6u/M4K54c0gUoNc4T6QebKNuMT+ScC2zv0u9dvr456RMYXZBh6
aZtNnAbhqlECB+Fq97o7CgcIT7dXxwX641dnJW5sEOOk64Uch6MJFRelI4tX7vh1K6LJrnT/beII
rDjBPXM4hnSRMu6VTtbR2Xs5CTCyFMCrRmzDEYVuJ+r3jWccXE4RWaaWUg+y9ZGhcp+pUgTIGnZ3
Jv7O8lFi6Mnp5eEQ7sQwbDNmbjKDrmAZcHTKJi1onQvEB7hC/i7CIZqJNCCyDoZ/0jHz4jfQfLLg
3ETfDFmBoN5kfoQsrO3vJGXIDvw1gLoc0H3qnwSDlquPeNenoobk99IHOEeW0W7M5mczawFUsqMx
Wqer2AExfBPoF1y4AG4qY5NX0b0yjYfWb56c0rt0pXGf9DMbjpZY+AWEr6ZnInFjuzLx3UiXdp+5
OYU/W+eUVFvQpQTLPW3cak38UhA9dUu6B972gbpYQX6qSvM7ydC50FsDQTchBZGd+YdUFflnQpGb
m9amD3Ioo/O01aP6fXYwq7+JvQKKeOS98k5rN3y7n9GZvsOZSg/bBUifOvatfVFZ+zmt+g02W+vc
JF0z5MK0KH22O/vDTc1nhW6XsMaeVW27OyfyE/y3F3894SaytQLbA4PWiMTV8UA38mtAUpFSDhBA
iA18U1MTu1pjMmrlIRYNZkk1A9+U246vXjuvLE3TkXaweKqSEphUVADjnOIezuyJQW0C28052t5A
IxKOFFYTnm1YCJ9rk7O7n0wwYMCDOC0fO9x58Z7Td4nRH7TKjL4Lm5Bxp+uZ4ACQ0mC0T0sBKahq
AhJU2+qt8TPsgrIk2IMDctOtfjxpXfGRUc4aRVysjWW4r6z81Izde19m+2Saf+jk/8xBQvYj/IHt
Au7noz/2cgcsK6svE+5bN0pzalZjCkMDb7FkVMa9l5rTl46VGVEO6mJQJDp6/sxYTjwIqE1ZUnel
O+cby80hc+jNZiymb4eCLbUGY+VEGW68VfA1LVS/nU4rYI8l1l0qIEcXNzb2gI/eIjlZNKQaZRdq
yiij/FAvpep4SUdtj/mwZKAz86jd/oUBSEStZvzqAQyvEBMJJHsvxB+fu1xPjsrJL6QuZ2dlI0Zq
Ix5Pa0UmTriKvtjtT7oUqwqHOBXplriFvS5jd6x92NttuM4bhRsobv3sdy1HWfXT6hNSCJjncWbR
kuXNTutgYfOKeZ4DJSbN3yyeKlO17Leuq8+lWI6mEXzDd0cJ2eKh1Y8XjGs/MPzdDF0Jq2B5TPIQ
oBFDwDbPt9psvSnScAvb+SQm6NmqWO/VaAVHVVf3HehI7aTHEumMGuwGpp7KNrln4Uruxqvc6D/C
jAbRENxePGbtsv4e6onJgD89GUUKK5hcr9Gb3rB3tklPsF9VSYYq1jEEEUWoz/QDNtMY+LQLxIIe
bn6WXaK0dPaBNdgv6eDvlzI4pgw4eg72ciTUwcpic+8LohS6g7Up2y6H1d3Bc2jWeuuX+7rBc6Y3
x31DfCXmTFg1+u2nB2dMS6iE8jKkQxa81unz/WSgowtt8kZHaeqWzlrXOnprzYlJH9GSVzmd4lhm
/unXqPxTqjuPje8+KBYTDNhng0SdBsK2FkB2MoZ0l3TTd2oIU5PpIwmxq4SY7SJwScJoHhweejjB
2HEtIE5KyghuOnZW0Gxs/SmkbcDDLjhTGzxO8Aa0AMWi/LO5BbWykW8mPq2BIgPdKDTvZsLsajN5
5PuNEyQNI+dUyNIQQpZBHWUFAywIKkuoFrw1wEAMcKE9L04N95kMDYQBA7GNmOkeC5LsD0tXgofL
j8IcYLZm2+aqgN/ekn0oqIvbwWshLynvozeDWLumZpYLMrQl42ul+HZ56cEXsZwPe8j8D3e08b1b
IqxeZvUSl+E2sSx8BpZoXs9WmH4SQnjg5AfvSvSFALkZWN4pWM9OSqBkFaDGYzBQYus4s39jjWY8
NAreY1Q/BDO7Zmreeclyr3K6iMYiwTZ2vOS+W+aTXil8vRN4UZ4xmavSN2fIfPnZaZfzHOv1yrRb
l5YyejFgSVpRP0Oz0YCNYc/6cQQnf+BtzCO+UmHQp1RFMcLSwiKqHRcNCoAd3idj9zi6JpqD7Fg7
2aZfgBywZD0Q2H7S+pAeCPvmtR5AR8U/h0Z8XVfE3Aaj098x8kB+kBNI5hpOuXbLhO9RAajXM4nu
SsN10XGxKw5hZ+k+dFAebwcgY2oBsSURw2wj2+s51Vbj/jU45YGCCS1iymG3EQqC8h5kZKhTlB0R
jOkM7ahL8rq2N3R/J88UxqDdMzsAgaJWplzoQSkrpiUeuwdgSEgMzcKcOHPai++nh4RBmCBxtGE3
gvfoA0RygDPOWdSY/bYal1ORQGGZdHy1SFsaJxLeI6qKGuhQ1lNcmbdh0L2luf05UV0KzNrJACyp
7DWN2U7TqYqj6qHKeqxmGjSCM4g7SyuA/bDweUZwdSExWXoCvxj4txoWblTFWTfCXdkMZ2NKJYjh
aj6pmxHawOTaJIKV7dIwxkfmp5bQae1VRh4hZoAaVj3cKmnv+lx9CGGso1+eKIzpqeXOugEjlcbc
9YWGgW92a/G2ynxS9jYT8QqIhm3GcD5ZMaGyXyZAwJYGNjcI8OX5ZdgyZVpKXsRIdegxcOkx9o/O
KQOYgVzHqvNXYeo8K8k/L/Oe8IL6QXgBKYW+TFZpYF5LY4IMXr7WChAJOEVa+ClEOQpQ61KiyY1O
+aCa8J3azfd90F3p2ib6EMo3wttJ7u1PsTU/UWgKzDnVOCMrfjS06jsDS9AcyFbutAM4CaaYUpyY
QbSXtdgKlYqTxmUcwVVoebNemMT0i7+R5RaD1XsL+swp3oTxtHOKaptF00PGrqPCHtvVao8RuriU
eMySVOauC6N+S+caSmsHG37pwk1rQxz3OMWRsOn18aoL6MpNTLM6VZzQRbQ1QeVuZPu8wjjUzmEe
7ZmP9B0WAFp17LMEY116y8i9Jaf4j0pKDi9IZC0mZy1t8QgZrEXCSMF09YLgO2XItAw+p6EkiGho
qbEF0S2H5SBqMnGFlvXQTXt/sA4yJSi+jBEPXOF+VADPwlXNbYehPEtnjEFB2ITHkmWcAkObG3NK
V9hRk9jrP4l2y8Y3LMNXL1bdfV4m+xRIp/GiQSbYgjmYrruGxwREfIooePs8ubSECWcpg0u28mrS
L0EO5SJdvgxL1GHjRqasct2qtzaxgeU4Vs4JRqpmluHGHR7l5+OKstYu7nkGOeV9O3SniFeAMedW
Oe8JIpIA4qXW9LcZ842eLthhelfW4TvW+LeZOx2KuP8jE3vukD/7ikweNhw9gs0C2woy9S7uyX2D
k53i6uIs5S+TPaaXdBuZA1xBq9vbOCj6kDcYSowUOSIpLHmMLrmnAmtLfKcA17LG8AIL1/jCQBQw
kyMoRGq1+0YKa0TM2qcNYqO4FGhbmes9dDWYqFHpM4MYyrXGLf8kWfct6Des2yc/Iy2b/Q0IZW+V
6Tt12b1lRrcUe/vS1JAsQevXtBTTSm5jBNHF06Xn57sQKyj1wYXS/J05R2dH55IGe0htXFfd6+xz
cckzJzoCdw6nPMy6/9tOEWlDaYPnbfTQjuWnuCAF0fL+fxkOCCmX+LZm8USl8dnoUJTq4kH+l/VV
AMrTLt+YtTrKdAZfi0tIWxBPplDF5TJggjHroHu8i+diK3tMUfqsN1smgGUtLjC8TAKPCysGF9lH
xuS7AY8SoUcIJ6ezdDYw/pEUF0GdyMLGTnCvRfFZiDIjV27YbGg2uM5gGWulABfceRsQKOTkBB1r
b2Xd7EK2rArEI3InxgLk4YWA0DxJg0WsO9YLEzxYHe1qVukuXzDk7CwT7GjsrxqWyP6TGvFL5A13
kNDvVHwxmviPP87ajethwum6H9DiHfYowQpk00pd9RqDIBWcvcKClXmBK+A/aBLUqbrSVxanw5U6
MvxctxMbroE9bTsco5k9fddegXo3fjC1/tXH0wd77puaA4c11XcdSN9FRldsQvGYkE7kHJwkfqE/
li2Q28/bL7tEif5WtCIiw8sGb734sHCDmp3uOwWLrIXf1Z2F4s28yYd+YeTLwYGLpesv8qoouiqz
b+58TV/rln7u6uw+iPP97AZXvmPQUo2SpsvMXCN2ihyj0pvlCl2NbdD8iDL779xqZ6sloiz7EZcJ
+fZDJF6a+RYcX0bQuDCcyKciIC5dW73J9n07DC1JuYiaCHFdLKYfhXYjeX1R/YyF4Jc3DulaBm1O
k59kS4nD8GlKu/sG8Fq2xoDNrVms7y7AhVuPj2qaPhgrXFlkfDuESZi6A4wXT7I96Gq6tbLwFFMg
eDPCPqO6kn4QrgKLC2WQo1cYfdxvOr1VZ7hMwUvtzemIjaioETBMAYoUvK7mlhcxeeJJt/V07VI6
4LkgEJXvQCxtc3wYCGUN8GEWbuBs/Y6QPkVwEunBraYT4InrnhPVazfPZ+js2cqOsVuij1rK6zyW
B8bXWPJ4A4/7NZW6YCIDftA2STTtxcnO99RaCHey5WOVgLAr5V1FYMngRm9JRMEpNumNM1LimSeB
5Go0wiNZOnK3ecNibfhyog/ZDHQt2Rot5r+u71JYe/WTivstNByETu7J6qzHwQ6zm3LAGlj1j0M7
/JE13pfWzRwFt4ppou/gBtxk57qMcE82PhwgXVoX6NTTeVLV3ZIixlcJ3VgQv/Vd+Vhp3k4GqgIp
lRNImFXAVakVYrlmr8c+ezN3cgIfMaeD1RhbawrXy3gnR0zDZiXgGqUjUCn0RkwdvOWDt8aE/ipr
Xm6x22erIEnY3N9c7Lm4wVcDwEB/iNwPz+3uVYvAnPASB+ckqwovLGWyo08t4lE5jWR7nBoiLovo
rncVw1e3+E3zActj1ixDW/noKbi+2FEx7OTwntPozM4hQIelFduQELEBEUYrKYSwNrvxGVLTe+Ln
D+Z4akMMa7RvKCS7tLY5DF+L1P676FTw3EW9Q5KSoXCVq1VRhj2DhYsgTsxU3UepYSfN+yLa9am1
nfeWdxEiANN+Hr9kF8m6k/mn4ySM5qXnTlGb6ChdudpQWYfRInGkGyfqdHGey1FBLNVLZJhb14uO
Tdxu4qR8DLtmExJ5DLH5mGbe1SrDyiMaodLYMxW2PG/T6+h3rK1JtEIbxlBz04PuXyzHOIw6fJ/E
XNl58m3P4jEaEASUveuTkhg9cE8JiicgSRtBO/WS+4DfLbQ9IfeSBqrzEjle+sReEcNoF5NkvTKg
VdMS2NnBmPpVGiL+GWmdlP7HZgMKQY1ah2iBOCAgdTK8C+7qHzz8JYeu4IwPzJgnhTTKSevL3GIV
x+6nGVQXunfPCgiD8lYem5x2ObGII0J31HrJHzIqsIAt+T7LttVJoAYWituEMByNfOjmWYbiPCln
DI/RnOiPueVuiNiAimhhmja6By/BXyF1qu7iJlCuusnE3yrrWVzJcrLC/jmbIcBXef7daehCKvw6
7ORxaNKPuhgPiwtWmOpB4mJOmf21h+HNmI3HpLOO0JnecMZ6KXpGd5Hm4GE+sDpVgF2s1KchkCvj
G1RxDOWbZ7Z58H3WbuvgMZfQFheO99QPWJYsZAri9R3cOmnfbknIPJpxvRw6J/iCPv3YpuaJFlZ+
OkDG2mQP+si6zzCB95vwYajqd6PzSdYKk1/51LkTQxo/IOR+eXF673HqPMRJ2Zs/u/VtWvlf7YJ/
gOe/VVF/LiIfUstkwiiwUjIlm/LbAtZKKIAmPJHkF+Zd+aqamhY4UW9OW/zmUcPprbe44Fb1ZZjH
HydPmHEZJSCGhsQ+hZMw1vF77la4oC2CasH3k0platTjmA6vlo7IqiRNAG33/NG63Q5FHIkFheND
MnFYp35ow3PKnkLb3Td6vw00quEg/czwDZY9ZCFLuIibrd6Mp7GiBpgG5Mzp71CY2Bv4j7i176N6
YnaTTYeq857GMv5KNOKGxjbYxq13cZthN4Q06Vkb7pqOUamU+uhyuOoMczHN+3QN7cGwHA7k+KmY
4gQ83uQwLcqHEjP/gI1z9NWXS97NWn42rpy3vk2+SfW5YHd+0bORw4y/0DwYR8L0KeMtASYQKokq
GGYoIMuMnVFTEW0CKywunYMGT/jq8DB37l5vqjd8BTFPq8Zj1P6Nk0+rTrCs/+CochvR1JsPBlTl
rFe71GYyBDGa8lhuuc5+JMYlpSA0okRoAVkJgWTyJv+q6SGzhJQS/JPQnW5HDlirtvcSQ+liYCHV
eZ9I96+vo+LrKo+DxVGZQPH6zAhxsU6Rmaxl8inHGS+70dLHNAN5nPAGmK3Rbbd6t2pVt5+wGpCL
11xrVQj9HxG0VFkxvwHarVTLJpdh+tBI5GjlbIowJYnYEyio7IRQiQj1GT9J93I9ifKFQ5mwcI7E
Ef2lhzhUt34Z3lgkZ0lNy3C0BLFsYTPES3gnQ5ZFc9cWR5keMnaF5ZvwjWz+O/YfFD3ZtbU7zHQI
bYthGHqBgVJbeKQKRMZvGKbwGsr+JKJdEwaZdMRR5W9QsDKaSY8jFl8mZVaGCnOktaRqhDnKjG05
EOH2mA3hk/RWvorWcuAlNTVyMx3TGnlTT3na0U7PLsoO9tyy8D4GnweZjMMD/uyPCvzGqUl7MVw4
jPXwVKbYAMntknvj4xMCCV5eBaqxoHcfYrvGfB3qWw1olVvji8y7aElnL7sPGYGRgP57pfN581EN
0Y8UYxS30mm0FLWjXtyKowks1y+OsbPdGZ858iYMVDA2L2jiU60BZcZRMzE2KiIRBasDFDrCYJ8C
tCHgNklsP/aUNDFnitBs51hbKxPXfxBGODlO9ks4x6qje03YG5mu7hTyGAn4wutLqofrF6QuDNzh
L+4dJ/lGJpuZ50+UypiS8mNpv2w9Gkj5u7kJ4Mmhy+a/7emPnL9ukjxCsdpIVy4PT2NTWLoPnnaN
bEnenG4Ytq1yN7ZzagfAMq5+wPcxRBwRIgCjtrDT/giBavCZeWH0En8HcLbkx4TGYmn1arRRWSSn
wFRMm8j3cL7KFhUh8/YM4iHNy7EFWXODnljCrXL1l2aZHhs+CInClg/QLDR6LV7MbkfMGKEyFO8L
giH+s62NXWlRCQbMg2b3AR+BtHsYggm9wIDOAuKOhcOK60DBVYANzHx9/ZE0+hUTL+GtyL1Y0vSs
GQCdS/joTMwt4m+SWNaZCXWmh9sTGyZTdOimzXhTAeTgVdOzQ1kregvDmH8nd0LuFevu/ZLJOmGR
dH62GfVU34+li1menp6lXVj48o7V3jZcbtf6pyBMiJq0jlMh7hQUW9ozIkLEp1Qm2dWiyyaoifF5
N+vPbZChV+kOnGVENXTmNhLYhFY4ovOjHulqezO67FCdVdDyNYjvmjy4XTrzSLlNXVJad0mLC43c
Fd2p7hN+bszi24GXiwwwKEw/PRdJvgBM7I3wdewhWc1ddXCy6rKE/mfRnQfRUETqVcH9ufFjst4T
dhnhTiQNATq8l23s/iUC6Zj7Mx4V5tNgdJ+VqV7zcpGA4sbq7mxrOoaOhiZZndiR9di7aJ19lF3Y
1qAv+8NL5Ndn+F+7mMgt4aLayXCnzSRNV+rQuc22sUlJGwrdQB+UPtOPbaIo2nnlcog4ZHPDP9fs
6wQ5mdeW+hNGTcVbQzofrB8T7d7kYZPOimErlGJL5L8VNe8AjMn+zAw/Bxqqy7fYGcAGq6MZ1m8e
WM8yxW+FzylcLd2Tl1hg6LQ4IyW5dPteNb8ivWbkwhhde+0NhxEVaQjt9Ns6E0ZSFyI5sVdA5rbk
r/00bS2rRJ9+AvgB6B/VuEu1tLx1cEwbR3wdVbCuO7J8WtIeTGeTpCHBKebGMrvdUtiQT7iUPFPM
921Secrotmrj30YNv4LZWKrFOcl4poOfIEXwqAcPV0HVbc1GENgCSAYwn8OXAEWdd1Zz94Eyi2fN
Q4aeE14JqgqDxdSfK5hlWFhhPESAS6zvK93eO736aDKPwhHAoBi+VToMJLxgDVh7R9n+1TA8aS3u
OY2dXyDyrxPBjzrCaELj3KrwYrM7NHZyVy/hKjXVwTPGfWh2hxzS3MS8YCr7tzCYdrKLuSQiGHjN
LDn5Fnb+TBDaCT9+ljq0lSr0PgOt+yopdaCj53clANcNkVxPhQYIPQ32vmPXGnrjqUAVGEX6vWxH
YkDhCdfXGI612PhUw0OdWHdzHU9bMwmjdR1mzbYPgvY2QQ2AUeYhS+oELlq2yZKrXuGeTYw22e9e
7RBZQYdJPqoDxoSIgpK/EFZgjvYGWLJx1DOHRDC0ii4k19l/DB39LZoJgYpbQkH6dMHugUkplUZH
aSw7TJ76O/rOk1363U1E7VBkJf9ST3YRiEsN4CePNWl0hQ44vM3BuN3ZgbZaQwgaYh1qT3sqi/Bh
7ABSibQ4NC5eny0FjlGVd+jE11GtHUwDqjQ/CKU3+iGs45hlDGumbNdZ8ylvh0MXmQ8Mib/NMdqG
KXPCcML4gDsrm0/A8ZrjJWv65oa8UTTPU7wjZnOdWAXIQAH1fMCWNenMnZMa2wkoxrSCE9pkkYt6
x8aMtrIRGRDc60U7hCXGWO2860IPT0DjmBG82Jf1aTAHfJNjgjLbdm9SyqCCwTcr0PDP9lIa9uw5
xwT0JseW0yKw2zLQ7wyLiwdIlGWrZchbxhPMmMICblmY0Suhe/J3iMZfkSAAsA/DX3I/SJAqtEen
jo81Lhxd0UDarSs0saOXMbgZnrCxpMeNiabV7epQW6jcwz7/Scr5HX9iCr0lHXZlifseKmHss/Og
WXcWy8U1LBAZvyZtw/9s/PwljgP+L7uhfZkZIPtYYSczXQVGXhPSLw0Lt5smnB6JeHU2oTfsmUlH
mFBZ57HJUOr1z8tShZuigOGUTIpsyrb5y07orXrV0jfWJulbaCQZm4tjbJHjipz1WOPSqW7NePxD
6jtpwBF+Tv2MUeUygIBG8X2lDTsBrsLlID07FtVAGCX9B2N7cJq1zziZvxckj7C4z8FuL70bfcU8
rUkb7+V/h0B9aS1a3ug9qrJcjqioOMxt/z6o5Sgu430doWBBJMXtzOlCOpY1pfVdOFSwiduHqoe4
D9jNB4nmJRvb+7obN1nIzt5N2q1DKFVIliJyMYtDFpYOSMLggIm7+S0JkytqB0GsKZWQJEqiOBW3
xom5kMOM2UG6bGXbB06BrEO5DMrvUA6IzkII1GMd3gm6AcJmwf2T4dSQOyvJMAbYAT0B5WENUZqA
1ZOxI7M/AgcFiJEjAWr7uoCNPWHhqX1PgngxXSbtDl/8vTTmjPfyot3FWNAR5oMjS7eqPaIVwJ25
lr5HmPco1F7+Y9HyfZmnu+spBQKuuCsNM95KxBJABx4kJzJtsGuk70xOnOT8f86kVUtdN/OHPUwv
+cWIHbkPfEP0hU4M+Vp/HhhEDhw1AupSiNKXN9zRmtU92+GWE9RSezf6qIiWNJIa6POL35CNhMyQ
DQZGg+YJwz7Js3PVpYR0If8IizH6UI08oGmgL8cQjz/RUWZ86kid+HNmZQYdlrzmUJXEf8jWumvp
xENjGFKxUQg+IFudhj3yDT+D8nYriw4OKDstu8S2HSD7TanYR+XOY09hHbbFV81jjimi9SbZSPsl
04AaFb3ZikEWV35lmxXhUSJM+IXSxnX6+G43ENJ4410m8E0H7Tvlhp7LtN5HNvPIWwhQ8mSQWaPb
MHQKkqVaTzFt4xeSNeQyeEHj1SVcMPSJLTGHaDSk3ZIFyCX01MHgUNKicYPy7K8WRGu8J4kqxyY/
KOA8v4DuZM2nbPlhh316dMc3Jm9B6YcOzjV1ubSuMgnKKVz0iBMCGenwo+LqthueucvSjsmaAwKA
qC2iYtZtDR1JFKUCE1K28QoY2icWojcusaAwD6R+k9/Px8i8Nr5IX4KPq0yTzA8ZLyR0bRHIt1Z+
6kxDqfdRVUjlTSHOt+K6o6WHVpZRFbxzTwUOzPEKKPlkDm3NA8WeXYoh+6QX5kGmEj4HsNUbP3Mb
bLgfYwrjx87XrbgEYU/NMpJvkcanFMMcg7A/edNZGl68u/bsGJcQ/1DF7SqzcQRDUDZ+m/oLSoe8
t/D8tTekVqFr4u7RdUiqTY2pIezUDRinXBycJUp13bQhozDTZvQmDT7Qu5iscg0864Ql1xIJyi0R
oiU3Q3YJeV2o2UoI9VBDQxz7MsLjikUMlhCn3+T161Dhe+SiSHnIWHKgYDnNISwr+XG5jtzpN2G9
PI6RdVfRovS9x7bCay0vkypfZL2MOHLJoLekFZMaVVowulk++VpX8u6NBvJ95JvMIkdeY0EOM0SQ
Tjju8+tKZxO6d/xxxdU4+rVbA1HgDeOFGewnFeY38sedEWLD6z3GGK7zL6kxiCsh+CdGVnprlS8s
HWhHSFbvcWPYyGvJI83hODcMRvLiHan93UiqBdQq8Qp+pHh0W1QYWE3F1d7oKIfyNxYyPQ4DH34n
y4WF3ibTHfACi3aovAMYFD7ElE95iKeB1+P+gP4iKJoJgnqJKUK577SAfCOTYCx6O/sMbecG8h0n
9FtoXhXx0trIajUahc1k2bJ93EoZxUcERrzG7joGm0//lGxmsvwmJ/41ZaHR/lixuYZpBYEPJwYe
mBBYdYmaBH/jueSat5b3zup9qj/MaNGUGoV/6vJwI9/YYPuWNZv1xa4GW9EZNFkURIhRNTdCwBDt
eU9cBnemzlwDgpb0CIIWMe89ybvYJVfaa0G+O0QXcEg2axM2Vu37W3Z0+XDeWu7h3GPl5cV3TiTR
Cs8GkKcDHa9rFDZTWGtl034EarZlJsNFoiaU9ctt1+BqhIQE2gbp8CwsOR/9S6IBhAnrorafkwGH
81iH2h5fZtWeI994NWJ1N3jwY1ybcsojEVVv9HPpuKgoi7tsDBGfRe23Grts5Wp2vJ5TIj7m7oHk
v+ULu/C3yHG3oeeykSt6YIJKmhwdcYnHnI+UsV7ekrkC6AUlojttGVo3YQaCPzrO8xyFWFVXiz2c
x7TBAltFQ7OlwgmOg022VjQE3j4x/UVI+iS+/ePf/uf//l8/07+Hv4JDzrB8/63oc6xAiq79j3+o
f/wbxFD50/2f//iH69meA+VRh7yMf4Xp+C5///P1GBch/9j4H/riuyHx7PDYy+KxDIP9MJC5mOXD
7v/7cxzddlwFw8s2cVn658+pkrxJnbRYzlYyIz6dRuCWzKalTs7//Qd5/3pBHkWm7vi6ayhH/ZcL
Aj8Lvd717fOQhRpuJLpx1ir4D3bPfD6hPlx1vce0CTRf/T/upfOvH+1bjmk7nmE6rmlY/3yNeqaF
URGE5jlVCSuSgHmq89QS4ShldHZ0Um95/e+v9l8fn6tbhus4nsedVcZ/udqQoWHU9wOOYiGAqWbV
eA6lk3NZKl7c//6j5An980pxTWXqhunpnunauvHPVwcBTwMx08YzUybz8H84O7PdyI1oy34RAQbJ
YARfc5SUUmooqUpVL0SNnOeZX38XqxuNUiqRal/Ahm0YdiSnGM7Ze+1G54G9dnoSb50pT7c9+GUI
7lF57zRsX4bAYl9/+Qc45vtfQIXddmzLcWyT0+/bX6ALt2wmEVqE+CRIzr2g3oNABADQTzlwpV4O
NVs+MASzE07X9FXbQ6wyUjnmVkB+Nh3InXNYYY0AaDn/rNEh3dRD6qB+EgaGt1bq7WBFL05VZI+B
ZtrDESOxUDfg+lu3e5qGsOJIyla1nTNxSCCmE+ogm3qxNmna3j6Oj3UhLRoTfS3uR8Kbn6WftTeB
l827WRi8Fg0bB2rJZgxJ2kHbffkm/X3JTh6Tg+CWt1/xqYnTx4RgzYyaSfX3mZkGe0v02aFusm5X
Dw4djLa2w0dZmQAo2oAj+7fRrcpXKwr8fdk3GSKg1HFvLv+kM++o47iOJgJVObZ7+uk7Js76NCYm
LVBRczX1FZIFHu9VVon69vJQ779AhWZYKojXpnAx9L19QwRWjNYdmu4efxRTNek6KzhE6jlrlhBJ
pxPby+PJMx+FawtXK08oyzGdkwETq21qHShS26YJC12Zh+mPUlnlp7CqUL/7bFUq3ZBKkV1niw07
q/Fu2LYd/IGcGm6VwjUm67Q+ZjR77mRIyWRuQ/c6DDhp+3PY/aqSPN4OhZg3XHPSsT2vxz0aH2c/
W3TxfJnaVzh5bHNTqSi8DyTwu6DHfObrQrLqjR0CxC775Lt2csQVbm2CYOgQezjFd1WJ4c7LUh9X
Qk3sUO5XxS6uBmwgdTvor0iwUIqMI9KVqUepbun2GyzhH2bg1LcTQLP2tp0ma0nrSL4OMr0LJ7I3
A/YaeyZDSe4ubOBfjXCmH/mg280HN//9dMB060huviv568nc5yWzWzIbqHtEFpshbQSJpTOSJzNf
Xx7ozEP2KMrzatmeZJ49GagQtaVjU4IpCgnPVnaqk1WSofy1Egvft5yrg5/G4tHWPfhJ7tnx8vji
/ZoG7FF7pmeaeOwpvr99rclrk1XcMaHEBdohHZfNdWfxiZddX+O8UynBV7arnmYKG1dl7xBHAjwe
bBkqfSLZ6y3iH7Df/VTGyDRagGZznFPvVvoQeqH4cfnnvv+1HjO0xc6CcpijzZNfG/ZVnRh4g+91
4Qma8VHJ2d3InAFJnrZf2dclySo09QwegZLw5cGXZ/Fm+vNM2+bj95RkjyrkyRqcSOk1KdMNiiqL
InKZ0EEI0up3kszVpqjn7EZWRvHBDCeWleffUbHrst5rpYV2TA+0+tsHRABa1/v+bB/dNCmvvLH3
HpzaM58Fv/AawhwmqIwn4Dipj4MZxJgb+tMeY6b4c/nyLefML2HyFALZuKnY/7z9JWWXAN33eiBl
2eQ95DJpHiaZywNiPeLMnIlERFIMB/lANvJPmXc0GJu0vUnKdqH9uYF8rtyg+NSqUd4Eo0pv6dsB
XTIDukKGM053BpUJGALopqagmXG4mOEWV5n7wcd9OpMvd9TmlrrClPxpn1xHLGOb9sZMJFs+fBkq
kjZmW+1sNR9jpDAfTePnbpot2aB6ElWjefqBT+kcqyExj04Gb8d1kpeaaD0/wLJ6+fGcvp1/r8r2
TF4S9lJanbwntBPqifBF8y+xI+q+pn7ws4+IaIn0c6SC3eXR/k5Mp6+lazvSXjbeDHiyYTLxDhVA
qcyjHchFy1uGqFHMn107vvBSPkW62XUp9q5CPjtkqSKFQIvWD36Ma1EfRVaSqOqsc1NxhFNEZnk6
W83ueJs7xspaQo6kAuAlBAqFMLjXYvqm0vhGzMUv03YoCroTfUJfDds5mX6Us0SRKPLXGuIAsIB+
oZuw5ET7y1ctrPdPc3lt2A2zT2Q6OHmaA1VyA89BeN86mPGGglSovq69fad9DWLBjpe7D1LVlLG+
dflnlM1pDczK8472UHQfvMlCna4f0kSIIZkK+UkCitvpU6+KiIYNc1IZBPnW7+VTPUnzM7pYsTJi
p//pJx114WXTipyq3YjaL77L1BWv4GUmhOKOczX7kX8cTZDYaKmL3dBgUHVdF/5pUpfbaa6s+yxw
+w0izmBcV9NA5he2sUW67HzxfdPAOdpFtJam+CWdwv5r0OUp5ZzRw4hARAt8hzEZF0Gv0WPIrMZP
PmTZdSk1sYdIjh4CIjLv+gRtrzeU8i7v7WETCtpxhA4EhwaT507UBQTREU3JataGuwuHyMVD0M16
axUEla/bJAIdXcwDG5phhvnIpoOyhOn8suMICb5j5LdFQx2B1RApiD0XN6UUObv4qr1mJ2vD8zXn
jeVEM7p4iguDN8QPuD0JakgqYl/Ssd6xfgL1if1ySZOLAW40w+cWZOka9rD3qRudealqAiUNfPo2
lYkNG8nKbwNDWNji0TXHe2ERVeqbFkmnC3ounh9mD6p2WziUZxuLvuA8cVtsD1mLR5pZFXTJoeKs
8Vj0Q/UpzQb9hbLg/GqXekkgiQhQimyczIJHkLqd+sP5KH5q087YyjaL6GKoZlPDrbpJUKmEyKTH
/GHoa0hODadkV5b1XqQU2BBhEWObtvFualLUInULu0E21CoLdBkEzyFUZc9/VSI+QonTjvcBfON1
4diKQMKekskEEcmr7eLKwTqIUNuZp0fc4uZTKMT4qqs2OkxpEdzpUunrNkNgi+2R+jOnpa2PiGuV
01m5kdoJD6WOh02HMW4/VYlBeFvRrlGvtwD2qgW7jI2/qJlzCBuDsDj11o3r1PEXN0zwaUKzus+H
rN/E2PQOJLaaW0/VxPIgx98MOB3WXu1mGyfm7FJSE9lXDg25pjCG66TTkE07fhUORcSUhWMA10zr
bevPBGt52USzrYWTaSyaI3cWaM3kw+VZRr2fyvmoPdNSnmU5QpweRuemnLp0oDY+iGl+TYPaADRE
SYGd+XznhamFlKdMERe1wV6Pqf7FotAdhlq0B5JwKbLVmymrEVALx4QTv2/Tam3C6EDZXm6TekCH
lV1ltg0SoLXL3VCN9k9XlzSnqqzCCF+SBhm05W1ZJWorZlbhKcG461JLW/fenN15g/EJNZl9Wya6
3SchRqk+yAOaC8F4k4yez0GAxmxXO/4OTzJJ2WWGW8JHbT8VPpkXvZxemjpWO28CZTWVg3vd1NCX
mxoERNm2A+5jwMN+MLqbWSHxYk9cgd018qsYh+/XvnWof6nAXBnMCRthTJRD2kQgnVl6gaguyXvy
xul1Yq+1bXRRfjajgq2iYRkI0ahiO54Amxoa5XXaQU2N7LJ8aZzZX19+lu/3GlQVpPY8rUxTs1C+
3TPJwgwmz8L5EPvuA25h5G2e91wt2n9DPl4e68xWcVkJvKUyZbquPN0dp5TFh34y0CxX3i7Gm9JU
Vr+KXf+HzsrbsQORFQ7xS15SSED7sLa7sPxgF7Jcz9ttAddomyjLKc+63um2IIxjy2g6EVKnFldG
On3qVI0TSHgf3Ndz6x57D4vzLFdqne6KZ50aYdGV4X0dZAiolJ3csdz7kJgH/8qHVYIE3KySlSHq
9rmZgJtfvtfv98KMLtnOObZ0lhP62+fK26mYrMfmMRmd+sauUCTis0u/Xx5FnLmdrim0LUxtKxP7
1tthYmrAtUBz+UjhbGH9zu3RSa0lPBUBHFlUPWrEYWMVx6W+HWEm2aXfBKlIl3/G2V/BIZjlDYeY
fXqz+2j0Ao8HcfQH8ug5z9+H9QdD2Gc+FMWdtNnEeHh/zZMPpUTkMqAzLR5zeqE2E1aIk2+gNdOm
3+eSSG51P1KOc2t26UW5HSJ0EcMPrzZuy3I/0/xoykd/jmH8EYlHD5GtB1we/RVzXQMyF3AUP5t2
n52SHOdhjcWX4zd0tyzMDvF1ajuHqHI/uKr3EzkVHOloSzseR6a/E/0/FXAcw6mLuCZ9LDFdF77z
F+b5nIdWT8L09DRO0fXlJyVO65iU220q7UpYVIs5I5+8MH7Yuk7ZB/Wx6zDCd+FI5mTdf5rtmBiH
Bme/6uwXqp32LtAGjLs42F/+Be/fFdfWjnSkZ9nKoib/9o2VnjIzbTkEdRTIvAIbj9Uwfe9n6Xxw
b8/sxd+OtHyi/9xcoc0CqUI4Ho0whujStuM2jPHrCVgldDMz62qaoeha8z5FoPVYuU6IYCaYCIqt
sv9YHFxuOx8HRRxhLmWjk7cX5P009bqsjr0iAgmbTPcyxsD/O4wRl+/v35nl7QzLUB61cqqddCHs
kxuciKQRqCjG44Bdgm3t2hOfwgCycWlsuOCVXYNZ8I4pFltH4LglyKfI7jH6Oaq69WdCUOr+g8nw
3DOnfuTYDkUK1z39SY7lVnNe6+o4991Mj5ipqO/BYRAEcPni308S3GHTZi1layTN00lCdy4nhSgn
KjcSV3EOQtXEgxUmG1fSkPtfjEW1W9HyoSNxOpZr1BOZQVNzFEWlnsLAdda6KqZDaSTx0UQh+kEP
5MxN/Dv9UellxHel7MHPLPxCw3is/My5nlOIQji796Xfio8mifeLF405W1gs0MwVFLXefjmZjEtj
8uzmmKiJtOieOMs5LOj6ewXnu7xCXeDGOEtCEnyAf2B4SdEDpxBa1r434m23Iu+qDnW+vXzLz/wu
dks2U4fL2Zhb//Z3UcQu21I1zTEo0ZPNoa6vOdF+VLo4rSHyrbqOUo6QwuOTdZatxT/zRpCNdNkN
Yz6yLpS0a9QCVooO8TzeuRmWRZ1SiZ0tDn6Xr+7MYvDvuHKZuv8ZF9wTG4Yxm44zODAXkVF6xS6Z
0LFmJ9yP1tMze8E3V3k6D5dejPzMzadj6kbiUTqRYmN/Rwq7RQihLObbyIvE57Iq5L3MvPpqspSL
ormnWXX5ss/dbkmVDviDqelfnkyNPpJNkcp0Pg5WkO5LrZ3PqhX5fR4ssg9T+ndmtWjilCk/qG2f
+aJc6m4gcSzATmxL397wzjVdkUXJfJwwiq3EpPFOFUdvpFp5+RLPDUT13uEybV7b04FcSs+tmufp
mFNawAk4RWgXh482E2e+DmWyqNrStNlWnPaDXFXHrbDy8RjEwS16w6+zbVz95wthzVYeC4u5DHXy
Ada0PHScWd0x7j0QiyqSy2raIExTPy+PdO5iLCqiapmCHF6Bt8+G1wwsY9e0R8SBS7LeEuBC1tLX
y6OcWS+o9DKbOIpt9LuDdFZC+jTwoR37ucygnvxMaXasB6N6QJB2eahzF0TIDwhpFifF0vz2gmo5
KauBKXmMjK7CfehsOewlH7xoZ74lOq8ecBz6H1gWT+5aHJeVYYIPOMa5vvYcekVZgL62o4eHRDra
tjaMBT3mH+xuzl6b5BjLAZZu6+lr0Zawi3RdNcc2RWGE5GdaY4VoPriD5x6Ww95/qSqT93Na9bDD
3DVy0Q5Hn5bATduGxGPbE8mItfmrw4HzwWLzrvO1KFOWw6qmvUIL+bRgbs+9cipVA+burOFXR4rU
z6aeip2wEklQEfU6o/Gd77IJu3VewPvYJKY0rw1ZdTtjzPOv5CBkryQaET4uZv9ap5omt8GBn1wl
HLEfTennngIPweWrsZdP9OQNszzMdcNYd8fUjiH1k16E8yvaXH6Nz0xlih43KzCbdNM+fY3L2MEZ
VwXtsQ3qRyKi7hvjycn6p//FKJppjBIX+6vTTpJdWDig27Q/Vsg9Ob+l+eck+ODbP3slPFvbURzU
ndMrsbohhPoVNEcktRP4kmnaOvFAjXxU7gcLzbk31zVNLsV1kB+d9lBpBDplOfF9NK3AhzvIb2kA
Cc1CO6ojba0v37xz7wGFVsmnojlv6JNJoLesWeYYFo+eF7WA6oEy/xZ9UXwwzJmLotXHNKMRVUl9
OtfQ2mmxClXD0WDhwWt2A98zAKq3ZOf85wtiJE9zdKLo+a4H7rthiCXa7gkV/Ix5Crjgf38VNLIt
KvsuzUv3tIrSRVFjOCgTjqFdf1mOJ8osYUGqD1bPs3eMj4cTILJXtANvlwAeWB2FKBmPHLRpMQyQ
0Py++T0vQl8BsPTyXTs3mvX3shZZij69qCoY6MGNeji2svBvQiz2Bl3YqDVvcFS7H5Sklz3xyaGT
IsZyD//PYNbbSxujSOhGNcPRUskXYOBLNEEKNgwD1ZIBVsfzdqw+eC3OLHYUvqTLM/Moap6eBmap
BiO0rOpY6gH/iVU9Fa1xYKN33S0248BdtNYfLUJnPi5Nk5/baSK1s99t5VwjEqbihDlxurZH4iTA
YlgfPLqzV7ZMfpT0UBOcFoXN3JjpI9rDsTabfQpXcMmvuYZb5qGcKp+SEcckS5/4YNgzM6JetlqK
AgI7lNNhR9BuOva69piCtoRT3BzkiLWNBu4HT2550U/fFlrQrif4GjS7ordvy4BSqgzjujlSj4hf
dFOnzyoysqMPtG4l+pSA0Y7wpsvfgzj3QfDR0Z0VqDTe1WCUrfChDH1z1EFuHx1VJlvf64rHuY0H
hBJDug2935WoOFm2wFZCTHl3STnXP1KYXTujGZcoOtPegsg3VmHUxa+Xf+C536dsPiPpUa1Fz/H2
royQKTENU1DoK4nWSqi9roj5qcnbDT9qVL9/AkqyF10KxzY6EHXyvca58nVLuONxiQgzx37vByhj
lb/ntPSl1/0HG8T3bxbD8bkIzeVp+Xer9c/R1s4sI698SrN90AO0U0F5g1BBbEMr+OiIcqbC+Was
05drnJqmdWpjJEIveiFcgFavtB9HkHCiD3axCyrTLCHhK3GIJuPp8jP8e1p9+2orl8KJgNnKDtU9
bbFMUTBG7ZRhyOwFNuah+CTcCFoh6ouNX6FWoDZHSFuNDH7OBa60FoCWTjDqu7eWmx/r5ShaWzGJ
u+EeBwu++bD61WMy2xrcqyCSDUFtNLzMprlP25J8+oxoYEeBrzUKdQ925WsnRmx6XfaUN3Jv41Zt
coK0+0x/zaQ6KDCg0YwY0jJwhPu3E8XuRRzsphnNmOqzCT97h6biMW3djZxiAN6G8dpXzsHKi2c1
teYaxU5K6AYAyIBdL278V9s1DgsWzW2tF5MZBFXBVdraWPHUuI/67M4YCrh1wYtrBldT6lJwqGyQ
2M2zy8vnhM6+zc2D1oCmpJveUP1BEYJkYf0X/hakjynC3kzD6yJYh1n9N37Tu4VPJUbncPkRntn3
swXg/MwfLGeI3t5+h7JroxwIcPqomv5hCtqr0p+u5woPXOBeY2zeRkNPcxnjXj0Ff5KSBkInn/1x
vC3r8BGzNEKVrqzwxkdE0YT/+WC8/DoEbsxXks93+dT++ZSSKs9M9kkT/D6wzFH2QG/x0+U78H4i
ejvE8u//GQI7QNigrZqOnV4CnVT/jcgKQksuj/J+JWVfb5noxzlfWewc3o7S2JR/KSCOR2/K10aX
raS9uzzCmVmHbpRJmwPti2LZfjsCeKR6bjurPzpWDzP0x1J2mWhxXB7lzITjSbJ8bXb3PBJxWsAi
x6ku0aWLB2n/0tIA+wIJ89iREIm1iB7qj6E1tr390Wr9fsv1dtiTpySSHtQFaIwHo0gGRf4poXJg
UeQuN8fkbvZ7oszLzn7VdMAfwPF+2JKDf8YNfDvZ0bVi7+UggbWRIp+8iyNn0IJjv7zzGg824ygQ
cme/M3QhgSeerNp7FF2Nia+w9nbUgFQufrn10FOKqEkiaLbm4hGOUPnELvQdt+9fyZ0LwOLVQL5U
f2OqqUaxUIJi6Q1iDmJiWEY8O9Ts7tISl4wzPplT1qI2aTwy5JtvmQWNTvU0Q5ms9n0ILKBDMYxr
pyI+IIiwGcvyUI6gKlKc1qswrTZiSP7kKU1Rq5q+ef0sdoSXkKLhJwOmZDfbOzZ0Xqums1m2ilCZ
0QTe4WLU0dXadzN+b/84DCjcw9D2V7JqgGgELcCXWFDU7ACSA7MQIHKU/GH7qbgmOzrYNJ4T7pTG
QGeTjqj65JeRmj+83gGyNd9M/rjxI7mVqn4JvD68bpu+B1QJblkNHYEGib0jvBEkcvMNGBEVhTR5
bswlqseM52VyjtdxG8MZnj1ie4tr4uaOurSufatba8n+DhPyY20NxiqK5705N/O+NjxQqenBdAnT
1s7j0OY/VQVYsXLucvBx6UTAy2DrO/Sziy8M25in79O0fNCVOgKvf8Xlg7M3Sz4pf3yo4I2Mk7qi
cHIoQmfTR9Wzn/dHqdOnQs6kQ+a3pkz3HUMGOoBO6oq9NrH/E4mA6eS5t+1re4gw0k0/PcxVKBWv
HUXibeK9xMbcb13hRSCTAIv1KEwAwV0Rn3vU7rgfFt9Y7z6XqduusNzDV4vjaw1pojWQiysau7xg
3caPdbev+pYovg7IdBFB/ZCDQUId3Tm85MkmcwqQcMDvI7/eX5453s9P1FEp1rH9Ylf6br9d1h53
NTXQtbJT6Fes4B9+o+8nWW85z9LFoexAueZkCjTT3LGCOYw+xW0KDQOGKTlLPO//fiHUgzwmWo2/
6nTTk8gUOoQluzsI3Hwl/z8XYr1flJhNEFRoqtuW+64IkMnRzu1Kd6DTPrNtWVHawly6HJF6eAlT
ePfXtgtdlkIMm6PimnJEOLQbr+wPHnA5R483fBDXMKl5zPsyPvYTkgmyRi2fz6mxr8yiWojcHyxC
znKLTyZJ9vI2DX4OH/gFTh5B2joATagx3zn+eF2K30GcIGM01qQk2cU3UFqrAjdvEUx7AShKAhrp
OGnw6z0dLxfRefXfMMucrL66JziZKPSRIxIXkaCErvz8IV7QFWXBh2GsddOuh2HvkljCXyDqXUVG
hKU9/6khtPSBTfrrd3Oe1/lEAEaB/xyw4myvL78RZxYnFlwEG2jS6VqeVryYxc0oUB6ANLnTNNVX
rXmrCgLgYrgyxOm4s/cVIuEHo55biv8eXC1q4GzDT0vE5IUEeTUmw13aWeVOBBKqaRcQ81L5/gGO
OdxL4hE5wUFmG606RHMIx+Hypb8/vHPSUYseh1a3Z54uimGc5BNHUHFXpx745KkO70JpR5+Ltu5v
+7mWt+QNFjddMOefL4985hNhMqEWh5+Shtpp47J267SIona8YweyFOPCDbKmD6eU90fHZcr6f6Oc
tikVO/ERx8tw16nikb95zLvmk+N3t6mt97ihPzoVn9lkaNozi/+F86q2lynun92oP5MkoYJkvLPA
tTxNvs2mf2qjHV4L44GkVhgZy8Z8snxqTp4FeQMGR3ActLZvRFyyAeBAtvc9g5Cm1JL+9VBCuVz1
NfCOxrUnyDt9aeOv637UWrfAr40yBiIkkgNBbMazkZfjxm778aeG+Pxq523+Axs4TOWcgVCfK+OZ
pJL5HstXd6xE6JFtWENFL5GGRi2bD0ErnCMNWix/7vofhlOi/HCG9Gai6rxRI0t5gAEaalKOGd4a
GvZOvdffj3ZYvch2bm74nc49Zk401pB6dyBusVy3LaUCD3Z9L5hjwN07iN0XtJ0zVNXz5Vfr3Ev9
70M42elB0JkjMpawUjfTt6yNb52oNdaVrdI1TK/fDVQ9MqT0t8ujnlm93jz65VX859EnOpZj4er+
rhxowJBRKidz/GDOOPs6L5oRvJ30Tk+PIQWpGKoFyHRn0JIDz3lwVEqexx0aRoxx+ffLV3RmXiQf
hSKpxvkv3nn2lNE3o+rC/v+ulD76MkL15mXhJ0WKyIzLw53ZYVAx9yjzsGYu5fO3N7AszToSdjU/
mFVfbIZpFLvSJ+lgIFbo+vJQZ54VJRtFEZ3eHOLkk6EqCU/MMcr+rm6E/hQbUXXVJLBgL49yZorz
aKI5bPOoHlIgfXtBCy+9CFrR3zWm3QNIAD1Q5UH2KxW5deMhavh9eby//oiT1ZteFz2iRXyIQvfk
snTb2lHthu3dqFFO6xnoh+NQURoekMdtpk5tMMtXaKYaUvqoPgfzSnrmwTDk5vIvefcoOeqj6lpa
x/T23i0rll8LJc1OPmQ6NA/EfOhnKxIku1Tu/EG76v0yuozl/ZVzuvjZTzufuahT00ky965HQNsH
hBZFc4pGGyKVVShv443Vcz75/aq32PFFdjV+UIN59zLxrrJpwEWPpHU5vL99zN0YE5+iC+sOLcb0
MBt5sCtTI/55+Za+Vwguwyx9C2QZCE9OT+74J6a4aCN5R2geDIog+DPARuklPexC7AYLeqUrRmgY
GcJ/L8N2YZAJUw7jR337d9cL/4Aagsc7JlBenaodwI8V3Ygs8d6bos991D7W+iMjJ14fbtqbVxkf
kIcTenmPse2cfqF1O3E0ZKN+xHL+KW2M6yj2LEpV0bA2pmHaatM8eiStxKa7oom9yg0HmUrsv0Yd
nYAGKfVMk8rKu93kinvR9UTjUvTQf+y4uSqF9R2vN43A0rot8iZauXDHRE6Rr/2yKPAg5u2bQn2d
Wd3GuL5zMjIO3f4Yzf7TNH1uQiz8xXRvDd1LGNY/HTVt3Z6HojEcJdbOQJjY2eXTJLNPuS5uG9PH
YSmvTP+2gfIcdwSATTmwH/NWBi81EShuhaxpindxkDyKOjj0PuD4eNv77ZXI4b9y7YnbrPOgAo4g
H2NsAtnI7xEj/LBf3hjtcRhNa21TOEjC/RQBcDTBsgEEwxVxpXQGcK8N163XcdwkOZITo86J/TN+
ufNj75NB3YYEEjqbzByudOev4+azNRC1mYlbzxFfkHu9mnG0bAdBPApaqPKxH7uDHxlXdDrhAgBv
qg/SkNvZv03l9JNuSgY3BskuKmbXJYes+6rAwzVhA//nsxhgYhnwkKs+27qA13Md7N1o2nFTVyOR
6BU3mbIRGoSEHLHyyZvbmy4Tu76ItrEjryoDiOD0BVPx59JKr/zCWofsX1pumdkbZODBg3TKbY2X
iQyVDYLpwSawVIz7Sc3fHKeHIxuLL237uzTya7bBOEtIYLV/lTi2VlyEMVIRrqcvuf9tqMhFnDJj
lYfNc43Db3bVBlPPenkoEa+hydM0RLINGpTcOAU9j2Rjz3cPkZNdwxhVQJ2+daGrN3ECCAplq2/V
O98Or8wawnlliSdOqo9ZV94EmX8XkMUyy3GbZ/fc+HXnE/ZYfPMqBcPTfLGKtCFZVv1Jplmv0vxr
VTYE9cqVU9JAgAxxHJvsQcyUVgLX+RWO7s7M40+ao9rKLSU+IAF3U+2wtq8scl7dpt6j9FjJZrxv
df88c5azR/KAfXBgqXwJU/doeuLB0/OT0SKg7PutVhMAo+5F1s79UPmviapfHSffmCZwQva2iasw
yrHRa6n2tOVaGvNaeO2NjqpPwle4rfHhIL1fhh3qTS/Lo8lmETDgyi3KQ8Fe06ih+8bNH6f8+1/E
mDCD2CIeqtjJ1LgGbbHpNHfCXMLAakt962oo1V5OcGhLsUSx0hkGtGoiTBJUEj45dxs1J19dIaE3
EnM03M6D3qciwew1Ak6tJvKJILUL/762nHs1sYJI89YdaXtAdjS2s0l4NM6ibJ45lt2POiCHu7qf
df7sC3UbG+GxFNNVDmlNmSExFBNvRSDWdUOYEdPRlPL/aMw1PcXHZCCQz2meSz2jzwy3TRTfF/yH
IFNWmJGuuxoYX9WvOup2Lu5RlLN4wTETj/kmKH/Au7rGeXbbJcHGy8mP4rVKsIoadXgTqWZbpcRo
O+nnKDShiI1HqwvlGqjB6/LVm2jt1ALFBUY5EXFvISlx74Y42svCdvcOJUlQduOn2o+vcvyJmXY/
Q/E92lX10nHagtKS7ZxeAy6qS3I5asIJssUXNW0LQlzLCBikt8xtgJK6TpJVU5XFtQcZDQhIDPQ0
6dpN4LqYrZCX0fv7UeRiNxqgk1wb5Hy/HrtqnVn0DBB8z3SSLUPdgt9UKze1QY6NMSirer1Mf24b
gTZOF3RVXJKT6osHv12YvjOOEkt+n3sDwLimhNZSEHQaNgKOV/5ySRjaYPYtb8ypeg2VCe+eeSpr
4itZxIAFqwPr8cpI6x3a/GsWdCyMOC7asr5u2qYEFpezH8aJlNX99Wx38LXtiDRQr/oO0ZnvOzF+
B4n3PaqrV2KHfkRz8VB35gtyhvvWmq7oi0E1lsa0ig0HDMzgEOsTztNzkIVU2OSE3qIV7NoGmRw8
kyw1j7LVzagGHG9NnhWHXkp3b5UhX9zoZs0qmnwy4rFpXLfSsZ/N2JYbswCKgQyKiMdpbstdpcJu
Y1DfaRz9CUYsRFdDz6+xqPEToKJGhKcbUh6IZ9DZn6Ko0kNktdGzEwks0LR4ViZYlvWQLnRhUA+t
DyoWtgKGyviFda3btoMs93Hh60NCgfeWIfoNprL6VtaufiaF2wc2PppjsBetWX120gpYIwLmzVwk
4c1ALfjFTZrhFyZsRyBoTpIbtub+SlsLNm3OTaAdILrCqYCvnJIE9h2l7nhlABLe2X03HUK/7fZA
TMEbEvwDXo/Q0bkHktsDHgErNhElXodM3Q18qjoy/pijsqh/CNKNjMCk5VIaLnYWwAuHKbIxCTYm
WXx9MG3nHs/iKuqq8hCOTJpDWVRfMImVT0Spk6O1j/s+X2vgCT8poUbbUYm9x8s4RHKH/P4QCwdv
E1vzqJo+scvD2YPjeZV6Ay7V8jha3sNA0gif2E1ZWYdekG2G7m8DOHDfShTuXvPbUENO6BKsAfRO
f0rdfUZyoUiBsvTWFOFN7To/ZiSOK4wVX5DU/Mnxni5rLngUSHpA+QRaODJKV6kgzqUiOgZ3uZ87
3ylT7SP6c0YQ7EafWB3Dsoh0zCCtViUmUQGDrG63YZs+pWWht4aKfqDRTDnMd1+dEU12lLm4TGFk
QVrSq6rznqIIutGc1N9ot29Ns7gvlCCq2R6CDXoS+Jf001ZFp+9bVAPzPBtgaOLPiefepKyVUz8g
JnEYwRTXmGMOQIc2tWWCZQyDhxw2KFd7NaCBMqzmIZj9F6Fm99AQUrqx5+hKBIWBNdl/rjvdXUdt
mm5FZhobUUKjTJYafr6d8nJndBRRhsY0br3/IezMmuNEtq79i4hgHm6roGaVptJ4Q1iyxZCQkMzw
69+H/m6+4444J6I73G1LVhUFmTvXXns9Wr3tJuOiMvORUO2NYHFhT4imBAJlTQG67vNTyaz/whSt
aiL890TtMhuiKg9N1N5jaz7gbIXkSFrjWO0Wa4ZxjJJJ5EuYF7wXIR9kbK2M+X3eVy8WURsze32S
8LjOPVlnwVtAnl6C9puh7hutFxVY8iD7avulbN4b3b2IId7rthlVc0ml4+y9IN6tv8+pei1dmCE+
gnIHQPJRKwZrhB0ZcfDLVkSS2kRfx5eF9mLZt2HmVRmRs8Nn5i679eOtcH0nqj0MPuknw5/E1M+z
Azglu63FWMtupPUEIXbTfgDMCK/7DgoIvv9sUy0Zf9W48rmAG+XWyoDZ6xW1zug3b2TvboT5B6zx
gZSlE/NHoCgR4Iq++YnHgKnt/I8njZfSGh54fWtdP5qk4NdEonZvGl9RBqTsJvKfba4y7E1Zj2Fg
PQ40fdZqRPZ/dPpxgllz6RrboGZPTQPyWJErdF2hZDEk7wWPwxDvSD6kJAgZDolMx341cdN3RvVD
Dt0DzUHS6oZtpi1nJgQtvzua42dva5A2dbIhsA86rI90r/ZINDuLby0mAo0shjQBGZLrm+3SRKzc
3visbHqqifsjpRN5BIOQtrSpcYnmpVrD2l/zyd6tRo/ezU5BFdytH4Jou1tTjPgL2i81Nx9tIg+t
NO/G6lYQ5bWRbbBvuuFcOP45wG9DZv5a5tda/iV0OlqWNwPqSsCEQLdx2KFt0jLjbRtYIG76qPWs
KBidw1T3z87ghFzrOCiPjjHuJ2d5Np3mXgvkiSzy43rRJwR8yyC8K5ZR2z7WKaUFwwBr6ejoVUgi
U0h+Cslii/+8mrCWmR2sT/5MFQzmfIFQTdjVbuzFPflZDDPq3HH2dhrBynEzjl23TiwHG6cmx1HU
ZjSSlUjKXphpDrEY7jVZSPYfja0TAxOlJEJt2M/ilxG7e0/j1iQDtI7DFNSuFntPeqMOmpZgM2GR
cQdINMRwa3GkWX1I95K6ryNUNfnwqxzGBpmI+Gp0uvrr0S+hisL8Ad2DFm7OXeRa5oGqfVhGCBns
DZwyOzzE+tycmNTarTNphepO6ymUHOT9pBST4tN9UIloXVprHgmbdbji8CFNAdEzu3ayOBSDeQNS
+Zj24JbHZbqfXe33f9cKVp3nr8OzZVqMrjE5ifT09+F5zEbTaqUFgM+T7Fd+9+XCQ3nqpoUKKq0a
zNZ6UexsxQLQE3f4P9Sff6mUqzZJoiOqIeEizJD8pyBikphuuAUgGm9Of3lzfkv07k/HpB6tpALb
/dz+D6Htr/fLHcQQIU5AB3M0gznuXwoMM9VWUKlR3LK52guep6GbHwb91Lf9o61P+9L8Gfz/IfX/
+2faJgkl//wToFj+9Sa1BEOUVhBVTejLVm++/UpwcuGA5egsCLtaoQGM2v8KrftLWFuD4f7jp/5l
hRO1S3Aptdmzwg8AEn7T1/dldajl68qG8OKr4miW/gyEyti1s3PaJyMzb2qc/sdH/Lfq9q8XYv3n
Z1x6zZiKuPGfBbnIZsImfLIauTXtJ2doT508aUEepv3Hf7+x/26sBshfqNGc0AIEVedfNlpPI0CJ
yEbrGRaFzjmvyr4Cg7BQjtNE2WxYqdT7BHLpmCgArbMaH8TiwHlx7Il0S8tlAQHAcKZcby+NM4p9
ucRlyhKW4A9TVnYpmIi8G9ysuc8TRWc/69KDRU8cOaPPLEZUKwN2eavt//sb+9fnyqwpTW8a0tzB
jCv9dTctWaLgO7gz6y8READSupigVZH8EbYx3v77z/pLluYamrbnm7hgWMFoU6139v/XqADBm+p6
G+jPZmLpB6au7c0U5O4O0hbJ+TUulP/+88gQ+EvNW38kk14MKK6zp4b1t3apO0RcjI5rPTeNOi6e
cQ0AWosCBzYfXak1IlTUtxvdqN/cvnizSPqOhToFLXE7mpPvxAB9i9+ogSn6CY0d0ZNX5FHTxr+d
ij5yEBwF+SF6wom5XsajVnv7zjAuWu2eg7I6GVMWapWzkd54KlKmBqXbRdOUfiRWcL/+AdY8ArnX
9BUnipnA5shyDZzsB63xn2N36qbwNAxcgJp8n/3swojrsYuTKAE8XnirVJdvJXsegdJuX98yMFhA
lSbQLzLbMeh/Z9d+qCrrVmLq2HRz/mhBwSiND738BtpNpP1w0fP6mGW6vmGqJUy93wgKP/5SXyrN
2mVcLVKQQ2fNvZhIwpqCJ7d390EtDmA6iTfiIvqwT2wrbL1ma1qfbbHcpVYX5Yt+KspfCepBDPit
nj4MjA8uwfS6KjZ4Dk5ZlW455B9148dJYNvNwcHolqNk+nvU7eeKtQ3T/MFKmlezNKO2/lXSbOwN
+9AN83b2vV0t2lthyTOxJZCHy/IeO1nEyMXWW14Sob2YfnJn1A4n9XLXphY+7deFTrskKGIr8lNm
VgSv9wOyIElm3fMi2i0ScNglTrLXKElZUZq0uWvMKlxaU110yefFqzd69KVGA9Y3hLz6QB8TcoT8
+OwQZLFAkNHddCKriEyl/pYQ7e8AgyqREP0AW4FV2IAMuNjY/oeA0i6YOUutvyFn+zylOG/ja+vV
O9yuKKiBRtw/9uNsuM+zIYz1hilqgqYKDYCMF5zIKzkHqrlbpu4ccFxpfZMEX/fT04OTZRAnRvt2
pJtreFHawCUgsUevODqsBFKzjQiNvdZkCm27XKcHjJsMbrvbdi/d1Lxky1TANUVzyaWrKKlNaJqc
AhSPxOjooSTOJq6gh3IvdNQbG8MkPT3AFWrOT+tV8koi9GXwBrCbdfK7qIadrJNvO4NuLdrhvTPq
SPo2POjS3PoxCROczyCX/pC8lYbM0gLyULX34PWqfSwTu0eb8vzmziutt3Fp1a5aLy0qXTRCKqkW
eTJH8eJbo/0wFI26wJkMcDlUUB4d9dU50jxOuhSnvmfiw2md4S3t7Am4o2VsiVbTXweyYGPIZfos
ni1dNedq8eMnTbP9cMTy+2YPNZazvM9B1s5W1Ltxg/8EJzJoxjWmXdfeRZHFO+DlQ1RllhWlYzM/
ECBKUIzNlOZTwcRAOKSY7zQ34TTOqJh3p880tvZ0cuWwzbl5VnSlN9zc1odzmmN2DW09997l4KH1
NnKq2Wpl+eKOC+pLBl+ds8ASHHUHgllmN9bF9yo+9KqIddr7juc9Q/7yXxrXRFPO6lacZ0H+h1vb
B8WRmYze+NlK2s1SD1G7tnoaXe36EpZg6dA572IbOERvNKcmyJ/NICFOKrkqUlSj2su/PbOuDrmr
/8Y192ZrJXhDcSLLPlIkAWs9p+zE7FCeHbBrq6w4Nd4TLL+Piky3xSqdbdaZb/7kki9WCW5A3eYk
DVnSq8zDwvNGC0PAcXBj/eDEV6KNkWj1zchMS9vfXMDezTDvnBLplYyM9RsMWG/4K/PJ/eWt2Jz4
IvF68EvBGPeGSknv2tVAhId5WxDPreDuEkKTjE9SC976bHivl5yMagcV/I/orT1/qAOy70SHFNCF
MsHEykVnYkci6Kg1oT95bQiY0oIxRLaGUdTvFPDd5mRo3r2WN9HqN6ntkz4ZIf+Zzv13X01/zMqC
txq7gOpd7UEVjHGn+BNoNaQcMZLE3M5qB0/lhZGhygGaxmVz3I67+wZmkoeDFJLmoZfT95DXJoWG
hzRthF19v75FOoh73lRJr9Xy6m+sNlsqVHI9HzT1LZT3wPviavT6aSSHTLovevwUlHK//uzFaPZm
MgUhrplsfacxOAtHtsSV3eH1fmpkdnLGmNreAXhuz7Ag4hKqHYsmr4rSLJvrl4R4XY+ujWzNfNfS
ksVhdyprczjViccyfzJW/kLbhrJTob/oFJDeph+K0AAzYxXLweGe41t8Kx/AmJ1APHF+0U+rKL3+
TZSgzWmB14of8cMriyP/mxoye+JrYk+HEVfOO1Lp6JQFnI4dtMHC4zd77JMckxqWz8I78E1SFBdp
uXgeSeMyPky7eeYgLjTVY489kfW25xezG3cjQwvG/LR+LRHm62vBfvvKHyaqPvJ/fVt+mhansw5I
7XTmAsN3ueV+CvjGw1srtjL/rBQJEXwxRvL1laaZfs8vCblzIa9Fn/IPBaqacwW/WCAxC1Jiu5mz
TK/Xa3bEKhe9arkTESwXaW1z0hL/3edI29RMsXEuVZYWeQ7oO/7ytrrwizY0X3h4j/aS6w81c+pq
Y2R1/ED4ok/fQh4dv96X5MtlzoI3eDLPdTy8JqXxy+ltf2M65aWvKuhqqEmxGG4GRZTRt9CFFgAW
OTyBfkx+FXisYXAuFvxsrBvEb5z0nASXfFq9wQtQlCzugMda+TbVAfeCgHHF8jGwExPrxQpqOMgc
/vJMLR7fucqZ12P/0u6nUt2rLKHaHtp+u0ZkG5spL0qeZsbgo4UT5Ya8ZFS6BH6sDd0nKGaug3Io
2LRC7AezcaE3dQK+kws3wNbmgXRDJhnUtvBJr+PT6qpQORUTwX6MUJ/NNjNyJYAHfOTXPNCbpynT
7Ju70OUPMMtsMn5vm/ctoGrBe7SLq+20X2WW/ZL0k7Ymc97bqRO/SnP+wGfibcZ6Zt0qY2ABiflS
SL0Px2m8p+8uP7NAvPmzNu0ZWQGxOPmKeoWgyFqY1T6Vnri6A7RiIgugVmluD2IxM/YysFBdB1Z1
w5ExHLUZQ1tZcP8VsxNHIp2ejRQ8/I6E/3ybiHG5qWb68DP7RsUO1rQ3tHNAzZQ8M4Pbbe1UfdIb
/63Z8ms0YCnqTfwJJqHzMVtZ5UyYnQ8phNQooFO4Okm3bBwZWmYGxK/Q3oQn/FC6ixYW4EnoWg3N
e9UGH1A7/Xc4ZivwI6GidGlJ7ee5u/OJjtIR8Y6VQ4diWyyt9bAyb89Gpucnu0lfab0jlGj1S5mV
Zqixp1zGNghojK0is86Ry84X76MZE+88QE7Q9jV5eve5X49npIpiIw0d53miW8fZgitv6PUFpXl8
x14e/FJOT7akmzvu0UcXPzBVSPK3aTIpgCTbmjHLhOVAv54wWyX0SHKUhJypaHxougBUQmLSO9nl
gGHThmFi20P/2NhOnyYo5hxuJs9BFUsMtA+GdLFLd0O2k0MpUHd6A1dzl2RBvy1ML31gZU5YYM14
gqVLzMYxYZfeSz1hpKedprskKeCqxybR7Pmi3TxCQeh6iSF9DfIcujmjlyw82CYTr6nfar8Z7ga1
OGGjdPWnLwloicrCKgD/xr0UbKYY5nD4U/EJsCPyLrPy/q0il9DdmkGTfaf5XBy0QeXndEl/jWP6
Yyj/d2XSf0N2V2/xUvrdJmu5A0zUtN9Z0VIwWq6K2XrIJWF8rNmJdKk/9TGe9kXZel+8njKSA+Ew
pljNfGahb9VksaGWHR4BKXSGghYPmbeEdyS9Tn/M0lbSOMw70MatV27i1GMfyoF5GBl7E5PJ30OS
0b7gZGmbdLzqLnLiBHFfeR0thwAa7MAqFQcd7qROPXm0zc7+Krsb885ffUqmstcBMIA0gd/omxZa
zDQ3u9LElEAfgy7zvtJBila63ChdY4QDrJJHlGVXYWakOCKaeHZmygETtb1JI6saDvjAtha8zXjq
r0SvnRnpPA9Vsy2bZZcKRf0OgW4omarurPRPoBBUezjpiKfEZ7Lra4+pM1BduB3gc4d+HShDvZQ9
E2+J4BxankereSxiI+CLjE+3yr9iMG+b3h3DeuZMmIy4F4brqIDMVcUpd6q950viC3vkKe9qZjZN
Zk3fS626Ln76pSb00U7lz1PAEErTBV+t7u7Acnz2TKjw9+Mod23YKWqoWWy0mrDswbIvqW+8k2lI
p43ClcYYPc4od4yjtiw38ovf8iAGesVYB/iZeoaDaC2v0isikrbOjF2ERaE9jiOpp4V/lGvOzpCT
uuq8iJ7GXVPVOpF5nh0GMWuobIatWYxonR4669B+1Q0kdKObw07NH7lNY2B9n1TzkKTFdzb0l75O
jn2SF1uLvLi9Z7XDhY+DRovjj9tuDK6ulcbkYHbH9cUFafWL2Dc8bKqq44PX12D1fMh8gaLlJ0jm
L9kzN16jz2e3BqjnM3mDlRUK58hNMLNZLvB3SNxryI2VScUkD6MvLRK80AuCgMVpdq2tZpYDerxn
zd7WTOkqySLYWqNjP2tz9ua4w9NCK3uTWF3FGArdwy/e9BiVsb+vlvI2GAZ5GdNl9awHOQADSSgo
fvOt3movSclpcVCDlJt4wNbhBc6ysYSzHfI/cxe8aTq8tI3e1YMTaUM5Yz5f9nR+8ara4MadEvW6
Ga5q5PHJQZcV/mR857NMN0FPrqtof68dRovdzxPzgZTIkHHSU1wkV60f9i7gNxL9XvRl3FcYKUhg
fCTx5ZYFdIkhNg1tG6Uxe23r/cQDYAV8EHY8R3VQz5ul+cfUAsdkebAdRUGXHESe3NNEvoi0olDs
7+qCbkVdX6UOwdBqfi9Ohyxew12d5ouIx2O6lEe7gh9C/G+Q9hzKdVpICPKR6ny6UsOhHYJ74VVh
nPq72Mw+cehN4cyjtoUdCyPJILxZVyxu01zva9/6BVcRIHq16PfLAta2UE16NHPir+RCt0Ll4NsX
eAzGOBVhomNViCXhustIS93osrc+KX/6jnkDQnA9JkulGRl9InaBqlmFZNJFVuprx7wUO5HDSJun
8UB3+d4u7fmujYOcpUHfWQoeazFmM94xzu4pUMaSVyRWV5mTMeQzC3vXNv07PZ6bLH1iV7oJoGGd
1mEt7V3dENLrj09xCQ/NBZh0GrU2tKf6LSts4ymrevMFBAvcsCU2iIGmU2XWNL+In79gg0N1aGR9
cPWi3mH6xKLRcsSk2LULEiS5C4ifZI4v3SHS7rzRv3Um2w6QurwEAs9MAWO9NNB7xSFMdYr+q7iO
JdaC3IILg5PDiGpQW1NjHFLXfETVTsiBEZdkbegmhjrqJFpiFCRymp6W6vPQDcqrlbp7di+mxNQM
e1F61Y78gXmN4u5209KpqHGGh9YYTrlcj8u029cWyDbG6jHMCuqg/hHg1E+7dff07UvmTc99VRyb
DNx7mbYXr8zsDQvI1k8Zbm/lvsjck1271yydfzMu/e5p2EGs8byI+lq36XvV9Gg/5rhT6zMzNhaG
kt55tjt4NW3xqsX12e9MfxP3/rfZgLazM64eQ8jXYLCioYvvK1m+dXnyMqb1T5+X8UsslbGVIwvg
DLdyXQWBJCotEjwDtY+67NJrY9w68jqA8TU7khUfLE98zjTXhGFHMmcWJu7GkxINxUpu7QPCqsip
8+9s1zlRdF7ACkPM0x7LkQmQgbpSCHqi/TVr4i+Qdxd82+9zQwtqna4ZEmcf8PpBOp2DFWPZJZuq
a8+UAHcqXRsDLck0Rkxlkz1qS7UjIPi2XnM/m+DSubsYx5Dj0UcYnNdqCDD/aThp5NHqZVTyMM+p
xu6JZyLLn5dS7ZHYvxZZrimtZFATdp97AHD1Gb+x82fkp6/fkDCnhz3nWWXW6+LGh8UbUCenXdmb
235uQslf3PPKTYZ6ypkrTyl35rQ8JeOnORKIL7uL0F8n1yWe703UBj3kFf6WhbolopFmIM5N3EYp
cNbqLsFdPSVIioQBMmxo3hlDd06Nut/YKd6V2fJOfWDfekuSVKodkamvpBEeMk/f+HZzJjLmlpHr
1iYUH+stqNYKiP0Vk+N1cu0jwLLjmudirmzypd2tn21ZzQefVcuf6bY6S45drpRvRtNHJmtojAWu
LJZ9llb3SWU9KH049JpOgGWHG0x/XAF6s4Xct34S66fC6zsEs3/Ok+yrz6ZnydT8TO9hP3C/x3X6
PtlfbZfyVC55FY0LA/rzmB3cGQ8EGFK7105LBWSWdIqNZartnBiPizYyx1RG+ah4zmF6IYwY6ZvX
e0yoi19EktD05OwiF8rqadFBPbpepKU4mHpV7JpJPGR8Zr00n3NTfZO4gOtGa37pDdWloYnIlTXU
hLrY9pP/gAkE11UFjPn/3VtzJSscbWOk+R7vII5ibznitCHjsh1vjsQ8ApzqkBB4PNjUepUA8wj8
pNz7pZUDauRQasxFtIw9RiUR9miYFeU+ng4abQw9zv3BGvia3jx5g3HXZ/qjRrIAZwNQPa1egxPx
vrNOagz7+Bsf4uaEQZws7b3r5JeuHA/mIKK5E7tWyCjP9S3F+63CTwmSaK8J/6s3IFiOAUDAhHtp
ljjJ1mFmTrjxtrTAZhvDLuexkpnaK1M8VtwTRoAYPf10Ca7jQO2XxkSOM74tbcDCYEgXImycPzLM
8doB9459tQerji9XCzXPvsRcK88vWFMIgW35MY4yI+giL53hXJ3F+Gjo+7VadZ4JFcvW17LodKYY
4bYQAWN/+qi1R4fbMwN3t4VpDeHP+z322bko2UGHLFn2NIHLo8AMH6KsOieg19rWc7U2akwcrVgr
P7hD37GjLFsewcZW4cJNlBnaY50VW9GB6Jvilvfh6reg5g2Nfn2zufHL2Q1btscRpWXt9sfSucZ4
htUkGT1GqDS9fd2Mh4b6uVzHIufBDTUmpEgr/3EIV1fuHI7dp1rrazAUbBNRDqw5z5orJzIYquUF
zPs58/0T9N+rAZOl18p7owgu6QDDppRfWWCgp3OyLPRfgkbMRte0y0LkQQtZ2lE+ieqMHdYZe4i9
b3vuJY8GDkla3dZDZ9654nca4P/VwXzamTg5zDthIRGSG6MmCN4rwqmUR4GPdJWhTOV9lACHtqVT
fC1pf3Cd4ZA0JQWIRkBXeb8g121UsXKDaS6JP8AqnuNefFq8xsCtjnHG8pIAtC/EyQp6IpzHc2zw
1Djz1IZsm9tqSnaxzRO3vuIcMqqTB6GdOcAMizMN153WeGGJm0Za/dXHBNdxTncxijU4kEYnJRWC
eWyQe5vUR5AIshHsrs3YsTfVDeJoTUTHAOSBSQZ8ZVMSZWawrrgHq6MQIv4LoX8/Nr259lmm7aw7
9Iv0V4P9prJtml40OHpsWK3u7FB+XtcbkSk7Vp6YRtl4J+L8WI/xXd+UkZFnPxiRbgVBFUAmwh5l
feM2VdjW7pOj1D5wjV1Vq0Opl5c6GXZZy8Ao4qYNB7g3lyMkhjCASJdbLMdtad1lgl7TMq8GxuVZ
yNeKdkzaIUbqWO10p361Kbpwlmj4TcHBY3wdVPmUBPp2Sp2POsYBJVQZDUVGveFiBaSd3QqYroXP
xdZ+W24e+oN58Efrzloe57Z7zoV7CrpgR9/4B1j7uzPHZ5ZvE1O9vpPdcqbIvEzIBOttJoX2qxqN
7/WNwCihqTx+l5RhS9tcTHZnPX3L/IluOeuAR6sub49TLg+Tpk6cccLcqB+pPdA+iApPFTJBbqQ7
lNpDqeHrEQJzTI+zZfggW33PHgnXD8U+ZTED4bRbhu4VkzmOa1z7Ccu3W1efRsu1VKI/ikb+1M30
0yh0Ie3Dy7AwFMq6TkO9S92AbTZ5YO5ki7Ful1psNIm4QYqrGC1o7/1We55GeWCzOeizxH7jJbBK
9JVZ2X1O7NLzypNl/pRBjSD+M2BvBW3HMW090nrFuPF5LdNovRgDMpVa/Qxxd+5YqtY1JKar29cj
Cp2WR4pwb3z8WIXIUyiD8rWtRzZ7hh1icLEbLt5zr/JDSVtrbFWFUj0itGYP9GRXTIH9GmsNW7J5
6p2OJ825jWyqhp59N76RbwgeGLmE8duyThuvMeesNMY/NqBm8E/denjpcrldV3tim38ljXEcF7WQ
nYCY1NniMCAghCKvnlViZZSCxlvAE8zuIWmiQfkYlEm8Rn2qigSH/KK/km2+XTxgwoNAKvXLYhsA
mep57+VsP6pqnWXgZEPygH3RU/HYxh45QDkLPAjtMUVjFf6jBD6xsbv8oS5SsZmaqdlOVsyAxZLm
UZVX4pC1RXIfl3TSzNY+ToO0NkWDPK0NyLs5n7BTYCH3sp6zZtdpOy48xY1d0B4fRmIsAs74ldud
Sq9+SfUKFPhaUQiqJJOQ27ATQRZmnVKh07bv66qXpLhu2yGJBmg5yCMOpxruF1I9EQeJ4tHQMCg1
mAsoY6zN2IWRj52O2tD1530i4fXaPe8TGmhF7VRcvEacy4oEiWD4yOM2iZqKkYleWYfV80Lo7x7w
BUNm6R9nyEDpDb4RmU1BBcecJ1vVZyvJwBoKdW5N1vrZmqxjlbHdO7X1qHnVi94FekR45hEo6T1U
IHpZZnb2XBZJQ2XINvGu8n3+7dxX05L1STljOI2UOMVq5wo43hPVX8vzMKU+ipLVsHVjB9A0rQi7
Un6MEHiaWj0GJQ74sUdr0P3RpfpesSfLk3Aq2l7lT1k5z8JvzhybaQOK9jsz6cRyhD/aqbjHqH2X
1hrLPfmSc3zVkviKFHt2RzwN9gImQHGsXBgPsMrqYd0QZF2OkaEkF920l5IzU2kANKwTdVOeheMT
h+dcn0y2nLZ0Tu5Mq2AswkCzj+YwkS1oAzqn4sNCNqaMjLhtDP5Kflik/bM3w5s3qDJxoVMMFEtw
p+W6pLM4TnxC2S1oJocBluwhrtSRFKSTkD1upLnY+4Iu3mCmV0jSx5o54YlHMbdhThXDkxm4B9vu
9wh0zDnQnpX2B5lnEQ6TQ86RugPMTAkN3DglYYVhkLvB7L8FWBfs/+9GXr5jIbqLa6Q5DDyAmb3J
joY0Mzdekt9sBl33E9GnnATdinCFoKi3COBAz9GRvyy9c576Afc5gUts+VP3UbgSq/YyQnzWfik3
4z7vQcOk1QtGpP6UiuUkS0WPo+mrHb7kV80EaG6sIjzd5Ufd/eduwYnAstREtE2ujFExyy3LqIhx
6PcFXq0ijnnyDLEC7gcvXIoUKpXyJCoBJsue1lTlVv5bnYHJ0Jciu1+zOyFe+zlvycLlhjgeH9eD
6B295eJaD4Y8pXaPE9REm0dOtWguXGxZs3kAFIGK2D5MMcNZlkHfCPLY0kYDnPpxE+PMhVOBmXff
FN0ULjSF3oPEIYvDFOUjJy53x4STvZ96nw6XOy3+ny5bBnfjeuTjySylbjYsntDVIhhmjpvvNNuo
P7jy1VkY7nxC2aQf1jCLkW8mjttnE89QZAWieFIoiIxlJOp58ehKpEGgHzq/bT56YK2htmI246aJ
X1xLa/Z5onGqiEt4CXpQ7ap01KEjFNNjoEvrE2EHqTIYeOIJWgiztG83so+/hgS7SqNhf8rn7jhM
GmyfsqkYqPORT4JpNAhrH7Jbzs0gaWmhTbNSeUTuLGZBg1jZHAzNbLmnRhrPLalWZ3+wHvy6tEPd
9JanymzrizTy35bDVZBpRjgXUOqotRHRZwpfdM7htRk1BOjCDVFgfvJKEyzyS46GM3vHxcWTmbR6
fovrROMBCtZjbJkVLHe9BTuqysZdYtgFXmxz/l3lnXuw6qK2N6QRZz4gtHF69NHaT7luJdMz0+Jd
d0WgteKdZGaC0GiDsjpHj+rZYEMXPyr7cfVDP6K8qxJjefZp3TI2BRTVqKb2qV1S76como6RO6/9
Gpc+tZl9Wuqd7S3BfVayI+NraMeeoRgdm6e5JZa3KyImPcrzPOEDHvw0O7t6M4ZVPE2/HSKhjV2x
pFoaiiCxjsqdgmFnB/Nbb1k5PWsfLPFimiVyTsIhymoEYQLcpAnFGAlMw+C9z5Z0N7Fm9neTNaLS
rcZ/P4aIwS2dyJep0OOjY4+q3tBl0R67boGJTnmI4NG5w9GRhJFsuK/nW+xhAqNR0b2UKrEjmz7P
k5PQu8wDIx63UmZu5Iv2uWBxdbd5s8Crx0X1WGpVD3iqdvAQE76/zdXgPMuyM78Wv5bMHCRk6PLO
ni1CC1NkwSJuirManfk89MOHU+FdIqEj6bcaQVNUpHOlxHOGhlvz0OLg8db5JkRJbYPdqpsjMWnm
V7UY7ZfIHcI8RUJnQ3m6fBGE5xleau9oFznUI8IN+y7ArJ1mHZbfhliI92VqvhcbZJJd1jTB4s5l
WgmZXtdGmqnlsqlz8l1Ia9O3g0FFUWoIGOMIYUuYRXWv2WuqwpCARTRpfGwmCGVnhYV/2RR66R66
OHaqLZfSe6h0OsBDzzJad10WIm6mhOyhUe+M2BkecyFsLcxAgabIUxaZrA/caNqhnW0CueymforT
/+PszHrcRpYs/IsIcEkmyVftqlItKtXqF8J2tbnvO3/9fHQPZiypIMF9L3AxbfQ4lcnMyMgT55wY
xXDbAUo4C1pg4SkYGW72S+nS9pG3GgAGSYZGPkiDvrmdinxeBa3x7kF+iUiV+R0Yp1ATSalJ47ak
iFkeReHWBKJYhkbW/1QLfNpR9L6aLWTWZd0HZUXxSOF5YXs2tIvewQfMbNpiCZmrXSV1haRHL8dt
UyjJKivQpvlqgcRUODXfpVa3Io+SHykSCrnW1cBYWlrZAz5W0TKz3HxL8ZvUTKjqwilca19hxv0x
VJ3xA58rZyDhD/ELi7SaOjcXRCXWg0xsdz4gmJx1WeqirhhayKHZs2JX1atn6M1bUo/xrWySYi8K
HrCJkMmrQuUXQoLv+gdVx7awELJdDhoQYufqkDBCrssnXtM4d4oUQyrPjj44nTznEzwDHLOYjDJ4
cHS1o8woM35P0eURBDWovpF4qry4WfZ2iUSzcvK5lhs/KlS6+yrtCxUwpKlIMhSSWWmL5Gfv6jm1
E5uLv8/DeJ0B7s6LcNgFEplunNeSihFq2TgcYQ66YQgk0H1CN/iIHOcXCn4KoBFqJOml2R3dacWu
Ncqfql0PyN7CHie1cA/K/08iAm89YtM3L3uedwqhGH3n6G4I7u4DfIeJ7hEYCyVXo1tVGZ1blBRQ
ZvweczSIDdQ7QTgtHd1wYJfJIih9SFhu5XwT1Aef6EWEORfc1gVXgbvqQlxNUlsrZ5aCGSRVeWB1
AhVMRjLsTIwtbCGbim49QKnrKHt2CvVKL6jDJYaNJlwCOk7PMgXv+3B6gRrCnkidmqRrIyRH4SGm
7EdRzcKamYZ58auJ3ZeeXWTn/kqr9UMfQHWTylLR4WjB9DLD6E4CwZRCozha3eLa8mpWmFQKkewp
6OZUKsoNO9S6DWlgPdNU+icG0QLE6A0kbFHg3EYuFPzom/BBw2dKMfvt0I4HeFVTPcO+t9S+IKtR
qczKcBclYFM4ze1wC3iy0IyYdfNK5f851A2a3fs8wFN5q9bhu+QBTQlGXdhp+tjl4XL6AxSH95mq
//Q7Y+en9tJszVurg8iXTPIgQD0/Hm/rML43SuO1szlCRf3e1P2GU0mNXGzblpKnSDNS3OLZKmUD
kqbXN0Y6VjOL/AW1Qf77JzQNZIAx6G5qJV/RgYx2FrTr1fKnsAogpQ4SzbnfUnSEFUqHiN+8+qIy
HvpE2SXyhbziR51xA9NK+ZfSVKS8QRIuI456p8GcEObBSzEIGIpQJ5MI0iXsIcpzVMsmLo5XZ09y
MH/C+Jz1iN+MwcEFINiYJBMJVCfQ2kc2zbfQBYTU9W7i3MxDBVCuHjDwUV9H3ElqZdwj9HyJi24f
FClFaW2pBe33RpSfTaC8eVVPZygnXtpjMu/K4oYEJ53pjfpJkNkEffKU5MqmCEc4hhbCBITIE13f
N/EKRh/TUYoL+v52GkZtEFpP4S+nWtTjwracflA0ggo33jtZzj+018EStRObpre+Tf+WPdKZ0Qji
BZ0woHYZ/h4tN2VZ8IoobZcYOczbVNkj9186FdBr4txHZkpTP4Cpwl2JuH2mZTL8a62aJzlFkKa4
4fpQuNz8l7qod71T3ssh46VZuW95692kyK3onLrBenSmAe9nnk0DtPItSes77FHWacL9ajvfaBNI
4mH9qMAdZ6IkFbFxM/Py7Ea3h5s87V8nNA+P1ADVp31XDFW6SUt1RUCYVxU2thkvPCoOwnTxX+yM
PRYkt3The8Pu8i7wSRgjAcnZ8K2FFo/bMaofypLWr1xr+toq+8dxwj4wFH3ASn2p98VH6SST57jI
fJ7Cef4aml1OoSF6rwJ1E8ns3mw8jrf24BnpTTH9JswOsRO4rSH5Fo5cORFF/onKXeEBPcH0mVy1
uNhqSUIjuMx9U1XtAAPg3dEaZd57BhCbT6TPXRmvwA2cu1rA12jj5qmL3HjZpvabh7IMD6j61RqQ
pTtCQZ4tlAe0E8VsVMYfvhH8sHS63naIn+q63cZBuaC1CyYF9kNXtYToOGy3UHm/+U2HxtzXd6Eu
4XpKvIMbTrpZWr+8nIS6Ttx33Rg8iNkZLojWonDpcqyruT7DkPIzhg610fxuQ7F3kwXuqwevbta3
A+VNAvmdaP1kTYeCeBOJOkUOJh+yWt5nprOD+Od0QTkvSr2ZGIm2r9ymRUDkydcqtQzpvsWJsRiB
3D0ClGbaK/7NpQmv0IEqmqblAv9VaENoq6fDYVX9QscrYmaWREsb3SQcR4ECryPoeqHxI2umi1yn
DBBsuc+XkMTXfYjUPzogDOO4jKtBhTbrGzfT9lYo5gaJuevTgscx4GhX04q0WlQllWvLXIbaB4ZZ
izDT0PTh6iiM25HwjEBvUuYP4Jth0qHJHHkpoj+HnWnDT5U0H8ZO7AAc68Q+F9ZTBgcF6vvUhwJk
ceCLKbY5n1ZCL7y7qtJmqWo8OxQ94KdGW1rG3mqKs0tbhIXQKTvzoY+8txIJounECxJKOhI6a9ww
nnoDbBGyCA82gPr+zQzdlWLUCAcfMt14sDrzR8NkRJ1RVtHxpHHfOhuyuhqQ2Jf6tgZ39wDpEbPN
TOq0dVdtU+wOJw2iFQPCEmuYWlIV3FCvHgmGZ6eYgb5OZGL8xRZqm6/N+rW338sA0bLWbOrEXqH6
mbmDuYinJqux2/HIKlYD8JYBD3n6C5lVBHffbkoqdBCkBj99VHXjRgtw+sxs/8a3ky2vtaWDm05j
KQd0gwtwrlscPye76W3vpwdTD3eJ+sBdMoeBG8AircQHv63O7qYfL1psrKNyqdEtYVq7IRi3bf6g
Ix7O/Oy2aDWMY+GBT4SsUvlQep/SdbgqhPPNqPSXOsm/D5V5D3OThy1fjo3BsjLStMMmujRXiTEW
GolCrqxsiOmbOGB7oLWgTZ7qovTwn0bq3JNaEvg/xuaj+1Az95elqquKamYMejifliROmpi6ZlUu
7ERHK9wfCmX8aBJjbwzJuuMpD5MBGLhsHkLoLJkqx4VANzWvWuVu6CAbyBelkYssHHB1tHelki/F
yJkdG3Xjc0PFeri2YAog9Ha32iif6ArKF7IGGB0dyDG8Yo5JpyQbhRKxXZnLwoHcaqgzOBge/gTh
womqDxptbwvEPE0QLevWuXMrMg9WHMOnbGkM6WrCBFozmQ89t31aZt9Vhy6pVL23CYen7+2VCoLE
lbznrfvUmFKjLB6AqeXGrT5BV/ySNmg3fevsQ9VGujbSfZc/Q4c+8P9p+uBx/kKjDlWkrwnPE80Y
b7ouvUkpyGh8WkVGK7dIVprYuw6iXzMvdrHjQEi2QGtRgvatis+Pawdb/PH5pZxiD/lK5/ursFFW
PO7WbKC4gMKp99btpIeqSn+X8yomGbzlZXLfkr00lY4GwF7VhrGJy/iu4++JClxBGHv6XdOf9Z72
LUN1DJhNgdmAsdk8GGm4dVlfw6cz9TCCRoYL/th0nSVlefBkdTEtu85iOoFH2QVtcp8/ear1KNNi
XKroN2bTN4hE9BAT7yBA3IV6uG3YUAETUNT4ybMpTEVE8pC/iWVNIHmPubaqO9wYjPFdKsmdRULX
8alG/zOnv8a0DtNKO0p8o4knUGmcWMfuAVYZ4igKuLB7CXcDaH3wJI1irQDCSn6ppoubofGXcOaQ
/0X/NBgapZAQosh8tVhgXm8UoEnhfewanAAr9IkDmOAjSu2bv9eiWqUWCNVRGFFILOcCphXp2i5B
lZAk8OB0cAAAD9LdKPk0+ux7HPSQu8cNqTyGMjC4/F94dEwyezdOb6K6Q5jMHW9n91G/Ujr/e9T5
W2QqECPeC8teTv/yJBau+bc8Gq3D7ycD9R5iQpKkzzS3SoBTc8fn5UG/dDlZGo+y2q+XahQ8Ohr2
py4kPoRdiIHgYAhibzAz4XJ7cQ5ODv52X8SQ+nVie2Il0SwvE8jnfBLR+bhr+Lc8FW+sqE6wXCJs
i+BGccn43crHpzh/zgN06nmm3Jaj/oZzy9IisKv1sIGUCFSo7uI0aFk+rGqYDMc83kHSEDOONaLy
AmrO2HRIP7CoaEb/JTLixzaAp6uA1XSm9qgwhW6IfuEPsg5D7yauvYHXUjRsQ0TvGcDFMgQtmQ+J
sct680AhaOOhQ9SHML1vzOylwC1lVvbdB4bUbk4ctPcFBLQE72eZl/uidSFVUkX0WGKL2eHHglS/
FduwUSna52JtxIE9o4XS3hhRl5XB0kAbFpbtmowR6xQKam2avLtWIWa+0j1Fbbo3O+/eZPVBxiKM
jdLqzbGaWUOvct/Ru6WLbGeumgEFNXK5TZtVr6MzvidIQZoKL67E0O9oqfBR4FeR8zDM9fEt8FKM
KG2KN7LKhg8zrA65BVMRdSioY13etlaONSdNznv9hcfz0nCHW3IXai3lp297+CEEyNkolDwkZner
k6XAjvp0vGgjRfEuAnFPnv+I3b+cFT6Sjsh78cZoESrGg5PW2zCs1yScS4GtESbgG5lGFJh6VOG2
W9CDwp57HnzVkiowDGyeUfSvXIHUlQ8leg1q75/tEL+6aXxX68EDPoYrTXrPsdJsuwDqTeLiP0VX
8rvJlWiy5RA5N0RH1LYbmtM3WrGynBK4UHAEMB/WdiqHiZLOdgIRFf66ZGgew6EZtnXdpWjp4nxR
y249mYV1EdE6xD8KKxiTyjY4zyxSqmIWxl4M3xMKDgY972bKVS6AIWvUjx00pFbCvE69Z/zCDnra
QdaNsGprtDpd8x4q5mOi4dYj7F2Qg/ykhXqI0f7ZHZ7ElsyAW+Jm4pW488yJtr5pvaGuvPXqBN+Y
YZ/3PDbN6W3dUP0H7NVsqDZwbbq6fLDGflcH+dxSagiuDmwCvZbEObcscHWu72LMsGfZoDtz6mrL
oEzvclXdVKbFm0y74/2zilWlhhvVPBoCpzQq1rsm0R9zpX3McYRQRwc009gkobnQLXocWi1e71q2
Er66VfrJLwpAK7aXVNPXCp6apBGtbmGaMgHRYbKvoVNrMqU3BdeOQ/SctlpgxZsURxaiaYPFDz86
ype55v+yRnVWyBenyt6iSiP7am+SOnoVUfmSYXBDOWnVR9GdH/S3OXZFmYKBMbdRyieHCQufK3cW
PHBeKeLuhgb9REkaqAl92/GFUod63IR/WjzNM0zKEqdaN5JW2VjX0dp6UcO0n6lOeuhC+Ylz7EJR
u2AOUL/14YzLPFqnoblxpJKtfB1rJoFcRffgFFf6LgihhV8WNZ/J/8n3dZA6w1LBviz9RP+ueZ0s
Wt8ZDqGPjHBVFz89H4bqWB2mWfkuLMAy/w9jStVCAP+vq8OJcLugyuKjc+kOPcS1IWHTe2j7w48m
kLeJT2xA/DM2V9Tbp76TaLcxMbfhktvYmMKSmqTrf8jF+66duNdjc0jCG0d7Ksx35gukDXVL/OpL
f8U/0pIwXzQuWPLfuUT/7+BU5QQ2FvQLPFlmGxun2EuM5tCb3kGgNAmjhy41n5twWF7+oIJp/OGZ
8XskoWLDTX+9yen+ZCT6Mdi+6dTNgRSkfuSFMN5WdXXFv+F81+BqqWI5awqpmrZxspZV1JmeCXx5
QJanpWTVCAYnOV/F2R1zrGEKWMLdlZlNf+nJzAxDFVLqtKK0NfNkUNePqOZ3bXlIlUBZGBnseF6s
MBkrY7y2WaZVOhnLxKhwakBp0fxWnPgY1IrfJJbl/p6gKRsEic3L4G5Ef6fLLTOtFXwTVUHU2eat
mJX5cOUXfDHZox8wmR/8sVtDWOFt5QccQ9RECM/yQySjQ1fzD5f3yxef8migE88RAz5EjyCrnI4F
tMX1SO8hVVMQ9UC1be7UUCwz8tDLg57bbtgm20bVaCug0wDQONmlSamn8VgrU586krHGhMyJeELx
E3x91N1Q3KTIsmv+OEI4fHnsLycsaHSl0W0Ig5eTCVsqtmamzYR9Zw1LDfiie6zzaJdkO/gh9z3/
aEK4/w+DmirncQpAtjiZr9MEaEWyfwcNaSziNvG3FK6i3kJ9MeCYBd+0tLrS7OfcIIMAq2nY7WLj
bjLX4z2UAuFaeVyMz7Rh9n8MhoYiU+26Lc1zpELLFCu7srRfDGjoQjgGruWatE5DrHRGGmjprflc
UF7w6v4V/ymMO3iCu1fi6XmUw/Pjj5FOjkcmaT5TyM589tus2IRFcq+EWnKlgdoX0yHSTOGGmr6O
O+zx+vnUG8zEy9EgVV2xHTTlu21i5iplQ4GhNXRU4pd3yRd3FNewIVQJkirovHJyMwJjjipEkuEZ
5RxJ65OamreJGqwK0w7hVqnzgMWMhnkuK6pGbvSGTcD88m84DzxT91dd53qmSR0cxeNJe4addDRx
Aq9WV+wW2pRFD8VIZnp5mPO1tR3cG2nOweKaLPPxMHaPylIWRf5MvwgMKahgohN3jaGbV6K5MqUT
H32uRDo/c+YcKWkwp5/aSLmDRrYBpPKMItdGbu82xQYxJSDCNyOMAWuudTE+DzHTgPTi0NGTOKZ1
cvAK2ACY5PjlM4QX285hQn6DNz3r4B7a3r1A5Z5lm8vreX4gGNLh2iepEpYjTi5HGuY0LuYV5bPu
f9If7g1u+rWeW+dDOJPjjv67CTnORSdDFH0i4cvgCZNb8ac7GUzqw9PfzoLGVlwKsJJsi4v+5FgL
Y0yrUuTFs9ZDpQZ38dY1JNjLg5zv8ONBpu3yx9VaD61QC5kUzzk9uUcZilUrYtRpunW4PNBXCwb7
gxKKaqh4Ip1sA5zjeSdHDNSFfsyFGsTQjLrPy4OczQanfDyXTAOLccQd1slBkk2WG3hExi9qUn2i
/0MyYfcq2uTo+W8HQupHl2uVXjfyvNN9UVewL+20fHGKaq2MdLQNxzcQ7MujnMUFh1vSwXqJiGsY
4rQdqtTGWGubToNfqxwUcUOpaZVJORvNK3775+t2PNDJLsixfej1dtCeh/Y3vSf6noGD1GV4rR3E
9BcdpZKOyVx0dKiGxvvKmlqt/LHdUmG5RiNy3FrtNxqpHNpyjmHXSoekD7GWGstfL+DRcPrxcKEh
vbHN8ePMEG36iOiXNEkzlvoYU1FS7fBKHD8LddPsIMjS9HoKddpJUHB76cFf9POXnLZywVDdeyhx
2tpY4gaSjy+tywWCieDlOZ7fk4wKqGCwR6QEtznZ9GmF06lVl+mLmFyDrLfA/eUVPQsav+AkM1Po
FqPkPSZXv1rrzaPueXl864vNQ6teKWg6xLSFZRwvcoYD+6CVVvpSxBXSYVwh0I+DyddUuYylNinM
NMWfu3HwlKsucMJnrQTZXFgtljHCpp6GCiX38o4HBJbAGJiudAdvC7+ieoj1rib7TwXZFYbwyazq
5LgNkg4nklqg/PWAgFOkJzKPqcq31mekfirda4ngZBJ09uqw6/RurePQArsIiNbH/baV7xplfwt2
2lzzPEpGGSL79BYd7ARt8Aivde9XpQ8HDt9PpE+RkJtJrjR5Mk1s8anUGMYAz2CNSlzduLbx0bqo
a2NUfR59BV3K4lSkMKKoXe0jKhrEMZURr2GDfkP8BfSc/yxydz9g55FG7pXjfBZribJEJ5okkdQb
ZIbHX6TU3VDxdEBbP/LqnUO/1cVA46ErGeFXo0iuWPpWYCx/lhwFGVw5s7bDl7wN0zt3UFDrR+mv
K7uLn3ocMKQmBHmR/tsc0D65NkbXhI2V1cVLYBlvJTi/UWIcXoHMiRuzzD4uj6afxydJjwqSI91W
pzbUJyvXaUXpqPiovExfODXtTYjrY/gj7wHlJu6TYy3yCK5URthCqEchzwedVx9a3GVMeGnYwVBQ
cFzr3oN2S15H3eQV2uUMljWAPvHb7DACWV3+2ecnkF9tULYRFqeQ0HP8vQujd1AeV9nLYEViWw7m
VF8No3U84M51eajzK8liICKODhOAV9RpsNFH9MSldA5q7qE5rL+pnQXJnLJFDMvi78eyHUOSY+m2
xiV4PC0IW0oaOINzaFyaECf+QxWOOwNNVm8WVy6K8++OyygZKqafUptA6uOhdKGVyLqFc+hw7UB8
h1UaJlLlZGqFjZ+CHd9fTw08heyBri+8DU9PKBb5HgW02j0ETXtf02MZHtxyNJuFFNGPy0Odbw7G
mZIUGrxM9pAnU8ui0Td5hJsHs4RqXCT1Aw4mUyuv4Mrt99VAlgZ8ak/PQ0ee3AMOPl7WUOjGAYbm
iANh9ODo6gGRxzWURpt+8nFQsEEPLCEEKT678GRKmh6VSpSbxoHveZPAmedb5aWyQCJ/62HD4ygV
1iX1J0xBpFTX8Jov5vkvdsnrAljs7Ah4rZGmqWEfJFpo+jRQr1FKtHNwBK9Bb1N0+3OiBlg024SK
7bRRziaKu24KYuRKTsCwxlRk2pN0fU7IXCIhriQSp/P6PRgPDjA+MhhujuMzEFeDxKiWwcYx+tnq
21itdm3nrf9uO06jkKVMXZUsaaB8Px6lKi0ryVMfwzzFpQquPLiZPS8142934+9x+EC/W3ZSsjwZ
pxf4LCZjZB1kFSM0KwnZsGZxjp9USZen9NVXAkQn9gpeuubphsDyCuMmiykVQ0LnoQyio/tcVeGv
RFq7wYfde3m80xj8e2r0QsIZGUhbniZcShk3hTZMU6tXUEx+xt2r0WOR2ic/Lw90hkwyEugLV4qF
sR1P+JMtQa+PNirbWh5KxEtAvlZ6h3vACt2WdPHNL2gHKh60YH952PP11Ci/sAHJLEC2T1F7BGSe
Q3MDSsb4u3j9cCfMHdXQJSY3Cg1bLg92lj4DvBomz2y+nKROcOr5jLghyWBc6IcAs9Wgzre9vi3S
Ves/879Gu+ckRMoPs/3uDFfmeZpA/TsywBJ5mjrhMsdHIXUniCbr9UNaU9fKNISfaqDeXZ7ftM+P
QohGa1+MIwyqPFNL+ZNPKOLMhuyuxgec3+B3aV64ie062liJrsz/eiibMq1Kn1mgbJqJHc9njBMz
UDluB5zfECVLBTsvD0fVSLnWhO9sh4BAMi16q3OrgUeeXACir3BLGegfFQXYIyS8clSkcqppYshO
7TvM/7LEQ/dCAdoDeExSaJ2duM6LQy2yJGLYCiYs5nEzrAkr+CHwT0n4/xZ2nIbj1OnUk3jR2acL
mVOBcENDS55waECtSdMMo4n3Wtxd2YDny8jj4HfMIrLDcj+JkYlWBk1G25QnvPN+aAby3c55cBX0
FjGEMsu4Mtz5ViSXm3BOIE7T0U9xf4HZbWv6nfsUegnsU/Jk3fwnUt2/DY9TDkf3XTIQk0/mTLP+
A2MQeV9DV4C+jgx7bhn+d5i5TY2e0cJF5fKOPw8epKWOrZqUMnigSPNkrFFH/2MlZX6oR9xgm61p
7hT9Uxf4umoHlB+QUGAm8zLwtGIZMOXL45+mrYZmUh+dmgGQBmDMc3LiMoU1MNIgPhhqi66n7No7
AGsH5QIYdWsp2roeYZ12mX/tev1i5ib/oXjLAkPIPa0HOHJoej2w0VHKLYnQbAhgRsol1PZimHLn
NvnHdrajVqxNw7sCOZwFTo0kXSV7FholK+f0gmhzp3JLS/EOMMEfLY+2taX9eHllz/fqNAR9oyUW
huC8pytb90o2Ih07hM5ajNVrVNC327rSXfb8fp0mgmaOHWtOlfDT7UPxVmQidJ9obB9LiM8+fe5F
CqsOZ3VavPR0n7DJbR0HbLZ+DtXs6fI0zzcQVTGyf5W6zgSWn0yzRM5e8zbwD0PyDyYLfEuMJxbl
sA0iWljYVxCD83iDSRJNPcFM0XhC2T8+mUNOmymvGuIDLkHohvRNLL/hU8n+dPC61LeX52boZ1ef
ZcIxIJIK7EzZLsfDmbn0BSBL8qQrTvuGMX5J0/XB+GngdLEeRhWToFGXc7eFkzzmQXnoUeIsRIjD
6di0WPbQbA8qs4HxCbDAC6mrSz+ylK4+jlM+tbGVLvoh7NeBzMO73kmjrank/m3monepWWysfoVE
lYoHO21KjHlT2dEthtE0LFXSBPoiLdf/+qIiqTYs8nQufVP+xur+iH2Wl2W1rWvZU5rW7zBZZtAo
Xzr5Bp8PUm2wMYi+PbKWyyt9lpDS4QAwd0JpLIM+xic5htWiQnCLTt2TXe0qBU2zCSWK4lmCFbD8
cXmwsy3LYDZsDqmZDClOiztmV6mlYqXGEzyyF8POFnoZPepN/I5S/mXA1ivvxitDfjG/qYEDjxYD
uOusQI9jf4o1vdU++SaWqNikyjUMGmcJJRyZkYpf1eUpnp0TnVRlet4KUGTul5N7eTDzErij1PbQ
+SD2UzSrww3eWDdG851+a5cHO4t0OmkNXETCuLCgsJwcyk5anTbSHG1vR7il15m5a8DvZ7Q2/fwP
A3EOeUhQD+eQHR9HC/YNMuOyeYrdqMepDgV7menF5ObpzC4PdX476aoF5mETuMHEeCkdj5V7idVB
DuWLtfT9qpwd7UOWo3D+8XxrW0cjxk/pqisFHlbdrO17b1bYwRUU9ouFtYFeyDQ4FwKm0/FvyIAR
h0A1mifZUrU2i8HZJtzEKzfPreXl+Z5vGJ2zTl8eyseUdE8TxswIFZdySransJHe93jkbCOAMqjE
LaaEeV19U0VAh9jLo54fi2lUDiHlPF5pp/mcZmRqkON4v9fQQCyq4I1rX419Bxxm9R9GIhk2ec6T
Q54igbYMKlSZvdhrBW4YTfKcw6nAmXOhxs2Vi3+6FI7eSzqT+mOoKff4I4KGyCKNjGaSj3UZrNHZ
TZkb1vwbSfJIvkOK/MPMlSsrqU91r/NRWUzV0jUaq5zsFeoHdVFhh7n3Ku/dqot/zHTT+r/MFxPl
oYKnozNouFnVtFnkJ00Y8+DqtBWJFzEkiIAEU7NcOTcbGHyxG/ufWpUbV6LSGewGPYml+f8fOe2H
P5YmwbxFRL2V7NOosXZGHKM0Fmm8zfKYLomTwWEl4mGrOxa99VzVwkAcy3yQF3VxeTucn6zjH3Jy
uhWrMhSPtHvfWYTHqFnDtZsrkXll12nnVw3j2LzP5YScUk8+njDOJ33v63X6VDddOyfS5AvNcdEa
BCHRoye1V/AUwKIH4+df2aBAG49ilxYTbJboPg3z/pmHebqWQpEPsdeGt6nmlPs0EeNdXaTpNR7J
V3uXxwg4Nu/86ZI8/r1eV1VDPZjVPsMGXcXKEryGrWs6mHm5sJVxKR82lz/FF0tkTbA5mK8KjnFK
q8INRESZX+R7W7xjRIkCjDJcca9jF52h5FT+Fs2AiyNopWSSDkKKOD0no6f6ElOIek8JSDP3uIIn
5dPlGWlTtnJyFidE/l/uCJzHE3DBUoaiLNRKfYwUOl5k2cptXvwkn6coImPA5h63E83Q517wUzrb
uKAVKnZdl3/EFGWOfwOkD2aoo7YAGTrNlPtB1xMgo+Sx1PStEw37cRKgXh7j/NMxhjPRncHZYOhM
6/DHcY6x9+naBhOqZuzc5xazn3kdt5PwTC+URa76+qxEdvlUNs54Jcie31fHQ59EEi+ggm43Vrk3
ct1e0HatpbSG21qfxu1Ob2QCemR4Vy7J89Nh8ExX7SkxAHj+fdr/mC9Cbr31sqjag05tBlVORyPC
IyjWN76mTIHdd8z15TX+6jv+MaauH69x49HCrMwVb2939ChOTe9bLv8+Gh7N65S1LgsTsViMS+Xo
RDe2Gd8DeD+rdnMlGn49FchImNySVp3dwYp0XXyFon0fY0Ced0sPOeHl1TqP69NM/n+Ik9UaK0hh
shnLvazlt7qwb6oeZnFx5Zt8te+nLJRsF+TQOH0WZrqGkWhul/vJ368PxCprGxxn1Qo7UOgFCy2Y
SIWt8/2/TO7/hjWnFOCP7YewhH3ZavTpVYdgXsm4mJNa0GgrgC1xeaivjhf8PmhpAAu0aDvJJlpR
t1P322hvBNmNK/Fik5p70Jtu2Svec6k417iaX+wNyLW86CftxIRkHM+t6lK3q3o32yMyn+y8TTq6
V8XwenlaXyQg4K9AWqAI3CtnaIWqBiJsjc55tNv2tgkKXEXG/GYw2vvK9O8LJzr4iTb1BbGXvkrr
CfUa12aKSydhmQuIn0ATTMohp2/PrKjaBj9y67Gt0qco9V4j3eeO8AbQNlFeC9BfHAeorxhQSJJ6
1TiFuYrcQDoe6tkeX/4azyDkcuEQbDxZXOMqfzGSYZLdmabOi5oE7fj7WZZv9pmpWI+N1kCwx+ZA
c3Hs99P08/In/GKjGDxtVY0nEeql03stUpAA25jhPCqNWW0aHL62GEzFt5dH+WI6XGnmhI2q4Hen
rz/cyzHLKZC7QoqI952Wi/uyC7xt3WE/eOWsaV9M6TfPFByN9OcMjOw1MVRtq8nHDtwZ+U5S/4gd
GMqJbeNJpFZw9p3S9xc2yoEtTKB2B8kk3OtWVW1LHFY2mIlhxI3x0+LyKnx1XCT8CbYpl53B0+L4
q/ZqKNPYzeSjVhj6tygoBO6pejO3rYi+73B+y34AoG7zW/iU3qOMfGvtuGZ4JZf54t4FoZ7oNBTY
SN1OgkOBHLqAQNbto56kadwH3SFwd7K2Zx59UDRr27LnLk/9qw3w55DTN/sj1iZk2ZaNS9yj4tAj
R+YdXbaq6K0rkHNdHukcwoV1R5iF/kRKQSFx+il/DDUqdMxqKWU+Oln2YCnjQznG2Uy2dN1J0w1h
aB2rxi7JcXPFl//l8uhfBHoQhonMzd7jdXwyuGXkOC6O3vjI45/EVBQ9vspqPWsUzLjs7K4p2vLK
rhLnT1WEY9ycQqXgPWXixxNGIlCWFT2PHp3StN7NRO03VkFfCFNmYtlruTO3jcqceiiKuZnQGmUW
07MBz+ShwL3Ryfy1MhjRvNS1fJu1GE3EQRshOTdQQBdxvA2dyll6UR9s+XhyldU4zkZNi9TdNMaf
jgiQyBawbk2tFDRU9/VFqA74Sfk9eGxh1O7CqFVrF4EkYI7UJdZSxBbNFrQBXzWZ0p2FaDuPLU+d
e1nYXgk9X9wQ09UwxWzYLUTU49XRbQengs42H1Wt4tVu+B+ycjbYU73jOPO3TBT6QTsGPHcQQvBQ
SP3HgxWdDMNCuMbetttDnxWo4QeZzVUtfLq8z75ImfA5nv5jSDRKp2qzzjLczh0d/BASEc+K7NHx
f/a0v7hxlKJ4pDOBNe/STL0SOL54iRF4WEu2G8bvPC+P5wcrATipkfIRf/LFmLU7OpzMDRUnqegb
tn+I128U85mGk1gGB3eN8z0frrw3vwju8DrYEAYFPpv/6/gX5A7tewt9tB+hrWhoI7pfQ3QN7f0C
rBT8/eTVlOhhdJzWmrrYLq2gKMxHOktta6/4KNLsuzcWe9TrO6/Ae0EomyGiZUChvXJvUqPRyitx
bJrIcWZDAZg6JugahW5KBMcTTUPLL2FG6vseA9uZ3Zkf4LXfNL29BnWdr6iAhUAKYPBfxHYne9am
f1+JEbbch0X9Cynx/3B2XktuY1mXfpWOukcPvJn4uy9An5ZkSkpJN4gsGXh74J9+PqhrppIggxx1
R0VXKSTlwXH7bLP2Wm+gLK4f1ktTmYAcbBxh3pmXGBq52UA9Yh5iI1WgMveTHZpT5qqRvXr3+0Ox
WOQkNVK9Z3nXuiqHqKQJ/KAOgfwxjqzmSOWuuJfsIL1xEs8Ny3Q0yEFN2usG7/rpBrXOWKGXAgwg
KsKPWV5C1DIR7tTORg7E5+vTurRHwNdlILf4T7iep2MVppVkKIQkB1kMn2oleExHf3t9iEubRDMQ
6DkcAoKi2XkTRt+laV8lRwlKmb3q+daWHoT+zkc06MYmnT+SrNzUcUKJY/JvZ0Oh+yTBJW+nBw9J
HyGcXaT/DCP7B5UU6VbZ+NxQMhaFMFLijnneeZQ1hRZDMRYD7K7gEu++qrJYRkjx6L32opKxjAVa
HteX8uKYU/UfA0Up55cVfeeB1Pi0A1zwydSyLvK9KgmX1twM6sly3XrB6vpo594cM3Smt80iR0MN
7vRsUFfxZLmeNDE630DOwUCuVRtp4AgHc9g56LTBU9MMdCHoxmc7KsSNqsqFR0GnPEbln44y+tfm
JtkuewtWuhq/vlY2uYjum6aCbFZ+GdSIoqOEwJOkrqq4WLej9UQ0uTJj706TpBsn+MJC0DiLvQSH
REw4X3ZBGKXDsasfOkPqNo6afMrTOF8lyKD5iniKGLDPYFvNeuPWu3juglEZhKsAo0NFBEt3ugfw
rxpjHavyPoVfc2Xbob8M7aLfqIjeLWmlBAvIC7Gl+j18LGQd4lH4526cgwsXWAelRz0UWDEHYnYO
Gsu3PV2M2qHPDrFeQkbkrSrSztdP26VR8Deo4NHiMjVcnc5UG+KqGGteC8Op0NvxHmM4/d0BXpzr
41ywrngZ+Jg4G1zd+aFKAhSt2koqD0kWZCvh1MHnssinwo/Q1pVp3eIMuDCvk/Gm73l3Zz3d1wWV
MusAIRm0c+VKDwEojY2u3VjAC6bcmNIVuOy8UvrcW++gdS31fpAPZkM/zqjvu7K/gWK5MBdeWRWi
Jp3K1Vl1vDAgWkv1zNirhfY0GChOQ7Wn3Hj+Ltw2DhoGB5ATlfF5shpJzgGYfJ4dINeb9KpTCz7+
AVpMyi8WLGpKT5d+catd7dKovBz4K1Mf3ll7PETdSBhmyPqIPH1OY+iGx0r/VrTS97hsH1BVeDTG
8dmKfxvfCPQPTBWlf5qBCd9nF1wYSjGRW9p7Kzd+9mGx4cSmaC01P0Upf6tzZbxhzC7kChgRU8ID
QnL3DOFIv6yjVDWspVZooxCmLKALXAYjrnZqbQZR3AVFFy6d1Jp0qtaqXa1++wJSaqNqj1WHFWDe
7DraiEJQ0jT2sYdKcJyp2lbTunpjiTqEeyHu6pfrA17yuk9GnMWxMG+Wcuolxr7XaCfyw7WgfFfT
8VjkHgH06GbRfRm85pBMtPrrCJfb9Q+4dG3ez3i2x3XeoVnvcDN7X9rVprKUQnh34A26PswFA8A0
MZ3Te4RnP33GO0tT0dNP5a6VD3Eyeo914PdrDej97vooF3yQk1Hm9gyu7SLqmAySMlvDfKSmooHI
Ve03q6VPqvJvzOqCvca9Unl+sDzK2bvgpKKBizzp9/XEwowX8CDLEEBxij+qbXfjclwazKZXlbZi
0MbgPE+XUO00mQhMtvepNj5BwfSWqG3pmjFqTCL5eH0hLzirwA4tegBlnLmz7EqpZy0UipGxDwoJ
5tcwrl084m/tWMKJZSvxMh9v2e/p82ehH2I9uPlTKons7+yE0JhtpE4dBhxEsc3R24V8/FNEg7M7
Ubi7YeE/j0n3AbL13344mKUz5c0IOoGNz24gsLECErmKcg85R8mGCFj+mcMDcn1Fz6cHqskC3/if
NoZ5Eb+K8dFY1u4o0PyJe+eBKsa9kLyXWtOew0zfaYlyrwe3+lzON/J02OnGvLt3QVY2Qdo07cHI
BMVU5+NEzwwwZsKQ2KW6/m8mCVaMzh1CxHlePaUjEX2ItDvyjN21yQDre+KvhyG8k/NsbanoIDXl
MY+aG1fj8izJMSs4GHT1zO59Xwh067RBPcRl8LnrzB+lqj7YcKppgfGshrcaUs5vIotKJMdTRXB1
FuoIETpt3yrt0W+rrxGyUitnLHapqO6y3A9v2LRzyzm1+Fv0T/D/tNvM4sasbyCIrp0WfZvGcUGS
ooaCGPz1jbuQPz4dZfqKd+ekjdsYB85rj8JOPreAfXNH+wbV4VYrUbtxzOrBT7pdGQIFGsYbb+C5
1WZs+suMCXJEgWB28wG1enEH9+1BHhLAxhDXinSt9p9RhH7Fzqx7B57f6/O9dBunwoxK7lIGwj2b
ruPpaQwxQHLIadZopfZ10PXvuSk/elJ7xNVfh2FwH5fOl+vDKpdOjsFsMeFAD+mWPV1mIfVyDz1m
epDKD/JASOTpoFXatPoG3CBYGeOrYVTomciH0Zah4ZQXtH2HiF9o8VvblF/TvrsVQV34pMnZInVP
hoW0+Wz1jdKLhrz16mNKl/sXiU6/IwirJzMbS6QugltlmAtXlZw0jiKdM2Ci1dnK91WDuqfiywcJ
9dlQ+tERGS79hq77CGnmHpHl60s+ff7ps2KdjDebntzVWT9YnTxBdSLLBapzs0/m0goC1cP6QCkB
OnC2qYoe9vSf983RTiaqCqVVlxU6abnjQ5r9X2CPYGHhlYINHqwsnsDpEULo25aTqGiOMZya6Ib7
cKWmoem2VaLeuCWX1o5XkW3C++fYzl5GfPG2dMK0ORYwowcutNfGvWF5tJVEUdbeyKhcsAJknkn1
qdi5CWJ5Oq8sjotGp3B/rDLU4MHKQ7hbQDhppFmxqh0ZaaNGIqNVtMbP3z8iuFVTQMfmYRFOR5YK
C83wTqmPkWielMjcFqaDkLR1AxR/aTVZQ1xggCs0O8wMOTpYBgUrjkntA912wUCDVCzN7A1tD21z
fUqXjiRRG8NMECNKM6dTGrUi9fS6r48hmugoBkAcF2Tp3oGPFqzCt+uDXbrSv2405ECA4ea4e7WP
GK5SqmNlm3/KuQPLQ7AwSv1L10NNHyXjf3EuJ8eU4aZszFlHRegpXVJkMCkbjUD0zqTyElfyJ95H
+7dvwBR2k1qbOgoVMkCn61jEpWaMwRAcod/SUKSW/GUsR+nSSiA5vL6K5+f/dKhpS9+9wHGFTh7l
nb9KHyHEhuIx9d/GHn52FbbkWyjN812b+m0o90x22Lbm6BwYV0urUDp1b6aIzUee20aPkjO6evO5
C5vfbbkh4Q14dWKK5L0lh3E6OXSflVqR/fyYB96b6MMtanF/tjSruF2DAJEvV4vrq3l+2QATTigd
cjWAV+Y2uRSNVI8OpsuoDdcrozdbirYC7vzrw5xvGs+YQ66A2rejniFW0Fv29Rqiin1VWNoHzYjN
L+Q1qrVRJ/G9LrcoyghAF4E5VPvfHpn8KhlogzaIKfc5X9EaYQ06Afe52QeLxPO/5Xr/1Db1l8JA
0NewNjnCL9fHPF/UiTeL80L0Scp9votmPJigAFRx1Ly2oT2LvlPZEf2q1+3f7q1jLdFJZxiiMgKJ
2YEpG9nIUIMo97Wc/hjy/IgM+sv12VyAzDj0CZG9J7FLmmtuJDORQc5eyPI+UlHIK37UDpoyNE0N
UIvH6pYWqQUdKytfpX9DyTe1Ony0B3Tplfru+pdMVuTUR+FDQMdwuydiw7mL3wdDPtR5Ex8yPdY+
tHFXPVCMlT9dH+Xc52WUKT3qUCmAtmL2/phq18l9TlGoFChN69nwuajyB1TSYC4qVn6IEqoybhCy
uQXLu3BsJv4DlS5fcJVnfURNj4BkonfV0ShqWtcyDyWExtmnXuPcuI5nzx4+NY41vYz8B9m72alJ
dEVFLGuU9s64LhXBpFCMQ6Zg7OzN9cU8mxMDkLLCDePqYWpmPsMY1W1XlI63N9HlPDaJFm00LQ4P
Stipvz/UhDWntkGV47w9WohUSYNc0/eq72QHrdEQFcK7+Kz7srq6PqsL68d9A0M0xSg4IDOjYhd2
QcnLjA9SaL4mnro1S2eNoPKG/Mnr9aHOE5/EzSBUCL7wT8g1zfaqNC3EayJTeYmVEBknZeN3CLg5
466AFr+3ukdP1ldY18c8Ml4bYT76eXvDIzu7EXwCuHY4hOgGVaANO7WhFD+k2CHv8kJrNuJiCyd1
7oRubKYRO/gW4nWhyDeW+LxwOJlt3BdSJKrF5GcnBwnJpMuNsnsZulBf1kIuF7mOJqJpp+0qSeJs
4Wuwj9PNkm1yafD3VRSWrxCrJVvH8rqlbyH/csP3ODNAU7YGDD5lWyLis0qeEldot0t68dJY7YuJ
vlHmyNsb+z3N68TInY6hzeIWulgcoxnN4iUNhp1f6yslkXaJHqwgcdiqFlLxXrtMJsn4BnFxTWw7
T19VVfbn9e84P+JEFxRMeV3IQ5+Fu6GaJIjC+OKl8NU1mIk/1dwLoCCNDmUR37Dr50aCsUB+UIbH
AJ6Rv8S67A2kjwqYKMaFbAbPlhpuvbG4YfWmmzJfWXaOIixDnJdpuMhdgZh78VKWUruUpBElYyNT
t1YyyU+EAM7SKgluWKVL5xjHkbNC5gaw0NwZCIVZpnauFi9mHN5HbXYvNfJzZyJ0l6HBscLxfJaj
7LWwalQS7XXneZs0GrtFajQ3HrZLp3dyYYGWknbkQT+9xmPgdUpf2sULCDzamZ3myS7LG1t5eY3/
HkM9HaNtTMmIA6fg2IijL2WrEq0QWkf2bTy+URa8YSUuntJ3U5oZiaCFpqX3tOIF+ad72wk/CBX9
YS5H0lY34u6Lq8epmZAU5N7nNl/votpI0Uh7Sc22fkQXCVGyos2O16/d5ePy9zBzys0GGV4iOUU/
BgOoS1nBAfkggtdM/aGjq0ZbyjLs1zY8i1YcgqOLlmaVL69/w8Xr+O4TZufErnvovUVZvNhqe18a
2rNeGosgGm4clbOYgKsIDyGphKn54ew4Wp6nAkqpxEvUiXqdFH2zNhMRP/qO7X0JkQt5CiILifsS
XbEbdvy8gZOxp/IlLjOtcPa8RpRCnJ72VlC+oJ6Bck44Bg+Ol2j3jUEqCh5psbT8Plp6bV8tTMlU
NqKwip0Pcd/dkIr6vrdQAJImySCvzyhpU+px5cYoXPS4vLXQUdC27cS/sWLnnjifjb9v2/Zkx4iX
ZrcrDLGhVJtfWhrcSoBD3nfTe6L66sLqFKQ7JVmhsV6tzPSp5YoP5S2qmwv3bYJlwV9OtGGSMjn9
AFz7PNUygQn1k1eUQ+9HW1nbVe2jZah+uH4ML1w4yFIm2NBU6MLvOB0r6Y1hovyoXzzTNxealG8y
H4LW64OcT4gSIW/LxHJBzXXeXVRlTWTldl6/hKNlu6EKSM/Mq1VtS/dJLq+vD3Z+4gmAJ1gudFkU
7ecujVw2qi/6qObUaZCOSmW1jGIb+Ugz7lcEehWCU2bwqAMS/+0rDfQKhlGQ7ZRIzlpjY24iYW4q
XlA5pT7+0ZA110iGG/O7YLwmhBeYY0J9Qos5nFrxyFq3YVa/yKHq4j+4HMQuegRTtVT8Txp3RkHl
BuIdKf/TVj61SANdX+Ff5cHTN54v4HKgIkJ0A6n06aGpMniflJ79zBv12PT+AeVWKMKy1ZAaG/rS
F74Ds08mreIyf/PG8V5Cy6mu40UU69tEJNscdSiw6jdcj3OTCi0N5ENkpNnHs5gyVezaJHfEvYmS
r0Ze3xnouNGHlN44zuf1Ka4LFFEsP0Iq5/EW7SNFGTZW/gIvSr0c+uBJ9vaT2152HyJ7eBWWcwdy
eH2z5//8thLnUbAhooK5DP6N04XP4RGJyqJC4SRrrH3YysYHJ0nK1+v7e36DCFppmMYfBWtOXHk6
ilUFegt+p3pRq3yS4TaHEQkspA7NIYy2gTfku1ZWlLWP2Nuto3U+Q8bG9OE8kYGkMHU6dizaxMw1
wvNSF09tKH/Me21re/6SbPmPRlPfaiX66hTqHnIVaii29jSO1SLvvc2Qey/X1+HcbE3fMFF3OnBI
nHnMaafETdN1yYuqbEYR3HkRjUkDb0IT3nBIHJVpnd6oaSg4LSeGmvMEWp1DVtshy3WMi1B5oH6s
ryzQhJNDoIcuucpnQ/jyplQS/acfVFK4Czs5m1QGzfyLBOHP2kd/+2lsrPBbNwL+Au6KatY6Tqxu
LWUo61YmHSEbpzdDiFUtvUKLFPlgp1HaTRiMyZKuKG1h2EO6SsYG7JhG5qXTo2yhN2H3hO9NV2Za
5q+aKYn4Hvbh2FrVdQS6sdcqc1MUVbvuMVbPUOqVmzZX041iRvlS+J7lu5Wlw59eSvr30qkmBaVy
+Mw8IAf1c2edqB+tIV9VCAwjZjYuxihpIzcPtJjKn58uwkCYLyV271MXiMo1gqBmT9B5NdJB2XVy
I1aDSsEdfTfx3Yqj4E5SwuI1iZtuDaKwX+i+Ur1A6kQxUwFCIvkNissZbd2hZYcrU9jRNi1V80HK
OityTbVRl63Qgo8FmbCX1JGHGH9FktaD5dQ7GsiURdFN6u5KpDkfKs83DiO6ZbtRChDRM6J2jYeB
dniQxl+vH8nzq0lKDmIaTMBUl5pXN/QkGGSRV+LILiyM/GC1n73qTyXW0f6rPkrZDUtwHmicDjfd
1ndlgDG3AoEKq3ccEueg08jkVvJTkyBq59T2fVPZN67/eQ6E5gQSrRDUU5MiN3g6nlWRaBWZnhxH
vV/WVfqWO88wlted91RHlYtG683OiItDajwXJH+mcunM4JiJUvTFNEVTy5bgJexUX1h2sEPe2S2d
tzaIHgIpvJHrOYcWTl0YkJtB1AgSFWN5OlHoUSNNUgPpSG6gWbd5OyzJFMId4sWPUpAvSFWhQBq+
4uKQf4rQz4VDVf9tf2X6CBPmMYgBAXPN7PxAoseSaz6CrsBmETXN1gHDboXtrUjgwoPJSBOVkgpJ
9kT/czpdXIDO4ZZ5R0mrVkL/QLCxsp3xwe/DtRaMeNblSItc4HryjVrPmU8AFI6dxRek3kN9bjby
1HYdKIGXHFt5bTZN5haOhC5wd+vhOjtGjEPjDu4mPIugfrTTGRZpaZrBMJrHErEBp/Ndo8wiNMCH
VV6NqAvad5YsErcQ7a0upXNvDJ4xmg+or1JZMs/OUmwl6J1GVnYI7dpYaMKkQVCuy201EZC5addb
T4rVK3f5WCRrveuUnRo1iA/b7eAaUe4volEMawO5tKVeV8ifmvqfLWDsG17ThZ2YlO1ou6VXh6hw
thNW0bUGegHasdKDhyrO9oVi/EjDW1njuQNBzccAP0IdinsFnfLsUHdxaiPR3iR7v1NpwPS1eE3f
RPmbV2caBZylOVV+6aiaMym3Eu+GyNRk35ivotla9dob/rxu6s9y0r/GIDIjfofS8YxNMk5yA+01
Pz+Uxj3O5URa03yOFToos8fRQCu79rcG8Ac16tywvdUubF5aSEJggEco7mCUZyaK5vBW9wIj2ZeJ
3yzHNEVQVFOTZ00U8tRY2t4LG/lUP67CteMk5nPRtkBaMuMnfg7chR2trUWl9S9eqfSbNtGMFduV
P6R16RyzoKesFTfjpMydvIZ0ceH1IK6pIL5zP2aDulZ8uAGBmAG8dLomWEuiMpcDV2wZ+VLqeq1S
0I+XmrssHYLnzurrhVNbnZvq9nc50dt9kFlwSrT9sAtkiOlkaOVXsVQ7y34McliahmKrqcDjg5YF
7dGQUVwVTnEXPQx5mXaOh6BxX29yrAvs4nWx1Bz/4zgg7QshuL7UJTTaifjMpRWhKoxwr7/tispf
jp0mUTvI2998jDkPPIo8/fwPszU3ok3jFVWGSNBBMYS1LZEbc2NEVbc6ftnS9xrohbPAvBFtXjgF
k/MLb8YERoEY89Su5UGGehaNfPu0Lt50C2VaSelvTOws48LMgNpM6ltTTEM14nQQyDpMrXGy4pAM
kup6UAMsyjhUYBfCDZCGOt2JZtRHF8XK3LVlSd4ahp/xYtnSIgmLZhuKXltQC7ZuXPNLs3//YVOE
8M7/IaWVTdmzeD96+Fsx3OnLFA2R33yjJh8LWpKpTEhi/ozzOm2lQiRDJh1MXoe1HPfKg2qH4eMA
b/+N7fxlmN4HGvRO4DNM8Dq6PWEUmr1TctXQ09yl4V5v0b+Biw/Z+7IuKTokAsVe8tX3slYXz5o5
/CzoLQ90OVt4TZY9q7KnrVM0Nh9qQwmfQlGW6yD3SdgNauvqwFE+SpbVbWV8YvoWRwmOKF3DbDVf
tczSl5XVwdTWpM4HqW3TZ9vqIG8dFR+R+ipyM0VP8AySeFmUSrcm/5EsyOrbN+Y/bdhs+nDRT436
0G1QgJ2dNOgxsyaQ/XKfIcGjleIoRemTkmqf2vSW4MzZUL9g+JMGIVZ08vNOzw4xRGkYmWM+64Uu
PUmFPX5FeSn6IJI0e+QdFDeyH/OzCmAVbBx9ozLZD3jAZjd1SDKlS+XUepKGRvtaJmgMp9IQfbr+
Ks0jgmmUCTQG5oJcy9mjZAjbDnynF4fI7BZJUK5jODPAHC4tuSBCQE7o+nhzr+E/41lE91O/FrT0
p6voeIVcKWErDhlRp92l695oH9EmulF30Oa79WscUism/GIk7+ZJNSMqrBAReu+JcLeghaq0Mscd
A0iGqyARRMdDlrmpCECaSHr9WQ0D85j1qliAQmmXHOEQIfGARweF6XUZBs5KSLK3jZvc2dEHaR7g
vAoeOoj5Rte0M+euK4L0eYR85gXBJKSC/FjcF2nyU4WJcy+PJc0iSuq/an6IYa9Mr/hE1K6/1sZo
Dgsaj3iNm9J4hM63f7m+5BcOEq2bnCCa/yZNitmSd1ErlK5jyYVlw3g8+jHCIa29vT7KWRqTFQdH
jmUHZcJ4+jzwisIErlirOlSVsck0PXXBZB/rDsrhyF9YvbbTinjZytEyoqHTMCJIFqTwOI7WjYtz
RmmISSStxh2lb5Um/HlWDTWu1Owc33waqrYkBTHYnrIoTfS/3Qz+fkFGRKFvR++zLZnybqAZRPU5
jGX4AAV+vUDirFuSryo+AbiHDdOAxqqp5ezr6CT5F6f0+uLGrTjfIjLcU6Jzal8iVTbbIrM30qiI
neJgtsFn32r2Chqx1/dnHtBMi0LxnVZ0IpspKD+9eJESNQoke8XB1yL9T68zypUTxumyiKRsXWbW
+M0vaQ5TjMZEsrzuFteHP/N+f41PEzGIKEogZ6fQsKqmNLu6OMDx6xraRuq2dYykYIVOYu/2jr1R
nYNN96GFE6pZt+SjLk1/iqtI6PNgchVOp29CU12lGS5JbdfBohgRczKbfiOP6pMSt1/h54Xi0sjg
kr5FXXdx5sQUUyM3TzXVs9OhJd+0i0juioOQK/Eo9Dha5WhU3CNclW0lO4bUXoVOB+xEs2vRn3uA
+nlYNVWmLdHvG9c3NmKecmIjJtgulpEvApkx/f47H6i3+kpNtLg4yEEAVXes5+t4iLNVzlXY0XDN
+fdV67GMU52qreEtG1UoW6p29aOny+NdkdVg6vnQO2EO6iP1mNYtWxlaPgzkLfL/8+fi9GNnj64c
+QXMjpxaqc6fu1jf5739hm7KLcaOC8fj/aKcPbagWa1ogOQizYCCq8/EvdO/YsqCjvNDDv4U6q2U
0bzBfdoHiLuAbGOnwF/N7rwXFyT9fRvms6beqfWnzPiMBkyW/TDbF36pD09x5CxvbP75s0gOHiZT
heIdwMd5NN06KF07kBo+h23b7EvoWrfAqNWlzwJs69oqdjXR8WrIOoOO2CBbBs0Y88Cl+SLsRbgC
nxyvZC/SF/DhUlIftPrGJ57vOKiP6RMJHMhzzwOULLWaUe678ckSm7pwbbHR4hvW9izDAoMV2ir8
g99D4nWuJWdL2ZhTb6RBJwsa9AzHXd8lretEzT7Ni204im3qxMu+t9dlb64K274nbb/SRvOTbEKh
abVLq2yWUdLf8MYuTv7vD/uVd3t3NwtUXpSgioenJh7zg4HTt0T71wBxW0Y3ms3Pn5yTNZinAzzY
FQxK0OmhVfJlXukHv1cP10/bxSGmlgeFjhz+b+YRkFRR4eyWksPkAHCbilKsro9wfm2ZBDU7mZwG
VZ35HVJjI4kMHK+DSF/H+imVW5eLCkV3QG7OauWlob5cH/HXuryPOH6dnaliN4V2KHdPW/hui+K+
btLeztJD3gfHREk8UATlLhqiZ7mZuIENOFA9T3u0/AQWQ2fteL9LFM4XTKXaqRORtiAO8OkXcBaM
LorS5gl26uLjQN1oI8a2RPcgLVeDHGfBjftyYZXfD/iLLe3dlDs1TFq/56j48EivOxpnXC3NQldk
3k+9MB5jP1g5kfzmmNHud1ebawhyeYq4ABxQmj2d69DZ9pj6urKPImPRwHupJ5vaDqZ/WYO0laV8
YRLPuyE8rVV8q4vh3FDMhp8ttcCllZWRKVpa17gSPNhry5DCZYUn8S0uItAuRprYW2u03MxzNTgA
F5mCMG3UG9JSgEzek9aBo1GL5FU36GJX6GHx+foinV0zPhKYHC0k2DQM2myNcnIalky561Ftw8DV
svGjiOzihlkGLsNSnxx8kKxkqyBjg3YbnMDMgZT7sE4CKUJ9R7O+dIkKUWdkIktYiTcYgNdx0C/5
lEWn5SvRWDvJrrc5qaXCKneWF+8jyCS8XA8Wsl+stRYcViBpEt1l5bILIZuv7GKrV8VjNco/dXN8
aRuFB8AwV7rXb+0sG5ES0VZ5o3zuQUe5sdqubSP/Lur4LTOtY9VGxyAydxbOCUIZa+Hk93mhL8Ze
a9a13S3CBNiCJX9XEn+TlsljYpbLwmBXQ715HUPtawf7vItCQosqb4p8iVa8Oo1zZ4aw8EeUblNd
HB2FDDx1nNIl7PyW9Pm2CW1cymCRjsFL02fHXE+yhU10FRn50xgE66wRL2D/H0cCDXf00mRh+eKr
2tF1qgv9yAz584WxNtP6bhjMgnyc/FmuoletE+Ei68xj0GHMjNRf+4r3YdDHJW+QufBF+JKmzTPU
JK9jldVuK2mfxETfYaInuYRVtV5DEaov+zD6Pub93qjlvelri0qUy4TkjJUnO98uvoky/tzG1quU
JcFqHOtNiEznkJC1lWlqKdW7oiZi1Wpp15H2W1JWMl0rgoywh7TQ1uMvRIUFXabtKhx7BMo0K9vm
OTLQlhTem5V8P9KEQWOYriz1Vl/mQt/kNKq5TqtCwqYVC8spBEXneKVlRrZoy7FexCEigwitubnU
HWuxIP8bLHubH+/Z+masI1gYG7hoM0eq3dCXn+n1WEjtZ/WZenC5qtPQX9Ax4GxCTYHiVYUw0Qjr
5jkzovJYisYO3NLIO0K7LFhBP2vttCpv17o12Bspl6stVBjOUjJB7bp6Z6o/IIzrYb7E9rt+FfVu
wgredX1255WQP8YaBXqynPJmbJPyMc7jZRJHPyF9RFW58lyoUptjnui36nBzdwEsPZtpwIkJHAuX
fuZCSqojGQOr8jj6AUqkRlx8JVU/Agbs+xuWeDIif99+vD9SmowzQcth2iHDeWqISYYHQ50N9WOn
ZNGq8m1zM1RN8LEfbedzF8XjOi5r/8cvy/a/vvX/2/+R7//z88W//4dff8uLoQr9oJ798t8f8pR/
/mf6O//vz5z+jX8/ht+qXOQ/6/mfOvlL/OC/Bl6+1W8nv1hldVgPh+ZHNRx/COrdvwbgE6c/+f/7
m//48eunfBiKH//641veZPX002gCyf7467d23//1B87+O+s+/fy/fvPpLeXvgZT63lRv4uyv/HgT
9b/+kGztn4SvpNWRMJ0qlFPVrfvxn99y/km23QL0MBHoAZ5U//hHlld1wKDWP6mJwXJHipjkDJ3Y
f/xD5M2v31L/SakYh5seY/wnnIo//u/kT/bn7/36R9ak+xw8mvjXH7+Qf38fE8qxRJR0ECNqN/WG
kpU+PSbQeTVJEFOxdGgwaOp4pYPqUA036PqN6J1t5jtbUYQwuFrrNqJByKvuW4d2xPS+yZznWo4O
RRM/N0r4DLb8U5CSkHPaxzY7OKUN07BrwHet2tE+jYeVP4avTdd+MariqJmZ6yXNyk69r/R4fNGd
fpXG1Z8oQ26salyNSHqKSVAh+xQazSYuglVmGfT/JgcnDFeppqzr4EfV3/Cyf2WFTxYE9ThcRQP0
w1QOmfvAoSU6tdZbfxMOlbYIKit5GFsgr3LxhN1Sv/se3bNGpx+HWvYfxzjL9jLOPslA8SRFirVU
dD98MWLF2fVt/hxk1adeHaQvkWx8ScbcWPATlcUg1cEhbGjZHoxahS2xHe8HWXm2vD7ZVoZvIaVb
VkclXvtB0t1pQf6gKT9RdG13QEj31FchnAVoOChCv+sH50Nv6t4dgUj/lOWhetTvknoVQNey88w2
XIyCjiTSYp2btZmxyuNOW2bOIN0lbbkqoiJzCT6DJRQE+iKuRYNoPURD1CpCt25M5ZiaIZ5yJDmP
pSc7jxqVdQMhsye+5UGA8llofu3clbI23nmiwt0qizUFo+rJ6s125yFe5g5WW67NQooWTeKTeFXG
twABnQfVHIpVRWZr48et8ty243ejl75qpqe80Qf32f/sZIZxL5UPkq5XN4zkry632W6Td5wUr6e6
F97S6fEXIKBS2Ie8NaDJAnqpr4gSBovGiy23kNNx3SvpcsjxD4Waf7HVrnLjKP3qNP26Trri6OS6
vMtyhJ3lzr93MuklTayPImnEHtwO8IM6s9yyGn+003/k4AOelDZ0B1U4L3ZHR5OSOqVr+aoJvsk8
hp4vbZrBKZdCrVdFECTrYjQlnJwsWogwXedpFW90OTeW9ahkrknl9UboMBObxyDQ/mRMpQXuAP+a
C40E0MC0shNCiBz53M7OJ/euCX8jGWIt2faw6J3Q2bTOUD+EQjFdwr1vtGKET6XbraPIomurQVke
yNsyLobCrXsjWLWGKl71oFYeGl158tLqYyUp3grqC2fX2d/sQfbujIqTbIJNe2eO/7J47y2cchoM
MSHmAIYQJCNN/VDWz7bYzHszsf8PX1eyZCcOZb+ICDHDluHNL+d5o3A6nQKBACEhCb6+z6te9aY3
jiqHqzL9EqR7z+h4vAtHU/adO3vBzI7UZlvdhVEl8jU8bGGrq8DjQbk4sredOziEKpQMuuU64G7c
rfn6oYDSXHwd3OVkMRDM4Mf+/3+riBf6v3DPf9/sLQUDBmJ8vykyrf/v8zioEUvkzMDzMRBxYfes
u0bs21beJ3hj9lsKr4K/jd5U/PePYhsnvFkOpltEW54Fz3pkosUFbhl98tAgVlsQK6ClPVXzPh52
SKw7JjPU80zfE21NwdYQQx1J63aEwMwLxkPPyGGBB7WKBziU2LNNBIjtfgKuk5onTn8Z4V4B49QL
2cw+9/WRzy2vpxFVIoo8aVOQMXgNwnU3SMVOvH+lN4W+85FKsTlymiYQ+NJyFGyzfivCGVnCnKtD
zoMPtmXfJEmfJwph6wRJQNFz99xw+zq3Mim8FpUwyc8k4kL76oMOEeCu9ZK1FEda/8LT9LpY3taU
u1f1b4tBGScyqFrk9xSzRtGwIFvJhR0Orf0OoRlAW8IFnx4vGrDbJXItvlkmx1KhxrPK8Uw7Yr4b
Ne4yMfNyHOJHZVV3oUw/LA29Zm3kHzLdUtiq5oJ60R8iWe1Ma49+2H9umeBgMaa2hNUEy5eY+APE
jShn/IB4Ofim3Lt5W8LvWfJfM6Z/EpqjIoK2pdzuJy2207x41ZqG5r5TCGuV5A8ltMLyyABAry0G
XRYUmXEwJnfZJYzH8JrkmpQkdC+ToV4N4uxrgh4bBsq5zNDLuvOmoIXI6DuO9HAU2aaL2YxhoaBh
gQkl8/VWR3P7HImpMjiNznabJfBklGWRSQcFR3dHbbBcXdBFRHdZ07dF2GB034woetwvZ6iWz9FG
/mjVPMPaO5+6wQ8ftpnpnXHkCjntI2F+XGxJcKLaVoiKf5TUbqULvA9l/CcTjLqAvxVeyHiPBBDx
hB2LQ5d2L5pH4pTa5XqApQspa0IyNB2TDn9P2R9Bul6z7mjRZ1PjdxHI6RAUJmKL3RPPB2G3Oj39
o1vZ7TMiaweIv1xiFJRNiZeeIdMTOxRskmLePPzHkNZWJmkfJYSLBZJK1x1EgK9c9z9DmKhKs9g/
Ui1/KfY8dIiGJYLjZ/oRExsiXfVjmiZTQv9ygtF6r8JB1IqGpFID1L9x/23mOIOWBjAb4ehN29gK
DiWTaTkg3BsBAaLKVVw4lzK0Y+X7Je++V+Pt5pCqatP5H9fZxyCPz1QP7U6kn37XD5dJrzWaW1VB
EXt+GNKhlM2Iu1gMkCkja68NXOUjeKsHr2bSJr/GtzM97v8O7TAXau45fofvMoVMeKvmtW59KwtH
cyxf3ZLus3yCum28eP32GC3RVIOhewjE9OB7fV4mcfRs0lHtV0f6o7fgR5+uy41mLfAAsR2x87P0
VX5eJ78GzYdU5YPwdXteA+SfLEgEhe43+mkdwZcDamCGLqlRSVr2jL+nw/yAdIoMqyGsS9jX0mpu
5ofEvhIaZGAM16+Zro/dmL6ipBLaBnPXbFaX6Tx9xrT/42xz6qF8xltN0h1XENBuSJcaVlbPxod+
JfcQ0S9EW+axd/VodFwQ8ronHWuLmbHrLQAbHYntbpQQUSxxIHdpNuLhd+wzovy5C9svFkA7I0x3
lNBvHMaNvGrAqXedDh+iIYGEaSF1JNYyymxT+Jw9pqGSZZIKZDqtJMdPjS0PYAP8fR/S07SJEOXy
VOzINOldgKGwMEPWVygyIIccJJTMaFIMKbvKhDYVUp514fXR19rvk0i/Bwu+dcmXnybenuLAY6Ul
7Mu37lmExO6X2A1Fg/j4puWiwJ6icTYMCbRYG8bNKajWASnNjqRn6B5Pwbq1FaQmReYAXAwTUI/c
G1hlM4t6gxUllu2j16Q/OmkAyQgkoFU5U11hjS0R0j9AfynyAt712xUwn2jILYxBYsGAhJCtNjmG
CLqtzDwN1aL5L5LR9108/u3l4Mpl0ZiGN/IMJBcNLRmU9BvwDWJGaMhG0gHVWmpL9R6RDlAs8XSu
8K2/ERt/NECFC3+Vdj+T9A8b9CUY8+/NRci/8XxTdKLJ6rw3pgp79dKjN7fI8Qlan6KiO/lRU3BG
E/iFI26NDUFc+omPd3WWaTHT9hFGW0xtGz9O8bajvR9eve5rGLWP+Jm4ryGcaisgDhiRxq2EBK+k
7OoJ5KbB+fjrLe6EIoHK+LykG47bDd1AmaMFFfrak+S7syYoMDcdTYs/EeCgZTHgsdmiURBzcxUv
5nNua8NYcEqa5pGN+oD0gb2KEXHZLeGrSy42xMs3RpJhnoc7QE/hdxT2LyYcK+HZ3zBVLxyCQBN7
qHUe7H0Pz2cxR66gKex+C7KcTfDTUuGVUcwuSbD8mdlaI773d27PEvCYdRWkCkEJ7rIpXAeILNQL
ftCthjxuOmJ9Q8rvq0zbvHDGe+61waGYmB8uRv5o+FBEqP3drECfvE9ecyFpuS1BU9rx1/WBLbLW
4uJMFpy9UD+GPRLvkk4U/jRMZULlSSbdT4zGwoaLZ7UewlR+p5K/+KI9DcGCQT5soop0By9N3ulv
vq0LDvZMVIhTa4ucDL/Em4/ruFGsOWFTJ5aiW6+5uH7ySsSs0CIdeW0gMYCb6IaptQwCamErPeyQ
fYS5LGlK5dRYU1hDsNPtjJrjKuzma87+hnn/6XQgapGjc3gmkT4NTlYSctE9tdNvMvA/QAzKBi9y
GTvcwVO3y2UaFTgOSDGwAfF7vMpSfAvp+ndcd5OXIzAD3U4GggZIJj6zbXxXnXnuxAjca6XXlDTv
ch4w8r3nHAGnuAgRiTShNnBcMUFo5NeOtm5jgxs4wDUQxOM+TrumQmoOr1iyvLf++paC7S5YuzII
Ok9+ZHWhwdQ8+AuSG1eaV8insCW8f1EZqeRLZ/i3zHhQzrUbcuwm9NhiaSEbe3eevpVQ5WdYKpt6
lieP3JF5zjEpjrt0wHm5cBmWFk0ZSMDyS1SfHHENPSXJ9o93bbvjEN1aL0VAyXx2gWnKTPe8nJcg
qbGH//FaBJtDwfAiu9mrUFN6VDGF+w5w8DSTV2K9FVfu8t7A5zIy368mUFz3a/++IJ49YBIlnSF7
Sm00F+vq8KiPTxlZgDksV+Sz92WSY7hBxdUKlgqlUNNw6Nr1G9bRh1xu437pETYfg3sP1PaMupem
CAYfT7hkeYEtqzIpjpY5w60ivelw+4GBiLpPxuBXJeQIRjWqLaKySjr/DVEce+Da4vlzbhcT/oT2
srMDrVjAtruVtrVlQPS+Uaivn9My8tdwl3U5BCCZYHU8sKuO2pdNeFWyBU8KYa2jVuGeR2Flp0VW
M/xjB8GwwCbBVd5KWsmUvkEQB+962Rlae53Esxhvt5VtqJnnn8Ohwd6Bkm6t9FfG1G5TsCOZCe1i
YRt+iyACh9NTXY7d8IX64I1mJW83s4vNxEuUGf6JyZDVaDA5hBFHpkWv8GPwXqj1LgIpi8TiVc/c
1JU0dc+dpme6IR0JBvDWl6c27V+9Uf1gXXqVLFkLqhEm0LBi2stZvHeA6jNkcRWj8wud4rILZPAw
qeBqx2jCzaNyeKi6oYpE0xeL03de5r6DW2kLmgkxQbfzv3LODNKz2/SrDTAfwOM7yX9GxYeBJ7gP
rYC0IO+WYlbzQ6y83z7xv7aGn0D5lswOH8sGd16QSAAVa9H58qOLut9sBUowd+qiMTe1Cpefpu0/
mk9v6FzK8bbbgm/Nj2A9Fvip9kJA1GGfXXkK1qT5GLg6wcoU4TMRu07rvx1g89QTd2vS4MyaMxQo
L4ss42jbd/wwLRv8tDmMqLHJ/oTpeuFDez8I/Qg47nnkXwxhNKVY1me++qfI3Imo/UqhT9zyZZ/k
y0/S+F9K048W7WBj7+1EBntGzwunoj8ok//nbgZEOd+vAIdqAULtgAKk0yBjV3aoDFwMi8FkKL5X
1JeF7OPHbIpIuabbXdcEXbXFOirDXJ/XjNGdFobt/Aba0k6cVMaCPU2bK0nnHlzc/CCEOvqYVYop
8797JP/t+wypvzotGbJw14llBfJc+1LT7duh18Dv1j11DR5K3Mqlh918hUSqMM0EAgbnicUKXKKN
fd7QO52NHZ5vH00Qjbi0DbrudYMfvxkWkKEa1hdgUBHHRuVvYGvCKSrclKrK0+0v1r8/g4YhDyLI
i4Q4r+zy9C6Nhh1QVXBJa4deVttUveIYLvlOp1iqrJheR88dwwBTZhCsL7HwkkqirmdM3dsimnfs
3RcDGx3qnMlTqIEXJQHEPX37knXjswvjfSage4Id88THJis3dEAX2eLqKF4jDOwSQB2icroeM79E
3dWuRTmsWua1iClDhWnyDXvHgAjK8UOu3WOOStO6MhtBpgMaqiYIR7lOq4HYP/996CadL9xTGEq6
+ynQSxUjJKGc++RvGyVvywqLw6bwF8NmVuGwOKNZZi1YgMPTT3o06067EYUTbpxFIbz4Lkg0+n6z
2xbSPgpuXrQvoELug2Omo+cmC9p6Js15HDA7iAlvAQL7X1uFe56Fd2JxADaCE2ioGUteiL+F4C9b
gkqzoLtHgekrSfHSDe2KdZzD/JGnlTLD/WQZL3P/bRybJ7Hlf9UY+fXaaBBj/IjX9B54+3fnxT4I
rqc0U/csEscMP4J4oWchtN0tubuVwGHTkFeNPCLYWsuQ+t8jjw4bR7F1QrCxDXnbl7E3PGYbhpvY
TfXaIbHrOZUJxJoWKG3klWZ0p9vXM3iMto4+2YF9z017mFhcI2B9LHsseeia+TUBH8AALoBJ9fK+
QukCJ4OEBnL4UXOIMwbZXCVqYQ8ofXsQWYdd7odZUGmaiqOZBnPCSXtBoMq36ce2xLX0PCLaqeSJ
eBSbflskain9QFahnzwHafztR6pqt7/dxizueOqViBH69basXraFF60b//Ku+Qzs9sItSFMR47rg
W7mI9EApRalQULpB3MV+9mrX8K4Xf3ToujLPml/Jmj009tXYdCB3xyJmWDDaNXpvNvdB3WsihC1Q
Svi4LRC8B5rsUihPRbxDPsbFZcmps3CHwoHZl+QfEmV+G3hqsRHaC8D2T1z4vJh4lOK9FRIcvsbI
pmGMZnj7Rvw2NyjrhfZntHhmYFbtiqaj/0zcZYW28llz+8hF8IwQcVctygU1bOIqib6TFkasZgwu
TYurVqbqcd2AAq9YWTIIcNsh/B6H6WQVucyReUP461+aERz7Q3dq3//70l7vTv06ZcUSrqec288O
wuKywTzgvs3g40WG0oMz8zBC/lzRBTVGUJaWEjPu0psPrR0I5cbUm1YHrtaLDk1fjg06c1boikIY
11gvLnZOWLnYCLx8+i8j+CMi7B4bdFhVCFOBczH44Cn5nHX2HZpsHwG2xG24C1b7C2i/LRagJQBI
MnxesBVZjXoMMSGIpx+QQiLwGqa5ecw/17Fdyi6AHHeYgdAPYwIAN4yL1SQVHRDnsMbq06XjhXEM
BtN6CTuczmGf9gXsflNF2OM4+49R3WfAjChIOKNBB698TXeJ8ndwPqxYrYmqY9ZcaThi0UuA1MD1
mVoywaiXMESVut3ctmjQyaJdvg7HNQt3JgLDH9CzGX2GmWO9yzQMD0j7eUCdOCIP53pi/vvcTpeE
uj/RBMMRhGuvfSguEn1lahjX0vr+fl7ICi77fsBgpLqVHZn9QigyCsJJ8Dbckm/81NvlI9wuMhEl
9owIiwZkZkEKciyM2rdW4Qm+abLqpe/AKidu2uktysoBAhjsb+EJRL9/iUmzJy6LHhfo+6oM+uk8
HUGSxIv3ZnsUtuO3nnEcotSFjcvLRv2Hzl//ZDrLLi1bkMWc+cCCfqc+byAh2Fa8lA/gs/FTgRoU
a3XTHEweAtRxPn8fYawC4pvzYll8fpmQJljSbtgqIDUI8F7y/gBfym3HarF79ov3sw03LGBsgMYR
QPxFQ5rhgfG9B8VjhYEfc4gM5YskUlYQ45L9gESllwkZEoe8merUjej4C6UHr+6EPGXBfxhuHx/5
vccUlYbnVGFKdlCKMMovfZuvT4J6ycVk/DmraA9iTMDQWTsQooBN4vjCEwwd6STuGHX2X7eaPQ14
wIpu5SXP9HqwzOcn0Nl1m+TTd44lHQiDJk9AGLKdw1l2bto+vxi41VC0aJvXLAAC66AauYRJb+vm
XnIQTda38MmNdnuUxl8hIVwgyuq494j0s7hIVZD8UNw33vq/f9KfY/vgb0+sceIInMqDhd9b3tqM
3ONoEX9JBoGTk/SUoHPogIQbtmdyfOoa0p8JUqlQJZn4ZbwO0yXqYoTLASsH1NJf/dsv//1TI2ev
wA6YYOUDy8imO5sRAK+KNttd5C/JDnKNrVDiKRwXcdcJ29//90saGYGVfDnnSI49GC9YkEpi/adJ
b/NZKf7bsjF46kLvc2HxcEFgPc61jaPtNWzxUOF8vPqN//zfv/33yxo397lhv6EFkLzhk8R7ssgz
kAXwgpDwF5LdflHTM7QF3YHYTL0Ma/cnsNO0i31vO3IEjiB3oKeP/bI2h7S7Pdr4u9A4Hp+BQYJZ
Iw2vcxHwa7aOfbkOOau9DMqhRVucCyRTc9Gv+E8s33iCHRBvD++gF0SuQO2t2VSCUjOnjsGNj4DT
Z+Si2DvRWVLLLpxL+GRSUJTbXGVwJ9Ze1FYsD8SDl2FD2oj3NG5cloMIEIAwjv1HypOfdm7WHXKn
03KL8RgpqbzaT4uWbupJenN4TufgC9xLCe7Cv+JuJPcZ4OyQqO3ONG4rUgQgH7J1NeWWQlmV9Dq/
0HamJx8gd9pN2TlubH7sEG0eAz/fA5FSuMtkc7fE8L1reVkV4NcpB8420gANvQCo8WI/ea1D4EEm
Vl337QgeAUem9jQ96U2UfmrVvh9xNjcSQLSL1c0xhyTfFE2jftOd8mbJ7uLtkI/kY8pYckJUbXxa
ECmOh6nJqzDBeYm1OjvMcoXJf2XnW+H13sXTiw9l+yumjiJGvOtdsHmI6GUeLfs08O5MvJ75GA4H
a5EQyYMYDwvJDlCZbHcwhP8uplmBkTTtLh2bZm824GgLc+NdLORvg58Y4ohSswd4ihGPy3Uf5i3i
V5Ei5zpxtKEGNC/1He2YvOsHD2HLrI9qgTl5kp3/xOKH/1456dxylfOKw9QBQU9wU55wSh1hLxvq
FjQGFJD9E8Z/uW/ksp2RiqWr1vIZT13jrn0u92u2rYcxi/ITGxxwMOgmd14w8KsDy7oCwTyzGdVD
OqCfALNOeYuddPJsCvF16lVUTRo7LzF3+ajfsrnxXpSd/+GzHs+bHd80RHDHyG3pQ4ib5BhmuPUn
d2ETJd95v3xu6TzeuZSKyof7tgSj4J3UrEDDQbuKHQY4JL39EnT9em6wzixr1ACFFWjhbNGq/t8v
KJf86+MG38hwasKQP+YTXgEfD/A45fMF1aw1cxEp+i7BveXik5FlJJ0pDcs+hYWWDAA6d3kAMYJ3
z2fAtH6bXmJqw4viaGmmcJ8d+AyWxIRdurdq8h8awu/RmniHtwKHuh2zK/TiuoQ2OsIAiiPXAXPZ
pkgWeRsuD3g68puKEAhelGCj51t3r0J7sUZYqBb86Nx6bX+a5ry0m2l3sdMXT4AgJr5XmyBaH9sV
eG50ZwPR/ib3SaQGhHN6fo11bSxdzE6SDvSUz6bysX/tkYj+0kTbjNsfkyblNKnhMBZlEEz+HnwN
9kW6xQdP+7+LL/9OAI12UWhNiU06OfE5eg7yop1F8ESk8fbY84+q964gHu67cW4qj/K6Qadg5XfN
thuPIHCTfT6CP9YqQwusm8JThK+39GBAIzxuqD4R413UBjup8vZpxGUcrSFewdC/QFIL+GOcbGHA
KWB7COddl0zQv6CrwHpyOYUjXqLcHaFKDKGUiXFSqRYJHT07b4n/gPduBju1BDvXhP11Uu3XCLxi
3xgeIMpUPdBYzAXxbFRxq5982j0uW386wXS1VZb7b/1qRY2bulhZivTP8H7WEtc6+iILgyGbN2Hl
hByqQANMikBA4evzo5RX42GuwrtpRQdEZplOwlv2vO9OYWKbOiSgkU27Pm6DAmGW11ylAqNuWihD
zoiQQWOjgW4S9cdlHgIalvG/PgBY3WTdKWD9JYCw5IJF+S3xCFSsowHsBkPmpdt6ULyRnZ6cEF+9
Syrkl+b/1MxfkA6Vv+czWZF340B6027d9YubD0xlpbXa7LcgaZ5kD6gYQVLdRZhhhpGMH0yE1GU1
kWWnQr+EFDK4uY+SOlmAfiIVrvJ73R1QTYYAMBOJd9ssXqEyJYueZvE9Z+ROTF30z00oMwf6hqBl
+jL0LjzzKc9LhD7E4BmVukZoggUjtF8wDoPNy9uPbTsYhpQ2L/K7M/OH34lDZtFOCcTx0u7UYqZ/
+Ou+b50fvVkdoY6hCwvMB9s1jpCiAkJp5095sPdhGH5Iwwb4YmgdoOjtCphV9kOI88T1rBRURYeW
teaY2w6YgdT2UYOD1r4EfeZkd7Wed6Fi3a5J2hVbtp4ieLIw50LPG0ymAOvyXy8h/HhpWnmLZ6sW
lt4QJVkFyW6h4ANOOcVTViWAHDHDZn/h0/jX9ehZb3jPCrzORxGweG9zZ+rV0fPa4F4zAouK4SY6
pTQ/9lgzgLfBni2gIU6hjJHG7nB4w+q0rLKiUwKwIMxfM2fvTa7385wiSsVRWjUBRlIkXe6ZXuU9
4ubR6YTlwp+d2Yc8czUKupZCdFF7XFdg1f6tr7nRNVTbGKfCTJe0Bx+99H4BQ+SPD0I3Brp56KZt
n6fiL8oGdnPvjmQbn7NE/ak9PlKsRKgH8BBNSJcNReQBVmo14QqynrC7BqcwcEEm0DTDMVlMCAWR
UOufDZShJcN8hZcIuQk+JMzRrPhjOmc4eA0GJBggn9oVJ9PcGH0AFIpXkFTBrKoot++BRgHvjELv
/daEV8oB7wD9/0TwC45sH+MWSrMGfBiPCbS7F8SwZDfndwx8GbEPIYAADTJE+qkoXZjjaIPIK6H7
jVtyWqIZqZwLuy6uH3Y8g8PG8b1v8uYAvqeet03sI+Ecln1g3Wwaj5LMv4hLGQ6AsL9gMlTnhkC3
AP0AJvtZPidRi0BJNLI7Wi8Q9b11MSqkMc8UDQOmbycsxgxwJC5sVjhiXyECvRMoU89SkVWd8Hc4
kaenIVzGclhA2GVyCZ4EWXeIaGz2rfOyalD5h2e69Tlt+DFqOnJRwEyOtznY/vj5eIJl7jZll2xa
hx0+nbM3DrSaBaCGKFp2fRJB7tTw+xVwHLKIRnUXbllfoPdvu+MtrdBGDRFTNiSntB0PbEFHTmwP
kxz+ugiAKyH3EYDiDDEVkYBqHCjvcEqMQmJdkv0amJQhuwhPEoE4iBl5AMUUgeS7KZFwjo/BYkoy
ZmthbowuidgJKve3X91HrJyQ8FNFUz4CHshbfFr4YyjILWjQ4RiakJTwiUSjPXiTZdQU1wzYpW3t
gYWsHriuVTRQVkGYmUYbQk2wLJZj3IgqQ7aFGsFxqmnpqzF2spyRHYzXOP7isv2MW8gPAB3SCzTj
bx7RkO8AjwZ4g7Y77J8dIUcYH9odEQgfUBsqDG36OwctiHgS39kNizLAAgrkG9JjnEPmiAk0hWWK
6iptH0gG2NoAjAjp8MqUCSF8bHGsIkBQ+PIFyDqg8kD8KAw0XENraVf1mFJyQ6CBXWnkZyALJD9Q
ABV1akBCjQGGY55MTw01BwQBxQByAHHk2Q3jY2APSDMeMxz/KWc+5n6e1A2SxasuMuCJR0gwXtcG
b26W7/ToVchc3KFr+IVBvGocFAQGbzRcCTcxNSqHZV/FpmeVHCEW5O5LdNewnT8nKoOiCU1YyHBi
5bjw+yTczx39Aob53hIkm6zpMxLJHaQc8VmQCTlUmIqfYSdDwV4CHw2GAt8t9kTF8uJcCHmIk5+x
C8B+035nFyg4EWilDnNrtr1bclveuCSwrM0hhJO2YlifELTVvFKNxtXQZWcbwJCxiOkHdcgDwDw9
olYq+JgzjRvNvcih70o0oUe4h1GxSdvm2rRjdNogjQCALM6tEfw05+4mj4igC4i9PYa6ubwtrZd5
wkMa+3a9JkHWPG+DfUzop0caex11ufUcB4SBMksglZ9KfEUCR5ZEpyaneZkmNyTKwy02sh+XsWev
RQBJq3WBdJijbTIYBNL+MzKg0PxoABvZ/GTDQfe7IdLu3kQ/ORGPVoPp6brsXdL3oCcdqEoZ175H
UdaK8FvFQLXxJi31nF8QR+CXagWrExH30G3+A7hNjuRq6FbhfjkOKnwejYkeYC/CDT+MQdX5/oBd
1f9cYrXiAY4+u5HN9cZBgmAY/CWo3cD0cQxZiuFJccjZFtgnoPZlRZ9HFMSZq25xCGeoyhic1qDC
4V4kbRgWTYKPFaM8KA4Hk+OoTghughgAmETjsaeQOEhQOtiXBnleWPjQThzm6JQBL+E3+i6gMDek
gDMhRtnOeECOPFzcsZnMkcjM2wNR3FqFSBfwmvGcyruSrQirWBPzlAPOBNJOK5M1uK8WjIEhRph0
Wr57BcUpMpdcKfknWIysDBP9CmUwUH4By9C2fEgRvcAathVe+JcAAPSw3tWg1q7Qk/5rQ4qZB6GF
EVA/cFj+rpcpNIPxcBfmT30uepxE5GNMoEDi4QphoNa14hLy4TkCpE/C3QSBGyQ5hST8TnnKYk6I
jsmAibjZgtPAzFOCtHM7rR+wwoqCpx/ryP7KDR9POvq/gJC+7OIHdbr2/Tl/IBCjxWMSfDjUwVQW
/SJQXgWk8L0wvbZEnSSi4Uv8LxUyYRZwlsN013XgQ1WCPu+GAxcJ48Ntfb740faq7OgwXhKg3TDI
T536MyWc3MvUw0uSOaDnncZKslGINCbxk00kf1Q3dR5eR0ivAQZBokn3JPT+LgTjObpGvV0QEAj2
lA9dtu//pDZ4mvoEqEY0AkgZx/XiMGhVgcRlwUnTlei7sNem8+7NTOMjspIw3RoBmBOqbN/3de1B
fFNMm56vbAHk1eSPOP5DNAqR5jnOTRX3UMeCm8C3FUFN1xIPn5GacN46fj/N+t/oy88u9O+6AHoW
4qKaTNgqPBX99df/oe68lltHsi79ROiBTQC3JOhJSaS8bhA6RvDeZAJPPx9U9c90VXd0303E3CBC
0jEUCWTu3GutbwvgDXCSg+TdMkP1hIIecr7aeWXiB/PULDMnnZSIsKE2jEOzjqXUrYAt/pEjTvIw
lOZbJ6Q8WCPM4DHJ3PvZz26tUzX3eXIcEMbWeiGqTRx2YtUDHwvauv9Rxe28q6T/OkH3PNdmPW+l
qTht4kWa9b7ZDLbXBKVRHNPe+pHEaGSR1sItQHE+jkN1SmpouNbkv2U8P1vc4vCDGQcwu4RkkHKJ
NB5rTrwOvLZX3Fzr2Kx2/29zM3/J2ux+V0s2pfv/IVyz4I/+1//kV/4lXPOAT3mIPvO/hGuWv/Jn
uEb8w/BoScGtEi51xfeEkj/DNZbxD+gmBB99B74Jpr7/k62xzX8s06uXn4BEhI9ObvLPbI2l/0PH
6IJxErMiA6eJVP7Pa/vTaf5H2OnfZ2v+FkYFrGLw8qDXLkFnX2CK+auZW1ZlPtt6injtp8lhqH8p
izW1mu177P1ik9v+kwcZYeMSHfHJsV/DanAOQ5Htxq5+InnjHw1RHYTXqW0t3Om/OOO/58f/U/gB
JCOhUThUYkkhmea/cGbqKCljFMG1pljQoiFtt52OBa059YNpExXJvW3se/uxRWlz6Dle2wguLnna
K5ZE88jIloMokuq5MZGJYfWuRTOIjekPTxkN97XuFc29Ux7mSMWnuSvuyTFMd8JvP5vKQkUiFnIo
WrvHxDaRfayoU3Qm1B6jJvnUJ4Moi5VHL02egkAREYbPjOC7ZXxGorEPvjVHD6O0rLu2dDdjKG9W
Iov/9hZxb9V/fYsQai1gsYSaMQx8T/D8pyR1I6bKdUwUlJQPezuNGWCB5ZIL8KsId8PBwSWyEh0u
nswO81cdivvGMWWDJNkq5rYk3ilL010UGeoUky2mS0SnRg1jQIxJu9YK2zOMchrrZnh1teF+HmT+
VAnjLmK4MRksskC01MNLXJZiXnlptWr9eDobnBM8Tjou4zReJa9iPTDY85RC9HmlA7uahzg5TgwR
CiIL47GGoeE2OZr4L5kF92+JBW4ib8E/WILxqQx1+nvgu5mmrohiYF4dqhNN2EOWd2zvsZS3FB/r
3dhbwTw46Wmk0KPlOcdgXfVe0C4gYmTj1z/5Vn/pR+euVna2NYY23YSZii55K+4n084uou/yS1yY
H4QBzN33t/okywLG7sYbTin61cQgTUaWhu3c+PpVLRc0JWiIcsmG+qQ9HXvEAYHD00wj8TXl3YNT
jvWV9PJZzlF9qpVV/XFh8sCfXwJ92pQ1HUmsIfYdpwfrTk+rZC/7dp/FdXXJMAHjFsZzn0UWRwQL
lic2kw9GY7pbhsouoVbH2CudTu+UxNBiqLvG5avvbyVEj871kKRHCtqNJbPhpBHZPPUcIU+LKZBh
rOspi+y72g1b+r+Umv+0nv65Zv1zOsb8WzpGWAz841i0pA8ZeUkS8K9rFBOPupzHl6IOGkxgYuC4
i2Py7zPqrD9Y7S7Sqz6odC99phfvcBhr8qei07dNjHQbOiratqp1HnOJu7HvvRu4yGptJxPNegv1
EYTUHeIqN+4dPtvmpZ6W8YyVqC6lGaMXR3QOmtKTl5rRI3/sqmx2/34B9uy/P72wrZaBNLBnneVX
XJ7uf3p6xznNhIHiv1ZS/rD9WG7U0uwP7Sk5RBGPlI5gbCjnMZbhO53Zl85gwoQmwp9x4jVHXQvj
6/e35tFFlhODtfv+3velEK4MxFhFQTgxjUWzkpewG1BiYewHXpilL1pXkbjwgbDYA1bJ0VG374s7
TocaBt8d0zmm24Bqc2zMOV19/zBu84kOWjyse3aAnYXfZLHZF9FMGrwNtaD3pQi+v/y+uG3qbivX
o3+EA/UuXELoIR/7J9jhh2zy4mfTrkf4Xh3WG2FuNN9L3r0pezdC2Vx1Y6geDKveK6gXkS20dKNa
vwu4ZXz+k3pTzGX1nFd5uukiyzyUxGWZv0E77PsQOCNjrFt2q63uDjdRmvZ9m1jRS0S6Y3Agp2Lv
jF7quNrUcElv0q5//ef71/k3HzFLENQZAqwG5Prl5//0ETMMRyR6OA/r0XMg57buNSrs7KmaKoVZ
6S0iM/oezWutW4zpsnKPf1wsTpO6F1HEOvlRgTE4EXictxpk0jXb2pVazzt/X0x4tmcrtzHBtP4t
6b2oCWgxfYwTjUY/dW2axm15nNz+lLSqQy+xmoOga/wWk+IZfPM8CJEH8FCcExbgcA8t7CXK1fgW
T96PonLsX1l16Ftr36OoXyLg5cA3axSFTj/GGgKWQZKCI2O5mvQ5RNZBYP7jgtco+M9vp2Esabi/
bHjwZgXeVI/InMcz8zeAhtIMc2ors8I6t4mFPRyJS2HpkDIejwVhmZy+5tgfYkusUnKZt3y5eMZT
Z1r6NR3d6G7wmv3Av3z6v5dG9kGtwnHb9CJcM2OYkiGTqBHCeP3GNHuFnA5lCw5ej53jhJC5Y/E8
jkXMhk9u2KlShI1qvhVGTKPZQpJukdIuhl2fK+adXFGEUXIdGqi5Zb/6Bo+I5kuMD2mjnxvr14Rd
e08JpVZNabdXEOft1TFJJwydXweN422a3itRyrCBeHN71f2Ms/WAVKYbob7lnZrR+mo/qFTxYsaE
CI1OPKQw6O+FOxyTxnBO35d5Dp1TrsUfjvL9XR122mVAdb90M1QkRpthiA4f8FIm13aad5NB/sFx
SOB1k7H3tcZ8cJcLDTsywoz5vlMV48cVoV3iT3TIU78eroiMeuDXeELtViNeS3Nn3Q9t/tkb+b1D
oGNVM3H0XCFinGa3zIOOlsWHTNTbUKv2pqK6vMS+3qxp5mDczfsn5FR57uIpvX5fqnna6QkkiaLF
G0IawDnh8nIuMtV+enpV/vzPd531Lw+xS9qUYaIL6phesP63h9hFwSmnwc2JWweK9vqtGOd63yKN
rlI+8IszmOUp91MFlIjAR1wMI0Vldhinrj5ZKof+1JdfrVMoHR+L3+PSdl9DptZhlop/ZYR7drFm
X8vpWmWRH2S4OLcol8DfJwnVrjNx8k/++ftSNLHchglgSWyq4/PSh4bEPL/+51+Zu58TyF+eNJfC
m8qL1ctxGCNj/+1Ja/xeDp7NYAN92eun6un7ksNgT+lC3KRpG5dIee9d7jClnJE56xas18FIqDcd
cCwvDiChsxb6clWRAXzhkC2OcnTT9fdPBcHvQ27TYu+kFb+oMA53xrB25oQ0a23kz16KgOB2G0ZB
RLdRz3uiDQhrUY9p8fvLrinMdR8zvmE16s6XApkHpZn9buq9h7bGJ9yVnb2hpt9hw1PrkjSTMSp5
qOfmJR3bpyYlcwds6VcaLgpi3HxU2d2hi5NfXibhpkAEmDP/I3Sw7DaYWpz+HRXnraOiXQ+/e837
KsnAzDWmNqUJHJnZ9KEYCmFaFdZJzBurYpYzQYnps5HEtnUaQa7ArKeI86xnYaPCRiYgmaFG9mqp
O6V37x1EOH+QIcSLViZ3RqNt+qJ8SNvxPW2dfeZmn15j7aAXAIqim7uuGgiTVcqEDstCdhild4el
v985ofY5l80Vc4FYUVckhHswXSF20aUjBFRX2aPhkIMffaooJ3whP/jWak9CNI/j5NqH1MbbCwjm
o28LOJtCQnTh7KAN+TptetwQCgneQ9oYdOzRtAefU5ugjhTbpJM7c5wfhW+sUu059ulT0sW54LK7
Zm5fYy5lSKeBg5lqgFSHWW2qRCKp4tTaFm0DvMcId61ZvjZWZwW0mGbECdI6kAymfW7P+Z5Jvtl6
YH9fYz9trDbZNYa1NTJtgbIO6UZrHBK7EcGdwW+2tLV/6u1Kg8r+qyHakExDugXRam+NvggP0S30
aaLZuabunBHZOGcw0Mao7jnzsDohPLip91yaECB8nXaNk669oXQOOTB8pREXNgCV4pfznLU56Nre
pJU+jsnOGbWzHUbxsXSW5jA9K8jhKefptZHjKRmA1pihiwW1VtFZq5nBPOcMTbGBN4ZmuJhKzZWN
42qXT/q9XhtfsVbrp9GMki2oxXatzeWtHfSnlFT+OKICgDwSJvkWeq+4JuaDWTvH2M/pjinx4NUY
knk/tVXdyHyV+gxKmUzjzszmlxkn6IZholgqB77PhogLklVvTzAeY1qab2wOu/tROWpDRkpLyhe/
9z6LykdS3YdLsnfpEhKX63dKte1TobtfeRuepGPH94q2wdRSYEibj5NBCBeoEdaqNmMNv9pj45Q/
ukjs0rhPVjNLSJfUqzDy7f00p1vCBCvIJZda+Q+DmS4wKHPXx8YKOStfqzRD6NE/NVuyF0UYXfEo
x/p+FMTnnpIYV0IOTx6dyb3vVXKvDFTi/nXwSXWo2n+fFy9EMWmrORtBl7JRWR+pGn7GZFa1bsCC
wzyfqDGOo/qdDdBaC164VNESxBrda3GMrJbo7wTWVephRsiDh3lyqpuZ+Z+CVv2+lY0f0MdArYwq
BDSN6dO5Z49bN9GMy6irr7JS1UpX5fTsMD6pi+iMI1y0Nwv/b1BJ3TzqbRQvaZFfdRbbR1m29mYu
GoXALVwwYM3Vrwg6im6kT5r+6CSslDRVJ2sigxKSHyAHwilvibPnfvlhJVOzT+v8Za7FQ3EMj9Lj
CWyl2hcNT1rJyIGNQcdiNTa+v2+irUiy3562kQzu2Y4zmnpYFvrOETdAuO22d3KxhjRF1z6oxoQo
eyOBPJXhI/RL3A/ryJ69dQdHZbCrw5CH87qSAn6/4bxQemgXXxraRbnOXoz4Ctj3ExAOq04P7WPo
NW8hAvOZFswdH/hXmvO6AL4AnTC1OZgYR9trw1UqjXCC09Dqb3eopePFFcAdIrPmQ/DREAdkgNHd
DY3THkW+G90J7lbGP1O44VukCygBU7MtalrCdazXhA4qfZU0/XMXpmKfLWMAoGAEulX/HpKLb6Bz
i680RkVJsF5vcF5hx11iaUZYXNp6nrd2OL32dUeZb0qCXSFAZprHzcZteXINzUzWY9Jb206Gvwyr
+O1BhHorSILnEyp4nswFCHJSPeWzpjW3lhQPAJK7thuucLgaaT2h8iRYC5JHCGVn6YzbGgzyYTTn
budk+e8eO8oWyVsSs1DRPQkmEpOd/TvMxUA5Vy5m+MfBk9PeM0OPgEOe3Eq0oNxx+t1gqlPTJy4E
yyxcLI7durRm7sqtmSMgDZZxI600bipFQaSmtd4Y3n1jPxk2xpsU0TGAbHxl9pNxSFIGIWQZRh/S
IHmGKgXOi8lK7oYGkL4ztThIkl+mNzeHOGdBlHNSHOymOVcD0fcCA+PGb9Nqy6OAreInapMK8jF3
d7XSf8S11973YbRJucuf2GxfGsY5QAJzrUubaBdHkq2q9fA64om+s8sEgTfNfkMuGbd+AsU7bztE
ZofhOgkHMH1Szx5Hrm1hVT8tWKqrPi2fLWleQ+sxDWfElqp7cawm3UjPRVft5stgahDlpnATa+Ww
ZkgBaPAQkw4yK0a6fs0ADjryDHtiwiGECMriU6fVb1IqyH6d/0MnQdimOPjwQLM/VN3PMRnOUAZM
SHjI5oUa3U2U0MCqEyJBXhxu65IPZU5TknNj5gcyVs6+WuuaibWxmC4Dp+e1yQjzveihdAy2jA+O
Mi66E95mVT5l+rQzuMdCfGCL0wz+QNTeVzgSwP2nP9JZPLSp5u79KSdRJeATOKV98rtmPvnFZ16Y
mEtTkAeVMk995s1/XIxpYGti86sLkEQCRNJDbGWcQAds7fUjXcjyBEGnOGFTL06cK5yVUN6Xq7Ot
+1YgbMfbuq2KCT25TOLx3GFVagKbHg28AAGaNY/EryAR+WmOYUSJSdOmxE3D3Ti+pfn05uZ40bzC
zfYJMQ4suh+hnS5dCyIo1XLE7bRok2gg4do0a7ZopSsgXsD5KBTBhKxb5b3hTeAtt47YgsWJJiH1
A6lLKAOW0+N7gq+78pcM1jjU+rHFDI4Z+iqwomxGnyRRv2x8xIpMN+k3ba9tCl7yCscALjLCL3T7
RGDbrJnt5IZErUJAURCP1lmGF4hpKQwYCbNX680m2rFHVcvx8pPcFbbcCM3sAgFYBeK9fKihV/pj
e6w73AKDg3zsVPF7NHV3DY3HFrbAdqyLi54nwdRGH7Hg/pPhfYrjwoUNYEn+wAR7ZT05uP31+BC7
/Srrhl9JJPZoZXSHqyc5Z09Zr0D3+9azPxGVVzLCke9tpNDg0M9REBO6c00zD6ThYmCrGaCSNEsH
/lzOfQ2rqTTA6R1NP533hup/hsojwLKkB83hDWmQdPN87AeaBxEnmrwDPsSQpIOTj8/zHNR+7iHs
NfhJLGbTNsS5nHHRuXhJSCTABXG71RqaIfxgGzfozgj7VWrn5NmXYFk39/Z2sTQPrskj2c/lRnx5
BfcD82Fs+wRuEyf+comKZi8Hxz1MnbkuZFVtG520U1gb2ZryqUag3tABJ/LjkV1+MlUr9xnzeTcz
ZoZVa4GNKktzywyPcDXOIFL0SsBqyHHcJC2CsMFf7cIx3U647zi+UqWWFEdT/zAr7sExItTuje6W
UcLGJp2b1yQczzInNpKEpA4ZgpQS2gkc/Jg7zbckZdJ8n2nm69xsqm5o984Y31cln5uH0Rq5mCyO
TqtgSEfS9xBHOl3seDQcGDPGwIrcfEiPPLCqKeQtWJDrBkfRWlWHVLMJsGfc7VAmiB3r8c+4tm55
hYVD9qJb23X1ydmUBSdpFKENClozMsQRTux2tjT8MynHhHxqf0EFywKDV7fKTr0Y5TlMmcbINK41
2ekwQAM1L7OgGihbdyXYGjgFQbwd9YbjW1DyIinjcbdZPMcr2yiatYxjI8hmdU2dcj5ac3eP/0Ie
Kn1h6sT+up2Y0TM4hP+n+bMwJHSFCNu14246H0kW13O/EZ3Lmo9rBKjOfBR67e0M3X6fpiEoRv/s
F+I6DnNIa8YT6CMtCKYh0eBujD10KDguY/dcxzn+/gRbTUQ8vG4NNpFkCLpM/zA0mR+1trCAAzQf
jIBKaFHLZI2Lv1thOb4Pp3e3yu7TBp1Xm3F4LFq2ADeWY0nYtCbCbjSfYaEkJ1jE28Ksed76+K6N
mgmxf5ZwK4W3jgp33hTRYuD5lWDlUwVsYB3YzaZWrocHIsbqUiQvhb6nrr/PHCt6iHr1bLOo1GTj
Nm3J3/JcumjhVSktyPT4RhLcSSfrNiYYfDVGR+wKkWEubzkBu5kvb06pHUafVjv5YcMwP81oPBhO
gStJGzdGX6Z7HceLy/qyX6ZycJbt+/UAss/AqzWGrsYD5FxbLX6nAg9qz/5g0hujXi3nOTNtpsIQ
3dQa+35Ur0yaNNfzWzjAJOKx0JAYh3w14yRcVSD8ULnPi6t6V4XiGZ/QQ+SY86+cQQulYE5er5kP
cc/LIJF9WWZPHqdQ7Cf9osNd4E3VpoO78hx+OZVjtZ6TliC+cA9jH+4E0ActmesN29xLV9ufPGFJ
MPicZnO9ndaOXpBlm+PPPKoozeWa+XRhMufUpZmLwwJWWB5SajKZrzQYwhRHPYaY+C2r830t+Qe0
gfM3XsKYQpjnwMr7deTMv2DTv0UW0QlXDuchTYH64b4IBVyAboadP2D613R58ML8KUMzi9P4ZGe4
/D2zy4LYMUkrRfPrVFlP6omeVRWYbMhHTWSHBL1rDTeo2Wpzwgc0QtrT9Hejce5Qd3EnhixX81D8
jihJ23zrRGGxg7/1s8LTeai6lvCZvk2ysr8zH7wBiyod5G6LsIGVZxhYJJFMD5qGCtGPzGKo4gWd
UNHzGDlYEoJoZn3jeVHEC1ZrEghk61JBnDOxg2bkiFVFGPUyixkqZmGtk7EV+350zxQ1j2GFBsMI
oU0n3XEz0OoxCHIkCDZOk22JdTyG8x3GQdoDU9KcapljgQQLhSKa3met/DXKuUNDJmSiAOtmI3uK
3xonauue3eyr8+Rzo5rx1HrJth/br7hUxa7EiDiG+ntXJSetINmSLktR1OspzQnPWkU+5Ira8fsN
tutRxifuVzoCWq4FZnJJiVMFeWJ9WlP5CbgGoQGXi+/ynPkWaXC0aMQOCFUKb1prPwhFHNd2+JAE
hlF+Bex8Yg4gYJngWaKbTlQO/kz+7Fo9BKi4VoxODjnbxqOgeiCxihtlP9XJgmPgdtR0LDH1A3Uw
GpYN6gEuIqZGs9wy1tpZ/iD/3Yh3Rcs2PVYnsgrv8O1ctyAuAso9IJyzSWAqrPxIuRshnh0t1k4D
FIqVXlng2DyblzqQcvHLxyJsC74asfDy78wV7W9BnIywHh+ztMY159rlPtHOSWiIA88QdCC8B2et
2fka1JiI4OMqjxhwg+C2bsZZMVilGzcSldnVnG2cqIeoTI72MChCgDjNM1oENVLUuk2KL0UtPYo3
TeSnzFqnYZYc+6y5t7z8TWIYox6JHvoQdJTTGpj2/Yd0brnbpuFR74BFeDGTggEpf3Sa2vqF5Nah
VcdnnX3E8X0v6xFGC6nZDlCPP2FWlPpLZkdqM0cjoOKcBElvZ4GeUIwaczJihfI54g1Z4MzhD9Qb
AuhlHJ+bOAx8w3kc8jl5wBZPCKYe6luddBdyPNlJMREj/8G8iDxUPg+bcxjzqVrHoutXok29rSj0
dRk9kVt90nJ8++a2AA1T0NPgi/Iz8ZtDOfR73LcpjYuM3Q9vHpD8bDUWIC0zW20Zo8W5hNPs91eZ
QkGGJncpB7EzwSjuu5EdSRp+fSwNUqag/vB+9iezgGbA8JoXBvZFnNzSpwg61LrGYMLhZJzwqbYA
Pdmrq4aWdz9txWj+JhCmHWU4QywM1/AZGiiNWExGrGUBRbKlgtJpMzJN0yYHEkCkndJa9MpaKSxT
svpMJG0hXlezzhUTdnIgTX7aBKkjPq0YBbi2Bpz+S1SgicxrJDsqcHobaGLjuitRB1MqGyXNZzIv
r5WiW2D4E7juOr1FBdDUuNR/dxAWV8qO5pU5my4d4nIrZ70JaH8/l1NIg3cU9xmsA3+stg4H830U
bfvu2uokItqsIY8QMyhYg5Wqj+J9l3TVW6ZHP4RXEp/UmADpKpfbnZhZEZpXPe6/clOn8k6jNwIV
cA+LB6Nv5JGQQ7My5RiCQRFnwue/MuOrwTZJBc0iYpkvngt82svjbqWNLBG487m9YarpHIXqBlzB
0BfXHjYmDEwQuKt0iI66mryD02FdGS04VcoMFxgFOZQpDs66btPDt0HwmEWL27Xkne8Ak8T2M+l1
3MWDG+9rQ3h3tqogbBsLQQkY5io7NqiLXvVgI4RYGh+Soz0aiaKETAj1SM5ebUp/YNA2kz/T0fHE
Y9gz29FBfQ89H9ZIyyoVZy+uTKGxWUDaZp0aO6TF76rmXptYxUpFN4nmAUNLSbFs9EqdCoNaUM/s
jvWYEmcJLYq6+yQEQEhnOQymvbMTyggIrpHURl5wh/iiZty3s+3ZmzbsnG3Z4mBW0sIlQHfCsjjK
SwwqjPMGkRtCMmjBWTFnIdq7SfOzyjtaxF1DYnKvRcajxTzxRLTGQgLadk3uB31O/t1U2d5g81pV
5jixos2/da8k5Wr7exoB9SaT4GFTxugAnyCbUir1mcTjIaVRDjhjhV0rus9Ncz9MPeuknb2SE1gP
2LUfdVsdpALkldggn2K9eZdaqA79o9XazQWOOf0ywmrauPOkWQPjm+5iA4+wQciWO/F3EwifDyPT
BzSalCIHx9ZvRIwVzwmZSovbSWdaiZkzG8X32feLxKau+WQt4z9GmCc5d5wK734ykmMaJo8JFYli
6GPghKycsucBzFusQ60BkbX0q/1cjorUChTSMTmZrWcdGuXgr+Yzn9FF986s7byu/cF2oAGZ0ex1
Rcy8A7fbVoO/Qyz86rX5d00PMODo9WkY1MhFAqNH6x4m/DLHLiv2OSE2/LkRmQwXvVzZHv6HxLvk
EsM7LK83lwAAea3L7EsTC+5hZiIPgANM3/4LrWtaHJVzMlN6dLJ1P5XLaTnxI4rVvIIfgfxx9Glf
9lNGG8CPOkKg7MZeXG2jFImhiY10m4Xatgp1997su8A0GPiUa5saweIx9IeHeuZME6rilhvXNJL5
g5scWtKPGzcp8Py2UYmLCqZG9zvrHN67nFYWb+Ru9LorTllvlfm9ycFZey40EDpdCDnIGpovFIiI
SFUeRHjsH0DFkhG03a8ig+PlGffAJIbV0NbRqhOUy0ib+H6amEw9La1ItTV7WfhKwU86hHplCJ38
4tbJTy+b7N0AWOqMpYPblKm//BY97w4evN4ynqTXGE9GWu1MKuZVSbKVmcKc0SPNrvCugDhwh+lY
MpP9xvbRH1DruQdsht2FnSL6SuLrzqFwufP0ed5E5UwOoK44xkz+CQNJf2eBaHKbqDonhttCRJLx
LpOcsLSXEiJZlLIDGZXTn1m4hxU8ywmaY0Mr3fZ/O3F6MhsPRAx0rXbA18M48vihJlBGn7KmbKep
voms8Ycmq1MpoDWYcUK7LjPau7IwwOfV4IxStUqrxmLsQEkqC2102/sonZh8K1pGxO8Il8qLbIbi
5hP3aagKb3W1K3qCZQiFm3GuiNgUYPVCN61SrM8d78W9aPvk0EdivE+cTN57vWj3vUfNOqSfQ9E7
zCNp01tizc5pduI3r2OS3fclHb18G9sc2mHyHmKR5HchBfON8wG2Bzscj2MVokgnzjLvvSy3ZRKr
XWjU01V6tfUw5BwljPcRV8MxrsACZnOdXjUK2ZXqw2G//FDmhX3UtA41ZhwhqzaMQ/BqW3ug1yU3
zpCJQDVxH2gSvKnrZ93NXy4t8TyQD/JOz5wW1vQUnvjl34q+MJj6q1vHpDC9x9D9GdWcmRHJ8f6z
nZ0NR4OzY9nNWRgbTcgB7SEsL6arLvpsjjCqn8nONzfO1PIx1q02mOo52X1/qc8OVDgb1jREnV/V
wIO/1oNceuVT7tjtk51VX5lf6mev6donrzRdfIwFAfrlh1HfsGpH89NkpTe9if1XaWI5d8um2Pvz
aD05Ej11TPRt6FGCMqhUwUYlvKcldvloRnyEnEVYlaMOko45LK5szQZZxe2SkRd+q5RXfZkJEQCM
jcUldkaEnRmqkkgjdefHSbSJu/hhhkmCgO5+WqMtPtoFl9WAV2sz27uWNiIH9INfISfqZdOxeWg+
VR5/RKk+PsM+MPAGuNfU0wzyw32Df2qQwdB25W7pn55jaO9H0I/DqWjMcw3WF4OsOXy1rfnkakK/
edqJATwbbYzkez0VWwuV+GxbdMptTR5BCD3FEWwaTXPwDg081mSn3RRZuUd0XfOKp53sSapU7XPb
R3jjOSkZxmVIpvG1MsIKJ+UdcxRztgMS01PkR2ujYR5iT90kSj06JzjHgtx5Ikax1tyKA7LVpXsg
tzdfywjea6S4yphMbqZlzIPLx0OU89bzphApkUX/UjiwKtzZ4d6KQEwKZCm7goMQ1uGrQ7l11J3K
WycO0dQljJZW2i1L26dJaubRaj2m9fJLEceq4zPtlStIZjMIdWWuvUSZF+y2RtCmWOKQySe6F3mF
BavctQ4hpcppm51sNOc6iby8pwG9VU3vP5ZDeSuz2j1BEzw6Y5lvPZpITOLG5AGa8TxYzFKCjXBr
p28hxUT28KrmbM2Fc2wGln0maWMgLdaRbnunAg7CpjTHcWslWoxL0y5xKs8frL8hpApXOwxJOlIr
i12k+cXNmMhHtYuGWYk3q5Pi4NRYpOte2TwJyR0m0beUcuGuaol8+2Xh7WbO/Luuax6yHoNK1MZf
sjO8u+9LqcTebZboPhZBEoS/ibuymcLGnxsX9GdDIVzX6AIeUqwybXBleeDD1L3LfG8zmX50nETi
wM0Xe58Nb5N1cth5ghsVwiEzCEKQqhGRTk7T2F8EdLJSHdjriGFwSqwhYwRTpBV78EnjeVZpHUDH
qNfzWE8nV3OJfomEs0CzWHlD1W1LnuNDUri7qG6snwWTDuuFC2d0+mtuTNMZfRATRKqyRwI1gUG0
9vR9qRJ80lr02o7F/+buvJYj17Es+kXsoDevTO+UkkqlUumFoXL03vPrZ6XmznQWW0zG6HGiIyqi
7u1LJEHgADjYZ+3kwcAY6jGRXWFp1i8uQpa1yDXK3pclbyun5auYwtWQwceoMvsI0+31BxNFpZ1a
l8TOQKK2NKpjIscYiJdIHZtwqYeyeGdZpGLyDNzFux2DTk3vwtAqbylGXPBz2CreZKv6ZZ2lgSrx
kFVZbSN2XKkCQ1vSay5XwdZDmzMhKOFzAfgeCV9SwNr5DYVz24dDf5YpUfkKufCXkF98eoL+zu84
VOAGucsocTpGWrhwZS04iUJhZ42iPWO/oh1zszTvAmFgivZ4Cnn+V6Xihq8NXekhrHSu4gYppF7K
dNmxutImiTPrlDQBSKywJhddKyRAkO6ijMgekMIMDy5a5MfG7A5FKsg7+XJACSXfO2HxDKcYZaKJ
q4YuNxp4e9c5ZomckMMDpkp1VbsMiVAbS+mpw+/UnTdkxp3ble06LaPqiGcX+86oXVNGZtx1SlKg
g7DVEhvHKOUi0SqVgdw8lUqZTxk2DqXyqgTubkscKr+6FKqvgkBtj32iGoeukCWuZhouKEpVAIni
DM+RKm4ET/bfFhXVgSfJ6Yel7+byQhJxc2Rrx6Sse8qO0ig5vP8ROQHJhgQqX9kigLVqlP9m8MN0
vtYS5cCL2OC6nHgOZypXnMfEp4CwhZS2xjt13cSu9VTqpfWU5t9lbtnO6mA+DhIhPhnwnGq6DPMp
ahHs3hS1faC4d5zmORvmOYWw24H7fKqUpAfyYsJJEmHD1ZKyF1JH4Uq/eB645d54Jt9cMUwwr35N
1ilP4qMpxlsPec+iH+KnmBr+Q0KKDNRRjQhRVdOzE9bZWauD7OxK8VYunyjtBdMTOuhnRfdbW2n9
HZP0oaEY5I/JQRSS/jJJyo6zpYb5w//uc9JW23GL/r4mWGYmv4p1vU+4Ul/qTqyBQQHyAoIEgbFY
b3gaFXg6NdY15l1fjVaENSZY9ZKCUnWRy5DVuFvobFXMxHvWoYr4lnRPVscmpTCCbK0LVDpDPr9n
XoXLCuTg2hdrZ4PpRb9K1b5c8x+4B98rDepPK+NJb5wNogYK4ZkZz+6wFvVSh2Ch/46sfhN3Xvoo
efB9OMllsJKNmDOKkC4pouuXhaFTIp9FzcnpVnpjfrG4bARDpn1RLPJRheu/RV5EFtBNQHs4iF5q
6q0zyd1SzPgllnT32LJBWhQvhUGBe2bU0pOTYBnGkYIcLNi+PZeei4qqCdtvDDJ3IrnsRQgAwXVJ
HaGqKI5GFJOrc4IAgnqYrsnlc9NAoS6hMeBexHRAtkdDJp8tKJT2UHkKzjhus3UyCtCghYT3yN64
6y+qu/e/yU4OctsSTTBkSbBPfedN1TD2DIoOTjQUiW3rAZZFHKgsyK9mj7mVZY9q8wttaHK22Dec
Io/jTTloR1fO+INrJoCDmYuiBLKcjNDo3gzN6mAq2r2r1o+wNaU7C1juUxs8yZ4of33/S6J8gQAg
nyNXftLYH58yELILORggvxlYyneYxDqxH8GTzp2HUuvjGa9J7njGAkhNwRJJIUdgajKlWpfShCvp
dh56Tdk4CIh8hC+oZ0rxQQ90C0KBD+EyyCoMVSiG8KUE2nftxsuk75hEHg4WFgwAxYHOwZJC2XmO
pw3hpSWNhmbFU57jwI1ISkjGoi9klIVpppF5SR3SiyCcSEhfBBtrdPeGidqeQsAT55P0PqPEkZql
5vT+h9BxGZZ0yGne/yoGPzKfi/oYXNHhgtcsm7Lcpo2pHxDleLvC93zAbqqy65Mg38flq9awXFHa
i9RQrMG+qEH1ElPLVQVmfN9c/vBKxvagwAb3uXRCyuKF0VpRyGwqMpg2KqG/Rk2lHUxPQy2TNghb
Hf25qwuJ2u7BJn0dbkGbmjae5NaRQ3ODEpH9PM9Rv4PhAHydXa7gRFgW/DepGZibqEmrb0mHYQOe
GcldBmSHpFzaLYQQ/HFNhhgOQGes30ee4t+bRiWcAFS8UNEZPHMlQ/0G9JB9pXzrENY8vv9hqmzG
qKyR17j4eVF0l+KNcITRu6wMIf2SVfmcL/1/iIYNHdU1Tk26bMqaLusje8M88Y1UbC75EahJIJT9
lEtpiFs/KHqGcqZX2qJBhrOsRf4/QVC1+9giuMmwAFcZZTZ8sGBthF1GXUSgnTwzo9bT9f373ihg
NXgNyR284M6Cov5Iaxgf6YBwwnMQwGXSi0VJ4TKpWL/KuHxsojBbOxIGMxy+SVJLyr1H3cD/0a2I
722alklRO7UOloaB3N8zRszNtsryqrDTGvM7dKfpMrT6pdKk8sqRNHWdAFM+lDLHa8mRxaORaEt8
Ovxzxdp89kWEb3jlVXv4nnZm6eW3zk+FfZqL4dJlfwEa7nLlASO4xvcm7xPSiin/nevpd17x1ojO
65BkWBjJBfeQeYmMNO3OgBCzb55ai1jrxd/MUNxLMVcZ1KA4BylGwcmtVXAgJ/CNE1H85baOely+
ZJiiLBumpRr0CmV6owofN5NlD+JnzA6qCW0SSb/1WPgD2DBe5MIlQS+hDmg0l3y8AoDzduPv9UPX
xRKX1gEyUX7ChYWkjC3a1cQqW9+n4NvpgSUL/munqzu4CNaSmnNsKiRhT83/EBUrLmFbGxHCmxrB
lGmqutze/i0fdQQJClnUJetidYuX3HUwJQxCnnG5cXbk5FdXFuzs/V3YeBoXbfVB97BbfYd9pKAo
3lv+x3rvnxqykcnf6K//3zz/5MuXvFGW7PmRnxHsf5fXlcnv/9V/VyZLsv4vnbEhiUDcdV0VKav7
78JkSkj/RYGxIps4ZquaITJi/zH9k8V/vZdRmroqWTq2MvyrfwqT1X9hFmlYmEKR17CIeNb/pTD5
7xofQZbAUZAWH5fDSYUuFQ4n5p3J4Q5X1rR8xH4QyZWsx9nvqx75Z1BcFxb+vbj/u43ROHRCNBpu
iHVsGn/xohdXe7v93L/LTf/93FHo6yxuqurO4zAJF4vNWLUGULLrIvO7HrDzut3IVAeNCrZjS4Zw
Vuv+0XBq5GNWoyK71wtouf397RYmXmNsZM71VskBmjSGovf3UcPlu48mtNbUr4LZNDOv8XeFyf/2
lTiqLGmUWjSs2qGvBp1ikJcaXaOGV4hU/Na4SL79JpeH/TsG/ruRS+NXuzdAJ6bAaZPq5sRcu7mF
ZtHlQuxNdeqNkA/ovL/cbmhiRF2m0nVDuoITpKCRRjAyoPxDmKPDz9A8fe7pl6Fw9RqVVZe6nvH0
1oDL4XtmiXi8/Hn74RPjaVzXhKRMHobCgGBZF/tezZ+VDPRymBw/93jixfVv54oS9YvvGAfVyLna
6nedaj0IWXr43ONHU7ksDXRhNYQaNW3vOJdtGqGLwGBl69vPly5z96MhNJrTQmm1WEq5+gEOs1az
pWVakFrQX+L8qZM2zXO788+325oaraOZHYi53CZDoh+8RJcQfcYvpl+dPcd5LD35S18i4/DM4lOT
3LRGBxvBIfPTZtQBarg+LJGu/zSoaZO5vllUmbu//UYfT3K2hX9/fAzkrVwJaSRN0fwKMayBFnvC
lgNuqSnINikDvN3SxzHLtEYzvSyDNqrby+sogWZTm+lfTJ0HLACS01CKf2638vE0B7jw9/tIPuxe
M6WVSpUt2JNmCQIpXH7u4aNZzrpaeQUmIged6LvvAjmD3Q+t8PbTP57mbEb//unUE5mo2/npuKkC
ysQVDHULyuFP9v9omluRUygiCbeDW/1EQmdXVBoM3ktptDMTcer3jyY69JKW+kviSILd+1Zu0LOo
XZtBs3X1u9tdNDWGRlM9iQW3JRnHaJX7ZMMtP/IazShsNrTBpjDNxe1mpgbRaJqLFmIofjqSa0Qx
uuk+RiIOWLefPdFL78bBVytFUIQpd9c5ic2wXHIRCPCPYxc16dbmcw2MZrSMI32Rlq5xwIboofWV
r/CmPTsq45mI8XEMNM3RPKYCNmhjLssOAWws6IInTy82XQ/rS2vuMiT/av/79ptMfAZzNJcNWQp6
Gd3oAb2GwO125pPND2acmieG0tiytwkUBDNALQ9FCeEuy55ReKNpKSSkYqTeb7/B1MceTWmhyvpB
SAz9MIjas1PkL5TYvQ0lM+Nzzx/N6T4NMLmwSB351XGg/jvHj0Nthu3tp0910WhCexBZMtBy+iEy
fumBf26ptow7ToBOPjPRpvpnNJ/h6qVcs/D7DYnLFdlRvktp7j/pYp19soXRVIaCoyQk2HXSSaT0
cdB0KH7r5GWHzdBMExNLqDFap7FaLAeuY+mmgEo7CffE3C5kEJP4ylIIubz9MSa6yhhN66LL3F7V
s+zoCz2mE7qjAPVASWPpYbm73cTFMf6DnZRpjKa2q1QU6aladESzki+Mrk3XXDrHaA/jxPuOv137
vRfL/BQ5MYbfFlVn1NmIPaWUrembZ8vqlJmfIk/9lNHcLx2RkmXs3Y4FFW2rwXA1bCDTMkR2msn4
n2hWlpYIx7oQdd1QgFJrE0TveaZaJ7Dq6j1usIBMDTNfY25BOc1AefNSMOr8XlTa+JDiZmeLulMA
jjTgLUsIWI8ZecB2ZlRMhEnj8h2v4nxiNV0BNqw4kswnJY7NOek0EyveF/BHYJC7BF6eTSaOWh+1
AEc3E/7ly8j+z+0wrmh/NxwyQy1KdaNjUeTrQFPOCncISi7jTt0ujVKGWmqd0EktQQ/uBeVUIans
KWew0HIW7c+KG5WQUOLrwmPHdTnqe+CptwfY1BhW/v5pfmDhswBQ8+g2UrOv1FzbdWjTkQLha3e7
iVFS7X8OlOY4g8WBOBRDIYuOOBGSZGyxR3ap3TdErmK1MMCvHvmPrUIhQkR4uSgZXLxiGjroOWzc
gatPSd63QlP/uf2Dpt55FOI8hyxGlWbhUYMvvPC9qtwM+HCu6rRuVrebkCcWSmMU5OIKDJCiWMnR
K1y8Q906oyTUqtPfspFHr/wr2NTAjVde6jfrxinEtWoN6FDUQnl2tLzbq9To/NbTiNoeiP0ed3d4
zwNxqBXtGwh2JExeFmoH1zKVB1K/zkuiI0OHBCqVFE1W/ee2d/ookrqaWYgRqKdjVJyVKl4KzR8v
vQdUNPP8iX7SRzG0NsVS9OFpHc0iRRcfyfqpEPps5nA49fRx9CSvPFBMER6bAq+6FBQXumd9Zupc
uuCDWT0GbGkUSGSVlKRHVvu1EnONE+EFbRSrQjlr5ouDwt2CCHB7QE2MWf3yz69iF5p5tqNmjCmT
rqI3zVeJYHJZ8E/KdxKsNbFgjmFLnNeNXtAzYnux9cRj5R87dVuRfc+HX7dfYCoK6KNIk0CpqSr6
6xirg/bWDlq+afRMwtJhELaaIOcvkWE5RwmS3qI11Yizu6kc0BHx/yucdJPkRfx6+7dM7KL0ywp3
1ZncNnp6rqnJUawgGqnRPTjlNy2x7s2W4rbbbciXaPLR8BhFGWR4uebVRXoEUrYEBL8h0K3VlbGW
llh5LTENtttds2k2xYlz09Jd3m5XmVhs9FHkccgEq3LHMg2MfKWtf1DWt8kX7ipd/G7sb8fjnbJ4
+/oFn+QV5TC2bH/59aueWWAnBqk2ChYFik4FZXF6lHEV8TF+trM6fEDJur79bhPTWRsFC6fLHEXs
uuDoJln2JnN/TLFPrc4Ei4lRMeYd6lS7ywx5APr6V0feFxSZeTml/7oyMySmuufS8NWwizjsU1RJ
A9gpJItIrXHbuZjHwZCYi0lT7zAKEx4is1QBOgPWoIez6y6ULl5VxX1b39/+BFMNXD7N1TvAYtN1
sO3hsXRPKCcvPAQupiSQdvLMAJ5qYRQnRBElY0XVDOZqwVpCECux7MkcbB38kW+/xNQ4Gs3/QtPF
Ug/q5Gia6cNgSFshmuOLTgRSbTTrW49aF49b7QMVXCrq2gJAaBDsUepmOJLXgiPMLJwTq482muYl
WzXcQ/zg2FT5LlMNpDoNThcXmjycKRwA0kxetQpi3Nt9Jk3ElbGow4VS5oVSFBzZohzVUgZUIQO+
vtjBBZsQiFPlRQtBdTeeFswMBXmiN8ckLaM3EtcFMnMAbb8MV9Gaqv9VsyvvmnO0HLY/I1tkiCyr
NyLNovqdbBDvLzBVX0WLT05adbSFQOjdJGGf9AcNwm2siasgrrZJKmxmunUiKKijoBAbAXf8iBYO
wCLWZJ2W/urx3rRNu9w5Nn5Om2AmOEsTo/4dGnw1dftLeULo01Ic2dZL9D0E+b8076nw/qn80X2M
GxaUSro/Zl5s4rSlXn7GVXNSQd1E6tKceTLO7l23pPysAYBhN/bP4K5fymuX8+xCWXnbbmZdn3rD
Ueioy14wdNDppGuzL5rbPHV9+XXmdaa+0yhmSH5KBRjJ1EO+Ch/Bq6zKBSj/BQyAhbKQVuKyWJir
221NjfpRDKH+ozC1llEvd8JdlRn3fRCuKQd/0c2Mgnam2u12pl5pFELCIu11xwr7g5K7ZzXPvjZN
8aVRqM69/fyJSK6MtgOZmA64QKFnjfWXLH3Nq3qVa9Q2BMVMR028gDLaD4SAao2GFMeh6AFk5XhL
v3SAy27/+qmAp4xmfks1fBl1fn+osR79TsIKGVHuq8ZJYZtwx7Tt1tDJwx2Fcd4m90IDpXLhzYT3
iaGsjMJC34dKiV0bAkOjTr9QzYCfo9HP3WtMPf3SoVdzMzRj1C/I/Q+h2VDb/EMJqpkoM/Xkyz+/
erKjwIMcELwdKpPrKv81Vt9uf46pbz2a2yq+NHCqQW27+W8nT5CO/6TC/fazJyacMprbVNlFQlJF
1iGLROymqBTDrSqkYiPGoN3Zfq6R0aw2tbLoAqfvDnqlrHoJ7/nmTrOoxoEVUoVz6eepVxnNaZii
Cgdq5rRJysCyfsZYadZxsyxEbSW36cz99EQr7+zpq6/clKLWBwPjR8qEXTdoaLKy8liE2a+kL9Br
t3MhaiKEXIj+18MJHWZiuE3THdQLciPLcGlO4YP5wPbub3+WiQH7vvW4epU6DwM8NbXugKE0tTPx
0ilmRtXUiVcezeHGa5LMzVR+/Mb5Y2GqdkpP5bJZWX/KJ/OQfpm7zpcm9oLyeDrXARrHkoa8HZLr
djUcYRAukmWy7GxpY5ycs7bHlmSdr5NNPKMhmMpMv2e+rjqOSV7Ltc8YyDRgWK6zpe506/TxLgvg
wUQbVy/xOMH4GriDlgRfFOf59heb7NdRKIhgMokCkjvE1/awVpbBGjLCzt0xAm3W/sXcneNEyHlP
hF+9oSS3IM96hoblaqht1rnvsMGdCfBTGcL3vMHV0xuKVEzqM7oDLHYBXGhJCb0DxukYKYGzG5Bn
hJzeVP9boQFXaJra2KGkrtdir1pL9WIY6OdOA8VGzXZG6lwMqSLtkkFrN3hqJkfZU5DuxHG2tHo5
YgLhLSUXF35ToWX+XF7qfYx9kOZ4z3lfvYZKJj0ZBjpJs5Od+dC9OA/xnb43N6kN7XrhIb84G3eN
PVBsGH6vShtw+r58IirNrNPqJYB+8AveZ8XVLxhET65Ir7OY2dWyWXoLwX6Jdoig7fPT6nHn2z/w
jzp39ub4/a1fSgtGiWi/3V92b5ckTEAmxF9TubSa22lPhBRpFLRCA7f6vCw7rKGPRfNTxj729sif
yim9+5JcvWqMV5FZ6ryqsC1X3VKwL/g61xYWv1moiC3VitJ0G6KNfZkF4sxQnezhUSATqdxBnMeE
g4SzBjVgC0ftMvP4X7/CGnSBl8Ei2OEmYCPytzF4XtY25fx2aQP+4UQDmGVb7euf1mtwp/90LPCp
trbwVs5cx0wcTt/h51cd46lu0ckQdw64Cy2lo3tI1njgLYpVS5/4R3eTrfDFtSvaBL0WrG5/j4nV
6f2kddVqngG3FcSaDx3uO+Hgl6YtRVQ3zZ25pwbSKNBVAjaFLNzdISi+O9VGbmfWvPcV6KMpM9rw
BA7sxSHkwc1P95mLCfsylpRlfQeRdvMKec12V43dLCgg+qPsLx9r3x6Bj5/mxM3vC/hHv2C8GyoM
UIwmvwBUxtLZyKtw63GoclfVFjvko7HA8HJlncR1sKUKbIUL88pcKbtqXS/ib3MTVZkKHaPdUmvk
idG47Fbbh37VbrIztlHHYSkRRCIGUHOwVtojpXi7bJvYb9kiWXj76pSeoSic5W2y0O615e2hJF++
6QcdMtaP5uA3g1KgQ4x82RG/3EeDpe2SuAVLs8Wl0noVXp3a9u7gx9vWsjwIT/l2rvn3re5HzY9i
FhBjzhnJZUQs1cULMFEbROrC3Hi/gnsXRp7d3ymH7uB/hbx0Lo/Nm7qOl+ka2R1fR1o1K9kWlnPf
ZSpV8U5Yv5pYHUxuhFeXDY1vC+fqCYLe8E2/N7667KKO5Rn99g9pZjJMbSfGMlTBGizWXRobzsaX
5F74EZ+MRbbq19pePvKVZ9QtU7s0cbRLk4H2R7AEGGz77Jjc53f4JGyMRzr0i7EZSINoC6j4q2gD
8nlze1RNBJCxTLUL9FLSC74qbMlF6YtgCruZkDsR+y5q9+udeZ9LfgYEh0+kyDYgL0V76TggJ14/
s65P7SzEUZCivC0R9YJltFgnKWjqhfyg7fKtexdvlUP+NV/KPyNtjeXWGpDQj/CErxWLOQYIv5Xv
t7tvSvIwLgPRk1BrysvC16z7RbLLdubG3dYb7Cf3ZCI3cImXQAUZ//XOJE5lm3Zudz315UaRSRys
QcbqmT0uvhwv2X17Cr/Ku/4c7ox9+D3a+18A0d1+y4kJQDHC35+ydhpHK1KFk+nG3zZP4in4orOd
Nl/MbXom6e59ajRyXfl3OxgeXiifvJMTQMX3klXrzkaMj4cj1rJ/P7vtAwFHHJ7tHbu1vtFewq2y
dffm0d/BKtrh5rUIz9ZMsP74YGCMFa0aJX8ZzljkIrAGkN4KfY0ZxczHmHqRUZToqCrPvG5gT/EQ
Pw4E4T8Yon6Vv+eQ7fGOBYlIVaWNlysGMrvbbX481oyxyrX09NpRfZrE12mNzyrRcCZITD15FCRw
cvNTWSPn0ZkGlKEHLfrxuZ88ig0AqLwAkj0/WWtWgvfDj6NPaSkNa7Qxybu2dS8XqAe3gO8P3S6/
S2GiNfJbRx27WcxN8I/P7IY1muA9prSZJ4uXPbW6l1cRl8PBUnjMDsUK2Ncu2Prr4GTscrY9zsx2
deJrjHWuSlNVKjBo8rHGt5yMZju3/f44HfQf1kKeB7RBudjgRcCPlDih1htaVEjts2l3gzgXpy5x
4j/3KMZY5ooBn4DLEJ+GMtgX/829k/f+NllLB+HOWAmndOfee48QifbOzMFnYsk2xnJXVKfQygsm
uvNawDXzbelJ+xY/pF+d72695Py4yte9vnEO8tH9WW9npXYTQWCshDXUuGl0lzcNbQp8nDOVxUsq
9XfK8rJFDhftul16d9mfcEe65c3aJ48y9w+XvcMnY/W7AdvVDiweTEwJUz4pgqyXOHbvnNCbGYaj
Ot//0YMZ5igqQNrFgDXj7fIVxGsbNJldbtpTyYGxWL4+eey84aj+SDfhCav3Q8mZnUO6XfyOVsEh
WfHnyrqPTp+74cMv8++lg72mHvdyzSJPULd1CyUg6KkFDhEz697EcmGOQoorDHEKFpr37d9aEDvm
T4Bbt+PgxLGBstW/f3yUanpiQFs61ItyJZylpXbI1gBh1sG52+rLjDOUtAe5sEhOeAKf9W1BULnd
9sRrjUW2fp+ZRd7xGVvdhIMHaO0N1+LPPXu0VVCGqqr19rK7lBQszi888WYRIzi9/fiJAwYVmX93
m9/KbpAO/HakWi/Fk/osnqIvxcFZV8/+L+MZ+3jp++2mJmLju8vm1USSoaPqQ0BLhQMjz80WKkY1
pftqCIqNR/PMqqVevvcHsXGsbTVi2WllkXHwIi9e8Q5aPr2eQpuz/emHv1//SO21bz96S/JEkQ1G
eKOTDBbtPx6psMD+c3h+iBbPt194YpUZi1193GxMq2Zhw1aW4KXnq1YV3m4/eyIB9l5Ie33qwIMA
AmzPw2Gq/lEwscFYzrX7r9kX49F6Te7KHQJbLmO1h27frEiHHuasJ6dG+yhK9KLpJXnOd9QyMptU
6nfKA4alMxulqZXGGMUIQCS6Jg3EW+crpiCr+gQv8uzsnKNgkaVkj7OBhrVMOBtG6Loeb3fn1DuN
gofW96aupGzPYnkju0++A7hZmolM76m3D0bkWDkKJ7kRop4Oa9bCuTniovcQfzWP3T6/5xvt/TP3
pdvb7zEx5MYiUmzvoiHQLp1nZYtWJvsZ/rr95Ildmj6KE7kANjmMLi+Bx0v6BtjPhxBctSCYgP3X
yW99Lic3cZ/yH36tUZA1RW7QFOCFc7/PdjgdMFmbhXhGEf/z9vtMXGobYx2p1eJ/V8KiPmRZg3To
ToZV6+NEJinKThq4NvK9bZAA9Yuy5e0mJwbZWFqqUeJrpSEtlt4pU9406TS0T7cfPVFnaow1pYPZ
4icoXU4uzEvcJkr9pXd+ZjKOHM6Fe/QD4u/CsX6Ww8yMmey/URhQWq4+G6frDnLF2SwRcCujhiUo
FpqU2oEgbNVQwp/+rTIk+/ZLTvXfKDIIsSdHaUzIk1TIpcq3WDinytfbz56aOKMAkEBClC28M4nV
XrBQw+pLCXb5U88ei0HdIgfwJScglLNon8Tdi6AEM8vAxM8e60B7pY+yLq2MnZWhKZESs7zTANbM
/PD3vdMHkWssBIVgqcWNJBu7ShGkI5zKemFIgYDvYIoTdm56v2uhxzpU7cxNWDnit5gajnUdZcJZ
6CT3yU0CL7ywmFU4qSUOIqpTngdBQSUpqB5/lUI4c42ydntMUvAWUR5LgM0vKBKdx8qRjEOedMJO
9bzsLjT8YgU9EhqW7hY7swThLiQusoES7rIfJPh31DjfYNAs7qGnW9syz8V7et996sKmXlWRb2wb
xYJvPwx5Zaeiuy87PHhK39R3sR+K37QsH9gI1G3+qgWxh8lz41qPUalg6V5GwaYJY+PUD3lwbxSi
DEAd6F0vciYIwnjAp8QzdSAspoqTTBnAMk5aYdkOeb6l/8iZO03RrP0iQ0cbYwgChacmqaSYqFnQ
LhaVrcVe+1qRGuK0E6vqOu0AMGP0Fw3H3kgrQLlNd9cWTbj2OrF4uT08J/Zl2uXodbUv67JSFvhC
jCEKnuMgWsT1d538SqA9AXj/XOzTLnP6qhE9dBK3iS1zV+Bnf9b0qLhX6iy7eL1bM2vf1Htc5sh1
E5YZsleWrJ2j4zyY614JwAdbeniq9UJxlG7txUW3ud1pU6lCbXR0w5POodA0NnZeKjVQdAtc6Cut
6c6i7js7vS3kQ1YnXKv6Pde+WIZiJZS3wLzj0nSe/WJQVbsxzXDmmDBxTtZG0Vg2Wk10jcjZlWnQ
YByaIGl33BdqDbZ5GM8VLE6Fm1EELqs0qC2KEzCwCVdy1e1CJZiJNRPBfaziNVTHS7GPd3ZI8Xai
XlNl3ii/M1Ob+WATHTQW7Ur6ACENlgocWKUjA6cB9Sgemgyz0cybOXtMvMNYpBsZTlz62I7tyPiu
sB+15a6GvD3HPJl6hcvAvxrgVQqyr4bMuKsTy39o6zB9hrZImZCciY/GIBozn2LiK4+FuLqqF4YQ
QYpW0gRTdm0jO8XM7n6qh0ZhoDFkzS+lztw5mp5t2K5ebkx0ZdOIWLfcnpmXg/EHa9ZYbRsNupvn
oQkBqGwx7UwwozpKQZtinJQKSxV1iUPFYdjssbv0ZhIAU19mFAx0cYDtjeR2J7HZcjDOsqTm4jCA
n/bz7beaOkSoowne4DmH7ZJq7bIGIV5oJlzNwhRE/pdZ2tlJa2kTQsU1FViDVkceKdfybSIGFXAy
wzBDarIK0yMnKXWnZIDNe/t3TfX2KCIkJgWkCaTknWyUDzDxpYWAR1KaV7iKDaf+YlGJi/nL7cam
Ro/49wSIrAg/dq9gDov6DreAS7X0KVek9aceP1bp6ormmgnH212MhUhl/NZdZ5H27sy4nJhVY4mu
ZeUxbjCWsaOQ+cVvqmUV93PiwImOGQt0NfDUWII7zo6C3dLWpOBQeQYFvKoxoyefauAy8K9CD0BU
A3MqV9gpcbDoIC4HqY+xwBzwcOrxl39+9XgPv/V8ULDOy/ueSh3uvCkFwmOJcqBPbkDeU7BXTURx
Ug0D6rBd0AoYqDSvUaE9VK48k9yaiADKKAJUWCI3sRFT5N3V1cLJcu0RpJC0T9y8fgFlms8sYxPH
8LFA109bVfcTtKZmXLx4svFDjb182YrxYOMUuqSqprfxBUXqloVzEXXq64zmuGF5MZwR9hZZgfMK
piMi7iYgYITa/dzEfq/gu/o4XtHqEgxZiWGLqQq2TJfqQyidn1t1xiLdoHDL3hiK6hDinRlrFX4/
lXdWyuTH7cAxMbXH2lzR7fw8q/MKYzIBb0k5c7Goqx9vP3yi98ey3Kb38KGX5fzgGi9lgklHdujb
mVVl4lrfGAtzfaw9wO8n0qFpy3jnFn3TLfrQweFMM5KV5uBorptC/6fE3vouGGqcnancj2wJN8F7
RW/U+15G9bgIAy/bV63VrgVVkO0siptzqlt9vXCtS7ioVBDli6I0WRM568lzQXViOoz1voIUWNVg
AnSvzUgHatGsBwnDkSTZShqwFM8Ufzmu871vjJn1birRMhb7ioKVRHQLPYZxBKwAJ3mKFS+D5d6L
+aMlGRoiwJqi9yXF/QLujCGnHAcT0hXUPWMmCryDNT7Y5LxfglxNmCoqXJyIkuHgGC12am7pGzra
+dLvl07patg2ycWf3lTCH7qrQGlqDSlbJ1bhHLW2b7YglKHEXtjYXWTUezPrfpsw9k8t7g9wSATV
TjFuXPixVJ3aTvffOkze3mqPag/B0LpXV09UTOKMBJ65VmfAzQKrXeSlhOOwdKm0E/noe91xcgS5
GPokoqOzYa3iZ/ACePnKlgi9qwq/qWIcbhuvFO2wztulGgV4MQQCAmDfiuJNLMXfMJwDqdSV3lrO
Mhlbqk7bF3UkrmRRzRZx1lpYg5X+uvSxpcLsvVgmZYVgWC7VhVhp8VJNq+SR5SVQ8AWMUGuBXMGs
zLLWrSDKOy2s4k0R9gpV8Wl7CNIyfaBsgA18OmBVSzqI5H2Gs0K/yPBkyXZ53gtk7kr/gVIXP7H1
RNYkyPZN8fNzM3601auAVud111QHQ2vkpZ5mjg3rJmdTiU/q7SYmlqv3W4Wr8aNWIYySoikOhdi/
Vma+J1+SALHv/wSWsfxcG6PdmtXIZubCcT7k0veixQuURV364zJybj9/Yuv5foFw9Q4owssh0/Uc
N2hTWDbEHr2rDCxljX0SbqvEfBry9Nvttib6ayxkduQ+bEUT2rFRYZsqBYvIP0fZnV+HczP641PL
f+iZYdRXYZ2yArI0LVQ/Wf8XZ1eyJCmuBL8IMwmBgCuQK5W1r33BeqlGgAABYv365zWnbl5TmNVp
zGpmRGqJUCjCwz2e+kMhmkMBNStwX2cbd9XKdUI/ZvjHqnnoT6hHF8n1pmyeeJ4fkSKAEsdWz/La
8B9//2N4pDmGDEmqMYLzyUKngJz8RCpr39Vqi7xm5bZdYo01lHpLdNxoNBa7zq+sKsW9lPVWImVt
9EUgpwqIR0DZ6CMR7L6NDYQ+4uxr6YH/6h1/rI3XQ7sbKVWohibZLdQg7lsPAEuolH5+RteWfhGm
aRrPk9M3TUTT76A9AuH5FeilNoxtzQAWxgzBwGY2SxDLq/pO9A9KIk3q/OzAk/j5j3f+ff6XoF/E
znNbzq2Gs6h1GFvA1wNn4VeDeVQpvTWarUB9ZX+XxLGm5fRlAynUqGFQjOfpmXfuBkhmbQ4ff/9j
fxnPRYWntY6KHpKXAzPRtW9AVk+NQkHpLYNqSTntP1+vFee3hOpiY+u+oh6F/nh9B9FPz68ocg5y
BmDX4AW49fnPxqPPn39tbWYLq4bKSU6t3KIRqVJy53WQ1pGu+AYdZXoELhXw3aYlG9fG2gZ9/P2P
VdQq7U1LaBqBmPwCKUfUY9uXz6exYiFLpG7FateAkhAWjXUVVCjc+eQYtXHxQMe18dRYWynz719f
NXmc0Hmi0TiMl7idUt+k8pTzEfRV4t4jfOvJvLZMC2tHPISjVngkipuJXOexU5yg99RubMKKuZOF
uY8i1rb0YCVeqR561eJBw9M7UogHz/4agyJfgm09dE72XVZ2cCk8PrdW3u5SqPlsbMS/14cvIbba
YEgsjl0XVbN3SiqIstvG7vNj9O89Bgzq7z3OmC4lbeom6mSCJ0Z+kJUI6xbqrqiG83njov63hYMR
ffEVjWoJ1JqbiE3Wb4hdVzuHjrfo8T7pChDSdkSOCtIGG/7336bBvYWFdxDdKNGIQqNK8W9UoIcu
V0DWQSVvYz/WFm1h1gTakMhQuTQawLVQ6RsJFB1BiIDHSuCR/EsumC+1EuZ8dDNdMALncePETSgg
PGWK69l+az21gedY25iFiYsY0u2esknU5YAg25lRhyn0S+yafmcZche1MNDlJa27z0/b2kFeGHqm
jUqCC7SJKppdVZ17FE23kbZeG3ph5VAgVJ2QA43yat4NAtgHoIg+/9X/diB8ibAFI1GdzQyutqwu
kF0LJYXaV/E+fY25Dpohf1tH6Q4jS0ubRhYUlBO3g46Z+csT05dCNZRs/h6+n6aiE2iyjywNubap
ftC5OHRpskGwtLLwSzRtJViGqLjTkY7rt9wx72XdzBuGtnI8l4hZVipwuXpuHTVgxjdmqD25r4U1
+GVb7GL2u2m/lBKGiMLfS4QqkYDMOSI21D0ey5xTP87Gl8R1t1DOa4vE/v6AbbWky+t2itKuuGHQ
FFZqS2lhbeiFCffga5rHpKFR3JpPY5xdeZ294R1WHOkS4kqyiRmNjQAgq5HUsEDaNPwokcr+mlkt
LFb1IlZO+6EYhUwwpOeKDCSRBe8jWVTkKCAJvOEaVk7REtKKpoKsdfKJRGluHRteBfMIfqu0THvo
DGFWIGYE8C/dwhSubMiSQLY1HALlvrhGm1sZFuAEneat2sjaTBamrKamhCkjxVkZ6gysEqQoDP3s
joCtMF4HQ2UQFHvUhlWs4AIgZ/T3qW2h4Q4NaoNEI8e7PTM7KKPT3uTfocDQ7UCvAKK7GNAViVLH
L5lC6CzRsd6Ros/2c2XbO8gtz8+fn5a1VV1c6r2m7qQs5L2HKb622vYRGsfh14b++OQfUXrPFOlc
vAsAeYaeQeyO0+1odpt91hjl/9Ob/EMl5s/RZWJBVKmHOlpf39j9M9LSG/azYp3OwvC1x1JoZWFg
QtKI92Sv1HAN3dzd56uydtYWd7XjJBNEqRmN2uw0obl7bhXKwEDrFGNIPXAkyY04Z+V6XZKqNj21
et6MJCrs5I5MJvWZMya+pO5PFwz0n89m5SNL3CrNTU8KVmgAfTkktYsW+NW0SUJbDug9bpvki9/5
WM0/zhIbptRqoIAbQWH125y8TZnrp2Z9cs0fX5vIwgWgeQX3bIfrFuLnJLCE5b12Y5dHolVyB33X
r72a+JIHteLSRpkX9kZSyPH6PeF9AGZvJzTyMT5rvtm2vhJML7GrtnTw7EcCPUpaDYU8+6S8l1rM
fsZ/4prff75qK95jCVfNoYlsGRUu+L40J7AM0TcUM4qvGeISryosiTrp2LKoc8grU833fJxeC1I9
fP7bV+x8yWvaEyDXsPJmhGznb2rm4NCeuhuQy32xb4IvdeoKaY9Q6JUsskxZXBmQ5ds10NQNK1Ki
+8jsx2OTUTSsJwKqei0ZboVXOGGTquKb3Rn1q9vQ6Qw1LPbF3VpEBrKt8O4xJha5TvKoSxRiuL0F
jl1xBEsAazMnjZ0NPYumMXtv43YH1vLXuh9+OtraCLjXPrHwAV7Pe52nA4tAwPWbZgn4FOFFLfIG
0ZGNK2vFaJZg1i415pESZUdCfqsKJ+h6MDSWP6mHNiu24WlWzt0SS+nltK3nojcjp7wxOaTJ28lX
W0Q5axP4+OgffjKDBhtkCrUZSRLf9dZ8J0vjR+nx01SroB3sraLqiuHbi7vdqICgreyYRQkHPA56
2c45Nrr+a6a5BE7qCjySWcctaF31QSLScPr4Z1pv7PLaDixueCjXiM6KqQWqIlSFmrzwrjoZJzvb
SMev3VdLZlMnh1Y1KWIrKsGMVjnXjmpC4h3F1zjF+BIK6QFA7Mq0KKLZTY19kqh+Z5FcXJxB6yND
bm5fOa7+oideAiObtoecJ8SOIiCy/S55T+S3ZN6iDlw5SktEJMrMGslQ0aKUmZcBiN29KLbNr8Hu
+JKR1HVHM3FBvhrVAzjeoGz8rjPxqlr7F+nnr232EgwJQno6eBCWjbQUaGmo7ihAjAHvWKBio9pw
3iveb0lI2oLXfkIBHtyNNr/3EgC9Y+gWzum56+oNgPCK81jCIk0NyS5oICLXo27JhKdpdqAemNr7
969xXnNrEbS7Fu/arKppRG3ocnYdmhZRt/TM15Z12dOX7vUlCjJ1Ok4JIzX4CafKH9EFehhS9HAX
st24iFb8x3/MT384WRwpo3JQ14hQHQjF6Jx6Hu9ruoUf+TdgBR77bx9eDjbQSDmbwX3YEL+PK+mX
SXOFMP6SU/JmYwWhWpLddZW3tS8rj5IlrJH2H/FvB6zI3PLmDqpkqEW0IxWnDrLH3zyt5ls1tnhC
KFe575/v09o3F9e5DbpQU1vTHE2Qdrik2nOvEsAMXlOwklbBALn0HRcgvgjiseVbKeaVrVuiIGe3
pfCOZh8h/QX8Kx4qEEOzug0bXTGgJQ+pAQbX3GAxUi8aIu1YzwNks0FWpxO8vUCenVQbb7u1aXz8
/Y8TyB1wusMrx+eGu1dxn76j6+SAiW2lZtcmsrjeE4iMjA5zjHNpVg+JIX4ZZX8fO89pilwSmAx3
nx+BtWks3IHTFyU4/QbvDOyViu/y8WG2Xz4fesVdLkGQoiEpHj+zAbXra2iC9wjvZXpXblFqrA2/
eMUXo2EaUz7FZ4lfTq4KIw8ovTH1FjX9yqW4RDvy2gKkY06xASl9A5G/+VFE2KJqZP/VOv6RPFmi
HVXGy7hq4yyicJYnVU6QcnNjFmRySO7GzL53J/h/MZZPsVWDHZ2gOt1KszyYpoJ6vEeHK9I2IBoy
gCs+oij/IqaEBYIZzyOyASdIu3L0lZIrq5xAajeDkB7/uURH3mSHYAz5XWd159tWc1clrDplXIoI
ivZuiGyxia4x+wOvxr6LTKI1rOx/WEOCpsHMs1+ZJgqSi1oGQ8a472S2DFEhrGq/1A3+f5MQARkx
k+/wH6HQDRIPP+vd95krXGUQp5dBBbVNKAdSMG/MDYiRJm8MRuFNO6vmrV9OUwZ1xyY9y7QaD5nR
/C5IJ/2ud8W+act4b7O2CBIH70Rw9IA5FO+SIviIKFG+QBPPfeG19v0Iue8iiHsLbdV8iC9jR+IA
GQtINcVa6ZDrXPtiQsuPN6PvC7KDd6Pk2bd5IOJ29urh0M9uHsm6Hf0YxytsaOs98i41b/MJabrB
NisfFQEDVPKyRn2pBvz/pokNpv2O1s6rmXrtOe8UYkLhzD4zxunMHCScktwrAmYUv0tWoR8OSoEB
+lybs8gb5tf1B7LNZaHHrGvPzM5qnvelXf8GC95j30BcIHPly5hDFwZqmC0ke1PntXI0DQA5Bp3h
oNKAujTZa9uKTzTPH/QsvcAsFDsUrv5pa7S3gT/tmaBPyKep+WD30JplyGjuvS5Fk1uXosne7cFA
ZOTE96wEB2mEcHllMjTcuqALtFT2u2X6xk2KNLCdGh1iY6kCXqfvHkdjRVzrm7rofg1eceyGIfdr
aOf6uVSvUB//LVCcC+qkyncuVUL4czFn2U6zuLklbsqcsGuT4S3vWiSwCWe7XJcdVGVtfRcb6YSG
QVAxTT1zdmbmQKcgVeMH1S7qJl7/NkxNA7hkku/gQUkQy2w+DzmSezSdvmWqGSLL6K39qJsiLCsg
I10zJmeoXEhAQfIUl56CeLBd9QdbGddMQqiezhnk/YwSmfR+zv0eYm3hXOJ2sUEm6nsZYoHKBF4u
00OCCy2GjU39BQzNz9KLH3o+1oEn4iQQhrJ9ZY/fO11+6MiN2Y5XzvTiELTxISvRXQhpjB1e79X3
kor5TCwHzKmOygOzpWB0bWkbTi6p97k56YcyM6+8IdEAdJp3WhelX8RE+ZPWv8ysNO+A0DHCIpmg
1iVAQqwN541qD6Dqlr24rv7GSO5hWi7zuSrvp49UGJAD0AAyxKubDY/CTl84ySDihili2PKHy+oT
6eLmKpZeHXZ2bgbGWLTDDppQSJpTZpCDnfaASqFVcxBBU1gTVD2qJGt3HqVOti9V5mErTAPnH82j
UImb2HyakYKrw4lW/MVBt89BQDfoHm8dNyK683ZK5TwQmUA6U6ac/Wi5Ux49weWdPaOhYqdmpk5o
yTR7v8b53bWijcNhLJMzenzYA8S69V3Xj+51N6PFrjMlOza9V4D7zezREC01o+yZToV15zFtytCh
togghgO69AzaDBRnGFzYLphWXO/ejh31kyJN2Yd8cuKg0PZPXs7ZlaOVPMFzdIBOm11/E8dNc4gh
PbITjuntcrMQOyXT/Jk6PSToSAnAmtODwGpA2PU4qpw+N8g7vTn9NFt+i7zeTpQV07uWNerEYosd
hOF2AATHcn52C1RsrRpuq5BSWKFBgPm3JjMP7DGugAbu7gBhs84N2oz3pm27wYB0cOJ3KPkmu6Eo
2HNjlPI4zyI9C8rh/sQw7rI8/wa926Ot3OtxII0/1JPeGSlqMq5l6EOqhwzChACGV6NoTyZgxoFd
O25AeWWHOuYKi6oewS2fYgcMx8+m/BIPVnxAO23mu3H55AmXnQUkwwJRFfc14MYHSgweOn3aQQFG
vmBRhqfcqOwzhSsNR2d6FUmFXtwO3WHp6L4A8VL6Y5eRH11Vk2fPBACJVx8NVFUa6hHegGR88Edc
jPuhzIuzTTyQkBU1DVwz5UGf1fXdMPfNbzef8G+dPLly5ozjvuvy189jn5XobdlroOvCBsuUaZzr
7ofm2k+osSvSAqj6xKfqi8HbsulAklxpPQyAsmku9nlne4/EaEGpLY2voZz5svUABtJ91NhR8kvu
OShbAhfUYEHFnz5fp5Xwc9kZADSkVX40BEfCs54TtwdvkvY+NnDaYrFceeMsOwFMK5l1Zjrueb7B
eRa3w/P03az9+pI+jXfGN/PVfR0e9Z2+oPZ2//mkViLTJexf1BzqxanrnqlQWdjK3u18ns9G5luO
FEEHWZrga19apNGogmCIBbTquSj0raLFRWTjN6Y7SHzT759/Ym2HFmG2VpSB08h0IYNxyqrXUr5D
jnbj56+NvXhm92NCQeiCLKArhqPJxc4S/UHj0vv8p6/swxJ6PtZ1KRzeQ0BmAhsaHHniK00QYcXZ
a9tv0Uqt9HzyJeqcgTRQ2w66W5RRT7jWmtNHZ5yMWahMO3RI+cy6Mpq7+G50iwfGpgadrbb254Qh
mnQkhBW+BoDnS3y6J8a2Zo0lUUUv7L1s6byTrZR3hi7yvSeTeuPxu/I2WsLTOyetUbDH49RC78OF
gqwhqBK6RZOyNvrHcfnjaY2X9QyeFNbDrUFfvPhdOxtZo7WBP/7+x8DdnBRwjzI+W+htuu2VOYej
l35NvJz/hzX4Y/Tei7PamJouKuJBD34c50PQQkHrMlvF9PD5kV6bwcLggRlmCIwScP+6dn/IGrs8
4fZufn1t9IWtG3FT1SbFSeadrW9FrfgBlQz5+2ujL6wdmuJkVqWJ1TdxgacF5EQMsSW9teJKlsh0
V8Z16oIKLxoLHofeWCUnQnW2K8cp38gxr31ikS2T6RAPmaHw+9UcoBEypGD90GrDz67cU0sKaRsv
35J0HBOYTbziEJz51uhdOU1i+0DJ/kgbsF1ZVruBHFqbzIfP/OOw5tyo+ylFvTtWVlD0w05WD7xW
h8+3esXzLqmjoXzTV7KQecTEGPDyXjl4mMT+OMiND6z9/IUlG/mgJtfMOhR3VMDQupgUiB6LH5//
/BUrWyLQZzWCDqLxhigd8zq0PS6fYsPBjnw+/NrqLIw4N9I81xkyVw55VtNvD88brZ9FvEXDv7Y4
CzO2M2gquqpDalKx16kldynnt642vlh5XMLOFdYmaQ0vPlOs/vXcDvPOIHqra/LfqwMoxt8n0+ht
CFJbqDyW0kBaqntKpXUeCiMken77ygbYS9R557K+sggyk2S+acmrVUOyNXu3M3v/+fj/jv7tJfTc
smwgurzEO89Mlv4wZtczumQ0cNRmne5EoR4//86/zynO4d9LBeIaJzUdhth24sh0VbZ5R7SZHj8f
/d/HyF6CzZuU6Rj4RdiYM4Z5S4JMvbNsC5qxtkYLC27jNDedrEVBE5lVon/lPbo9v5fiNQfv0ucT
+HcVx/4v9fqHj9OJzTPPgI+r0I0fkMppg25y2htit14TOlk1XtAnjDd8C4BsaBXzVu5+bV8WBu6O
icSYqA1UfDow9ANAZmhjy9c2ZWHbqnPnTPE2PnudcZVOkLFPRNL6QIBteNa13764pXFf9qo0EO+j
WnfpuPkjy8cNPPXKb1+izetOlNZcG3nk9qYdTGVrhNyyf+dzbGwEeGtfWFzRfd56dEwH9xzHL8Tu
g2xWYZIPG+dp5cgu4eYw6TrXQrtnU1U/kdCBwP1DQUTAaYGeLqfd2IG1SSysGnQRwtYdPpOY+jB7
2UNVqWM7DRsv4rVZfHz2D6uoehcNyi6swp5vpXd2eOEP5ZPlfZOWvbFQKy58CTo3BmVri9rxuZN0
HztoCo8JKAra9gWcafbuc+te+8iicgUtcWQPHOz1BNlvN72kbntw8ZpKxdY01jZiYcYSpQSrSQz3
3Mc/JvAUNCYILrd6YFbsbIlAL2iLdBmar8+OCXJWo6OvPdPvny/NCuuj/R9T4B97HMdWJsuhd8+8
kkfVFpnvaWh26R7FOOiTwzEGxM6iROaJX9ZbuZaVKS3R6NmsVV56pRVBdzR0P7bFTthW0PHfc/r/
C2b2EnyOukY+Z8jjRmbXpoeWNuA3g97Qo7RbsROJbsCIJ9p9XrvQSZY23aO5x9hTB6rVNbhRDl4x
0z23XTb4TY0cJ2NFsSsTE4SlZZlsXWtra/BhdX+svOmOBggRTSsC1TQLBl1UL3FG3V+fb+za6AvX
MMW1HStVeecBT48kh1YZaoSfD71iTktC5qydKfRRII/XmTkUIkBcrtvBd+pqV7Ly+fNvrBjUkmqZ
ZAKIKI14pQKdwfTMClTOrI2X8b/fT/YSjO4ZZI4TgqDU6n40jQjxD0v3Png19p39PPQbU1jbgYVP
yKuua2wRx+fU616nGry0o7mRVFnbgcXVznLUpJLR8s7caFAMJpMKxkzOO7tgkCMelNyKi1ZugCUs
PclIigSFsqKY9D4ksu9ad7pUH0wb03CaZrn/fLdX5vN/wPQBlUJ8C9dlBwhGC9ZAX3qF7dOkf4/T
LSWolQ1ZcimjlGSLocFkKLf2ciwOdOYbG7I29MKWq6ah+QAahnOmRu5X1jAAQFhvge5WjGEJQ89r
8HjAP6L1NaWQFHNQdyxM+as0tjp31z7w8fc/XFEyzf3Ymbggk8y8YdK7YTHEZZx89/n2rg3/sWp/
DA8BDYDuOMBDWpKbqej3JktPIGi5/3z4leB9CT2viMmakqFDK3ZTNGoQoC/qOCC12OUVqpQTIWWo
pxhlV4+Fn3+SWSuMPfYSkV7Ovc3UrOZooEhHy4kmzzWfrVNpm/mh77Npl2e5jHg+JG86zZBQnpzi
DdAtbxeXdd/4vOk/2JWU/VjOaQ8iNrCP+vbcjd+8BO0meZU3N5DKlCB+SBt6Y898vJpBEhkkIAWL
HKeYLnJqvKMz2sW+J3n8yETfHcyxSQ+FAa21PqnwjJkL95F7VbLP3EZdxTYxzi4dkEA3BZw2le51
mQPSPjmkEgEZOvVMxyKGLkXS5hdUAkG/M6LkDQad6VZNum0CxT2Nmpxl0bOwmuHc60kcAQwApKKo
zfnamtz+OgZ3EziIEvo8dW516mVK7zs61G5QDwmoneZCQnmtyONjLalzWwjdHVUus93EG/qKCr86
mIUDPKOVDeFctainjhQQgphzkLAaxDWSXdqqagfwC6htWZEHYBwFyo8PSLe1QNNWnlAn7TrAmXjm
9IR26P4JPfbpIY91ep82UK4AbWhmhspiQIFakBgtBieUZfUABbB3iXrQoSTNM83M9FraMjKbRqJt
vmX+OKFYK41WXQ+zW4GhqQzSWJyqBBg8ATZl2fenskvVk2VW006oLguYxVgg8RwLpcznvVMbP4zc
MHbeXNW7zq4emZEmvtew+9lzdhzPKd9Qld6LfHhHTfk3mNrmBwISuCM+OZ8TQojfEfSqu5l5Mcbu
ux1LN+hU/2DOUOAdrSfi5YC0TfyqMXE9Q5+t9PsMOocp22dMHhy3vYME+EcjRQLpBA+i1nkhv6mx
AeNlg7duQkaAxQEOOuRee907HljCFGmPDk1FSMfcvdJ9CyZeJ1Xmy1SCxamfyj4A8igAg0G/R/NM
GUDWOvWdNHceKfg0DxV8y5gR+xtzFPirZjD+x7kno1oB4ZfFxPhYpw64YlkAquPxg5TNEID6UJch
aF1R9EtG3bXhaEjOwtSo5Y7YIAlzp0qchzGmh9Ll46kWDSDWiMp3jZuNR5LMZhiLhgdtXMsTGXJo
rY2qOJOygvKMw8hutIDpyeqeP1NN+8nXk2kc2rZBBFgx8xjHaew3japKX1d1ew9UqRsWReFFNsiK
dqwx5SV30/7WLb3Xvq50YOSqAcqsCaeUPdEsZyGIdB5pne8Mmp8rQZ/GEYV4AE5+V4Ukj6ymwA0Q
Nw57xn9PVXk22vibWwLD3QiQTPDelZckHc85S/Z4yL9XDpypOZeP1HO6wM3koaum8mgxgt/oxLus
Lo5ElW9WU17anoWTiA9S1NeATEXg/zvz2r1YWXIPLd3vYAR70MS7zcUkw2aYjkpYxV5N47zr2XRk
TSuujaS7THG1V0R9J8W4G8v2AYroV7OZvA5dfwB7WMiEIXxRlmfEh56PfOIVOL+P41hdWamM8Lo4
dcw+NQpkxsxJwsbOX5Jk9Hxq8iBOwFRtCOMerJSXcTJPbjzfUyCHHM2fUVXcd5kdyoKC63HaQxjm
99Abd5DkOBopu7Ec46Fi1hhQEl/61rk15ngf0+S2o2keDo4AFoGKSwFAQS7LY5VU+3hMjlUBuMEM
1k4Gf+MjVtNHh6toVPGvrAS+geZPqXavwQ19i/O9A33YsapMoFDSR0CJ0DkLZ4W2HMC6APg+YLR9
0dfXnTR/2U4bpYUDNtxB7CeScx/83iJwnBayvKiUQOZsSkLQh4ZkGn4oMl4Z1nipyubM0lYGWPoA
a/BouskF4XaKFIhzC5hCWMzFi2FNpV/mzQufjKfCNl6pUpfRhVfM2V449rdYldcQjah9S7vvhTk9
ZCN9VECzoCqAcwvKq52qmtvEc14Se9ojLrqq7IFAuwUtYW7mBWwyZFAb9l64Xph609E12qhM2hBg
sHu3cA4Zui98w+BHYoAptjSuNUlvzVm92N4MADQZfnIPtd+e19dGipI9mV6qwgUFpBpv5dDeguYP
ANLvwsWdUdfu7VDSvTDVsc/k1Vza13mRXHEg/RKBWUwFyX034U+FVV9s6T6JhF3AF4C6KNwUWIYG
f8qtF8/se8AN3F8OY9HgmNdARllAStoPpO5+jyN/TOA50gLi04BPvnmWusrcIfa5NdxUlnsvzY8u
n/IBnN6jn4H9IxvqKKXdTc6KJ2HQW69297OHM+zGIG7UV3OR3yAAB2UIKV/jmQDQNt/yobywuTzV
uIE/MJm72lJ7gl8mKvRbT7q5ic3+OCYE6pLpBeQrL8jdmIGXugcFBUHcoClYmOobWpbXRdxLiF2X
cBMVcvR0sp1rmzn6zG1R7y2BumfL5noPXlsSdI18QOvHs06RxUIr2zUFchreS0Vmio9Z8qX3gKut
wdoRQv3tzob5TG1e7sofCp2Bd26K7jYnz8zjkLjmvi1t7zg6znUBonwf+YcknGT2TOe+uwIacjqC
QK04ZBppxYJPGW4BRwVA2s1+b/HOR3PCRc3pgz1ZE2gcyTsvcPJIAhxmV6TStx3zhjD9ACaaI0WB
CXXu8rGR0KFrh+YMxs3L6EGNxM6CodAvPVfnGHxF/gyaDh/tOWnAHPvQ6KYMaIOFNsDlL7L5zujH
OUiJfp5JefYGeYN30qPB2Atwoo/dNESTo3cWKty6THG3FW92CWQj9AZep6K+nR2oPwNneUh7dalm
R4HXRCRh5qV4fdLsYif1LkNF22e8O0C//JTPufRzMh2HFjgz2313ajuEXzf3zLRyP1N51NtERCm+
TNV8qp30Os0pYIp8OJgZIYGHlKkAotd3e3Gy4jIagSEMHJvdW6WzawzjHcEeEvZT/aTy9NVL5seE
mcZNR2wHx2uCWGJh31pOcUxYfeXV8Lg1YLK9mwFnVrfzDsziwxlxFy727Ckfpttmds6FLE7DmD5B
KKEMSEKvOQ5DMtJ9OoAATKn6WzU3Tw4I62Yqj31tvKlBhYhZEAdCFX3n5qo7U6c+sro9CDVESGMf
ZcIvLHEAdvSa82AOkUm9x7zr73pSIOQgQu6QiUujvE8dvxNsH7cQOyLyqcnqc1bq6QRViPibHIzh
V+O25Ztqkn3XTYU/1X0bmp5xnWfeobT5Pi6SKK6HlxHi8ACe5XEwOzDOpvTAXMqdo5N06SNIKIsT
FCchAu0N8Z6qku0m24XH8DL7egSmFQy7AIpJoswwM1sHhIZACDPLPectfTBGm57qkls+0HvmbZK0
zS1V2RzEpjVHRYYz34+8D9OWjIEUCRCkQ234w2z+pCCLPY4S0r6S1WRnd60I5m54jkntAH/avpm2
haxAYfodb2QIHHcajqmhA7OCrcssLkPaaEQwBo6Xlc24QpW8JlZ8JGycfQEiVl+2HDhhaE/4ufrg
Q6reZjY0O1c03+PEfSe9OWLJpmLnlsbsa22CrDEe4PyJFSmnToLaGe8aAVeH/roXm+XPHcOR6WFM
XgIu4I6JW03MYV8UXMCw/8fReSxHimxh+ImIgMRvMeVUJdMyLWlDtJmGxJOJf/r71d3NTMR0S1WQ
ec5vZ//amztPVu99ocl8a7cZVfekwqiovWfbkvYDQVn2J+tOPzEoVkdrBi/epu3i1u170ZUgog5o
nzXkX1Ov06qfz2WtY0TMqeXvl31C9WgFJy/Yr2ETpmhOj22ZFajz6nTv6wRQOPInYLuFd80jT7gB
MkbNntiI2WciTluv+bdYe5uO3XRx5/7obduHu+zHUCw/XQ/9K8m37+XskQ5iH6bOezRC6zYhseTo
P4aFdfMD+e43mZsw7z0ENgUeyuW32eruKNoBqejEIRc0tIYPRY0S1zN/jtn/A7oZYKqxPlmeTSR7
TQKFVm6Kru9p2XUVVXw/yJhJl7KW+afM/N+hXf8SC8G72bKl09JbXx0dLFE3yDJZltI7rLvyE8ub
vXNWzc5/xIMZyOCd/NwPxnjaMouCZb2O583IcSHrQD+Egpxtcjyq9tnMtvG/1XTQz298R4egMb2D
E5j5u/RIrEgWY2Iz7Cd1MoJxuJI1ph7mymiSsWtHNrBwP07EbiaM8AIYmF+65wyMl4DYmYFC2iNz
s/sKedw9CjucjtoV9clvjO1kmDmH7Fx2ybDlzYlalu2I345cjkl2XoIuVr3txGydGzcIXvGIN6+E
qK/xiGIiqY3JSAJdd0nQCfPd3Z3ileRAnXpZ231mw+4/eEvt7jEZR+Lbt2j5LEaxHXaXfhDTsGbK
OOZRnMsxU2++GYxXuxTmzfctM+lb1fN+jSQ5udN8k2Id7x0ty82ePJgxq7LfBsb7Ryad/oBkaf9i
u/KeuHUAo+ZhNm/WLPdLMO3UTYtpi2Ztiph1WtMFA8HGPNsmrlqmaK9FANHjiDtWH7rpyBx4nis/
fJ34vJw1Xy8TNoRzblTqdXOmRsT+3FVVxNY6Xgd4jydZdxZdVWV3HYORFPAsGK2DxUP0zFhBk+NE
DkhsiaI4IwYZn/Fk2oh75BJSCiDkm1Hw3ku2pQd2Mxa8XlNyYxZ03+bzZOq0dXM2qzmzU+nJ5lLO
bpasTlUdG3ROcSX65VIvXp3kq5vF6t48Zmm/PnqG8A5BbwSnnR3p4Cyb/pAZJT5VOMxvodP+cruJ
At9FGq+6oSvVWFX4PPv+dmWi3pOh87xIz6WduMHq/Nh8WbwDa9EC7VfjkXObHoetm9OcmNlHoq2X
dPCHPfLnANOAaIIfsxLTa96NgvmpMPnI5/ZhIav7dz3ZRkxzUn+0mrbqks4KCi7mvPOeQ9OGiynz
haHEz3v+uKIT8bQWEv2d8NBZ8jGsFF/dz9WixVIyLgZSadeOUKRYr0s9up+Mbo3DOzAxFhR993k3
ldxQJid63wSvb/YU3qtM/fz34BgfMsdTEIrqu2haMmy7ZonMpX+sy+bdXvyjmK14l2vMt3JaWk/E
66gJGQ+b9smg4SJ2VuuOYDhL4pY8bKTon2iv/2XxWEXG6N98YxyOXjtZ565XN7O2U2PwkVQrFTzk
Ru0yqtjLL09JPqYtgOvovO6xNTC5inzfE6FLbkSzH6NeTbHqzLdOhr/2RqkYijVPERaN4CJKRdUC
DQ6msnJPlp/hXKtoy5fLFGy/VMWbuYUpVU1dUvhALqvan8N2XU7E0vyBdiHqU63eAYk6xc51/ViY
67cUbHOshnGmG96TaZRxOeccpi2qwC0wvpp5WzAAodCW/vwozHxMZIbFMc9PZmNZiST5IXKa7Cl3
imSUwXnklNW1/8Z4R/QTfZpMDzEz2zv5VXyVq31Hk7NvbUuK1hticWvsIMtPNRlv5lR9bXpnU+pd
gDfZ6fmkW/PTy7tED97DsJvJjl80ap3syfP2McJjV0b7uF8nz/606+1X5W+nYZcP61C9eP7yUm9s
671xH8aH7Kej3Dry1uDZzdQeBeY0v03o/Z4Ue0ke1y2xIvm+tKkdDA7AT3sz8uAWdjo4YC1qH6GG
/rKFGL/HTC9Ji7nqWitnj0N7aw9LuFGiXVvDxXCX+dzNnv/U1910ou2MV5vfNTJaEcauzOYXDy9E
wrH/Z7bW42Qs58JhPJm3074Wse7MQ2k0/y2t+eKZ1IubXhW1E8aC3StvynCHhKC/t14XP825fgSL
uGy7Oq32sEbbPDWpa1r/LaR6Oqs8bH31LPtgT81SbFgw8kfLKRrcTvrWOjyKs4UtZPRJM6XlIDZn
sNpaEXUaVG4WUfblsCp01tHKNV+INV41k0g6t9zQe8nibA015Z6qMmM5BEsCHoRxW96NDrth7YfQ
7rv3LWucm9/lPp6I4UP7WxjR0H1TfvCdS953rENDNBtt97Isrk8xnIRmmCw30j2Jp264fKuuksSl
Zwewp7Qxy7NZ9m/a63/1Wf6r8cLf5gpy2CkLMKrvP4xm+OMQ43UbF4GxwnVO7tzoGOvtoeucF6M1
XkPLIbHdIfSsyuM9bHnAvAUu3R34GqaTUJwQRa1l2g/A7pvzOWFUxNy34EGZN/tvSaHYWTieBy54
z4XvByfAwlNxtruD7SMbckYdzbPTXQ1Wucu8uiMtLV77gZ8BfjFvsgdpbgCV9Tr+bKU9JxmDDfjL
SLf01FSPXH/tyc8sMw0mWU3AKLMxcWoFdE/tnoG9aplM3HFZxSBT0heajmXPazGJ+dAo4XxYdIvv
acMKDlQVFN0DMf7u2+TILCA0SWSPLpwswZC5s/0pm3r6akjs+DcZbvnLxKShsA5VWGlq3b9lVIud
vLnPktauvSc91MMxxJv35sqxQ0Hs1zfMMEbi+152sueB53VWo4mhipXVj8bB3N/2rSe6RcxCppbE
CRYXhTfkh9WsjISh3XlfhQuIKd3tH0nmdeKQtvRJYn39as9tk8WMkuJpz3VhRbk0qmtnTMM78waY
Qy8yno/CbH6Zdmc5YFdN9WeX5DNvIO9ne1UDaIg9PHl+qU6mXoz/Wtb9WLlNKKLON/OzWAx1tFSw
fhcdJ5TZN3baOr79WpeGPhvKDsZowCc2J3OWU8bZuK5vniq/nspEuoa7PWojK9MMBRdOs7pUr4Y3
nCaGsA9gl0EiwRqa4+bK8q0VAVn8XcB+J3QwN0mnai/hNnQO/I5m4lnKuDqFFktsyLBS9Fzomh8J
6fOHD5VwsFrlPeJHo19v3AuBdax31peVfP3jbIjsP135w69G9ZQs2sxBiWsVvFW12I5MpjmQJi7H
GMdf+dB0CthKN6wjch0pOWB2kfnBrqc6FSpstqgx7f0ySXcgv9JyT4uVZbGvB+sWTKq69lxRv7uV
SkxRdM6TXks6yt2W9uex2E+GoWe+2jE4qnqcEoIwSXio1JZUXHUpDPv8vLWbRxI7mewmqvS4Krzg
SGVoeHMWg/pqS7HeVDSESqofDHUwGtm9DEEoUmfxZy+esqB6IbeTG3ar2uFh0K14HoYmSwqOu6ge
sF9HHl1152ry1V8IkP68TcrAkg0QX7QMnEvT7u/M+AEKDmn82IaCKT4s8zWZxiZICBrNj1lbmJdx
n9rjQCTRGw9v+Km1WfxAzYW/T/MT4Opbcz/KzcCqY6tE2wqebHzmrvI/591eE+n0GAzpAaReRIpl
SkkwLJ578hz/imGRfIBF/2MJ7JDlb/XjQkumO6n3c0UO1SNZuC15PUsYfPq9bx+oJd4uFiVcP6Vu
1Z++N+Wp2+f9SD3acjSJp05aEIXD0nn7uWaP/W36W+vEtaJGKrNUcXKXfL4WheWcJNFTJPqbDI0s
zsfCXtfr6uPeioJAineLqsZfIw7CXxkDDP+k3DwuPT2/Tvxlx7na/APWYeDcunaDn06hiqMOMDsK
syWwpQ/3n0TwVRdj6Pe3ajUHKyIackTYUfnWSpkeI9mPzobfSpC60PUAZmkB85RW+V5vFMdi7RQs
OlrYNXMNSXhLEfbNqRa92UVOaIhPhN1LcFhcx3hQylnTym10nWSLzv8uRim/zGxVT4NVjW/bMJIG
USzjb9HkwyHosK66uqoPesRWZHplkIyzdZ8QQ/+73hY4Qm30m0x1a9nuU+BRKvUqACyLr0IZEunK
2ILjrs38Gg6yB0W6QyB1BT63hjV+U0o9Yg9sMy3LIkjX3piKpCMp8ZwJ62714vcGlMqy+sGp75Mg
RFQEB2W8h4G1xpM5+xc9DArD8dIOPHl1yNpU2k9ZzwFBD1jv5Km5rDv3Ay0jNoV+cv3NqbfdcIkO
hzmcfgeWp5JG2SrlA6MiosDnkLiVrwNsH7a0E/5LhDuxep5m3XyW9uI8mvVo3H099v29Ek9GVjOS
jHp9LpoGE+FMZ6l3z9CAczSM/IeucoQ4oxKYE9u3lbv35Gbi75pvWB2az2EYwKxn8L2wxw2vanrU
xu6ZQIwkm+2T68/X3N4BrqVkNly+5tU4Vg0jVdacOIgx7Ab22752M3hC9Wigjr5VfbEfK1CTGADj
xRjCJqlm/xNeLdXSeDD5LaLdmSQFblMbh3X37az6P8dhYJ4z+lLrKtyTbcr+TejDAYD8Q9D2eJJz
PKW7M5YgqBjONiQPLPaeyxFbtUlrtgRR1PWJP11HQhRXUw0Pohb0abm7SjEuPmdrEXAMzCu5yMJK
HYkhzu/2PzNq7hmSOa625XXrOZ1yw3gpvaHkmxPfgfYfLPBb1jqMl9Nq/q29mV2gANNq9vA7Z+dj
1cg4PKWRx2x3XBmdQRtLbv3sm5rwuNmhkaUoGIOHjzlwLnth2HEOD5TwNv6Gf6ujPITcaILTjMc4
GgLugrxvJVWtONFReLCrmwulA536s3KFRohgjUhxrAB7kUAwqokYhSqbT5sxvYd+VxxNB+2Vtznn
Jq9+BO14c3Jxs4f8txqrNrIshkO2fNz504PjzCQLUBGpDnVuWie+4Px5511+tvPSPVt62k6eGuAw
NkalwW5fdF4QLMWUk4rCqI5+ASbrWM6zLP1EW7UZ52pViWjE1WnAtTInRw8n+RMcL/xjrpYfr+yU
yW5SlxvuKnJ281LceV/u01RvYRdDQHuwlVonjQEX6zbtXzZzlvl5J72hXTaIDoDwDRAsGsM5oY4Z
b5jv/e0K8ZSNwfTgrWX4lmc6S7F2t4TRjh/+sEKJoCYoa/lnCw3vUGIlPHdaWlFpTg0kejec680o
qRGAT22bLnjC5T+dvXC+7IMfzlGXD//xv1ZR2DvI/9jGI34hbNrr/9MZJloPKiUTgxeRWA7LP2Ax
N+K+2NzYxuWbcqVfamJfTttuvk5B5acl6Q83HdggsW71lE/ee7uV48nsVvvctuvPbDA4aftiSiA/
3EQKt+fKB4GVwppjMZhLgptlpDMIr7619m+ikuSqYt1BvtlaaUHVd9JSzpBqMbRJbdcBO7K6+WIO
DxVbbLRm2nnhykoc2YRx1XnGuRPFTCzrCsvRBxhH3fZa7h0UtclTKSbKhoIu0+dGGfXDaHdTVFgo
EUpn908eXQ99odCPOt6xp0Xzfej94uQ1uYAgzd2EtAARl2ZLhHu4hvFS9MfMyZZ47dqvId/6aLb3
LdrDHoZywz09qQlgqHdZGGT9h3TJHH5SvwQFqYO8Se1ruEMFelr95iui+9EPLLAa82t1kJ/Po0+3
kd398TLLSYbSWCOt6x+imt63saPHCZ4Mk7bfJV6/wt4Xk4jrbAI9X9HA5G6Fr7TgNXNtPo/dh8pl
GnlnE6oeHCPr/rCaXt29/dwX575z2mR/tGHw3Jfw0WOV9nZgnDLXGdMy7IF7NAw/bPqOqQY2QFRr
mK7B/hX0ZnPd1Z6dc5GPvw1/4u7xA5p2qrC8mJnDkm/WXsxDTbZHsP5k+u7iWRC/09G5xZ2sn6wu
a7gNuyeyxwuAJd6rbCdhd7V69ygcnLimJRPb7Ih/aBhxm97yeXXNX8w/HWWV1fQsWSdibaF1AWr6
aAxecMfTI1qh5W9Ph9xj15bbsTYBvghxuc6K1E039//hOHWe5pzBiNoPiqZ2yV6+wU8NyjbhePiq
e92zHow0P7pjp2hRBPRw2Sw5d+4nBLWlkduZ85Hs8Srd/fZ3k+Ep58n5ppl8vI4hvrYaKFQ2VZOU
xvTPpxArmj0erHZSbACagr75VvCicXsMY1pzoEBWifaj7aCVG8cqkn3M34vZuU1iI9NZI/B3Hee/
xcNG6vDjEW7whsv3ENTNQ9sSQWVmXPrAJ+9NQYDbtldGVLnuHz6K317NG02DMQyabP70BCJlOUk5
TvVf2XoAgYPx0e9KRzguYfFW4tmtLZVjv6T2vBbHyukf3bnm7zSngzG5L2aePdQECMR13cuDt650
XzEPPHRdA81i8ZI71vZvs8d/xbpfB8I3EyzeI9qA3q7WaBil9R+U+8huboZlQXmkEm9BnuVtZCyu
lfIniKfO1d5ha0eWekItEndnCDfCPT+aXm51B6souVppBqSdIA/UupHCwZSW+NVuXZkpO8LIp/zg
wVK/kTKwX2Xe+SetnOLomyYF56FTkoxS6F++EPPV3BHJSbceX7eqmS5DxyDGCJWhXa6Gxb8oOQVE
Nw5B/b3ak/OfMamR+JgOhYBhLVzo26DL2PVAvnTP885FOLbs2ePfNqyaJZ59J//m3VCHbamb7LUE
wwfZKmV9Gld3/x7bDIJhdvV0pkh8qKn3VtMx7MlzhTwdMe42f8rC9R8WQVFaP9G44teNefUaLf4G
5dC+gHPpNPBKJD/Kbn7D6S6naevWVFXBkHrjZp0scJ2zKLONQtDASkDHwsPodBnfsL7304aZ/5kb
w3qClayIk+zyo9ON48Hfxv24lL39d1XzfpGqLOiG19MRYAL34Cjtr5274I8MtuLfpMi+UePSp+ti
iNNEqfdJGq3zSuCXTkyf/kvdomiJwgHddUY0BxOeRW9Jo/2iTwJvN6DjMipx1WJDc6ACqKK+kQMK
CJ9/zFwpD/UdWuN3Mg5+KJvbFORqi8q1kyUtu0H+qIywQE8p9cHSWnwNRO3PSa5DOw4VoT5sXPsP
WOIaOz6HJZja4IojcfBqejFhnrApzg4mcd01BDpuSOMaNdlbZFp9wEMgW0aeessvsFjGt08lKtYi
19huqFks4kDC4jWU8G2Vdv4hOx//8ZRuEejxmpBKQ8bS4JCpIwU4br3Q03m3/Tmldx9FCLq2g2b6
9BqqHWtbL4cRkO0trPKWKBIbzV4hy1s4B9XryqB9C0ICXtm6nVOptIwbyiCP9RIYV9SY5REBQhib
RZfYXJh27+gi6V3yWDZUXk9gTwZkt+s5p3npxIc3eHCQWkEv3RAUhHfEfEWe7QJlNHcYZ9gi3jAJ
wqmz8xz6gAx6r1O3JCk9txmULEAKsp+QtdJwWPjnnLaes9Po/o+hHJ1u5cRBUZvDh/Dn/mUUhTh3
Tjh9OOuyPlc+ELo/W2i1MwWUWQGl0c/YO0e3aDpG/blIvX4gsGrpEAwtkzefTS72OBvs8u+0Vfph
tk3rWlmWfmuCpUhWntG03Dpx6tZWJXqaLWKexpOeuz5ZvLKJXXSksVG3a4q0aHtlSkSI2PtqJBJY
giRvuU+gkW4f+4oLJhp8u/iXNU1x2hE3rVHuI1N0bZPfSjbimZhvAe6Q54fQKo1rsGUuSKIxlm+e
602XuZDqiPVAn2kMXGKZIzGS9rA8envnHe0tE0c5je6raAhBnbdKpZ47tmQV9+qbKEKLayFsHt2t
ECkLSn2YAIKjwJ5Lbp4JVR0ioWiwjIz8ctjyJRjqE6b87uCgo/glOSlvYmPL5lXPH1qAjIPD3/mM
sEtzDAcLDV5cc1MnVJ8QEuQlgS9nbMF7jQKlWL9HkRNitC7kF4HiJkVAp6OtDOCm3J1VUuXO7Ea8
oYzPu2NyrLFn/AqGsrkWITBOvxVNjlXa7FDybUZs5aiHYX/UlK7kweDUWPu4bWhwRDslzztv3bUd
8vKHPToOg0y3P0gSxGCTx/qiK+ozSTpwnlhvNLy/ag6ODKqvEE3FQxVkJLwQmRXTmSohtmnZHPh3
iIm5+A1CxElbbKp4YXmuHtemKcOELD/Sw6qR/JvaXc5rOamYD56PdVnaI1gaSp6qmo4+59VD6HTO
ZSrW/uj6qvtuGthGS23L1XJQREb+WMgn6bOpm6E7nkUVru+bzu2euKCmuXmIwv7zaAKL4A7J6fKX
J6sKZ+SAIMOIVtcKTo94KhEwbtvTgQyLIRK1FVcrGpTNTgIHb0OfhS8Gg8gi27jMes5xC3D7Puau
qj/ce3p0kI/HdjSOZF28lOF85DFJOLXZBIYZlSg0oNCKWC+VTut68ZH67XmV2BSu5xVkdT2magou
9gK2tgmo4P2SbdV1KMzhaJbGXRndMK3253y2SQAKmmQt7cdw5KT2TWNKaslo5zfVC4Y5pkHpPfMN
3SPBnkQmePUIXatyu4ksw36s+vq5WMzYMubXquhfsh2Kox+fB5tNxVX9Y0gyJlIk6ZzdJidrrpmC
gyzDx2YT6sHnEEsXojPPNVxxnBkFwWb1sZLyVg20vGbo4Gy7uAmnsaLOzH7Oy3gw7UAl6wKIBXFI
jJh7Q7+bnzOnnh92qMAQ0Ru8rX3ymHvReca9070HLkKcxTasC/bn/GBWs8VxElbsj1Xw3q+d/8Mb
Lf/cdXv5sq6N/T66mRkmwbwNf3ugqocB2ZA82BPh3OyG/boCmiD+5fOpgme/HdwUoaIVMbItJJXk
UzyiWY4JmPQP9ETT0muwrhDfWsd0Q/IL2C0rtjtW9EjvtX+0fb8+jH3uXBpntM9C+H7cNJlxLHW4
UOEEK2lS6JRkDUqWwoKQpN4CX1vgBetpzrw1BupwDuWw9ldi0VVis8xct6FZuHMrG0i2rN7EuH33
hBuhg0A9h17de8/sqX8NXLE+Djs6BNVhzZKM75d59raLbgpUlADfqWUxeM+N63zBUE/nPPCnozD8
+jes+j17+I6q6BIjF/4d+2yhcAM/dLaDBj57cgLNL8NOiOE1cN6dsg/Sgf3aghndpuMua4/5yNlh
XokyjDcp5iP4HiOnt4r9ZFHEh6ySHSmCXVDzS4174W+4DdZLKS0Fo+w1VzkJxCfeXP2q5er/aDox
PYRhU2OU88cuEV3e2JEsR5+RLzBqP2qUdhJP5byLfrsbt8HMO8LkQifdWquBmclvAUwD8I27XbwC
OlpazT+RhcSDVI3+NQFiHbK9+RAW1DYU6XMYVKQlaIiPIJz3m126nBWt16uDQvDM4T/tSNvn7mJI
qKRo3bf1B6hXddzkTkrBsBHWyoWeLgj/kyXjsK1bCDkdrsETl93drSqc7tZKtgItKry4QwiuMdMB
LYsGuJFtSyRFNxqPra3VfwF3NhqgKTs6fU0OmaMJypqQ2JBImclHVQftAbFxFy3BmH2PZEhj5/WO
4PihxFdaLu/oNMu/QuxV0knCOfcd/reyp/xStP4/VWj6NdfyJJ32W4ZdA+Zbh9eNJ+VpIJKQj8FG
5pIYfP5/5ORvHwBPz9LxF1JFJ9YDTUXgrozhEtB6cDZJJ4z3IsgZ/Zwpxfpbp2u1rIctK/JTuc9b
Wi/tCPgc1uc9IBANdbCNvGsvuMYR8BJtVrxxwAzoArbhbJFqcwlHfljW5yGVS9t/TK0208Xa1kuW
e93Z2NYPfw7dQ8O+cOwcUccoLd8A6xHbB4y2oWk2j011l33sbvaCCHx+Gqq1/bcJ1FxVOXrxMuxL
onw3OLZtx4FRYDZpGUtjTzdIdYrcRdzfL0dbbk68m2Qcwtl7r8YkcX6H+Jw7F7Jfs39ME8G9jDiC
BLmteuwqy45HrYfYnScXoNOxwR32Ab59lc4T5Uo+e3kr0wUvyX25Df8McvCBv6v/GGcZKpRw1Xn1
tvnq6B5RAjjMK4QgctFetQnapOZkOERRGvOCJ91time/3oO4XJUfzwBoH6oIph++csyTaQXlrf8D
TuxREs1bEShQEK8Q9lXBMP5wp3yNxr5/cBXMbau3mtMAbt+wCygNU6/J6Lv8qAMpL0uHeqsi8Mpy
iEIcywVhQL9YP/L7pO6W6K3IMuT22Kx3xIGHTgw/jF1/yWJ78Vr/pW88nNUr2EVdXyqU09bevw8G
Wm5wo0fte+aDv9vdafVMM20t8hmDOxnL+mGlng4vtrae3YlqJ9qs/y1DeGj4mIhl54HyzTvEOdpH
Hr4ftVG8uXUJbQThN1ey49hl6J+07d5yDKnp6CAG9Bo53yhKdlLb2U9tYCBz7N0To2CTwPoWJ9sb
X/N5xT9ncppnTRnElb+++b39X960rzOW+ny7u1jgTHa4vvuRB5G/jy+e5XrJVK/FyUImn0BFtncH
EYSnXL104mVHdiVecpTaVuOlbj00kehFmexe/WWSGhVJAxTEh+GLNgl9kBOdpYXgvZleDfhK6sTG
4jDZok6HjVbvpg38BGDLjiw7/zVM4wS20RfRUrZZij4XJpzXdpjosV7sYE1t2+AA6WEVlnkE3HVn
wNJ7y8jUjmO6SkFuRrZ9YdHdHlAHN/Gs7pSbKtpjS7RqXGk3O8xumAM1+iilWuwtlpf39zcZeT63
2G0pjOXkawQKAz6sEytCd/Jb+5m7GjEyGgM+zOCWIWVHa5ob16nI5KHJA0TsUJSRlNVPMY4DyIT9
YWh5cgCaL1kgfpYS1ctgbX+1GH+5Js5AxlxsBwh8UgYY7+z3LRe5aOaX0m/ess77pAKe1vZuRkQq
/LMj8sfdIGExa6k/HFfVptU6uND6fA1ugTuTSkHukvtIluuVEvMSyaRiCrr0xWhEaBL+ZbXDk4de
MUHluTM7lFk0avS1SyUfs7IAkR/Rb5mzPcSQ5mZcIBRDFyGDyFrVS+vkrwQbPRqG+11M8oVGlruj
KLuSMqyYDwC7Bwsp6N1J5OJ4uAZknT0x3z/2jhF3XvW5V8MXZ9IAyKScQ0dU+FV6Qc08v/yYavSf
osrWk7DNnFndXp94Ir/KqUyLzXvTxY6GxHuzlfsY7pwbvKDoQavtQW3tecy9M7qNV9H6V8Qk/Dga
GHaq4HLFqsukWssvxGkn9I12Iha3Tbpifiz1AD/AyHAIQxMQVS5nKg4FcoIVsVulWHjAVgVhrDGF
CvDAsmP5DlSq7PXPQM0cOom1+OY91UfiZ/6hBD8sS/CxFYiaQrN4Mhx3OSB4KSPBWhc1tvPOg/Ae
eDxmtbm+WnBWmV/AIGvvh9Htb2iOsxRKI/EmC2WyFUzEVKpkCd0PZba3bEQI3Xf8iJlVFwd8YTzz
/v84O4/luHV2i77QZRVzmHaSuqlgyQq2JyzLgZkEc3j6u/qMbPxms6oHp1xHA7IJAiDwYe+1i1/n
871tlYYzDxryXQwezS5NNvAek62nR5+HEHCtBqJL63a2rrzqLdJ9uzzYiBFMimJbZ86/CyXaD7O5
Z9/MxJbi0SGX9DU6g0Mylw92gFAH6T7/V7mPOU41hDUj64pMfAIv9ynAlzC16kHt1DeaZdgmmvXF
G4lk8ZpbnFm7NjKPKCCZB9TpS6kFqE1JBNv2c+iyiA/u685jRzOXNyWHeyeOlll2NAiBHfQgPlLZ
Vw4pqc+OT00df5vtdALPWaQM/Oy32qE86FWD2mSVvZVl+sgBNBZQg2pkCPSWHxmdGOY/a62/GbXx
/EFHpMxHDguQHe4KC6Fjhhh1n+g2h+AVm2ohQj6qOiRQpM6bpGSRm01GvUVU4CKbG6l6d7lynySC
b2fKyzLdR0T5LUUz+73uEbg5rCTvVaUcH4PB4kwm6pq9YzbKMXKB86NxVlGLdO2hyFsmnNz1PtDI
aLdx0KK5gmSXOzBHe5DrrMkcsScX412pEorCQVeevInzy5TS7jEX1GM06LiHJlY5zhPVL1vLB3OT
e1nwqMwx4z2kptEYGcpolm0tQ76zlMemprymJWN7j7/iecgTzms9zgERfr0luV5+qznkOnISXpzq
QPsW1zgY2znQdy57k42eV+MeAYr2sysV9EiCMwg2oTCHqai/J0Z6aFjwEUZwPwt2HRXyI92ZnowR
NJBn7kyFDqaC9N5Q8HuZFO3gInC6mYZGO1F0Ue+KebJOs8aKtOgpJOmA5vZUD41tEUzdXkPxq4uG
nGrtc+WUxyqfSM85k8sD1nXGiI8tVrqHXDNOChulPaLCX7WCYdMLw5euNj90hVJg2uIs6pxxOuhw
ujeq0n6NNPKJdM7It1FdgRsScbIlrRSVo9V8h51EoTem7toEnnGjqQWn7OMLJfl0OznMFRwNsYwb
OaoWKN8OlB12XTQP2zzNgILbHDlhrIATrYfi5BXGkbOmCX9FOG7dWbdvWg6lDgoGhzjQHhsr/tDA
im9sZ2a5ptYKdRNEdp6ItN+RGM5lb6yvIWTnrUjCeh+O+GUxoVNWgxsN5wzSk6lq6D7hYz2BDd/q
XXOTFt2nKRvtT8RMNps8IkDtHGGx6xHk33gYDV5KszNOKmTcPRjvemPpyh1ok+PEikaxB303jVjX
7AoVvFMFN6y5H8o+NvepPd+XxvikUvc92Wnzxc36o+JExwikPwKqo4c0eQyyvR0mvijNcKdyiMUk
pqBScO0X5srnzDOfIxWgL++k2AjD+NXp1pdJVMmO8vrjCH45p1hy4DjmdxHOLGJzxjXi+7gsP7PD
+pS62p3rUfIvmRI35dQdwjpllUOxfKMnbc/Lqb/ijeMdCMRTLnxVlXTkzazOn5K0pHIi4ju2FPek
eUy7xtSPSHZ+O8NAPab8xakqovyez1kV158jojY2eck6WRviWwR/7abJLV/t+p+U1s/GoNCk8BI+
Owon944YX8OeR03KG2gk97ZFj01tCgzK/Wy7X0kBvYUYCnU7a5RN2KFJDRX1LlHHpwLYw0bVy7up
G09K2hecSFOI1xzvFJOEuSkUDmSGAPZ22arbVHV+anH3tTi/QT3gdAprsj6ZT3GG2GzQ21uNQbKF
Rv9ZL9XH1tFeEKS8jN7Eabw2oT5tT2eB5EYrK3+e9btpnrZ1GJ8Mkd4VY0E0oe3cdtSAMLnfa/ZZ
5Z8BsDVOE5NvHYK6nrrBV6ueUlqRo02jlmQK+DEgzT4n7fwTg+RLY5Y4uYrxoQvsH43tvYKKY53v
lQ+hrZZbJ1DvkyykouKc/TMPtaOnu+n83codhwhcgxN0veAwyu2sE8Bc5JTtUKC+15LYeq6QShxA
8gy3SuJom8Kwmzc7dcSjCBNsXuiqEL4RUqBOTsSOyMrhwCN4NhtU6i16wDfOOZo72060RztQi99K
XXawlVhOY1c+33oUWnaXzU76Sefr/0PJ5+pZG1hsWWOu/Gz6rj+EYuCML6eDmWVh75WeUFDsclSK
G6KfOgNfs6oUWKltHO3HvrK6Y4OO++DEhkU2wegoh7lP4pNt1Hmxp0ZdRPh+N83DWJ6txqxXqELH
zzNHbmd9dnjoK2GQhWiMD43qcGabmHi2ZrVuscenk8Utpt/aFLOWMbXcLxOhnf5PFG7v2pHV+SFn
Wb/qAiHUBgEC023yC0PQQxJ431vbcVbQMQs8EVsCl6ROWmWOS2jRlHv2RvWin4NqltsYtR/H2O6G
reHrZULDEpFDgpPFc8LDdDN3wncYFt2XZMAYffnaC7iS/4nPazTNG/ii+bFglYcUOM74sHPQQ4+Z
boj8WeOiLIAzLAlSlhia64YDAThd8LmY7qrgcUhWCGsLubYoSP+GcozDnGru6J4xT42vNM2hnxM0
2Ya+jTOxS+LqRJ12g6LixoCGrEUssKNP6NM+Lrfh0qOd2/YPJgiIi7kWxGueovy1dj7XKiWTn9dd
+nzLPy49GkrWcOxAHCgzfF1gaKt/YOi48uVLMJNgVFzHSGG7hpl+yhjeVYKFr3+qtOfLP3+pd0m0
MoFdNR/COPQd7Zdh/3QqZwuVpehfLl9+YQha+t+t02mprbZjlflzxfF812nbTO1uHT08WDb0cWAp
1va6O0mDHR4asJ04Cv2p+O1QaGupbAQNGqKMzXFzHXrSksa5PdSlZpwBrBU+rTa7p9K98Upl5WUv
zCJyll41dfi1iF1A3zQeYFbsTXMNXb1AoZKT9JBYWmUaWYBv0+7BSPKfDht4ZG8Ij2a74/uMVB8J
pb7yJAu9So7WQ2nmolyfW9/WvmrVo4mvo2je5qFZedlLLSWNZwqWGuqz+pw6OM/3kV1TI0f//f1y
V1q6ujSkwxaRIqtU6PWBt7fN/slLxuN1lz7f8s/Zokf85CWzB+TQhc0g9krhpCuNsjDJyQl6ZWVy
iAzU4+QGbCPMXvMtPej2rFpfLv/4pRtIg7muinNIWt35RqfmGxyeKC2tPN+IxP10+Q4LcCVTHsQe
3jOM2rkfTFPEUjKIPuOWjX7YFO5uVIoYz15i15/KWbj3c0nF/Mr+Ko9rtB79bAOAcyeqpKquPJRg
59CcVv0uH1a7rXa+3j9YgXKYXhPWbYO4IDiNusISKr0xguJOUUfAc/OXENWtZmRvHtlLNZaIlW7h
Lrw2Q/quo4IodIV9te85o/EQN4N4bXurZnuOjmZTzkN2CjhUuA0o+73EGnrzLFAQ6GI932ZdaeAw
0GF92+OwJ7I0e7RSBTiM5mEZZrkgdip4PpXyzDB8xX6hH1KRcMBLcZ/SvdOOGrLmSXlBPT/fCU+r
H1xE7gijCABnRUwdgYwQbIjteDBxWz3oczB9zoeScFSPJe9NhDJqb3bDezul+ue+G1CsWypLyGGo
vsxupeAJH1yqgKMoWDqUhOTcoQqgDGIN6b5rscSPo+KdGurqHxwYmEi1DUu7E3OIVNNgxx8q5lfX
RFHq5VH9bnWqffJm/Xz4nDn7MmrMDVIedZ836nT0piE+DkYpyLhC5lE6KCThjYS3sxbiodAGccTZ
oNwqRpm029HpxN41CvvOtI0WubWJUYwRdGdmIaa5mF6Xb1ib0x45Musbk9LXITRT/d6FvtHsLg+q
hcnYkNZehqGyrOtpAsiz7K+zrZH9UlmopNrr5RsszJdytmGvhr1bAYo6cRLtHinXTJ8jEPorU+bS
zz936z+mzK6Maw/LPlNm/z4JEAVwS3rxoa9F4iwND2lKVhQhoJFps29p3ad5Hm8yrE6bSbefLrfO
0vWNv3+/V4N4cUd+f+7moHbm/VkYi73luqtLc3JTQjGDPgD3MX9vQF3U+Vtkrlxb+y9B9l/zlTQf
o95Uk0xHTzcLTv203Ogeh34ijs2bodfkPYoZT38YrJqs1mya39O+b32FxORDPUzGazmb+c1stNWH
N9D10zMzImdzvetQk0NpsoObpO/J7QrPR+xFONlEXZXBBjtacypdg3NdG/jJ4Iz5jvKHeezZ0rHB
rGPvtkyH/kVA66aCq6hPKER06nSq/ctkBnlQRZIftP6sYJ+1YOuVpXFTpVq5m+ep9wsdO2x9RsgZ
LRWNkAzDrelyeoWdJrl3qDpyJtCOGWwmbNCO3iln/VpwgwAdb0/YJKeAq95wEDJClbBf2kSDc1cQ
EBOmAgOarpOPBjLzO4ajmRpeYoobqFfBF50CjY9k2HrVgix7HDMXhSCRAQ+aoda3GnCAu5m6XYYu
vjJuShQDn4eZKROdI9pnbObIWbTxnUqR+UVJvfrBDqOs2mCXKG7daEq3EQq0x6rwqD9NlQVyoiuf
nawliEBU7fzimuZcYMdUqRPMZDYiU5ufzSmuT3ql6RQwA/3kTNkHjqYAaa2tCZALSn6bIJh801ut
vLcLkeWchKDDReoHY6rTILXlFV4sHZlXEyjJTtG9Dles4qEmUQfv0CBTOAs3ctRCNZZIYCcc5qED
sMyYrL3sXD5WRgAORqIJIEMJxsOJgklApNhOseg+hpYR04fkGU/o5B3bDtnW1HnCb1uOv7281LZW
F4N/KgL1LixdSAEKdQ3NNaM7zEPNWW9YbdD8Q2V2OnQ5s6BumTXGlZRaOZSz9MIpD0FPnGzkIIGj
gLKJ0EHi53ZWEpgXpkE5l9PyxsmakO2czP41SYdNxxovoxjaBStrIO08qP8x2OVssMy2qpnWJR7K
Gl76RvuuRsYtUtkfilqXG51Dup3oxdEttN8dfWEXO/F12yo5LwzpQTUpReSeKr5QLTrzguNMKDcr
T7YwA+vSbgHfQIvFkzmyy95z3FNO9aD3axdfbDbp+zTNSjtEKRyf0s0f4zB+1GoOaBCyfG0HDo01
s9ohCd1jz+NUPTm6VbDSagufXTlBzEo5520ok0IhbcdjoYjwdmQ7v4Jj15YuL323IDDmuEQ07xTo
IvINvU/fsfdFL2V0LvJFEevjLhP6Nnex++A1gH4WJNmx1vBchigivqIU6felEQdX5dxYuvSpU61s
Hoz8XIZO9Q2V4E2J/iFdrRYu7D106VtHNS1Kg66AYZ0M7Z6z2HE/ZBpTx4RkhJA+80a1puHUKLV9
atWKtNbLX/ClgS3tPXQTdszQuO7J1l+gBLUFumuXdOXhuuvLaWPl1IymMqJS1dT63a2RRkaRr1cJ
gLvhujcjJ41Zoda5A/KaE6dYO7cSbGOQJJxdjVc1kSatYCc951hoth1CgRRRbEVZ9U/UD6vvgjMd
ZO6oLlY2S+cr/mMOlAPEKs9uNCdj6w/pBTP+l9whjjPiv/DRY6d73eNIM0ald/E8EIVzCvrvFjQG
4Jm7poXqyt7k8h0Wyj3/jek/1syWlY2YEDUQ11r5YcLybLy8OuQCKGBqgjJ17WmbFP0Kj3phfpUD
xmyzQ32XhYY/9wDdaiXfKwHi7xx3/kqLLd1B/3sNbU6pGxkY2/0B0UM/jQdcsIiDXi631sII/G9m
/6O1kD5xBgkh4dQC/cvL74P7PbTu3ES78tdLIzw18KANVIlPcF5vswl5LQ7tmzkbPl31++WMsVmJ
UkQvtL+tzMaeVu/vXGg+mz6MKk5McXBevs/CW1ClQsKU5AghNB35ddpBuIUGgKq7HteKekuXl0b5
UDUDbICElxzB1rL78aN1wy8JZ3KXf/7C2FalZYANem6uE907FfCb2MAkJiTb8Hs5/3LylUWacf44
/mP+kAPGnMi2ZjWFD2RnpfrsGoZ7H2IE3iQoaO6sTnGOUeIYGIHxNkCMtnvq4cAuIjOY91GvWTtS
VjCXKIp6myToWrvIyQmpJ46Io4Vi2+qotae8e3VrawIjiHy/VzDnRnGobPoi1G4tS4Uwh1p3Z3Wm
vUNrlz6QGB/clnHgfUu7kGP4uMnV+Lq+rUq75yiei1J3zz41h01GbHPm7KEXL5L0cPmtLfUKaRli
NGXozX0w+qFpVDdWnmgoZysQHDNH4dfdQppd3LrB9wElzE8aHZEJbwKCczWbN5cvv9TvpIVFOsVD
WhDwcSKitthbc5/d2gmJJwWuIEiMszhmfJavbC5prjGzboTLyVxDHWwTVSTLRl/ORNvLj/Lv74op
Z6DFedYkjdMmvlfdloZviRQiZHATwiIKRs+vk3HlA/bvt27KSWhuB5gVliAl+KhNARlXz95sfIVW
Oq08ydINpMkmGvEdtTU4rdnDCIksFTZV+DwjeFx5Ef9+66acgYZvO9drtZ85AsmeJ8wcDbow8zVV
7B+kGTcrj/HvRaspZ6FBqEjTGc68r6Svoii2dfo11D/r6qdUfdC6xyleS7/7927A9KRxrsELcQI4
8f5EuMGmV0mZKqPw6+Vu9V8C8f9Om6aciFZWFi5Hi/wYEw3pLVETOd5ah9VKbVoTbBLVvku7sXgO
ssje4xcWB0up2nuBSxWBP8gF18GuEjqNcUMxOPjRmVCYCk2AKkjzcrxB9ZPcIVlWbzFGasq2Vib4
k7rZ1Gvf+PNH5F9PIM0hXiwwB5YNZTHzx9S8ChTBsCFjayVAbGGXaXrSJDIDm9IGRAa+mQ/BB8DK
/Csyo/A1s/MUTHrp6uRA0YSf1SGHdO26ezhFUHsSdS0Se+kJpZklE6xedJchieFwI3ooH/fW8L2b
13JHFnqYnMLm2dhASkx/JzTrfg7Nl3i/98v9a2EsutLCJW67IptLyzkNZzEibqw4emsYg67Fhn0t
pWPhcMd0pSmlUcY8LXpt8pssfVImeL7dk+OSLgFWOwmR8h5wkLuZtzL0F2Yw9/ye/li1DuoweHnL
vnHEKIe0CACV+OX00c/Lbbbwuv87Tfrj8qkGoEsI2qw7pyGd1c8hprX5znZeLt9g6aVIM4odu8Zc
ipB1WGJth8w3ss+z/YjBG6PMr8u3WPhcudLaIW7svIApSJctqPcgmqZ4Bke7i7/WanaOLnqH2ryy
B15qL2kCqCf8CqVSYgZ1M2zg6Ug5pDpoNoaHHtbf5QdaeufSLBCNiukQcYoWyHsIsmNoPhMWcN2l
peGt61mdNAZbrFC3dBTx81GAz+7M4fvl659f6z8mSDmETY/COKlCjkEiJpKXFIsNgRFBtTI/LjSM
HMJWzmWYVSqtr3SB72J76PX8C4r1lWLYwst1pKFdDNFc4yskgBq+29Ee+Hh0SsZJsVFgukXTduVj
SGO67B3AZGh4/VKDCIMRd4aYA8FwZcpYeoxz6/0xpm3RjC5kB8Te2A2A6GyYPja5lm7YoVx+y0t3
kAY13EeiDo2R7UDrYObINq2F4td6Sby3yzdYetHSkHa0IgAoRSkos51voTu8lbHzOAfUHS5ff6mb
SsMY6XvLXiyefNi2OpJtmGq5M1+3qnWk4as5gkMn3bZO1Wy7FErM+6Ig7C8RyZrkcennS6M4L0ZN
V2tBhbJsXtCVnywvum6CkGPTFFK74E+bhd/kwYbAGdAckASLL5fbfeG9ynFpTe6EqoOU1cd3qO7Y
n3IQZGUefK1Ev7nuFtIgjjF3hbOpFb7rPXjWK3zVxrpucrOlcTt5ej2DLxF+2FfBBrPkvOGI5Kry
mmlLozZxsj6qPbXwU2KUi4+MM7lpZTQtbB9sabiWOSv6OU5susn8aJAHrY75S15xvKS65r4TAEf7
KsIXP103wcnpabDfw5jgLQTqAbwSTwR4lT0j3idGtCI11Zd6kjSCSRujjkLAsU9mS3IwExKuKydL
IQp16Ru2g/A3suRfXm1rp3BERw4+B/9o3we7EvMiKF24JZOwOfcgJOvBCoV7JAEl3sV4Jn7moYB9
C5AQo3U+fbImrAi5G6RbVsbhrukz7+VyZ12YSGXtcgafvzUmdyJVNON0pdtmwOQH87ulv1++wVIz
STOFBrV4yNUM3o+AlyW04NTolrIzOqvaX77D0oJYVi43UZJ1VmxOflE7Le5wakIWpxGHquGZYsiZ
fIOINvOGPD6HYEQHDY35SkdbmAhlMfOsZ0Hs2X3lD3i3DoLDy70atGsT+cK4keXMTVMKZ0LV6Df2
l5j8BbeM7i3jMUIdr80TPNhyX6cfl5tx4UVZ0twCGLUH+WrgUrGjY4E7s7H6tzaeVmbFpYY63/bP
NUHt1TPWY+sU28TlKGCgz2bV66YuS5pforD0ajF1k2+R0BVjHj0nrxFmsfI9XRgklrQYqAWslEm0
vAZVN3aVAOkBrSHcZeQZ7agIHC6/gaXbSDNKZ2PrwCLDG6hU+AhYidK7yH5Hnr67fIOlVyytCypq
vkUJOcoPi19l/y0lrLCIf193bWmc43L3Ui1Ng9PEWm+iWD8OHyo8zMtXX9hhyZJld7BGVIRp6XcV
/t5UmwlsLIFhbUBNkVXhGe22SxTjKfeCfGUtvtBhZSmzhmgE7aFHrcic02eCS8QhUfEEX36ghZEt
K5frsrCGtkmCk0h6LNIGZ/dM61+Fg7uN4n0E+eLKpaZ57m5/jLwWW149h4TzJPP0qRUReL2EGvrl
51jos/8puv64+EhxIFEiLh4VZA5P+l1UoNMiTyFYE22cl03/2NCZ0tgGJ9WJrI5LvwJH+Qhga28h
edqWJRSSJkZfk9vZ7eWHWXrl0jgHk60ZnjMLvzYNPxLKSbPFyqWXPlKmPLjdsWtwI5Z+rf8OSCWP
sANXOUlLpbHpHYpq8fkwymm3hbXy5V16NdJo76oKLHEROSdRapDxKiGKe2+oPA6ZhXhPJ5DQl5tt
6UbS0G88Ntzgjchy06KtkVa7Bg56MHCwnb5cdQdZz2ynLHVboZyDUAkiTXDsxvrJtXHyJB+X76Cd
38M/upmsXk4nbTaKaXRO9py+lqby4p4xDwi2bzNzDjZeYEPitpjaqu40kUdlaMpL21TXbUtk7SwM
BLvHo5v7RDxGHlg2jg4NZVbh0M1Ce7r8jAvTv6yfZc+fehz0FfBsAI2U36Jo2NZr8//C2DGk77uX
DZqquFmNgsciZWj6xpp/ZY5ZuvT573/MMQZuXtgWtXMynB+j+pQob5fbY+m60nCfJyPK64qdZgql
e4SXqzYrQ29hzjKkwU5uV04ma2afsFR9y+swg7xFWi34FAyd8S8A1IfrHkEa42Wu4Wf0WPjEbvQw
qHoIlhui1XUXl8a1RhHQTtkT+m04/arN6rdXrC11Fj5/ssqwtAw36xSKssKrb4U2+maq3OQFBvnO
eGDdvoPxA2xnWpl9F3q+LDlELWvEaEc48ndwI6UvZWdsQeNcbqali587wR/dk6C+OUsNth9t8s2h
2JVgzVYBy1x39fOk+8fVG31UnEm4uT80xt4roCMZJHV0IVPsdTeQBq6wsyJWAPKcqJJvRw1sPogx
e23pvNQ40tglQMkagNCUvpu+Dyb8RPdLM60tPhYG8H/HfH+0TRBNLoD0pvTtKYw3gTG8Y8jeX26W
hSEsqwDDVklyxlbpK7r+JbCh7gIohIPUgUwucn8q1048l748siCQvSiwaEKw/XiulE9WNiF8Nuem
vLGjLrwZQV0e2r6mxGa25Y2aF91ubM5Mp95VfpRe01233tWl0S6SKvLGszepKKrDYENqdZWfl9ty
4T3J0sAs6vU6tTnO77P+xxR42zgBkXH52guLD1kTaHb9SBgoas2JpPFSAVVYdl+r6IyTA5N7+R4L
nVjWBWZxO7YWmvZTA1dmW0+JRrAXRCjhtWujcOkxpGHOMZjVATYmQVN7iXG9QaHBU/8CbWTlGZZu
IA1zbyyzwBB8kmKc/lP4PgO/16anuP10uY3cf6+fZCmgXaizVtFDCRHVy0M4wbItu7E7qWYP5LhT
2DeTjXfMCDZb6VVLb0X6fIPrj1uz5YnswqZI/Fv1fqBQuLK59L+n3TR0XUHelnlCZUX6wpiCFU32
vYJY3BqEsrvcaEuPIH2+bdPoElU7F+oHooYgGj4kTnxXqPqaznTpBvKgBvyiU5/i8KgUh8bO7mrb
u7UBiFz+/QsDW1YEpqk+t7bByh+C30Nli33bVTeXL73wy2URoFd5Sd57JBJF5CuGoE06sF2pOq28
36XLSx/tOhZ5G3uzeTqnDeh9uUGmugvV5+t+vDSaQ3U2DS9jV4y0t25+a8ahBMl2+doLHyZZ+je5
AUCN8y+vjKestrcCDkcA1mj6XqrXOXBNWW1nBUVGlqgz+pkT3nZD+DKVGno+R12p1y31G2noRglF
4aJXCbMytI8ad+Um6p2ViuzSm5VGLiyuIJhU4eB/yh7z2Qjg8CYnNyTx4fILWIBMABv6e26YFLdp
vCwqUEimsHe0aLxXTI+AzpmvQxdCu4nGlEQLQwk1qOGi/5TZrnVHhT95tCn67GstS9d+zcK8rkoj
3AjIPwtz5AWj+bM0Pxudh67h96ysWez/3d0MWYoHHxfXbRiYPph5zEBPAkMEh97nwOBNg8nzcpv+
+6VB0/u7SUfi0SIREutHlBT+P8hX1ia2VlY2/24iKjh/X7wJBzOOBY9g1CcO0zPtoUo/6uHj8k9f
uro01qehmlIca6iim2fSSe2KbMDqeSxeL19+qWXOf/9jjVtoRR9HSmD7QZx9ytnl9XNfbYKoOl53
/fMQ/eP6dY6YMjNonJjoa4UY2879nir6VYPRkAV3sxrVXWYkpu8V5DaZxlYrHyyYX5d/+1LflIe6
Ao63FZPuE1/2YMzuzzxrU8JqNO+g2kYCBGnNpbR0J2nIq/VgK7VeW75HcGxBwpXwKNsxDDon3lTm
98vPs/SupbEcm4BbI922fbLpbqMCYH2rUJBKZ2dlmP173jVk7Vs0JhYY+PNjhN9n55QSEn3VL5eV
b2LKwshBb+rHJEAdm9LIDrUxRHszy6P95VssjDNZ9jZpNtx4czD9SuGApzY1dUOJ8wkmMMLN8ffl
myy8AVnsljNbh7rWWH6REL0ONqqB1hp5a+rNhW70P2I3UFxBa5W1H4Wa86RAYP8E2iU+jhogSjiU
cbCzqD2utNjSw0hDW5DBNRIQ6PikL26a0r4NvBiu8BoJZ6GkbciyN1UHET8rjulTnsDlWm5q9UZQ
le96bM6A0LLkzXZ08Itrq9kFr6DhSgM+MWwzMKPW8UNQgLPz4WrfzwrRKfg8tw9G80N1PxXxu1o9
jqLbGMq7Pay6VpdenTQDkJOR6gGKYd8k8EFNgMe1+Vs6w55Wy59VmxIo2fgZcMCyaH4QFTXsULG+
iD46lk57SJv0Jp2NNxfgxeWeuvR7pLnCbDulDMxKI2OQAIoh+hJb8TEsihtdj2+U3F5xmizMGLKc
rlfHeOzSwvLpO34RFkdXM18uP8FC95S1dFlCwR2niu1HIGpEDyQa7mvxfN3Fz832x2dNSYugVPJW
8wNFbKaOuv1AAZbywOXL/1fW/t/jAsORvvptnBsEnVW571lG+eiYRCuViU5KamLbO1yERDg0SXwk
A7R68cqW2BnUumT5tC1wyRRGNPv9jGgEFZhrlkBJNFqyBMu6Nn4OUwbGmmyffWZG6ufC1dS3mSSd
D1tTgOENCK9eexgkz2bmaF/iJIV45SXme+MJ9YY0Oe1RIUn7APvzHHMYZepLkNiUC0fQ1GvVhKV3
d/77H82rJoM2NEGp+sIg4NM21F9hGf404iudeIYjzV16bQ6OVbuW3zTdNu9UYCrmRl2jWSz1auPv
n49hWp+sfIIhIYpvZR/dpTZ5o5e7xtK06EiTVGsCAgCGJPwM/+jPmrxsgLEtKTDd8GtWKrXbKIpe
VFu0VuojZNgR8/bcYWa6fP+FiUEW/7VW49m1PglfKxTjnvBKhRit3M2+zGFsfIKWnZH/zTHQykhY
up00DxVmpTqO4bX+OdeI9Up+LKAobDslQPFDz1SKp8vPtdSusjAwnFr4hI3Q/cBKvYewbUgOHzku
0JpMPfZhdSbVNhDAVPMcl1L2o00wVR+tDfmFLi8rB+fUmRlw6uCXqo1MqovBtUcpg/WsWF/7zCws
cmx52hrbAutTKvwpmnA2U/odFfv33J+DqFkzrHTRhe4vywjFMOeuO5q6X88JAcrio7CVNcTVQn+Q
VYQQtIuoH7LBVwyKNhwGvtWKgJ7ck5gx6V+Sqlvp50sPIc8QjejjzI16n8jxB8IndnW4ZkD99+mU
IasHLU1tQK0g7SvdgZjT76IJ+bTbYJzewGHs64EcMHQIl/v1Ur+Spou+NEVSG4nhAxXxPT14LBJC
MB2If5evv/Qw0sIlEplatKEwfJJ5g61GJqu1GfPS2wuPMESTOGiChaOIQFy92wStPa31hKW+LM0M
uW1njZWjwZznh9be1+b8QjDHrcaruvxkCy0n6/4803SmnnA8XIJPtvNpBm9lJSs2i3+Xs3Fl/v2F
mEjwdUuz1P3WEjdeb70LoZI/gZGvTbsfxiy+wdL/uPwcCz1ZVvn1OUGNYozYgmvijmTt8wp67Tn+
U/n8Y6Eiy/qmZCbOIopNH4J7t9XtGHR1b+r3VqXMt2E0BltoOMWuajiALRGWbqwgeQtSwPBt3adP
gTVGm6Q3621sgzDib8OmSkqbZIaaMBrCF4+hVavHOii7ndflLRwyp9xPZkusmQVwx8I4tjUcwP3F
lMEft5U3GKnqkZONh6Ehpimu1K+5o35LxKQeHDO4mzUStes0VW+Bsf+aQzFvc696GzhSJ1RDhBvT
DIpDoothN/b2Wp1roapnWOde9seSZuCEPhpECOo6S8mHI7OTRGhKfegwIE10kdpsE6fyniPyBT61
ilAOYRsrO9UW7as79sq2gfv0fF2PkOe2XAQD1CMIUoFlb5J5KLaWt/ohXepv0uonjtu2N6Le8D1R
3omOIF8thoZlBFV6jEvyPavsITCLXyxGD71rfYixGTah3s4kd5NYqnnV58uPufCtkKmtVUZoZtFF
hq/mGqFa1V1LSIneErpWldVHZdlrfuKFqciS5kDPsEHM1G3tK65FmLhdnADvvyiTblG8aVcWKEvT
kTTfWWlhFEnrVb6dZPl2HvSXtPN2hbJWCVx4bbIGMhyTNMyMVPNt5vPNZJj37Uh6zuVXYSxdXZrw
PGGrUWhUqg+CkXCWbXN/jsg45E/We/XNNtGj7r2GTc1W+wC3ejR3+V111A/GnpBqSPPlM+fSSODj
z8Ur/9SvMRkhmzW2zELTymrJOIvJCXJbw89MJ/uMZTC5JzwTjV5dzeK6hawskyy4kpqSf+i7KPDD
vTO07UvTJPUbHtHm/zm7kh5JeSX4i5AwYAxXqKWr6H3vvqBvNvbN2Gb59S9qTj1+TSGVNKeWxpSX
TKczIyOuoYPO976oq/359V6akeZtvKbKZJLg7rJsG6RvYmPh9dtPK6/2pdE1/zEl3eyxorbAoEpu
aQfWvsSHElv9ev7HL5iTzgAr+8ru4gF4aK6euhNJPYT2epTnfLE5/4Glw2j964srX4Es2oWOTDdC
5jud4l9Waq5ljZd+veYMYg6RGCiRmZEzlR0upOHKM5U48f8/jz1fiR+WdkBzBjGALxAR4yTKvZfC
cyAK8JqAUPL88iyEdDoc0oRsJgFKhKADGGR+4ANtrNCBIKqSt4Z6qSr5VKzhVhfmocMiEzpnRLQE
51S6f1pe/CSpOPK59lesbiHO0oGP9UnehKMzIHIH1kNnuXkTwr/xfbU12hS9X1P/2x3aH+fXbaH/
39YRkBUACXJo2zHi3OAH1Ss0ieQUzGng/Un2ue+nLy1janqcIdj3WOQptMWRdh4dZNh8G9AuMEhs
SA9WQLMu25AOUGkL+eBASYW1RB5ckfp7r7f5Z+WZJwkycM185MybQX9dOHGzPT+PpU05/f1LqGLZ
yPGlWeVEaf7StT8cB+FY9nF+7KUN0VzH4IuiBtGcEyWp2jAIIhKaBX7/Noz0Cn1sJP5z/jtLc9CC
kKqIgUIdkM4v82s2JZALt69AALhS8luyEM2BuErUbZJihU55fBf0eCMkjPOUBO141fj3UHgOajDj
np/KQhhjaw6lTcaYdaB2iZRZhHnSHPqERYYBAkCjwdI5l9XSdO7HknoK7BV9F3lQ+qKniNy09lM1
r/jcBbeoQzJr0G54A6D80I6vtg0UPcdO7ugMlNMq8fzCnuswTBDclYBdoMPQAI+yhzqHacQBRKe2
5/dh4ejq9I4mo2NfuShlQq01gEws9FlY6OSfBFxGRQn59bVgaeF6sk5L+MX+oDSp3AxeIWKTfYdS
/vWgmstu7r/dhl+Gjn2/py4Z3EhCKmgEe7KJuKATKwE3WUqi6WSOFhg/GDPwyukESTbJZLj3sTAh
8uEx75BBbfbXUI3mR5yfQsvGR84AYj80vgebCX6Pglyxlc5QtFK0Af8s1GYd7s/Qtnamcd/Oat44
JB9yJByhOZtnQFHBsJ16l6Wpt8dV6xwnqNPfsByiM6Xt1IGcq+S/Em1mW+LX/T4rTtpQA5STHqlv
1TsggKCt2Rrd04i24B1oWsbdPDlsn6k53gwQVtsKrxa7WLbyoMZsOvSoxgccZecN98Dm1IwDQ4aQ
1wcrr8YQ0pHzkXdjeXRRQbziEB4PnALa0CUExO4g8mT8LnPxShs1fIyQIN4bbQyoMG2sXTy41dGZ
3AIsWx1ehMbER+hnKQVm8QlhcELU1mSjvGUAQSmIVxXsVkCh4MnhNryodPDzK4jeoP6Hlz5I8RLz
05/NQ2Kg6mcOlO5BnldsIDs0t4FN3fjaI8kfid6KW2ceaLaR/tBvRgnqNeF2PdqEbEjspdJ5ghBk
84BUZEag/C0kntvW4P7XJ16yNXKVPXdFCWJVm7vZBAlPDtHJKm1NSMsBpFy5zrgZBNoqlHDMwPGL
6h78v7m7iYFBTSA86xeXYa5sHa4LblShzNyT0BYdTMhImh7iu8LaTU3H7s+7gCUPo/l9o89rKCOz
JhptJBw50njgCEV7dy5BWnz+EwveXofr+kY7uh7SHRHx1BYkjq+jW9HQ6owstMb4wAq/WvnS0mS0
GLJlHvpqMltGli/MwwxZ6ft+Sm3Ah7z57fxkFpy+jsz1HQmBjkbIqLOMaVM4pR8hey4ee8vxrsUw
iZXIa8nv6DBdoWRftlDQBZxPeXDHGbtO6DC9V3mGfKBBCeR9WV06D50BGvmgBsn+S058Zq3cDQsu
W4fwwkzSFnrKbdTJKQVIq915heetbNTSKmr3gecaPmYETmnoM93novrVS08F6Fnc53Vnr0QZSzM4
nZIvN4M7zc2Jd7GNJJTmIANw8NJ8ZXGWfv/pk1+G7lM47dgsMXShntw8hgqXVasA8gxHJ1HF5vxZ
W5qA/e9XIAoB1fPJaaOmSRvoPJgb8Pn9uWxsze6zgQhi0xOZQ1pZWy8TfIcqnLUCV/wbYn2TRNWZ
O7kFHTfIFVvRaOYQdGvQu/8GKn/ye7S9+aqDT76FtJ+6o9CWDeOu+zlbNlQrnN58MLLZ2fS1sH73
Y9uFRt/QJ55C1c62GYjlTcPdOEM23nBzwJVQF+Zv35IMnYCIX3ozNw+SD3ZoQMEibGJK0fpmzYhc
+4mq3ZwkxYojWNoczddkbVlXJJV9hEfRT2X1NzT2rs7vzd/K4zerp6OEa+krozJnCHKN3S2FMsQQ
or0BpeKWe/ahEpbxAKlb+cflrKgCpLj6G4Li6CePW3aNTrhqj1xGvvUk1FETtGLv0U9CP6jI0xv0
e1S7loNeofaneEdA2VuEParTkbCc6kPMeQXlYLDu2bj078y0liE0mQV4v7JhPydTuzEaiUdOMUCE
JLM8XHtN1W5doYB0oGggADELmpO6IkcbcNreQyQ0fy0Kbkf1MCV3WYoEtpe5ZAPpwvQoPDW/2A7P
QxVb5kbEtAs8gQ4nb+LFwU2T+qbIvfgKyGAZmmZRHBobTOSWn9FXCA5A0ZENybbMq67e+7w3oGI/
jQP45CXUrV1Qs705kpsQvwahRn4YhQdhVjSAAHEo0sZHFhcitSOCjZV9g11+t22nMPuLV4iFN/DK
Z0NUQemKf6gB2b3MhAy2RHx1YbXaPN2yXz5i1VaSzGIaIoL93ILefrijXdYAsjD+BOgYDW2tAVDN
+RktHHKdmVXEscPnuBuiJMlbsLJJ8qLYVK2Y0MLzQwdmuxOkKNqCARMxsAez868A5zvWMX8cWLYX
pfdngrDL+YmcVue7rTlN8Muq1RyMVkkzksg276cRCoMNHp7Qxy69NyCNVt6bC7eCqflrns7eOOaA
d42x+TGK6n4CCVUy0CaghcdXDtlCjGNqjttW6LAtEogBchuydtaLKg7xsJYnWxpce5h3NPOSKQch
f2nyoHUgQmQnAV4hK7996ThpPjNu0RQMuSH/iNsSDemJt4WqdrVyJ/+t/v3/Hls68HqEso9V8WyM
yDDbWaBcKFp3JaRay3K03ylktDdiziAjk3EoktBhLkOUrJBEmeNk29mD2QTxKw1iJ7AcWKyyobL0
J58cKyQQt9i2U1fXAfUyCJTXEH9WqmK7MinHveW75iPvbYFIg8vtGG9Bi6tuh2Su96koxQ/Q16Mk
N0GxFfK9YOIvAG4ZpCFlWKPJ/D3JHPIhsyJ/ABSeXruF4Rx4PhRvYx4n1ymdT6RgNXf3lteArBR9
8dkWDLLmtQt5cxbMvSsfKqiIHhRJwNKHwkT8joqVvxO5Z9zNTdyaK2u8gCe0dNh5H7sQ07Vd42ir
elu1xaYRIBVHac/JjqZBX1j8lmTjUaE3j73kdhfwPNt4a2Sb3zsMS8elj02MYnzDT8dz/E3MbpPL
DAqrdF938tnhWWj4a+1l3zsM7OC/DsONlR9LaCtE85RvwQuwrcG22KQ/CjIFlfx93it9b26WThLb
11DxQUo9PjrAOCEpGk5GEdjZWivp0hw0p2d59piw0jSOo4PsUckDgvSaQeqrDGSInXlRLG/piHVi
u37LWkwC9A+znDc0e4bmz8YQ/sqhW1olzePJlFYU95wTWbn8z6z4EMyC3qPrfw0ZuvQBzeuVVqa8
sUAdUoIco2OQ6Kn7sE6ezm/y0qHVnJ4rHCMl1UmES8RgFffmGUSXaQSu7E/THp6h2nxv9XzlSl2Y
io5XN1uIcRS9O0eTC7XtprhHCuFoDs1lc9FR6w7prSFNJtAgpuO2yLsgG8uwLuYw9cyw6VF+QDv3
+WX7/q6wdPS60XYNQnp7hjc3NlSxsOxWMoZLI2um3eDuqahpAwiMJzQtmqeYss/LfvRpW76EGXjE
NnMdyy7Kq/7NKtlbgVzfyoJ8H11YnmbNvelYp/5NAHS90kT6pN2kTetejTymW1uM9+dnsHSAtBgG
ijI19Q3WoSs1zSNRF/EDAHZ9CKESenX+E0vrr9kz9Qxwx8dDHSF7+KE6cij9y2gLLE+z5MIzLD5J
Zhyb9pdhCZDlHUxrLbxf+t2aITtkoiY0AyFTMBsbpz+yec1RLyy6jhkXVKL62RfQl2365CWWgoK0
rC5+JW2Vriz60idO3unLycRd2vbcAXneKWy0RLlJ5tcZhMvnt3Rp9NMN9GV0c5RkAPt0fCyYCma7
DFIU8FrPv+zo69jxLi8gdmdCYosaAI9CHa7xH+34qUvtld+/sLXsNK8vv99mNelTCqnBZJBiT1tj
2nXcyVYeH0ujn/7+ZXTXhqBEA8a1Yz3Om8R1EWdSay27urT0msF2yiaUeBAxME8sGta7skCFtvog
WAgh/g+a7XdlWzQpNLSKYd+kTjgDsNbS8VBmD272fNnp0axWoDIUo6bAjrOY+dHJYnJK6jcbCNM5
K+XNpS3QbDcz0eDRWcMUmeSunm+q+edFP12HWM995iD9cWq6RqUuiH3vUPnjbWHXK3fVQvCgY6i9
uS9j6AHGx9hsRlQAq20d509DJfZyynfcshFkV83u/GT+5na/eUHpYGriDkgUebaK1DseLPzDf6Mi
MKrAvbZRCAnaW/N5/HxqH5Bvnp/Of/NvrfG7b2q38dB3UH60E45uUDFsG9k4eJwhnED1mVnxsWEj
f2X26P+BrOv06YwNAg9DsUe05llIq/Ryl9fzvO06P00DNhQo0RhZ1/3pxvpUnyrs35DLtcEi1DUi
9IdC3FVxhsJNj452M/IrQm/TyZdIL8J3qbDzVLymPbhw6HRkt9tkRDHJi6gCSUiZktuqdC+rqFo6
QWzsQk6gLECjWSEFWXITz67pz/ktWQg0dDB3goZcU7UWiYp8CJPiZyYJxIijNF1joVn6gBYA4JJD
H45C2XnMnDs+eeBwKH5XBMXNenI/zk9iwXHpNK0WQzbQthHkUfvRTd6TAmpkeR96KMq2a8a5NA/N
qfRzT2k2o6pdj862y+YwMckm75yQZGtLtWSSOmQ7FQkUoUGrERFDOgfCu2yXgtH2s87wGK1VLB8M
TtzjxAeoGhfc2xYlA7AJwBzziFQFagc0tgPH7OeXuEMPYOcW1cEcxnHFsS6ssw77Lhui6joBsqoT
yZucFDmAvcsPy4a1m8xI5ENhrEbAC1edDvvOwJEuYiiDQFx0QGkdaKESdej81/kTszT6aZe/3NKp
FfspTzC6muuQ1A3aYl4VqhOXja5FGFMMDK1LQOBQKFYiY6TktjOdYc8tJXbnP7FwV+icrrXXQnGY
Sycy3OneEYJsc642BbMREGTsZ0eyvTLo5vzHllZLCzvaShlqTr0hao2+fIXGYLaTXI5VYPpyXrn8
Fvwn1fyEYUwJqARPSj3zAS+coEHkd9mv1yKOurIqVWcOLjr2i3vPff2ZDs/nh14yCM0pTLnJQZ3W
TlFBxN6H3l5Q1dAAy6v4h+vNGSaBGPb8pxb2QMc3E6rMabaxBzwr1daVDYiuG8i+uOm4cjsv7IBO
6SozNigHNZYoS+TvLDMgxBWLyyxChyjzsuGqywzIbSWTDEBWW6aBT/P6kTmpu9ZstzQBzagT24NM
OXMg+5aMW3Rh3NsqfTi/+n+Jzb6JXHQm16yslZvGWY6aQhffeLmA4q9qKxOXZTrvbelOG1CixS+z
AK02+LtNM6yEn91xg6oDr9W8FbVbvddZXB2bxkU207PRUkIrvJ2k2VYHW/n54whK6z34utNQ+K71
fv63L6ALLJ0jdqDdMCQKb/CZlc4my7I/bGjwIGc/0Zb6XtbmU5LUqPpMHzKRa+n/Ba0khF3/ulgF
xXvTd6FJl6K9STZARUknRAfftocKDInRbJx7WbXJgKbZ4U2MgA759BVnsmQsmjNxYp4awhjBaOgj
yYpCzbitQBa+AWqWrliLj2l8dyA0r5LZpuvnsz9FMZNvMqY5QthuDuqhuk58eswhkhtY3njvuOi8
PL+RCyGIo3sbJzelVNBmMvJPOroQNX6P27siWbu2lg6KjpzGIcFepVAm8ZwkLFMaJka/5aYVWPGr
PXVbVpYPSfMeN2v1rYUZ6fjpWtQZR68ROzpWtyXGR2M6uzy+lsVKwLI0/slvf7nmiQTDaG4Oc2S2
t3NZH+ZTvSeNmHJXsA9LHzj9/csH7CztC8vJ64gX16BXCRrrrfVI4Kz1AC2Nr0USaJjJobJeQzsp
cwJu/5iov7GcHw60as+fqYUb7G/Dy5cJkE7kcVMXdVQXn0n/YsTobYHabmKOG89sLvP+tuYKpsTJ
nVTBVlr3J8JGVN1+ebgrz89gIRLS2WSrLq5K02bQaMiPrvgp+n7H0zHoxTOXdWBkP89/ZmmhNHsX
vG+8OPEIyn7tQZ3ur9kG9IIln4DRgbrAqC88UpqVe4yTOB6MOmLDk4eGMoDBwnxiAZ7Al22HjmWm
Ja0Lh0E3oa7BR6IoFaEwhutmWgUzLfhfHcrcTWMysG5yjzOQ5aFjGCNw/617iw71bOXgkoV2BUsH
NKOe5gICBAbvakrdI9o0+43r99PGrgQAR+bkoFFUJtu5IzwNDReYRG/y7X0uJb2CZNS8L1hqv+eo
paLkUMmjIlA0r9wqQ7BeQ25FKnJlVLLYgI7TwUGi8TYRI6pGPcvmu2wAiM0Z6hhMZqMLXGCbhePk
8EM9AqAE1aj6undd9EdyP36ewUN2V01dd4XHtniWksWPYBhHVj/36Fb4LD1UbePvM6gIAybbZaGr
rCFMe6PfcCP7ETNLQNG1zg9zLppg4r63HX0ybAUwUVGZZGo38V6++I0xbwurr4+Jw4pdWoxGmI1q
eu3rOt2WZTfumpYke1bJ+EByHh/cmBUHI6kwKq9ZcYumDutNln7yQ8xe7gctNA9/C2gXHBx/SPaq
ws8XNvPSoIqbdIeGSLWzGLDDEOcqX818VrsKVJ076bv1teQk3dq8MJ8znicbllb0Ie2t/jGB1sW2
UK1/VQ68fpOu/8cgRISW0dHQ4GW+yRPXD9Jqrq9cmzCEQwM6kpzaDqmZVIfJa923bGL8vy4201fm
KbpReZIH/mTepSXkokDbVexKKq0rQN1/d8AfX5XpUF3Vjj8eUN4VoWd79X1hZdNVVoOBBCV9sjUh
SPokJoH9RgsRCVCm77dOhUTleSey4M51aLxi5lygVj9FLLGmoCNtF3R0fGpzB0jtDqDx859ZMj/t
1ugGzpk75DwayvY+LeL7RPHXIul254dfmsUp/v5yZ5RJp/qOQShDtrc9u6979Ft6n6n3en74hTBe
B0L7UuZ8SKGexXOGkmbxbKv4x2VDa3FhK3voA1IGNmesdVkfOYiRLxtZux4Ke4pxPcRtFJf+k3S6
W3vqLwtmdephtLJBuFIinZ20U8C6LuxJHXbWypIsnBUd40xlISdgtSdAAt3AQ7MqG5PNGK9Vc5aG
P93aX86KmAsiZwgDRrMD/5ym1AsrCxFxzPI1mtiF4/g3m/blE9UEoW4got2jiqGJhor1H4cMz3kJ
6ivX6K7O7+/SPE4f//IRZRQcaol2HTn2sxc/Iu4e2cr+Lpx3ollr23nQ5KlIE6k2re6gFDEC2xqT
eWWDFwIXnXo4cZt0Yg1to9G10HviePCuUA4edr50kgPzpumWmC1XK4awtFBarAc1VC7nGeSu7pwc
5WReuQqMn2qNbHppNta/+wCteyvmmQFFFZHxY2rlfOM1FNgvA2Comilna+V9/nTZpmtGbYmUyhgC
YNHIfmZok4MQ2IS2y/ODL722/v79y5FCvlaKeMbofoLUZpdN5n4SiLsFlAUOknIS+g4QbCpN4qtY
WO0D0ljGSpC58HrVQceC5kJUJcQL4h4lpokxd4uXMt011A+SOR93btqJ45iPbN+0LVk56QtnQ2ct
TkpwkY8nIapGPALKOmWA2NGVGS2NfTowX1bT9gAyqETlHq2MXUm7/kHm8rZopofzu7Vw7nRwbF4W
lTQsuMlqfMmBMhjVrxK93WX2ZHqXCVBZOkRW1CfUQQc1gC5z7yzX/s9vuuveoT/PT2FphbRrG7JQ
4Aesmg4CJ+zaqSY0RrciGOn46/z4C35MR8TansrwL8U9lba3hUNfSG48nx966adrVt8QXip0eFYR
JwC2sU8BlvbOXFmXpd+tWblSDliGKgvlYimumtgN85hfeCi1txzniSLQREAeqnQDIACDNBWh66xl
tr//5UQHwSaZpC5XDjvGU1XdQLcPaDM7XVNP+f5hTXT4Z05a7pSQ3IqmlrgBnYwrO0nfJoD9id9s
fTC9gOZmrTv1+x1G69K/5ovUudkPiV9F6OgLUdYKZxBskGotNfy9+RId4Tn0bAC/ezlHlWmFYJcI
7TEOYknCDjg2253CS84p0TGeneP3biFHFWXgSzig6bC59ylup9Jn3X/nP7G0K6ez8MXPxU1PKKWw
MuV2uzpr8VSq3f/GIcNT0y8ewJC2h+jDRQ6b6HDPCjQWJoh7ajCLvNrqvpmecv5yfh5LO6KZNEE0
Ar0FdIV1g/lfXyK1BVa+oEtUaGf9tXQgOHT+Q0snSzNvImxDzqPvHOuUP6Sj/SINjh5Pe39++AWu
S+JrNj5LhB9xVQ0RBUo1as1cBG7bxFdePbSIpmu/DLqOkM2I3sjbOXUGINXkyJ7YRMw33/SEgbDb
dR8Hw3F2oFPge2cikmwb9GyJPUPjwn9pNrnGgY1oNc/iOr+JPZZsqyLPkQTo2YfPhbzuSVzuB4/5
f1rH4r+F4MZWAkp5KAxb/RRJXgH2bvvXaVyaQdabbCVGWthHHYRa0KzzmrKAxlJJIyseHrs5/w80
aSG6QJ+6xls5Lt8H+UQHo85TUfgI/BrkrLJXQIiu0DYFbff80WjWGHsXvKkOQu2GOonnzhojo+kO
sWlcFfZqNfv7eIvozMleAoIoGY9t5PpTetVl6a3b20cQOt2hdHRVzWAhVRxy3c1lAFJgwv51E2i6
ppaTlHhU8HcbwhYTunxFHozx7/PHfsGqdIDqEDsTalkCHDpE9Zt8It2L7/PpoDpqrTifpS23/52C
79FU1cUIaj7T2vTVq0x/ES8P41WVyaU5aC6oVihkJ1lNIidN4wD5vHs+To8JylAr18Ff3oD/LxIR
HaKaFBMSA2XFo7oMx112ax2dsA9BtmAERoiE/hT2G+MGnfG7ODg+JZv4tnpDsWzl80sHWvNMTjqN
VlmC58jzh+llArvdVena1pq20ILl60BWFy1wfdsXHdAqgFy9m977bN+NcbkZfp0/Ywu/X6dAFrSz
XNMG5MYs5+1Ujoe88Q+XDX2a05dbNLG43YwytyJoFj2hKfaxM4eVTMHCsdXxq3mXkXIuMXSTm0/K
g0Wr+qSgQnMeoLuuW9ncpdXXDLztJnSFe+MU9Qn4zlrL8986MzM+B/uUJJ0z/w8lxRr714Kl6HzD
udOC2qcCJ14eTyhI/C4kRez35/xeLC2YZudCVakFui8eWUYeOggC8nwMSvetqlY2+29h4xsz1IGt
rcVJDa5pHKTQCb3X4QZIx+pFBPdgu9hCk/zK+hBQFXsyd9XGOBgf8q15q36Yj0jEsA07lOFlQh7k
bw/wl2OHjoECXcmgD6rw1GC5OEUF6sYo0Mx6fi2XTEYzeeE6/mxB3SHqEr+59aSLxDzyPCtHe2F0
HQCLhLvLKpXg59v+IWnEp6H8x4t+uI59nVRLjNmAFIaHk3ZgtaOeXTLFFwaB/wd2pYpaEv3hUTXk
R595v9G+/Mtk/kV8ZtBa+NedtKjxo3UW+9qbDRDlNVTru9BUa0JSC+anY0s7B4UQ1P5BSxPTHSM/
DEiTttOFcY+OLu1qUhlWbNvRlNNf3HQPMuv353d16Ydrpu2XdWPD09JoBq4EgX7QTlWQdmul36Xh
tQucO3VXT0UPGlrDvhMu23rA3Gx5abcX/n7t7eChS6DMcwbuqsG6Aq0Nql5djtR+/nF+fRacuKuZ
a94Ti5ogrEOCkUKwPgMBUGbeN9aYBkYz1mhlN1aCqQXT1aGl0k1wJcXQNnEKGyLafAKlTZfcn5/G
0uCnt+oXt0a93JzZWKhozIfNAP6F1E8254deeO7qMFAx8qFz0aIbCSUOFvgE7HaI3NR5t8busRvi
tzFeu1EX7iGdCzjxGfdJM9AIvbze6+SjlXt0VbrxwMy74basV3z0Apcunuv/LlfJKzNOAXuLKOz6
UHRixmOuQga2tvMr08zdQyJceVXklXXTlC3ZMDvvryyvVeCHkvZLQpCkOr+8CwdQh5G6YzFXtQeu
UEWhp5My1ewAwiz23USqz2k0C7QhZ2vZhKUF1rxBw9MajfmFE516mj0PtEBtHRQCrcvzGgp/aT6a
R5hLhto4yxVyee4mZSBnnoa9xwxgzf6w/Odli6Z5hcKcsxmk4FB2AQFD3rwb/Y/ZyUI+ymAy/RXX
s2RTmmvoDCd26xiEc6Ur3dB2yyxw424lL7l0BHU06Zh2YBUUMCvTLkQ40Fk8NFVaPaI6bd3krg9V
BJpPyY1X2mxfVczbZW5WHFnXdzedUc5IRFRFveIFF6aqA097j5tyGKgD8ZjyZhzn5xhCqOe3auGG
0HGnk0OR8C64FaV2VwSKoYei7wd7W4MhcqWmv/TrtbvfiPM2723E+xByhS7VLNiuHU36cNkENF/h
eW4BRScc6AbMOkb8was/AlDJ84MvGKQODK1FkYvYzYCMluWWNzdqMjec//Ltt8vG1wxeQWKpKdFI
FqXdc2pe50O1N50S9G3dyu2wNAHN3IGvrA2jNBA1MnmQLC0Cd5ZPJ/FWi4q15mQfbvmb14OjmXvr
OqBC4VDfK4HLCoqKbVmsDtSwcT2X160y+gBZdxpYlbM7v25Lp1az/aaJCeU+vuiNPczehMqZwX6B
oe/x/PgLy6bjPBlxm5y1WDZ4Mjv0JpuHbew9Wd4AXTLxfNlHtKAgLsq8AXGREzWJ+m00aLEY3WMp
xJU9TSvwzoV1+j96XN+CVqKNeZz0wVLQQTaFCjilK+axYNk6H245ZECYVaKOoFn+RpL6sXMQwp5f
nSUP/Ded/CVmEhABkbSF0wPa6I4Zxn9dObyPDgiPKgm/K2MvKFzyzoh/EAb4Ff3qyR9Bc3gSej3/
E5amd/r7l19AyoxB2eF0yhD9v3vt2H3MoJtbOcNLZ0yz/RoB4eiAiSqCcsETKXkOepnsigrQMGa+
XHHvS1Ow/p1CLcumsWdckr5Hrh2BugHNVmLahUhCp63NeJ/06G4hkdW+1sMtFRaKE4+Z+Qbi5c35
DViIbXXK2ppN6IAYwDYK0cGHWtKws929zP1bMyN3aTXdGZP7fP5TC5aiQz7NubamGGhoNKp0CqC+
LEUvlSd3remsPIEXtkKHfEpXDElfKBdb8aNiLwO9O//LF86RjvKEbA1YYGhhooRaMmiVsfmBpkW+
mT2eg6WwugzgQ3RoHgNTKxTm8fsNPFW52lHw+Sf5yvIvHCadt7b3iezHGry1rsxCQoDgnBWkRKDY
0TyBM297fqkWWi6ITl+b5mggzhJUbFFftXeWnZAb0TP/EaLvNGKIeaptOaQl6H8VNMNys++tcIoB
/01GyS90Kzp8r6IqnudYiQjkc5+un/5gbE28eOksaObu0QptFSf636lM99K+KSZ0kz51Yo2pcukM
aze9qIYiK0eMXyhoGNE2sKZf57dmyf60G11atmdmRWlBdiyrsPKC7uayb0MwKrUrDnfhjOlAvgYS
wQyMvSLKKh50mRVkjf1kudOhGq7H+LKODaIzlToqJhLwXxo1BgoZBKLjpAsE6hkkXYmn/3qMb+It
Hc83du1Ypg6cervBBI5uWB37F/YDtdVDv6X3U+hsi235lD14H+aTf0OO8jq/Kh/Kz/rTtbZrqMKF
s0BOZ/DL7Yg+PlllHLA5atbP3HavJnkZgQbRAX/o8cL7XphWhD72u9n0n4wBKPLU2Zw/a4sLeJrS
l58uIQhYiw6tCiLhzQbcmPUGykTpoyz7OXSsxnUgz+l1aNntmvs8lRWQ6kN26/nleEMLZ94YRdFu
iCUBsEsT1KMyr/rE/xgORpaXodnOXWB0fYMWPs8joe1I8Vk4zbAz5rzeUn9SaYAaNg0ldAO3puiG
p/MzW7D/v7HUl4kNo9kpFcckAjG6b0FGqdu040c6Xroxmn9pxShmd0BRk6TOHdi6dm6ZIg1DVl7d
S0dKcy8NRWBPc2JFvkirncvmbp83pr9i/wsuRocTVqUFDaLG5VGVmb/bEtzOXjXdmmINJrXwDNIh
g1M5dRQYGhkRB9TA6HDOD8Qi9pblrbXJWud/nF1Zc5y4Fv5FVAkBQryydLe77fYaO84L5SQTEKvY
hX79/XqechnTVPllqiZJtdB2dHT0Lfu4T8zI8mYTq029Xp/xlSFbIgYbC8W/iUMVd5LmDzhL/DbF
1jZZGa//aGtOcJmxNXahTqgdFW5DIq8s8wc8oLX761+/1sQihjAIyzFPpPQEFMddyui9I+E52asN
AaqViL/EC1aQ2G3JjH0O1vexy9kTM9NfkHH+DrrnPf78a5kwWYSTxGyspERTJ2WaImTMy/20m0wf
Hlxhoeo30ys3CkFr47W4M/TYEdxkxnSy5fBkdCrsoF87lWKjlrISPpZqmmbDDHOiWp08An4Yn3ze
vXMQtEn5Nc89MPz/P/LKvoIbsAfiP25WfVgL5x/CR2M3Z8UWnn6tD4tEwjWEPcPJ9iKLUIxwWGjB
T8ohJBmZdTUfPahtbBWHPp8MsgQXdqSpicFLmNOb0/imYbS7i+0uPo5QcX67vj9WElayhBg6FHSi
AkK2pw7WpfuSVDpsGfRNqKpZ6MVF5RPV0psMLzrhxOIEmcbMUWhNrafrX/D5cJIl7DAWtRiY9PTJ
duY3yFo98gqSgENuPIh6K+x/fs0D5/n/F0VmCjrTVmBR6JbteuBkd3BbS8Nxms2op+XwwpORRNoi
euPO9G8m8d8UiixxiAnxkrrxGlTaXcZvOtjOfzdJld1zU3RHJ9PzN7Nl77PXCuQgcIn0zaz0zlWa
tndF7rmPmZrpYYb8jt/GFt2II2sLahFHeJEnRqZ5c3KMMWwzK+QueHlfk2IgS6hiDjx725ijeSqs
PwZIhyN0q2mPuWQfVrwlBb+C2SfeIkOA+wXJBwvOGdwTz52VNGHhioNsh0dKnT0gV1HZFvu6NX+n
1KA31xfp2sAtosrEPZAemgF6ximro07yB9y2DT9WxbCRc6+1sIgq3SBre2IQ34Bb91R/GPTofXFe
lvhAjbqGq6WhTvFk7aHPsO9VAxfD+qNjVdQ4I/OvD9LKTl4CBOeKDJnVC3Lq2Qe3H+ZO7clchXH+
/frvrwzREh3ICJ2xfBNyYs784uLOPlfdSwfb2+s/v1IPJEuEYJJDOhRyoXAZGIUDwXSnvPHAUttX
NE1uIayrblP4gf7J225Cfaghe5YBc5qUTe9zQpIDpMG+JqxIlthBQOBV0TIzPzHTg+y09kKZMaDV
ePbtemfX5moRCVTWKFi0kxzYX3Nf293Oytzvlh5Rt6BbVfvPM0doNf5/1OXMLKiNEsuJ5vRYDRZA
d1pl4fUOfJ4LE74IA2WZ9rCkNTQI7R0cgFxfGE+ytHbW/KIMF0b1Kiy24BlrC2+x+00Ye8dcEmgY
iCkYeBpK+oNuQezWfnyx8RtqGy4Xl+raMERgTwW1IULlptH1cVr5+f9ABCtbOq4FCVmHpsFk7S4+
M/m0cZ6sbZklPlDgSa+zG5gSpolg31yNVetPlUjSAMxlvCSWnQ2gtzFHBajte65sL8xz3cMdIk6j
LiMjpBS6r4UH95Kj/3U1NUs6ekadkpPVPlKIp5nGrZO0G8FhbRgXGUQC0S3W1chSKNRi8u7H2Pf+
UH7xyy+N/vXlcLLSCVyiyCnpU9zfksm7G6A0fkyZMje2y8peXMIHS5rkKA87+pRXYxiL3G+br5n9
EXexzVFsqHkV40DWcxoKAr11kPQgGbi7voD//cRPMqkldLBPcgCtejadvFjMv82+89qA6ouxYdJ3
NMIbB3/XduflgSOZwrTgDmkHgF6np85SAxS+h5Zx3wGVcBfHrj7OLJuixpviu6RG4PZdCkuWynWb
wIOQ/bds4KrcF8DWnu0LsjohCYEpRzUfTFgDRVlG7bsC2gMfsR3H73bTxk88VV1UVZTdjEVT+okx
eQdrBHpIEmsIe7fzEr/ttQkIcum4QTPWMcTwzX56LezUOAxtWj8CgtgeZDbGkPKuC8BMavnkjT14
lb18kaWXRLJzZwDW6/h1tMb2BumlCDoPcs0y89LbRhISUuAGDo7M899uRocdKwvv2DOP/dFcZnHg
kbrbc9AJgXyU8x2TbnYf67o+SYC8PxS0iTrfKmN9LIq0mX27dDuJS6aonq/P5cqpswRfeqVteHTu
IW5YDIYP8ew8EDn8QDSIFEHCxMaVYm2xL0JqO5utiYc9BWgFqEys7QBmLceNK/9KH5YITKZrZEwD
fhwPOrt4fkHBZy/mKZjUr+uDtPL1SxxmYaZZ3YB+cpoAe/PBQh1uZeqqjQrYyrm5hGFmsVkT04L/
TKPJgLfMZIz0LOguaTx2Suy2Ci2Rty98Bj7WF6hm//5arxYBNLUcFz4RKCn3OW5aRUNlIA0Q2b72
64sIalmVQa1JNaeioElguN1js2nZtkIhIEt0JgDwiSy6tjlZ0zgC2+iaDwIM6weamukrk7b9I4eD
bjR5aflQzIYbkFSOZ8Kz6tACDAyN+9Z1/EymBr7MQLXLQyrnANp1bkHwC5kZ24d4apwzH7Pppk3n
IbQzBTltMI222MYrN+ClyOjMHM1a4JhORZc0fj6AgTRdfDNdVx6hrNb51AKyAklheH1CVs5LtkzP
YDLUVowOSAymyc+8/pxBui3IYSj9tQYWOVkKs0GjUTNIT40xhM7AadC2MXvPYLT1NcE/ssSGgv0l
CVdwuYcunDPrgHkHd+w2MoqVGVnCQZOa1lDkm2Iw6CElCkhB4pzpEDHMzNj/Et3XQu5SMJRKMtkt
7yFRw2dfl7ZPhPDLrAib4msYYLIEiLqaTMU4Q2YOmli+094axZlMG8FwJdouEaE0Y1DWuRQMsYRO
Wbrn5jyGzIa2sF19jTJKlmDQUlg8sQ0I8M49BAxqdmpYH8Sz+7XawRLg2VA4OHlihhRp/GazyTeQ
QQr725e2gWP9f+qYlY5Ty4vubiu9M5TcbL8ZnVfmiK235LUJWGzkfm7SmRcmrGRdPuyh3PxiZeNw
W8JENKQeZJe+1o/Fdu7mBBU/B8eSdp5KZ/Kd5lXnW04Ca31Y5AMgXQ6uw5B2lCL9gYvImaeQKWFV
eZvWW3ZIK20s4ZzMc81GSI074piwICewPybtPD3Hs/SiyiHGlmjFygG+hGrqyayZ7HBZyGpxTLoG
UvEZsjbPQBCxTN+g3YE3xg9jUFulzMscfJKALxGcHTUzwTgs1okB4r+WClZuyMrdM5tLeA8oVVff
dOp2QPjCCTCZnAg2nXkERcmt02vlNLEvg/7XBcnlXk5Q+1GnSmZBTZKAJj9zqjci8drULZOH1JiE
vuyhpmw+cOUy72D8KXeOUvxXotKt02StmUu+91cn8FTRwEcR5ZCiLfII7gGtgdkbZQNGgEG36qNr
Q7UICGVjGgZPHPOU8gw8jz5ivPM9a8u5Ye3nF+GgEn2VkLrkxw7SbDmlJvwhKi8sIZviX48Ea8O0
iAQDNwuHddw9mt3k2+LZkm0w4s0u/lqkWUp4ZnDKHPFc4x0xVLuEV2fpkX0/FBvRfmV7LoGdIO7Y
qSpxGAJ02wRun883fRKL0QcJ3DhMpMn38DCDMJ7HfreVZWyM2sq8LGU8Ie9n9vXUe8e80m+IbM+2
ru9Nb3j+0qQsYZ5zbFaDrWDYwbxIprZv0RLCfPJ9yiC8eL2JtR4s9njVdqAqMTzNFyjvhk1bzIdu
LpOADOnXHOTJEvBZVyWrdJZBvfWiOsih42V6sNY2G/dgSvnnej/WHiiWep6M2QLrq0X5ZvQ7LyDz
voZFpvDnEhKIAWYcG/J6Uys3xaWopyzNCXJeF7vIbLivxXjHtft4/adXduFS0nNK50wnXYf0Gopn
dWrtePbDSvqgzrYUzddaWOxzacOZBf6686mo300zDduLy8l8J+By9bUuLE79aYamDAx9ZiDTgXif
OmH5VTvUsCIlAcvgXn+9mZVJWOI6zVwVTjLGDPqwuOkATpz4yk6erv/4yqZYQjpreB5SPsAgUnv3
BIYNBcgtFazZvvbri4ppjCylTibFj33+TZjpQcOpM/e2QtLKBC/hnJQIZeZQ1zwSm8RPjCf62Lix
ddt3DTnwDICr6734HINBlshOGdtmKpOGH5kcb2xa/VO81Y4RVKrZA/jxxbf4JbCTaIMoDUv7U1q6
yT6PdR62YzHvxkx/8WxdwjazEtKb9OLqVF/AaCaO71xHhrWlLb1y4fxXV/2v/AMl0pHmesY42fNu
cm/dzA4YPSf9XQFyPE030sW1/bDY1xkQBGbtoRmVxPtaw4Wltt+/NtOLHc2TPK5r3kDweyTZo9C9
OICTI57sEXHWmaCU5uLh7PV6YysH+RLMmQM20jbV5B1TmT2lDgR4Jn4bS/3dnZoDQAt49BvzDP7L
/UbIXVnHS1znXAijmEEHwPQDOUxznBitDnLaBFgP31QT040NszJDS3SnjgGIamWmT2Zn1IFwuz+g
XL5dH7W1374Eg78W2VzwuB9nPGNP1kWT1DJ/euYW9nglGC5Bm23eOKllp/o05sY7lEl+zun0Vs5i
ozK6YrZKljKN2p2ntq86dUqqzERZxunPhVWNP6ue9GcHMhK3cPj2QjvJnFsPKgKQM8K6o1DvvE1A
FgmTrEkjlsgtrv/Khl1iLQ1K0lRNaYkSVzOFsJnmj46q5a9ugNR9R2h9b4142Am9st5CT63EbJP+
//TFTawIFOD50dFvKTybnZbBwgYWF6LcIAyttbAIDwNz0QaV2Wmu5E3R2y/CMVCjZ+yhJqLYX1+F
a1tpESjG1gNwJk9wGacXUeU7MId3rbhr4BDu8X+ut7GyGpdgTFFJg3l2ZgGNoM9zW5xIXPw0rS3p
nZXJX8Iuu8KZWt4K6BQbbvEACKZH/fziLYQUtg8zUuSvbVw5b6KYLL6RyqyEvCUec3RTXY56FCAM
Obd47MxDIw51P0EP7JGWeBmDv4qPVGcrdVpZC/9VdGRVYs3Y0DkRYZ2kfiWfHVRPTG/r9XutR5fJ
+yscQQFdmxAkyE61mKwMCuJSfRe67aDdYPQwkOO5ezd2Fd4rnar5SZ253wgmK3HwP4hNFyTyNo4h
VmlBE1+Zx0R1L19beIsbfqYLa8y9Dncx5R1G1d9YMUpxprVxfq9Nyn9CgB1DIA33b4glBrnczyQN
TP496b6WdC4BmoluJTEy5h6pyx9gKRlZDQ9N2zxcH51/Q9Un1Sqy2PswnW+zkYoKI6/ukzw9w0tn
Z0h5n+bVrqbGSzLQ1le8vIktPQeD0by3Q78xeJ8GHstbIjaBfGhp5+b6FAPt/5DbPQgTtHJ2vSNS
X1FMWFfhdW2jq5cZ/09X0doldvy1um0wscxsRqqVFaa158nU3/QZqhlGUVa+Z1b8roeXbEhmJBSt
Z1ghEW25U/E4BVpUyk8Ay9tipXx+7cXHXIbkr4+hvK+r+vL0XzjGYzuIUw6Nhe+1DapDVVWT7zEZ
72EK2UZDmVOoy6stg9tPQyVavqzkv1qO5zhOp96ARrB3z5UF4flXi3g+HtOOY/cT8vzB9fH+dGeg
nUUwSYy6H4cKCpYtPMX8WYBeYRUq8RmsrBtRbqSBa61cIspfvaknE2IQPS5lVvM4kt8VBKOtLPFL
byOJXvv9RfhgqKVa8GJEfs6EHxsYp8TxLQXtE+PP9XH6NPZhnBYRJHXiIUvSgR9FMt97LurRQx9d
/+m1qV5kD30HVw53gEEWiFz6nY21eAQ6i4QGb6F9ZnTVB4XB95FRDfjC9SbXxmsRTzojw0NdRvmx
JQ1cQF697o/sZr/QWwX9lZixhGeasYDXjxhRL5rsDuQgMMA7sw1iS+wyw82D2IvV7npfVoZvidB0
mqanNiCOp9J7y7W6Z+0calsFLh7Nm0QFZbeFN/rcGgQc8EU4IAhNtGywjPHyocJxUCoQ2ayCNJ7K
HU/bdG8TVuwzaiSPY5VWMJ2zxS2u8TkAJ9lwoIZZfFcJLYK5m4AlJnqAAJ3t+YTB1qKdhBcV8MTb
j7CahetHmkVplQ5v18dpZQUvkaBdbauKjljBePB/hj4t5DDSLwmQYWAWUWQSYuauwg2pxAOJXwKU
NArzhmSVu7VgL/vsk2NhKQzZyQF8z7yEqjmQv+8FoYggncEe83ISgSsT6NXCHPHesTNYm2Qyhje1
e69HPKu4SivsJWeMPCZM+LQoJ2CDYfijgjsUFLzy0BxEcm+1vfwYyxh/YVX4Czw8BjGn4kfNuH2j
Wd7uMueC2KrrKuioYYRlCzxDNuZJEGvCfagegFZYAaEJWQLmz03Oo6Rru8fJS4CCFFJCbyF1YRJr
VQEoFrBEGnS6x7/wvllGeimE9ezQitRIoV8ORzM7BXQpLcnQ+ICCpz6lltJI9usHG3DAopx/xcyc
flQxUb+la5qTn8aG6ZsWGaKpyllA7K5VGzNwmcrPJmARYquyTensNvXJwRNGxXpfWlXIxVbAWFud
l3n/64QY8xmGS0bdwgihGFElssV826Rl/vy1xb+IsbaFWXfTiR3NPDlDO/ctrbqtIv/apy+Cqcvh
4QA1fXoyeNPvOgsP7WSexUb29XnuZ3lLsCtxU5NYYJWdoId7V+bkZsh6+MA1NzA0OWkIv4K9jivM
PJMdTsBD13jwLjC29BZWOvcfMKwjoTo7T+7RqCBcNcNF02iKjaxgZUktwa2y88QA+D48QpzUh89x
0LE/Q/GlUjnG7XL2/bWi+tjOAE+Cj5McLXGH99wJBGkN5HvpeE+xA3PW60trrReL2JfGwwhFJTyN
uOq5x80rfkuMr6U1S4CrUXFoySYdTlENkc/pZ5pYoTcUAeQovvjxi11tEzJwQxHsi4bfuX3xmsXG
HoZdX4GwYQ4Wu7rvWStdB1fRzmp3TQw4ZiF+f23YFzualICFyo7Npyl+GIqzZ38X1ffrP/3pBRtf
vdjQBUr7ALHNw6m2STgZJJJlETrWwcJlK7O8aMZync2n642tLJ8l9DIfR8euSlyqGal8BnflUbSw
lvzn+q+Dg/B53F4iLxFVoejK2/FEYU2MXgi9V5pUcwh0s/FP2zHjmTSiY2FJaVIFxLjwaEDLvCnG
XP7wbJ2eLHGjlab70il+6NKjd51rWHvPoaCpxLwbTqICnsI3CuIq35gcYUbCAuvZZ0WXSz9prPrM
akPd1jFJ9hOV/N0jAw2hJJu/5EwkOxisJTsB/OQum/Ik4t7I7xlrzNhvbAGFLVyv8S1OXAZ1kaiX
2DDkpSz1riH88wopXxyoLY9hgDCOk/7TVJ64Va0g5zj3xsDmeOObB1JA/t2Wuy4xuN9RlR9wW6v3
OeQs3tvakoEgYEHEg5EdWJ8BTTy3v8yy4zu8d9O9RXV3UIT+zrVd+4XZ1T5UqPKboTJ+DK6tHke4
zO8sLJxnTY23eGzsKDHy6k9dxchDW6OGY5mn7q1a4P/LWZeneK4B2BkwiF2CPHVOZ+PDKorMH9x8
jkRbt2HpeZWvWUwi6qZzWMLRNRp6woNCp9PzUNAfgD96NzN1uzs7hZgkMRi0Zquhummh1RsUc4/s
SJA5mDXcCExZ/k6dAkZMJoCwyeiCUJDoPOqsHnhloufMn+BZAWgPrY5F49Z4Qqk6lEq9sYMuaKln
7z6d64L6TgelD9ll3q7MLMs3JxtiAOVkB7YqPmzA8kPL6ezRL6bCpoFzQfMU0m4Pad3Mbxlc5CJr
tJwbZgEybUva7Ix+wityXYHBrgkCtG2XSGU4MqD73OiFb7dNfD8WytxNLTglWhblGbay33t3mm+U
kNWrEdfmrp7y7qnpp2kvG3eSPhJu9TOfbNX5juSWz217iJBH5RFobvpHZkx/rILVD/BHn0CsjYGq
BgreipiLfFFwsEJj3aponGO9s21S+g13ujSYDeU+JM2QnYkc5XNTOWAbOWB8YiRS56e0O4WAnccl
rK2d8b0UIPFAGwsJGnwWDnXWfi+UCxQ7BP0f7Mmk1V5bKZxrDDmHibwMuOqxSsaiu51A9NwZUHYI
OIlhPj/k/NsodBGMMa7UFzm9Nj9P8O97SHlZvE8J9BRyZ4KEYDvQLnAbVR5kLXgEsccP5jTvchqq
ICvrOKh6IOljGLpFIrfNfcHTiQdGDHpLTbsUSedge2XoZZ750mP9VH6qlPskBKrpAZ1oMYWmHp+y
xml3LCnbcMAGDaX7LAfT2HttnCFhqMvikSe1uyNFLXG6iJdSEliv91ki86iCz8ARSxYCzVASDZK0
dR/yenrTlGkW8rRL7nUpYcIHUhQmUzPSYy/FlnNre00adp1dpqGdQ1MjuB4vVy6TSyS5TqthrLIW
5RCDmWGm+PfMmD3fZuJIc/dEu+SQk2GjnrpySV7K+46tHvDyO/Jjkk9BPf5geRJW3vPYdBj6rWeD
tR4t0pMSIPVUz40+iXo6knquD32fF1EjkzO8gMZAa+OOGK69vz6Aa8fNJY/8O+tCHdKuUf3Es/hA
/Trp8NxE8RC/qZ621sAiY5lslzZD05lIh4ePvEr3FafUnyv6xQ4sUpa5KehgC8M5Wkk9+5UzefdQ
wBjvM8dUX8uK2CJ1KdXMmkRP2SnNpfurjxNd+h7sIb+W0y0R3oKYvFECxm+NndMoLuH/0QtXoApj
fbGJJc57qJi02ATDw0G7fgNj33b8yYwtAbOVKV7Cu6GQy1VRwuutQDUvjd9FOvjS3iiDrP34ZTP+
tUC1hCAehRve0XY79oDCRVOAZpnGweilzkax8PJbn9yVlwBvq0pQsSMoh1BHQ1Y4awEtnHPlzxmj
flfaM479mmxIMK916PLnf3XI83piD4IZwBa2h8pUClXy7heYQi/Xd/RaZxY7GslIHxsdKi/A1bg7
RnixgxpY9lwXpT6WcsoPHDXRw/XGPpdusLwl9rtjVlqUnSNOjsvjPR8oRRLEiW/wCqtMmMLzMygo
fvN0m94qqxv3mDsvHNt22kjIVwKmswwAytMQbRsu8KQPr3+mHX+kEIDyYBxrFslj1W15Dq41tAgD
NCnsslU4gmnMa8gzVigpduRjnmTY6wREbOdb2Xexf31k15bJ4lJT42SLlWUhMBsEatoODmfDSxKf
pGYTXW/isiI+Wfb/gYtXDLZE4MgeDdcMh6644WqL/bZSsF4CxK1SZWlcY6ySDB5/Br2zjfk2dqu3
zEw33vBW1vkSEY7hrhPuuAgMDpVHWsvnGO9uAbYWDJrJ9FJ/zZDP8pbI70xBb04rKz7S3rqlsBC2
Oh46jt5AI6xNwyIg4NYhBGuBd/B0GsGS5JG1X3xnWSr7ohqN8tJoekeu8RgHHRVImQaMnJNso9q1
9u2L0932EuiFcsKPUtqRN4vfbleZGzvgc/kSjPtiZ3MKj7MCt7yjiYfDAOKo9OwkuRVac5mHOnM/
msFub50WGjtgRsdBl8cxlPltGsZGLPZ1TONDbjd1qJki4fU9s7awF0FAjJXZNJfJEhY4dio+znL+
SNL53IN5u9HGytZfosNLuHJpU1rucWxwwyukgGhBX751RG4ksisFkyU+HGWpzhxbwY881S/NBJW3
epLnIRW7JBnPyQiFgbman3Oa/7o+amtF0SU0fKBOY3YaLSrLjHfCgz14gRlKnO/55a7JvBEiGsMd
yBv3wJzcFLl6SON4i/WwMqBL5Dgb4HPQQDXlKHvm+FUqvV0BlZCggf3cxpytRKOlSLB3sVxJqq4+
mWZ1ayn+VGr+w4D5WufxH6Upt8SIV9bfEj7eWWaNgnuB066Dqs2k+hc3d/C+1cAx0bE2dt5aZy67
/a8UhRvuTObak1CoK2LfsOf2N2q/bihNS7yCEDregdyVft9YG+Tf2tknB9ESQ541xDXLYUrAB4bm
I2gJELHaS8YsJ5iAnhhugEEe32AoX3o+TEBhdOTmcfXdmqf+IavZeJdUZn/CFGdPNSBz+7rs5xvk
cuRVDw75IzAHL9KTxWudNCB0IRpQWM6aqfdqOPnMwbwg+SP8D7oAxJv8XLt2CSHppH5XFBSzKIYs
zh6lsepuiF8M+8Oh9a0cq2isvVCoHxemfyL10daQwuumyLJQSwAVtCq+9a4BC6M6rMZ/VNJgvR/h
LRFYOS77c+J3rXXHJZqjgZGWfoV3o4q3fuL9AlcmzIfvLgREDCX24MRHmpthTftX2WTzHu4Jz4ms
f+VV5mflzzGzkavex9lNPL5fxCGkiyHK8pPD/+ROeSCFEzILdavGjNIp8R36C6C0CCLp0QwFSF9k
7n7m7Y2nEqS6VGjIJVm7rOf3dHonlnEaqRloN71pEy9y0/ZbZ817F1kdo9ZN2RpHN6tOsTH5qIu+
AHLxzN23KoeoAQlT9T0r5J3hpjtR8l2fJujoJJ/xVrbLc7hIWXW5G/N3F8oATvYO8ckjLCgKfyj0
L11bj66egl5Nh0I6ALcXD15Dn2BYkO2AvI0qrXbD+Aq7jtAYABsXqOI0I8AQJNvb1QdB4auAHLgZ
5zg9zjV9bDoYxuJPe+lAHERHtbrL7Y9ElT6hpW/Jg6IXoRg/T49VYUCL69zOqLGqh6HMfEhlEQ+8
5Zn5Al8+KlSvznkJktNeNZ7PG/dGgzibD3ZQXIYo37k6Daf8uVZuCFNIfzb0beM2h3akUVYmIZQd
gprFUF9OgpEPQTqJvWDaV20atEO1z11hRO18bK0/wiKpH7828kNmt1IlAYTDZH6q6nuan93CvJt/
DoVvvqkJj9Mwdjyj1GQf6Z15kNbrjHsNPtnXlMPuxQaU6rc5ZX/MdjjF+qUG8yg2AoFlCjF7vzii
GAvDj1RERhMR6w12tdQJ4tdWnJ0skvGhuU+rvSlvlXccjUC+sOpQPokM7M8QD9T4eXTPpL57Yzdn
SO1A3Usaz316ZNC5hC57H+hnI41U9TjbfYi6V+wGdXOuaNBMj3XrS/jD2yQamsyPIeShUVHtXt03
F6IS2CiiysMMPhT2HuCdV3fwEzs9u6wNze8D/ps69yk02w7ce6XqMB8dO8wGx2+doLDf5j9Gor6T
Tv3oHayMIgMJuVE3lkhG3zWxHstjZTxCeSCYIeERVxb0OrAjd27CfLN6JdNzqu/ie5M1vq6g2ZZn
Ee42exRPq/cOiEGUbc1fqMPB9uFglW5osTpoajfCJur0MW/80r0p6ydX+J683GHD2YsQTuwBw+QT
fq7Iw6BumuSZVLfa3nmuDAr6Eltn2t6L6dktD0N933MRlTIwSr8rzn0T1h0Sun1RflfFbQ3eSise
NYxkFIX7jp8Z91hPqQo8z0cZeRZ7Yuz0wfYC8IIaVMkzLOeofwIjpahvvSksjpW5y8gua4a9oX6O
495EJ39nFw1eB6aF+YF8pPrQmlH1oWqgjQOAc+2P9k+MkNiGhoDTaYCueO5vfFuudjMs1oyHfjgS
9j0xzgOJOHuEQ0rZB+NryqNqvIW2RA9MRrLLeMC7G4O9sXRniswf7SdGgti+0yOHo8NdOxxqfTOl
La7jD4mORnkkZejgid7FxsfJDtw6KZsIJiyT61cvlvRNPNBAzgSxeF/DrtsVZ1UEmZX4vL/llgpG
FmkDJXsa5kbklhPmKrKGQIApm85vMvvRsMd4asMYEgVujjiNdwSH5feS0BtOrENajj6RXVDF2N6w
SC7/MdqXWn50ru338VMBJJim/5DyLh1+E2X6KhXIOqzAK4Xfjem9AWRm4b7JqdjnI3Z+Bs3Zf6Ya
wgi8DUf6rqxDhderkr5ZcR9NueWTFjIOyRy0ZR/y6cHRM6ru3/qaBqZ+L0QTcnlXAcNTmN9c/trb
NnwHG7ykPE19Gcb2a1u9iuamJ/vEgcV1owKnPrdAWTdjfELWiS9DcWu+t1v3f5ydSXPcuLKFfxEj
ABIgwC2HGiVrsgZ7w7AsmzM4gSDIX/9O9cq3nksV4V3f7htFgcSQyMzznbBkHC1GWVhDkuOrKqzL
JQyc9zrbO/WHyIHpKiIy6qgTO4W6UavzKBtIzIuvEzLv2pG7FvDsFH84c25SjrlHkL5EgSOfk2HQ
sT89CnPTEAhRpxEhaBGnJEItIsrBIm/tnSJ1vGAVBs4Pf0j3VZpvUrX1NKZps+lpG/lZiYT6Y71U
cVvvikDGHRA1I/y5eK5g7pIYfwHkfAyZJbfQJoYD9R49YF6kvrc5btUFI1FedpG/1LC+2CokTAqe
HVZglsJ1GULC+u0YPDGU+xa3jRgo4/ArGnoChIW71Zl50L4fgVjRhHN1I8x82+LYcxsSB3yMNA+2
rOm9cCjdHdK6IUQJTz6gqZEos8c6XWJn/C2WFs2IJlYoiFYT1vISeSskHR5y9qPc+hNLEPfgleTh
QN5W0u8XTOGatdAgf0ctGJP+dyHf8jrbEmjWe/PomQcevJedE06LQO15TibnWc8yzE2WaHoSL1fY
dEUyigeCoykjNylpbrxWHb2G7+DIPEbI2f8mtEmydAqn8aVWe054PEjzslrnAdAhUIS6u1rdBEMZ
Z9jfFF5uc18iTkL04GLnsuqmpWk00DiVLyIQITMLiyqaMLlsGZehDjwSrtbdsxLBlYxc8y0rUYIq
h+Gx1AuA+N0UBSAohVq4LMJ0uqlFmqzjtE3Ru4m734Nw8ZUHdtvAGyCsmu4hqL+RvIhzCmbN8JuD
c+JlOIxUF2XVbZG+EO7CLfiLU9zzFFzI6t7D87thvEMWK0x9GS2d3BjRHyrAU9y0/jb4+QPedTyb
12D1w3XA+upn4Dp1kq36uBj9UY3d26SHGDlzVL3QdOQGmwwNkwOxiSC/WpU9V6TaWSGT5tRebvRv
3bwVOadRAHF6av3IwG+g4zQB/wTjVF90p25Rhnz3zLKvlAdjmUIkprG3Tmpipxwf+ThuGrj0yNxD
16fZKmzU5djeVfW8c3S98b1ur2lTAZ7j7OfRiWqhdoRjH5uKnemx/+Zec3/CfUcq93+i3OUltVy/
BYyhpKr83xl4beE6GRdtcvh2sDJVm84XP0mj860lDt+gQMxCnKcklOsyfVkZxSUc8XD1JGz/ngbY
L+A8W2D2INziFvzv9b0kCAHqNAIJMoTTY+g40A4gzIxKdMJEQbbkoe+X2wz4gClj2zkbnuCpiOZD
BAm4F+Tj8lCuDkJZ8wXSYpMYibCsoqkNKTX38Kj68IMBqz3tsrhQRYzeLorQPA0in5F9PabRiq21
re2UlCmcxYXTOEnV4xSrBtROgegCvNzq3wyHTcVZFeJCtytY3kZVM956ILHsAcP9ZefMjUi11GFW
8DQigIMdcwwjJi0H+XMcvXisnBdCgbTxJ6QjU29K2AmYDNPtjR6Ch4B1z9W83ojWf8sRbK6DKONZ
zbupKn+SfIXXFn/yZftVanOEr3jYNbgML7qU8SkZHrIS57eqYSfceuYx6Cg8D4PUbGE3791iuby0
SP4mXd/YQ0u9X+DfdOGQ5+PzMGRTDL+iCXB3RLyZX6dvjfHcELoLggqoEWFlzU+PZl+sPYmnqhlR
0IAKJ7cEigWTj3FQY5SybHAlKEE24+V4tA3dlwwRziLgWQhP2pu+ye6QvNl5no/jq+mP+WLYZsG7
jjNhfwQLiXCN+kjlmpTYhPt+jXVQH60avzTVFIvS3/JZRN6JIOA10M72uFhHKCRtCnjnNrDS3QP4
Hpaif1iw5xk33Uy8RvXV7uxUO7ussU4sumbLMhNEoJ65T70/PAZ9etv6+a9Fjpu+65K1xWkAKBGK
p7rDmbWWB+/kH+UygnzWfIqM0g7efEUfjWvXxcWAebj2ZQcLbf+mmZDHoNWES6kMkMvX22XAuMTy
M5/ybZ3r+3EdXjwmQ7RwhIVnIGYg6tEb0o07pb97B7Orkoiox2XaBY7Jb2Dmm6OGsvB6N/BKxhPa
ifZsbcQrx3regdYgbwY7dNvezeReD012LG2HS6P2mzxDaV4MD/BCGqdkgrnLEXItduhkgD+Gt/m3
3Auyr9VMvOdeOohcUH3PaIgOS/CIawZp75BVdcRZTjeeo/xbliKhHbZ9g01c5c67tUH303GW9haG
TpCjwfAhhpPqhCigNnEOdsqPRY8qSXnhRoKWqKz3Y3GLRhGy6+sRjP6B13c46Nd7GTTLdkDdGryh
rP3So3n3qTZj9mgrmzY/TDt2JW5sFoXztvPd189zDZcSQWcZRW5q5E5QxD46a39c+kdAzY/6Gg3q
UtbkLDWYUXi/aqfXxyyQd11W7yvc8Yxt7hAf3NejePp8DP9JJP+WLTmrDKSN1UvLRH1sUJHYVaL2
3lVrGKQdwtsIO4tn2InCnSzroQpeDJp/dkCHBXNYO4P4WpMu+JEVLfy/a5TOu3CxZeBFLla6iswi
yTUxxilZ9Jc/81yTDgCFrEkrx2PFR4MO3tNFhFZX6k4XMpjnmnRMj1Vmix2P2byg6tsjdq2GG5d0
TxT1jA65EWg9UqQzr5ECLsycc/8hnMRTV0wrRgO6qGEexvJdzyT6/Jte+vVTtu+PhNsCqQCIE8N0
SEWQ9GnWowwstj1UVlcyehfShuf69FKqwl90P6KrAD65CssQV1NV+s8wcGh/C7i2bv9tJGepQ+uI
zBFF3h2V5Qr7ovNUON6h7evNv/3+WcGhGnLsdDUW2WDttl3AyCKvlWiuvKZLc/Zsf9CuT1hjwKIc
HI57rTDfxqn6t7qve7Y9iGEVEAew00mon0SaAZaZb5DevFJFuvSFz3aFYQng1kkCCgeIZYokPKyQ
TwvuR1hLGfdq7/SFp5wL0gs5NljUc3tEgvg4F+l+XOSHy+0P2vDHz7/whW9wLkG3UEJ6PuvIMXdX
faODorz1cnTvf/7rFzaO/zbVP1Yad5hmpQR9Pi94ZMRbWr7PuBiyCcGsi+B9pifqwZWHXVjW5+ZB
a5PpADcKKPG0F3bulw7ZdAMR3udD+W/x/mWHPdeiN6tutEV31hGmK9tiZ5/ag76bkfMrY5TLIvQK
Re5mufE3CCYO/R3Zqe208xM/+fz5l0Z3+oB/vsqi5kLghnwM8h/G+6H7IpTXuugvnKXnsnNja4VS
+tQfVdAjn1dEHi3biNr0sQe50z/dJz8fxKXZdrbiuQv8CO9rcuQlSWzm3/M22H/+05fGcLbgVdWD
FZwB8pRzZKmyd428lFA6hig8ZM415tulr3C27skkG6eTaEoTznqHi0sZrp2+7/zuCmr2wu+fS8zT
dERLciDAOJcfjoS1MWi8AXpTP39Hl3791GvxxxyqvLEjDTrOjxbheoNoP9TKPrcivbIrXujZOFeT
O323eBLekMci/dKxYGPQ5SzE1yBYYlg47NR05TkXvvW5irxvDLhOiKCOa/09zby9qm6XHstwebDD
NaqXe/qkf1nv50Y/C2zIjaSVPKR+99UUXhriOOS3tM+8X4FDqleYiA13NMV9d5mCPplK9MJDGBpE
c+3aA1k12fSsne6JqARFGQyZXDSB+w+MrbhLIfPw6njkHyuV5+pzIcXQKBgEHfgwfg1WmzjusoE5
3Y1G7/nns+fCaUTOgoGl9Iq0JwgGgB5LFFjrFZueSu58d53+x7894mx/qErmg1cN5no/DZEsBtCV
RveuF2KHlu5rot5LuuVzPXpqq2IhVsO0b55eM+GjuCPGH0tbvFdoM+hL/ZVW6o7qbJsTwq4EJJfW
xtnOIXnNaNpDBA+e1o8SXbIKFbKm68pYe80NKp/vTedfadb5+zYrzzXpPZEQpXejRuipnok4VXr1
v1X35bkCvaLEHcH1nfDbyO6wJXvTQDyPAfL9n8+Bv78oea4qn7KAoLN4cA89ue2b+9yn+0okugTR
u2Ox6eyVzfDSSzpN8z82w3LtUo0e0FMyid8yxQ5L6nx8PoS/70/yXDZelR3y0B06HNeyd/dmcdSe
tFn66o9FuxmFWhNIZN2nzx/29xgL1sH/Ow7p1muZZi2B9FKSpzEdlXOSMvgmKjgFXJrI5QmFbrgQ
9naGPw8S9tcsEv4DSf3/PRIq9f99thY8zTlyjgfk5B/WQpRvzVSKpAB4IXJo08Wu6BdoQWhXgD+P
4qoyS72ZStBsYDlfJB6Y2FuN0FyGMAvxjmytW5BNM6Tl87XX+8oG8kjKvv0xZQ67cSmgyZ+/tb9v
ZvJcsd6u6aCYwh4wF68N+hNcyaHXnJC3uzaPLz3hLCChqVZIG/gnG44eOS1ZQNrKnrD34JyS/7bt
y+BsV+E2rR3Rj+RQsJQC8Fwiq8RTvVn5hMIOAKRXdpQLgzlXrGed18BXfCaHimYxNB77oCx2xWjC
lXv3n3+RC11L8lyqrpAM0aOZ6EE15hFoia+utsniU7glWFE+eoVBWrDt9KY2ZtoEhefee6uQcQtN
2JVN+u8BkjyXsDuVRk55yuiBzemHQG8R73q4FuAk/3yMFzaGc5X5jJxd62QZSKeaRmr46uPXPYiw
CmS/SzP+4yhOo/tjZ6uRakXsCFsUQJfCgO9cqKeJf6UH8dIrOttu1lVU3YS2zENRNW0cFI1OeDdU
iXDktf75S5PtbFdhZHJ8XkGO3Lk0YvXHCEsM4tyNy5Xt+fSn/mXXOjcS8tLcNUitrwfepObgGsA6
YVJx7a+/cH7Js3XvQs7eUBv4B1ghbUa0AqTua8UePVzYQGFDJusa3e/Slzhb+/VYjtQDYxbq1Bkd
MC2HS2yw+Psphxrz8/l64RHn6uo2WyBNzbk91N23dO0i6aCHKGuv7MH/3cz/8iHO5dOpO9dow6Jg
MRVZ458KROq1cOX6o/F4QOJRyf69nQO7hP1kGbpdvBKytxUFrQElNS7u2kq4vyqXsgSdZfRVTiPU
8cVK0italEvjP63jP1bSMHjcdl3DDhlKkyh71a8oo2ytXZJ/e7+nFfDH7yv4MFRzr5ZDxbxXV88F
WP1glwn68vnvX1hJ4jSuP34fR+zkEGJKULTvVOluF0w+hNaJTLMrI7gw289F2KgHA9xc+MVRuaCF
98sGOck0tAZtEWvfhAsrIWPz1itP+y8t9bcZc7Y1rHpK0w4M6sM8l/t5Fonq4QDIf2AhQM55o7zm
rpY4YY2IqhWtTai7W/clt3s2QIs392HvfXeIe2WjvfR6z64r6NiQLlqH7aGEa9AmJ4Xe9dT3kuxU
TIdByDV37tPn+tuoz7aU1SWlky90PZS62A5Yf+4E9afjRJ/Pkgun0v9TdBfofITXnHfg5snxf/lc
Apb2vVopGMbzlbV+YQjnQu4aEXFXz6g5zqWGS1JbZWrjGpfNkWNbeWV6XBjIuZqbVsyBVnmxhyK/
9db0TsHoDuSvBuXbE0vk87d1aSRne4JLsm5Whs2HdF3JQZbusk2pNTC4AXHi3x5xti0sMEj2vTUD
80hM81cYMzkTGq4K9L1gx5iuJMwuTF7/NL4/9gadZTPt3HY8slQ4CawF3ixcscJ5RQtH7lx5WZe+
yFm00FdLJXO/txDSeuxIGuiSoR0ed84Itulq0RTK0e/8T2khee540w1QInUlliOuppuZo8UMOgzA
WtumTEbn7fNvc2lEZ2te1fWUU9sVAE0+SP7kdD16aOpQwWMn0+bKRL4QoZxrILsZJntpr4pjmxZH
ZxZf4cZ95bNf+umzqGH1S/CIOBJUa0pvCq8+QLB+JYK/8GrOdY/E6QtfoUv4UDWvTY9Ow19idRD0
fATyWhb+0iNOx9AfkxYdICWjE++OffCUwdamaJwQGHkobW5MLa68/QsJIsia/vcpnT/BLWn02OFk
JlZP+OuBsZlwZRWbgaBFLzXeoaOmi3s13RjBr3yaCyvyXBipRe/Dqh40aF0PIpYu2srh+GYTOfQO
mBGi2X4+hS+c2efuNyat8r6aNDsY4ZonrE9yi7e6gPHksRi+4wOiK0UQi3j+lbzehRzFuSEObLPx
QCm8w8gtTDwCxSWMEXIVV9BDb0Eq8ZLC1OwwaOH97BpAvj4f6cUveRYvjKgDKlh3u4e1T7/qgA0h
m4tEIU4M53RB80v64rTefgrSBg3Y48vnj700S8/2iLIvPNxZRpQ5lFnjZZohB5NoVZyWsglbBi+Q
oUEz9ecPu7Cg+VlwQPhEQQcFuYxpfdNUPBmba/HNheYHyc82i8kqVucuBlLUIfxJazS6PGcJoAIx
+lmyD+Q0IKi4t1/qBCiCK7vIhdnJTnPojyW+oiEFAbwdjjOkWJsBvoSxXND32QUDLspF60TEh+qg
UU5xZb2fTry/hFfn8km3AJFi6Hh7zFlp9n5TyBvqoa3V6efgSoh1YWmfyycLUMiAyvHooS79bwPh
2a6QQMfU3rgxdLlWXrs0kNPT/3h1eb36FDaZ5Ejr73R9VCPA0Ve+yqWfPv37P37aXezgMMvWo3RA
flsLEGkahca2lIAv+vlE/q82/7fvcBYswANmoo3yUYZ06xH9u3mzvAufq5eyNvwIXQdExk6wsDVa
5UemSf8T9OJYFd14w7xu2sDng3RxZ+RTJ93+Oy86tLU7M2QyIZ9SP55s6cTSI+CO1N145a++sPzY
2Q5Dq8LBdEWPctWurx5vXxaXXvnpS+/8bBsR2VyjmUygpuP7YzhSeww8iQZ59Kx9/sYvPeBs6zDU
Ib1HAIcMUJ7XdRsv4KrY0r0y6S/9/NnuQYIUEZ6Ee/dMzWHM6FZ1IOn0fvZv7+dcWOnNq5hKCNKP
lj/O/Y+6/WWvSSgv/OnnCsrKtXnWG1huTVnv3vgsHbazqJc4yFx6JVq9cCaeyyRLqoNRt0NwYKzw
4xa4GjTSz2twQAtZCeJJ/VxhmyCEIvvBquDKlfXSwPz/XceTypDhJjU9DI4EFm/ECgE/2AXKI8+v
6F1PP/WXZXwumvQg9wItC8bDPcwMjFrjHul+Dp+takj+ad6e++2sXKbFKqBvrUv0hOKIePfXdNwM
LLtGH6Dkv7Lm34ZxtrAVQ3LJ8gZTAE29SVn0+oEsXpCCm5mLb62QVsBlSzfrRtHObnJnQpu+yH2L
RD/QaHXoaUHCEh7BOCWVwn/0W6QFil7t0LxbwaVreFp764ezWzlHVbbTgddwbfRzpJq0kDqcvcGN
C7AckqnK7+cg5ZGQKLoVovo11YOfdEHQ3HR13UUlVcCh6vErCGaPune+TWSAfqPv7rmcPoIBnfjI
+6wAC5E1muZyBg4bGIKe8Dc3hUSKEA5/SJXGyl0O/hgYdCAD66bZCnKVhaCmz7+WOX1BH7YD/KRn
0B6OuhymUuRx/yMbLAlJVdwyl9H9Oq3QIeUS4asT2HCaWlRZlgc/qIukcMBaU5XcMSPaLfziH0sG
BYTR6z5FxTLqU/MTdwgWNmZ5pD2Inm1uIL1drNnkAD3u0fe83MqTzITOSxr7QAXEM+uzPZnzPhpW
tl2H4b6dxMfU1VlYseznVAa/53XKYAvdfB9oNWwLWD8DU7YOO9oARjrMrdnUNWqkI6uayO2mJeHN
CvemtT5Qpo+TNH6oq4zteuUhmZbd16DTbtZlRTMT8rCht1QQCnGIMknV/sy7+W2qBhtpYIWSosY/
qVneepXvxUItvxoaQEYBER8imduUI6mK8rbdFGXuoJrRFEmekRRjHmnYor067jUouNC49TG66nMI
GdqnKi038Ofyk0ChuaB38CHAr4Vxk7A29ioooNtVQmTJbLWhxj0xVeq3kXcfdJ1fG0/jZa4gbJVf
0sB9pQZ95Jr3e0Suj3aBg05NzO9sQE5WEorpW/pPxOj3wCw3U40kNnq6vkNP+ADq5Z1rQV4v0zqL
2omAITaWIkR30gYQ2S3rvCKuivnRy/jvtpkOS0P2fpU/Avhropmtt2ppn4LZvJlpbKOsyZYkQC4q
6ormxZ/xYtAIGsMpck9d/30oygdmyI6j3x/5EJeC0zScrKSdN7+Gdj8wGdkjMgFxVqGrzOsWdyPq
fE/W4LnOxgHVCriI5t54N2Hk4Gt7a8hXCvExz+5cJ7gho4hY2YmErHTb1X4DRdsAWVtOn6diOPaO
A9GYwfsW0nlqxoUcSOFOIVP/uTCuQeJp00VEQ2apS2cD8F+5r2ooRmqva7+KbkS1p645BGak22Ut
VIOZpyCX6Nr2lMis4iwDeEyqkyizTIGTgfEIpAyQHcEL9Z016084RBSh29YqaTVMBIvg29LqHZFa
hCkQebFk/APuVG3COCobffWai+VBlSlsI+mA23Jz5+JPSTj8ySOZL/uiKnZluz5mjnfD5PwNcm8a
NjK9GUcfnuumvEPT+C0UFahiSxcwsWnaAD8PXYUdULPVvQgdkJ43eJ9HBYyAN+MynkpoJNt8fEnh
j3Ws7OTu6glSGYJX3YxwucnneWNJj/aBltxx4+1XOomwW9Hw5CDeh8Quc0MpcohwcR+OeA15DHKU
d4PNBnRQY1Pw7bJFo2UR1Z68lZRClmkoSHs9MTv0Br1gKo7btRNgesGrcAwogRE8ZBljkfXRUjoZ
JH8MZWuJonJe1xCZre0XZ+XlW7XAkx1d8V8Vw6clGdjcjDqJqTVPkNHdVi2Ug/XAjkZKNFGB9/vV
r+genMx77Y9P0ukAuC2mvWBahtmUvcL7BK7wq3xeqHwMAEoE96udI5Otd7VLq8jn/Lbx/O+0cZ9o
rT6sk98oUe2dbISqUWP3AUbkvWuAJcNehyk3y2nPy/SNCNJHE1iKO7czAnuG50YapfRd4CM9PPYF
oHyz4RC+o+0/71QMac07+I5D6OjqqVoxSwUKqOE4lb9BH2UhZttTWU/tBsTeDLo698VrhmfI4REo
SPFtNextQiR00ozdiXHGfXawv5uqqaIyKH7Z3BWQSbEibP0FRDCTrmE5Q3TaUXZCNIMUhitPgb6n
ZLTAKqqicGImFY9Xp4H6Girz1B9vPPTWHvjI2Q4GO/DAEXafFvlNSduXNWjvSEamsPKXX9VofznM
vK92fOIEijCqy4OW5buFnHRLc9AA51Qm7gr1ZpZ7985c/zBV873zsx+9A92SJvNWjX1SlO6HWfUX
0DdfdTN9pfmgwm6yR4CiIe9eQa6g6KzGfAST01lTABNIGRsjXmzJiwgs4wMvUJbKHXtyUl9hF6Ta
t1xir+CQVUBH5H4JcHwlw6gKyFRwrJrSHrwTi2qhnYkqAznOIu0jJB1tmLnV995QhqmqXrMVOMyl
HZ69tndiNHXUO9MPd0BNPweke8lTbw49MW8XBfOAzkBlTPw9yJvlBiHJmy/Qky/959l3nyuLbJZW
X7J6/Oa52FR12/CoByIuditojQJU90NtBjRrQCgDTd+JAw5Py846FMrPTgHjvt55tn90C2I2mD3B
1ilWN/Jk/eFUEI5Yif/VZ4Cao+uB7q3IzC0JoPolACWGBfaSsMcWAS2qdI75jJOzaNEHl/EWcYhU
99DJKSgWAWueA3WkJcHx2eR7yMVvh7l5ECkPNmOfu0ke6GYHiYAJrfJ/4oh+9WhzD/U+5FoWZ3Fe
BABz2tcxXZ/zCQQb02dpLIz7sDpDE7prdU/n7udCZrVtaatuqw4F5klM4gi3KWSiOtTLBUCX9009
6J1BPAF+qkfuqwHYhEa24B/NUCAPerjFbgb18Fh8cbP5saj6Z9bl1cFB1TBMPfQUSSzUOPMGtKS6
liGx3iyR7PyXVMoZEpGakiPJh+x+EF27t1C+3hdzCTV/N8Cso56WhzpIx8eGFDyskC/br4pN4FA4
O5hWjTd52bqIWzqzGfVa/1KCBdCyOiXbDG4xRe2q259uDirknJvh1oG5I8jepzbfrKJ33eyA0mmy
4NWnzotx5vXeTw0UdsZ3+y2Z2mXv5QvOUr97mUS7I2JaNspWwQZO9e6XFiTKTQFxDGCXZL2BJ8SQ
pI4im3ac3Ci3HARWCqVtr3wSrwG2BWntA3C7ZVS444ttG4h+cwtySAmwx+IUdJdrDhGgkNALIh8Z
giVURC2iZNtpdksVp7vZyF9w8eTJMK0/hmLm0LXWiMz6MYs8TaeNKPWzT2AZXNEu3fipXyQM7XCn
Pwo0Xmf29/kq1zCdiIoUYulNKjXfqJ4C7VkMGhaufbBxVsilHQU1S9pmVQQIbBovgvNtOS84A42P
tdwBvjc6ThGPOQVYzmnp9w7pohvfNSRiDgTiwsvqG+XP9JmPNttBngkwLaf8i7CQo2eC5HHvyvpH
A+dkva2GqXulPQdNkwlQAzsT/Fbo3UwGBlX17NHfMCZD+bJKwYlJJ4y5yaB5Bq4oglNXGVPB0o10
mzUqZmqjVNS/8rl3o0yx7FBK/51BAYlIBoJ9mK3SD08R746J6mfVpUVoW9jQQaXcoXCyDMOITRFa
/b6oEYc7tEMICxU0oWW1K4u0ioPWAg7LVDQPi92PNUgR2jNubJfaQcMG92DtVPa3QelXkXRZs7ML
Ov6Dcp3Dys0FDKWWOUwZiBemGWjk9gv2aMKHxG39crOO4xsPioeuafNoxuwCTwBKyQBh+abVmBM5
m3+IyenhYmDvB9x8wkbre9ZjBWCDQtPYQMN01E96ynIcr02T1HU7xfAZfaoIrjZZ64yJhDDuxuOg
iY7B8OgXAjI7u+AwcvlPeHyBFaGFjZXM8kTXCEzmDtV5ljpvpBl+LgH+Yt+wr7QELEGUDe5/a4+m
pAlZ3jqTNuYkwN3NpL/aXMLBaxL4/9d02YwLYu8JgOQESSPsVdUICgvE7uOY/W7MxDcYCpJWvN4P
7egkWkN0X/WgV+T1SB9K1NPgjoFQtnFFdRRGahJp9AzES2lbEDygMsWfNIbSteVDkII+04Gggula
QD69lkW0AsN/B+VtEUtso7c27SChDNCb0raeTvTa8x2TXhVSlw332K7TsB5nsCCwUQVwkQQMoX8Z
xzJFRdWWVdK3hGyq2SUbONLdEFi6J7wFXr8w9rfyQDQgJNfJ4PtY2NPwivhl2PpB1mxamKR/gURH
hRIdV2Ghm49OASuwpqAuZJBJociin2w/yy5kBHzfPGDfAWK1d4YDkpGvOMI4Bvg6mfqpZx74CZ3t
YvRs4UkNLwC5avKI1PPeWQDGVtw+lQRC5drLx5DAUQsflM0xfK/MNgsU6oQqUyHK+O59nuFYQlfD
PXo9cIzh0upalaNBsULgX+iXPkgf5jV98k7mJrMqvwrBf/gN7n7CwGWCKdI+qtXFQ2cosvmJgVR0
5j2o2xYyfhJgp2qbUNYBcAFOj/M68PL70nPIoav8PgKiC/fdyfndT8hhgk671QJX9TkntyMkqJtB
Db8tmW4LUr8rGIFBq9tmcen54weEGiaWeOOgG1fNlw6CzgjFT3zXQbdAaGMSoh1Eb1zY1yacMBY5
A5jZhnUFjHKzCc7eEKOaqRvvFEz7wmxxv09D14MrpAAw6jwYO5HsNInKFzLKHlyVGaQvUBI5GjSh
Py7cutyMQwqmj8Y11gG+YAto5Qw19+Tshnq1mI/0BdVt+TpUcwnPap/sfF/LJJASzjSITLcOzEnA
cWL5bWPh6GpcHGAUJ9am88j4rPyMiigYKhTD6QDaZtdYzDJoGFqkVr4ju1tCn2sCGYERnt6ACZ79
WslkvtLmZHtTLzjMeZa3oHm19m0YHHfj4jU+0VGhHGXRx6EANYD5WVncVGTwH3unkMdxGJYtSVf+
WKZAa9YccgYAzrvfg5qKFcwkMED4GjQHYRRU/qVkMR01PguoGjs5BicJ8SSTtdLDNm+QyzBZ0x2m
qjAwGc199K60AnyTyQb/x9mVLMeKY9EvIoJRgi1JTqTn6dneEG8yowCBkICv75Nv5VKbJMLRi+pw
VKEESVdX955hY/WeHRdZX8OnCQLxPJTCT1sQv5PZ2kyBcu8vF9EWCte637NrMUgtIN0/uZ3xnlv2
b+H538MIOlpduXPNjPqMoNuhSghpuOzYtuVNNq45PywVMbXCcg9W2dSfxbFbihu2EZTZzgZGArmo
ag+Xv86C1KqvE2obWPkhIkKGvKvNAxBfx9mkDx7DVKXdNoB4GVjBYdJB6cQbS9zjh5Wi+UJZWOfa
euh1uVwC0Wsn0JFKUnaTB/U17L53sysOrDcgq4XbmWevYdAWyrU613aCA22nSpS6od0OW+j6SNOy
h4AVPyrH+3P5ay6sNVurOjcCDlQTYl88ubgRcQkVGTdYKQYvPfu8SD51plqICzRyKswYJrovvKM4
VO16zdRqYaXpHtAciE1c1DlUaEf0xgMLiknQ5KiQZJF+5fcvDaHVmbn0U5tYtRnLGTU0VDdQQ5TO
K9oy3xxAayNxOTVlxWDvOA203oEfXhwsUhfgfY3NyoZfaHjrbFuGA94xwOkDdNt7LqrmdlbuVTm3
75ZDrud2/nt5GS20hv9RtT5NNaSVJoEEm8YBehcqO5bde2IeQPoL7bPHj1nvLo+zsCV03m1aEpnz
RlqxDTPZ0frd/1P2QKVxWuOqLo1wfsNPb0JSE7+6RwnWbGHtyt0dM/76kJwoizUf1KURzlP1aQSm
YIPQMG6d0uqHPbyPNNt7NZRHOmcFW7EwGTrdludJNzOWOjH18mILdDBoVHP5ATuOJ6OXsSGx01Gr
WjPlW1hiOv12YlUJoSq0y1KV1Cfu+fvBZRHpkLq1o3nrTJ27sl+WRjoHmk9fLjB79JeCCTyE0Q0i
wAEgZ2cTpKHoVmwb+ErdcAItue8tNW33VxAfcgPioXqqINkwyLwNhc2f/BLy+lCXWOneL72SFgLM
HOebVacJBDFv69aHoo3YjxnqTxJeof0aam1pFO3YT0YpDKWq9uSWHzx7VeTOF09IqtUapcbDDHzR
kvuH8vk0M0mLMFkJAyKQXRNPBA0mtEigXgnb7suzsTCATr81p6Djk+lZ8ej40IFykxdBAf72xjX/
44VPpHs8w1eL5wEUy6Ajkzpo1sBhpzhLT3IoahSncdWVdulFzuN/+lK1MQ8KFi5WDA95tOFU/zBb
0CtVWb2SpiycuuY57HwawEZmzogCELuyjOY4+MU5R0Fd7vI8LH2m82t9enoq0SpBTcWMRzcNLQ9c
9OK1h3JcNrzDczC6PMjSN9L2eVsHhhfUELwWibyVfv+KCx3UTGeykmAvPV/b2oHDC8/zod6AykB8
7gbSc3EWpLjv/XxtT/cWeA/DbCFRhHKTD0WaykyjwZlXJnghD9VJsrY5J1Vrz/CFDxp3ByyWinOo
wW04Coob0PhuadruclzIw2as10jXS/OuJfa4UUkYb00QZ5ePDUCkKYngGwRdrDaEL8i3UC9UZ8fa
08CbuQVgbkYNr0Au3bZ/z9Lfl6fln2jC/wcpqhNku1QOtLLhHut6zrFhZF8PxoYR8lZ74srk/oYU
wbYAzdCoi59KzXuPiZ0a/1we/rx4vxpd2/jBkJKxnVwrLjx+gtjTE5pna+Dbr1MKqrsuj90sK7RP
/Dgru+fRZXvUtI9+3gMmsLKmv55/qhNnA8/voa4AfYjcNiPcqYGIsdFGMzxIwXXoIqG29T0DRKrT
ZnMUbGAqk8wn0+12ptWipwv/KPqRsO+OoO3/QZWBS7lbnHxaQqcQPm04cSG3Frbp4+XJ/jrCUJ3E
Wpdu3ppWAFZmArrnlDVn7VKIsc62tWb5tDSEdqYPoCwWYz7C36Tyqq1t5/fNBDlfb1qD6C4NoG15
BmJ0z6CpF/vciNtqfPULurPFvHKSLDxeJ666szPU7XCWwvfcq8oOBsitjpDV/J6ZDdVJq00uZxON
/O6UVGjfUxFs29Z7rLvgMRsTGMDXUHH91mTr3NQUMKGJ+0yc0P+Cch+NZ+FBUIf9vPz4BTIe1bmp
uK2hp1E3AiDDBOrYNhKr0giyA23ksVPmnhrNi5rEHwqDuRolo8IIIsdPb8E8Rl0apbxgeuya9uHy
z6HnBfZFINNNk83OhFYfcIlxCbHuw+hlDD1XnEQNZPIepYJpae/Idh+oqjqUQwCR1h4Fp1Q5/B31
O+fB7ijkqgxhxmRMrENl0foW9sv0MMIt5VaM0Mx1hmq88aAouhEDSrkGKmy3jUHaY1cSelZgbw/+
yNKHgHXmIYF07K3CPfrKHaHWO5cQVTV6klwHDPTDgI/llRxlt8PJonZ+7gfPhIxsMwBLta3aWu3z
tIMbAhpgW3R2xaZXsDbsoAxXb2AB4aJPAoA11lcfA7ziQvl2VlGfQ6nQID6N0MTyYE+p8p0r1HAq
DIb7Liw+IY7GxDFIXYi3Zjmcw8EmfK5z1f1IlEUPDWqZkQxIu/Ms+DzbAMCfW3h+BDTUsHPRvdte
nq6lbXY+jj4lbLaf+KgMQ0YKHZWTlQZxwIadmRW77z1eC6VsQrd7pAA2c/Pd6k+F+T7KFRjmgs4L
1dnAoNpYRuXiZw+xu2+vSkhGww7xih7YJt3WB/u2PCa3aF92N81uvGa3wwrJa+Gs03nCAe59KaSK
0eou0WeJ0L6uosFs523m1yM61LaztUtffU8gkPpanPVLgk5nANd11fOfuAf8NM6m2penZ+FVdJow
qYHMLj1qx5Ms2oeK5zaOIFdsBpmqaw7CYpSlYvjeoaeThh34EQTAFgLkPpbzO7r4sg5ZB8GJyefp
j++90PlFPy3nyeSk9n3Hjg2r9vcM3mdR4EC90oW27pGQLH8yEhJ863JOdStmZxq8cvTN+USLZ4uK
0Bp/O/P7XMC2IlvLShdSN50IDMwFdk9ROzGZHRZmpD9LR8OLwufB+xTAWODyd1saRgsDLptKIDkh
4dA2MIRwAEihvozbzPzTEHtl33x9MaFUiwXgiw+w0xEB+PUEXUsRykkdAue9oc8j+pjljFZdrVYG
W4hr1P7vQqB1MUBWzJhPBJrBcJt3X7y5fYI8+FqSuDSAll95uINQhAGo0HT1Xs0ZtDtr+zcX/bcE
xaAQ998XyNyqK9KKAGXuG9BG64bigbZ+DXjDsFZcWrhy6NTetKmKYDJwEZUD0Ep+2/1Ch3SlsLzw
eXRGr0xoYnlokMPQwCyPUwup7qQTOOzqpl8Z4us6JtVNTXlaVSmUjtF9HYI3+Ertm2aARwFq/i6D
On4F79pETGsiWguhkpx3zqfIIhnvvFaaZix696Hw5Z8pp78KZQL1ENzbuVg51ZaGOX/PT8MAJur3
pdv1J9d04POMLmxDXrgYDiX6/SJt1iL/QpuMEm3Ht4nMYT43kRgFoUgA8UubsIcgveygHQ1bhqCH
CFBG7ypAgURfrtTpFrRiqE71nUmZexMv7RhTc8sdgGwSwHKiEUx59FJz8pRCHiK0AXj+leYZ0M0O
7cJzgsiBYlkJdkvrXosN5w5559gOP8meR55EI35NK2xp1WtBwe9GNtgAtZ/Av/8gRN6iDQWTjZW1
sRCkdQfUySuNlEMzGphglu9mJZ8y2QOrSruPZjZ+Xz4JFl5B5wKX6Ii73JsgXeq2DwNRb4q1ByNT
95cfv/AOuglqMTRumft5Eg+Z2pjAfJw1YnAXgFHkyqm89AJaCuD6fjBMgyVQmJXjhhh5fWwmwCsS
PngrkWdpCC0W4MHg0s0JgVxBMQCZmUAVy2FskziAYV7+TktDnP/+KQ4AWWXM0hncuBavDql3AmC8
wV5jNS49Xdv8PoEuUweSyQkG15Gw1cGdODyGxt33frx20isyTNyoPBI7IwimqfO78qt3zyjWahsL
kd/TNjCXagYbGIZuVUHv26Q+WtQAdM5IT47r/q7d/ArxZGWuFwKyp21poJClE4AlcypZ3sFhXsJv
xroTBX2e2vkj9cXKxlgISjpjd4IALhwYSHNylfPkUqiyVfZK3FiYbZ2Y2xoNbnmd05yGGR4JNGFH
H74poQ84zcpqXfjxOhHXTKvOVyMk03jR7aGpcizt9Ht1IJ2A23dTDvYqgrXwelAIDhMsnQDGWfnh
CyvJ1XZyOoxtDSNJPL0f4AlfiRenaO5BrI8GqHeENZYZUMLz95JSV9vUZjU2OWwJTLR22RFaj1GD
KgcoDivn2tI8a7u6HJlSgImbpw6fSmSnApWOpPzePtDpsk3fpFVJoVaomjy00ndf8n3mP2ZQSBdu
sxI4Fjabq21sSiERpITnwHHTvRvy9kb1JdqElAxRayKUAHa9MvFLiYir7esOFF1rrngSB/bv2aq3
xBFPyVTCquqVJRQkjmAfVAkIHjkAqrBmKsbvJfaultjLAldeYmI3EpNuFCR7UD/aSCABL8fe88r9
ovymc2tZpurBdQYnzvLEvJnTgEcWtPFA2zPGnXS7ZH95nIXF9n9EWyeRHWxkgtgJgidiJs9uAdmL
1FUrS2EhpDjaMS6UXat+QHVndsaQFO9JsBJolz7Q+e+fTlbUlbucFkYH4XT+xsBz2QPReW0zKSN7
5O0KXXdpfelkWgCQCGUt8iiLlhFlNphIqjOAA3Trw2gCPx7WY+be9qxItjZLSGibPduCBokLvnD4
ms7kwo7SGbeACoJ67sJwtSq6JqryMX3yExg24qKaH+vW6rdt6Y0ra2Lp02rnfmlldg4JUCsGTIZF
1uTJ38O5T4uh+x0p3HplnIWorSMgswE1FnuuGxCs7KgTbNOn8DaSbVhxtWsKE55//kqcWFrmWphI
B1yUCnh1nhr50yKgziBlbVYdZJc+mBYL4BsLqQCOp0+mGSlwmwKoi8jkMc+nlXCw8Pt1NCSypMoB
qhM2Lk0wnYAjY9eSZ/PjxIW1ckIv7FQd+CiA44MfbdKdGJfXoNQAA5vsLgeZhYnWIY6WPStjAOHw
lPv+HQofbzkx4dGZFq8TmhjoDAEN3uQrd9OlT6UHhqoDC4ZVToyq9UEZdbMxRHKNq9bT5ZdZ2Iq6
uciY9Q5oLcyKhUpN0DPGflOU3mNn9VeMleBq8OrX90Y6z9SnEDdVFTfIWNmxTG4DNcPk65ZChlnC
6Qxk4stjLH0tba/nQ16agqEeoirrPaf9TSbVyWoGbyWZWdga/5SLP70DmANTXqkGtq4MvMYa1n7y
RfWwwWMr58DSC2g7Gzy5HvBZyHSVnbjqa+dHDlFLuKtVcmXxLu0LbXPDlpCgy9fNsY1SqgsKjjeq
7eWPv/BxdJwj9u6A2rNvxZANOpWAadH+DlF+ZxhrNZKFxarbi2TgpzRwjIdnmdsdlFD3bmNf22l3
TFX2NjAwLS+/ydI4579/muYssFM0kmEYlFCg9awfliGBCYWtbPZr9r+HeaI64tErgXesONZq0orf
Vpfcgna7EjQWhKqoDm+kEJJAymWjLgisKQPpFUn4vio84PNg2IUNscla6zTmFASTEga2lz/bUvnO
0rZ4UsG6wIRrY5z1xV1ZJAdj4BFxYSMEtVUw9FTbHqbK3plchpW3Bq5fWNL/oDOfZmucA5uLDFxm
xbObWUwPqVAr+31BRIj+S6Q+PTtJwZnw54CfoFzA967ZFHHTV2OxtWtWXA/pWFThzAJYcUG5tOrA
2nDlifvC2ia0QQ7QdIVRRnNR0pfWFZ0PZhWZu7CTcHsMZ2EX9wKaAKDZBCaKHu0wl5taVNP3rnb/
5unTrzeYA+/uhgLMbvf3YyLyUFbpzhzY2+UJX9rxWjCpTSDeRoXDA7z48WSUqTrO5UBgHUv6O/j+
ZHffGkcHUuZmkzRnzmxcuWDydzc2bARH996YVo6NfyHqi/uJDqSUY5OUMF8bY2OouyhtK4QXv7bv
uj5LD2g6DZFZJ8NLgPJaEboiB92T2ePOokl1TNCwuGdg1m+dqk0iReHq2xkm21EKORwlbPtYJ26/
8lMXPrluimIH0BCXJczTZB7czBy2b7QsQK0K4tleu/AuHEI6GrMsG3DYggKqPoXY1R5ugqbwn/t+
zdBgYcPqXihBUfuWP7dQDHTJY+Pk+9ItVySWlx6tRaAgGDExPTpsLBv5u/ClfTM0AjNyeSEufRk9
v+hH0MmmkeF4Lh6FSa9koR47r1g5/Zcm1/7vuZMC/GMjSKtTkL5DIW3jTndcZfCZX9PQWkhddRim
X9epdEEWO7Xen76GqBDsjMrhF/GvDGkdUB/bXf5O9r8K4Vc7SgsN4LzC2WaYxIkz9+BAxiCorgab
7SDQCuJ+DhdQ0Nevav7m5Nuk+t3C+yjPIU55lrCf+aFJDm4OH3D2BKot4PN7x38qi2rPxh9l3mxH
vwUP/0chszjI+oPj7vvOu1LyMQHTm+BqC7x1V/3MeNwSCPIk+xZSbh7YrJnY4f3vEnhn1wwCHoKH
iVWHkwP/7BvpHnIO1DyMd+AyDmkE+Kn60Jr4AVrqJsH/TV4IyLBu1PCPwrwBWA6Pvhe42TEGPtVu
rmPoUR4U5Ou9Q4I2lS+fVPrhNfM9teaNBymZMj3McKSf+zGECFci2p1UH/Attka1KyYI67t/GhfU
XegXqWJrVlUUTH7kQQ+CPzOmXuoMbtU0Gsc3KJpDISnnUwhaQasSeOVugS5QVTxO5xrhizkfyvyp
bPhGpW/8BWJA+MYpbFDh9u30odF1EYFB71j1oYRIABkBDkqAjp3Ag5B7Bk2lgYcz/F0hqzuYj5Vd
baZEhAX7w52oncyQJzuLPaYdnJe9K9ik1/ajbT15yJPOiijU2AM4tBP8Omna0xk+ZY4/7cLalSkP
jfa+9VEvBZqcFRSztsvIAUU7qEY49h7uy5B+OOXk2OQ1NLYjxN+8iZCtRJXYEvQErfYaqYuN/naT
3k0SIjNgSgPSue1QQh4qtuHuNstUWIAEYf3qvWtQinZGWoZsLiOVe9HAIEHRmzB7hhB78dy2Ty30
IJkHiZCsiiB7uOHQgx3ohk5vLoP2jrF14YTZ4QjiVxySpkxdJeM71D4hbvrA7W0T0NCdd+OE+ame
VXai3iP2cpjXKmTmDQflu0b+uOso3n589+H+jksjXHw2PiCWNpQ3IKUbQsoESkvXAsJH1XX7x632
VRlmr84Q1sFHa/y18r9oSSrvlHAZFZmzkrl/HTWJjmHuZ2sugRsAEDB1u60wGburHe6sVJ2Wnn4O
Rp+ykN7l3If5MEIBpMIOGTehs1XBd/5yqPk6JBPd4MdIhqroUypPM/ljQdk6wfzBRyb63tPPkfrT
bx+zKpsd2ytPw5CBmNnBnnrvewNDScFdA1V8DUEhOky5Kx2gYXsFW8wUUivgI4+RsKTzljp5cyNE
kMccGW0GVWImoKieGA+X3+3rw4DomGUPUJSBTFBzYnOxlxk4b2bXw3uHX83QTEMlcHRBay5XcsUF
JDvR3X0aVNogkdXLU1dCQpOCthkKJ/jhmNUjac1pKxv6ZuXOSxrQQzrb1zmDrzu67RsgYr9V5SY6
wjlpg6ommQ8W7tkoyzeg2isjlDpWFsvXxzcJtMt75QCp0hcOPB1L+yWxaBSM5tFyzb1dBisZ/dJe
0o5VOskSwkzYS46wD6zrrs11NtHCz9fBzSwvxQAxMHFqymDTdy+4WO1H69YDQfXyglu4lhId3tzb
Y2B6E+KMy+1k2+bz2zCIY5e1u8yiR/BPtkmpIgMXCmbUKy2ipbfS7vLAVvl5A4baqR98yLcwkTyC
sG/t1GS8WWYvVkLoQhjS8c45vBzTMU3FiXZP0DaCDNa06Zp6ZWUtTLsOX246aeQDwdO5/zpBWcJI
Pi5PydKDz3//FN8MGI1XtQ85j3JKfs5WfutCafPyo5c+vJYrG+OU+4ndyVMZmK/N2D6ImeFmVAe4
56rh9fIgX1dqiA63JU5WdNCgg6pZ20UcC0lCMc4akUm4UKz5Vqua6NjaqQ6CtuDZgBwRcmWtFZUV
/GfTfOVS8Y/+/f+5MtHBtHZZpaMzJLBCPMjdtEn25jbbsK1zgASJugZaMJo3V+qqvRE31aG+hwHQ
bbr77qbU4bYyzUQDIVKMPoRNFSJJKtUWnozNjvihBybLn8tTtbBDdKQtbMpgBUIwjhsgHYoI4NAk
+t6jtT1eV1M7ysGAQyFYfY1rbFO4mZhrReWFPaIjaqvOrhu/wA8XKn9hqQl6XLoSnBaWrw6k5U0B
zasCLAyzm3+B/PU0cNSuXCv/KafuPreMn5c/0FLk1Y11UGmC+hYxIAVSznkazUQGULZJRBLOeW4e
0Laaf7qOU75mg21EULUBKcHmzF+L/EuTrwWDwBsGZpMqOU6W5R6g1AMJH7dizoNpZRXqGPhl6N0a
G87r+Wg0XG0mm8hdU/HxpetMs9uaUGn9gTA7P0MH2l5ZOAspkA7IVeg1+kbaypjYYDvRimIFzTfV
YPwYDee5mCHOmLSDsbbRz4nAFxv9HzvlU7Qt+ZAYZdAlR/CAcckk3HtwxtaGutt8Vv6DemA3Y3+M
BtAMtVd9gL0IAz5yGKb5zpUPHMqTB2IR8uw44MVTF4qjqjLZswDT+CZnbbKt22JeiXoL8VvH+kqS
2QDimkNMe4jRziTE6VCMBPnS8L2vr0N9pyqjjlU5Xcx7/wTm302iApRMZbDLzezIy/FRuNnKabQw
0zr0lycQcJrHpo8hhmhuW1+9JsP0IALxMCnj4BmwXM9nT6ysd/u8rr+YaR0GbMkga+AMl56SxJOQ
I5t5n22VV0wfPp+ZggyeqD/QpExpmBZW+QZjCXqn0qZ9GlK3PJDM8vfCo+YQDSAi8BDqf93fXOTD
AUSC6l7lgbq23aJ/sycG9TGfu78HQuffDSeQRrocNBYWgA4u7g2vnqBeALbxnFlPLIBDydzaxg26
tOmB5Mpe2RZL45xjxqddkeNEzSQdsAnRjd+Wk6B7bnm4uc8QLs+qxHi+/D4LcVwHFztZSgZ4IXVx
ikh3KySaEv5ctb+/93Qtwo0OYSYZwM2uZo+gNwiCmGWxteW7cFAQ+7/fiHUTdP2ShMcZabM9x530
0SplcQBZEKHDxtWUOaNcuaotXEh1vyCL5xLF9lzEvpjVjaiL7E40M4UCpD1d4Rjh+5q03Qe4M91T
ApXIlfW2tEW1u40aeJlDBXlA08o/dgXDUQ4RxbBNqofEM3+NXvAATd+VQvHCgaQjitsWk+W2Vofp
6qEVGUwVFAXTPqJdnm8vr4iF99FRxUPqQzAFYgyxmArUsVC3NO6AqDQ+ctuZMxT1SvNubIwmgWIk
VNguD7qwyHWzIdYB4dpDlS92IM0LB8dAAYdir/Rhlh5+3sGfduqUJpUQUqQnAdcO0EugM7iGebTc
pYdrYSBtM1sVHh5+ejfCVy+EsHX4B8ZFG7Xxwuvr6D0Pdzy8fj2dousd/nd7PO6Ou+sour5+un0A
vS48PoS/9/u/+4e/x78y/Cu2V3f74zHcH5+O4fHvlR9utvsq3N7E8Xa7fT4c8I+3+HFziPc38QbP
iaLTYYN/Z7uJN4fTdbTbvUb3539ts4leo+gQvR7ABlqJegs72jt/hk/fksKPwxkVFmABPaVfTT2J
2wT3ogiIZBFlAScvfgO56pXRlpa7Fp0cTF2Wc5MeIdm/E7O1g63vHmiPzeVV96/D+8V552nxqVcw
35vAc4VEgb+DZnIowW8DvxVKPvwwZTG0We+6HGoF9LnPyweVzLt8eByqNeLTwhmiA6IdaPxL0Ik7
nCGVdztStAZby2A4D0txyJVp7S+/6NJ31GKUOdkQCISC4jHnUHogcdB81Gth919y8MVH1CHRhgk5
cbtzuxiKhvWhhlrlgc+2n2+cEQqMu8k9szjP12oIgMPYwJK5v02zRF0JaL6/mxyULNipVkZYF1Ch
9j3fvOe+U28gGa4OanSdexcSSye/NJrfXjuN6ZlbA2cuLhxoLKInMUBvN83hktugGAiZ1wSkwart
YCHqThsHgNRDadnAQnRW0R9Ub+Z/4TZSnc71ldcmy1HAHmr0CUI+MiuiUDA8TCbp99B2ciGyXkzB
k1Wq6TcNRseCkDOg2ZlvkSNpvHLvBiDOhm3eq2eWunNUE0G30m+bR9Va4x0QfGwbqNbAxZF1m5Kq
cuO0cN2tDS7e0qxQCKiJH4555UFXtOvbZ9La8JbqoeYuKARHXYu4K8nkQqjSkeVoVGWQQC+wd7Mu
vyttv9wOdW+vHE0La1kHlxPI9WWqU/ToOQ/cugWxEkYx9zOoxJfX8FIlVseXe3D6BVes9Y5jwG+K
oo5QQ9mWudg4jMMdqzmmALkYDWRhG+cu7Rw/tEsrmliyctAvfT4t0vN8agArRcUPZoEQPbwtsh+X
32whpv47Wj7F1Mm0lMvsFlEA6m17F6rgW5OM6jkvhuIq7RI3No1pDQu8NE1aSGVOBv3NpmTx2JLs
zbdqftfD1/wqUOXwVNSNE11+qYWQo8PPFRnLStCZHk2+4/JXflY9XZP8WFwKWsl6FHMyNJSXcSsU
FCgLRdl46Bm0wkPpQCslGc4YA7O2qiY0k1JAE963eLGBNjP/C6szyBm3Uu0tiMOvYeyWJlELsWh1
SKfuSRVDDLnZpVNR/p5wGTY3EDaGz03hj6jDCbUS0BdmUUemj2U3kzrBZiun6UBEe2Vmzr2HmzRR
a/p/C753UKP971Evp9KcYVZFj6waBVBkkuQgtTb2QZGO3MN0pL+HyA+DyE4LTXNGzeKsbm6fUuZO
x7HxapAsk7Pqi+qqvSw7clUjKd8w11MrgLGFb67j2imMQUlWu20cJJweigw5adkW8s5s3aAKbStF
YJ1HudIQXPrm579/2qbpWKWVQ7wKibElgQpLeHoz1dI7GmPioO/ufI97QnS4+2hKaDdXpANfrRj2
E9hGUepCZR0C9N9sP+pQ9iKQldVbJkJObUwByjFuHrFOpXDNccq15HghBDhaqDFLx5oqK+1i6gQv
nrKPVZICoOCt1U+XJkTL3qZK9J3wXB5DMXCTMAErAXfjwIQxePlWDPs/Cd+eFhSHCW5b3ZHPz0DM
hU67Jl229Ou1gMFGaqGzXHex2Q23nLryCAnrUw2frV2RpeVKGF64zemYda/zZ2D2lIzHBAK99iuK
sxv8Q6RvlJjbMQhWxlmYax24HvjDAIFQJuMGjNENcWUPYJ0oI2Lxbi0BWKhD6gj2jMCKHjZWPHYr
93fWJhvFzR2UL3bOAN4RKp4wKmmBUAGKNOTMFtsCSpIr77cQanTxXlPCRwtK4gWKC85Vb2XvWQ7c
i+yzhxFuJ3CzWdX4XPqS579/CjPA/xNimVMbF3O/bzyYiszA64UWaT4ur+qlV3H/OwChLoRqUb8H
vBLgGyS+1RPEv8d4yghs00xa32dyBFbk8mjnp35xO/hXavz0Ok4NYfOOpXU8e215XuJe7HgJX5mW
padrIQDmNhbrC+EdKbdzeGrAV6dVdrNSS156upZmuCydqwqyyvGQ2LgJpKZ5aM/eQt/7MloAkNIM
jH5CJuYkZRIZVRdcjwC+rpxWS70THdfu+kLCfaagR6cb/3TjCBsCpW7AvP01VNAlGeddWconOQd/
4GLxPYd7okPdHbcvPWfK69g3yy18po6zUxx7ay2aLeyNf6nKp8U0kUwweFAVMQsmcjtC7PoDTgj9
iZrUX/luS0Ocw/WnIaSTGJNHgVTNvL9cNOGUnVTxdHnGl56tbe1Gtv6UOMZZG3YutrPjW2FrdyWs
KMq1qvTCktWx7I5CBb8bgvZUZ+ZtZnd7Zpcr10f6DxHyxV7WIesOROxxeWCQUKlyC7mVKYLHpuRK
hqKx+d0gvPo026TZ498EynAe4ZMI56chgT2DnZ5YLuw3H26rwzU8hglcA8227A8QvuvrME1lDac7
G0A90yMcPEViKfwntnfTWKZXhSbq+nGfq1yGcuhwp2/O6AgvA9itBOaS1iWP2CycR8uAp1Ko1DTH
xFfGvg3g7AAnw+Ho88G8cRLXPcIPF4qwbt3vJtJNcI509hVESe7hhQ2Q52CPAPjAamlSTn3TBYV4
KtPcf0XGl1ab1gMg50BZqjYl8ZqoG/3xBy0AAemBtg/rzLmFb8ODlLBamNCt6We/2sjcMbY93Ny2
eE1jN7YB/AUb5QOO2MDyAUSKA76ChI4oIH5Bxvod/JpmaBNXAJ7CpnDvl/AXMQ0feE0DkFDDM7It
q1kQeY3vHwza7uqpirOhqh5yf/jrOU0L6OZ0IwyA9MwJKMCRwDMCGKkfyi1eDDX2UZd3gFl2Rr+3
q+w9IDYExYMBOULiH0uWjBtLAbhZtwSQ225oNhUncGezr7LRhZlp1oxXnU2vYe7RbfwS9jAUaJJd
m1jwybOaSMLxCXac5jNU0d6NAj+jnga2p7TcK9sFOrvBC+amT7cM9n7QY4Jtht3zJ6gCw7ay/Ai6
5sr2yJNZWPXez8wrKGk9MzXtmYtKXeFN7dnZ0dnYvrgqEo+ECe9MGHUm9gbeLLsZqtJxUVXAvg6J
mp/MHBaCykuuaqd2NlbGYTeL2owEptUMhie7IFu/hD1iZhyNPPjjQeWR1a4M8zPUNM1TIxp6+LDA
d3UDOJDYSK9NoXaS7VTSHlhKk00GaSkUzeHqE6g7dMkYYK31I5/d4caWwwCaWjACizm8BUVTHHzo
HnsQPzfMwt/VZTqFJYw5doMApDQN3hUt4ZXZ+GHfV6+BqIE/IO/5nL+lVVvu+Azt1MYBVZOKvo7A
rKyixK5u2Gj9gGTgCwxAYuGpbeM7/+PsypobxdnuL1IVCATilsWO7STO0p3thkq60yCxI0ASv/47
nqt5/Y2Tqr6ZqVkas2h7znMWlcko3wa+Ak9z5uWG1e0KyGQuUiXHIA1pEyKic9jgZIhdSPUqDiic
QANEcMHQxXuvTPSnbtgr056HwV18IGD72EewjYX8+maauut8EDejKI9Y94MYxeKuh6xiWbwHJaLD
WnufZqw/KC+KndcPEJYG0wMfnOval0fq14hqHF9Z5FzjHeL06PdJWPos7aW37uZ8foyqxYtNYSvk
meXXrO/egy689dYAkn/R/ZKau1ehr/D1eNReNR7CMJc6f+4CDEi0fsbYoVMI5A1pOn3kv4r2HzbB
ghBKIER9VTSJD1YnAt2yHB7aGSnoh9MEj2NltmVU3iAz65ZG3nUu8/ZXs2g0wJGmkjqe/jWKtt/I
AV6p0nFuZEHgelB6Y0yNh99yHfSeV/4DGe0j8rnlKzJqEXsoGDBLeOakYlKIXxWg2y3eW+nqH9Hc
b3NlNrnkEOOGaPNxhjTNmegdQkpEFs2VxMieutSbe5MWDcsE18mkECYW8meFwK1nENC8GEm3Ofje
0U9AmStmbi7fZ4EYqXqlznZB7l4cdBjdEExUGYxTeexJN0ocWmRAMw8dg4MMdSXFiFDVNsqLp9lH
buzaBp/LSO80slpS+E8WmaohzWFFcLSh8VNSNc99o25mg+P3Sssi6XX4k5X+r8ad27RBxiqKszDc
uAC7Egsz2lQv9W+k9+1YOS4ZIB2EhgXsyoW52AQcDzm2eXTnkt5mEHkepdXvTlO1aYQyADm0yKaf
1pWkbh7uJ785Ygl8DKV0M4+pDiHSfhNjucfWVNQZ4hmRqomEpqSS9sYgJCluFanA2Y+6uF6mF0LG
J0cOD1Uw38HwGVh01I+JbCQwo0aBFi6HH2iTsq0Ter96Y5/gcgqjmqIG30TwlLDpTSLTsPN7P2Ws
B8N+5I+TN25GNY8HUSLS0Z9vjC0eqra75hHcQnId2DTo/Fd/Ns+tRbKG7r39gKhi5BC6r2j51rEc
8D92kv2wefQGZP0tD6ednzsRAu5oG0eCvoocSY/G6re1QEYZ6PcqM5NadtBIpFYFewB86OMvGaKR
9qOjkBVk4fo5rXgo6J2OndcdiwBs+6C0ZUyG6AghKhIfWbXrV3DkHV41qfVgFGIpjP+XMIRkuNUZ
kJ5PHvV9RpdOxSuOkynjxd7201vIBiDqRvzBhgONwqwPS9QDpIsQCgfotiliLnt2Y/s5T9XkF+nI
6bpF8uHBVjxhApUjNtuEd+WRkCrYhByJeAVF9kte/WGlRO4dyP4tEB+E6YpT4hCibtWBec6PwCL5
BDybPTaG63YckdzmdS92XUvEyM5VAis1uFOMDEF+Fn10RkG6mnBwQBwRkClCfCeeDPbwboQ56UrI
x4QM4EzBzyRpDIK8/CHoEdFqEAhYQgThMee+LTwHiDOIR1Eb3OctNAmjMyJZkhbbZmo8jGs1pdio
xZsPBTYwfo1s4ok91lNDYxM0Bj9XnQZGvVa3Rk/zndc7/oFAdpcgnaQ6SjioYJtSV1Kq23WEjxcS
is0Ps9gb0hO4HbNghJcp/TOp/MEvkGVUiv7G0d0RnI0uhpBoxzgSc0skTCUqDxCYFZgdZVAj4L+7
GAsemuRFCCNBJAplJBcV2DIu9maqkOamfXrfKy6PIDxUGZLo8qQPuu55hpj4tIEV6bDsdQdzcr9O
WyKa65JE8DmzJcV8+DlMfyAYzcIBrep2QnQwdsslkPdzh4IkVG4MgJvsdVVsB6WxmXvdWzUvyOIc
8Eknmq6AGWsv/6FYDRkK4jDz6feMNDlRmdu2H7LBMVs6TtBSwNEc/mBe0s/TLSJ902ktM9bLH8V4
DQAEzvB665A2SNbcP/Tc27Zulwy9+7HCRQIpAVs1yTtPVfuqpVlvOOrh9pCPJHOpvq4RWSX9KXa8
PFnBZvUBuWo7vlXecJpMyLNErNhAw+KUeYeHLGyZjAHZRuHKcYgrbijpEUNaJDUZn1stN35XXOGA
kg4yv+tg8MCgIuq64BWZOvcN/6WwhIWuuKstSUJkBsXFWt0sxXyNZD4SQ/aXsDm472QFpQe2ZW+G
It0Pfs6wtUKmWZAGIIHt6lqkfdEj2vOULem9uRJ3RYRC5oL5LAvZJqzFEZXCaRzqGuJF+xak8sHD
7iUn523EWbfB1qQo0kDplCKn7ZGKYFOI5sofUML7IU5AbFgOurd7UiGzOMrXH6UyqVYq8ecWTkAm
Zp53L70yjxnvsCP5Ks5JA42Sj+13ER3MVJ7Z+IzEyGt/KdOuROrgVNcQ9VMLhKXO62HfMbfbOgPb
DHKoN/0Qob8+0J2Ze7YNkGy5nZVyt5Ei13NblX/yAjKUJvDqfbcgdy6Szc0MQxXY/87rZsmXq4BS
LBPLgDC2HCnTyPSF28qC1lzuEkhgJ6PASKt/jiEiyuQ/BpvtexXpHTzu/FhIfrPmoEX5pYN4e7y5
aXH3M9b7vjhFf5v6FUmVYZo39N2DOMi18LrqXLwREHgGLDd4YdQf3I31IL+BOCfyxh0LC3GvHevh
YNHUSQkSFTZ1LMKDB2kLVV2XItHOj/u+w7Gq94tXRDeqH4NnwyRgwLmbsZ/eWzhqHB0YonxgXHY7
0MUqjFZS7Mq5QW5t1cprSTznGhnrEoF/XGFJXQcvrsrJE4kyfXEflTjRmiZQG3Tx8XnHoC+8K5eF
DNnKFaTqhY6w63stmg272aj+vepN5MdUtfJWubbdzANFuje2METHISB+uqsmuGdnGlzR7yg3l+ro
M9SniOCVIKXN91ItawoLXERGBcUnnGH89OtK/QI4ey5BtgqyY9O2OcxCzdbtYLHbmCBpq/lXXo9/
l3IGUO9/oQYtvQU5kbM69P4nbAi3o2Q4Jtl4xtkJ6bRJgAhK6/78+okuoH7nYmQk3QnS+c1wgGDM
3ow0ETJdzVX4Xe7NBaD5XIusAyEQ3M7gYYR9qxl8fBEfujcTU/pncd2rRqvN109yAeI41xLztSgE
puzJzQin0i5PS/6dburCZz+XEMNph3Lj18Oh7tq7ZcC0bkwGlOJlNe793939GQZk1dRp38+HA6Qq
TPzQ5s/X170wJ5zT2/oXbgWFUtHmAcxpmCdvg0htKyV/BNzcfX35S8PnrJdjK890QQdjmjpElVMd
y2pN16FOlPvhh/k3s+7SM5zPa/BPp1Dg3Rh6rckT2pn9/I2G6tKgOYNyW8S+S7ri0mV55wYv7Xdq
tEsj5mwOFwvscScsjIdTiW7YKRqmiKOmSpEU/VcIOjuXOVaS4BisQUxibu3GSOLT8bLabyDu/37l
7DyoZZmB1JBwHg6BnnQ8DHZO3frkC9HU5fbroXPpJ05D6l8js6jadeJTNxwGIzYiFztBgkOou93X
l78AdLPzRBZETIfRkvP+EDbRbV4iTi68JRWitqW5a/XvIrKwllyeWvn09Q/+9ydn58LHBVnCcLbJ
+4Mrwk1bRGmOKQEvgNgOz1//wn8PVnYucVyi2kThUAywo5GPIiA3jK4vX1/60sc4m8fl6KE8Lhd8
DBqhJCjVAYgaMou/80hz3X/W4f+PErNzueI4Dxpe0jbfVYTQF4JoiIySiOykWYot+JIM7lxTl4G9
028chIuaGPXwtOvaodk4WtnD6Eb2lkT+MiSIRKb31YiYe72Y9bCwSN41aFxviFtNqYpWkS1BEb6y
KpxvkWwBa6OGODcllC8PhlZo2iweTvkV1XvKBCLhJ5z8SFsfKySlpz5dLLRCdt3iMFFeKYsEDeQQ
hlmADApETmuEeiOo03c/m6iyv+Y1FJsxUgIn/qlMrJiGY99A0w+bfNQddbXOULe3K7oqwULviDtW
P3KHD0hM9jv75ucmQHXN5zAtRN1CKh+Ge2EG+z41fpWgseR8tMChsGN2yyb3TPjp0BUIjA1AI0H8
cn8VheCwR8HobmhNYXsJ2lqCQusEYamVxnPVrbe6jNoMKOT4yKcIDiDWH5JVhR30KaPazgExt6gO
wg/fIgV4WKd5MwAbyPhKZrDXyADb7wWlNLFC/CYByu0q0BVizPv11Q/RCOcEKcmxaoVzPVE4k+NO
J9j0lyPttt08DnflgA0B6qN5TsO8yG9LKyK8YFc+2Bq1slK+CGIxhfIYdn34ppChdhOyenwbPGAu
blTpq+jkxh8yrWBcVC6/aFQ3UKOOCIuHO9oPG0UWYnfMvGkNhhvTTeyuKss1wftvtuAOez/Lelyz
0ZkQ7cca3BjTa4HR5CgPMrieolM8h3lmCLzaG8nXRHFAQtyN+s1AcBMQXzo/PesFsUbE423ewgNh
dEmQsfCElDlN+yKDSCR0JOFTiUGF1PdZ3BoO0+IUHZJlq2Gbg6IA0C9fPLNdEBsdw6rF2dqpoIep
dS3k3t0c84mOV8pEgPS9wAcCi6NT+T47SMjGaZO/9NAKxkIpvmVIytjBZ6tFJL18aiOHPpkWf4y3
8w9DRXPn50jRsxPCEzhD42UsiHdTtc2aYV4cl1HaFIrJGmnX1bqgf1AM1yCS48Q/NiZdJyDOPr+L
YKuBtzDtdTMC5LS+d9VQj2z00JAnxFCZYxdaHo9RC/NbzOWfGIHwwyDIvIiXijRdEoK22qa0UVUi
FPZAP2jYY290dCsWzz+ooioOfrCAgTWKOs6pH8VqQRuD0xF4gTOXGfw22kTiJ57A6/IOJojgDFFQ
ot9aPgNdiOj8nA9RtLNFx4FECrnhufaep15Ftws0RsDtRHFUuh1AhwLuHhQzsljmoN0C7iuvnQBl
QrQauTWV7WKxuhpLdxse68qDLxIxffPklgV5DAmIBiCj52u9YR4PjnqBmbunZvNCnGlMwnD0bs3o
Lns7dXU6YHgdFEz5EXjkdht/Ro9j7gDecIXagZilQjUpVFYvM6Ks3XxtEqzvYttpNm2RamSz2Wp6
LMqm+eO1eZlA3sjgT47nG6eAp9rwdkMrU2aSa3VEB4ACkEKtYEnbb4PetRmQshGxAK7e+l5bZw0y
7TcOw4JW5dzJQjL0SUsCtrMhmzarcXgK9S/ZeoNa01CjV2bWobxaJ2f8oAjrShHgbl8Vjqyvmsv5
wYHIJ0XadHsdOcspnqWq9kIDRS7hNrasw3QXRspscwKIEhHwFt0YrxCHHvVm7LtLnuQIMkvWEb3D
vOZ/xsryd1cgvSKElmZT+igvQ6+OttTIKx358O1nsBfwxvVoGi/YhswlWTmjNwg8nG/LQY1bYsIR
NXcF8mzQPpcn+LtEJzFtEL0a8yZHLApWvN+g5hao3MsZ5hg0vJ475GeAy8Ptz9W39Tva7g5QTgeY
+zAAykak9gZiEbEb13FAtravrnBkh4LZAPcY4lEF/CHKK/7ZeUwnHFDXu9MhYKCt4RDIPOJvCm9F
iHTroX80ju62Guo1yQV3flRjN4CqrBBA7JMeoTARGk8s9BmYxSy/0g2y2HOv9l8gWZCbuZ/Y64x2
WdYv0/KzKvP8qV3cbpeXeA2wv/U2bHaJivu5w5oD1HJhCsJboPxXcCWQKdXYSwcKqGtFDbMFdb9J
oZ2uYklVkWpfrNgOrY6rqr3OTx7yEE0dpWzaq2IBBjUspbftlIuFSloL05DiF0UyVtr4us+sAgF3
dCJxcB2A6es869jFQeEO88YCXQZiB28peK3MNjh1DJ5HXr5QwsWVr2SzbadyPLj4lPHoERd24Gv9
e7SN3k5OoWJZh7/hIgSwuO5MAnNV58RAHK4REQJvEUlLRB1XyAYXKP6bzsBqpBTuA+38X+jo3RX9
cDWjoxAjqUSmaCjjzyCZKh65pTuOo8+WOAwmCt3SJgGaQJlFBlVGR7eLkTaEpAhnmRC02aEDO9fj
gwTdcuMXDjxjaKDTojIr9oNIYSIVsFNug62JqHMTjFgVhKe2ge29wxxWjxGp1ttRRSSTDTy4aAXn
IoZdIunI9KIb4MqTme7KHJB81YUQ88AwqMibPou49x4tzZPsxq0/+B+tgXAbaxh2Xg92M5Sunwgc
GmKf8Gdp0YtYyhVNu2kJ4nKFPUBThdHGYKtGI2D6qKbyN1sMTF5AXdq4gtKsyL0/lafvwyiE4wvM
K/w6hCEhveEuxS5UQTg8NrgjnGeeutHhVwDi3KsuwhuKIuR1odFs04Ge1GhVUcdwrRA/a0qeYVY/
xbYA/XbMbYcOuVoTIGzdKUwELcNVvenJvuRj7yUTNsksmKIwkYE4FiR4Abz4ahb+bGj/4gaIgj7J
EDPRWCyBdhVw0BmczyFQZRp4wY+8wyoWYem97X0TvVcBjIFRzfSbcAnu4ECJyeUPD0GQv1Sl16d+
gSaQT+COI7FKbUADUMmo2UfEHCTQhvy3nWcBQKFvgGapY0R9yFnlgrZpGP220OHBzUg1QC8dLFi+
xlPCRQ6NKNfGxgCAzashjLkS0AC17E404hM2WzA9CMFxMINx03Htb3sq59QjcknYyA064nSAW4jo
dpgRqKpJ727dSqAF5JZ/apv/4RK+S23kYlNbAGLPUNoChA5/wifxivdBA/ee/NlfYEbi4+QIM+Rh
x07ANnWrIcOQe+/nGsY14bKemnsPpavqVKNllkRqnk7d/s9h5V5SFhYnXeS+JaJHL94zyAhceu2n
ZqzKuOwW+AA6OnNnNBulwJGFlNVwhfUCZ2FJ/zARrXuQcV8bUzibyvRr4nPTQTGdPzUOb+JQjyYj
pPhpHfz2PE9OHJBJJAuy/IDMOzpdYPCZuuiTJy6OgsFMnbgdQBAABfOmqM0MBjEHihjNIW4HEUeI
t3s3HsDzhk/xuJpH3ws/yMjRpAlZB+snHJK5BWlBj9hWTO3euegh7Xv0wJJaRFMcCBkkOkIkpe0M
iUm0fpC1mTNXu1Dvwa8Ox2vxBzpflMVB8d5RwvDzoEjQZZVJgJUk7q0yGTIAOijTIxmDhPCKllCT
EIutz2K9yYxCBSEcyza5O3SfpYiKjMCO7BprsL6i2Dg2vSvRA5b0UbFlSMW8guhLJ/3ZadDzYEaK
XgooImxTNLX6ocV43fVgOo6I40vBsV4P7jg/c7HeyrqYYjGI6maYPfLYwELxUZOKPCq4mSai9vO4
dvlj6NPyNkTzCaQTKzalIru1YPQ6P8H0VSc2veYFzKjadQOL3XoDuBfPDnWuWNFoUFJ9DGAYpfUw
PfYyCDLflfcrkl5BKZhuigbHneFkLQtrI5Xky/I01K4bG7m8icWiBzsrF382jw7AR2QCV5U37sOa
vgNM3FXHVa5Ao/WE5Z8V922rICSOTLOrdP7ByzDAPoBe11BAcNujUkoqRX5y2j7SqsSGM2P+wQgR
Pmtzy+Kg6Sr8RX3gmFMj1cKEca3rj75Xt6YhOFHmTpk5ZGw3Ysph9kamIiW8e1RddTCLgTsZ7MWT
kmmLXhbIE3Yk16LkeUaQvOeh7brpR3O0qpoTkiMnkrVo0UWDW2wUjnpQkmkst62RCbhQoOJMzc24
LOumXd3D7HnljlUgyBesmGHR1fyO1r5MJpznk66SFKui226WIg9SlDNtrMcuB/ZfLUmr0ftcoBvD
EoRtn1Dnuo/aBtZyQCphVNTvwjyvttijRVqaAAvJCpGUEt4LWTGSi4XhAWiEjnbbggcw4PjS8EGe
8slRD/v5u8nbu3Xq0EqGnGZDPXuUEHAl5JQt4xOotAJNxB1dGJhOocevikliY9LsDebOyGQMlE0m
ZJNt+wU31CxluC89b90w1QxJ3cx8a0OJeDffq1NCQkigBi9hsnmZOhOhV0mxHKBWnUEB2Ro2QMwz
gszl9ijAVNPxxPXdYhu27pSYgd+A1gBXuqAG5FZFMIMrsWhWrbdB3EGdzFwjfQ+G9IlC5CNMd9Vr
uIzq2HazeK1FI7csb/2krLrmDpjFgsiZrn7sFn/G+jfk8dKBuEEH42V9Y9e0dgOxtX3o72BiDlta
qucMPCOTzdxGWWDH/eSox6Yasbay9jVf7V098TWeZtgxWJw5dqGzvEDc88gNelx6GZ27poebnPJ6
DJKRjHFZ1yZrlYSyv+2XB68E+6pXBJsk0hCTGvZ/aJsB9/DVSra264c46JV+BTkVCjgtsG/hNI/J
1kg08EMH9Jd+2nouQ8Z9bjeT1fZAZfEb5t86m06fF1Ya1Y1EB/3JB0i361F/wVdO9JmWBlSoGrQP
CNsPkR+IlCHQA2IbGoPDO9wT3ctHR4cQ9c3Oo121TPMeh2+vIj2OvDCpEgQJI2g0jbFAZFDMe2yM
rVhh0+dWH9LI18CDQZya3PDnMuq7cUR6bw+FXYbZ9tTMLnpKFGBEXqO7VMsOF5z8fKcte155D/C5
hLeYE4pmMxJOr13thOhKDWVadkVbJFrkRXdVc0b82JEnokov8gWmtwpN2KLnLmpN332Ej4l3pz27
Xte9oUfp6OkmKDtssqhgW7gs0hCDzpk6v9wbD8qMdDbE/BRLKF6cwDZXsgX/vIEF0a0zjiW4ctkk
t4I4zyHCOuHp2M7Xhtde0pqg3nIPZYutiE6gqKmOUUH769aofEPYinADOsE4D7vJRpoq2ArOum1U
arApHcoyB0a9Kei8420EPiLqttpHd9TW6OL4AZwYSeGlc6Cx0uEQseHjaWPTPDr1WMtw2w8dvdeT
46EzrKCSG/sCHfGVygNpWu+oplxtRpBo9zkWiF3t5E6CMvm0F5MpXZqpugpJgdIyWFHGKNscpO2r
Z1JXOea+aDdIgww2ENWPSIfka9qzrrxqGq/fMnvqua71svWjEsAacvjgRcn9JaFQ06TYoGYYQjr9
Ay/Bs4y7ibdPJmwFcBixXnO35rcrjkYZ3E6qZJCq3MNqJXrgk/X2pO4GlLdF94z9B3JrTQ1Wg7Es
3w2t3WPng7SQR4MGPYaK/dK2IQhfWgXxpBp6NXhi2gVsAO2lCpfhZm3r9h5mb13aUh48uDjYXQsG
iwJ3DpjGwY5Vt5RQD/8sp/0yozy2rHA/5WK7e0kAWAX8BLYYUDQZpmUmnCjEwiSI2AST5K+5yO0W
C3kDqhTAKr/nJU5hcN+0nqjBEJV+z5JmmfLU7yL5jSrzEt571vcofNHQKKf9gYAHKbE+4W+t+P13
YPJZ80OJuXaU4/WHVTwMIYxAGuBqf9VwYue2bvNq1nI9XTvsjr23JqTYhFAYv/tr9Xd9lXNbt66j
zuQvMMm2jOzDoLzxAf/91YvhZy0Pt4ZQbJ0IUoD9a0se4KTJ9Tfv/EJv4NyxbV2VHxlS5Xt49l2v
+fTMHfJNb+C/W7js3K5NDEMoWuPz/VKKn7o4ifjonRpmpAZxetWBNu03/Bvp3oVxyU+P96+mEAcB
3MKlcjyYsUAtiV6fSkKQNb5+/xdaNPysy8FYw6xGBbyXOF3YRcAbe0i90AHb9fHrX7h0/2etStst
nVUljfbousJ9DIyR0Hg3tbf++vr6/1i1/0cX5dy9bSZBRcYFjTmYXTWZ3o5VUqbNz+AVbN3YY2lg
/0rwAHX9/36JHD70IHq26ACGTSJytmUEPEw+pl8/yIVPce7Tto7TicVcjIdFt5m24CwZ/IqKffGN
GdmlHziN5n+NJDfiC1cn34ZxaNFa6gGSc1Dq7QIWIorEMPn6OS588PBsSre8whKhIawYwd7SKCnX
EgfO9ZvhdLrKf3ztc7O2BgWxBC8Tbbn8cSok0LLPTj6cRJ/fdqov/cTpwf71nkoogGYdBcOhddMJ
R0cR3BHx7DQ/mP9druuld3Q2qcMTY8np3GiPIiVTKE/a8bPp/24nO488Do0BZY0hxDdaxHMO5lrW
UdTbUHRnX3/hC3b67NxWrXVylK58yHfwYRhlOlducWU8vxtjFKHoiQPhDuF/zCEw1yPqbLDLkc6n
I/1gcQRbUSaGYD6jAQkGJlkzHsztb5QrcI8MQ0A9U+DEpdL5N2vcpZd9trODoe1AYo9wMgWQA9EZ
6MCtSV9531z+0rQ6WxYGSvvIUsSigNUDs1Omgcc4gZsh6jbfc8v+csycu6lVToFzverYvgUR1kdv
6XRKY/V30/bCY5wbqIES48nBIsR8yJ+5fgilipXzKKq/YvOwc8M0ZGbyYkaoImo/8HLzobqSk/3G
z+rCBz43MmOu7ZAzNdP9ROGnpwMIGQzQxO9e/IWDRHD62X+tB1CXtnBVDNb9EDRHdA0fOKm+mUmX
Ln22DkiVT7o/6a/QoXkMBlRn/Xff89Klvf+96xAu6QyNJroPXReMVBywlfddwMOlsXK2pxtIpULr
UrpX4K338lWJWx7+nr33r9eXS5c/m7DO7NWF72CshM2b8oFnuJ82UrH2v9tqLw2YsylbQYQNdZxL
922NBq8VaH19eIjx/vr2L+wf59ZjXlSEcNtFim7kQsIS1MPb2iw/OhMcdI7+P6xLvrMhvPCNzx3I
CoS3Wh+Jkvs2f290AAznOyvLC5/g3GYM/A1im4jRvePm06Yq0WGIGroc3UWzrBE5gJOvX9aFT8FO
N/CvyRWuETrPTglH6GFiJ2K4d8JH7/Pu79KxGTubvUIzBEHQge41rDlm8uQX7wY2uH9392fzd57t
EgFoRSCSqLfFXKecHOlQfUfYOs3V/zjssLM5DA1lyG2YW0Q+yNtCHNVJXa3WKmtztvFHP/NBM0Fe
3Q0FlZTOI9oU71CKJn/3cGezfK7EIsbTLOeliQUINCveYKG+G7yXhtjZLPcbd4Q8AhuOUr9GektD
AD7AeYtvNoVLs/Bsjk/WN5Cl53Tv8ilbkdnX+m8LDJfH+Ze1U/r1K7rwI+eOXr3rAqchCEeH0DVW
xQ+DbBcC11Yp0RSl+TcHOv90z/8xDs79qJTXzsvoq3DXkwpCRn9B0GqRm2tXRfUdmCv0vmwk8ksU
KFdXbQd9VUCFvQYLX7ubxWr/6IRaxaYk7pU7di40q210AG2oStEFMNesDcxjWzQwgwQo+Kn7mkM0
Genmti1O/I28D/obr6d6QzmRab/0y5gAM0PX1/QVv2K5nLNimuACJikDXaQFp2CZ+wLQkvB2Y4sk
j41bL9UuqpGuhPsk+Tel+KUvcPr3/1o/HArvNA4Kxl6G6zZYvc1qo61qwZKrkXUSeH/H/jy31KrU
iLbx6vaHrr8lgQeyDigly+fXo+jCMn6e0MxbNBZBw+oP3If6Cz1tNfbZ15e+sLyeO2Yh9UORQMoB
SrGHk4BXQya3mG/G5aWLny9PbVeDvidgBEie5WxSXzaAsH/93Z2frT7h4I9QF4Os6jbopHbVNjxJ
RMg3r/zSrZ8tPqtdo3629bpfAUrwvE+QLTTq784X/2T8/deEPVt8rILbs+Ar3wloSepEBGhLkrro
kyYEj4JV0+mxWvMyG+ussdvk82/hMYGzCDT2XVF2N+As8LSvXIlOdtFlipHv7OEuPPq5I9bgNaMa
pHb2a7G+1RVErtAYb0mO9KC/+nLndlgajr6160d0XwsLa4tHmIHHCJr/5uoXJsu5lZWeel+RGWe3
sXK22il/idr72zs/O4zA9W8wvYTRHwtl3Lb3s/dZi+8sOi/d+Ol7/Gul4kU7+WTBa4nAIo3DkR3d
1kTf7NUXNtNzm6piouESjjhGMV7/phPyy4Oy+W0JzL4imf3ddz2b7iEl0GYNKFZqEOAZGAdEQ/oY
fldHX1jJvbMJr5oeTRKQJ/Z6nUBsg4/a2MUNSII+un5L/3e1xblTFdK9Z81PJj4e/1gQFkWRh7CO
I5hR30W4XKLZe2eTf+F+NSrsg/sOffUFEZNvIKwV1yTUsIewY9E+RIyodEU4NsuiqikfdAAy19cf
6QI0fW5jNf0fZ2fWHCfPrdFfRJWEBILbpme7PcdOckPFsSMxiFli+PXn6fcqhy90V/nW5YIGoWlr
77W0QSIEILBH3o/bCseifY/BjT7X3N9k5DlmV9amC1/z/2CsBuGCFwrb74jTexxBrTr1fPkJFsan
ObwqLhwXxsWWHoEnshun9X95yFMTjhBXXtHSDWa9XNoKRa1lSY5pwG5Y3D+rUB65q18u//6F73hu
XPZ10RcCpc9Hp1C3VsFUN3nJE05ozuIS8tlW3dfWJP/pRv4aUBAmy0Kl0GGCtDCbEtPZRoXOEXSQ
KxybpRc16/CjSW2Rec50ZMqS9SADbDpkifLqsC2vtMXSZzTr9CotUXsQAwrtW+/o+eyVd0N5ZaZY
+vmzOT6kLmKUcJYegwDsHBTZ+R0/VSHZXG7n/8bWf0zy7qyfkxJZACkyr46A+2cRMmsFEmRqhhxV
EU+wtzkIY7qdGZ5GVAudO7pZh8Y6L5PT6i2d/BhHxchinHhKUFrL1RiJrkSFAp+a3blE7VUEJT2V
neKHsvH8P35dZHsQEujJ0XI86caBQItpp7vv0tx/92MivlEQ1n+hJpsNADgE4bc+EHYHhkX4W4Ip
f22eXPjE58SsONB5jNysFjnNqFJ2XOc+B+9o5dD6VgvvLqn01w6/5pSsEjBkyk3TQX6aPgjVnVB5
gjyw9uNyEy4MlvT8fH/1IFtLwPg62RwTx1TrEsyMVVnwh7oowUVI3oFuydZZaK8MmUtvbTbueMAV
WyIbe7QpexxByq6GstqbJsfuOkPVix3U9vJzLXz5cz00sBahqzsCMn1uJfLV0yBq2MBAIgqvjD0L
/Zae//7Xm6OkTjQxeHM+iv/vGAi5T743BU+Xf//S1WcDD3JhnGKClfnYGPUDwKiD6DFNX7720ruZ
jTieRB8MkaJxhJLzgDStrVP/AS3qypsP8fz/GBPm5dBBZuMecoX6ONZYgk1ISINmoeXtB3rjgxd2
YLzaP7Xkr5cfZumTmg1BbVWFzkTdGmE6jeL/7CHWyTdum0PWoRo7LsMrL22hQeY10WmHTyiuYhTq
kASpzdPDlJeflx9h6dLzU8l+QMYN85pjOJl9agKARTA2XvndC409r4AeNdeWpgzo0Kz+hfDHqQRk
Garpa2v6pevPunTX10z0bt4dHcDPcbrdAvgSSociU7ZxvxbhmNuUUTEgkIoq9VH3efYdxVUiciGn
3md9YG8GZNbceL5bf23AnRdH2wpgAjsR8NF60ayztBmBZnKRNQWpanS5wZfe2axzI3N5ICiZEQe/
grT2MUTgAEmEV/rf0sVnvbvMW2CabAnyKUD+O1USHK+maQDLjkgfL//+hS4+dyz3YQpaTC6yI6BP
GTxuY+k/2UCEqwpT8cbQc3ZxkyB3zB0UeNoIGoVX7rz0cLPeznM/iwVAFofGuL+qMf8WNw0mKXll
TP/35fm8fLq3iYvRpAfw3NMWqHA57khIkGwZpuOVtv93Z+fzImrHQ6FbD+/FoSC0Q2WF3+/avr2W
wnXudf87+PK5KnYoa6MMA8gTysMIpasxDLwOSHSgtV5u+qUbzLp7nvpiaJCsd2ztgAIHh4JtVog2
+PCoH+/cOEh2l2+09J7OTfTX9DpyJAYzS/OjX/F657ixdwuCU77+2tXPd/3r6si15sDJeeVxTEGD
c4VAmRXt6ytRwaXfPuvfTe/GMqxj0L87eYeS2Bcurp1pLr3/We8OE7/sUtvoIynYC7IL2a1EOmfE
LP/VIpr9cPn1LPWD2b4BJYq0FmFqz6ga+Ibb+KdU2fdKBlde0L9XnTycdePWisqTaeAc2y7pfwZj
Fe5QWZ38rnuOVAkUaN75BepNEfPo1JU5ZCEmwedJgvVUcICnIcLrshEhxRjUnE4OH8gnuHECtnVt
6+2HyQFxOPjdseL18ptc+BTmiYPGuj4oDVietKa+L5PspfHLK11x4SX+T+LgqGunJJAvwXWeRTrB
QTTwPqepHV/zSfyA2e9Wp82VzKl/L7P4PJUQRDPZw3GNxHUIEdLW22FjvAsTvsnHJ9qghO/y61r4
8OZphcRtURBQWtwmbMDNY7+kTh81qhSujL5LjzHr91ZVCfGM0xwVwptjAfsySG3MauTrvND4a2FC
Pk8pRIUzsptDPAVC3Y+ugOC8T4snL/H/XH5LS08xGwTSkck0VS3ekigBbC2CBydEzRL1bzvbb5GQ
JL/YHLNxwCAqn3YcrT4inrNL9cgBQU3oFknI8ksphXyeUlg0YAJOnEP7xhvAES35aBhFImb+xSaf
JxX6fZxRh+FlcVmDmYvzbyv0Fnw9sUpRETK0wZUusvDtzu2vQHYGKJbFDqGlj7X/FtIfOn+53OD/
7fb/Ma/PMwpRBpDnjlfaYyDb7JSPOutX/mj97ah688eC4LXu3KJ7KrKKfY8nf3zzAGzdDNxmR6NF
sDfUs1tFQr4BIwQkOIWSNCmcDKAVzT4u/8qFAWmemBgXUyFpHCNsGRoc+/h3RjovKCm9RY0AAJ/+
SY3OteyMpZd9/vtfEzj3x0GUXLjHc7E30Jso3vV3qHhcX36UpcvPxokuAHraBWPhoE3znGv1CnSd
t2rG4ffl6y9M4/MExTCYKJizZXxo3E8hntyz0Eneu8PXOtU8OzGoxoCk4AIcdHnn5S85fRT9j6/9
8tmQAEgH5mSUNh56r87XZLJ3U4HdXk7DR0eZa+G1pfczWyBkmhZu4aZ4/9B1oD5nrbr3GjW9Tnql
ARYaeJ5KaCqKOMHkO4fQhneeg9LkPNM3rdOoKzPNf3Ggf3TZeTahXyA3GgUt8YHEDQ6fQUS+dRMQ
GFyB87WVTlD2KUHX/m10j0o/fGObMWgB8VNO/Tidc4wSFEDtwJWovra5mecfJplbMpBVnIPJURb1
6Manevi8/FEsLa7m+Yc1igZj1xjnUFqcgGPKMCtMUKcwLA6qx1kf6kpP41CQVR6iUNWdwHy7cmf2
7x3PPDVx4M6k2gQ9SWdnSHPRhc5jg7wtEHf7oHpoy5gfFPfFW1kEPfABNPNv/IkgYzcI37Rw/Wde
e/bKpmXhs537V2UZZqjZRpv7HI7lHMVSOXktAsSfVbO//MBLtzi/h78GvoGNgZIeWjEGqR55LoAd
PVfttwJZ5pdvsLC4mHtYcUDrhWCtwuAc0jsxfnAHReXSbkifgLP/52s3mY0ibZWRhNe1OvrZ9Iby
V3Ebplm2c6rhLp/sDapLpiuPs9TRZyNJGoYkRaGWPGIhk+yZtVHvd3qbMvdagsl5TvhHR58nOxZe
5tsySNCvMq85JDGgMoXIv7ij/58ExwZvB1hUaMWb98b/jFGh69KHEgWNX2qJeZpjpRk42LEfH1Rm
npVEWdZYuNW6T4Z3krAj8tzt9vKdFlpinueYiSntWJ8BmQ+s/7qkqgKTCagOlJaLzeVbLKxA5pmO
goQU+CCUfmZZCgBEq190Zk9Q8dxQq54K+Cy7crxyr4V+MrebJtAxeWWLF5czsHtQnjr0v73iU2bg
LLjfLj/PQmefZz9Ohdd52AVhss37qEAGXxaNtI7Kvr8yfC61ifv/RxOmQxZiRAlQ835gOCNB3TTg
wPbK1Zd6xqyXp1kKW/SEn18Y9+AZu0lSfiWCsPT2Z92auU2RwhIQHrSS3V4HKYpVfcDK8uc2bAB4
8a+xUBfe0Dy/cRBV6Y8FhkO3HPOXwXPAQYKs4i2e8CVfbuWFZ5nnNqqiycJC1MkxC58T71mX5YGZ
X4n73pTsyqzx74gtnws3JQEsg6WobB2VefWIimpQe6ALRYODuxX47rhCmfHeCaESuPxQS+/t/En/
NU+lqhjhX2kciNyOXXmSKBzCbuSLFz/f9K+Lh6HDqhGZT0iZ/pg6GlHzLmh65eILnW6eMFjlzKJg
vEmOFVLj0wxZxgQkbBDPK+fKHRaGKc7+/8+PGW1602OZ4IbYVSBZ/hth3i/Tq/cJVZRU4F1lYfXw
tYaYdXFhAfxAmmp8oONzDZPNlB/UNaLpUiPPOjiKeNMJtSfxQQzPIRlXYf2R0PfLv3upV8x6uDRV
koGz4WCL9Eda0Hjy98aDEhJlEEK4m8s3WXiAeSZgwYsSZLbz6qD9nmuA4bP2Nh/E8+WrL4x/8zTA
MK8J0GQYJ8DV2JEUXBYaXtmGLf3w81v7qwd0hJQl6F0xOOPFKUh6GYHF9GhzoEUv//aFb5TN+m9G
4Y/JuAgOcXPbAu4NXsIaIadVSIaIa2fdAH10+U4LDc3Oj/jXo+QltR7LYqxASBc5qQE2HM0MByyv
SkCVriV9LjXG+e9/3Wac/AT52218qEhxN2p1g5yhKwP4wojBZv056bspicEVOCDVxI1SN31JW2RT
OEwewL+4cpOlFp/14zRmQVVT/P44AdoDqmRURqyS5IvnUvOswITznChYnQ49c580gJQeyXeXG3jp
l896ssgGOCCA+cDL8H/WHpyPYoRgtymra+GChbadp/zxuod0BTHJYysbd0tMyk84wW2urDUWmnee
6EeNZtiPNPGBG2cHqubK8Icy78GNolfadukO896cg6E2cRJDSw16a/MrBLglQ0HINZncQmeeGynT
JPFAicG6uGvSO8Wa3/At31PNTswpcGjXv2XAzF1u7KVHmfVm+AVCf+RecKgG/+g6467XyLsfwkev
JdvLt1j4nuZZf5xM54U+lpV6ciFunlYTODIB2uXy5Zc+pllvrsI6AOjR6mPQu3bT+XGyqT1Eii9f
fen9zLrxkPolCkBMfiyIxPlDiQPyrfT9jzEY6G3quV/cN7qzqVnrMQ+ZreTRqw81UObNW2rBUPV+
Xn6M/9a//9j1zlP/prQJfC9o5PH79/uDs7k/JU98x3c3MJpF2ENG+I6jcnUTRx/eCnG7FY/anYr8
CDKrFQQkq3bdrpGrfQQx8CB29S3oqtDlRM9Qp63M6uPyr1yKS83T9KoACgtbxVjLqQyEh7EEkFnL
Gn6PUNhjTIi3qdSY0hV1vNSCV1VDZoqNqv+1jv0/2XuTVX6b4C3l6W1QvPv0YQC1Soztld62MHfO
0/fAdq17g/yHI4w2+75C/NU12cNIAdEy8SnruuGLNzp/zn/NnjC+Q8XtOulRGkGgZWHNeKBxgYM/
lgQo/grcZIdVrXi73HALfXCevufItjJZY+UR1TpPRDubIesfL196YSyc5+3FPpYbaSoSQFGcbos6
9TySGj5CLc22o6XYsGCIUizEvzZazUWYKJBTYdLgEzSh2KTJD6pQuAHkz+WnWQoz/8cE+athTBf2
rppw+SkINnA6RLkRnxQk4Kgu+LjSqdiK1iOrmvgACimQnAL9a+Dso2iYXOm4+X75hyy12Gy8KVDz
WSnLk2ONvKY2iY8WEsvLl176yGfrh4EmY6I67I97z65kB85Z7668ToJn6a2d9GumGD7P8JtQ7FfD
cJwgq4kczdA/kqT99O20v/wU/zX4P0bMufWkQlKZS5sAHx6MKjT/mcKOGYAICAI1+lP2U3cvrtOt
iqECp91sHG5u/KunoAtz5jwN0E/awCgUKcC+BRZl+wPenUMmr5H8FxqfzEYHgWRVyHxpcmyK8RMW
77WD3OHLr21hvpzn/o0kDwDwSrMjYocB4GfIN4tzx71XrWIHAAvZlY9s6RHOf/+rH8FBQBAGaeWx
NP0DxOQAGwF6ePkZKFtA9HAyW1QI1JxmrTexIyaa8AeYsuMTFMvJE9CA/hRBoad/C+rLZuXWHJWz
Qd4EiA4gEyJKOanM1kG6GFjITVd/K7sC9A5F02nNBjU95pJ500qx1LttpZsdpMmq22AIKE6ZeOLB
JSpF+5wARO2stBD6NzS/3WbIRQ4CmvTd/VDaeAdM8vSuu0rfa6DT01VLgWoD5Uq1URdO8EjWserX
Ye8MbWRd9tqBRAiprCu/9Uxa0HNtvUXhK9nWre9GRaE6SNJKG4kAIkk/Z3DeDWmznRo3+BC1IRtM
zQWoaE4PvaaIk1u4S6ebUIz9tst7Cdzu2Jz9bL17cLlnX6ZK611WyBTs6AIO2TjwjknAit+NqvSt
bCby08rSPxrWN491avJfMfflTTiIAQBLiCV2IkDOYJBUdDOFFungKSp2i0r3NBJ1WW+gHfNRiBi2
8b2bFXEaAWkq2QpcQ3Nqgrp68H2Bj6/u+vCTg5xwFyjnT1mDDgpmO+RXPMDSpTP8jqjci6bKWpDi
J+RnBL7w3+IgZb9NQAegI918eAjAg/nEAXZwNHk4HhpWg0SphvDsoFTNDp5ddeDcU3dZJfv1SErA
bjMPGtmoH0f9GIsgi1xUBj0lUBo8ZqyofnKvLICOleL70JsuXwuSgsBeFwAPxm32HgKK2uGUmWOh
nGRwe6xphpShrPPIhvgV5BAMAyAq2ir96PqFjYATL9bwORRtVDWqxR/HCpM8saiMHuPJfHMQxfpW
FvgsGqB1DvhMW7NKaMnqlUYGM2p46/GxK1LoBrhSH0nmkwNBTTWWhnHZR06HQo41iqGVjSZ81N8T
mCgiOWYwkTkF9e9pHg8HTMntEbiR/M4D+RXEalPgixEK7kCpE5QWsa4sIBRENBBb4q40v9rWljtk
bIb1ivotxYw3tul9KfvkBazpDGaDvs5WgcI7RToI/CJR0AtIBN2cI27c9Kc4VB6Q4R1EQBvjxPAy
xoPqx82AHRPCLAEHRaHNxB6hYfMyZfnwXg0TaH6yaz6bnoDBWjR4bauw9ORepCUMpB7g5gjdgzYP
Mo6NobaBUkKasr9Rk5e+6DAQtzLLm4fUD/0WUdmiSbYIUlS/ugrSGsSlOvPHa5B7vqKBIFucOfEj
Bx14gxOP+NklkzxksSx+JrK3AE3SH0A3Fved1XafObn3OJYOf2hkrO6b0SF7eN7ZBkUS7FC1ebkF
qz1dF12KAuaMeXtbQoPBq9a9T7QicLMkQDDqTu1yakfQlwv/brDezvZOTraxLlDvQmzzEWRFDzS7
Fz+jhnG8aZEGuXGDaUL2phf8wBqlPKNdk5N26xGK2KCMuFHrsLPrAPnpoeHlkZadY1fchN0uZhZO
RV8UKlKg5IZrZvvwBP1ytbEE1XwVSOJ5jPhskIh+G2jdr+Ox4yKqYhcC4KarnA1JAV4NElB8k8R8
ljTw9uBo/qlDn23k2Op+Dx9xvQEUlB3qgff7XuA4b0VtETwqgOzuNHX4nzoecDQ5qeFQN25torEV
3W0PMcNniJTL12BkZ49mqm8SFL3BPFCnG6zKajBRx+wI7iTAnaSnp6JiWGqO8LNUNIT5qUMF/X0R
Z9XWwaZw7/kQBTA+khcOPekeleTQEHRVp787cYlgUmxAEe7zaUOk4mIbxyHAbuTs6gQYe4VyPgQx
mctvEt06G9gOJcrzG6HT7dA3CLTA7+r8oElOvoXDkJ1U4qrdENj4DTTf4qSUAR5ElvVdNY7Bcaqx
xjdx7awDM8ptJ0m10Vpld5UDRWzdCnA3yJh8rwKUWQIxYLYxjLe3EwS/9Qr11H7UBU2yBpAIfoGq
ym9l1yYnwwjGHhJT9mjdcNz7mUJmr69QNFaJ6eB0GUBaFMkRo2TlL9xT1FiqhNmpwIj6M1RO9uhx
KfDZjMO4aWidvvC8Ba4fFNY2MmntHIOiNs9lSuuDEo3c6phkWw/Sn6jkbfgqLddPNYaNRwcaFZw2
t+FW+INzGl0tb5IWytVBqRSsVCG6N+AOzkrfBOxpykX7e0T575F6afBmtUQGmUnlW9/nSDTwCN8M
ckhPLbLNbmgmyn1PYFUYyGS/hTkgErJT/rFwyvozZlVy58LR/APhzezo2N7FNCop0B8ePcCXzGD7
pXbD9ZjsWyQKGdSWDuakemgQApgIfrI67botVMeAYHkViU8d8lp/YnFX7YI+dQAYl7H4TBPR7BNI
iyOd0/RuyAogZyvgRh7p0IV3TYlid1qV8pUEijqwW3bB0zBUww1yR72fhtvptdcZhlBYhyKt/PDV
Ra7ktE6I6vt1UgtsBVGl+l10EzSYngIYA8zbDfjS7SZDHj1w2Y53MA5Tu1g5Er7ggZNtiPP+dR+4
H6lN6qjR5/B+gConf2qd33GDqa4XAAQjKy/JQPo3egvZZbX2iw7RZwd43VZVGPKrElW9U+4+T07J
4NUaumNWSlhTq0K9ceSBHDXR3UHBnroeW15vAXCDG4ExGgWurrdwqk+bCkuZ+2nAuwx600TAgJQn
VAAMBqBz1BFBvl2tQexCjninYGhQTb3B5Dc5KxwQYXlQg1E+gZgLzkeoYnoLOVq76VF8CGMn6iJX
saHtDTJ+McdiJTHe09bB6Mj8PjovSZ5QS9qtYxNSvJgmhJek9csHHkBPWID+s8lUlv4pgSS4ge6k
uXElw0tpwCCB5ZUBQ0MptN2BTu66KQ1hAfEBUv+tk3baBWk17Py28vejqv17TgBGVw7qPyGcgLVh
5DkGGGn3pU9BCYa3lH4YmbX3muTonW7PQ1QcjwWm88R8rz3gs3rpZfmmRRyFRJQg81MRX2yx5Eif
hFUQ9g5DU/ItNn7tGvTccuMS2FinGHOPHphXQu+hhpsKyncOiH/V9Wvo5qvvloNqvooxfIGq65Xs
oR2xzvS8BkPs1HeYNpO6nD5iU8s7rQBCFh2oLGBgpZhbIRkeNpDWJndhorJqE8RU77DIavQ5qxPM
/84Z+xC2TFhsIX6uUa257lTtRXkLWkteFfLsPVCuhr4C0qVtDEqS3FYV1lXQOsCqCUw/1ONxJgBI
H2xyJ2s/xJksiT8QWSvXAsKyNXRH5hFxW7IPziGXciIVdABsdO9hoU1ODBaJzSRS++Z2HUX70WmE
M8jPyF2Czwa6IIz73wtY6Z8pacJj4ebNi4S0Hb4nGFV3KKeFmdjw+gE/WtwYHCYV0GQl4pW4zlRu
qsIm388nD2Tte45GfW3VwTICBU6QT9UnN6SAKoRW9BNccf9ujG15fn7j3FKWYpHepBz+auhlPMyk
ChYHAGSgvxpxrlpbh20YL8guJFAbi3AELBsD4rrTmTpiNYxdeCghP3CzpLz3/WEoo5TC0bFqeT9o
XG5inxVY0Lc5ct5DJvm6lJTeIxEXZhycZHj44A3/JlXvZjeEWuTlTLnha8JcfY/iXWdXNthMKE7d
Bu4EkW4ACuffuoYirmGOCgmO+7pzwu8oBK6yVVWn06McKvE9r/0hIlSwXWPzIqrKInkSdVfekFAN
PzzsmmBL1hrqAZ4MP4BiBBo7GcbpA2sjSF8I9gM/edYXPwYnTf0Vwzx87+RI3iMdHZ80TFE75VH3
CTocclTaS+t15oNPBSU6Vs/QleFMPcig4Yvr9I7ZAM3UDHvmqZ1gbXnnUCcAlTtrd47hOI1Fn2NP
aQcZNA5fuqe6dcqTyO30ho+BbyT6yZY5SbefYMk7YqPlr7GqLiJk4rdbpLoMmxZ7tlvIdUGCHkbx
2lsDlnyQkQec6EDrHPZwppsEcZIiKyPsNt2jIxJ5V7pAJGkSwlWGDUUUlm4FIGQ+gk8OkDI2TD7f
Swz135o+Rw2LnvRTJnm4dgc+3sQhTAQYftW2LhC3nXB48YqKZ/cGH3t8k/km/N40mTyGQHCusb6o
jyFPm0eW235XQt5xTMMS5iRMa1Fe19NBtZP8IZTTPtcFsj5htmF6D18bXGsVHXah19B3AcMwQOOh
24koaMvmxSZFf8NcENmwHvLDFVM+PE0c0tSI9NiM5j6rIwsTQ7BC/SDWt4PK/CzKKmN3Kmn0fZHm
9NapkOmLcJ+m90F/XjGi/7x6g+Ioiu3b313B5LuBa0GtQDorX6sgkUfipIB8MzUIs8FHoW4H0pT3
yZAWe6acGGtPiljSJrYJSOPkvx0utbXa6RZfQRLaYVyTQXZRUScF/peZ91RW5Ss8JhXWbIHBcq6g
SXMuUimUswEVt//QORmeuC7ydNcKPdVY2pTsFd/fBAS6V6YrFjZDHOEsGwo/7HTjqHY6aHkspO9B
oZoDtHEGo29fQYOFf3QNClpXkEyUKLAS46EuZI8BQIfObTtWQOIGpRuFSPZ901XhrlxRN1iYcHIu
BahzHyaEtPxlz74OIHUr4H3guHSF70HV2DXtqvPN9JDziT7kJGSROYchjVtA1Dcm9n5Ik2ZAPXZR
bjCrTr8gt0tPokv5niQBSF2UBr9ajJ44FDHmLu9tV0Um7sttqBqQdM56H3cTaAd7WE0ZdHKuTCmW
fQS5UZkRzjuD8b3cQj6hDohbYF52kwmnpQKKDdiIwmH66efBMK4sbSyOAsCTiywiLmRFfNvUK9cv
4edLRNRP0IFYWXsrA/PTsWeK7GyZ6n2V8fEXzm6CFTZs2l2NbMojLlLQ9G2u96Zox98oNwdyEgXu
4kY2NAftPZPrYQrqbWNouGMYBLZKtBAcwcRwwDgJ2j3KxlwI5PFhgbOMJFp3Mv6eyMnHFJlCNIRl
axkpn7prgYBCZJTIHgrfgA4PwrTjRqyN2S+FrzTCurY8W5NAqOWiPuQOTrVWKcnULTTpdg9xUL7P
iWue2FgDBdNn8Us95RBk9dwvNqT0vweDKndCt+mW9YKuReiynRsy6IWIo9uDUg1g2V2WcTihoCmD
qzyBJEI2D25RJjuS5Mlr6ml+UyEZb19KaV5DbiDgEhilyxEhqM52YmP7fjxWZAACgHs8WWODmNzK
CgW32HTXa52CidizrvoTCjcBuUvFyTYzSKFBeh/2GYOMM8QIrBywuB3ZibcJeRwqy+4Sg1ExUvlY
//DqwT66A3wxWObCgNkkNj9VubFrnbjhxmDjjjxwcGWTrpAHVK5m6ySwPAKaj29NGJbvBoIQoHiS
VLzUscceEoiZv0E3VCAo4GEMbUsJmyic3AU30yePCyD+SaWbWx04co/llbsNjZPt0buHdTW09ibJ
mHlTWeIDDsWQdVemTKxxzAwFIKp6bpJuUHdpC40NTlTFM9QD8Lj5U/AGjlZ952dSHqlpkkefivKn
I3v6NnnC3w/a4va2Bjir4Y63QvRt2privAJWUNgw49kau+ZRvopGw3DkpPqbygB+aXpevU/CHQ7C
Dtl+gmdqU6fcuzGToE9ejkh73gfNoaghsiAp7AMWYrxb5nn8ril8tWadUfdU1tONqwcMWmGdA2Q/
YN1Q5jL/iS4d342If6+h/QHRqPYbbMhDkd1oNgn0n7zdxlJVmwzV0HuBbc/WVlg1okbz06/yeAUl
jXsni4HteCZgCwd07UeI3fTWacr2T+Zh3q0bp95m0CRi2x6YI6zv+T1D/fa6Nol5d0JlHvNGBDfE
D8a9IjEWY9PIET3xQmi60F/IU1iY4J7liJM3dBQt5JWN2uYS5k4kUen9KEb/qYYxKNK95tUKGSuF
WulhKkmkUhM/l9hc/UlUoZ8cHCY8YNOtIhydVa9iADYAQUo36jV2dxkicNvYdu1O12lMVyjM8Y48
aTJkyakqvuF5aeGs1NgFJUBJn3xJ052o/WTvehle3BCEz8Wgq7WW6OtVrbH3y4uzwVB2PswZHvk2
Wd5QjIwIc0VCs+CB0ay4B7KF3mhCkdlLWB9hr+ccFJply1Ckva+GRh293MOGlY5o48lvioOfDPY0
xsLHmmeQdoVhnMCGB4yArupgQxVWO00d6IPtSbrqfUZ+lGMVR15S9+s8l/qjLmE4gQg349+C2g82
UB1iD9B2xUMxTvIBYSiS7XKCw2rU/znI3/Dj1TnkCu3iYAClTV2oEomX0nWvUvEWm7I60SF1dsi8
6RwIUiRfUTmpteuGarxtfETyV4iD5CipCMgOpI6zY6jH5Fs7wQhzDKw16InTygUO/ifz0+KtH7As
HiDk/hlrZV6SPpSIxTnVyQC0hs9Txhsb+PRUpdY8Y3ZT2OuL/NAjGHMrsEVu4OSrC+hU1VBgYVa4
+84rq0Pfy2HbuAh8I9E23noBxR5wyJp3YnMsfgxkfHGhE5SHZOFTLCr17FvYdlaBm5nnYmwGcsea
qt51IRIDTOxDc8x9Wv4YuCheBgf9uuxqDfdJIQHF9siDZwb14nRuel85PDx4AkaRwWMWxFoPge8i
K9Ak4LpNWdXv6jZQKFOAR64Ke/rUIIz7CpMsiQLtmjftTGhyh/FpB2Zf9uk6WEpj5xvsEa1pb9sC
6ythFPsGKdD4f5ydx3LbzBaEnwhVkzAAtgAzJZFKluwNSnJAmEEaZDz9bXrli18Qq7SVq0gTmHhO
99f3qFNDdstQwplCFYJSMyVb5iLEShvRIpEgZO/KDadt2xqUXUe33A+1CVe4caUPKTA0N4CIRne8
srwVNm/rW4qElnOSWPlmwPuOt9zNkDDmCQQzuG1Z4Mha4qJ3axOM2NTQRK5xwHXe3SJsNRK0WuTL
EcchZ4FczyyAmyj8RpHyiogQoV5RgxmhhMxxD9lqbIByw7HPvNpI8S0xkTtPBBQRcq80VPIJWEIo
QJtBp++oOdpveH3Rs0tyhPy5sXZOzGvbHcaFeE4pjIxIL4r5NyKG7lhWBjr9nJNv4QSPqSolHBQ4
6UGX4Ra7Ou1ipHaT6TZWubXhpWL7MWTZHySlyGOuhE5WDPEH+3riaHZiHvMdoqXlU+Haw2OBMIwD
hpL10rUkewaWzlFgckp+70qkIsMfp35FpMt6v5xc5JxbNcPtBo0tjXwck5y9sm+/C7Cndirp6R9A
YZCKw23nStd7qW03k7l0ExQzuZOnB+LaJ474Dr8JvQKhXaXjIxzpmk9vsak6azujxkKaIbdQRup5
exhwnETjjumTKfIBrSjabHTm6nUoPQthVEiFThEPhUNhXO5G7INwTGfX+sfO5Ts/avDO+tRjZxu0
+IApSTviPlqmwlAmMgZ+NrVx0EkaJDCHluxe0qRCKlY7NkhKHMxtNHbsqeYxvYMM0tki0clsitIr
NqOa+NqRoH92eW2jhdFYRywyaAziRocNWIy4wBL+XWmpbzI4m4dDElO9G6vI3CI9sWDblKFU5LsQ
gOXrAjeMQw1tRYNbRo3lcnIU+4HbIMXYxPnnHKW1iy99kk3fAD2eRr3aVtpGGSSGlEChseu3yE9F
4F5a78Yotl4SpKptp1FlO9ogcNflol7nU+JdcM35zTAg0k3WoX5BGLB5ainVQSlw6bFVh15Aygh2
GN3ftDn1ThEwa2t7DKONkhZZN+ig7UDjT+8lTME7AKmQi2z18QqYWDCSnemaGPtjdQGfMz9Q6kFR
OYkhyBIYGRNF2FxohQkaGaJfa4YU8rHM8ivTwvtwiPA5/WO06hAcmVQfOK+ZQM5u5KziVronFONQ
+XMjkqw61KGRxxY6xZOGDu3hSg/6MvP+Ozr5HA3SVgRFE5fpQ2TzbVlnsU/ReEMXdJP1L3nOt1Fq
oftMjrgzB67IflE5XFHzfCw+4N5lkfint440MmCo7SE9iIZ196A/fCeTxfeq4OLKc136hsvf//mG
3qbdwAQKVxb8TDtg3nB2w34YrUmYhtdoeh9LBLg3kwg0Ohm4hYozXAesWkmnNju0aafnz1/Q0qfP
FAKYs/YIREBxaCe4RAEjkQ+EZe2XqEbcm63HpTToErXoEVF0E1XsBLgYJuSaWPyvLuujwTVbhg11
vAIxyMWBhU32nqFLcmdnQ/YbeZHuSwbK5D4G2jAY6tQ9tQjGPHZqRIBpysZNSmvzMPa53tQun/aO
FZdX4I1Lk222HrcOIyx2UMBn9XQ7es4f5VhIRVW/EWK4wfN9HmqsbT1MBtvPX+HCKJwjRiagN6iD
pQ5dIiTqMd6wwM0RhsKSzqy+9hUXVds/Az1CSkac21hAFEoZl3zNPyJWP7inr2idF7jNfE4VmaRA
0SeKo0PJI/nbRbf+xngu+nip6RiK+tClSHtMUD7F7ukRxwsSG0GMVoIQ2DwTdhIkKC2gHjWN7YMX
192+g+z+SxZmPqeQcARQR1aVQeeNa1df574ovsf5+9ce7WwNQS1Ma5wi9AH1W1C8pRreWjGxW+V5
0/rzr1iY4/MkMwhPhzYDtmGPosIJDZFjUVXnr330bPnoLVa6JeyNhwpV65Gfi2vklwUNLXdnS0fr
xCpGEmN+AGIG2aF23h9EV6BXbpvmXraomfhtP1b+NODIVetaHJSj6ZWF/bJFfLCw/CfazOY4VqWQ
ZbUQ2uQIj7QR8SBuanltvF+ez0dfMFskICtkIY5L5aHPL7n0IVxyATw1SAj1JkciY5O3CLVGhAny
rSNeomzZ50m6C2GVOzooMbwx6ab9MeVp73/+Jhd+8hxYUsaxB7hFiqzHjm5VSn9U2DZRoqbS72l7
zUK39C2zhcTmvVSdhQ1Bh7j9oGgdk2FfWKe+ZV/8HZcD1z9LlVXmfatNiMlqVQQnzHEyLxKCtK1A
Zs4NNBbxNRHs0m+5/P2fb2p4iO9BTOmB2Ci13gDlFIy43xX9t8/fyMIR0ZmtDLi0IODVg72EiQhx
qqR/aYf2CK7DrnDjDQqJ5ZVHtrCBOPMTBpZ3WMaEPsCzDtXamD2l6Ex5Ginbn/+ShQVozh1JRgrz
QVzog6s81HazsxThFfzN0ktg//8S0OtQmcN7CCjD4TliDbszuBdgH0hQvIdb98oGuPQ1s5NGYkg5
gqGF5pIzrMX0BGTslo7P0TXb4dITmq0HpnFUl/Yopwzqhw1LI6IIrzz7hZc7R47Ax69RD8Une/S3
Du+94hv9mhuaz1kjZSqjvPaq6CCLXygSryxP74i75SiF5uprG8wcH8KRGZ22A/ZexLAhg54GMrk2
7BcOanN6CKMOHIZtl0LEMWJjl4YSJEyOKJxDDPeIK7K8CfMxvO9RpIiQi+dmV8bswsuew0Ny8PWR
7tTFh3IqqtsQEtBA8SjafD7Zll745Vv/WZbKGtZxhPlGB/iVIOEbyvuhZdDs1NfiLJe2Zjnb9I0t
agdN1uQQs1/Q2a48SGYhhAsgTN7EUXaLhstTnLXI0/j++U9aemCzSd41JoTAESr/WiYQ+GUbXFiv
7MRLg2A2sb0xHd0uwm9poNnginzPhg6x7uGKanRFLfIuZbYdrpLgll7ObJ6XDXYN1/DkgFbNjhbT
JiP2Kh6jr82WORSE6CatMoGPR9FzY1cxVkT+50vvYE4E6cMuqxz0UQ9keGvMSw+p3ucfvPAG5igQ
y7PKIqYwvjPlZY+QsaV2EIVJ1KwBJvZOnhVDeatY0n53OmuCXk5BRvH5Vy/ssHM2CO6PpGoMNo8G
ugG/04C3DyOERlZ/i5JwveIopAaff9XCELYvA+KfWYl+vCwRB4Q3k4XoupUcYeDDNZvUwqj6DxSk
RPcJyd7g2kBLCxDFlnYPqSmvYL2WntJsugOkbWWyKjFmXY5eYXdTNNnklwqqCqPTgLT0ipln6Ytm
0zy3hgalN8AbaH9U6ndi7EBySI9V6hPIdT9/EUvPajbhEzx1ZpkxPjCP+BmVd27zmqIN8fmn/7WP
f3Cwt2cTfCgguW4HjvOIyZA44yZ/mGWX6FCXOOuzi/hOOFsYFiJo1tx81SG7ESLpam1y+D5UX54s
4mAh9R7GeOoD00bUt9H9S2pzUyYagbJIUzXlPh6M8IXDjS8y+0G56as9AdMXO0NQJeKmSpPfmRxW
I823Y8eh154Qd+SiFHxlOP+1+n3wO+eAEtoKg+4ghpxtIPdqIF1f1b2a7kzvpXd9V+qAyt5bxQTW
ibEQv4Gmekd80FNsarCaq8E7dakVrdTAH7XsgZgpxdec/XwONilHlBr7vsIwQgQPkuzb8t5S0ES7
lmuOYszax2iU5Iq/amFezxEnoS0Vpx1KgDRrb1vV7seuvTLvFkaquJxF/1kyEkk6u4E9HjImaGGL
h8n80s4179TCXJtHn7E8jfsUKqJDne4YWuHt1K9s+hxCKlF58fbz2bD0cC5//+cXOA5zktGFt61z
h+mxBXYJPYBkIvvPP37pN8wWJu0U6dggL+JgzD0EGn4e3lMX1Rnurcr0WpFx6Utmi5ILcCV6ERO2
J+M8qTw96VChITEh0cTmj3AIfq3IJGbrEmDAdeoofE/Jzhfxtw23yECKK4fCy5j5aLrOliUku7pp
ktc4QYnmF5/eY4jJ/YvpkHyxfjBnmmQAjHdsHC5nNLOX8e8hxwV/aGGUucavX3gTc66JUoPh7RAl
B9l2NWTVnvtcDykkvppyeGycAXDSPL+2ki88sXncWaQTXaYOdr02LG9ine/hrXjjcLpmA/Tpnw/g
hfkxp5146aS8aqLo/+QGHhu36VJ0LWly5aUvffzszGGzDBpy1lt7FGthzh1eE6K/eK2c556JRMUu
sR0weHj6I5Xhz55D7o+g8a89mdnU5oUrpokBNFN604opehxlduWjF5bV/8SdxYM0DkMjIhdQFzXZ
RcGKtj6/suYtjZvZPGYU+souc/FgIvc2ytuNUMiNtQrv0cpgzvv88Sz9htl0HirLhr7BApWledeQ
UBfViUw/v/TZc6pJoRFmXAygguC0jZZn4XaPVVpAH9kOXwuL4HO0SQrlkIcrHNrnCfzAk0GN07v3
Eu/KvrDALebssoL8s+9Iy4kphA0c9Saen8Z2VOCo2fAK4Np6AjXH2tdQDAaQxGaradDoEI0juoMV
rH8+vVjBqKX4bmBjc4wKRva9hH5LIXFV+6kXyysr/qXm+cGaPMejuENYJ2kYxojMkDd5gmKlaKof
NCp+6jA6DzS+Q9X+/msvdbYU9LJAiAmkjYcy+xEl+a7SkBqTKx2vhdE4J6MMEXJ9ZYost7CHEKdz
gSAfIEPcOlTwr13T2Ww9mJqWZxOFYFVRvqcRsS4iONDXYEf0+HfYNnZm7LcMSr7Pn9fCLGbs/0cQ
gBy2NoUd7gezm0Icj8ofPHuR3dcIiHzOSak92YVU4vO1AgUxzVQwxfkBqcJvn///F/ZKNlsgEIEa
2baD9TMTgzzYPS/u4fmqdlEhol0PWbGvq+5aJOHCDX6OO8kKbpnQRaEafMSHBMKXi1X7nozmTFj6
BhX/GT6iN0HhHPv81y28nTnfRE5l5I01dBMF3siDFBUM7nCeJb6XxWylSd5fOd0vjOw56ASGg8Yk
JfBUuU72UpMCpj94Birva8Psbzv0n4VqKkaEuUHbvG+KZu/W1WvMJhHkiZv6IkTj82uP6/Lr/vmW
jqJrqy4wWtd9jIvXoWk3uXxE++KLv2J2zC+HEG5aaJgPdQg/TbMDFOmuRqhuW4orK/rfM94Ha+Uc
ZyJRGuAVQWGrD16jY/0QHpyNQh5TFISwv6z1Ct7rjd4IJBW/qMO084IuoEH5UJ/Jk/cb1dyXy/V6
ZQ75oRuC7LHcjkfycu3su1QR/ctf+OcJp4THOcTYycFynXjfhBC0a5Eg8Nxh2TcPqUWnglntzxxu
JLBE8grJ3RCz//j89S4N0tmJo3cgiQ9bVOaok/qgx+90dQZM98oU+LvkffToZ0sJTmJpN00DP/Qa
WIyAhAK8a9qOACbZUbWD2BLJyWGS3oRjmO8zz2S3iRPZO5rF9bMivR1YcOkeCqLb89Dlwwp3T+YP
MuqCWqKLa7HkvcQj20BDEx/HvlFXhuXC8XdOVimqFDVq+KsORSbeI91EAcDg5y898/9QVVpBO5Hi
+iwAKUwjF+agp1Zdo+ItrG9zbApAcoSUFTTSOcneWZO7gGU05pSEUv0Ip8JZfe1HXL7+n1FLelNZ
pASv3xIPVN6S8qmxrwh/lp79bMkZTePlE8yxh4LFcWC7Xfozkr389vl/fOn5zBacTsSTawQAoEXX
KL/JobWapukuvKBMp/hr5+A5O0XDi5wBgoItOmPmOe6n6SWyNVA5oDh5V7bphalLZscMWbB8QLIz
xC1dsvPqFxcSYKm9K+936THNFgYMojzBpV/uVT/ClN2+D1XzzePZozDdF+fYbHFoAcTFoc8pD01l
j6uaIWhZ82sc6o8PyGyukfRaSMcgO4IEJHScjd3A460TQfYpQfQqiStwXZAUBQsMYniDz0fWx+OW
zZWSVc0n1sRhdmAx57cRNXAnxOTaivTxQYnNxZBJAU1JYjHsQc7YGB9G9uwWlyy6NVk1rDK3i0Hm
s/WPps2BsrPL/spN4+PTIJsrIRsQPEQKZsHBAVX4SKyxXakwZt/hwxl2qWlhvyn7a/G8S182m/oU
1qqiklQeeuntS+1sPQk3ZrJ2OBDA8squtPSeZitAnvdVGMp0PHLu8NtsAE6tMPbXyKpwl/3/wmhN
sEk7kI8cYc5ZJyVsE4/TCOuxuoarXHpGs3nPCjnU7WBPx2zM1pmyLrAjPzP6UBU2Ntcr97KlhzSb
/9guKFMwHR+tur2H4/QeCsRrXbuPVy70Sv7/EUnYml3hUfTjeu5TKBZQ6wsGca08vfDxc01jyeAV
MtrJjw0YG7Z+DR08IzQaPp/lS59+WXD+2fgg5agzt7WcQ8viu9DtT+4YAyfwNUEmm4sZ07jsYW5j
7KDjcV33gDB4qYGH8Foa38K6ONcj5pXy1FBbAPohh7SEJVTkunsN+2k4VkWdo3V98ZQjyyq7MpAW
hus8Hw36CBKxSVLo6+Xg29z7HsMQOoLf1ZXHWA/hlfey9D2zWW2bOGzaBgHxSaNfEo0gQFcePQDY
gLpCY+Vrmmc2D0qDDduxERrFAcEKjR9RtcVS8vD50FqYc3PZIpaIvutlWR2nrgKNpIwm33YovVIG
WRq4sxmdJRAxF4rjAenpFtaclSHjKbScr62q7nxSW9QtJtUmR4Q7bqbGPRpmfenAzObyQkKAUUG+
43AwTf5cGrQ2Db8N3Wui64UbGJvHoMGJmSkntvtDNKApytNu6+X8z+RkOYJL8ruGQBQWIYPetyvw
/GLrazNjnpDWArZe5eE0HKj1JrH6xeUjFa8F6BGVnrafD6m/Wqf/3sDgZ///5WosiQPAwEgOVeQg
Xg1cJhBgQk+BOTX1pxqO0j92XOdbUKSGbdqSbgdYm32j+3Z4Gq3MCzQO4weJA5bvmLZZ5Qjb2amh
i956AhH1JUkLZyrC7usEvYcKCKudqwf4deocra6w7fh95Nhx0DDlbtUElS29GOakkNa64VSumKbO
uTchWxdulcKol6xBcfs5xt6wsSEjPAPCMqC/4UkTBvhrukUXPnuN2EAuVqEOeDtNcYavBnhQuz56
IW7t4Rrr0VXb6mnjgJO4gq1uXNGpkFsvhEshb7jzwoiE8pvDPF/1PQ8SyF+AinPTtZNQsKC126HN
PtUlCA7wCXEYjG5x48HAwy12/fnbWViz5irNwiKDJ0MM7DBnRxNyjvhhYvtN5qJYlPFkk8XNtTTw
pe+arY/JhLJ2NbD2GPbiPRv5NivjwndpgUwmDXvwiLvclV+1sNL8R7JpxdpjSRMfzRBp5IMAWRg4
KehdCPTmuyyCU7qmcbWZ0sT+7RK0BsrBibaeUpja1LaeaqSh76KspDti6urEqgpQKuq657RtBheY
Q7c9e10MeIYHB3bnV2A5JhtaMHc9jsrxpYswrVGqdpWCtbBCDr06Ry2b1o4RYmcTziff4h3b6tFV
NyDbqI3nKucgBhxI4MIHKgt1wiPjJbnNYPvOAq9S/dqV/X4C8cV1rBW4ldldatHoCBd7snOnQa3a
ZAK6j6b9bmQw0bZZk67h9FW+VvUADSVwSTBQio0YNMiTSfc91RMImTwsXsNUF1vAGsCkybnYm8Hk
q6zPs1UkeAHQHOlWBCusD56K6zdDG50gcDdrUbn1Ci7LCEimsITxH6D9z1/ix/c/Ns/ja8EVHb1y
GA7VED3XTnysyvIRqe93g8jvP/+KpWEy25DsesyapBziY9iJVcfFltY6sNpo9fnHLy7rsx3JLVoe
6chpjyV4j0maNTcFWFKBp4BQq+l+avSdTNo/KYYijj3gc3z+vQu7+Fw0W3NpxQBmJscEFkEDPy/0
R1/86NnZsxlUmEeq6Y8apnZOnrso+eInX1aNf061pDS0iJAveGyb+NzHWR7knYi+djGei2W9MKVD
Wdf90QNiscxXbXftgSwMobkatiExsyyHxcdUVvcqSXaq4aewDL928JiH4+lIIEShwgjtiXjrQTzq
iauhJ6u/FmXG5mrYxorBLbW87liE0f3QVTdQpdR+qbNnWOyLrRxxOfp8VC49KTZ7wWPD6joV8RFl
1JdqsnaFxXZVzL52+pOzucwsUpOoM/GRaFlvoDITK8+q5JWK4MJiJGczWSJ4wFFAsh1ZCxpH+0Pn
dyn2ihLeli89nbn2FUu+RK0Rw78o/mSF2oxALY7XGjXOguUb6ND/f/ixKhq7qkV4kGBUqLUkxjp3
tRfuGohOzn0NEANAVLHaACNW/dG91ZJ9bXnDL5AowV91hIf2F/bu8jfvx+EV/YKmRvJ3IQBcGpvk
dQTr5UdfCBQdclcBwJFKYH6AjVxZYEf5aOcBHNsZIs4ktZzNWDC2c6qqXEtu2E00NcM5B5rg3Lg0
OWoMyueSKzijoCw/O8KNNj0kFPDPEevVsUnxpjqjfdmAbIqzAwTIUCim664bmm+xBtzLH3KUjHwA
Ees7T9nJSoxOtk2oGddeHFsbAa8hVsck/Q51FCJ/Edq8CctuKHxtyXybsOmitVMjoHAKLC1r1L/7
0LVOVUfHM6mb9KDbxKx5pT0EaYTWMR+FuKdWC8ROkSIGo0ijGneQqr9LiQadK87MtKF9mG3k2KiT
lbVs3Uciu5FjCzJFAw4lASz0DxtrdsO1+Qa0Qret43HPVH3bjaAgWWlPVqk1lauapKCIIcktoB6F
BqBw70CrvgFOKvdDMr2ywZYrXTWPRdmWQVcVCdCaA+7wrt0dUFSBSX5sEN4qCSIPouJGo47jmwh+
9HjaA5Wz03a7z2xGIRSbfhW9fRsP1XNtdLLhFy9ZGrdAAIYhkjjywcKpnD1mvGl8q+PEN0qA2hV7
58wrAFdwvFcpsp+E2vkmr0vhuxWLAzIm95Z2UHvJszFIo/ybSRtQWUV1JJBQByL3xhWilBJcP0Gc
KUDe9ZETCi5nOf6kALdMzPxuIvu7jKqzE5VIYgO6klDP9q0o2TMm2Ep6pA1YZ701aB5CnFpNKxCU
MWcnmGonqnEAE2pYJXF1srNJrCKrJCcbvSjw0BhfF4m9GYfiBJetucGi+xOIjgvG5pxXZbhq9YB/
TtkbsBQ3VsGfRC2Kh5TYb4bCrkArDY6anRPMtIZsxpw7f4gBWUdGic9ZD5o0MRRw09LCM4b1P3IE
QgRjKwjHvPVlJ6tV0baP1dSgqAqwJIf5e9frzsHR3PszwJjri6h4cHLrRyHZgIWouZF29ObZ+mHg
ZQCh3HPsRt9Ua/9qvFr7I6lvaO78Gi6SVgBAvCBOGnwaEWDztqCNt0Bd5S4YnbbQN2EBmCOF2nQN
jQvQI5L+VCPQWAg69e0MxBoAJu+QVre3hXqwelBblQbhtQT1tTWbqPJuMz2dyVh+z7PpthbW4BdR
d8g5XrIr1A0HCs0HcI+t4bYwq86J+ApXALPisbirovjdte2HQbKnMhL72nbOOLEXQU74LZQHKQLm
aOIjH2ffjg6gxcWJ5dUDa6ZbiQjREkRLH4FJu2Ryb7kzPFUVPza5tw4bc+um4zNLca4giLUC6j06
gNx1H9XDzopxUwvFRk/qV4O9JLDrYsPKKvZ5TZ6yhvypU/pqhjrD41A84DBCAHqsbo1TmB1xKkwE
uw/9KEO+bGXSLmgZO5HIC9BdnG5M6LUbib7/CmrGlXDkY+Y6qxzMar/HeMKaRtdo8k3rlGS/sji7
YSG5w1DN/bHPnABp7y9RFq5AMN54Kqr8gpZbsF/9ibGzO5rXoh2qlQu956ou+coRgMcOl8uIKH4V
lXoz8bBVBs7tOolW2gbmI5zIbjKwvTbI9iXj2kbqq980fe8Tna1RLxNnYSODPM3K+zyK5SrHxRCX
qHFX2sXPiuv3qcHdF/kpcaCEeQNd7DnlwLElhlrBSIc3RKSCmwWQ/qWgEW0cZ8p9l4S4zkbjyaPx
HqDRLRjQdgCeId3pEObosAhvE0CVECc47Yc+G2+dHIk/mjXnsByBwvRGvyfyW2lhAGW515+r0fZH
Np4tcgFde3jq4zoPm8eGsx+qsvhjDQTBW5ZzvJ8kIn7N0sQXfXWsuvjnoIaHUIL4IZugxMF/35rw
tcUA8ZOxuh2wQGInGf5YRIMmxZ57Sk1gs3A7erjw9w6QXdI+lqEEZXDINiCqgbAmi+dkRCyeqibi
N5XOgMql36mxbtuEHgtULuD+phtZGO+GQV63pgnW7SZy1uWEKwiwuqeKQlVmZ9E+qoFDiYr6mCH3
FypzwETSFrvf5B3cyfreGnrTCfcXtEXnYRJ7LDjvqioxxir97rbmm9dCGCbsai3CdhuL9BlZy4c8
n9hWuCCO1qQ92WoggUrtPS9RSrTNuGuwO/t5Zbqto3PlA/WDFzDyO1bHxwmGFj++4AdF/1gRKNTh
edgbU5+9omJ+mNSvrK8avAVQMnkmX6Gf2eNIEftOR26Ih0VPkpasbKOQWZDq39ANu4Es+wYouAsq
pfV+U8OhqJfWrXSSrXKnG9cKf6XWiAMEQX24Td3Hzo7v1RTfG+Sp+xFIoqY0xaoEEy5IE82PRpde
cMEUryYdniKMFrS5Iw6SYvxud+ANTTV2+NEFIBcPXyATerqHoDz3uzZ/BbM5fbJGkQVF3J/KTMCd
AN446/YFxtXAwBcLgT/ykfaAUV2izNMRlQYJy10/m8KXxmBzNRc/fA/IEPPMXdQXtzrFjmaKh7jU
a9qhPgS2ll8m0y6NbWenMtCKLFu+OYn95DT9NstAFqmB7UWuCQd2FlIAQJLommbhQ+ahPYUJHAiS
UIS7FHcNvNaAnE6IeTGkDzitC1Rv2wJxgAyEyhAIrNorpw0GD3KkxugFGKyjaOp12XkkADXlfsTh
oqzEL9kNDxpURHg4reYC/szxus3TBHGDazD5ULJBvkMncJPFRhIDXuo3bratbDiti4l/K2P6Xgh5
LOviMe8wfEDqA72r3TElUZfztsOA6F/joeiVgLEVRKhs9QDw+WE0HQlQiyDtid9x3eDQ2KKHWbQR
vI2IcKCqzdZdWQy3oyX1XVKN1E/Cxl3Xts3XrIVrM6x+stFLkDHnVKCxZsD52giCXlV9ZFKM8TJ5
DEEVc3qJi34D2Emf3NnozcLt98Jj+VppZCwn03TbNf1L2bLHSuLnEyt8oCJzg070z67rfU950gch
gWoH5HKAuWu8qDSzsK+b1ieV9zYN9W0OURxirW9SKaG9b3DYAMooCFF13Eia5Z0flnYucf7Jq/s8
pOooVY7B4Wb1FrSG8sSQbNLDtonlslGAuIKMWwm/AV7tZ87dOFvBKgcUmMnx3OMRhjkAJkUBHW3X
aN/OTfri0QGs3KJHlystiSBB3SZkCiROAaA54oj/4rYOyIrSVjgfQH1QbEcwXe+13WW3DDa8BwVV
1C0KZsVjXAkEiVh28iAoigp+giYBIsssB9hSoYh31kB0vnQsKm8IT1F75TiwbAEbbc+p8PpfYC96
5SouWFsFMU5iO2qo2evKAv+M0CmURwcXdGC3SOic+ISFJtKl1iALjb39yGv44oMCm+e3JIy9oJpc
Pvh6sjrqNwZjYhU3IOqBIylTUP3DsPtJ66m9CyvgFfwxk/15wv/0xa4a7+fXrmuzagVvhUjqqkBD
QNvfEoXLyJgn39HILa/UjhaKpXNzX26THrjRrDoWuBClTIBR3T/gnnLyQDizDKDRn/+QhVrR3NmH
eBLoRCBuPPSU3HeN2GbpVW/k5XL5QeV/buyLnIoqC3XJA6jaKGXnXu73CbzKA6U/MCIPYzW+FnZ3
pei7UF+Y536z2Lil4yT9oRdPGEGBQ07e1SDUpQ+fFS/CsHUjKfocnPpcKfTSdfzCcaZOfNNVyZV2
zNKXzEoYI0xztPby4cAKtUqjm9LqglwX68/f9EIJY+7tiyqeJEWsqqOn0/xODnED6ugEdHE43DMN
8/vnX/NXpv7BW59760owP60Gl5MjuS/3p6IMTsCB7WURnOguxvJ+zKAX8pF6g1xtP6C/H+XLo3p8
TLfhlR+6MOz+46DjLbwXbVoec6SmTkC7ujcVrsk6fFQ4ZgzhNVPswgOdm+e8ONdwLLL86LKnEQuf
UrsuBkdxcq/UhJa+4PL3f0qitEHBpRiq8th4t+mA8oEIRvumABHv81e19PmXcfjP58cFSHFxWeJN
qar44zqoIzRR0pxEgd03a63pi7/jsvb88z1uzBjVhS5QG/reedYdx97bqh/g37x8/kMWJs5/ssFt
xGDZ8ZQf7YrsLOHghGWM43fMXPPR0YX1WMwWgMbpurIBIPsIsGsIdIDJkIpB0A7BxnnnODFCGTyJ
hGc9uKuxSZG5kVqbVlXR2pPFuLP+nhemIgsGt/BuVKbFnYhFfWW3WHoAs5UDxU/416I+O3ZE/JEY
7aBaOr96p334/AHzv3XIj2b1rABqoQsG/iA1R5O22aP5H2dXshwprkW/iAiBGLeQg514tstVrg3h
mpCYByEJvv6drJVbr0givOmIdnSLBElXV/eegfr+ncqKvov7bJ6fllqC5o48hx7H3p6g5t6q8dBA
WvYNXVHnWXj20iEXGuRJTBG5b8/phYr6zIWh1kzfcx8auzsoR6GrwIBYQ48kh+C26nvnS+uVBOL9
dtjfqaVfAKQZ9HM3urPYRZAZh7u20wnYbY2E+RBNlxOcKnpof0e1J58oblGPXRQ0SRFMy4z0bMak
hcigx51gdlTH/Ug4PCxqdrDcpksoIHrfsZrC7xwIvlfZeOPXCm/+K4sgQjpgV7wOC+QOB6HlFEs4
qx+WjhDU5eErwHKrPlHP6mElF3QpgYblXbB07g2kr+swdpwJDHdINAS4mKPFDMsrJxLwrYiom/SK
4OAtxTT/7GHtfRq9tkqaWY43sg4Iypx+xXAZY1UHqT5LX4cZI098YvNLFTj2zoFJ4lUURt9ogGQf
wujyd2Oz7rYVbnTExV8/1OXyDPu6rwrqUKeAZhG8UZDQN/ABSklOrZ2TT9cwfChRkYLxR+Y3PMnw
IfCvlYWKxllEHiYDhzLiVRItjTzURXtXEQ9nOFyXXGU9Lk4z7H3Q6AgLcMzXBMl2XtBbu4Qrmh3B
tLZvuh3sYm3oeYdBwqQd7ohNznsp++77lbPrC5vvYVZIUR4KBRyY6naPxvEQW3OHD7zQr1YTtHFu
iVvm4/SyJAxZhEvvFjecj3A+z+K6HvpdjkpBAvnZOR4RChL8P1ByhVz/Dg1TdZj6HqUtK/zVQLE5
1pP39wWt34towNi3AjdRET9xKAaj4sO8uBg9EbcBtB8bCJa2MSBYPFYoLN9BLI9C7Tl8ACNFANxg
ZUcfVO094/YvQFvq70UAXTgkbdWxq3WuILitw3tu2cuzM2JqdOtbN1DLre8WaGleNdyVR0Ly3wXQ
u8dcgJWYufd1p9Ajj6xHJtBb5rBIQQXVhQt1jpKZ8PLyCBEkaMAEdXAcRyLhXoB1E0KjG0R2IJA4
1Ed9eeomUu3dqNb46fUTHf1bTMeYtOHc3i5DB/Qrhv7a2tYzClz6aq6t8SEoSQWvntw9We3UDQmo
dT9LqMmhQXHWpwqt+V0S/W2EAuH1XIXOF77U6HyjrBM3tY72aPmjv4/N5ybFZHdJhNvko+XhDkgG
MSXCh0nZKKsKeuPRcsVcC1ZBkYvKs43gOLtiuR619mKH+V+bsip2GZc0XmC0RNschR86509zjUIM
BRX1RH1Q4mhel8cham2cBou9673q64jL7NHBcR0z3lbPBUJQUksf/wiZAHtyJHGl+O+2z56sqB2v
IAvHk6kqoAU/h3C5Oxvf2F73Omf9m1/2/lU22BNIABYuUs4IX1WvC27nM4EATQvUFuEOsB8GULt9
P+jJUSx1j6avFyRe4Y1QzLbdV9rDj8Jvpwp1Nat+bHPqoigCh6UmC6JTUM/DoYEIbeOhuSH8sYA9
YIcQUraQkcPqR0u+hHfAbQjHF/RQQveHQo8H5omyTFzbhnMUbYd9vswNHMS4em863P6bqqxOLJDA
HlSus9zac108ji4EdhLoRAMbJ3J7wp6HZ0EzT9Fuokt/ZQXqD9MQeCMO3rko8zpBGAd5xVU2jBv6
8HqQg/VzDqPqHhZB5X4esuKkUM9HGV+jzpMUM/eeXTVUzZWXhfKOVzOKHS06S/cKki/P2nbgRlNH
ZXvkIsx2tFvYq9BWsIfolgBQrxUxopE4Cnhj7Ci8x36P0rLbBKx/NsY94JYvcDXnsUUceiUh3/0O
CXmNIhTq+C/14EFCWroaCjnNGIor6ttVt2fhiAaR3VrNTTv65OAOXtQkEa5C+EcuH6jwUd+ggR/k
SesUMIOTmZqx6ZGgDyiD5vQe7broOwn051S0HJODjtLaMA5oHECuWD8utEdvaItA+ZfM+I/j22Sf
s0pG0PdGUu4/DjfwSIv95DDG19hPb2DT9Tv6uJyCk3Vs9s/sdAXsSvlVb+hFreQmJhW96dFshIFN
k1q2joPg1DV3tbuVl60NbqTIcwEsLLiH+jRp52mk07dwyNKq9v9czntWIO9/dVI+ZK6ZGH0XTiJd
ql2xh4lFAkrunYKEU+ShyizF4zypePE3JDNW7uImK92yuwgJP74UVH0Q/IYFTb/KDQ+X32XlWkSp
kYU7jmoZs7vUzmC15xN4UT0omz5kc7evlipWc3383JOMXLnSitsQllco6rjXTIIv1Tr5E6lHeDqW
XxoUgqvB2mIbra0AI/VFVa92gFMFAKNh8r1HY+oZnMdq30Os+5Nfzsh96QQPOYD44KxZ9U9Klvdu
ab3iFff1ALZeDz4y6TcS7fO6/cc+NenrsBCDJmCDIkbfIoP1vtDMxdFUIdou8eXJWXvCeXl8WNJ8
mX2YZ1jy5NQqgFRV7yROLU8y0l/CXG+Bt1auSyaHnUm4a/C8mk/R0IF1fgoq2FJ2OTrtP+HrvlFq
WHuV898/vIoN4XjiqkxDUyg8URRSB8dDx7c9ee2ysSXXHnFedR8eAeeNKBPaK9KlKeD1xfbo4e8W
mH3V8vfl+bBXFrDJPy9slEl7CNGnwzf6rb9bXuCZVOxxmE/f9Pt4f4reoC1ENtiWKwHNZKIjgS+c
wSZjqjPUeWNCXSS2BOjZK94ExWHuGKz7rAi444qqv7tIT4+XX3Qlupmk9LDlmivSB6eaTtfcp1eZ
47xfHnpttRkxwM6p47JI+VDy/wZznPE7qKrAMKWj+BwMyySkz05PVT8tKOU3M3KN5rcDWnKc91s6
oCtrwOSgZwL2MQVy+5Mvv8sJ2tqCt/7V4njTRmlxZd5NzvlCBOwMoNiQlosVHOVkD0/U6pvHbspl
CjMTjv5W6wDIOU+AfkblRl1i5cz5W035sH2GyIK7tOj8U+Z2iZv3yQxfsUbCyZhDr5CPceBvgR5X
dqpJRs9R0AwBVWFA/1tYvYAdwckYII8FoIyTL3z14/JaW5uq898/vFLD66mYC1fjCo1bbKlgujPt
J6A6Pzf8efd8GL5E+I+6RjdwAON/NLG+wRfn2fG3pNDX1oGRBHBncmuL9CytYH9WiewU0vJBCX0E
SOARYqX7Jh+OfeZvbMy1STEyAThNc+XMBPByPuzgEggvE/CYW3hI+eNGsrESVmxj7+cA5lVW3c6n
AHIESSaCAxzGt7QH1oLzX2Tvh+mYQwQrL6dIySSrDz0Py1PPlMBtBdZ4Q0hhAgPX8QpNae7A6y88
57hqJhHdQWBu+Cpwe7+m9HwXDXr3m+O66HteXigrn9bkh3PtCznMY5O6XfCnYRw68+X0YIU1vI+z
+vflh6zsX5Mo7rYBVGS8uksL207Q80a5CAWSCbY3hC6HhYYpemuXH7Wyr0zWuFfBTYUu57ZBJXa0
eOrd5dDrjfdYWSTk/BE/TGOImyz4+WGTAuE/AQMjq90M88HLv3xtcCMi+JYKCeDcVWotIBcMFKlt
zwGTuzz62hSYAQH6wUxSq0kr5hxUA/lNtJoH0NJ1a18jz1nktPvck4zY4OIIhUUumdLIF3vb7+DF
7u4ZKlNT2Z0KEX6d0FbeeKu12TYCg1XJ2m8X5FVT9nUYj8v4BDzQ5ddYmw4jIIzSI6jxomsS8OoG
/qdfdY8C2OWx1362cRPQRdSEZOHeSQn2Irh8Ipz9cuUWg3CFMGCbnPHQC6DTPPsh7LMdeeP5wIAM
cEfbo37q7Bgs+Z7dBcDaUFrWPmjFDM/Jpv9UNm2b5HEABWo30xY9iUrCoVMASPY4A0rX9J/DONsm
gXyREpZmy+CeegCYYFrpAuJTBuKAFIFvrOF/R0Xb5IpzW0ATDX6ep3EKT+f2bOhfQ5Rm7wAAcnkJ
/DvXBKL0v6Eky7HfIXtMYZk1oTClQRnaBaisPQGg3MIRVeo4dya5cf/494Kz/88+Z4GMEzDRbTp0
MLmZpn0k/VtLjZ+cc2PLLwU6c4w40cmxsj7Jqii/WfLQBpJ6mI8lrtEbh/TaRzO2O7NdyEUV1DnR
FvakdUsOdMpeIuVCbaZ99Fm1JXm09iBj8wMnjH4DvBFPE5yjYxFkiSyQ1JTVH1I7R6sKt8Ly2oOM
SJDP/VIzIumpa63HHnUA+OYkdVm862Z+JZBUubzaVubfZJL7eRbA4LUlaZe/hwzmMehowsB9I5z9
O1SCvvbftaxgqScWG8nmwOFXXtoHC/5hn/vh5+/24cTtpF1NloOJ6EL2Ch9bL+FT8wqrg63Tau3L
mEe6ZH02liNJqYzgkwFnRIo2wwbdY23w898//Ho/oi38QKlO8xEMaO0ePYUk39+KUv/Owm3T0maG
Kzw8Kto2xQry7kCx7FMLWJiONbAktWdvR3lUHeA3lh/BSWAbL7USG03ieDGhsapBDTnBq/VKg0no
Tg1L0KMC4hFu9pfnfe0hxk6nAOLBVVEPacabQ8YBQeTB9IDq0k9PBBuX2bVla2xyFPF7McqxTQtg
9HwgAkvNP5WF2iaH3GNhEJJwik4ZbbGqSAy5dvT4t6LG2gFvEslh5gt9NygupxbjXzSt+M3YV78F
ELoyl1dQltxbXXUdzdMV587x8pSsLGaTXI4O7MirMVhSHYb7Qvjwr6uuarpVgv8rE/b/NUvbZJE7
lSjhuYfgbi1Ndsqlza4knarHOaDufVjI4Znq3rvt4EWNvkLAghcNWcpXYjXVw6RJsyETcw5a//oZ
RkBQEZqyyPL7VDANEsOwh8Fj0gI5WoC00DAod+mtS/rfus+/nmXEh4lMXWQ1yj5RIAhmC1jLIe48
iEu0KNvV6EmV/r5W/EDGMp5lCc8xSBlGuDXeOzjHw4mkDABlzDQD2rbewvKt7D3TCSfPco9pGAWd
9BAA69D7vvPqB2UIewtwdnGWuFsCk2tLysgbKBGAR4PZn7o1AMDh2O/h9vsGvMnnTg+T+zuOwQhX
RQhPdMsQ7AgpiqdQoPLa92G30ZZaCSJ/DUk/hHiRiXaGTzIyxRKQ9tlT12LJNoQuVsoGMGL47/kx
NtYESledndTs/e4761BY97T7tsC80w9pMuviGu7P+3wkO3t2r0jZ3IrSPXalOJbQ9L2871eWg0kD
7qylmpg1L6mwgQ+ZdBKG9yPt9j1KvpefsJIEmRY6XlNZ9mSX0YnY+U77QQweYeL4f+AEHbv2dLj8
lLX3MFIJFXgtpMC0fVJc7z3Qc/qpugf7517PbMshaUUn0DYZwtDVaME78oY0R0WU7fp2sPe1LaiA
pG4J91WL+9kfCB+Fv0fWtzFI4/WpUYo9ebA+qOKmVOqQjTDodKMJvxRMyJdaLQqkyaVsvgfBVN7n
UQbDidm33OMgS5D7AQT6c/kTrU2EGY+mAJKJjhYph5iZ2w01aHD0FNWIThV6MXFFyMZhsrJtTEJy
JqNajQLKJ1HO5d3A2+VYyGzLmGElrphs5KoQ1PLRXknBMLzKw+wFYosneCF+u/yZ1laSkZwQhrpD
XoshFc6wh9pqmtnP/ZmkB/rl5SesvYCRmtj5ZKP8IMjJySXccLFeIQtRtP3+8vBrX9+IK8rH8DBW
cMDi9Mp7HyCnPYCGfOMEXRnd5CCHhbBVBJ/3VLPIveYh6+8CTYrHy799xSXTNjnIgy6gHic1OQWR
BBQEXfodrXV/AGvb3fvaLe5aT88xs7R/zUa3unayujq20u5joq1u51YWeLeyqW/PPMLXsRrCl8s/
bWX7/J+Jj905svEdctLIzIouiqMCjmzjYcpBMq423n9laZiIfihj935gL1AiBdLjjQkiU+j+yNRh
wOp97j3Oj/5wpg1wbM9rrca07B7KALZWrrUn9k3edfsMTvafe8h59Xx4SI5kkjtAC52mRh1a8aub
AVZHtTAcZQKU7MZGWpsSI8PQs8NaRXPnBEzPmRgMT6NifrR6fhh6gHBD9+3y26zNihESPE4Xghby
mDZDexOF5C70wWb1ho0719rwRjyQAQh1HZlAUPOtg2JVGtFm1/lbxhhrX8mIB024MBbZaAJUwtuR
rvsFmjBcKSv5ywEZHSQ0f2OHrJ2PJqofnCsYAICKmDrfxTd98E8HfQ2nJmj5xOKH/+I++/f5A7nJ
UufqubplX/iPT82PCeZ355CQqsRzB/LgVg9cgNu86I2lvBLwTAQ/cVHwdPsRikR595pRByTKeiNp
WRv6fAR92CWODjuxUJRWSNXfA4vynItuq2yzsqhM9xuLjuji8RlIHuBe9hMU9RA0yyeHzFsafSsH
pWvs8WIgLCysWkHmwFP3MlgA3ynLGSeaFX7JIu7sLs/u2nOMXZ7lQdg1xdCnmtKUE37jRNZNXwKL
7bONYsHKFjGB+8uoF/CvCzB3ojppWrGnpH0caPdCHPE0u9nPy2+ycvs0DXBI2ZYeg07Bqe1k2kTO
u8pngBq1+why624sw3LnCJtsJN4rHhG2a2z8SEdBRacGR7WiO7sYHlrN0buFAxywyzxb7vpa7yxn
QLo5nRRS1sSH1pYOvaQEtLos8gS2o/EAKisJ6OeWvIlfbNTY8tzSXTqx/MptHOBN542hV1a8CV/M
VZVPfYa8kCzdE6TxYINRnLLQfbo8eWvDn9fOh82au7lyx2mZ0kYA5gNVlS9zvbQQ7fic0J5tWuXA
27mmAUQ/0ib4ORaYFQfIS684ZDNwpdbnCEm2iVZkqszh34JurXDUT1q6r6obgLyS3xa2NRErYc2E
KALk7zuZa3Xp3M4H6JTETtMklydhrTZmAhQd4TayJMOUtnT8OSw8ZYJ/QUWOxWEY3vZifqS5eAHj
FUL55ZaN6trUG+e/VbAignN1nU7BvPM7aHKU3TXx589VGahx/lt8sECAySroN0FdrR7nRILvsPHF
1n67EQRG3reVNYsJkllPnc5jp32r3feN2Tj/wn+UuEwkIgTrONCvOHiniVol1FFIBKPJptnnhM27
NiR9rKyG3vSjZAnMIdn91DXNr1p41cZ1ZK2waBrttGziXUEG3DXD94k/dvzBD9WNU+SxTewDdZc7
3lWnFoUG6f+AvcLGc1dCuYldnC00ERsFEVRLj6C4Z3HXJ0sl9zWoMdCuzAu10aleOZpMCx0ehLQC
aw2fuFT2o4NKwV56Fv3Z1KN3WorcSrCdx43FsrJznfMi+hDjdCU6WUqwkuY+i5c5Ski/deldOcVN
BOPkRxWyTQzd9S9V8VYXdwxqNlA02fjpa+PT//70CewsXGxw2Nl96b1bMiBXHgfGGxKPxc5BH25j
Plb2k4lQrKDH6egaAYi1/qmyyQ53670a9EayszYDRiyAaCcUSAU6bZ1k15Tbeza2Xy/v1rVfbkQC
mEVAtITROvVdepxEvy+k8yUMxEY5dqVfZcITS25r9GjPQRLE/4OCWXbWqbjXsoJ0F9qfMrCOkGRv
96wctmqLK69kIha9DGABxVFoygpISg5jo0Aog2YJuGRbWdTKhJjoxAwGc42j+yl1iLqbfXqCGOdG
grb2689L+cNui2oQEWH5pNLFenEiFi/sugRA7PJsrwSov1XnD4O7NcxVpT3WaWh1cdhindbvrmsl
NLrxxIl73UbqvPZ9zn//8JypkvDCqaI65RVkIhq11yD8XX4Fel6Z/zheTEsci1NNBNh36WIX0PMv
qhLUMFwCwDrUMI617BvRwggJns30FPQBvSoVhMlC8I+uwZMM9300iKMCkAR9ltz6wSbixHnk8VtX
TVNSQfn0mTTO9FVaRXFF0bSKhyAj16KEb1Drz9WhLzTZeyzoDguUfONBc//JC8iWtOjaHBl5xdh6
QYFLAa6WZYWaVg7BNm9MoJrzFox+6pU2eHza3jis11abEVlYc0bWLAsmqlsSB/eNmf6u8i3hgLXd
bwQXaCK7bZ2xKSX2qR/++L6HHpeOaQ/pKpsd8uq2a52NUL/yJiaq0Q55rxsc/Onc/aj8o5sfa6jE
XV5zK1NighmJ7ea163UY24NoznubelAP7KB9ArchT+wuP2TlY5kwxjxyM7EoroBC/5HBPnmiL4Mb
gYk63w+d3IUEUk/jsr/8sLU3MqIMqJZ2p+0ZiL0GmofZCO3wfGI/60jumo5DY8Z1b8uGv1x+2kq6
Qs5z9iEcFIqj7U4pjkeINWvg37spizMQNtlZaE9Hn1wCRtRRjd9Fddk1aS7o3h7JVXCuB3O6EXnO
w/wj8JjGOF0hlIs8dkrdQr9N1nAkdIthtTa0sefnxqrAIsTiBbkzfEYDzIEE5QRFs8vff21vGLtc
d149wxqyTh1024YluxoydttZ/eHy8Gu/3tjmnQNxLE4zkY6Q5lZdsJNcf7k89L9/OVTY/rtyWJv1
UVTnkN/VkFB3aDPva1KRgypJvnHR+vfiJCZ6sYAKoL2MpUpVLpJA1zvGBniRfM8caFa5G2nWvz8R
MQGMpa6aKGxYnULd88projdvlFtiHGtjG3sZe9ddZg7TCwUOEGQSIRG+EffOI/z/iicmYnHidSR6
xhH3hik41spSLz2Puj0UtdgVb6etBbQ2y+c3+xAfZhXYIJ+HIqVe298qPZcvQGhlqez88uryQlp7
FeMmAMBsA13USKSyGR4dCTMASKEmKm+eAF3c2GZrE2Hs4sjLymK2z1f2WdzA0uMlbOWvyz9/bWhj
B0PKtdJTyFTKXB37Uw8BvqfPjWxsXnvKqnkGMyEtIOCY+0Xs0M/tXROB2IalQhojZAorenQx+kOb
1Q/FqK8/9cNNCCIfaNCoimDRiO4KKgXfvKzeojquxATTycYNQhjUzoVMw5odIXN4XEALswBC8q2X
xdmICSur3rSzgYzjECA3ntJQBHeAaF557fC9HPKNFb82/PnvHzZV2ZGB5XAjSD24cvhDeHRIFmv3
c/hSYiIRQYtwK8mRExURJ0A9QDa0qugdybj/qeOcmKhD4GA088clTykb3iB/D+sOOCG5Uf9yeQGt
hATTsmYQcxYICB2nXjE/q8q+Hx3nwPrqTxNab5cfsbJtQ2PbhiVU0tDGQ9RxHsDP34/DdLw88r8T
OGLCDflkj9yBfE2q7fFZFASqzvJpzJfjAkUTyw5OoYcW9OVn/TszJSb0sIqoKlnuyBSI7xyotPno
2grJL+X3gwuHyw66ZnD21Sh3DVvUmJXVa0IPcUeLNIX7aapJzRN4tiiAKSGLqlqIul5+rb9Vpn8c
byb8sLSUX6plGNMO59yt11vzre3KiiSSR+1XzQOSTNOjJrwrdzN0CM585HC4z3vhlTGBNpCdWE3u
Q8ykrMQxb4AG06hzOLtOqvKd48y/lwQkKKiP+i1LCrog5fV7n5/ceqwDiAl5W+3clbVsWuWMsx/5
cwlMAOXQBca2/7ao7F3KcW8Nn2tMEtPxZdQ2VXLEM7z8LmhOrNg429am+rx5PgQqB1Kc3dx7Mu0F
iCt1nOnUp++X53jtu5jHfkCGsBHDkMLDpe3ioJnnDuKfnQudXlynT3XXDofLj1rZ6ybycOF+ZdNg
BjYDMsGN+ONbnzO4ICbgMJQ2DGdtjKz639p5G4MNsOHaLzaOfm61LlT9FPb1UuwJMOtt7j9c/hgr
391EEHJQhNWQ4wBlGkax1kQfHJdc1Vg9Ozv39p97yDk2flg4QBYwCLsU2anhzXEgc+LY5J4V0MSF
lOvlR6x8or/WVB8eYTeq7lyeF2k1ZssVAbP9VHYQB748+t8y6D8ikIkd5DRqfDlMmIF6Cq4kKJhH
KHeWe3hjCkiE5TqMUZtVe17aVeJWQ3/oZsl3nlt317a9QHvKgSfJgt5p7DZkhoh/V1sJ01aI7qzv
3o1injfSrZVdatqVMA6N32gZZBpNUQY16DpApWW0riR3vM/tIBMhCCrqUPY8FyfYgoqkQqfoyiJL
u/ECa0vSDAVzwWuImcuUQOghVo2+YTx6ZVAc2WXjpqvL2lOMOwCtPJwDrpTpUH6HBzYXc8JBm68/
l62bXiVukEegiWLBlPq9k79GOK5cXoprC92IBf2Qz4WmGLizbou2TBjsnC6PvPJFTGwg9KBgkNYv
MpWj8+wQreLCim4ZG+/kHG6E+ZVfbwIE22haCMkwt5GjXng037S2fLn881fWvYnwg2Z3XgQhgmSX
D4+2Fx27hr30lb8RYFZyKxPbBxVseCwsBOgoAgcSGqXwd70rbRgloEf7jS3lF+oWvxyJhvnl91n7
VOf3/BDRmsDmAVQNVUr6uzr/Q0P7kwOfH/hh4EFAvMwfYfBE2LNPfkdsq7K7toDMjTuwgbkEokDN
WV1qqhKIb+ea7cJyowK09kmc//5yuDtAftnGL6/7J3d6iWS3sfRXrpGekf5Xc6ThD6JAN6q+T3Od
lBUsIBhJCph3wBdn4ylrK9TYuo2EyF50tqhyc0i0sxsbmmhe+etTy8VE7xWoXHWgRQKZNPdwrPsq
rNfLA698GxOe17jMUuj+yhRCmKcR0Qa8v5ip97HydjLb6qatTK2J04uGAbxk6B2kbq+eB8n3xBk2
Vg09L49/HN7ueb1+WPAhbBW7YpYihWkXfB+8cYRV4DzlyegoL2HBEO5kI4Kd8s+iMqimQ6CdQdYV
JhzFjjlwCIzOBg1O5C07S0YZ9O8E+OGTlb30AM9BohDgq5I4Pf5jODqErAp+66EKY1y760Pm0+h6
ybzgFpGvO44VbmNTV9roGM0OvCd6+IN70e/Lk7WyBU3cYBMJj4ZQZ0+9sIGIfzQ+j934AgboXupu
43xeWcYmchAvRuYxzEY8YzxkpbwNePcK2PcWH3ptwRlhJAyhGWv5PcpRWqFR6JbufuFA1KizykZc
MmoXiSxtlkyZaA5iaYMDlDn4D46i+XXNFDs2upugaepVzznERa99gV5WQ0Y3drTl72GACx+0xVNf
7GIRe+VLcdtOtZ0AdqJ38OWh1yJAwtTNtLtD42O4d3BheIUJJBhmTNvNH28UGYoQgBGLVsnbeoFY
eOyEFhQlh6DbZYPvwyiS09hjYufUXwsSqWiXCwl51NLpD3Sh440za3UtYcPD46qhPkrZZKlfi4Ky
+0qxBiwhXBBDv4r2dZ5D5FO240POYecRZrzfKg6tfWsjovosGlEqQNRoOZQ/rd5691jjJHZ2Y8MP
BvoTG0FkbXsbAdYnVsTRK49OFbxsglc45WwcZiu2ZzA5+O/mDkpoWS0gCEOPMma/SpQ98qT8Pb5B
LaW6K99om2R1vAVVXnkNE//YQroXLBw8LOredAHN46+f2rYm+FFlLtyzoISZ6uEq5CweUIvo9dcK
pj2XH7CSvZgKjWFbWMCP0Aodt+heeeKtovmfgZ1VUV34YuXl9dhbt22VPV5+3tqHMkJuxDPo6XOE
88m+7+wv2SctBokJgIQmTaeg34oE0oIY+zSgduZ4errO+uFzIdTEP/YKtzeXhRAZq5aThG9YKno9
/vHCarr1arbl/rD2hYwol0m2kNCH2riAJBOqKle1Fz1f/vgrAfrvOfjhvOvsqC8cGx8fHNbsGCA1
AL2i6j0vXqKp2dJ3WTlqTNzjZOXAiUbIt8cF17QC3jmz7FNn0e/59DnDB/IXWvLxTUZiS2tAXqY4
hSi39R7y6RuvxcauWIl+JgDSdezZh1d1lZKscRNBvGc43qSZUz5bnN01I+S/L8/IymSbMMcggGhw
LdDFl3NxqCeoWFP27XNDn9/twycSHbOCiaPmW6l+J+w3kv24PPDK/JrQRadp1bI4FmISBHHyGIbb
zb7tvOmUFwN7rqfO24gVK8vVhC2CFoZiYo17pyvyPdTAD3ngxB31Nr792glhYhfl7M8+J+g/dYqU
XuxawBahn9idokUFR7uGdwUqO0C5hFNzF9iyeHBAh4CJN2Q/hsILYTnXThvnINRP/p2MmvKMde/k
NlwPgRrq4GRqdXl2A/EB9ix07qEWDIukxs3qa0h+oyjhEve1gfXWj7AKeAZdebeTsSrqSkA5NJ9u
MxrCLzb3s5u+F2rfM613LupSxwAZWjpFJVTrR5YfSbDYMoawd3gjxTBD2DofuwcfWsxQC+j7nwWK
ll1iEamudRYi+UZODGsrS98UYrZumnmgh7xs8wdbD2dF3Dp4WCaPfG8AaJW7ngdBCcsXK9x5oFy/
sTYaHsCF8fbwz1GvzLEDC3rqbfi1LUgId8Zzn25R0EmzRgYPbpUD76vDqN67o6PvehhWXDHd6neW
kel5LFiUNhC0e4AUMNupetHojkFXqsry5j6bRQgJbSBhrHHObmFsnyV5L/WYEDgyAr8CNfWmKcpj
3Xs8YfPw3uTd+MjB7Ie8Uti9u7Lv91lBYRe+QJceNnTZsWnL6AHsHgt6Cr24ar3RvZ7AUU3wvcek
IjZMVMXifmU9gx8jBKOuhxwkdjiRuzFcDrLDKDl8ElU2HOYBqHBoobc7G87eh5wjefUR0l44Lbuk
HZYIaaeL+VROBCSqs8z7TEFJzwk6b19kXfVMurqGKQhhSQ71dzzYKq6nwgXSDH3JRNYO/8Iyu93L
COymiAcOPA7hUAGVP9gNWuAFUiK/FZFsj7Sl7U7jCDs06Nc9EF0Xp0Kz4h66UNE+zKsa5oMlPAaL
6bsKlbiHtt0Io8uW/gqHtvoGZF3/qyOq33fVPFFoHeCOfznYrMUA579RbFaDzHLInUPP82aC718D
r9Ee7mmXR18Lv0b2SZkTDsTDgfg/zr6sOW5cS/OvdNQ7b5MAF3Ci60YMk7kptVqSl3ph2JZNAtwB
cAF//XzpvtOj4k0mJxxRD2XL4gICBwfnfIvR30fniY0rq3npqWe5p4K9qXFMVZx4OKWHzEKFsrUy
+9vQEWdtm1149jkwt4YfhUN0CScf90vnwXxwSlbG/Nfuc+FcPMffUpO3CsdiwIG2004e+yOsiW+A
zxzuiioqX1ncxpBV36pjf2+ex9f+1f1m66j5kT5Yx2T7cWUQF1LTOUR3AHwnJxARRecHwP8fNjRK
reY57YcoaauNY8N4+PdYdfZcQNRBngs9AzTG4LgD/VARBU0NBXuyMs2cpW91nifv9mJRSHC2vAAD
Srt2q6E983lMu/LewLYstixPbLURNG6pF2yLrAXHIkmsuDq7lvjjML2OjuDwravzFSDcQn7z6znf
PU9XeLBPcag+MbjvyfoJmhVxnU8RL15YqVem0dJN6N9feiCecjyY7Z0U7EMK6xsMF+JGIaDxb1hy
a0N7XlKX5uosQOgmJQkjljrBvbc9VrpVe8P8aSNEr/bO1Fk7x0xZTMCju5+6s/Ychwnr9fCx9Iaz
8CEAvdWwrdcnKat7p1T1ZoCxSDTJqo58J72BzuHKnZYm0CygsJQZkwqEQbhfRgn62Hz48VvvMEfd
1pk0NLEQRijsSe8C5wzGnoDD1kEuNzkm6FZMqvh6/WYLcXEOw51swvsuaDFg/sif0roPTilcbMEt
aNgKaGbhm8xBuKWoNFguSOpM5SdRO7nZXagk7Lu9CgbcoMjDTwTqA9ffZ+GzzLVFUXiism1C9HUz
EFgTuIKAPz6sdXSWRmsWNfICZpFVj4adIwMYKtc4+vstTp56bQtZusH5td6FAcNMWutqhKEsedL0
VQef4Zl7fWSWPsNs8We0rfpiqvRpCIc4FT91/3NonuBehAQ+XQkwS6M/W/qt8XFAsHNsEKZQqLDJ
8pgSnq28wdLgzBa3tCjjKXX0qfWrmLkeCoxn06e1nsjC7mbPVnQhtTMNCg8v805Fje4/wLHwCNmm
A83teuNpFUSpbB+Lql5rHF1EHJFwDsW1WtkGQGT1Jx87eNQN22naTlv+kP+WRAluMGvnO60cml6l
OFBBOU2PeeSsIUyWHv08zd7P1MovkQki/mW2fSqBX+K8PZQN0XsDnYVY2P5NO4xrheZLWwpe43zw
fXezIZsAW7IwdytSw+P4qRmDjbX2JpdzAVx9tqqlXbZC11B3h2bXCB/VbkBlL9S3FVXqiPwbShot
ONpw/YXKNLL9B5t2dAfbojY2oOVsbVZ7L20Ii+LrK/Uy1RIPNIsCgZcynCxDlO07aP9nwXRTl/zg
IgWChbV4G3m4q2GubZXlLivcfR+EE2S/rDVy4sV1htvPIgUhxLicnvNY9uxb94P3LVyzvlm69CxA
cNBVYG6JCY+qbDscQVtWbMVM4TwX/i3twFPPooPvAoeU0KQ7jR2oMEJGLod3m7Pxxz6+/l2WHn4W
IHzjeWPoBuc7ZDFO3AfVdHEZfrl+9V9Z9IUXmGN7id8YRQIGwoILF3cPtOpYBArkxLPbuO31zc5R
YEnpUKcvOuiS/dS51WPAR7KlnhscEgc9mGIg5WZy3Gnbd9mw41Zafbv+fBdjOwnn2GDYOHsUDMDw
ppSP0LSK045tr195YVznyGCCZRfApi+88Sc4O7kwJajz4Nuk/JUEZCFUzUHBStt8rM5FVjQSu80g
hBurkO89z32E15uzcf3haxNYP6+/zeJ3PL/mu2AFUpwyRCMHRTvRje0R3scQw2+2PcmrG4Jiyq0K
obJdBlMJczIfdRLi052wq3GDukAHt2Z/+ASndfssJ0H32tPkYUxLszIaC+tkDjJuu76tVQgYWdF7
3W1Fsq1VucW2IaLfoNu1cpelMZ/FEIpOnbZtZEpB9qGFpmLh5HGH8wxNHxiTccXXdu2laTmLKIrY
9oSGtD65xY0cYj9fCcKXNXYw32fxxNXGCYXGhSFRv22O+Yf01L84cRUXu2zXR34MvaVjeKNe3Ft2
kvtqs9Zu+FVfvBQIZnGmJLJIxhG8iuyWPrC9Pnq7ZoeTPnzk7vldc1I7pFWPw604VVtyym6SbfhS
r7BMnV9F4wt3nyOTcxzVEKAhjoTGuk3h0Mujfmo1gdtc3/URdRz2kvmsegRZFzWnHhZsI2TwPete
+EP7Oewnz99MYG08wAW8vS1rHlCQPC3EpVyPQwa2smVuevz5ZiiaEqLgAxhypLSSN/jDD1EnNdl6
QdmgJ++zXe5rbz8WZR9zSKzEZRA2m1K09nZynBCnZaZuqja070snYRs4FlaPY6CCn7TKzAlu5PSz
YZnYubRwH1M3yE4eheOkSOFbCChJ9mQTFxDyVLpDVLKEHaQ7Wq9Vo7tj64NO2eaVF1usKB7g1J79
nMYeZnncgjlXJjyYQZmcvyhad24EU5f8LZRVFpeOzI5MjCUsOpU3POYetb4mlgxuSQuP9BQmqDH2
WP1xUlW5HSBx9cYr14o8UvWv3ej196j0pZFQrg+8whBuyqDNn5nKMwAeAI1wCsD58t6kJbSrpIiD
oagPkDUOD1Pd6FvLnZJmm45psi9aiOK3cMHckrb2HzoM2x00W8TG9jPywR0gsEg7A+0IZ+TFZwPF
cRiwmnwnoVe1F6qwTllpp7ug0ORkj5DLBAoyPHLLcjYt/FxT1P46dPytGmrPUymTT1mXTnkEY/fi
kBjAVCNUnj2Y/zAzbpOyHu4sQvOXBpsL3PyKojhR1X5KBIrITaPDb3aYmvKElIZGdT/1cTqBHrW7
HpYX4sQc/B5AASjMFAh1AVMRUZ9b/Xz9wgu71xzx7qVjzdD3ojetwBcvpvyb4oDdcBUcf+8G50D+
bj+pAT9PBiXpjRuifikql+hITcLQKHDpmkvc0lvMNq2ggY9SNtX6JOQT588F5LGs+sP1F7h48iTh
XAk3w7gEXlaKE+luRwpONHa6tLQOguR7Ydag9L8QYJcC12zLQXNt5LXEFx604i+wh+S3TVI6xwYB
58DgSJoieKGi2DGH3ED/nHw4G7x/VsIZ4W0KMw1w2sVG5Il+6KWQcaE8in57Uu5tqMce8sm24LpS
AC/Swoy7KU39knHX2k9y4EedpfC64UztexnqDdw0hqjwkcp0IWc77cLUNe0qHVVDTo6kT8Q+74vq
jrtcPykcpE5NkqWbpHXrbaXG9J4GrXcjnJ7FCH3DfeApawfjKz9i4WBvh7ZuDzC8ttEdoeMWqUMO
R1+95mazNBlme6qo0YIb6yK8gQD3m23JJ7e3X03o/V4mOcfeo6+tgK5GGXKUd2X2kZjv1+fZ0mPP
9s0iJ2cp91ycAkB4WApFAiq3SbsmSLKQOM3x94ExxClHzC8fdo2wGdk4ksakCnatvSauu5A1zSV8
JdMlsTrkHH2cV9uiiYM7+KLqKq7XDDMWwuAcfK+ZAK3MQiOBO+qey/aY2eH2+vBflkEj4Rx53yL6
ezLEOqcOVcDaoQeax9i+Eey5n1bPCoeYKYJZC/W2vT15X0t6VjGCcgEotp/g5HWgVpB+43buqCiE
t5ty8+HQFURtHKbH6PpjLn3GWaRzhZsETQoWVGju3QC6SdME57AAtKSP12+wNMTnv38Xr4fG021f
YXpP4JQa66kcd7934VmAEyYrG5S/kJGmztHR0wuDBuRvjspsyXdtpscuDSFhJx+o9wACQmRJQPrK
NUb10rDP0umE5204AFB50pP/XCj6063ZIYOclMqdlZ14aeBn678ZoIszKCpOuI/Z5sVEty7vf4sZ
AwDpuWz47rOOTshrS1btDYcl8bZUGt7EvSQvbuiT1ylw2hUG0UIUm+PuhaXG0ECxHLkR21TWi66h
DuWvAGwXvsIced8T2Dw6BGfTtMdStIr6xUnSl0blO6hnr33qpTc43/zdSEGAGruHj3lK5E5X0LqH
7H8SPl1fBEsXny3f1J5SOwCw/6RDgAbCrrMiuLL0sdvwr793h9n6JS10XBsmESD8KVZmTyX8xouP
1y++9AFma5hAUNspgVQ4NWYXoJVr4iHblmJ3/eoLK8CbreKhbE2e+YhtPU82ylVIeFaS0KXnni3f
xmGF7QGpdoKxK0Pvw//WJsecrlx9IUP0ZiuXKs0NMmdMS2uQO6bDLu7gVXtTF2kVuwI7gwCQO74+
SAub7Bx+P0xk6LWLQaKgEccCBx74qpG3KSP0Nu1T743WqtoGsqQrK3rhq8xh+TQXZd2zCW/HgVK2
rBsepL9XGJ9j8esCPugNKHvwDGoOXHlQ+Rz2U7UW8y6rQJJwjsfHMcNqEdpQyxrQKY4n6OXA42Wn
brXa1dltuiYqt7Cq52B4Ny3SgaNOdBqESaMSW/LUqpOfrQzTOUZfOBrMcfAETiCqQdJ8M5ZNelOk
VnPU3LP3YaWcOBOdCzvUim7svq5vfDr9nq4Whm+22jPfpoAbVemJwe4ji2jTmB+s9LOXREP4NqpQ
1j9lSvU7RyTZvWUrj0OQiHdbr1TWzcSqYJ+3dh4FaVt+t0cgqGLlh+HXwLfrAyznKjiqeszceHTi
nzSEp76iotJ8KSr0fKLWKvmdR7GWaqu2NgUN+lcldMBR0Ufi50qHf76+ohaCw1zVN9eBr6RDwqM9
Tfbe9Wv+MhKJSkDvtuTVGKpXbrQQJ+a6vsJOHYi8OOExl0P1SbahFRubs2fVM9B/SmPnZ5pwsGZi
szQrZ2EpFKFbeZ5T3QSpYvAVI852qixvO7WdvaJvsnCLOUy9t/p6gmG2AAW2aSKfcN5ATzMr4jYh
/sqoLd3jHAjf7cdK96npKpXehEn2leRJzALHQR4O/4vr33/hs8wh6wIIRttjGTuKmh1t/mwge6wb
E5XpR69f64otTLK5aq/D8mIsOy84Nsy5zUkZdb4CRCZDlGArYeIy/pSEc8i639k2JzLFi0zAWWwK
piU6KkYculSnUG/289sAnOC4lZA8dTru7+xMUzjROkimIK8Tu8ynb9cHdWHXmIPbobIMjx0ciI5A
Iz+g7LitSbhS5F2aELOwVCvuq8LJvCNFYy8Z62mjYWwaWWJ8vP7sS99qlod0kAUCQtgExyHTTxJk
Gzr+ZULntlArOdpCQJ8j2glTdd8qSJGNns8O1uAGAAH7bqyzzNkUjpsfU3iEf04KCVNDKKp8v/5e
SwM3CwhJP7Z972OSJ9C+zCaI0RZw+h3WJDAXhm0Ocre166OlXrJjHpz97e/CzrrtZbVzxRrCeukO
s1AAfVsvSbuCHad8evJ8EzuB/8CTbpegMr9ylFyYuHPF3hT5QlUxzo6DCB8rcLLstv/4W+M/B7pD
z1SOngrpMWU2BEj7LU/wvyz+vaufv/q7OClQn0uGjlGEMeip2n5UBneQiFq5+lJ5ZA5u5wAkA6Ke
u0efNAA1ZrKorR0TUNHcuN1IDCzSKgcN5UwXR29M+WPNMsfZhWmXQ7iAwCEZ3qBJEzfABkaOAvQ2
hcZ4lMK5LbaU9HadUenKQC99w1mESJjqki5z6TEfm4+ZzRp4cnUfrg/zwm4xF/b1ARKpqsKjR6cm
O3vkmzD54rNu31rDxmtef+8ms/PKCGB+ljICByhNNj2jn12NAayE92hB0TKSTvZbkC0S/nKlezdr
Rh/aAWL02RFy78NNkhZhH3nofkZu2sId+LdeZw4t1hzGw5Tw4CglgXNZYfQxgbN6XIQy/V5Pjt6X
dSFWtoeFIDEHG7uW17oWC9wjg0L1LkvAymuNdtGHolOMdHVttz1/iwtZ+RxO3AIez1oLLl2DJOhA
GwGF543n6/YBwXusIqer0ocQ8ttRkCcoIlpBXe+o71XPhCfl9vrILr3s+e/ffT7opzvwpEjosRy9
Jxn6e0HMLmmDPeByv3mLWVxJFKzIJAbvKFqvgUqr+g7qBUjFwxgifV9zdLrMnSbhHEJceYSbzNHB
cerLOEy+DQLmx1N6zHwfkQKeQ0CROD+9xtkMmbUh4VdHwDkeTjVBhR6GtzHWics7Fj6Tdl+KZtN2
HxMXhiZHuP9ErvcgHBm11UtTfAoSJ+og4ltMKxmqszQVZvFGcN9w23NgDz2CdhuRNvO/096mGhxR
MeIA43sbuxmcnZw6GNJT3j5DIpNmUUDAzV5ZZOfvcWk+kr9PhaGnFUuF5R5rqCE/52hR7Totqhg8
crICUlp80VlcyphfW24zYCEbEJogDZhTuiVwGhTNoyy+6/SphoW86OrvbZuv1B+Wpvgsa6lxMpOV
ZQfH3Bs/ZEZ/hrDvLtMVzIvD33JuIOEctGzK3mt1z4Jjr+1TWIg8EqnhkXLTn9fX6cLHmQOVSY9K
B+wV+lvi3MAYu/dOOljJVhc2uzlAGfqkCUuctgd56rluzsJ7a3D0pYeeBReNnhwvQSa/dbsP7Xhj
7HtpHa6Px8JHnev/hlWXl7ml+ltVZrBafvBZsbXBk+imNc33pTuch+t9ZEwyZHEVhoXyD9P0pjg0
49R3bifb62+whLCZi/8mDmRzPavubwvwqxjLHltYjdS2OehyQGbdblyY6bljs9HjFAXhEAUBsr6C
xR3Q/EPDIkBR9oM3bByHbArlPk1puUVDLp7osBISLnvLYl7PYkKQlpJBNAFGF3k2fu7b0IunvC42
qkSRLQO7eQdD6nzLWVnvmtbYX6FqCTcZ4bsIU4Xp74FxmV4SQFonyJR4dMO6uviIgpQet2GQtCIa
fTfcu4qFL9eHdalmZ89CTO2WtKTZeaUQHX5JUFvbek1qv3R4nAyK/WdEBmNW+JeWyFYiLYcBzJrR
WVmoS9NmFm0yngC9xzBtCNrp3wtWBwerd0gcFE1272bJsDJ9LqeRbI6dzrs0s9IOC6Axw7ekOFv3
ljTCqfPLYCdHJ0BWfH1ALy9iNsdQozBoQPPLzO3gSA5IT6W3QGjlBz8QauUWCxBkNtcytg3PUoSg
8TatXTNtNWXuszVwcpfbbHoNw6y/rxPBToYL53PtUfLTcVxz24FgyqKiruwPqMDgMMAcz1o7jS4N
8PkDv1v/bBBpyhMIPyVcZJHGhKqChESVlT55Y/GpyfyVRPB8+Pz3fZfN8deDtpKmA3v/9pcN+jB+
Z4HQGwGH940j3KNnCraDTuW3659zYQtmc3R1CuKqdI3OTk3THUoB8QmF4w0YKJo6WwrXelGG+8Ic
i/RnStZMOxbvOstwjJZ5JuGRC36sH5HJP9rgJYEhiENmcYMsdMMatYcacayCB3AbVra2BTAqC2fx
y+7aXNY5qmRjUIWwsCkzJwHwxsBPpc6s9hPvvBZE3dLmcc4nCdpb4btf0tAZ3lKF3shmCNFDPXDb
Gm5q7VhfqEl7vW17f7hnfBz/u7Dyn9/H/5X+qB//+2urf/4X/vy9bgwg85me/fGfL3WJ//7r/Dv/
82/+/hv/3P+o77+WP9T8H/3td3Ddf903/qq//u0P2wr4W/PU/ZDmww/VFfrX9fGE53/5//vD//jx
6yovpvnx5x/fa1QHzldLeV398a8fHd/+/OM8Af7z/eX/9bPz8//5x/+W6fkq1df5r/z4qvSff1ge
/Yfv2dBGpj61aeCc86rhx68fBfQf4NIgJwYFEfIH7KwdCuaJzvBrxPlHEOJjhyDRuQGA2fg1BV3o
88887x+2FzCCPoEHUKCPS/7fx/vb9/l/3+s/qq58rHml1Z9/XIryHoHt59+DQ5Nqm7XQutyOHoH2
QoCCTLGFg5L3aHIDeUoJmZ81PsJFScfzzWaTWNDWgjFh6sO4eyx/BL0HHtzkZxsgmRkaAEmzQd/u
SZxtS3g3/ZjAeY5qRbxY1XLYl1AkikoXi3xUSJB6oCI3fdN3cHwvxy1HO2Elil/aKPCY8xw4KBwp
mcX8XQNo9xYMfh1LnU6bgcg1TVr3Qqg832IWkylxueSAOGxNkeQfgzDXSeRz0T6/m4T/+srvv+ql
SOxBv/1cbn0X8oeKJ3qYWn9HCtLdyzxHKbKU8r5xJgPCi/rRNTS8C3Kzpkd9sSiGO85Fdi3wrSzR
ux5MwwILR7ycbBrj4qzPKQjNKvju5PpLY0F1oHSgftcMpI6oTtyNKYd6O4DVFlWufmSFb3asReSa
7B52DKRYSbMXRmQO+mJ50wJ+a/u7CRa+TyMVD3kevmZK4gA1ALZqsnxDbefl+vhfZP5gOPzZTKfG
giACDrs7lzD+BAkpgGCNZeImgBZV5uffWG0XMe2UPmYDDvVdADNBk+pkY4RTvl5/iovz2Ann3dIi
wWrLO2jdeDoTxd51p244ZmNoSzBPA73mxnspv8C7zhs6dlDbQuTQ38rtDts9/MCjJEVfeWjS8A6V
uv6Afqy78h0vLhzcbJYUd0NrqFU43q6V9XADdn5+F1hk2l0fsYWrz+vSBUJeE7pevq3tfHwckAP/
RQW3f0eNECM1r/5B8gIA1CzxdikOFnvXFuSAMuB0W4+ls7/+BhcPOud7nCfDu6XflCMTZSCw9Luh
OoG6CZJDN6oYWO1mY2edF+uqhhzwubI5ehTyD6mVb1vWyo2QdRl7QLbsaycFWtYdk60/WPnBClu2
g20Y3ZhJNkewi8OVx12Yor+yrHdPO1VMwzvIybZ+5rr5F8dyDdTTTZpVw8eUihICStfH5fKXZXPY
OIhJYDFYiIhlMFbdxvegDrhxAttdU0O+/CZsDvn0a4BqHARUiLa45qWUIfkLxZTmKHN//HD9HRaC
LJvPH94L41p2nR+ZcpkT7IwV9G9TB6zpdmQug7blpAXU61Dxr19KbNzyI9gGA5qaNSsEdINZi77R
PgxhaOVZDSN55JeOMruyBnLzYTLGeR26wT0MEOahK1XohYGZK0AwzynAt1P+LvT85JS4YXJqU+QA
HASm+PrAXExi4Do2m/Ne2TpWLdz06KcsBDeWZ3IDyHOzDX0ZfnJ9lSJv+5/k7sK+evldgjmMRgcZ
8awctBCT+N1xqgK1o7ZP941Lh+P1W1w89ntOME+SaFYWA4cvxaEKff2pH/MO/wcXASuDSp0XDMle
Ne1fpWMN/YabYQQza1wztbn8fkDz/z14gJitqgxyskfO7exG5jr/1NfBEE21W62E2Mu38OZC1mb0
U7+1MAu7NoDrdW95G8Bpkr+YNGvt/6VbzPYION6WqZEq2KGV3zRQGy1ZBYUi7X+At3OTr7zI5Unn
zQXGUmqXjjA6PaQdhWbpQE3ESxjo9Kld7otarWbN54LL/FjtOd58UwpCVVrt1KUHYywwElA/eMzU
1KJn1OWxhHdVJPvUvbHTgO8qt/YfKehDaxjQXz7B/353HEL+PiWKBOckHJjUMU/DPHmE3jNBYcyy
AD2IpVOMPfgWmif9VpedarNNRUk/3arEJpBc9yFzpKYIbSgnexb55FU7CYvFodpAlQ2ylzv3LKbE
D2WgITF4aka/8uldBdtA+ZnZ2dTzHStaqDptgmwQgXcMjSwhutaLchRtNJJxKD6yKUSzIa76xBrg
s8GE3XI3CvOwyf0zCWPgQcwFg4TWHdYp3Tsusev20ZoCDtPW66v28vbizgODI/oOWCwJGS+3MUfQ
RKwbGzzgfOXyl2e0O8/kUCEWyqcy21bOBBRrVcrBjTpAsTk4EqVek6n+lSRc+NhzZU8R+PAmGCCS
msFJFTKPUCZL4ODBp08lcasXGsA5+NCghUg9M8Q9mGTc6tIbaUT71BWBueeue1ZYJiryzgeo64O7
8PZzQYdJ1KCggbJ2CKbiCxh37X3VTxXKstr+cv0Ol9cynQcl288VDFVgHFCVTfJQ+gpKZYndHqpA
myM7982u3+fyNKH+rKYK8HzdOTL1DhBE5kcOnd0HrORxZad1L1aJPIfOIbECG1KFnmRzBOO4bB8q
Z/TK/Ei9oic4aFDWcfDoOXf6x6JLQvYI6JOBj8I0TNC3PeahzQb/BMX/vIjPZgojAW00T/piV1QC
1GVE6iAToKmHrm6TQ3AWLHgF0qprftopqcnXVDBqF8hCptB5aYYqoOF+cJ2cQ+qtG3UxbLK6FLl9
rPrME29QLB3suyLvJw7O4FQO8JyurKGpt143Dta0LYTvlfpQeLmqLOioaZSEId6mXX6bj13ggwkm
O+XVUQdStnkVSc26CZUBnmQFms1VUPgw3kGV/pt0rFKWkegUG9+ghh9CRhvttEywxyr1MohF8VpL
rnc5zVyYWQ3CQbuiBDEIFqa7qhs4lI/skZH6Pk28PKdRT2Hl/SjbFNzISPoumgC3lkazs4nzNOjV
Xeg6MrmfpNsriBZ3tu9v4LSd0zvXt4D3xCC+YWZvaTEhm4DEd2JNtyFXcRaY4bVOUBcxiZMxlDdL
QUFEREWof24NhIv92LaDFrSOUrY8Ge461rsUlA/RIvp+GIMxoP1jGzSj96DLAkpve21LA3M6QprE
Y1FYFKWuDlp3RYjkDy7nlMDytqi8J1oFEGaPrSJNB3XbJtrySFRWyurumC0rP0e3I5Xdd9hI+hnw
YF3rT+LGttRArD0lCPr81NcFLCBjgmzCveV80NXDlMtSfDGQeyxfpilNp/ZphP6xcTYNvp8UR1W4
mYNZ4EvUKWKMyNgPm4DxcvhBaWlEHZVWDrH1zeQil4fAochMss2DOoQjIUjRLGujqS90SGKe0yLY
2a2XoSvKvL6yu6jMmQf1BQJvW7FvepTYu2dftrT0nsLChym4AVQXWDeOXuokJ7vaTBlwJ9JFQZnl
iTq6So6hs2HY2PN6XyinD/M7kiKJKU+TtBpqPqSd01fOPgnHSf5EqcgqIdo+obIBZzdf8iI7gI5L
e7aBTS1ykrdeFwXrt2DWBtlPqwNX2I4nKwhAzi6HAUa8WsJDN9s2zC1IXm95WmfkU1mTToHAGBps
kKcu48y6tUqcnt4aq8ugbA3yoj/lz5BSFe5jWzW15exAFivMhz5MtfxeBKwEbLTO7dAeUN/LW3Pb
jpmEqmSoIJXJMUszX3oR9lOvbg5SF8FkTqVGGkKiHJFiONI0SHK5c/Lac1DHMbQW+mBrS7WAKfC0
RIYyNZXtxE3ZW12xB6qdQq/bD9yGdlHth5Bfj5FndoM+WMkUShIRLOiu2eJA79s8IjqzGueLoKlV
2Dd8grL3mxRmQAbS8hZTYCuhQjl22xrY6kRGsgUsut73Q2C5Eqq4tCX5TidCmmcwwSUqmyP4AWn3
RAs55iPEc6eSQOSuSDs5JB8mbuVWGJGuKjrRoDdEa0NvVRP4pUSRn3ohQ75aqe7OFrmUzn062AZi
mshyLDx70vrAvaNJDkLkRxcJWztuWT2FbrGDQ7zI72U7MoqySE5br/hZhDkx7S4QXpK9QA0GHPeI
8cn4/a4gXkUf4NWD7TNOcqvBQR48NDrZG93mHModEakNesZRXdgjwPBRnzZowEKOazQo1FLh+vql
SInpi2gEVG2CfrrrkwrWlwGISDBnFp6XAFvZZy27LS2hJ29DOlRpgs3U1W7dwqPC0w5EvUXatO0G
qpMugmlrLLfyIwEWYA3rL3+S30qso2aPYMkUAaO8GAoA3B0oXj/bGQXOKDJuS/nZ0UEMIBwQQnV6
zlVHWf/IRGO730bwreUUYcVnDDj3tNGqi2ShFKAgqYb1ehtx+Px0fxFsRVUdh1SAzIvwioaWF6HV
loWgzZM60a9Bk0y4RlJSHHh3ipdlUkfI+ToXsngsD3CASkLkxa+5GEKdRSEFQuSQG1HiC+cqdelT
YBWC2JGBiKERkaIBdsPIhW7scKJ+CCPOzWi1CmiLwbZzkR8YwP0+CFG5B+EEdIZBII+G1hb0ByTw
R6AlvWQkUB6EENwPUvQVBFMrIEBh9+xzB8l8OtpQUhCerTdTojsl0EJq3RypE6RhcDQPJ0tiPZdO
OAxvCbZ19c1qTSLryEbhxnbwiL7Dv7rOueK/Oae5ZR15IumBeiToL6CBju/YtPj0RCPyRgXSa+cN
vKi0uxd9VaNoThpr+jiAaxBAHSJX9pRv/KqC8Fo0haIuHnltq+ZTl0hpIPf6f5g7sya3cSwL/yJO
cAfwSoralco9bb8gXF64Y+MK/vo5yprosdXpUkw/TVSEotxV1crkAlzce853oqpZvldCc0ye8dnI
Fy+wBb4OPjcMChJRx1P+aeIgvb7QieB9TiqL7NLPZWdz/my6mmkGbrVY5nbdV1BnMXjXfLcBHbgd
hx6QLrA6xgTemlrrFTzgdnnpIswMIgCTkMYtkoXUiwiT0MISjqvq5nw1OgAoRWkJKWDhJ/DCKvJK
y0hPuIQOisd1UPCWf+piu+DhmQsouFYU9Lo8aSbOwk0MWHe9bXFo7OH6XjDt2pGuCqt6VXPfLYcE
ZcI8nTFxE3Wd4hoZdlk4PCmDBI1wXRVA2NK2/lTUENo9dLEoSLgKR08N8MwFUenuMaUs0NcyZVza
c4gTUL8Nisi1L40VAnFVEoDkBxCBY12nooFj+wGgWPjAcZoSMTbsMXZH7gK1AOWsRHaB1t4zH6A7
+O4JIuJHXUdQHKd4LoEbX+Er+/l+aEP4GjM7Lwt7ApY4bMIMz8EU5EjqLJjGY7/AoFBcnmDlBHgJ
Fj4+URr7AEJMoGB4d2pEhPx3ECiqKQe+ashdkwB03nfftYrEwO4VgLZKJ7rNi+7kytmjRaK9iMOD
Qxtuh3sQ1k1XJGOvTEMS5LcPZsNgc3fOiEBtpUl7o0j/g1sahUcblXOIPHe1wFwHv201tIw96EpD
dfAf1d/XBpcFNW2HqxOvQ89VL06LbTntcHpkN+r7P5wjLuO6X5uvlHmmBlQaXUZm6DEYQl/tIHOe
P1ed4ZuqLYbyRq3/8ZkouO4+aDXMTaRkt2HoOSSRC7VG0hn7Eynl0c9/vlgf/zL+NcfKax3ccYlu
9UVBnNXQ5W8Gp+XYSKYgAcfNTf/5ez7+Vfxr7xuo/KgtMK5e58b+FYSzl8WOS1+wItxsnH7cQvGv
73u4CEtcD3uppHH/Q0TmkaocuutSvYVzLo69LTl2nEakmN+ecHK/JUn7wzW8Tpkwahpmu6h4jdcT
VMCeyFMUo3KCUhbRf6G8Ner5+GDpXwPdK94tYvCEs0Y6g3l1plo99mDh3ejSfyh6iDz/WvKOLOHQ
1sjjW0vhB2eWR/wQTl6eaQedtZjE/TYaPDCy+JSv3IJcDFDemwy8/G9ZwW+qgl/nmX94RK4VZt7C
pkgo66CQJTlQc5jjlZA+bfK4aW4YuP70O17LrcKWz05LQ2cdKKh7sUuazKDvmoW0jwEuQjyVMwxN
UmmwzWgIzhDEWA8aRJdbP4D/YZ/PY1fNgW7Wk+9Whq9Fe55CbFXWp59xdocmLhbddulji8VqIUnY
AWuO44+zmRgyV5zBX27p5D6+0B69/Gy/zGNmtzbxCDQ5QEs9sEdVXO5CMPgeaMnJjTXyD19xzaXy
BxcwoAqPahkaYFUKzKGqaIqPuSC3IDh/uJeYCFz9GkqGrFRYUlozq7sg9EQ2dzpeWTJ9LSHPWOVG
8qSwYlmVHYgU3MIiHszOLcSId5FP/HsjzbueBiHCaIT+t8BMNK5omgNGlfmticAqB3OkDRpw+M3k
rPoBw1K0ThocpMtgNXees54RPbrhsrvFJr38zh/9KJcl45db2s9xH5T17Kw7448I663RSfGB9FcJ
rKtNnw4zhOOozvvhP9qavOscxl4wF3q2PN+0Ph+WfTUM6C5I6vjTevKi8cYo5uOVFW3x338tXpRT
hb4QDvoeCAgGgbWPk5xcRDrN40bm4S1M/seiFajxrl7L2o1Lisk5X1ceevDIWAYQno5f6yBcW0gp
Ek2LDvkCOD5aF43qMozbtK8pOTQ+8EL4b+I0qkW+Gt0CPrOW6dVCkesRYbEBTYyzG0vkH27ze//+
l9tMHYy5fErYerIIOKBOtRz1xKC9aDDUzcHUSdzStjeU6H8YUnnX+81AwM2e4xlKngLtCg4fano5
Y6095IgCODUjw2A0OPohMmjjMGOzGJfxxpd/LOXAbvT7nYferoB5d4zXEOpER78J4LGbzWvkW7Vm
TYDWBuloUuNoc6NA+Xhz9a4nmNW8+MA5x3iDCAIr9qy0Pfp3KKlvyUb/sCS+q0h+uXcY/8eTHV22
7jS38KOGrxXvm201Q2L4zzXWpQD9YBF4Xyh/+QZs1rpx6YAhrJqf4KYEs2JIibHxKhp4nHiXBpsL
6XY2V6O5cdk+fENddt1Ur0M0GmqApNcS2usE8P364PVswY/QDcDQtfGN5+HjNxRfdFmEf/nldDTO
uGlOtI46h29anERTwIyR1wInGvKAEROCgeOwL2Nw3eC8O1DxuSgXWNYKHDn8RyjuVcIYEpu8cGBr
HLVwepGgorrQJd+Qxn54/V0WXS3CsQPMvMSxej2FOnxWik5HY6Y4nSPPXRfKKZOJDT36SU63Nay4
ZS74cFHA1169Kj2GX2HBFrZ28xlBLlHlVJ+DKWaf0fdSAmtlXPEUOR3k4Z8fs491Ty67Njsvi1NN
4RywNdJT4o1GZ3DV+bWTAbAYZlCG8R1RMPWGZVNirsLiM0F1gUx4drEkLbf8/h8vTy67ftw76TQQ
r/jonaF3+jQu/l8UnYysgaT9oQPlOS188SUPlzj1ncDbhKqRN160D9cKdFCvToAS0GyMGDy2ng12
1Ax+AORRWmQL3Ipl+HCtwBdclTZiQFeQW/xqGB6pg4QgIPOAjjiMZv5PYOMRvuLqfepzo7AOBc46
R1uQbyaAQGFPRXPi1onvD2/Ddak9RIHP0SvHcaJysJs6HL2pwJLUV7VIYQ40a8Q+8BVcXF88PprN
Pz+cH+4bWMwuV/SXZWKJcn8JucTRIYx1ht6p2aJrdyQGQ6JSmzGpTN8louhuZZ394Qujqy8kpY98
syoAaFA1/acRkZJbwNGwQonYW8WRzNcjwCy7qR7ojaXw4wtL/20MbRfpLSWOm63reVmfz2GCBusz
8+BNHtGAxuwmFfX8yHkgdv/RVb1W/5l8aZGmgAMZBEZ5Apir3cg5LyCWVdHG9XKyjUo57+ns3CL6
fvwGYKD4+30Mh2nuJ+iG15PmQ+ZHdlwh8qU8+JNzS6j38bpJr8sbEzlFE7m4c+FYOocB5Ia9E5Fm
7bgiXDH4Wddz1MkbLK+Pvwz6id9/n1HSsUfwNIdblapHW3oqA8GTgD+7OKe2CYCT9spbcSd/+rLr
i+dSi/g16ODoMvJnWUV/jQLdnU4EdGX8bkmXEkDSf340Pi4AyDVprR8IkJwlCrVL1zop2kLu0LfV
G9bX+X4cgOv85+/5eM0l1w2kAA1dbK6iyCQi5r76btQf3ZlMt/xzHz9v5PoJJ3bxfC4GkpUYkqwi
k7upH8xkF2Msuf6PfoPrR3pUzWgLqhqkorXsJwYw/rkkzv/c8/+TKeNUfjOykz/7a8vFby6Ns/oh
nnrz40d/+qqu/83/h+aMi5frX/q9i/fjN3PGBr/Itx+/OjMu//7fzgyf/RdG83CdxT6JKVDxeFH+
NmZ47L8CAOgC14+gpbygdP7lywhhy4BZw6UXqRCMZBc9zv/YMoIQjo0oIjB5BBGg81H8f3Fl+Bep
2v/W6wR2EPxQJPYh5cBEh8RXW0gYoBkT5rGT5NomDTQIqyUKDJDPmA4ysKEEskCygkuJEr6tNtAB
eGlnxbOB4hKR5IIlMyaQWY6EY+3F88o4tkgbhDVvC+WvXPWG0S65EX11Vfz9/UPjYsLvGML0ggvx
+4ImGhcUKZhH0jYIFHRh0zkQYOSDCQ2Wwg9EBgWZysHkDeh0D8HmlMg5ltuwGLa/3OX7vy/Tr93C
9zLv+upRSiFbiXD9/OvyN3B1ziB4dYA8X+CLyu2cqsg16wVJAghmCLdExz/Z1NvUwWg8E2J2VxFb
fv7zj/H78vf35YDhNI58CLdicr2ZcFglu5yXedoo5MRjPJVN3DmZCMf0sM3DG6ct7x3D/Otv7fso
vPGXFxE8OW50dflHHuS89pFx3nnBcKf6rBh5+NUZzdk4fZ15fh2mYsnj58qtoZzJ7V9oO/Lj0vXt
wXq47rG7hwDhrSCroZAIZy38E0Q8JiHNpLIYZt3Mb6y7rSegoXTVfZccsrvOA8sUYpFt3C48w2OV
QMX3OLq6gQQaDMlZsVd3mB1Q3nW+xfyUAlZUlU+uBt3Qb+NDqTwImru7vOHradTDeijqElEZlBxF
fTJybA/StKl6QnCpfZ56kiFvnWYdLfgRYSSvPYTLK5Qi91EpkqBtWCpK9IN42ZYroBMuasUc8Zh8
/DloFCR+91jh2bvXE/jChZ+feFV5G19MGzvPInXB1U07gpDQyhH4uTAl9wpe7522xnxqOlWhH50w
FN1xxFfupmjeOhA6pBNpp23TBBp5Zd0m5na5a7HnJbWu4UV0g7se6rp15JUnBKO6GUR8iA06YDiU
zgIVqBeJfE19l6wgk32uR/mMWJiJhsUmCvWXxfjtpibRG/fnFWu65ovCMD2NpzhfsVyIlc2dPAFn
xs9E7ozrBar+pIZzcOf6OjyFxB76gF0oaPmywohTnKNZ3Tu0LTe9DDskbA/bGXFoB+2IZReQ/gWx
W/zAoGJCMGuBuLfe3ZsIre8AIc13MdNDCl+rv+/ePGWH18u8cyiA3QgUs0/AtxVJIUHKLzAMy4Dg
epZT5N7No/IP0vEPaD9Umzzwpk3dMVCYB15CTe3k24hExSasoDfzS3DjR6HoxsnzT60/Wnx/9JOz
dtzDfOskhMpxOw2YMHLqrUbOzEN/+Qgn51PoDa/Wo3rvBr5Kof9iGF2NKnOsvDXveyc6Xb9z8Ol5
gcdQLYb/1sERxG9LhXChsPSysEFcqI+ckjCEn2ccNwQy6ANyY/XakC8lFDmJ20p+Nzb+A6Yo6QDl
2/NUDrtqZOU9f1alTzPrwoyHD2ncEVTIps30s9t1mO5SDGsRwO5u80WdqLAlSOg36pCrvjVE55CY
uDFqnTgOKXahqzLRdW0IBG+dw5pnQO4sBDs5jwTirmTQ4ZD2HSohv4x2EKEngo7HiSwSjT7OkVd8
C3fxTlf8/eL6nucSD0ooir+uG0lNJ5vSmzWuWtTYlJBQJnNP2x1iYNTZIkw4DWsvhLMfH0VIbQIJ
EU4/6PmESS5hS7rYzdax16o9FaY4qQphKSbAez3RI6iR3jcVjE2KMwS7zxk2A+geOVBkmQRH8rhU
brAuTXiYnMGeRh2rJzNp54gQ8RYT/Sp46ep5WTue+xMKGz8Zgom/+XkbIo+liDeN4vxNqO5zu0hz
H1Jcwn/eXrz3qfLV9UGeL8NOEPqA3V3fLDzPM1C3mCRU3tIhgMbfcdJ0ECPCQp57RCfw2SH9QUn3
xdDoWznT+geropWkcsK+AABy20fkzLW2uwV1A0j15UZp0ZzRy+Yrr6L+c2nJm4Pg1TvTO/Ojooj8
C/jyBJseDpRxBFGwIHi9ZvGoOb6RRj3dNDgMPlF+P1iEcP5AvHR8dqaJPJhGTHdBwdbvfwKn/2vE
Wnsyfewltoix/lyualyCTuPlwVkU1XjEfHFIoCByMzcf/dWEjI92BbrMUzNBrthVNvMnjhBbaujX
oFAPIgyWH7nJ02pqk8Un5cM8tWeDimXrzpPYgDpjj6UE8b9y8ynVhoZbHQ8Kr5q9hIAMeuVOCEDx
ZkedcJrGB+3KDEuzu3bH8KesBjRMHSgHcE/EuqyhgYJORyQwrkKryRr6AOWsSNjE1F+eg3Dlob9H
m4nf5wpQuIXZHaCl5hQrsHouHHfnEnHATKhPPhbHVQcofRrGC9lqx133uk2kIjS7jFQQT4DL480F
y5YyhLK29f0XBHg8IP8nfmJLpVcBJI/aweqshwgPOdQiT04lR9xZJ3qUmPE9ErjAEoTlgHEF6VEi
uurRAZ3qiU8L3Y5U8ERO1jzENLB3DW+ysoDmx/WVOfkhpQ8YsR9kkHsvRXkAxrk7EGgzD/7l78rp
ZmLG+xH49yc8xAwN9a8HLlfsXZN3m3jqrL5oDyBee0YE9LbToj0WkPhvZa7rVV6E93Mt3MTD7Bah
2jnuFOvYaWH+jwmS/Ayu7xGKo+hYmUWBNKmwWbYlKuA4UpDyDrXZmzB/ggJmeYNM+lEiTuUhQuH9
0JbdvY8QmE8w+oitO2HWM/FlX5Z9syb1NFwSBJyVgagkAyjfPr5/tBiFUNN2ZwL6ydyp/hDRkR4b
+E+2Y0vzFMUFFrTle2BnCC3LRjxCEN2tRNtjvG0/d4NvkqYfi82MGmQ95dJ+ASkxJXWpXm3lgr6v
WmBVfLrTszMhxtKfDqyir6TC5hI3DHl31GtPaL+363Bq8TBSSKSkbaIV9MCIuYZxYodMjDDTdhi+
jNTPXLcNXtEXAs/Nxez7/X+Phg40Yi9+ydtY7cEiGW5Vq9fFMbQENLgcb9ArJl54zTVAFFFLfNx2
RLkEsBjK4S0e4hOfIYNrlrbIeDGJxzbHhLIjuX9vgIZN5cTDHUEwnDHRJgSDLvUtAPqK+f7TP6+t
OP/93rzDThiEwPG5MJW58QeLazCjHc8JFtfJL7N+DOlROH6zF7W7NiiTULMt3pRCbg99D0R7JUhJ
b4BNlVh+lxdNum0ukCnz/gEZWbAX2ClX2rXnmi/8MCNR9VDROqVcPqKlpLNZ8OKF+FiBSybb49Lk
7QkqhzVFJQ3cC+pipnT94sNWuGlbggrrDGeLOoD0D3Ju7utXS4A8zaVEJktgjrxn9UaxElZksVSp
b0Twoqtdzntz4D60iUk/YXPDdHpVFR0om5c/vX+YKG/X0YACjmM1TWVOvW2lGvcZ4np+aT/zlWQY
wGpIgtNSz+2xiuL2OHDSrwa/bR8FmVdQMA97L0TCdCSwqg2xeIO270sPH1iaT0rtB4+Mx8LtJrTU
xuDBR/Gchuirv4mZfiuRive9hBI+bpzgDXkT80HVnkobfw7e4qUXKCs71Fh+92Ai18kY7MHpNLnN
iyB/OWO0JaLLeqKWR13hWa8Z47sYA68DYqyqfakloqoUJpSSe9uw5MgEKwACRdDM8jh08OR6Jcpo
gA51Vugc+hbtpZWlM7hAfXS2KtyUceAeRsBKD+9/58o3WGwNJPtxCa2RDjehHzi4GgPdAuugEkRR
cpB6crAMIxh54mAonmAlPEkcnnJRwtnTV7s278Ydo924cpvAT2H8K08aWH+MWHsPO0n7c5SI6cbQ
E9U+9/eO9Jd0RqzwwbXBsp6axd+SutInsLLBp5wI8Jdw3R88gXQ17c5nbJ5NUs/VVwxKOmh12PhW
q/Cbw4cH6YATyVqZDVDl7ngPZ8JUUe/Qm8YH1Bt/p8IG08/W7d+cO8bn/IxbMGUYcOE29N1bUc3R
0aK+TNpG+48wlK1nObOzleW5s704wKC6srJGYIRjgjmxbO5PATKlNo4wPxZK+tMEaOW+E2iH5SGF
cnjKvxUCakUdfC9z/SU/QEg8buwwIx+SzeGd1IW/KR1Ei8XqAodcly6d71Hl4HQHIHiQ5ejYPKH+
F2dUEatA2Iegs/IvwiWm4t1i7mFrKo4Fprur93/gx/chkeu5iIMHz4Ar4fSyTotShVkOlejW7KhA
NM0shTk7MmfrhvdwVYy1l3KvLPeNKOdVZ8BagNybbHOzjKl2uPfkQbaQWI1ACy8YOVzXwGxPrWzX
jgNfJwCgtE6sgYmgyaNqDWQsX4XRFKWhsUiAx+GutyO4GHmTamgNnvmIzFYwEvI0huEii6Ua8ArQ
6dwHd2gneXfvf4D5J0wCUcIJCb/p3VjWEXi+1XGphbifUCTf1ZBkQzLMCLIGwnxF/daFZ1/Zg+sQ
ux+gBOpcGW/BXO+SAs6M/Wignl2QrLdz/BjZ3EhO3aqiG1E6583d7LN8BW+Pvw8rEqNm6R9EHtTb
goEnYqJh6ypNUoNGA87pQq+VvBhuYq/5abc44VCwSFi4QzDTp2KukZwzMuhR801Utt1G1UZ/XuPX
rY+18F/Gvg0O878+GmQiJ30zdDDINOcSzZ/HALHV5zAQrzkd268x1hdIjgeekG4sVqYK9KGjeOUY
dU54SuRT6CGgHkU6FlqIXG0GfjdDf6Fnx1qSLy6cuSicrV33dS93JYlgbfFEqvNRnJq4LdEarpdT
jCzMBPakKV1oFx1gXosSP0JhQob9TPShgDB+C1X6z/d7oCJ0Jxju8Qp5nPnDwBFShWPLTOgnFxl7
aQ6TUTZP/k8qa3vo8hyYWP91RN9yP18++qZkSQ3nQuJOOduWwkYbODpk4kwkvGvq9rttYnJHaV3t
8J56mcJd2IVqmHDKJvMjtd1FaDy/TsxGK+K1ejf1qvvEsCWXlj5WBhX9XKngjQr51HQD1oUweAsq
3OYAro9dXSBfa1zS0Z/cV6HJXUyZPXcRKVFxz/d950TPeZDf5cpCrt15+gVD6T2jhcQYzvXXCzHy
zrt8RDV4oUa9uXz03/hiTjj2ZMipWw5tE6qNdONlXY/htxDM/K+uHM4EO/IZMm4c+atArpyYpV7P
xmOJcVTmDDLOelFNx4DB/AOD/AP2Ao00jTjtfD5vCGsdkFDHZxkjjatWXr8jZYxeUjdmnvTMU5h7
p8qp+cPFfZlYdM3WxFPqgG0DfiuYEdYL6xEiOBU7G0XsHjGgpxoqaMQeLMuxXRw3HXGM3xjV/BBd
cWxCuWR5geYnb5DGMEz1m+9og0V4bqpjbi0SyOb+U1wu34JyDD6V7SUQbJDryMCTJOBpeuAwfKAs
UhyRF66f2q7i28GA7Bv4eb5tI+mdegulRzDECLNH/4622l/lDO5xiMWbU1lTDF/aaUcEwQIFHT3O
AeVXHtl+79NYPIqqP7sG/CzfHdtsnOGz8pqxX/eRxrakXlUZqS+lAweX6Xt40+F1Jb1D0xGGggBG
sQObpxmrAxis0iuDhyZ2dk1n0fQ1hU4djvC0Xusne9mm48g5VPMbQtcoFFX9i19qhfNhh64W3pcm
Ih3CXk13Cjys1PUlZrjs6ZoZ4x7RZ5ySoiPuXcgpulvGJKOd7f0CJWcW6XwlGkHXWjdi37delPay
YED3FcN9LwnbO4HycCf8zWBC8xqoryWtgqduHKq1I1n84JZMw7A0ZEPvoHuEBKtjaRZ6B+dSn854
L/8yo0rjvMNSOS0T+gkCTRtRFS8x9+57MuZp0EzVugHqDVdEzYiRWxw0FzVyRnn/XJYWSwrOIGNS
RxIA765e4HAs9wFW7m8KAZgJwuJAFeymvQvz8yEGp2GoO33MEWJ9P5rQOQOViGfQ/4RmjVo1BPUE
Z849A33mHKpHEoi9ghhvE/vALo6DyNTQrvzFpakURfsFh0OkT5XI7IT/cJ0Pi9qzOf/eBEuBzKK5
3ZrhovZebHWWFYuSEOvAqfDy+YnQ6aRhFMhcqZrVxcp5cE0EJUkpmzU6JEsS057egYA34cxIq+0s
ivnUiu+TbRLZw86ehIOL+EpviZPe6x1sdaTcj4uczz1sfmkVdiyJusbiJIBzKkIHmzu0Gea3+LNe
iHpDiOZ8t8DeTfmwnzxnRPhtF4wb5CrPScDiH7Hy5F0jGR4H85izwTv87wfpSr7tsUBVtMD67qGT
ptzhJS9icZShcVLZTgwpzOJ77c0cpZNojjUFcmFcurQsnPEu6MfPIIjUexjbGzxYTbuZSBDcv3+A
HLWHvoXiPFb7Zz1/Mdbx7wpRsXM1FN9m31vWBEY21I7eti+icB/guUoBsbtzPNElLV7jh9oldAee
+19wrXZb6Jp+8rC297ytv3shBJytU5o9hBJmi/zDIQU9ukyYVe2zawxM7cwdj1rFCDadh3jTatoe
aZmHJ8cr5gQEoOWujxywtTAvOvVOO8BTa1MWdWshZXwki6geWtdfVeYH9Qob4WfiLTa7PL9Hh19u
3DF2Nth+g0M1uiGmTuJL4eEY7qD1delv6BXaMHybW5pvSVgjnGeq760DNyWMjMOJLH3/OMJi9n4x
EVgV7yPi3Hs9zc/YzxApOlVpz6L2W6GHpIL7L5tbi5eXGnM/gBx/KEx8svDCWUh7P9HZ67O590aE
qSLEofJzZDY6wdBeRG4dDEF1fz/LykcD3AWI8PuyWIASWKdTdwjbpO5buXfVUnweDiavlrtCc9g/
ZzmiD4XLQH7CrMfOIVtkWstlPkaEzsdAgmsdW7mNIZR+lOhtbf3xex8u0R3sPQimrdu08lmf4PSL
vYQU8VcYmyzrUo4h0edSAtwXqMlbXQIcEpnH5v794zJ84V7bH8NOskMcBcduHrqzCkN5HncOlXyN
U9rToNXyGi072/g6mzRKGQ15yx7+Um/fXf6uU3DjuYbM2WLbzVA1+h6gR/X3R6GrQ9UX/RmeKoop
YDVkBgK6NYDTfdaM9+AwIKS2U8MumOOvSECtP7HpdQFBs0igW1nnMVoIQ5OrbA4Dvs9rU281wxcO
MVrrZczF9yA8A+6cvxg9WoQr6uGhrARkwJ0eQWpYWEY8dBqqnsYrPXsNziaigfzRbdcQQT/Vlx7M
4oafC9nUqz4E55jAQnUCLRfPKnYHXc3BUcOKlA3hMr6iEP/ihDgMAhkm4rfWdmrdQ8y+ef/jFAEX
R0D8uetHTQ9S5s85ASgbdkSZDhpR3WVspqNsmq+wCKYdTJ8vqh4rTCwVXIyqN2sIyvAaIPi72wME
/Fj5U3eG96s52/M81vRQNoQckOv3g1QD3XSO/tY25c+u4DinXKiNIyMDQkeXYKV9ms6znE4SnQVI
7JEVdAhluMdb7aOQcWGvCLVOKoXzKs5vDDjHInic0AtZwVIbPXu+89WNsdUgujkd3KbZcNLmQE9j
C3gvoWhffPeLSmxJC65pbkFuiZaWPWm0rqZFmVfNkQ+CG3uGWdO8wj40nmBPbRCgiH+I4Q4jFfJS
58h9C61+auBWfGurfOvUFd1X3KV72PiQd2xn0INipBxDgIOud1d8G7vaBScXYVJV1aJjwfyjWRzv
jAlasa8AnAIPu7SfAg+HoKWcon2viEDXerGbtgY8c47MUVXL+AyfOZZ/w4JNyJvu3BRLt63ioU05
WtOHEujKrGzd+lPf2YSFBawuaHej+V1sGbzv33VUVhmsyRaMoeo5nKw6gRdRrjtBnRRMKXI/BiO9
j6So9rD6fNeOHZ1kFEafQwlHLVx86QiO647guTo5+mdV8UMRV/6asD564COyfS7Ms/VY1MH+/aPr
+bgltNhNkvKHRYuDuPw3GOrvcYc/FZgmbpcZDYBodCubDPOFJgiue2VHjVG8RvUUNfI8oV34PsRC
m0UlylT10R84VnsIJ9ECaVdLhb5drTqELZBifMqhvn4y7Zw29bBD+nv16pshSI3Jg9QDSWbVDKR9
hulgxSLTvamKD0eNuFnwZbNxMtGPqs5oPZQ/0E0eYcBt4idnAYlO5DVO9P2IjaQ/aNnCrlq3D7Pi
Pwinzhmcv/bR5mhcIhPTq0FwZgNkBGAlP2DJV6DM43l96AVCwsWA/2Nom4PEcvQo3csHDSYcakYW
g9c0V7Ae8O6TyD0UBfQLhgrFea6aatPpRWVdKbp0HIjZAwcxgwzolw9u4z1Ow4VJ0reov41ejrkr
UdTELpzmUY+qjJv43BUOCGd9W2wrx76AmxJuRowF8xXAWNhBhig8sAgg5cqB29hdGFtxcLKz5lJj
F2P/5Pj8FFihjtHlY66VQCnYhC+eJhZwGpwj22ZBSrnAgUJq334pq+o7vKoo+3SUsKAcjqZwzKkp
xdFzF77XluLDlT9dz8hNwLArgicZDr0+9dGSocE3pqorvA3hUXSIEYGbqf8m6byW20ayMPxEqEIO
twBJMFNZGt2gJNtCbuRuAE+/H7VVO1rJ47ElEmic88d8+UsiSYsfRFePiZazlVTtwSz66Yo0ZLq6
njZdASbWjaPs6jJj2o1EOs4vS9A8adJ+6RdlP7hI1l6G0t3Qzr6+d4r9sOnbaMUYcuapXpwL8iEg
AYjfyOZrPkj9VGc8kZnHPpUmvbOjeTXZ2Pp/vALGc0BnzhSoSzVyI9uGym4ZuSC3ieiATuj1pQvq
/QSTzmHSn3qA5J/yDshn6MtDzXyd578gnd+eNruxoa14wh2zbq4wqM0VzJ7XKmDdAhhTgmEMOquP
C68r8V8YZowxftyUnADHDpP5R0vSjxyD5CVbrhID9rXoK3lJra9B0bSWLPYajvqaP+jGYzlWzjM6
oCpMdffQ+UZsJTKNrTtz3aOLCc0JtkXVwrsNaeDdRlMWR5/1+H5B99z+HyPZxjtKIFiTnOrauwo+
sSu/MBYOj13qTrs60bFAlJ/j1Divc1ruMsywJ80DO+KF3Tp3EBOFCNULynso0PtEGlkLoQcKfEL2
IEkd8cdtOat1m4vKJf6kcg7tYoKzpj6IJJbotSGd9/5Vo6o/gxiGzV3TtF2c1X/P+K14e2fU/cru
wqxsxlAbNOMSUKn9zh9V5nno418msCAZdmjgKXnrgQ1KohA24ApGzKvrPM/CFKde9NS+T9NdWWTT
GK9p6yFxVUG0k+DSMeY5NMbQIY/pjys1EomF7VzsuvrITFiZYB0mts/OrqOlB1DphDddzFrKC2nC
Da3dyz6Xk88wuhJpNSz9VsHoEtPRWNvKctLD/dVrcRwClfASjov/pWlz+aIpMb4nnv04NgUo7u+N
cv9ASjCPglS5R2aYiICH5p/pj/d4GCyWpj9Xu8zO/gQwknthrs1+Vv6f2iARRGWT/0ECLoXcmM6P
3mANoe/mV6cSxlUYRR8WdMeR3FBy+s82qphu0IH6svQyadX8blnEDIzQyelnMqnlOqDHCRHE2Ced
v9AvlLo6UBzbxNzAI0xZlLp+eqyDvLr4ttrdM5OMIWc3lu/evRIYMolq+/tnxSyK01RvDU5zLiA8
VBQllQ8U12mPqk3KS7dQNWh5TLhzrzEhIipmwe8ucy76M/DGrhaG9TbW/Yuv5/qTS5DNBRI6QfKT
11sXqBWHFhOsqfPuG0bmvljQLlCr64PuLM6LV00M+djWGyRoz7yBb4a09TeZMBuSk5IGjfNX9KXN
hJ1Z15Wa8QWTMCIUv3mzZgiZMa2m+wN2iLSuTE6NJDgi8f8y0mkvDiqkXUrc3LEpcOE5uNh38ET1
zmRX5IrwEHrM0600fe3FKOg04R7UFcN+Xfu73rW4xJQzvOvrxxiwII+yuljzmDx2ejo+5CT9CK/U
HoM0/TbrLDu62CVvAmNNbSum/QI8LGwXpAJDEVx0YaSMCZSpWFjq43HJshc6AxGr8eNkgVSHZZ34
JSXfNXN6k3mhnwnIki859tB0xjDTcgJ/9CRzX5Mk11+qykV9NxHs9Pslpih30/d1GeeeeMzMXL84
mDbx6mZLzPEZ5Xdc9vdDZSd7l8jcLW8M/uRlqO1wSHMSBrga9qQWLAys/WcFYhbbtKq+pgnIz2Q1
PMa7LnYaZ2BTuWPOweCF5AKxihPX+aDqQZwh4BiQUcbvaYxpdokf7GmyWp6Ume1Rzdjbca3L/1Yp
4eAWY5NIuzyWuVQx6bF5VHW2/5DqunOQM4BUYQfphe8jHlhKw2Ft6iflBW1Uanqwr0ZAKIidbSrb
7jQyoyRNujGrojmTXKmHqgR4gYBdHgYw0dA0lpcyLc1npputwyi6Krs/V9S6xjQGFQSJaMVTR4vf
mRyJo6XWA5n92rXOp/JMbvVHPXjjuVQLYJH6/P0i6NT7Osv9Ki3j9PtBs0fEY53eHaGmLo2fV//Z
mf2WlOJhqpJTqzXTozEDgs7Lti18ognrbAgXkom53PoMS7Ntyn0RUMvBIwMGF8ffsVqGfJ8wwzTC
rd9SZVl4GCbiE5gRLsrVPkSi3/LGyv+m2Xpb5uHTsTKLFnjnpwGUOLMp2VGwpsmb5f/4i8Zlo81T
fiCoA7SuyvvYMWz3CbmTAXVkzkd3Rso0Tt166AicCru5d57ZhdzNIBe1C5rXgBinJ33V++e1d3zG
r7XblYPfPeulrSOFaTxoN7ETStEHch+uc5NVJr1/yPn1NPXzmKIo4zC4XRqrmQIY5y5R8BtAVdd7
ws863IiOb+Cv+f1kYAThVJASt4xtSqJU4hznpV9PmSUCgJRAD0deeAYZJAse4RVx0QzHDNeDZno8
eAq/eV/XMtjmFhfKRDTZeRxt/dzrnrMXbYc+YgxH5gnG4P6YuGxcQ11VV6v7lET4nN3J++xsN3t2
7gND7/qMrJNZHh1VBpu6BUMk7cQ9/n5wRmLNyC3rN7//hUy4GJsxUoS0IODx9uRRpOchrYMND56P
zli6eMT3fVuqwDlO6X3aLt/BFKurVyH4YVUkg4b4k+vUeOZF8/4PY1eBsdfcyrok1qg9Ev1NM31X
uIcarq2IameJ2P/biDGjfSSp6gAttH5romQPIm/0JoinOKfrSnAMRH3Ikj4Dzdn6E3K6BlglsHbe
9A/UfjkWqpVZVLZL7AhxmKZ+g2qruBiaV5wybXmwBmPdTuSO7bXan/6j6jQZVM6EY6WbvA+qPWaG
lXqfVX+A9ccuWusXi/SmuE6QDA+JMT1kfr3/ZaDlnBdHwwMx77xnq5Z63NcL7DR78VlL8XwYJgJR
u2k4AUdDD8uFMajPMUuU5kutGd5X4Hoky/lc1+20YTrr/qtpRRwFd2XPhXEcTaLK9gy1pOHU3np0
vSXY6kp00eCrFJy/Z87V5rMLALlr2DyOrWwHuAUiU2ajHeNJrGs0gKXfcN9qETGt/maYjAdUoDnG
jTHZy9J59X6J5KADTl46/8hr9G9s0r01G/Yt1dv95DgfxDipvdkgYeVO4NjUlzZKEmrE4Mubq5tI
UqAaMsUW7/n30eGze0dZ6mzoNp2OljCB+7oF4jYRASbOJNvUQLDXxTZejHScDr9fJb35jr3eOqfK
Bonr0vLj/58t7ouBeewh8NEqLuNYxitpW0++6mJJ3hGHfZv9nUqbv22cj7AyYgNjIx44s6dILvDe
1iDi6c5RZYKuE69GqsZ7NRHSefD86TzBm78ZhpWdg9LSaWODeuxqCzbfQ15ojzB9QcE9UZbDdrBK
Y6tA8IGi2u9+WtTRSezmocMGe4c3Lc9pztlow3g3zlsSWG+lYTn7wUQD1PG6ruLs4UK+yrnRb4L5
+NaWnnuqnPzoFdyJ0yj0U1XlTtSXevVWOZ0erkWe/GeqHKVkvjANr/RpsP/EMz/mLnDX9SZs0owK
aTwJZZsPVdcnr0X7xEzkbNs2Q4hBaDcNTcsYD2omsuH+ZZMibBp1344NDB3PHE8/s0CkFxjZupl8
W9v6UyH/S3i3lqRavztCaCImL3G1ho5e6WSoo9U0tMNUpqyUkyMeEp4Om7wzs+uQjrd+krQEUQ23
IQ/jwfOWOTapLN2UjZlu+9lMNipNrPPvB8cUJOPpaR+Lpfsi+SzZz63F4srGFONmLd6ddLgnfAIE
/n7ZzeU+EMBCmnwmpK7+4+vGuyLALSJrcIn8+zied+v4qVrBoNWXB1n49YOXzP9BvifHumvEhRrK
k7sOy+NIRPWjDRDbugzuQTBc5wopRlWRwFAhWdpwSI6h563lObh/IE1L3ya9NqL1WJPL2F7cAppX
pdPBDTy++v3Q9ky+fcENO3rdQwA8U9HjHDWZVNek8rbEWKrYX6xpZy5Otx2J9XmiLd6KEo9dsRH0
La5kxn3qafPakWN0w3bzxxX1fCnQe2yMRg/Nampf7NI7Jzrtgr9f4WNFTKEVdqRsGrRX0w290Zyg
xO17aCI6t51NtNrx90OVjh99qrKjVDmCN3NZ49TL0LOSx4kGp55kNI3zHDcUOD/ZmPWeknE9KbIV
PVW/jkKC14Kh32QO86ZVItlZsJhHpbMiNLqueradsBva5VkEq/+8Qo6GNjv3ARmD/wyzZ+2JZpq4
rtp9kfnW2VhN+UxROdWhwv23jtLY4zjTYJcrTq7SaKCEx+qNEDySl1Q3fcMyHRoiMxYxV7CJzGDl
IrLL72e/H5pkTS9sKq8ST8ROOHKn0wjLn0feTak/+VoK5iHSJiZfLf03leUzMUXuk2/YOcfdnb0r
WnkSCEco86u5y/nq99erxKNrpiS/MEff9JSxY+61vvNC6YhLahZQ+JrQn+aFLF5tctqXystVlBT2
FAthBsCKnnoipO05r03jnGZKPUluP7IKL6IT2gEmjCeMhMeS7T/Pqzc6LSEbhjr/DD6HSE9P7cfS
XZP96gMErCPk96SuWTqqWFrdGK5tnd4IlRSbYVglmnf/rHgLL6ZL9MAwrkTarYt2Fugud61bTVGa
tIRX1ZAWO0ixv0l3zzhL/GxfGVV3AtKHUxm1BmiumHeTN6oQfcl0tu8fhtTUt9aMfDLp7V0tm/zg
Nj5ZcxrYltHfM3lXq+k5GeyZ2LfK2flD0l0rI3lBh9DeLJLiELCBoij6yPrRl8ffKwt+/lBnfMNL
xm1GGnKFROb+KetaH7a6F4hdMVhc3m3+4XKx7pe6TC61p5mxoLIs/P1TAMun2HnuTo2dg4AYgEmR
1czW/vdrot3UWdkw7UrXOPfsdnkrR/uF+CrnmMoFSmsZy4tjAq8OEjF0x3SAaTXOWt+hsVZC6t2F
2EboCv+onGDfQf5T5LWleXEJW0c+BTwREQNH2hhDQgAhlIdSZE/lXN9SDBekR+y6e6FrQG8SSrVu
MWKy57bl6l1L3AzN4m1l/z7MAAlnaPmHWde+a9QVRa2z2knnbAwfJYTMQsh0No8HJBwysI6u9Ke7
ViXM8yZqm2Vbe/IDbc6xH7eyym6GRIy1fNoAvKJ1DpWtRb48+cTPuR/5wLKPiNvHOVuWx3YKruM6
7ZVR8b6P//gRN6QbX/3klK6HbPxojE9rNB+gADlwsq0BfrmI9BQ0/9mixOAEZoKrPcm6jaeOda6O
Eybccv5OLmu/L9t1ZxicNtXAmo4+C1C4T94c1LQwkQuvRGZsu/S5iT1mtJX1o1sIrURGkpcqkuD/
cvWeh+57sNAY9wmwgB+KYIoH+cfpl6N3yI069g2O3zrdFSsavlkP9SDbaGbw4P9VDjGkKyjZ65q/
6sZ/uBf2Q3U0gkNCwq5eazEyuShXj+zsHiEuvv1HfNWLjbz/MtViU6o6qpejP36W1ngO3DEaePt5
TG/7Yvij9xgwt5b7tJjTxqNBL6fsM2ifydHYZBq7KiJV4jo5dttLqtWR0NZ4VBoTax3dp4bZnY6e
4ZLhXUQzGrFVX6JshNmugIAnVG86EcFL5+1XoyOSKohyjv+xLE9ObpKuGnptv6syEY3Je2KYMEGo
NweW+FNWcO7xo1tNSsBrfqiCNUb1GPV1DVEHrJmUxbYgm7RoX3JDgHyIlCUlOTDq+MZwWcGZw9Wt
i7BoiqjIQD5dtHZzdUDBpAXuJ0z12cIxYUnyvcDFvnTpb7vVZg1JNgH5qW5BCjB7CsU4zlnkZEUm
dRpizDPmHaHIkWbt3YmB0JH+qzk3h6UtH8hd3fpFjs+PO4ySv7L8V3KzIIW6grztzNxkLdPC3jFV
ZB2m5RsPcWwE6W0V6cXohi+lF3GZp6+LDtOSXtJ1jCscKrTgEWW8ryuyjjv2ylSS8j6hOM9TrP82
cuHiP5dn2rz+QyX2ovvZqZqsp36aN+h7voTkwdLML1WQmlfejS0xC5kKoVH4gTwzlGq6otXZEOr3
4I/kZ+VDuXXmncs9O5XaledDsxt4sAutObS9tm0WRKrIAhR5+p0od0hZFJao6tGXyTHzcGdhI2YD
B9LFJLRkx7YxKMjNt4XPgkYG5pI0z7PbHnJFXDB6nSIp6WVtwjK9dFkWkRu7cen5caviOMxFJCWO
xKAJjqgL65kTC5H4EXdErENAgHiubylcOvTKqRbZGjKB/+RN6vAtWJ+i1Xg/5kuep+dCW49DFuw9
HWjaWR9t1OSeq7jqOSJFkMYwmXuKXw6kQ0CN7GH1jvhMdkYvEGAtb5DGmANHZ++2/qbQjvxPc7/a
6kUGKhad+WBs7tmrdCVHZDFGQ0rEjpP9NEOC7Mp5mGsPCV3FSzZxUjsXNIZ9iNDxGbyC+NxtnzPb
GzN4E6U8qeMdK6t+IWNxByaBkoWDnEDNSsMlSpRlmPKnMo+956lLByli8oFhw9TCdeXiqmwoGADO
Af/kqlckyRj3XIM4h8rStRYaRZ4Icvhb6drGn/+bna+mF99qrQ5BzW1prpwt0v1JSbmRtdpMmnbi
FrxBcUZ5+w+wCFWaEQddi23vfVk1YvwzuZv65k9pfZaS8FtpQwe1t5zYYwat4IQCdWeb6SfoRpRa
LieTM8qozIadJPSYgC1iM2kEOJPVm3HZ5mJnBEDfMiA3tt+2ov8OAGn3cu3PCqmEN4moakxQXsiX
AQ0Oubehbw7bLBMXq0Gdo/lEw1PO4YitGsyNZdbfihMI7Xc8EHsgLfy1hMiR9HjgLC6N7mNJ2NzY
FOy2OGtevw+gqbV2fUib7mwU4rUX8qFGasftf84N58HKdKz4zU6bjc0qZjAt71p7+r/K9uKyeE4l
s3OSAdeY4ZqUkZMEp1Iue1K23sqyj10PQfR8Q4Xod/6P0oPYm6FPBz+eXSc2ZN1H+FzDqYFVKmeS
7hzjweYm6oz2sDbip+c7Ru4fCid9Tmv10872llMI7+5UfONWbihDuyt8hHm00uBpNRCuZnkNX7tJ
LHI1Fi8kZuPQAwGaxKo39CI3wwgbrf03eRWnIvQACSD7nC4wv5fH5V9a1yAw391jkVRvxNMzTnF+
GXlsWOMxaWsmUQCAugzCmshxkDYCYtFuec2ha/M/dmad126Isuxak7XlE/9L281LYOHVn8qDKLu4
0LVzYybQ0j2gapnsmp7zySrdI4fvoxdUGGWQzJvlFmTrH7vgkV7FXav5b1Lvv9AKlg28RbLTE+2n
NIZz2/ZbhyBCZ3EfR1VsnHXek9Ow021nu2TtdfAp6lh9/fgb4br8dcxxYyc/i4UxSlZxXgeXMh/j
fHR2yutubhY8t+TUNuglR+LW54QAdv/JaM19gro3rGSNcqHHNGiGXee96gsm7uZau4AexG15a8Ht
W9DTCnifoMtdvKdZS5H2zdsp4KYJplpCCCzPajX+U7bt4+2xb11uZfz7jEki2Ra1OFTNxA7UmvPe
hOOJjeGUTq27lTkDbQ3TtjHSawZCOWgr324dkYm8SVoVUxNLbgGxhGWODAfpbfs9oocESds6eA2w
WJnOek+xJii773aO0g8kQ92XujLCJn5JC5Jfqm+X7X0qk03bBsfWfM3p/k0wnfap2FLd9p4xfwru
oJ4nSju9CZPRJtUPvZbv0i6jXEjfDUOPj6GClpY3V6RPMwqayWv2peY9IhhGJJ2j5B12RANHPbiw
qZPBWYrP0QmQP2vFT28nPGiDPQ0EqPIuutMTkw6ilTXHUT5Vfv40eNMpLdH+pDzw8NYjscrwQ8ox
v+hT+mzb6Fp4nk8D8ddu5f+rCsYQA5QsrIMSFBPNhl3oP7PXvqark2+nnrqQAbnKZu3Vl5K8yyv8
F/yah65swmXxlPviuEwmYBYlNhkTUjK2VTymdJ1qlL5DLiAgJNvFy6Ck8V6QauxlF89rTvXaXeuk
+1tiA4jcubmVWv7Yzo2Dk9t6S1EjTKIrw85EbrUA+wqDso9hTCPyNY+24hOUPX/JBH8munAKFYxe
OmsHP5vbrdW1rCNDCCTFN7JU7BI5tLftDXdH94/b+1dv0n/QXjXYRw3CC+aK02uJiEwnBgwRQ6N/
TEH6mvTiQ5/9ZxKYhCERbnG9zBoH1IgdfzMvyLQaOusrb6KFqJjxZIuzj2wxaki2Rh0PTk8kctqX
f9GSp9HbAPx113z9NdySxO78SA0beKeBU2cZYB7rBfy3t/JIpzYKlTeLZ2ZmEXct/bQj2fcahN6A
dafyYoHRCJbfAM5ctC0SaTs0DIVXqe63LnpTs7EUnq2GP6fnV/v+26vRuGtZSflBsW70moWySt2t
EwSH1B1/CClnZOoZgIidLY5QcTOpiK2ROGiSJYOu6j/c6tWTGiqpBVV3zfNIZe0YeUq3Io0ce2fx
34O01BAM9kto9OelNYpNbllDNDJ9IeEoOXoSeDgdPqtY5i0eziLcdroZB6JmnCd2K8qgOoi3nilR
Kd/uVDIJ88YGRvi/GRQ8Rhz/UfGXtffvwUzXB0exKTuq+Efo+t2KIac4P0Ooa+Egik8B/BJ64jB7
TLrL6nwRjn+w9P72S8TliOza1TEQI8Ph55+DZYsNUmY2CGW8Lf1yqXsCpsjGZtJwi2wzq00vc25J
4VjRqo3fDdr8xP7rzid/zF/LJL39/hcwxoTcayc7rY+NW39NqXrqluVMFRibIVBdTuoaRM1d6mCg
2cl7/0NL+t0Ae0bqJkeg7vy0U/kfx9x+quYDwg1GrMQ54XPxwGRl3FvqYzbTBczWePEw+/CvF5pD
DPt1mj0kZMQPhplhM7pp7r5p5ihhSIpsQLtIL40/wkxf7nhd6BqGvcsha6ex/9sphxJTBOCHCsUU
qf4n31geTfGizyQL6nm3HRr/j56w61bBg6np7xXl9kTn9ywIAGxyrI/ehHUHt3wdGtCiLhoDpcsx
zFvvtkis7nJ66siViVTgVIT4T3Csl2LCCpnTZRq14CUdOO9Y1Ae7SRgNlndNEHFf0akE05pdnKS5
TyLVJjESoBKUf7Uu/sklGVjC55/G/W5Now2V40yb3hr/evbOBXtroT+GsnitcvhdSJ3PErEzSgFE
vbqlISIjoj3xrO+FOPDCGq9FgyYh0Or0WN08F1JzqgrutKLdkhGUNwhAEIgEYWWveCwQZ+myvDaW
eIR8ohzAsj/TgmugJYhfzhCLjmY7EZp5WTIoJxwANTh+pNHcurXU9FU0//SqVRR1ATw0uIJJ72SC
EgJ3/XJsaqc7LRAWvqWpSDOGOdLSZrMYBkbk6c2DP9gobjHJOVC2VrUDdWERd3isC8sKC7N7bwOG
NysZMe8nTZxUyxcVhq/w5riH5B/mkDlav3u4YLYeGhfx1X/r+j89I3IdnYq1o3KjDvXO36sqW/jG
sN50Nqt613z5wn0b8S6T3SH39Ct0EbLPIrRX6zbZqLXqF4883eoxd7DfdTZHjJHVHIyEPGX/yXx6
C+xHOfDEdOuPskzRh0iJBdgpGKdETcLHgCBpZMTO9QdPc8BEhi6u1+K9G42jloOzgyvjGYee7z39
PHamB45o3dr7P9IqI3OuHWoBtPOUwQjr4ouka5ZkKxu2QcGZvJTIPVyAGVJFHqaEKP5G3AwA3bJg
oyEW8BHXcpapq/JJbByr0zojcEUEoDnz54y3kojEy5j5x0TvDo6PqsCzH5wx3RoEq+WaeA/0rkGy
rw7GjOODQIJCfZkjXhjZ3D3bl2y6m0tch9vWGjer4dNyoBNhUmO2dbrpM6/zizAhQ3r5ySmptvVU
PonERedoI1IKWGFl8l8WeCYAGSbe0XO4ds0ibDN/73b2QykWbnDN/ug5+8blj/K1/5xpOSj52Nba
ZW5xdxTuc1Zr3yWaMs15lSYAhGX8oZr9pOj/8BLo+AT19TyDeHY9zGyPv4EZwppfc0N/Kfz1bCbr
E36qc3bP3p91rhG/4K1u13FP2Pym1VEUawWLqmipcvRmvuJ2H3ioz6zdipwRhYdoWlqdpzGoupvb
T7havsvKeSp9FLbY8VWo+uogKps+HRSLUZf/IQcX7RQdspt2Ht/cZrjpQYOgyG0+jGZ9l9llrN2n
mikR34Vmca149cx9sDxRS4RHP0//EsSMfTczsJEpNyYQCMuSoT0bFQQyATFApsMHaw+qMstyGDhI
E0+qw9jkEwqqBFqpv9K695oP08f9/5lw37RuAlMCPXPcZzdodtNkvGHX2iZO9j1b8lOIAlmdVe48
DQ2JInTZLEQoG3UO6upH47nf1w1HXjJtZsGK8fszpDVWzWZ8TBFTVkNo2vNFSZ5Ryf11Zkl6Tnvt
YI/y5iv9MlrFgTIPNo/6u2dg0GfrITHRvo7jts+YVEqD+oS68dcQzfzG6nh2ApI1uXrR6uaPxTuL
t95JkhUMC0M5D61nOx9vlkXfBRlGzCMObS6umI6jLuAHGjtyTBYcS9/73WM+aklk1fo/CIhj0Iu9
hvTGT4snN+/+MG8AI60/95t8YPCq9A+rZ0BaJK5pkbNdVd9KphflG39kkZebZuzQT03siQgFuiGe
WbkYnNSWFBoA63q8tVxveSe+jYmRK6keyYnZTSNglkGRbRKAZDSnpv/IV2OKMEChsymyl87mIhzs
P/fvURfm3yBPvkRSHEgU+uPRHOLOLCOz2Wv0LRlYZVZ6T6xpQ/1VNNXpHMo2Q/zK7MpBXP71f7PY
zg5vl53MH4PtHnlDr7huD5ZMBeXhCaOVmnfSolIJ0AtF93FdCfRI77CcPRhhK6zdCs5l6yVvfFax
EKf252CPdJxhl5Hm5ABiBRfnfknTz82kbqIQLy+z70MzyzClQSsWGiYES5kiHB26tvhnLvsfAzcZ
rlrzw5zhzsgQi3vP2g0UrpIOTZwfiREfqBcAAsX0YXnVz+xgejDwB0djLzeYvJcdcqo5YtY7ScSz
cHRn053PZpHg57WcRysDO5a6ctEz8P5UZkJ9izveKjB2ibumndC+aYKEky7hlW99/ayXLrEp8z0s
pfXPiSQup9SB11qFzWFklG2Q+Hh6QGou74JQRGX1EzpEs2V3mRdts9A0FM4q+e7tud6CBeSGK7aN
sGdSbGtnS0Y/2gaKKgFM0bnZ7NiRkfYDVnQvPZQHFpxgG7SB2lnNSTgDER3mJR3KByfrv8xUJlGF
im+TfuIit8PEdsJecxAQKHQPFE54Q03NWs6I4nvVd1prj83EUUQb2hOStrqllFCvb17eys042CLq
1whcziXsLL/WfvGgJpKbCqcD6rJfysrX4ylX/o46l3u0BuvVMsvXybPNUDVGt/WgmE90CYWDo7mH
pqmT41TrfpzW8kq3lRNnHQ8TzyB7oLOTXQveFwU1vXYrC1KlA/pDByI/HPPYQUis61NzGrrPpbw7
EyTzQdDyN2m1dpiH/JTOU8FkR4fUan+ujf4tA1vyJOH3GMueuBRz240MdXbmPfpGokf6aoqoLO5u
7JnQhgXX0yxRlwN2zqabR7Wb/rv3poR+g+M6BdfTg/nqBJDZFixHwO8t3eErmVncOoS2jFh14v0z
/A8ofr65N/JhqHHXZR5ptR3XlhjwVtZ56Nn1pzskb+hwsfCma5yzoMdLRYV5kBEh2bc96r3sZgXo
D6aRzar10UzA3rVPIFfmdhqWfyOFSbhR7n9Bwf2tV5EkETmsjO7sdNrMt1b8oHU7dkLs87KzwgrP
RihcnrvDTKONQkFPUEhotvmPXuPT6MSrtThHpm12cbtrtsl6LRIa6UZtOQ6NjnCrXN5SUlfCuTxK
wvnJeWXp0ob2CV0psjZcZh0XIhFD6rXHCcUTQjK23AMWmKvxNrpxaZaH1GTx0pyAl5tVVODJyUhz
yaBSEYczUgmhb6cG15H8H2dn0hs3skXp/9J7AgwySEYsepPzKKVmyRtCtsuc55m/vj/qobtfuRpl
oBeVkFyGlWKSETfuPec7uX/Q0kKFn76RxsEekog3l/mxhG+gg8jY2BOgmQJ2AONBVC5y5JQC23QF
GveVBXfj4AXwRveYl/6FrtBVoNMuZwCuN5cUG/ap5LP1p5NFCpxrhxBfmefbzUOBp8231aVarD/8
cNEvXQT6bk63yF1dsq+UQ1PJrNsdOUB0wVgqq/FE6rbR34d9Q/5Ukt0KFGiMSU7j4NVowbD1hInY
xMJ9x1YPTbn9RXn4oaP4O36CtYNJMYoYW0SMx3piTwnd++nxu639ID11HWK/fC4x19NqI4xqm2ao
Fr0Oqo2D6ZO44zVkgFuF6nTdEk2N4Gzz9X8jIX7QVCPaT90FLROwOmDAnhFuhSrS3biwtWZzOLlB
hBsLQea8bE65F7AsiRe0o9/Nwoo3QWQf3Tr+VIFJdEf/kab1QVT5hcDFrWnUzwjK9pI6sR+ba2Xb
mzmZ3+Kke5N1tYk4PeJl5WzOcRsd8/hUp9h78zEGCBefiBtzeQyGb14Q7n1cA5akqdQN2G6LUK4U
U/p1T+wPWCAkRxwbdIBZ133K8sglzHmDJ9RcNRXu5IJHRTT1kzWTW9XNwImUs0R2Dbem2QOanPnr
6bHok6ckz16khTjRWC7gYKNoZ/+FUZCz9Eaf6SyYAqPpxGkZP8x5+tC21qsvZwLLqtssSmPVWZcy
IdUemQ7GqAIfBNN7d+CfFGb7Ork/rL7Tq7r1npsyRJBDzNZBagNKhX32eeZ84IKgyi9d013INbsv
If6iM52u7bgxm/QJcl/Ir5Y+NkN3qloCv8sa5cKrTkLKA7w2TuS9OsO3co7ubbc4G7J6LvP8YgVY
uMtuZwwzF2OA3uR5/ae0u2+wfTj7xbRiakNvJ2IYV4aKZqaN7a0xRwblFLVwPbxlmmZU6kYVwTPe
hvh4003YV/eztNp1EJuvNTpa7QBgTsIW0gjVMdk/yh2vM7XvyvgmUwq9Am8JLXKo9SPSfp5styRl
VI3+R6wAFooHe0jZcmedU7dm00p95JJefBxBwQp6nrZoog/Ozb2M2Ehgc9DHMtujO9f4j3HBMp2P
lwpWxqnS3gNWnV+iKq+tmn6Ao8Hn7T2TGMXp1HZQx3b2wQvRWcspjjCpeJ8Qtl7ivmc5XD5NRxDp
VVfJK8A2ZiosACvFCkeTe8DF45XPuLO/dV3QHssIJY4PpQ+w3LyN/S1kVLXF4OmvYAQdmjK+OpTg
O6HUvpjCs2XTUZpbzkgZKtXqkvL4xyCqVkDwxg04CnogOxX4d6NhnAYvoffsife6wANtMZoMvyVN
c08ZTBAboW/wS9XJGhjhsXOzNbp7y8le3Bhd4BDfgMpsEEbc3vIcJrgUJd64UqOdAHCeBTgUddu/
J6ast1ZrJ7C6q2wXTPM3FM/PZLc1DPKtH5lihAgSlU9dcGGGgqJCufu+BNYECX9b+DXRChJdG669
c44lBPWuceS52895xTMQxO2qZ+vCBEZ/eB5Xru3+wKa6lbS9hM4PGstRYZtIA6bPStGkdfN41S8W
2tYub3Y0b6rERZMQWi+xjChbkuCdZtUnD+zeGGW1xevb07Q6FrZXHaXo3zo3jg/kb+IMcAn19r1z
MKiaeSAi/bZnyCLIZhgS2olY1ldTYuPjzq2P2Vdvlby4IRNp0aV0PSrjSXUpRruY8qE8NdN0AylM
1KEGzdeHDxj2lg6y/zzXOz2LX0454LggCnVFGMy+Nuqz16k3K78PGm6hoaD7VJMrtkLpcip6dSU4
dJX1RLtRCZJVWLFEEMPBGhcx9LXTq5FGu6nItzOkJM6uzYM3Ybt22Ia8zYTgfWXa3n5QL2lAjF6p
kFW0pflpIWiKkpLKIhh+VZ23UQtGKTCHF2V112Fo1l7PT3F0kK6EZyYry72wqtL2qu1+5So8LrWo
3nGeUPdb/UOfuWvgisW29IO3sUsftRWdEWOd55iqKyQ5U1g5fleoXOTL8gw1FU3G4DqVFofImBZK
ZqU/+t7GBo0HgNG2G6DFBAZgtdOTN7veWld3dRk+DCrDFdi8Vni91pimuK+LhFwQlzambokXUN+I
la2QP6/wUrlDzRWoWRhbz8T356H3fo1FutGuvlCFXwIiJec2LNZ1ip8lBSxlGXTK8Rf5J5C57Ng+
dcXXPyPStykRz7gSqNnd4joH1q+OmcU6nLJv9DYAMQ13U213lPd4bKKhevWVfUaV5+a4dK1RcBUy
8egFAtErDY8hOcOHgxlHM5uKs72ENARXkQT7z8zTc6YzPvJo3SeYClJhIM+LofoEb2FB0kqfnYZ0
wO9UvTEQvJ9q4zuaN04lqJL0W48zPdT6EZnV59B4P0r0RCSj/gw+IovDtDHRd6vIjB5sC2LeuHf7
5F2gPQXHyH3gWWCEx+Z7xAaPYDw6u+mgtujE/TW8JuuQGUVMJYVsJdjE8VtScWdGln4O3JKSqt07
DftraTF6ErL72efqtXJtCp6I6PK2AVrfowdNsGd0TfNdM6Y3OrlpZPXQ9eNfDESuJoAYQD4HQ5CX
gRCQ4XR1cKzxkRzYnJ2GQ4CcvLNZUUB24Ibxso2PDNQMTmG4xNDsVAhcCCpK127xkVP9j7pib51w
gxv7PMSpotyG6xBXbDJGuU9HTswhfSTZqmuTmnvMtvEKcGG6LUQXnWqG2QMnqoMZlE8usbfU5WmG
JAg+1RCxW6sp3li9RTCRSXsQgeGG9/6Y5wVKwbp8tNPizg98xsiAduLeK1Z+amxowzYbkeT12v+u
PZRZcQkQGTBpSBFcXMtEA6cInEXY4t4VCasKd3FJEZbjMZ3qcDcXF0eX38ZywFJoUq3PojjSH2Ve
q6DhaibDWVNb2ylhUU3a4Kfboc/2YfOtdHYjRZrzZoC2EO89Y2lHYYprKOPT5NE0FMCNyl6s8sZq
fOQeY7GwOMHw3BHfmLbf+p4ttkjYmCxJOVu0dsF4yPteefIauQ7xu/yageFWe6s3f2CcXlaZPqGa
hEACbDcfo03b01EEbEaBKOTJjKJXB+wjU2WLX5NA8bWBHnvl2+6aM+whM4e/WPkhagQPQmhQQxkz
C46LwZwmp8Bgph3Q8cJFE88cvoaZhx8AERrgTlyZyhxYJAqMHys7YHqNzqakFPar+5Gk7Z0beNlq
YQ7uzMZtri3s4FWHlGon4m5fRCrYjG2XbLIRgllQ3Q2Zfm9JP92gCW8iR2+FU7QwA9W8qYHHpVgG
j41NVniMDESEz5GWyTbOzU3ucNV9w0SFQwj0NlFC0yoffdQHc7MtaKLpHPYCxZYBwcOjn0jXC9VP
/Zxy4j+zuexCJ30yICDvhbnYdubOeGgcH3adiOg2YdWS5bNNQ+scVaQ6z7mVbpOqwQUXu8Oh87gX
Iq+oOfXJ70k/9Ftly5LDYBJuya0Jt6YfXxj8FWp4oIDXWztwftbkxGzzPsAfEopHK5TToW14DDCm
QDXuOuTwkmiPJJ0536gAolx9n4uS6fBAd8GnuGM0dypVZtyxuZdLkjbMtOVs50/3Mme8HDPUOVEP
kEbdghe2EKF5WfTcSxoYyOCdDSAbIuTawFtlome0Sr7H1jKOlFarEQrPymva/A2pYkdrFUpUH0qE
f22I9mWat0P4QaRxfEoEwF/q7XXslcHW1/N8Rn9NFyMhjmjW9mdoF2LtyOkjIsJrRd9p3IbmhLVl
Ks4u2XGiDvfkVXMLk8e4BdEXw8UK0xccckw47CTYo4jvLqMCUYE00Y+3bQlDCaAH5whSqTmAmfXN
zZx5VRLbvK+wOB+NBuJrxbDwRVXzrvesO2NOs1+sTDu4OvIzHmtIuXk1XP08+RHVhBZZIX/bsgoa
2tbIrEcH9n++Re6T4QuCMAic6poJI3lMq5sM6uk9qNS7tj+a8VcFhPTyH6JpUr3j1zfw+T5LYaIV
Zze+9FWYHeG+0lJOCrUlLTY6S9qtSA4iaNh+Ub1aXvYQhL1Y1/xba1FWxv3XCzr69Bgm0Mew366Q
h7svjI7KLXys+sr4myZd5XArFPMph9d76Wfp3Cx8yMCmkncznr8ZzexevJi8rDQV4xrHr335eplj
L0YqW+xyXz5NTbr2oK+gM6vmt2bmnDgQy/ts0G5wK9V96htC7fpHsxSMjt9i+1XzBBgqAdM1+H8N
nrj38U08dIM+gtad7mof7FXevFOQIdDvXevFqD3/8PVtYlvVHnQv62E3y6Mp2GQsG0A7lXrr7WKn
qQ6Tmwrao87VnJLqWLjleO39NF7nbVde8omUTl/qI6ohdKvYWz7a5KxhOnrLsYBZdbxypKkuhQL/
6bEd0DKkCh+EnR9imDorp7L7M9pjh9Ut/2gq0DUASbo7McsHLR3jGuSY4IpxTK6iGRYYYyCYOSjz
qgsfPILtv4c+FJQkSc1NGfflJos4IzekgD+X/vhUzU3+OZkI5XuFKcmqi/nOhEZ9omvaM/8K1Rm3
BILXWFIqYuz4tA3vJuOsekjL+Vm4LtSCjt0aD4Ng46rHeOtA5twVFrIbYh6R2o2wQwqLNkRnp9R7
sUdcfFjcxzru99qIIZ8pWuS6yvR9t/ALGZlgXy1QNunW03sQYo+FJC8owJ6ECWusNkltozNDvr7F
OVAwEB8TCP+B/NEZRXZH5FF6N/yfr4Ks0UeKjv/8uW2n8zFfgu+9YkzPaYal2zbT5m2gp5mINv6p
mQ737RpZgTonIGG2LOsLXKbuDrOLvAQMbvpYIH7YDlULm9ufI+Abodxrt9tPbk2zECzNFIfjkaMP
TyONAXZ+RGwLb3QApvMiQra1kTF5FlpvykdQGjG95vQZrWsSq2+YVsojT72JGOa5IpD8JpuShtPC
CQ7i5zHwPH5SBNy44JcpdfFg1sBGpTOiNS1K/k6DLgIk7dbgFHXNWrq0eqTXKm2fefbgn9LFJjVG
d3HS8P+LEFh8F6VrfxynnddwphxAyARGfIrZaM6O/qzCEUB360TPPl1CiQSFadWQb8idRGA8vjmi
YE13R3+noS3RLxL5PQTwbVib3W40U++KBzha22LG55ZksF1hQBDQuHyZuO5fYZCecSBOB8/Ohlc1
QqUqJzmBPJ6HV8cxPkDDwrgjVvoIpazeKM4DL1MxLYS59k0PwthWiJr3KvGzNwSUbiKRM5qjXNtO
7ayqGDZLIjUOE0sfSm0/OIvdxUqLfB/0nD4a3U/rmmEEloQJRsYQbGP+6Nw3IA5jssNvcW9MF89n
iiP8acNMKDhZFeP1IW2PrV3Fu6+PJxl/ZPYY3qwouzWF39xZqUG8QeCaTzaLxsaok+IWDtfAQ5IG
Aq3C9wHPaaIoPTC5D+bLJMt8PxgWUvHxVWN8eso7xigB3uTDKOmkeEYybmjgYxoc/PtmTPqdnxsa
/Z0C3TCkRL0GDrqrzsgerHo4jyieOY7kzAR970ra+mqMXgL4cY8TWiWwytYndZHxIiLenyfqY2ya
xn6UqeLj4TjjT9+qcgMmUzAh/98GUNPlNnOUOjfh4s0srSfTQ84yN80BwBPe0c4ly5cm/dHWKA/R
jonJH/D9ojfSQKQPUzC/aDzne9MdvTN9g35XJ9TfJbaMVNl67ZA7Mcsmuroyf/f7xH5ypgSLmYHT
1ddWdqlUmV/GcTeX4dbpAfC299YLx8ImvcyuPe4Do9enXEmNCz0n8a8axpvjl3gqXBdWH0dkRJGb
2m9YW5ZjbI0g62HAvIH8Y8qZUOUbK6gQkCIFCkf2NUdbW/K/7ZXPlBpJzVTcJZX1hL4+2X+Znsoc
tY7U9KwWv2/fes19CIqrsCyaaZiZQnuq9z3BGBhtxeIqZZTZzh5KfMktUKSEOuig3Dv4mZmqureF
7LlzRc/FbekBaE0PyrDDmK2nPFnu7Fzgqngcritm0Ysbye2S+7yIvcM40RGfO8pPmdZHKHw1ENKa
BgZKZPPguUs3LUMt1Fe9w0w7KbbDwliwOIyRMi306etbVEzHGt7kg+OU48XLqv6am0V4oQG5RuTp
B2b7NvXOdA3KarlqvnnBnpPuKqtA/aCGaGO1SGCMnOGNnMIBRzGfME7ffp+GXX/GJbEF6hO+FgUE
mSyAmUM4b/BqjcYvbkTe6CKTIM1tuIDlMneErmUPPpJH8EaTeCUo6FhN5t4fUXDXqZc8jdH9YBYg
v1MPeSZdzOqSuX2+hwTKqaEBAwdiH4InWMRH4afBldn1UxNwW1nJOF3oqQxHogvJDIaLhZsd3hQH
np1ybFaiAczrLO1gp7s0WbcoecE1d9mr2TnIoId2Z9cObSVRk8FWpMaOifW9v5i6aNXZO8alv74Y
S13VHGoaUaYTJm+KVAdjnKerV2w6YQT4QsZwx+J2IVsO7HQ18v44JRWd/wJm3nuEV+yUgX4aTLaw
zCqtx96d7ktgdGxRdLO7AiqZIoaS1BGCcLFdVg33RFwAzqvbT6v2invDbg9zyOXq5+8BuXlncjmX
YYLtHqMu2NfLQx5OKqLB1ngHCTH4lqkjwNfzxJzqroKby1HUkCdwYo9pST1kDBwtnZ52eJq0w3Ou
bdBJ0efcmM0bgkp0nh0AtszD6VO4KMWi8VxgO0bwkrb7vqWlIMcdv5d9/WLT4CP22XZR4ueexHcn
ovD69VUk+fBoc7hxGb20MsrPJs2QDZKS7Bv1/xsNpcvEpK+dJBw+p0Lw1tOpZakNEsgGK2XMyWmE
4vHU5Y3HnZ7SlEVv3ebQW2nc3FVpXbM9TBrWDeTnYJTtXVcq626UIL19vRjVyCl4ClnU565mAuGA
o2pp0q5cIkUe3WbCsZJ3IISarIMpLjBCxH72SYbFJfM/BzrdhW6hl3hBTorPoo6JQpS4wzk2HH4A
p1y1vCD9TaFE9C4GEL4FK0KcyjzLPeoXKKBp8fmf9XRZVNugGI8kjGJdiuC9Obgjt52n3CfcG1Ai
7Og1cwyH4YR9kAzxNu4kg9Ok4xj4obrr7KS4FEWL2AQhCl3aCrDOImXRxV9+op29Pfdqo/oGiKog
RibKquecbj2kf5vSF6oB8uAhuXy9COlj3p4Ug2Q37y+lP9EqY+j5MZfMrOpO2HeiRB6Fq+Zj6hzz
Y0JGt/bQ8KZ1Cdc3/toQY2c/IOy7paFHtpAamnfwgq/RFMefUoV7t072i+LpUcEzIDkHWTjU16ev
7+bFHTlGxfPXdzCogcY3L2VdD6u6biqO0nnGnLJk2hjm1XMX5yzGHn6xkJ7Mg9e6DAkXxJShl5op
SMU1k2G0o4JKUNNlCm1Wee5lb73UdJclndOLDt35OsSJea1SV61RU7Qb2koJw/w0eXZC89aRa/0X
AT8bDrKYPx+0a0yfcUd7lbbODtENftxq9JnLksZ5/XrJkUScR4T7WKpq5OFWff76CtwlRUI0Aq/l
z4kDKewPF6rdL5R7hrR+Yd75wQDUv7Ft+Sc/VP41F+0bAD1zIUX513EIWwa7hbMFixbfAzPwjvPQ
PE/LdwohwErLpidPEtSSmcw/aQMWr441LU6J0D3EXpS8pSUoI0An1Z1swxcglxw+DYjtoyG9dzUl
L5TV2LmQpUTSNB4mYTI0iNEsZlryNpgH+BDWMqMhIThMu8dw6L87i6g5krWDljExz18vyfKVIReJ
ENLpra1bmMszowrPapyDk5v2S50a0WaaTefwxds34jLeZAjcD2lMLNM0Vkcf4iaTQ80DlGXOAZ+I
uHwdIETLfCkpqwL+/1y7bNNeumonM77YvTM+TuBDzBZHY5OBpTKj9iFJ2+QQqzjem75AcjgWn7mD
SHSC2PGgIudtYBi4EqMjP8Yp3SRtBPXEL8Spsux+Q6aR8zGKHEHa0D2ISTh3PfcBIw3VLw23boeZ
I7jXzRRcY7dfm8wC779eMsX53401Lc/e+CvxNLFguegeoNZVm1aJe+7AC4XqdGdWCd09EmS+mwy6
zZQ+XZJAf/wqTfPWA/5A5Ioxw7IyTOuEjiRb6P90+rPpw+vqPySVOn/PvvQsxGOeawoSHRyHV++3
gDR3yPu0S2pqVl+0h6nM+pteboNubB97M20fjc7v9kakjkFqfYPPfvCatD9GeZ6cGac/pMtBLwpC
wUCMj+3/fluYRc8BvvyZlyev0vKzHCq9cdzJPcs60feZYvYJt9g5jjnT/VaXCUaQILl+fWV2muI7
cnhE7ao/GXPM8SKPL5qz3yMF5o+aTXUfFZ3eLPnyN/hvzz76euBXubr5HkyxEMriOjNeEvSUGau3
kTdE0isCHdrIfunRoG0tpnmCFeKax6W9ScdY/SGF8/dED2lLW3hCUm1KqB/mEmn4XzG7Qz37YewA
M4A2qA6O7E5ai180BAxsHzga/z2hw1o+rCIlbz0//vyf/2P5MKVnm0QNUh+7SplLKOh//bgO6zAH
CGLQcvwkP+DXrxyVtD+KCgtTBPn+cRp0uA9l+61sESA7NszLqd/WVRm8MZUI1G1mrHsqK2EfI5n+
KJMUjUKQ6mPskLBj6cp5KOcxWSqNP6T0ur+nO0rb85TjuVBgLNsz3d9StoY4GzxGA/1at+IycHFO
nJxDothuFMWAd1Jtc7rn8yKLmWtnQ3Ut36ai6K4TM7w5ZpPLRlmvM8gFOApqYyddR2w5lfuIXG5T
ajofvltVm5JAo21FBDu6qp74bZB8QThGey+sfpkNsxAHkfB6aA1rnfkGHdSGvadw5UwjgUSyuGrO
xlxq4u0ajSLLvkjL819du96mBXnKGb1fmwbNlipypwd/oOGKz7Krljq5hOJcYnnljGA6u6wxfcYm
8VUKZ2eFoXmNrKncDTGc17rAr2nqlLCEqseYL7DO//vdgjL7H7cLLWQm4sqRtmmK3wM1EwHqSNgY
PWxX3Nm80HoKNK2SLtqNuPRwplKidrDw7i0gcQeznahPsCZluWpQAuYbOk/Vo0ea1t4vK2aNKaPB
vuJM2lQsfOU49bcWtDlqEASXQTq/1V48r3JiBDZdzoAFbK57orRtr3Ta1HMgYjrMqEldgMOYp4v7
rm3zo1PX0R5loX5pmvIJXFX3I0U/adEcS+5IjRbvqKAjDJdV+t1CRGeBVumdpYvgN8Z1mmgzqNA6
N33GrHoJyNM4zbbkCIsbFsB7qw3sFW0XjtWNbz7GwhH3I5qLst6EqoE1WJhnwMuQXK3AOKm5NE69
PQVQcWgnDoNi9GUofXKNzjxmQzTgJsiWARl5XduosecNxIf6Ee9dvZkxSNi+KUCZZ+1d2lqoYCKB
qgFTa1rcLLO5hCoqX0Tni8e2JpKdm//Y2+iFMF3cM7OLXuzKqI6WFaZ08E70c8Y9mTnUP6E9HCCF
yO0QMJ7Qhlmy72MCDFgzniJ7REphhpLsAb5CntTdsxOrFYeIg6FUfgan1p7//Q6TS1rz39Yj17al
EC4Ln6kd+ZUU+F/rUWnbokNwDkE6M59hE4uvA9+2gevFAQPHbjfUBxsQ7jqfCDxMQNquWo5o27ir
/HVnB95dYTjXCGZdNGXvwYwQXM2foDSmJSso8rLDiH39MrXGBmYOcwiCYfLW9O9HkkkyU3YXI3qz
ha9vOOztrtJcMHOxykPSCmVkfWtigBXeCSrOu+FA8+6VpvkCKZ7xcRBu//16OMsa9tv1WEJyiTg0
Aa8r87cEW5O8HujDqBV1BQQ0kHo6GUOPR0l6xnoIhnctkKn4YTdgWQVvZ6MlvEMqe3ZhN188LvWh
Et1A37x/C9NgQmNnyjskvPHGJMAKDKH1F4n1C4kSMMa4cUI+ZqeZyufePZm2+4qhw8Ayz84TmeIl
3tDKFDswYAao15s/g1WK0/IhNnnYDYFbrQq99BOTIlSphHiFKvEeg+gDo5x7JC4+wpIr4rtEhqfR
lPmvWHRqYzDy+kOI7tfa//t1s22LtcrUHpfttyKFg2osfD8psKAwk2d9anAwB8W3qlkSsJYjgDNk
/jEV5tlinb9y0DoVnwOA9wT1TKzWLtQS+pAqf+GB/auIP2KKWCt0XpFTWOuh3+VdDkWhFWpFzxRP
rOfrdUk8+UaRFnRyB5w0jTnNXDDHRzyCrVl3H07doMMuyG2aerLMBG+QQvpb5C5RFBjH0oijRN2y
zIE82k6ix8bfA6by6RwwnbOzvY60tfeFWoZQ7vcitruLsNKNLZkImqabv3LkuBmJKG++LWCr5ReM
Q81j10d3JUf39b/fn+L3fC/qFJZ5S2gTZRWAk6VY/K/nNUHoaMohKNfSjPrL2HvRsU7wS7eJPudV
hH1Ohhmza9CigHjPRTANl671PtMihuUeefWDSOto7RcJ80bsEpC7B/eAeviPOY//r3dKQNpSsAKJ
pbj6+ztlRsC4A6soLoFwBH4T0pYK15mOxbPvlZ8Ds5FLV8Xelt6GvcWNe6yJobnXs/nk5m63LYY+
pZ0Tf8N4yjSny5gUV779h/LvH8U111NZFuufsh1Tuvrv79LPsKr5bVOsoxmkkukQCpSQkbwJGrI0
Q5wQ6zLDx/WHT3Gp8v7+tNBpcyxFvcl/wvptlSnzVtYTvAx+VrX35yLkXErzAxJKJwnPgSErd1af
lrBYAMHl82Qd5eh8QLMC99oYFr0LTJt/eFP/XPokTCutHd6RND35W3nXx0VdWxNgjdhtj51XddcE
aP4xoDm0nYgVOYSiG49lGrfIX+VxmLqXP7yDfxTHrnRZdYXjWLZSRLr+/cNoWxNGJv3JdRpjedSQ
r7G1+RA9+FESSdW+kA6tz6Q/0kBh2wzHN86bh94l7oV0MfsPD5uzfAy/fUya+8JUrudpobzfHjbV
oYix0og8lbC7hm5f7fOki/Fppd5HWgPGRwpzNPMou9IGfYZdKN7AwEIvj6VzTYzZOwFyfXOzPj1y
hhG0IpJw55Iq4zIsP8NmCJnnaQjATiO6bSsi/zb2r8IJh4Sztm0fKfhg3TEIdfzH1smNX6q6YhcI
X4lve5+tEXzFkmDDAcyAqRynl3Ho3sulxfn1oj2wL5nrkHINz/CxVo3exnN4S+kc3NnEaK1yc4ze
ZxvJo9F0w/mr5f71YkTtX1Jl/mGwm+Dyh8/5nw+dKyhp2Gc5DnEK+u32dxI7wtmEUCHIh3zJmtza
o928KkRBR4Du8wYHdr+yqlJfCtLO/WnMnqxlrKzCnCbJO2eIUPoVIDclrqpLvv/7+7P/+Xi6wlWW
grllK49t7e/3oZGXkKxmjgQV7oKr8oqH2Wy6bThW8GPHjoFEmwebOlI/6Vp1O7UEew9NjURkCR4a
S6ffuh21icp6/74IFtM95fvXCzRqFL+TWRy+vm2L1whkom0h3ye6O3gM1Eed2exHI/Q52Gv6GJV0
6jI5R3ee6Z0pTtQd3cM/3OriH8dg17UtoQhIFRzz1O91oMtxyaQPETHMyk4sEPG961f6OkByjm8T
vqyDHxQkmzf+HTSsIzFKzdle/too5k8MvO9YWjjTjunDHz6LfxaoLjud57qoJSVO/mWb+a8NDwQD
1ALc5+uOacLVMBoNNB0dsk26DU+ntTVCOV54JOejBmi1qWh5tvmHmcEKIrykvITzNF+6gTBz1DQ5
UMxIrmtXySsoI+e6jO3phHn+LqfSz/IeqNE8fou7ft66WEBpo0TO49h4WFeBEm/AgcCO8cj+apm4
/fvv+v/Y3F3HsamgbMcmM+73dNGqlrJhyhKtPctdE4FHo7q10KVZnnGPzHs3drV+DCton+gcz2No
hABl3pPM3nRR2VyIWbPvhrHFG5EhdEHAQjqriNT9v79N658fiWfRA6AY83i3VHt//0iyEMESd+US
H4+RhNqBerye2tfZZ06VkacRTIX1wIBFPKRxxsG/SDYei9KqTvwniiN6REUBxV8lDj0tGDdymo8d
JFrQxrw4HMho4krUG5r4lX9/81/R5n9f03mgOe3YrOsW1dRva48RGQSBNxPid7rWoGaRhHfd+Nxq
T14wOP3EcATeBUFjWhOdx4lfXPOoIqQ7xtX57+/F/udDx4GA+S67nTTZ03+/kIlMtJAt8Kb6miGV
XhWpnl6HAP2DdpwByDcWR6NIT40S6X0fKO8Mt/XV9DU91jiyLkmlnAfdCSAiXvATYI5xdPN6yZsO
560lUmByVXf5ypszZ56hwnI/YNhesp4DXej10XvamWTc2VBEksoZL1nmfgCR9a5dWcOcRSe4M8lB
3AVpw4jo/+PXZ2flnleLhcH8rfbCd5akVZ2l69pSf82z412JKvYPHJgFdBdpwEPU5a4GAPGgC0uS
LDr2b8JlquJ3TrQvypCJfl0uSeDoKftQPRnOxEDe+SDOKb0mtEbWjRGBlFq+HaLCO0WJ3T26Annj
bGbeJVNOfahT1JBBY5XeFvb6lqN9KMWnR+bFMJkXiZa8QKwr/9AJ9P5ZH1Mas7ZZX+U8Zc/fn6KJ
txPChM/Xfgc4ci7vk8oL3rFRpRc7A6Gv2N32vgMpi49uXFtl8Q6Gqb2a8/8i7MyW4za2LPpFiMA8
vLIKBdRcxUmUXhCybGMeE/PX9wLk7rZIhxg+F0FSsi9rSmSes/faJRoTkZFwFZGn0I5J/Ob0Aj2Q
kZ2jpV2WTQ4eAlDdhoRNMSUIEitI7PNgx6PeBjNMxLh7GUrEYqIi4kzdsMi6pJAA8A80FXVsSLRW
rjj3AifC1rAq6yKksDoQnhGCjerkJz3HlQu8ddyFg8Gi29rFJdRbehygAmTSNyQRaq/4m74SNf7c
awGJMfjUHupSCLSRSnOPrarybdR2QycW95t41uTU2qeQzXZqlxqHCWKCVUba10oLTM9MO7Jbpjzn
LBYxjGQy6CZRKvZGvmBwXSLrZ5cnMALz4fS4WAbz1YntHvqDMj8pUqVv8fKb3u/fwv+1FJoWN286
xxpNd33ZSfzr7tRNKQGMqgxrl4hKowrMe9E3f8oFhr4CwY2XGrd8VitPJGOKLZQIA31U75DUtBeb
AV1XNAcsq8HjCDsfQrNzywgqOpY2cr0BB9b6HQ3H+eH3v/d/7HAsvKGOjUNWU60PO1swm5jxO6iI
GuDjBh+CNtabbhKhm8oVWEZeCr8AXLlXSmMfRVAehGCaI4DRbmTJdI7Lt9byOqZ98FdgD0g52olE
r0Yl4xyz3yaZOgRNKnkMvdxaXqDhE2OUwZ6Pd3uLmfWohHZ6YwY8LBGzI/YA9ZsWZzNTCmEcGh3n
yu8ftPGhmbps42Vd5u6qcuRb+9v/erEYHU25HoP5dGTCsQfYDceYROCHfgo7VxAVuGd8lpztgNaJ
PUT3sdex6DbWI5MdebtGzFRL4imknhh2PDx14lKTjT2Q2hxzZjsWDhqFssXWvAH3HLumXKbn2cDC
2eJTtFw1bZL9MCp/6JEq6B+FggilDRQA8t4jX4w5IxBweAfey/W+7vsapaklvGkKyFtoZJUdCQQd
J2JHacoRUV12f3eMTUUq4pvW+8hk5C8SvSS6bfi3EHV2n7zf17vju7unrcKytHVDZX+svTsRGb2A
WGMXxcZMYo07CMkKspLDzY1EdIsLmoYDrQCg7QP8HSntnhD9JOTA98Xj3M3qwxRWk+9IfXwfVGxL
CupgziYp1rkmsWgCkb+wm8hd3unlUB5VNUUq0PfJi900yU62nfnY90BJnFopFfhlSrQrQ4bP6zEG
I6fjDkGhwgp27K0SYPBe28tNrZc+asnv63dDojoEnAb1JreWzI1GVnwCHvBvLY2jECrXZx+2/9gv
ORb9Vd0xNaC06rtFInHQOTITh2BA8A6a3JeubHFmqIgT1m+LsvKNOOxutTOwqku24Urgc/dmlZuu
SSveL3pwbRmc/W/YlPVGxptdAv/I9pk1mJfQSIdrOB/pGEMmYAJPL7e8DfEU4iVp3DIBlIbAf9yH
M7ktiWwh8dE+eZDKx7M7m3PVZjpkWLqtvz/T9YFpFlWqoe+o9NmL0mzYm7H5NhnlV94cPz8flj49
xmU/bnVgQcfQDMZDYEGgwc89f7KX/jhoM2FAO5gZ2KliC3zfkBylso5ZnzgDSJnHbqp8UpIovuoz
9ngRIbRKtMbXx0k+Rnn9tTK0c8+q8CZ14ymYu7eum06NOerclR19a/Q1ka2qjuCBxiFjy4n8XALP
xfAXRCH72ycL1fKG+PVTZismGwOeSMPk2PNuj2oSZIdncsJj38HsRpll7wDDP071ABg3yqLLRHLy
pSCx+efFCJsB7GlVb0awUDgTiDaNQCpYV1XTmi880v5QIwqDacS3sWZgNpwdQJHHNtSB7xPTvTOT
wnqewcNWwPGe5IyUmzGQ6ospKV+boDUeWwJlHmqnya7O3UCK/IWdfLkzVVXBwTK3W9HycUfUTFpr
mONlcZ7JIBgucVlMXiZ9qbO+3IdQ3jepJkz2VlW3qQq7BSkqmfeUVN0wbgmnZ9z+yaJlftxmM0Sz
lmeT94OFG/TXm/RomE01IhtDFwxyGATHgjaVDvQ/pJsOxsKVI0vfJIUOlL3BIcWyJo5rVomAFOoF
E57cztJxgsp15E8JqPelGSHNbXzT5lsmgZOWlD5mLTL/ycWMMzM/5UZ/JBNL/IzKRDbMVksiabBk
L338/8ukFQMxoPeOUcCDlufD1zZhUldbeFLaIbZf2oSzKBaer1YMpYmMue+MWug/aH32WA9gpsnf
wNiOaCgByXeEKV5vMmRInqQ5ALH60KEPbJ9HdPtJarWu3HSam6o2lusqKnYcI9UzpG9WBXZvImaq
ONVPM/hZIm+BOXyyUmj/sVIwSFZNxFManb73IxZbKgK0HCyH9mKqnLQEh1qn9hctHnu3tyb1jvYI
EoHbmbjmQMFU3VAfpYqQB4mXC1STMvvBhNtkToEjtwPRaZbiqvoIipN8WTzHjnzi/zffRk0lduWk
RncLSojRzMlVqCyFKJvDJ4IeoEiiihalBTNihooKJvWzXtfHHuLSQzL4xzZYIN/vENOWMMQcXwOK
Yye7m7b4I8lt62u96Eei1LEOeRUvbs90z9sMsiVS70Njd+JgaQ+j6NBYa11EOk5nub9fZcyPtyXu
4g6/HHclqKnGuwMIfXs4RuRObeoh8aIep5dopfHRIEL5KPUw9iD/Pa4/Cq0Kqmhskm+UCXYWcXiW
KlMh2zvTrnKoXkdwCMSsxDfF1v+ukFbBPs7MXcoA70Fhtv3QcPM61JUFiTYJznXaKg/aLDnXXlbK
84hRfxPN+fydpuqBxLrsVR0k2W8J9HsI7Pw7Yb3jXVsuVmp+g/YZEbExvKZy9ANNanE1SAMg8pDR
UBZsSfAiFakSaCkL+6UhxeFA/kHjRqZS+sXQN2hK7fBcxm3wkAnZy6pyOT933TcmofEFyti+Skwk
bOFVUsJPjvy0GT6s7Y5iWobOM4Gox3z/7udDOHCPBtwjpqb3cUBxHmuiSTo38KTCWD3bqVOccowA
NiEkrj5L094aS7DqejwYDzKHWVW/df0A0LmuNX+ct5jEoNIVvblTiPL7U6uV7yzYI7t4zCFzFaLR
tBsVRlJXPQ3p1pnBDI1yp70UJo6nqHPkP7WB7G4g/xunk2kYmIicFCYAG3MxEuQg1Ty71XM3U3EH
VH2teKLOsZ6PY/UoeProB+JuCuGIkL/hK3PAuDidiWgsdAhRLXT5E2P3JTdmuAtkrvgfLJwbciC2
Wuf8qB12c0nV6PchYCZcayc5BOP30PXLJyKGKJRGQFHmWJ44jSJ7CvoyOJdkDSGc/cPMUxPktWE8
OlgUmRzPsL4nvzQ6mc4rEcSMceHVdOhLztni5wAcaD2Q7U1rt0scr2ROi+jTWEwz6ia2Ex0brQzP
C7YULsMmdgWcxxtjoGGXEzN1SGHo5qjlIJZyMSMZ9K/MPFoRLTMqLO6vdle8TW2gnDHsxgwvRefl
rOIbkz7ilbxXNJqlyn+sUQ8GLH0WrzYBVp5ki00JeQugHjiOc7qNM6U4dHMKLVPI9a6vJsMbsUB4
eq7EF7Wofd5szklbLvES0T7qvBW0rJgOcWP0z4XkmzK+ghFE5jMTkj+sjp6X3vldx45n+L+LkJW3
3y8v/7EBc1T+MZa7royq/92uV04bNRG9ybEy186kj8MKaTOLGJaR5FRBGJaRdOMrYrtnsmSBJk9o
eKS6/rtkn3XXCZrZzgLKlmEUL3GoHRBlVH8AcCGKFwutEby2Kvz25dSlV/onO4Z1/vbrBox5CMNA
mnM652Pr3e+eBONiE6jEJmcGu7Ml3jRVs4hk2Clsu4SlW2ErsQQV949JP05s2kWEra1w0EOZOEm4
AXXkH24LAlmY+VsZhkdk9/HylRQOEiuPkvlqpWbnuhhhmfcWMqdxYoSdP/7+hVD+Y2vuWLSU2Zpz
/P04VkN1ayh0Y3klong629qk7IOIITDegmgzOnaxbwq9udNskaGBwCHEHLvvUaxc8kk5dE5q3bW+
Ti4jc8MNMSEzs6Y0stmrELy6sIIa53uXto9R1M8XNOHzs5lxvLJN4qD5L1/lJNKOZK9oxxQG1EOL
yA8LD9+aQfUXWJPiaOa16UZS3HlzVP5tYcG+NfKlkSEu1lWBOWoMT8Gk5rdkbljhEUUhhcUUYCvq
HxyYd7MkmV+N8XXoitE3amHvNMlMIEP0XiEnwo/VlCS/QbitDgiHqWZ+JQ5Sw/RmQRPFjQeHaqDF
Cr2p9oHcdK5qC5TgCBf3IlLxIKI9KJGDkhAV97ditjXY9qHEzlHJt1rtKE/WVu766UlZvq77okUB
Up6qfM64SyIDIaAzPRB9UjyNNXAA4q7Qk0n5EmChu8ST9F+KxdDEAOKYoiN3nQYKUCnpnGXLPyMG
0RdCtqZThmd/k8fFAih3Gncmlm9La1E90vi7zXjQPWREI0YIhVQkbR6/Q4t/6AcDccAUSWRgDEw0
pKgDE2glL7oA6vn7d9tHtaqFNoEzoCWrHHlt+/1HJ67LrFahQ+lq0++HAj7FqH2pYaJvs7QIaw97
4uBNTp35ipVOjG/67E1ZUFetinmyHOkApyASHkoDQPRQDPn3FO2jjHrpR9gYxwzh4d+SDbknqUBf
4ZZiUTyKKpwIAR6RxbLObgELdL4o4xcDA/tXxF3jA6M540Ket3o30upm5Rf4IvNBZnSMEmT5Mqrb
+aBngQnXRaZFZSQkdwma8g79Vw8UVOUVuUnwtlmPrLyZfBW1mAnpCZxvmrE4M2cDxD1ZIDNv+oM9
BNqhxMZVPMikNX2yeXM+9LJ4mmkqMLVDZLIMUn8900Tgz5LO4oZdduUL/eJ8J1m9cA26XjRZiuGk
tCQglmX/1slNz6R6nE/rJSojLFnRvVdvo3oTzXLtmlsf3mTlSjkEVSnX4VLrBxFeLeXiKJcQ0+VN
mDAjWMQiiAQGHLV6wQccHM+MvkuRBL8JCI5rtE3zNwbDY5A72Hii1KS9Luk3/vb3vu6QThfVsE1q
plhLmcqjFj3p7VLqWpbxlObPVD89x/lzKP1Tc/MSBM9Cfxmbl1p/KbJXqtRf8umVSrLXRsLbAIns
SyG9UhA1HqQm7wcikmAYOpAe7k5UekRZOd/yHHUjxrY3U8+iHdac9rn7tO2jyh/OnRaHDASzqGVV
FV3Fu2aZYqg0IVK07YqJQPJAKjheOoiSQ34cnYPGk6QfubagqeNTgLmMnClxEtKJdC7jSNxgU53F
vNTonM3iQo+d0u1LUFz6Aqnh1bYxEl2pGaOoc62ca13eGrbV821ca55vdrBUVd+DgJcBHt+95Wvl
HjKXcDOek2cTjgtUt/xZtLm+V9PwJOGtgrxs1vuwsqJrWKZo4A3FK9W9REPuIC+wu4PUHyxS5wNY
ibznl4oIJ3EOQXak7OyYouQmJEI/mjXh4qcwOFXyUhrhFMVZKc6gsCZIVhgqswsFTFfNLp15Ed6g
HZ30WpuXqb9a6bUyr0N/LQicNK9pdqPi7JYMt9JaKhpuuXVLrVub3ylzvDf5XR+XIt+uVV11vGfO
XR7vZvmYOPdW6dWjQ1xH2mn0WBcJKqsN4Xg22P1USnpikQwWJEsOPYgu6V2VUGSEXTN4OCzIK300
ikdtLaV4pAILctmjbd15l6H0w0yqW3c9vWfDUnL6TxXG7Wdlxs2JSZm5Wes1aq9afJPEVddIBLvi
eMzja9pe0vgatxcqbDkdXzr93HZnrlV3FulSGHIQUJnDSV8rg0nmHGkPUmlzjJtjFB8ZEhfDYSgO
2XBwiAZKPpGFf1TJoIdCNaDQ/OMo6bz3J+Qh7LAm0pF1qlH5FJWp7fatPLgjJo6naeqaSyAcHk5m
PDFBJ4Zs0fw1Q9cRPKETDE9PRUFxcVx/tF4IANLOunaMJ8MhBd5CLg71ggS7fr5Hji0uUtftagWR
djTBRswgxwAQKadvkWg2ppLaX5KGAQafzHi3GpGWn1s5KPqptU2fQ2/88+/LbKwjUxxClJe7FHDx
g25V/XW9FNj0rnGvh16rCvNhKt9mdpqXRquzGwYwPDDpD1Ovsy/dKJq9yD8RPnzcPy9DdjRipoaa
WWNO826FF2T+IvYuN8ZsPCdp4iAYmnf6gkOLB46u8gQWZm5q/E/FJSp6wRmenJOJFK4xH59U03ix
DSO9Y3eLDQ64Wtq5etUZsI7heo0Aiq/o8kgtLj+5NynLuvbL7pnfHDG4goqEgceHI65NJ7js8hHK
Txd1Xjs33CUb9SXDvuLqOjaONK/MGxktwJOd8NVAjQ6Gg96m1ectjZ6ewN8lVttS8XG1aXOolySB
3+9T1I83UEZAtGUAPOAysN8PgxJrnjhRADtqJxDCpYnBxQjt0O9kuDlwaazL1NGFY4/sDnKRgC4p
p026sKVhk0gkFb4Zdd54g9Lp0GZ68haG/JQ4qNPVKfgKuObalvNn85ePMh2eWhpn6AaZJKCDfqcY
YLYUzqLR8k0iNwFeNPCBtkEugtAy4vfgbW4YvA57oz0WApqbWU+eUevoQHNrOhW25DeI+LHcdMQs
D9wXf/+kfhSw8OuxMdGRUKOg/jAEmLFDEzAJty3qguoF+DfRWkOT0DIIBlcXGnJkjn7nwCTSEJPY
Re2ZLCZCZbxoT9/kuAP2GNDTK3WT8S6oDN8xbLqdo/rJCe9jE5Lf1FlUF9y2VxHmu09XTurV2MD3
jKZlia1RIDsCZZ6VGg3ONL3JHmxrzneN0qrI0QiQwlOFh7+HRTqry/qNTGEZPinbturxvUVEsjbO
ZJ0VXV3GMDYIka5HoRDliuzmyHIuYU7gdiobE/Qd6YFDlv1KC4cRtRIoT6aeaNt+YsylSrFDFIZR
7KyII8onL9F/vO81JP/IDRlY65wKf33gcl7ROUVHt6GP3R+7MrGJumxpvMoPeaz9SBAL77Al4+/p
XSPg0doZ+Kzf/xLmf6wQGosaOyBURB+FThkyLjtT8gWoEe1kldAaCPV+azRLakoVHmB70pLmiEnf
kGw/LKE7lDTJC1kQPyLihv+ENHEQxI+chAx3cuCES0cY6qna6n+UZK7cEfXV16Vx8sAHST6OIXKl
qcmHJ7DaKLzbLetn5VY6ba9ITCfczNXFCTuCFHO87dPSLmmrjkwJKMlphvMhqvFtwGve23Yr37RM
c56lukoeNITvuKST4NmyGLwIzSn365/qcpu4XfCQtAWiLSsgPRFjuM/amPgheSLbYNSs6xxJp1Cu
6lcLu4ySR/KSMEOPLlYe0cacBxnS4iTntY+QxHk0a3NCnkti3e9fEAwfH9dsg1kNTAg6H5b+vk0N
jbbraDhVoM8Qo8yhc7Z19H/rV5Xe3U2NbetSWY88cE/GIDW2S3XZfm73veOPjs97p92pRIq3Sw2a
5wTepC3F3glmKnkNHFuw01Sk7SmoOOAuKPeJhjNZb1/H6viz5PCoaQdjrZSQu/6AKpGKg72mLGUo
e0J5phabm7+oaxWfClo/7Hw7oDlMKLw3at6sEcLkmcLThUdoY2l5JCjOSGE4yMc+fldj9OMfRQ/w
kRSlPdVG+8DYz+O+iQ+2AYL0YNYHvT7084HjYW4vlVLdMcqOMelK3XEIT5l2pBDK/qx6PmnVUuV8
yueTBZ2FXFCoJPmZAk+SQMP75CVc9wPv7ro2Ck3uvCxsy/zw1w92IZKqmqDQotgU49UB/nKplUOE
6gxrGI6qhFHKnU455rXS/lv02i7twJ1HQZye8J2Wh8TMyOkK2/gpCf7Uozo/00/Nz+tXUpZNx1C1
uJEH6cEs468S3p0nkxywbWS18uM8Gdq2JpPFr9lR3KsT7sXiAfniF7xy9a0srfo2Caf2o5iOsJUN
9S0M9bs8gfLWnSUx1O5MgtvEjySp5msbS/INAUT0YDmV/hUjW7atigy1UM55ao7n0d7S+9AfWh4s
qC0IhanuW0X7ooKtPePDts6J1VogYnRzlzcOHAcEiPD2jO+JiclUxWKw1Ugjf1iVGwq23geO7O2d
SPK/CdR2bkneoFhcmtUlljusp4WByBxYtOjVwtfvmUzeNdbLQvKIyhUbs00tmISOANEAb0HEqrbD
BAm3rMe7m2p9eVNy6bWdzfxHbFc/UPtCD1MDnpLPto7yhyEDHlPG3txqDBtbwyqC/JfSBYCWpOe5
QvQOGXyyFybE1/kKi0jtI7gQ8b4lQQgIULy3p6WCaV9Ze0zsdnLAaj2KwywORXAQygEge10c++Eo
Ck6teCG3WXKahyNOX6oi4Sw59erJFkvV4XlWT1RVn7twqQbB+lp9zWK21LSWtkDmz1ZwVterExCZ
dM6rC9AtyXlQwJ9Ul0Q6U6K6xAp6xMtQXSrpTDVrtdKZ6jm6mQQLuYK/s9agnKmJOL/ojHhTj85m
dNaa5Zrpp2C9MuOgHAWuTFOZd4uc7q+Tlcib2hHlPSf4i/DpKXki4lN9AMSn3maj+lJpcLyOBb3M
6tSFJ6c6WXwxnwxExs6JD71kn5y11PwsrzUOyye+H5ZqB85rSwnzPKYXPl9LOJB5zs1zm16SAWwl
acLnIr3E5jk0waosdUe6aBtncy0puSx5l8NG6c+qcZ7787jWZJw1i1v2ucv+qdE6UXV2JoehtU5I
pFVU0uVSUXmagiM1BMdMWSpojnZztGICaaEhHDQOjZwV18rLwwz0X9qn+I21vdHtCTyKv6BTodYt
qD+z5uLy6/wKQih3a83TNQ/Z0me3qOXA8+sCp8kKtzkL1wN79vcS9VGeeyNRO05ypiVtsW3vaWzK
p4RYqrUiuAYEtWHUWjx4S5EwE+ZLjYE3B8QCeKXmRcNSmKwlfNaxl0JSk5cy211T7KZ6p5F8uzW1
na7tIHH9LJGBHCLzGT6ZRwq7ZXp17BvIdiqfKOICuKOBfsuPI0SZS0XVP4WEjkJH3hp7Mzrgwyv0
xNkNswREVq1hUxTKnqqUPcTrtN3H7T50/IiIXh4OqlywL61fKf7EHTXzh8CjpsDLuLNpXsgDKZcK
Ig8kHCXkndHuyDiBghcTDL2jDB4ID0vbYZv7WZ3wqJl7IY9oVphJ2IPzDIM6sj89s7Ch+48Xjr2m
oXPaslBJvtNf1IrZ6xIBdMTA0IHeTLBKyNIGCxpuITxQWr0N0XQq23hgmLkldiBkKQ3hZ7pd7g6A
pYU75S79TUrR3VG4mr6UsZbFxkx3U8nN1yqJ5gVkthapVx1rg+RaELUl+EwuyXhUY7itwTbc7Y2l
Rr5tyR+gceEOjDcQTwOG5rRauBEyPrBzJN2SaKxtKfbp1Cj+qT7eUlDcHH2jOptaZoYDBHqjwI5a
K4ToHi7FPEiqtna6beWlmrUqiVTAbZC6BRm0KRa3pebaHWigcEwngWJwybOhiUVNtguUtuKHUIVt
V6ylMP+IEZC4i/7Bdik6MFS8Vmi7eOwpbS3SwlEPthCnXPilJCNSauL2iGASd0pch6RZZ1sieZq2
ub6FwqJNSHu2WbmNye1LtknAloEc3k0OaWdJddkAqs8m7MEbbNaBbxMiQZAhr2u4nbOtXm/BhKPY
TWC9K1sARkBmVbhw1lYPXZJZqHktpjOTcIvXFN25oE/gEmPL3E2bXA5MGa/gxFPkhoYbr4XHfbG5
85LxchtL1WsVsysMsOVuZ7iiXaqdyQx1obAqa01M23D2xm5rb+PYBcsTaksppAuO20Ewstq2xbYv
MFVsEYVAmbV1lImbRl6ui/5rWq6FhQ6CROOtw3Y9JVp0m/RLCXlbE6pmLFVK/BFvy62VutTECzos
14FS3WZwu/U68jqq/CYQHvmtlmrWon0V86LTxLJdIEtUwt8EpUXYerwzFVdXXMdyld61wLz1rqyw
g8LF6g7VUt1ac+LazhakJBLoQt9m+laftiSbt+22IQCa/RuvK69ugMtso+zpfmAm7uSN03/SHVgl
gO8WcN1B+mMaeKvpaKm/7lCrqcpy8Lmo1AIVF68uR094w6OnoNHcfhhyn4yDCMGZLbsYT9ieCEV7
k6x7iAwjCNh9Zdp8ZzhYerac7Qekc17ah2xTIYkhTY+u/3/J8ENsLOvNsd7S7i3v+M+8zeFb3b0p
4Zu2Fhlg4E9XAuoXKfti6q/d/EVrXm19qUB/tfg6eKGi6cU5ZNE9mV5E9pJNL0BsLf2ZEoLBwXMU
Pifhsz0/YQI0iidrLdt6jIalkuFR0+8ifTT0e6mRjgPouCpzMpdj035KJ4mojDL4KzHj4oXcQ79B
v3dDooI0qmuTTYaP+fH3t9L/6NgivGKM7mB+1el9vesiyb0ArBksHa/CuuoVVq71MmXkzZQZUp9y
QOA8TuqrXJkkaraGcqzr5GvjsEAT8qJtB3ZIsgJaUpDaRLJMmrxNgF+2Ngll+yxGpwLNvFE1ZWcE
MM6TckkPLHP53mUzWzEnPebGKN/XHwm+fbBgTpLqGjkME2xyTSQUXZYd20/TOBoPLafgLEheSVg3
joSG/fsSK9tiCXOfa+WhVwf2oSTcYpQID00r2c92R25q1jesIVDTtmBlfUNU+UuDuvuTN7j1sa3B
zAQ3LyN4VAOM5X59g4+mGqRyM/MGr23uc4tIs7TEtCfwkxqdfa7sZ4f9yVLsW35WCPXXweu0FFsX
in1LkC1X9i2Ubm+7C5sXqf9n54IKMLZ27FwonVycdefC5iVJl/0L+5Zo/Gff0gc79i3tWj/3LWxd
Sg7Asd+NvlYtmxYqM/yEqvbhunUJwn82LYv/DQJrXEw7WIPQmqzotF5KCQFs4NYd8jp7kq4dILDz
79+l1seWhEYvcREJYpBysMn8+mymRGu3oCErMrFAkGS0VE8C6e5psm89ikBQd9X0Fjczwl2r90LC
WCA32/NxvXRNxhgkSYdNDZ/Nb+x4wCeEzkxkqv69VZVNBfRzq89l51mMeBh6Ymbk8/BnlC1YrP/7
0frzpmmCTQk42V3/gKDCv0d1IkwkiXfCKWDud+R72ARWHwteNrzJE0r9Nwcg8yZPxlcnTH6Uwkjc
OZmCp25QSdCIZ6YNxmAfQigvjKDNW68igUkTuXhRC0k/dv2Sx9sUxYuMFPRs/zAF/bGydtJvZBZ/
D7op/zG2wamnD//SoCxYiRtVgaZLcmbLd2IVmW+rvihCre+OKJq/DbmWH1IdhUBqwCpHYCfcqs2r
59+/dNCTPm75kJyguZV5BTmCvnvtZJqMEmH21WZQ1Ip2tE6jzFLLK6aIrnRnRgDOtjbZ+7ls5RuS
7dfKR7JUXUzKVMNY/hzXuAd387AbkV5pS/XDznF2doohyLOcHYleeopC19Maz56WykwvWWuI/G4t
yWCH7FMMmojXHgbfKH1tLTH4iAIxVM6lXw7+WPo9+dvDco0Hvy39cPD10K8QDpaYLv2s5KPiAZYZ
1ooMTx09pZpgWEJzgpOOzl1kV4Nfr/E0gKaN50ye2ni56RmTl5pevFYf+e1aTeTb5VJV5PeDjwuk
HegH4MlTSx9DcTX4U7kUjZUMf3G5VMJf4UGEvtT7Wug7va+EPtivEfFb6Pfh8kVoeFSgLzUjBaw9
KDQG0PhtiYs98bLEA3dPpTaBzktNBBkVu6HbDdGuizhLfDIW+ogIoa1ocu+XTcdSVOc9aSvLrKzo
axVQc4sMW85TQgSSvH1SmF8VUGl90gHsJ9NKJIQ3c/zEjIEkiSHOfQNp6SGpkd+kKtE1Df3bbxAC
j8IEZBK1pJ5N1qxco/CrQ6YQWMjpUk19e6K9E56jmdtRVTrRmzwMvEARoZR1q7SbQAFz18sQH6Be
mlcb6fWhFi19MadPX0I7+7H8r6eTtmGKZF0RGxP3VHBi7mQHVGyvH1SjIjqXxlKVy+Iom9+VBXid
tTYxGSELwRxNxMZMofY1NKQ/MRu0fzApvQ259CNKjPmxTPl39a5Kb4BXpc98uh9b/XAUHG5HzGeR
5KwzkH91gSziUTK7k3k6U7P3O2OKDi06K1CA8ZMBfVaOpl3dOPOXMowrujyAHYhS7pGGxyn5RUiL
as3UfFRC02sZCRi8BoSs3gjYyUf92Ugl0uVaLfikffXRogs6V9NxanHeh3K/6tn+9XtHvJgVDhEE
aroFWm8K9c2YM+2UtLo+gAmE7TIm+yQ2+0ekXI6nlC/0A/U7KZDSJ1ybjwY/ZNsO4m0VMxG39fcA
LiUdZz0dUgnGIX6MLKrKs1nFP9AD2Dsj0wpCsqHUxk5b+0lGkikA8NyLJ/wYGQDqZSadaEuWd5cS
uGLNDxBbVZhowtwnphFz9Jqdr22m3+3GqT6xwLCd+7AKQ5hjFZZ14Ljqh5ZwGxaZKEYt3AxzINeb
EL4mwlFp2tpyreDT7IBvlosUYtBVWj5cOo1zZ2QSt7z+QWmg3ItzcBJEC+6U3jIPc6/V4LRKZ5sU
eQG5NaTBsNjZtOWCoExcu3j+kxwTY1cLqz1qA83y9atOGd7KQbSe2ZL5VJrJFySy074rCRyvKoSp
sBuPddkHx1bvAYAEybAzyZ2m1Z85oF3p1z2sXxZyLg6ytUMyndtPZemMpRdWkuwywzDIQKqME4HF
BaPRlF6IAPG8/myakmqLXSjazguGeCxNXBbMwlw7apRLYgeAWSeTtKNIi241yO1N2PQkcaCuvq0/
69TSuWLPlcT//iChZ4AEwSIQw27JkeWsG9istAqPc9vRrocMy8Ws0ge2tKS6zKObJFZ1l3MSmWWZ
AMWkFNzZOnFpcHQfI02pb3DLib4bCTLPHGnXtkrn60HZPisaaYB9aeOuMf6KC3op2QzyvYnT/2Hs
vJbj1rJs+ysd9Y5qbHh0dPVDOqRn0oik+IKQoeC93fj6OwCpqo6kinNuxBIiM0lRJIUE9l5rzjHH
/eCq9goHp77JZU8LyxQ9/E8Y+ro+I3hbL9DbguwH+PF2SsIpF7HjiFjHDCbjMfN19uMxY67UQsSf
KET9zdRI0u5Iyus0Dbamy9rEauJXaxjszajRRO6Y6oMN5TaZ2OpT49TBLdcV7dlwPxmmlX3I4FEH
ka/vE6MJjwPIq+PyiE78j0dlVrlcffvquyfGzoA6VG3pHMpyGrZ5g0Ww1dr+BH+hO3WAX04ZUHKy
YSbXI0pkBfcvfkvxkux6t5WHKWF1BQHuBbfdJQtjPLV+rzNJbHwwQ4ZMjqSEqNCWoR8Txlx/Vl0G
n410rjKKEelkeXt1WJAszyqZTRunAitlpUrLkE4YeE/MVqBoNPpVWCPkVuCStIF8slWUFPjLbq2L
k9WyJgKBrKZgqs32qWD72evFcATTNxzZ8f54pHXjcMxdTmL2rtxw+Wnv+7ac7p1OfFGMxjgirZb3
319PG8zxhXteni2vS/pNTtQSY2JM6LDY77ZuKm8Rdpij0LiPSwsjBHe2e9e2QZ4Lhu6BXvnHJOiJ
apzUiQSDFELvKppfjZZXQ4J6UoFia3F026QieBLdK1MYSCvfD00/7XIlAGFWmA3CLIZw2NVQ1eqK
D6qIhrHKpY256EgUdNnbowcl767qs+biqmyDikHdu+3Az6O9TL7BL87S2hkTbh+r6rA86dRvwCvM
gyo7Q+wDY17+D4Lo8VR+rGSYfVDyYMeN3HmtscVVZTQcMoWZNTvKOKjcE6aouF8tL02AA87LoYve
qsGB0FwZfbhZKOLDDJdvmAHmc5LXQFCN25U/Ds781HFJuKkSY/C6capObVV87WbiKmdmvm0Ipdxa
sztnqB3iaLLqbqF+M9fRvD6qDKQlZG0HCtRqC/n1qrVKgRYHqLoT6sGhRWCwYg5V3lQio6O07q+s
pN9t4IEPlU68OJDL5pyQCXaEcPDIkKIB7GVjhs1BdsWNApBXZ2OchVbuufyD+0kjd80gze3i5nFE
Y07M57mqyxXSrIDBlaBLqQdYHqtuOiUEjR0n0v+AkUj0hzGTjPnRckBizapW6hOdMvvFUaJ8T5Co
eXGU2rwYuaYf86L/4Ih2OimmjdGWTdwan9F0spcASmcqyBC3tOcyy14qC/F52GoJ7VOfLVhpICcd
w5NeNPVRbftibQC42cCQI4S09el5tQ7JKaRDsHYpVFBQkZrjQNErpFlVte3alBT1DktXaQaYOoDN
tQDx0XvDMKJbYW+KUR71jLA2nxiea1/2xVUxkuBqM3AWa0LOu0kptyFdp53vNkhNh748xDbzUNwz
9j4EJrnqDeESulr/OHTkfK2QawC4N6f16AT1fKcI232RZV+M+b0QE0S/aosy35MI3NwFZkauNCsL
Jigh+o4g/myPxjs+DuNjb1gdKQ0yfK6ig1/yvyEdWzJUS6fvByXza2VtZs7a5j1wCIIyJla2nNOf
E3h4U1GfIFX6k5le0YV35sbQc06KtbmKk/GTG4UhEZVNeAtooLuRYh5Lc/AfEGScRQNWVyi9uYO0
NF7HGUQv5TRunI7MZWdSD75dwVl3xmGtJEa+AzNVbaRdSHq4vn5J4uwgsk7S3OzfXYXNmFHG4HNn
hQXikQehB8wdY8M/FgFmJKA72zHG35N0BKEJI4geYb4zTJrdDnnY+I/Ibj6rSWx/NoMcaHBAdHHv
kus3p5oYTu+cNcifm2okbm0M1beydYuvTW2Q3m6Hr6nfd1vfwimZmvpaQ+HBfzDBF1mmYAr616Ek
g+4Ul6ZKoz62tmagf5kso3w0RkM/CJ0UroJQEQ9Hq3PqIsXmpNYeRoEctohsFLY4e/asN4NV0sRy
/xe75d+ntQSQqjYYBo398m/aC1KoLKftSGUKkWpdw1rb8ytVNyrsSScqGIx0Jx1y35q/S3Kqi30A
KE9OnCsgAyEvVRy/EYraravefSwa7U3FD/4X6+BFPfBz79ZlIQwnz9J1ejK/yuUmwCm+jfxszSqZ
Br+SXi0z52TzEWazd/swGnF4GmBx7S3O+v6kacRAIqJxzbG5A4K3lbQL1nrPXn7CgLsN6eVukpTk
vIj0IECOYbYpxUMwekSmqLDoWfRnWUH8UTQavFPirzDQYCvowwqYZLRVW+Or4/pgWvu5j1/FjDE0
DaH3APcjtc5hIjDkuHi3KzukUV/KNcrvaT/hgKDJEBUeXJvYcyw8XrLRPIwGcitKT4sYgNlh/hq6
KbNjkzMQ6DbcrK3VVB+EP35JS6nukQroR8OHaT7IHIrtAOQAo9rjn58Z2u8LeL5DiwuubiGqYw3/
cwusEFPrcNfI2JdBgfPt9A2qbYQzMNjkjAhMvUbFr1cvXZ+XXBim5sp7zvVCPWdKlKbBaza6YrXb
1laMPhpu7SG0QttTgUHeMld+EAYmWTMQZNXjLwuvXVqF1zKt7L8Qp1i/zW4dGkGYr3GzW7RIjV9G
gCJP4bsndr4uR2E8kb456d8i18weY53YKjuPkksZKbeu+MKyMzkvB02wjSZOXOytwelvVfstGXNc
SI15GUdBfhKeUJ9WfS3N9OAO2sae85LA/GB9w69gF5G6SfWWqKQJZDNI18VBFGjiIzFq6hN9ZrYT
WI0/y+4WOlxGREom0gRd/jHOSHSh84cyIm2/4QQZdk1fim0pQ+2aNcTv6Op3toReOSyoB+7umR1F
T5BOvaKQj02WnFulL46hFo3PBH9vcb3YH7Ih+aiYyi1qgv5p8eT1/jeyLpu/6LUIYf669XNUTAe2
bQC1ROf826zFCYxAIQpxLeot3Gtbn8tdKoLFzVy4niurd9LY9cpONXajspOZNyk7nSDSlkzEuWw2
Dsk+g9SPomE7OV6S7GEmZckeLy+lIdGs93QbCewOGyw9e93eOxPa670VH2x7H7Das/d+fFDsPRU6
+yg5xM6eG/q4SR1WFfvc2ZfEOat0afedumd9yDuMshsIq3u32eMVUpq97XpdunddT1lK07zQ9/p+
LnxP3VJ96FHutNOsHWppqml3QKxksGsZ5AJ+2/aVJC90VF1IqO2HMEiy89SUm6L3qqXywqPgZVd8
LWvXLEcLWuq0K5NuXIWRSbSsYzRf5d4mMu4v3vLmb3cDlJkQKyxuCXS+hfELFavQA6kE0gU6WV0M
9aKDOVTnsqsL4hi3uvjqLIsBGRaIC8qYZKmyXzXNLgNWVpN7finrS4UIJj0iagsvbX3p64tEDxNe
xnoWxigw0cNLaJy77hwj9sTz250lj9O5UkCSLEaIgJInmGOy/FFqCbTnhBSQivtZCkjJ7PhdDcgy
xWK+sQgCB+Zz6QEhoCAlfRYENtlcXbZHEKj4sxqwHSB4eaVN6K2X21x492q0T6u9M+6tcT+Zcw3h
YSwZSR608aAu5VZH2zzYHKujWR1LB3csStBjghpvqbg7UQwuUvQFZ6U99cG5Dc5WOVcdnCECltM5
X8pxzvCGrHmZMdeYXTTn3KPLyS5tdqmzS4UoJ7sUwyXPLsmwjUiCGS7RcEkz0iUuIVo+giX7i9Nf
lPTisjoGFsybITLODcuRc5EOT45+FiGOjXPdnQNjPrak0PM4nUvYfNtn3T4N8mTym5Yn3FmIRvt/
KiGRQVLoIRFDIoMkvBg9ZOAfUEJ+F0MObL/ITvunGHL6pxLyj2LIfykhm8HT0x9iSJSQGTyqRQmZ
0Fmt/qWE/C6GRAkpiMIrf4ghrf8khqynI55llJCUQiKJPushUUKijooXPSTSqCr4SQw5oZpyzuZS
0QTi7SKcM9Xxa5ee+rnht86vHMJStpjHtRA355+/xxZK0U+LGd5iNp1Flz4jgtdfwXNgzrMWJly5
rrIwIUrI1h7zzA1X4VjaJyJc4ivq62rbJGHJtWckYVHDtNzNIe/Ar4w7pOA6AZElQUY6vTzy00ZY
T2N6l7sICSCdBDs6pCZnXJHuGtNy72RIHlZbBDV2F67IgUu+Na5n42QrI4IKMi4vLh33MvERwk1B
v1MVoEBqXxQbK1PC58l2IRLiBf2LdR0Ttd9uFKQKzPwyQsEx8Djzx//QbEWgWFdx2xB00m++l2Qu
Y23yYDuxRXkN2D/UW3/cKvW2wUov0TTPZSc7dymayAMsc8k+YOcbO0aFtrKjbUX5MAGIBszp1XhR
7uWdB1uMksKrmQAIT1sqdr2x81KshMLLXc/hZrNU7Xpm5wVspl0PlFWieZnmsded9fNbJ8fv4gE4
oILCC0OPNV0cetiv09CrrN3EtR8iwrSL2rnQ8oulqmDHDiBQtymWY+YB6rbA27uUz3zYgYY4V0Y8
YTMXewaKzG1ToQvGzmk+AtqmiHWlCncLmxr2VB/vWoqmJemz5a6Md08gA0if09kkaTvh7mQCtMsb
Eq9LvLH2+qXamg6JV9feIOfqpNcsR7wbwvTi2ptML5PeaHqJnB9E/6xAYu4guM3Tq7lE5cnYmyoP
nAcFqLh3dlTrELa2k2I3MI3vdkWx07udHs4FP6uyt1QstiFVbv1uqxRzxS8kxLYuQri5arKI2w2B
2hAbmmoj+g1jd2qy5oI4Tvn1Ngb8R+yv3BKZRvX+dlyqrSFI7kBvjPXONXakgSjGLjTnwksTBExv
vTD3osCLOVmWqjovzz3ACd1Sde7hPxxYmwtPdp4rvDH3FOFNnAaaZ3QeuaHOUlJjaLqyc49yl1LI
6Oaf4AxZKreQ3+1KiyS8HbLzaxzsBlYI2S5ud/SVSmiX1jaytglnSTdXtBRGINvZcFQYxyMBYzss
iR6ea+w3hjpXSry4takhTi5FvldUbyN9qwxbkiZSd9vFO6qJGV7PVQ07RSPzcudqO83d2dpOdXcj
J4m76zlPOCVqr+Pc4GwhY43Lgwckn/QhrpRF7RmmV8sfVUqPArU0mF7K6cOJI+cKl1LYVlWeO3oa
meKVpzINjD1ZeT3nSIzF3OscAjh2XGkdjHXOzuowmu3yAhIjqSdzqeEOPialdFvkFkG5ddl3c5rE
cxGzgvybUpq5aBX8xRX7NwkhgnaMcIbNRUpnC/GLsiKW2ajUEhcfSNijDWTkXIYBOevqSFiCtbHa
KjkvL0eMx78/Qko6Niv8Lg+TVnRrp2FFbw7Bc9VU/qXXyI9MSZV9NWYTemtFjBJMxViHio24xMnr
w8h/tdRtCKOpfIhr4zSNQXhdUq3MsAvobmxyWEzHJghpLjetszIt5aOTaN2tc+P8UU9nmvv0V6P1
3wEyjrBneDaDPSY7rBJ/vmC7tR+ksWKT462FEQB5wS1W9wfPMq0P0fxseUmDdQllikqMYxie+v5Y
GEcnm4v42kg79HM08MFuD1Y6l+3u824faHsGMQmMPnMum+Th8GAzwS8PpXXY6azEItLm53KmozUd
J+dI+3lIT1SXnvrupOpzucG5qs52cC6quTr3nFXnxp0rzS/ReInzSwNJudwF48UfLoo1V5Jeo6UC
2lr91U+uTlKHhJvbCuyxUQMJS3NnA+tOKU9+cArCuVLj2PXHoT/a2dHN2HIdOjzJ8EmjjZ4enPbA
/tByicuYq4B9Us1FH8cx57L48cKDMs5VWAcRHTPrkDGhWGpMT4Ru9/yAznHoToLFTUfrba4S73BF
a/dsTGe1OsbAes5ZDsjnTIXjhYryizLn1P7FLuE/CCwcOGaQk7hjM7H6DYstZD74ZUr6PD0uVIi9
krBIyYy70B+UTV+U+uPYKAXmVugKLIGeLXTTkxNNNx8k50NBhIgeEGyeamXj0TlsQVDC5Rwg7W9H
nKV3XaAdc9Nunuhftk+NwqVLb9qrNeVcsSIExVhJ94U9FS9Ole7iznhv6+i5sNzgCTZjTfbI3Cvy
W9om0XuR9f3nHL2itCB3jFikZjgDvd2gEp+TtDmYBhe1dtCqWwmEbz31tYKPp8pWkTLmm8Q06ife
phbr7uG5sNsPBEgwXtPoEdP6xOcYVhZwNr29TmZerqN8Mj85fnEN9WfQGe6c6NkdqzS415zB9myN
PWGX6+ZNZsqwqUX0kuS1fcFDifS6xuFbKugt7OIkoTdgbhjU5zrUjqC/LfIBM6BMssDYV4bWm6bg
FgqkfifVXpy6UB1vyyGuCCos6XRtHcMn0CIBPdjV+SmUUn1sKvHC72c4yj5j4BmZaOkbcUY98Tha
UoUa0YCNtRxjJbh0IaerZyltlx31AZBF0EX1Y/2tl8B/HTBAt+WgyMA/6ut4qKZ15xvTiQaZ8VJa
J1bAxmvR+uVRmqODsDOI3hjpvKhlll7bcLwDyVlySR3UrUZLhBR4KBJqX987tBzvA58Omp9UAElC
vwvX3CU1Mp+0ocivmW8VODiwMpZGYb3Sv3oXip5/GQt5JLQnANNsXlwHV8Wf3wz+ww6Z1svMcFXB
x2nYB3++ArZ2r1iZ2RCbEEjtPmrRyfgTxnIHgOdrroov0wTXq1RiE6ORoj7GLB5TMMhbwi0U/BGu
FzlhALDsnhIZqkxC0HsaKad/H9r5KSZppvY43z3djx7TQthvIsEUXCikWLdD594zDnkfSucSmB/c
9NmXz3b6HAcv4VJV+6JbAKvnagais72seE2KVzX+KOOPunjtx4/tUvX4kbtZykVyaIqr3Rf1Y2O6
tz//vQE5/22tzzIfySeeZ4CIULd//sUNFXG5psR22avKXW2F/U6qk+X1phg+OrBbycSGr5z0Asbo
mAJosOmBiv7Yxbe6dODx1ESIC6PYQlKGStYKeEESiHsYhZ91pwluZRxo6wCR2V3T2aQ45jCeaxWG
omnaZ0vTx4/moFtQd7RVWfH7CG204oRHtg+Brby5oGNYcbBzjbWsJVzVfPdxya4nC7apQnhSIpqr
YbXcpvSSdWVR63vTz8RDnfmPUxvrL50m95mSq1+E89lRbTDFziTJuObQFpU8Z6llk62uZYdYkNcl
k+gDeuLwgxvct1GWssMix1tL4rU11vmd2yGGzglYXfdWB6bCtIaLGo3ZmSn72tCyd6I9x6cmiyrP
TLg1Mi8q9oajBDfB+3AFZRFdmIFFG7zsSe/K6UthFG99C3GStn7LKi+k09Y1jVfP3uJN2JfrTkGv
uo7TnHg3ePBdKd+saCgwL9BIG1F1I6Rd1iDLwRJavEoGNJJ/dar8eqaAccA8hteGuQTpk3N78Q+7
Qr54Vw5u3a0Na6z20leejX74Fk5AMAm17y4oIgoi9rzEtYZ12SHM+PNv4Hf6ASMR1np8C5ys3Ot+
2ZYG5Ew2AszDWo98vAmBeWztCuNg2/iAOLAc5CbN/LhkWVpx5XLsYRN17JEhIlWbQQs2PWHaaEyc
rdN9zFp8jilqE4Nl9hB8gYuZwcWU5UM3Zfs//85/a9/xTXNJslmeobiyf1W5hSgye4Hzf80iFama
BUQoyvxV56gmW2z9K2oFeVE6jNXLv/vfX8b/Cd6L2/f2RfN//8vzL0Up6ygI21+e/t9TgRkx+9/5
7/zrc37+G/93ib7URVN8a//0s7z34vope29+/aSfvjL/+o/vbvOp/fTTk23eRq28794hRL43Xdou
3wU/x/yZ/78f/K/35as8yfL9H3/7AgK7nb9aADD2bz8+NEdqLrOE//7j1//xwfkH+MffzrTvP/32
+e+fmvYff9PMv88edEOdSQAW8wkss8P7/BH372AxZ4CVgA3AvGu2Q+dF3Yb/+Juu/11YzNVgN2pz
TMfspG6Kbv6QcP9uqvTdEQMaBrkxvGv++X399P/37//P/yLa/FaA62r4wtYSBvqHPtUM/hA2qzOb
f001f3sXOga8NN9Cc5e4U1OwhxSTDNXHicF9qsHGtJL3pGjbI8qo9hjp7kUr7ZlieGgqs2cBBXo7
mIcsy6Sld3ryjhHwi9Epyadxk5c4NVeShIrrOCINsoLxHrwNSvPB3aj1qEOcTs2jI4j0a807mcgU
/a6FsIJZMmZD57OqD/qjWyRno2FvP6jlu8YnPVlJ1q4dNXkezT7fQ6uYjq8+MfBrB7pPqCbB2sFa
JMdWZUlaiSezr8WltrqPRe2rT7EWE1Pps2MnNmBbtAnetzyk55CFzk3BbG9YOZybpPuEk10cm8af
MbZasQqnKT01CEbg+rFak67clYSQrYnKpnUBSBd52NTfT67fIhexq1VZW+ZasyAxKq7f36ttBavH
FPBNp1HF7DfaKJewKyk1xuc21iDACETmDOumt8BI7+xcy65xL1LP6ueQbCshz88PmkNXk6CVZOSO
64C5gkoJnnO3Vzehm4l1ZffxymyGjpQRZ26KWNYtMwZtbTL+QARiXhUna9ZGXKufWxabQhRvMs6q
V6OP1qrt46wq7fSUN26C+z7/lAz+1yFR81uiwX9pMRJFo/C/FOOMMLVEutalIo56EVd3qQHFyDSq
+6RWzy1Gm11uo9khWowJKt5/y43xyGWoCXx97g+wd9bcID+ixphWWYpHb+pSBDTCHvci0T/NGbbM
qpV3WHf900CykZMq7kNrFHdxQddE6eoYXJRf3Q+ZU+/Sgt16HNfvEIrlMUzNaGdkjkM2J9yPtA9J
gZONsY1NxUISlRPqY/WfrOBQFcGbM5hssmSRA3jTsn3sdPS9o+RFTWtuD6GQtPAs/aFR1fhaD841
v2tNTb44tELyKbwbTfOxE7wVsiZbkWuDQqYzwKIZWrRpDdyGZa3oSCd0lIN2YJH6IaN93IPOGmrj
GA96t7Uzc1p1QwO/2S8tkFKOF6adtjE67FWlMU+wZPA0tuGA9ZMplg4gVVhMLwWa5Z2Bpm8PIDB/
UTQLe1dmvwUPSVCGG4XMwNvEn0LkKrDijn7aMFQfoaJA8B7TDu2hLW5+Vr4reQEVM7f71UgiOggj
5v3jJ1thAIDTp7g0yrVXRzTfMHmJp+1XuuY8EKDdYCoxfM/tlA1C5YcOdNuD04RvvVOiy+uK/mpb
sr+SchZzopBiGBhfLb2JHqZSx7nnED/AsLI5JGVf7Un3qABwKUiOhk8994EHzRDqrUjetSxUTn3h
Phk6zc2oqBq0Zuo9Us74GM8TT/Jk4dRJQVusMU7CzxgV6m1zWg74A5pT3pY5wFC8bEE0tncdhBQz
keRemuMNAY+81Yms0TNLcgcG+nN9Hp+Wg9/xSM0KZU1AV4xE3I/QCjbZZmCDuP533kIUwkKfCn4w
daWFhLJaaeuey3Qw/J0G/OAk2Nktr5l+eit0dzwvEq/cdwH5sSRl9oXiqzYTII6ZMOHI22KP3T6/
KUAxVwydb8Uc4lpU5BSHoRtB1MjYzVawowiqd7EF4fMKA/AwYyF8IhCI6dab7KlbnhJ4DPrKLTYd
YqJd1DlfOxSDRPYObriz3Rr0dU92hj6TQ522SS/LIzE/XR41SruOnRbyBMLka2gT2gpgx48Qpxb9
nkzB/OyqfVWRopfGu9jPok+F1L/Ca2Jd2Vmxp1i6fwptDo2cHmMIKXciEMM66rPsrDMC2RDLDi5T
r8UZmT6gUPTraxY9+oegKgimwKVlju5TEiXDKhpV63Nj9Lta7z7YAcT9pT9Xisg96HZ1NVSBBXHq
zIcgqYq1hZr8rNpDsR6MKl1jJuivddf3V4ST2QEWyfPyzLBp4jDLCFbLyaG0jtwbZoU6k2vixo7g
AjvzFgqrWbAuev6qmNT60R3C6VTrdghqQl1Ngq/byCy84aMJbxAnX4bWSI9wHpyL1vrrNinM+14t
os1o6QxkZoX5chh6lrsp9jgs2rm/AmmGtTy0lVtW5zP0B8hFJ8bgfnnNjPRuM44t4hI9aFdTz7h0
UG35WI8kGbpD8LA8U00smMlEUgz7CpRwRLq3h0nTwI2484aJdyhhBve2Sdt6xPqw0YaJzr7fkhPk
JxEylEh/rRzcoelQPricqJuqQ9EyOrFFZLzxrZ2F2UviSEJKB0Ph5MmZ3VzGWOgDPqa8QNIWp1vH
8kEDaXCXk0pnB4LLyL4Ct/UPsise5Ezf+P4P4pwicLVXyh+hafB8MOKq+sY3RL7rQ2h8AVjNjaXV
yZMLFXRtpOzQ6M3kq2Q05CdUiaK2PJeW7205FGnh38LipvYKMaDzy1p5kT2xurSqnDMCMGBiJcmh
ozmyCBn8/lzB6W5uw8QEqZ911pFomb+Gxpcua+0rnjK2YM4gPuu9E25yTskNAbIzHJKeL8xwOKTz
084N7FXUuBG5KTxNNXlypUnH3nHPdsZFVsZpunGyHuP//LTgTD7aHcE1YVaIet1p58gylAcIPcHa
TC1SLQrzKQLlfJfSmHsG2LIPptS6X57VUP7NysqfYpH1H0i5XV5Ns1g5KZF8UIf4oQ0C83NUYFxs
7EK5J+uJjm0TBTtTtxMU4BFzhNH4bKRVhchTD+4wWU1nLu/dZvmr1Vm1Avm579UJR7JbnRWUWnUZ
nINYmfXkY3ojhhCuVaKMT2rvIzW11eFjqpmvE2utdwu86lhFvFOigB4cIQh74KIDI/3hwRjc5ql1
fGyMdafCIJ/6TyKFoDf1b8XAvCuoW+AiJBWfIy4Kqznux5hbjcIp24MAwL2pS3d8xdurrhxkKpew
Eu2H0pX0y5KtATXtGFVssgtjsBvoLDxcDlmR5OdaKKwcAvSX+USGj1XUpFwJc9p+fz6JirXqyGgo
8dXhDmNBbK2GNHiHb9yuhqKoiLnKgtdpcO5bs5P3mdGPD1Nunc3GVF7qfkwPmZsYm3BUg9fYZCyq
2aN2mjAcP9vhNyfjfq26ys3nHHykE2ZvXNJs0G6346M+svaYZHLT+c/GbTGm7zbWnnOZTLRpI7dH
7zBwjrJLrXy3uy0HgvSQNvUplOhRj/fLa3pmGl6shBAPVeOLTij7nel33Qfe1SstS/QXfKbROXBI
fliediLFG683aOJn1i4q0S9wbf/jX7LNKOL+8GrHpf/RCsSTnavKF6OkDdm56TdVGgAPDHCg0FBW
fdiJeDXjWtMhXkmrWYWuBAYmtHpX5aH/bo/6WQlAIkBmtC+1w93fT9rnFkaj19pM55SqN5+LbjwK
o8s+JyVpZxHz8Ksr0VFYLVbj5QP4rbZc8euXMriYrQ3sW1b8qENQfYhd0aNQiYrvT4smASc5FK/L
B91Br+EIxuflWTQkw0PSVpsMww4EALXdhBEKOhQ789HyQ45ll8Fvi5JTp/nN2aaj9P3w/XP+8Fzk
Ix1fmqnz5ykohWIJh0AV5FO3GNnnnKxgq8io3QSZZt4ZPiL35VGaJV+zKm4gSIXWXTkfhDTFKpmQ
4vH/hXB87va4Wrqvhyp4RuQe4MKogBPYgXwDzbYfRlf50Ec6rzc+1P3elW9Jk+xhjfEzVYS0MBqK
cErTJioRRH9CMoPh9ZPS5vWuNXV3zwypeCZF/LB8mJ1gukk0mOuiFOI+jxVCr+e/V8sMlfeUo5Yz
2ukiXPNG4/o57iJJEh06qbbElsTbXr4mH7QagWOpB2dHHzEblmm0J/bbeRwRYa/atBVfRKDQL8yK
l4bMi53iIyEYaqarNkLQwRLSI/SOoJgu5G0o4nxrDE54Kxxj2IUDQvblaTzk0W15hPrhwfV9Bkzz
py2HulaVg5lEb/9+KSQIy6qH8FiLquRGKcxnhgywaUK0E1VZmM+REBZp0nHsLR9VuUGvNWLTj2yW
b8wBi4urlcyAUmNcpXqdJEDcGpu8L1gZU1SED3mIhpWciY0ssM+qymzdzLk/rTpVZeWh9M2KFnNR
b9UKswh3g0YR9TGDYeUj1031lT6IcP/9uUIU3S4CGoknKwV7ifzxkMmSXZBILjLKyJZVw/y2HEQC
sSJRJCP3vIbVk/sHBYntsOrKMQYeZMdEQIl1je/jtLz079eXRwobzYGAxKuLdlxTlfKqGwXazljJ
9IO0jLfICG1yXjlzwSVss6Iqmo8M2HKQfOV0cnvmbMujFvrqKfYrY+WOEd6inz+wfMpyMAUefCO2
x60cnUSuoqRucLZOz3XuDLgGsvGyPLLmR8tTMg+avVaL75+xfH5dYaNLwZg/BmRxzgGOYp/PT7XC
zE7spfIVi3WapKMcjlkHHLhxqvFRjYpbkIxgCbSg3Jd2kb6ohYqMvKmti9nH2UufuCsrYmmqiFDe
R0ZwXT5Lb5r0RNgSCxtzbeSN85JUpNzBRdOetGk+X2s7ubdlnewihm4XwcZobU2s7vGzhluZdPnr
6M7ppkrjn2tTtC9YjzG95a+tOVmnUTer9fLU6lBPjP+PqzPbbVyHsugXCZCo+VWe7djOYCdV9SLU
KFEjNVP6+l72RaOBfjHilCuJB5GH5+y9tiRejgFv9a2RcssCma8VJeuOKAF4Ev2PLhvLT2ku+XuH
2vJ5z8pTcfVUcnveGwOvP7dzVUQ6YbYFv1JsOQZxxipGa2XAT996z3NCN04bEtWXr372FcKFOLhk
QxuB4q5XlUexxdwszq4tazxyp/nV5fzz6lXv44C8QQmn+AVrf1GF90vOdr12OY+eBfveZfaMiehm
SvvGGlfGBA2H7jvNDlI97E2FvSCDw3BNHzdPn41td/M+j3GjPO+m6hENMtb2pn/Ml/Z+McZHs0hW
i7tkrww03Xfo/Q5Jz0t3UHnrvVfJNF4WRxyf95RsQT0k0I4cI8/xETmoh+3xpz+6eIT8IT//3/dT
gBObrlpQLuWRO8pZRojJKVTn8e+ALWMKAvXTdmxFodIsN8cENSJme9Ompr8bUFt/I7/xC6Sd+VoB
TP1oLHNfLrbByFD4ZPSRivoUWncTHHmrzuLjMJBMlGLvx54IDhSLy7S1Akm3zqn9M5cSO+Xj5vnV
83tz6x8npbBt+d7fBhHakffIeh8dBhF92s97MZsYMrzl7fm8ns/Q5UyBm737eD77//v+86syKHjn
y7R4mUxL77XMyVMK0fFW7FcEFsJcF1U8HPNSr6ZSz+9zrwh78PTJGV39/rxRNVEVUwxIJ2mah8Im
CYEwJyjFK+V7G9XgKRuemvHHTYHzgmiyycCj7zbn541hp+66TZkrYY1rz0WIRSFpHL2xHmTbCHHQ
bCUsrCBj4czjrByYQe+6oh+j5fkING/FSsyVA4dJD2f3nKezOucKf1NfV8M5WIisRVXHlyJxDxUp
EcfnI5VFGBQm8l3CvODk5yo4NR6mjufN8y5y+qmlJKh+Tktqb//fQ56P64ZkZEtiJ3hiZSTxUkfB
Geh5T5d+6UTPLwetonZxZna+KSXtG11rJpjI0NTyVr2f9kcCzpev1FMnfxDTuxCT9e5B2ZvwyX7F
MavYMgFTet4VmUPAiAWf1MnDb709lDdfgyCTo+Gsn3fr1EBwKpNvMvcB5T9uenDQTLizd9Hh1i4J
izaILFiVTWCSTm8lN8PQ2V4TH7wKRihAsCbC9UiNMUdDS7thnH+x/i1MNH+7Ib8RIqp3UC2MJxED
XRkL0exbMoq4wNscxD7sGnPA+zYRCnuoZGtshcAO2NcWk3abxN7yOHexeamCnDpRh98A8QQ6fZp8
i01Zed95vZqtD0+DqkigUvFcvbJL4TEmydHlxCkH+F6vObN6W1fS2zWaOVjjYng0n5Ma2vvSRJbO
xCEjTOSQi4mjNYzuhVWxnw0bvBaAGjdUjLErjjCkEU7HmD/SmAHuZfs+7xx8M5SCk+nt7Ex8lo4r
kfArf4/bqIqayq42ITxMqY0QGTTyk3JxrdXgzN9MJ/7ntWa8clXxg2BQWtEdDpMA5NxYkYqelm5U
AZojIauNxKgQTFHURXaMBGNKIcx3hZ2ddE7kO2/fjkBeKAxecZeZQobD4cNqs/gl7Em+FW75zXLr
JSJkYjlP4a9qYVrpqr+N7MpvWnbNidP/vPLJg1w1sdkdeyeYtsz+Ue5bJbPVstSnkr5fln/1NvVv
Swbprk0Io60z75QGl7wa/AuF6L/OWdiFhmbcLClH2G5C45YPX57l3H13loeCHijDyv6S1n9kIOJL
Gvb9auxMYPeJX7zyBpevSZ+Y26UBu2uxefjetFZd21ylNDPA+44giEJ8TtAhNn3brn1ljBcSyopj
TysyKsSxJbmJruyM1pTZowbNXBMqH4UJtUvJD20QFana+XCVQL4sOV9KyAkb0cuC90x9GF3/GbqO
fG1dGwlqg/+6c8IVUe/Znk5uvuvzGMLiQhdWey+L6ugCDlaAIk7/tJLMfXOdDCuPKt4kl2RRhl9N
QfNryseXFi/wKyb0X5OcPs28Rleg4vmY91DbWlPH9Azyf6rRyOcBr5idqFdD5jeruLRBttfhxQwd
UFxTrvnQe69TqJjZxH/tSciDmZvruLdx6foDHLWFk13dsYP6ZrItO350aB6s0QZ3axassMwTSbk9
1QsoBKbnDyjMd8f3/pQ2Uo4awhFMV72bNKz4iU5QieZnG3eLItfv1pL7HEnPLC9TYb+VHbldC6CN
VdH2n3kGslVkDe4JQ669zod1TbWBwFxFaR/aV6P+2+gu2PtO/UkXMZqUQ5IWGxXn8Zb0r9Bn1tqb
pIlId73UgMm9uinILjjYamWr1ILBmDFjWQ1QB6+dU+QkwB2lV+KbtBa0OLM8ZdQfkTHh6WbIhU95
tEsqmKrae3264RjZrUXhxackQGASzNuOrNxozLNrXyUjTZq6i0Il6/vkTL/iKZ2jMEM9gNueiVDc
rmRm7rtw6V+Q9hBHK73vJC9XKytN2pVVTTsL6NhGp14e2bDKVh1qqtaeqlUdUPfQ9D3TfdnnxBg7
ZNlEgydThv3WtgdJJeuOyTO8aFnF/FpriKqiaA40FZj5AJIZU16xsMnfmPUBkKcKa0IXvSltCUgX
zdGCKBJNWfOrGykK20eOUj0td7rhcEEdlIQGGcBRC8NNmDLf59akL2YmXp0yxC8w1C+FfqN5urM7
QP9xJ9+spU5XdsUAzclJOhyZApEHD020MV/d0nWvOnypQQoObs8ni7Em/YbeOPhZfc50991YMLr4
qkSRShNbBv5r6dbrygLzOYQ0zDzPOFJovvcYM1S2L4e+3rbtQjXlLFtLe/+KR4KCaVJS+Y7ZHgLG
cGNbZ5HwuNgkocF5Y+3QyncmAXx6ShLKJitfLYnRkYro4xYlyQmEkb1lPmZvMmc8pYM3vrtZz2ZY
+sMhKE21qzvAeFo4KN5yfV1CZ16leRgcaob8jRfk9DAtQeM3eXP8e5Ei7qVpeGtT+hYMCbdGHVvk
yM3J9z4xEFXSk6Be/JlqgyLVbuaPUhCLN1n5tq+1v5seBBR7xHpGYAHC+ZPKiq9QmtPJ8B7i//GR
e+uP54wh6JYDTXwdmu+mnOzIWxpUec6NNGL36FYWEMgxsb5qJ9sTmtfZ0J78HI80qZjW3m6S+5Sk
xk4s3gOb2Mwrr1LmMe/CGfTjsh1AB3+nLIriuPkzZz3X6yzfRNsaJ2ztDE7ndm96w1u9lJA0kLoe
kIitlyZxKYPN8mAH1olX9Wo6pkY5nYaw26piy5YSn+M+3GZV+6NYHjvG0IVHRylrpzrEZdN2yAlh
mfzlKlwG9goccCmhBzYlOqnBHBasul6+tlzzDRVNcRhCr97kN7Mqf1nsu1E/sjJnJC2Wvft9oaFR
IpKI+kTFu8eekxQo80ED7aekhLpSIRACBwOZ1MrxW7PEEvobRvEk/k7TyF+HWXWVtOAIuhj8T4yD
Tw/jvmq1PEBm/xXHDBODerqPs5Os5Pxv9HqFIL9A2FvYOCwc70U85OxuUp7cABSbSYhfEytn3zEM
PzM9nLbkHM6vs/OITays6gYQJmo78ob6U5DMzVXn+byq3eRFGlb+L9Nsbr6DB6khvKQrYLF5Bst4
YSSREBXIAif56gf7V1vE72H6FzxJsMqV/ujAHDTCDl4rw202IlbmjrhW8TkbIl8J/XfK/fowGZm4
zSNxS90Em8PyUIgnWSI/bYOjqrFAsZKPu/GQEwQF7adhW+eDUF2B2JevM5Eom7nDSlFP/ngbs4HX
pDmmHYC/NLSjaqmttY1+XqVp/tkqq4lIVQoZnp+61Mw+XXpnjN8y8xyXrburGzBCfg6c2TNWogj0
NqFNxoh2sC4qT2xW2KVQGz/FLvn85lTUj8s6lPv68RgrzqyLq+yDOZoS/XBzMBz3reraYZv2zIjz
2nqhwUrKUaqbl7KuNvGkTRsVpnuWiZ7ZzmnTJcGoj8+vYp+vJIP4Db7uMpo6XSFSTY+lXYtDAToq
LORHMJeoQX2s9XPJnEcM2VvQ47GdWwa8PugOUmFcdhr3M8NuDx+D6DF4KU63ykNSGusPxihij1Av
INfCJoW0kqcmUEjXkrp8pNP61zro/7VBvmya2mXCJ9TJaxq5ZtJKUZBItNH1aJzMZOi32lp+z4AT
VfDNGZpXkWNssc24ZdhoDCuoRAXFgwA0/7hxOwN7m53VUU3C6T4k0i3ODO8645EXy2bCGh3NYREf
qyQMj3XH22t3ugTu6RP81zoqivP8SpVA7982puuzS/78qqdxyocMeW+sUId4nQ0Yskg/VLNcmoHd
u1XLsO78uL/W9i8jL0n0meWyXvLH6F0EdzpyM462q3y0EmpaVwxe7HTf6oOoBvHGdzoMI2622/vB
PL8EXv1BR/bLcUZUiKF3bIc5Ritggu7yCXSsyqBetakHhDqJRVS3MJkDIq4f5RpmFhfTRm77fxPQ
vjlco0vj7wjM/FvT82TW2vkrYQAKbgsht/EM/nC0fnQdDhpJMh1XFcjD4cUtAaO7prPGiBkzoSY7
SAgaxSW0jbLITz4ge2byWBm/Kb9aV7oZqXjsDBwlgzFpkC9Mx2yt1dvQhuUpsxJ8Y/brYuRFJEV6
CBKfoENNyKIZ/8pyvEyB4ZerJovh3PqGufYHr2c3/J3JEtdbwPB6TFu96o3+tz2Z3SpOmnOe+B8k
uLOGKwpTS9N1TJZgFbNfwDwY1xOu5tdZ+lT+RnhIRPuJBHwCkVOrdWUv5lZrg28530qT9AnpG2/2
MiBkSLOvzurPtsSmmOKObwKIsVZe474bPkh29C9LbnzOsjOiKrXwmuMRsFu7OCk/fx9bVpY4pGdd
z8DItW9tNcNollRZXsrR2EtXZ2uVGO4qSVX7mmtvO6rqez2bxSYb7ZvrtuXFhtUHC0gfmIquU2Ou
2FEwDFeK0Zuv77MxuS+ZJKC4gHyzmzg4romiPU0uTqxMONm2nPy/Wkzx1dIleoBxPbq1Xjl5s1wn
Y4gckRMnwyLk1Em27oSEVGCWrww2X9HweIeupjiJYO+k8OHoXPolYwYvDObIWOy9ZwbdthNsUIAm
9Nb0DlM5fYXG8GEWc7ZOUoZ9OhHm+gFx27t6/pyQub+ziPzhAAc/oybgcqI+9i2JzMfNfoWFOLm1
Y72Hwzt/wBTRXMe2OwKxHmpF8O9o06e2S5ZxfKBUE2f0Z1t4CvV74UNG8gMDTvVcnMxgV8fufF8E
AvPiwYwRAZz6nGODy+C5pmu+kqVnvdoZoSIznIaJ5XptZYV9iR9bK53vfZLktO1byfAm2PrE864N
iTrebHz/wxfiU48csZbS+d3FjoFVpINxjJAhV/UxcU3z/TEi25H9+mINQJxQsH/llmFtKo8VNJj7
atd7yVHUY0ipbHzVfPCkG5jbbjBPurcSom0BLWbzoxNkD/7WLAz6XimaKcCf0yqMhxKCOef62qa+
1f1yIdawuLA24xuIUVpkEBqiDDzYeszr6dBMyaOwwcEUdvrm+vPPcGiH30PTn3X61xTauHp1cJcj
IBjmjI1DsHlDYBkYcSvDkgoscRjbdYFK8K7r6nsnZU+lrgOaBzkDINF+m32GMbQx2xfLMtuzn3Wc
EoLsy+rdhvDJ9EVwhos80h7IcQlx01XjwTCncg3gU17okIYoXbxu08c1OvAKPkmRpbfSFz+aviJ+
Z0HJFij/IowJcM3cmlvDq+3bnJHUnlRz9xk24twTo+wUw5sZxPO7oKEJzETfXZ37qymw/mJln94g
mJoRZYb5WwDwmUfLvnmNvRZjvxKJQBZXESOc27P1wftExyTNiz/jMu5MqayXzqfcSKWRY0HL20Oe
aNg9ZQImxXeuIrDMFy9G/OKb/V+dAXMJM1xxS6x2cqSNLVm8D3NJ3JOAXxZpQ32TDrEv+Gytugm+
Q4ylqcKpv63Y3ez0BUH1UWkf96RMPkl/33ik55w6Oa4aQze0xnoIiqId1qEPmnvihMTSY+bY3DjP
1UcqP47+hWHVx+px06e3pgBpVKlLCyZuHVaSef3ZT/c2odYEXVTWKjBIgO+8UR1Ri6H6bgfnf7+k
tykpYvMoMHH8NlbSv08MezC+K7o1recwhjT/ZOOcnRd7ikInDbcNFNCRMCjbn+abMWPqJHo+sgyi
ggtlzfvUoqKM55gIvGaJlD1gfHfghM+Ngcbmf296P2nXNYCYVUdAwGrwdizc9cY1kgRLUhNQ71Xj
26OB992rRv2qLEy1XZvT+isbhnjNxBCj6D+SZjJWdUtYGd1holLmJwTMh/M+ND8s1wWu6kEsqWXz
qYasfp0M4wLuOXIZ1x0cDkckXsWg3DHECWBgHOtxqS/+SLPGoytJZ5M8iZh2plgAJsXMrUZP3OdV
mT8y0FrE2kj6xFuQE9VaUzMZycabvJ4ljmAkp+ZA4XujxjhhA6CcSkH6FCPZeGGBd8OHe9b+Ez7Y
D63rv4XZ7LykvOUFTa9D3FrB6wymk71G5essg4nKUZMXoNH5e8A47Z2VxiNhSyQ7PDBQiHQQbtMq
C69pWz0CSh0MMGUyoS4svdfnDdakG2JQlA74LRyDwPvU6Faj1O8ekoZDWHovncsYDkAJgI/9aDYn
xEsUN5w1V12KGtUkz8akZYjIt1yFFVKSBrtrjObh1NEmcOiYU3TADIDyK/Lm7g7G9FaNBTI9DlQ7
6fDMc91cgyb/QIjJ083Qbezp8iNTYJQAbkKsrcowj1mQ/4grs704ChXY4/1MbXvaZKZJ0JEioQKk
5r20mIp1ilDWbGTYU/XXdK7ESVqmQAro/qjrh+TLsXFnpQARoBYmoUGMhP8ry8TMMQsuwKza9TAx
lKkS2vVB7f+ziegaY6x40kudtVJBuw44aqVSLZu0b04El+moSkiATbo2XdEdz5jKZr8qn6xyy4iN
D3Oxfi5xHbzU1mx8LDQJNqhXbdyxgUkxlmhg5LHxkvj6xxiLoF2Nf9MlW5VKf8u93D4V1JyrSXc/
JNKEdROz0OYccx2Hl7+lnRkSxMzVCwRw8T5F0Nj7SpMbWSsrj7IJY3TS9R2c1uSHWCRWFyd28c41
b37XV199Y//uxhILL8SHZK5elG+r9/acmY+LVVScCBVKvmkApVL8sIj+IZmsj+n1mgV+NkqRdOGR
jmHHaxOE0n50nL/SHbEnZtaLEiK/G4D3DRkQGlEbkRYj55FkCDdSIKvoZzhIJgd1dDPsDyYAp41X
wozUw+CvKicfzubAauo0DfzYmolnZ/xWi6cvHNMiSxMxzfmFhv53ZuDDXpTTKRR4TkyBlXdR0PXs
ur0YikWl6qD5VXQ4uPAbejYskS0p2Ubl3dzHIDgjlICO/r0ISrH1bNVcKmk2F8soYDSeRlpXkdkm
vUd30fuW2gMDgCWxLrnN/Md3xzxipEgsp6jmK2sBA2vXPYSGRV3i9xftlYSalrq/GGV77jgMHhMp
Wir4YVxVVuZwqtzTsaTKT2sT6wdrQTPMZ/9hxh8wknlBi9W6YD+xtPFd2j4ZDIGyCcwxQoGkEVeF
7Sbedhg+Ndtnp5dh1Q0kOFTTCu3tL6mYmmlF6s9sixdYg8vFs2Dg4PEJoofEnpNGbP6UueItFESQ
h2L5MbLC/XevnfhjTPXRmMpZ1YUhN48p8CTS05L7m/xrFnK+CG9xLksTOxf/ofnUA0cEMycBo+DC
j6YAZXXpZh8cp+hwTy3XqDupoxH7b73hUc6VUxjRN6Qn4BF7MvZ+d5VzOBxM2/my6jKHYacVoZ8l
B+7a3NkjokPGoNuSIS16vzRjLxi+J2n3D+8zxHhbdFHe9o/gHpt1ubWGDYoc4hjtQ2UwOFckIW44
AiRsW+qULSwmeXcv0FMChHf6z4CoMuqF5psbo35tZ/6ypmPkS2+sPw6qLxgDNtWbIQr72NUNKD/o
wcXozEyVNTqbhtQun0jovxSlTgdJKEjyBZ+1LCB/yh+5kTcfNiuin4LJrtzxOPo+9uAOoQzH8uCu
gjiNFjdT/yamKQbB4ux6GOaZvPbS++e3Tfs5QPpfm0UY5X1CNqZlp5vCITSjLsVbjy90R5k2MArS
l84yfs7uUP4oLIKqUuRiTo8khqXvZ2pTQiZVPl+aRitiULLhXGfZ1m5NB9QQBwC3y5ZLjXqATGHD
+TJive8pU00nyBhaDf7JC2aGl7DbcmzpUy03vLXO0QjSP8ZMJ8xuWwLrkiRaWgAvKfvEQwAydau1
U8XZzZbikSLDAoySGNxHUFYnw9fZTbuh3qZkK2wKJWj2hrT0FiTY6xImCUTe4D0nlHZhcQITG14z
DKPE8/WIizWufGk7b8ofrJszkaheAyzb4Lf9EXPIkDHIP0/P+0SRbljOGdXBYPcfQ3VSJhkFsctE
ybV/WM2biRXtw+0z6y01SXCRhb4hhIGq1tFDVXkQVbH3Kuju2G2fXXpH+h8WFTUpKD75n4khj5LX
guG7Z5+GB3ZF8zz90iCaupLTW5IgZRKkJiBJuRA3ba2bpNw15vTKauMwZYR5ALVUESgPULkkL1AY
HxQnfGqRv+EERZOztAEHxCLZ+XRzN3qsoHBTkM+PiMglo3tYZMV7UgPSRcngpfX4gUol3+N0+zFX
HaITj4mYI+EHgEq1xuGSYyJ+ZeRAZnXxXUv/bXq8eLZ0/FsfgHcfqiBYY33xb6FPYpZw/I1pFN9m
qzs+SvCra5joutHmTZ17m0PDublD+qILk4RuAon81pnBTxLZR+r9smoBIeJTrbcKaemHHczhjmtg
igUQ14mFlc/cR+m05ekRfBkx9vveZIJEIovzEQ3g+Y4szwzIoKQBau6fD6dt20TV48NWBhw1C7aT
Y+hKY7uI3Fo77jfmg4g3TK9bU6SuvdazL6X07/50UhOtkEBl8Z7KEOh1PKOP5sy6xENymqnIb33H
GK+MU9oshmpvnirVyWkp8OqF/jJrL0cnJvITFL9D65B0VQMEQ3/d4xA1OGONglZdBdw9gAaZdGe3
cImOmzmj1P4tF5zharSi4Ml8NKwAQ2aSUkO13OYhqy6LytAGcg8pJLNtm/53vAljad6eNwstHI4p
02VGyN2FFgPDIFkXI1JtYbhsscDRo3wgX9DMnfyQ192yJlnxowrn6SyqSZzmAthGl59zF5xJM1Df
+xRCH73xB5l7947HnWGBD991Hhuu8M+lncNLqFVxo+MAe2oZ/hV1YDNU+tnRs7+J0Es2TqP9bfr4
s2XueHtCYin3ieCBrunuxeNvisfPhDPadiFivWWGV/kCPB7F3WTKYh32uv9Y5G8xAXle+U2/nVzV
vXUwAi7S6AAWXgUKC6ZIfUMICCLrRpY3znIutQcvYhNbxS1IHvL33EkhjOWoI4HDpOwaMvGSszUo
ph5x6h5KczFQgGqPqse1931YCXhi45/Ea+Sba8qDi6/r1TDKfW+BwhgLDagyWS6IG8vb6Bt7C7TW
4hHzyf72nb3DP6cArGyATK/etMz3tr+qlieJHvc69dVwyxuqAPTOnHeCZbhVmiR1P8Sw5YRi/STm
uQWHZ97NNdxC3keHmLbMWt4rQeZibRt7d6b9gwNrfI2rZV9OdQfY2frA0qBvFkoLImjUv7Sq5cpG
69KR33ylt3t0hpTp+5yzauM+ET6gMgVd+g7K/RVlwnD1fMbzJnsIjMXAwS3CP7bw8IfepX8TzCSh
urMLntvu0d1gdwjK0r15TjDv5xTVhWemJskBkt3YajQBNchpl8f/iJPlvZiqX8BHGZUuCBjZYoyb
qzvv2rHvIggl2CswbkaSGx8pDhIkNrfnDcL+jVEp6y1xu2GdoanZ+Q41kayDc9yo5F6weTKg4m1J
aq0jFPHLXTAXXDGPwXuslt3zW4tNXJmnGVvB8v3miCl46TzoNxX8NqdnCI4ivLw7mMXX5sRq6gKU
j57fyyuX3kot/8KU/OjTlOZoBcRGBT47+zhIdvOAZGWUUykhMqJLzA8n+I4RJrk//0CvggCKWef9
+Qwdr3grqiFKm5zVusxNnjhMxnaw5K7tJ0gnC9YJSsnkrsk5XQcLmPWlIMzMTBYZmRbRFuQFUT9q
ai134CjUdsR0mEOAj7oisDINzBv44EcvniNgO2trtaSJD793bE6zqc7JQxZYcuX0StP9kHX4ltkN
E3FM1qFyxAt6dkjWQhCoCiwvn291Re+ltm0AxWhjGyrNNfFOwK5ieItjK9+zcenuXTrAjNctn8qk
v+OHuxe5ZV/8pIc/qBBbp6EJUO7x0KEk9wnrsnNCt9LfPYRjq8zxe3B7/GvuQkVtihqZyOP/Jo9n
GgeusXv+4CaMmw3tOThCj3+loQ7paebA//y/4wRtbwB4BjmLn5xV0BWZ61cYBPjJxdwsh7JQDGUf
/yqtPjh2uggwsHM3wIP4Ynhpy9GUBzdsE2e4JL//+6MsX109q/nvuYZqiF+LWBz++5NKTp06TNfP
ezgvpxsDGqPITL1qMyQdqrs9/6nnEo7pq74/76U0dggU8l6fv6CMMzi9fnF93rMb+w8kChiIjz8F
a0QXGUNfvDz/o9OaD4l85h6fLwHmXQQSqpoOzwfHVklPnD7j/vkSjJIoy9L2yt3zX9EOJVsMBeT4
PJ7zlIExiwdgB8+f3MSPwGAlh/XzJ4te0c1wakjMqvtEXtJfJ8ja+7Yp4zUr44RbAF4otQPopqkb
PzXjslUVzC7YPo/ErNRoj2gFCobgbYNcahnuwcg5qQiCA91vAa7Sxu6kKfM9uRA+/LirOWFH6GmC
Uwyu+5iaRJPEvAy4PpPyxTS68W6xi0ZDE9Mkfty1m5D61M2qo9LzZkZz+F5Pxs/e16e0y7Ljf0uZ
BeYM3gnBMY9rvaeswWByq7KOAZYabzWokKsy0DHG4AJo+VfOfSoyAFELn642qYx3fKHrxabvUdZO
snWcpH7ThbcPgzbdWH17mmpOxinNg3W65IgNesSFaQm202xR006FMI8Bra1N1RvZDsSGdUfo2zFY
SncLnXY6teGX/dgV0pQ3DcmHiih1yDeirv50Ydquk6Q1ds+7PN5ZseU++lPZW0Ur7JoVXM8BndNw
QRr+34dh4uKxEIuBkeODVLeSvcUsoLbSxGgs7Wyscf5reLyciHU51rSaiZoDqtHxx7+mZsNE87wy
x7Q8itQUd4vmAUGIRX5ciolGdY9ve8inv5VZMa57SF5dq6RJoqrylEwzhgA/S1dL7zSnsKJJR0vm
pxEQ7R2EebebfGAHsjMPZZVhh2t4/Nj8CMoWFaG/kKbkOOFpNuhe9g4+OxrSqBmdekv3xb03PXyN
wCG8ayJdbuADHMlxji/gi0S25jNJ2rIKbpVrE5s5Oiy1E+lhdOIDdm/mub11ECBdS4jgqBdoJ7Kp
fYal6V7mxf0dBFrs5oRYNg3iiswOeZYdv78UJnENymleQCL3h7DgE983Kr5Lj3PqXHCsgR2PwOmc
z3byXabVRvtZEdHXI5RKItdP6xnO1CKIfnIQ7Q0USyppEtC1XFBUjnoz1mRUGAVj1m4iuAwUaGVp
kNAuajNI+vmKlJZ/QTXYK91zHh1IwSYHgDU/N2z5CWaJCWjMFpeO2b9w5GO/jB6aBiMcMHiDxStn
cZw9nHW1O30j0AJZRhu/QEm5KX7XjFbj7RFPz6+6c0GFl07M107TF7X6yDGy6t1HInvIUFEgHkO2
J9P+lBFKBkbEAWgd2ONO5+PeZjB399CtvFmhJBcdrJr2xg9IP/JceM3E7JRkqnCWrwYk+/XihcwU
kFSlofsPp0n+CZqgPmACiRmUOPknGOtsA/L6lNu9sW6Movj0lAnbN8chYj+ukXaeSKOvvWWXU5ae
MYwmka1RhAR0KA9g7MtPJtFDJNqvhU90j4F27/dG+la6PUgw8NLzUNbn0jWnXbtIO9KB/oPl1pdm
sDKs4GfcwnN//mZOueemnb3X5y8GJLAuM6wkKXrUXZck5WfdE+2yoLeKUU9WvptFKbil/eTFvBXM
uyHNtJb6rMsgwxwmIdLO7H9jA7rNmS/odX95BF+aYfiVYm8F1UqbgWw1GtdLZPrL9DlpZ1Xlk/kQ
z2Rr8fhW74hl+z/snddy3MjWpV9lXgAnYDJhbssbsgxJiVLfIEiKgvc+n34+lM4fIbF7mjP309Gh
6KZECgUk0uy91rdaIkQoCvH5lKW3yy4l6LVuR/ZrOdqOaJ7AEb7ZayLN7E1AY/+rFnktkqdE7fI0
LL5aXv2dlLdj3FC+dYfsIVPZ8MUaxzfVGPZ9HakQQ/CknRKakT6hJ7bv9mcv0IaniRFCx8BGivvV
thx65K1/7uelIUOTcR9XAAmiVuu++vgUWVU4XiDotCjdyP5JDbG4oKHaTrJp/j845P3/ChxiAfX4
P4NDHguYHv+LyJ73P/Eh83f9wodgUPyPZ+qOzeT6P5CQX/gQ5OX/gdYhXKHrLkYgHUbI/+BD3P8A
5REkYQBE13GEkiH5X3wIZBFT1y3dc5h3DQc47f8TPuQDiMa1uDQyf2xYgZ5t0pH9E+EjE8MOlAaM
aBT2uJA1mMbKd3BKFg1mBzxiQdFw1DX1deMIXBHI2HGNUlRM4Rbg618O8RgAGqBiCyR9Y7olhp72
POGYiHACnPlU0YGIzXA7pPx+OwY/tbLtOOWFK6seHzIoCbvCoxgYOmW7DRdaX1roXPrkoHNA85wQ
9Q7uBLIKs/vQ+gRsa/zDx3d1UwhHlzrU+VvI2G8Eoxo6m+O1RBLpJuJHCEXTwgp46THhQP68L3r4
+YbSBJ3JCIoIUu0iJ9N5mtr6u9W5B0Thx9HUz8GA0UEv2SWaGiaO34bUf5kvvzNeZlhM+RvhhYdk
QBfmCfEvw+UjzJFAmbAVTppekiJC3pER1S3g5C9qY4gPeRV9kUVpLlKQ4CvfYHbzsniT9NNPpYfa
OhzUi00tcEd3y2R7YMeHf7888YEiz+UxcEyPqr4+/4dg7P+OgeLc1lQBNtfLyGJ0SmVfrJ1xeDV0
NIngBbEC0jVcIXK8K7g5Z7vtj2QyiEOpcjalNT3IrsLSmdnmaaI2uE2jTR8DTFYlbiZq8atqyN9F
Qy0jzMafdpqNK4Y0rrUYEJnXu4ca3udR89eS5DzRNu697uvymBcJ3RlOyXiTIaoQguYsDemM13ru
I9mTA+JU9NrsecFCraQ8DkmAnl/hDAss9+e/36WP+ebzXQII5NKbtQXics/88y4RntVMXZljqq57
4+T44YvT9LBTLSybvTVVy8TM0R7WKUmGJZXzqMCcOZ/CN9a8Po9esB66Fum1k/inIWLDFXcmMiZb
Iw8jjj8BVH2MtLtdLnQEk0WS2YlE5j8vt9Hr2MJaA3AEWdyeN2c1aDZUcnBwapo4tvsa9xvZXgbn
7BhR5vD8pyzxfxopYZmd+2UoNfeZ/dVROcwucZCiFxsiNjbcY7v3noVlxJ8EGogP0bquxclC6Lac
aWSmpd9G6m+vs4odr8RhEl0cK3/WMrr4UR+718YS7zXneXq42jpVmnskSN140CFZPLUUJS0ssqfe
8r4T1dWub9/i8iU0E+C1qYbB/UdUgUIF2ZTK1MusNrAm5ykty2g70H3WJk4JgQyP2fxsLcyHgSrQ
R2fB2leNQy+cEVerSa1kzBbUwopTE5b3BBkW/E0DF9SerpUDxndEomPX0TJrlLV3x1hBlaPz8slY
nMfaHxMKkFx7Ttc2bdd1YET++XAl0MNo7Fr3TO5TsR+N0Ti1/QzoVfh1poAQP6OfKzNDsc8osJyC
0n7GDCePJi6vzyhy80j682K4DtOFY4UKlyf4YQnKzExriAkmCqkkbDkYKEWVtdp3OueaiD6j9P1D
OV/nFJsG0tbgK428euFSe984mvP2yb35h8uZ78oMz2WFZV3+8960OGI6lKPDeaLPQnVHu/e1sGYi
S5HVG9ho7HI0lxFxucveZ5DkaEuWWtaH+E/qaMvm7LM7ZM6P48MdYvYQwpWGM+8I5mH/27D2q9EN
tNIdz+aAlLrTi1NQkea2MMEhbTVBQ8Bt0KG7HSXLunfuvKItv8fzyI8hb7RJxTqrvAUG8+DoDEm+
aopkqclN20eITxwS4tqZGK0pfWfMvqRP7ujfRxs7FZv003njwrOeF+HfLj9jRJWsYfoZp0+0BX24
huWEin1ICdlGLBWnFc5D3Of3ZQJPzHJpmNLU9KP+6d+vxPzbSmVZwpaWyyrluob5cdwbsgvcQrTi
jEgnvpMC00VgmxyNjT4+JWXi7DhMA1Yx8TRnIt+KsM82Relr2LTkssBgcE66cNXGwymYVL/T4oKb
R39oD+NjHZXhuNdo/mnkm9P8oiCOF19c0tD67Jb+faJjaFqwrlEg6nBOP4yICoZNOFSmODstNB4v
8tK1apMfShuZvzx0jgHnx2kCb2NZT1Vl1yeqT3tH1uXqVpXNLbxmQyCR+ROdszddyhyf3Ou/bVos
a77NlmMILpQ97p9PXbeBeEyEBJ65ihU46gzBt9fu+kqe8iSbS/qvjmEXAELaaKtCCDFkoiGrSM+I
iL/XdL2u44gMHa3jmhpttiaP0NtWqijvwoDNJQfF9e1lE5EWI3YDsmMmZrgOhuaTj/IPr98fn+QD
ZbJzq6xPhlCcs8z+FoTRwfDiT3YH1j/eLdYvdqIGq+7HkclkFtdu4FI09gaIUrP/ROCAW6SxmJWB
fr3psbMv6EW/DnnwLXHj99tXPcoWxAPGKRJanIo9/tDtqA1k4pAiEfnAJZuBlg41zW0cjFAorJbO
sI/efKA2gIj6ZX5xoUXpp0rE2VHEdb1h04QRdHaWWhdDL7S7yvFzfkYOck+zPnkpjX+6vbyLOkvS
DBG1P0wPqASU19sxUnLTouSse48GOqQFhfGO9DIi9nS91Te1gzugCepXLCDOqbUpVBTehNLOmbVd
eS0+yUW2/mGukBzYTA5iFNDNj3sJTbajmbu9OANxuKtQdH9pC7SwdmzKY+lep9I2j3jsCMZ07eRS
JXW85KyFnSC3kPiU1oJmuXYIOqE/WHzbPPVZiXpNbTi5GFCiFYZj9FGEXq3dHk70/BoMEauKbvjy
iHZ6+LUpjZ2hXonaynauS060hcEHEE/gfY1dNidt9gn/dz6pflxsOKsSI+YZ9j/sDSjWykGajXE2
U3IYIqgTm0If7tpK5wMg3qRHZGxtussLJUI0wUGokybZe2ujkLQXifztbGQ24SCdNaqSs+eXaqlH
qMaGPlx3Ji4rQyhvaUZ+jpKpXTRmqn6tpzGA7jIYkjuQwG+3OxbX5jFztPxE6epqS6gYIoTW+slU
9Q+PmrOvKzj+2h7S3Q8vuHKV4fgJHzkrv8YkPy1xUna7yQm1k68QYpGMCKzKLyxsYONf4NbelKZ3
OOk4EIvQuo9i5y3SHOj4BVqudPiS1sJd9wq7rT5vpHp9tgIVVKOm6iUyyH1BG/dJjrM1z6cfNgm2
kNiLdEkuFLSSP+fblNw6oVWGeb4dZXhaoBEqLTuO8RCsg2Ci9Drv54yafDUM2/W+1h98f6RA+HBj
5rU1jRy9BkXoRLazRzqExLwv0DhYxkPfdRh2uiZet0kU3zElvtjtsKysECZjbLa7KcB1PfWcQ9Iw
dqhf258cSP5+frLmtY5yCchhh4/5YZqQOHrMCpIJ0C+FmUkNR3tmTWqZ+Wb0LthQ21lBjMx+jVSZ
OSu9Tf+aiPJbjH3fHPBmItvqn6cWofTYyRCtpedctcKSnzyKW9Xg46NgdeY8LKz52DdviH7b8PR2
qcIYM+DZKwd5NFqR4thJI8TWQERICPUwC+TcuAxomGZR1ga3fkrDHe4f+7NrmW/L367FFQYAW3uO
B5xf99+uxcMIk9ZabrL50ja1AdVt1CWyToJz/cy7dxCAb8J5MxsI6peJWcdzB0Zg/8LWpKvG29XJ
SICiyv1tXOBTyATB1eTbfnah/zTvkFxL2JLt0Jb4mKHuUT+CAhYb5wDJYNlFGxj/JR4eQgeR7Fxv
18j6aRxRWz6rHN9ZDFq9a8wBxGJ3DavPN65/nxeosBkGmxeGnWfID6+U09WdY2EYOlt0yRAGIebB
8+dtax0JIwWuimgcoptV7qH4jwSHKD0zTrcqAlJICZaM+jV9Z3NrDsAB/33Wcv++ZeDqkFID7eQS
BYXAP56sMxhl6+RCP2eoytbZUGno2PXye9+jLkZ8gHGVxvRGep299KviraWatmwHzqSZmzloj/wj
zhSfejdex8JCvpoR1zRYuVz3wywJ68m9iX1B6SR5tmh4fR8n3ThFzV1U1OO9bo3nytI0el4yXFgN
vYhAEoWHe4cFqnHL2cdDDXE02JZY2NetuCLTKqkdNqdvIaWXTZjlxZGz5c7JDHuDwvDeAPpDL3Y+
7IXmRRsKbaXxzyIObG0x1JQoZ5lr5bgWBKvDpPyniN5wZ/Q7XXU4ITgBBYaklzBPdZUxJJcojK8w
SI2Ng/LoO/rv8K7PrafCGKxljy5xjQFAARhDi2cEKW1iUjp3WtXAlYnUPuhxEU2FgRM5clb4LrcT
2V6b2yN2Q9pPsWbSA/TJucfTsGwkIKt/f8wAwf/hQfOQeS9oDtqW/bH8l+Z9hfZ1+O/MrsoxPFX6
TjgUH2T1FxIyDEwObCont1k/iZNe1VpG4SApAWpkaztOy4dxtmLFgXMKLPmNSFKSfOaDKtamAQlh
QVSlFbgrehTNGiKEtZ7oQOK2Fvaymmz4RYdI6OGjS3oIdy08q8h7Ny2nWrP/7BZWXjnLxJ3gxHRG
sW/K6kUD0Xc0OX0WJjGD1XDpNHnuakFBwc+y/WSO/TFo0x1ETzwvAJe1iA7eUBFo6ME7FtCjWFh6
Er60jPgjr+GQlgTeCuFwR2ewgqOPUG/OrSb6Apcc+DYfpeNY0CSrbbysCuDbCPU3qQvU1n05sWmr
kPYSJIrhs1zVTvojTGEXAPK1lrT1TQT2fQ6jCwV5W/uz45Z6hz4NbyIMAv681DdRVE2r3HuVXn5J
MRFEoPRWI6FeIGvtU04NoEb0dM+UZHTLLMiqk4X2TgaEGGiNG2zyLr8EkiBPNF8hXfP54jN4TO6o
8Z3Tz5JO7M4V0Vub98P9KN13zdU2k5/nCHX0Q2vzk4kWLjiKUpRLwVbnpbQXIK5BVI80ioMRYp6j
8aqa6Y/Wr+RFVMGzo/fuAhm0cbnVLkyvCxcdqfYXU0BRGEL9KetPrTtO30y/+zoAiVskfffuemxJ
cyK3B216y1Qc7HGq/egcHFUFxWSgVnWxbysHO5zwp20QEZYdN1q8VrTzNi7GiHJs9qFQ9V2WqEWC
G+3oJnh5jYaCCssmCQrwUo58+lXXZ1yTqkuYA6u8GpFW6Annwnlq7VVrnACpmcGUvSFA2PRFvxpF
3vPEKCbe3nU9jdS28fAXS/KvBuEiDLd5MKnBYWEe6Rp5KfzgtF5rQYQrwMUNmprmfszHF9vt82Me
lCPbUObPdoy2dupfcSuM254GNVFhE935pCkgpZtyXfWbtKYX6XQO9zUI3K1I7gLFZr5srh1VRz3N
qakY+n02bzFwhHpLMIb90h0i0IlI1JGtyaN1pr6obWBIpTBC/QPwtYT3lwJOpwPpro3sKxm0qKDR
6+4taMfCI2QPtna9VhSiTo5OQ9rG3J9KGJiGH2YIBSDDmLGmb1uvGpbzNtRSSKolejtybI3x2bq4
XhZS0G0TKkMkcqCDecCWGe61IoW708hN1gl5lKV+T92BIpfODqEgGWUTJmJ250I0XASh5eC6YAby
dGqUDu3fmnVkAVkFxEWq7xmlxtKrYsLTRJes8fk/57GoMfW5/fo2CksxIRXRwzf8cAkW/qSHwe7H
OPSBT0MKe7DC8WRRINrCNvBW/rytDHwazrhRql2IlPVUDukdHQXj1Htn/qr+yTTED8gjyWKw1VPl
OeSP7XuFHlDzGOPzxwqbVgMjIMDqViPtgBOaw+45oQCytObapocvHlrLzgrLiNAp+xtY6gkKX0mY
kZmefdiFtx2j4K9b2MqaVp3yjnlCBG2gjP1tqMUzRrtodITTwHJiKcQKoIhcWEbl7IPsr6L75o3F
AjZJurudckwdG0JClGYxD3yZJhqki3loO4ZF4nra/3TJs28NO8ISHhObg01PzS2O2/6yD4EkZlkN
GaE0RraW5teQqcmlSxzy3mtCpySE1GKUZrFKmfcoFXT+JoZzo7fMugO22dtkdzviZfg1Sz3KDlqT
neosvx9q50tSVeX9ONjVwh8dkiiDqKdxcU305ZjOdtUSQ95cFb29ikqVpANE2hbOm3OtdCGuTZc/
335vcGXP/Ntnd/GE2tHOovfKTNR9jFx4LPXXUZZXvSyix97jHuRYC8ncDNNlP1jibMWtvrpdad5p
IOTQgXsKP47fN+r+NpnqyIT6Ns3IemXyxoB4V81MQceXaplMnTwKs3zWrVhek8T7UQ0+9by4eKcU
T/Zvif4CG8sSSwdM81Cub48g1YPXzC5KbLgZjMTR57Q7Fy1vtUwO7fUaxAxvgH9fu/oM+jFgQ1XV
Jkvs97KS+b1emCjPBfx54My/NocATO4DTOiXHGt/7ooMrRLX64VkpbS1oFWQGV9vw3UomkuZGbgi
W6wVymkQ0YDpMxWJT9k0fdHRmKxxMN2bkotwI2E/dtK3D0gQgUUm+nMa6l8RVpRH1ZvwhoTWEgVp
ckZH4LynaovmBxS503h4LQzj6FZhy5uRGiPP0pwOgOIWSunTDonoW1FAlbTiTG3CKHul9snbPx9w
RNVOizKFjX4biip5MSq3vstDcZz69sEJ1HSohY+6KImQ3DX1clIu7WNF5CJGAnvBmzot7A4s6Zjr
MypCe8QqH6wCQXoVPqV7JRr3Cp/syLai3nGLWDxHWsSyN6olVotnG+AZkyi38iIB0yAX+dlk0jjc
Nkn+0DsrjXDALV6Y/IzTffZ836ZmXm4wh7Kprw4/gmnDMdEnX5M0tI/oeLAa+eypsiFOD2ZUc1/7
aR0IWSEBVLS9NY2MMiwW61Im3bprILLPPzouZLipB8yxZT8lmLHH59y3goekBjLezJ4dSyDZqh7S
ILCAnTMs8ctkrB5UxetXv649wJfOXSQlKUxSsWOPOqRp84KoN/He/MmYAmwekApLSsKhx9pGosy4
bRLolAPHoV1RksQL2gdnRV7+ei4Qe7pNUDwSa4OIjVobKxp75Ck41V7pL9HxrWwLGGlZRcMlwuL1
BhJyW89J64R9XFWRhSTVxNMhLXidOgNqge7uRAcQdoyOYYYtikAezCpZfqkLnLmpn6INnycns7vm
ZZ3cjeQN3k5sKB7g7yuvy644gV5uy7xelafJG8XJbd+YC8ylTwv0enuvOf3sA1tHNDmX7G+vHllL
7kVTpwB3RD9iH/dTak2/piEWvfn/Or5c+pV+L2WBY7Up2KnD2DlrOcCnehjfbweN26unnBBRcVOS
w9lArDV14OnD8Jcdctpxb7/I2Fqg+QtzHIQqIoT6NlsiVnf2WMCuHoFfvlXZJ6PEKKD3cPcDciWH
0CWIiKgzcvhc1mqkEaIy1lQ3nJ1yE+M0VcaP1AOnog0i3OQ8zKizYfc0CKIKVGVrRF1yw5Zl1Zcv
k8bq6oYwZNn7f0Gwd4f2DunWvHBVvQi2Y8ZRoLQSMCqwDKqUXSEnQNQVC4RR6nDrPOtEwUQG3IxR
Hw3EHkN8BFqz7XAGoPfjdUaziWRD1YuR69prfdDSr6HKOcNu5mnKwCG0DPqyOqaeqHatQAxK43+h
M4VuiYcJ10UJJidryMftM3ggaW0kWNFikmkGwg6D71DX6HJOHm43zoELXXbf2U++iZHVzp+baH7k
7yY/k7tWOyOQekrcpl+iVRkvSZlejCgrAF2Q0hYQXZ7VeBmT4J3wh3LfiCxbj9I24QPwUpRu2C6T
rAlWvjdNdHG7/HAbUCpkFkpVT9JJXLXoOXbtMBinoC3RiPnViirtDoh1/zAEOk9qgMJQFe2D5+7w
S4m6TJ7BBgESQ7joLuZYFiHKh6y3s/scpeMmh8wCUzV5rbRnBcB94dOLPg0aL0WkuRxA3V3YaXhL
vCA8BAORAZYdrcum5y4GbKBviyn1f41wYmej5v4sexFzTRwip/p5pZ2pMEzZHOZBNP2QuWbtgg70
bgmdZWMSuqlb+bVvH6te11ZDNrz7jKFtWFXs3SWru5d5PwraqSEKgD3m5ObX0Y0uoZ3QAWvpeq8F
ihJgGeYjO6pk6RWevWNn3m1vdfoBb8u6MZS3AVS46GmgrMu889HJ4tQtydhgxz1AlmvleJResk3b
Yc6BpSgcJXr7oEAhL5WAypZ15WxFGcMtHOAU57uJN8310Npy+jCstF25cTYcbrUHW0XrpqnFRU+H
ZWyBvkeKibmi6sYFM8ajStVfEJTZgEugZkVj3w0AMzhxqOgh6uJhm4TAXPiTRAknwb6P0e5O4Xs6
Zd6eVDtmKnhseuDS+MXOtO01helGN3/1qNzYqxc9h9K5iFGtMAQcguTYNJRQucvfg9h8jAPxXHFF
p06M7w4GsIjeIdChpN40uXcSXlouYkvXj35mP8Osd0lbocnTW6KcqSTWurKmS4kEeR13YXSKigQR
pP+ui5IsZh3HYC6Lr4b8VnsblUh7p9XAyCLLfHCws2wSX5VftOhL2G9zsO/PodXkkF/yFN9FCS1V
Vg+3XWND62wxCO/OmLcDQULUnzLh1NzuuKRpd0oSd1VVWIhvJ/bQii+yzcVJD68A6uOjRm1zXYpE
LugDTJspIguoTcNXFJHxNk9Q9NSDRzc3MFC+hxUJxuUwey2NYX8bO8QT2fi3OrmUtUnEsxDUYvwq
wMlnvfla2m8CiS62CJKrSgt8XwVvQpub39i3dmwjaGyPrvNDTuHaTkf1oOh1OcIoLhHjoxa94kw+
q0xk8hKNYG5cnK/ELVF8cIauXZVRwisP7WWX4dZHRUxSlBW66Ymbtgx1Fw/0OPP32E9o+oUJPUCq
BrN2miwOdGQPoUBh1wAPY2W4gjpXCBVpqLhnbVT2BzMrX4GeeedC+j8SIakNziffIdNB9EQNNRug
0hzNSRJyOwqX5YEsAmeT4rfeZb7rbH2AGaUWvEgpp1PHuWqRQB/kBlC4vj3AbpBETMbFNXgYJtff
aBpovoiawen2CIMGSfWUT3dOf6Hb7+MWdeTG6JLvvYurjYpYS3SKoFXRRebadOZCHJnNqVAYo1Vf
4JEs7kSHAh0nWn2OklOluT9SwAKPZpd/l7qHR3dqmy3NyfsK79RJj7wX1HyAWYmhCmW6U3bwQs+B
+JDB60F5AQYClFIB0tG5gSettY+/1k9E6nFnIPivJ+MxrkfkCql3aPPGpFBifIUN8VpA0rqalDIQ
jvmnPsumtZADc1EKJCRIjOglEf6hyUyYoElfXpsAX3yv26/AHdkjmawcftt/oSTP8+oHdXXHgEgP
vV55MozuKzsF0ZymFL+DatrzsR8Ds63W2uC3j15Gt2QzhKN/roDByaSXR1s1oE3XTmPaP6STvtis
F0Ik6V+6/q2Bj1IWlv2jVfZL7XvutbBJoXd8EpFiLdpkvFRrVYY9ha/0G6VPAjJQxzGjpN9QXCY7
5vpu0/UMMoDdhUCzPGRpRmJ8260yLbPWiSHSjWdj3rcm8et1ahrCJcYmOEqUpBtQ38D1HPC6SY4n
ohivJe7EH8Uc0Bb6m8YIk32L2OQcoyZcZPoAVw3W40JwvnnS9fyHiuUOF5V313oZhC3uqAgBDEzV
OAH6jGoqHe37FAV8Ln/SqU61L9VcjmrdZk8nt7rzI+RQ1dCi7Ag9h4RkakxkZpyUaf30p7Hcpfiv
CQHz0lWYBmdnIFc+6rr0zok8LNITrIOmm8YfOkA/e3TshdnX3m4YzK3PRj5F7UBHJzMZJT/hxl2m
WH6JKrkSYZ7AUYVLopBoVVay0OwoW1em9sqNYZWgpLEoc3bL06uTWfyuudKCYjdZrrW2Ix93vd9z
bs7jFRXiRTOIhxZ9w7nFwxKmw7euSK0tzeLZetV+z1swqL6T6fcsT2oJL0cWEaFQGVEvTYJNNozV
mkU4WMNzrxYY8VisAPJPRv0gmgCTAuC/BVmmh1qaX+PMW0bCt4EnDWfAcSaTcfSlMrMvdQapcuiS
mat8qVqKURjErw5MIJqqBHkB2UFnkcNodiJM6BiyXAGCl2zndT2sBurJyzinSwf7Y4mDkdJhQrSI
5YjnSabZKjPScFXT18Zo6C+BPGEzTTk3CS0kX9R0l+n4V6N4tYe27Lmx0b0WWj+9gl6hvYJ+EwBr
9zY9MI5FyctHtrzCk+ldcGi+100VLk2jKRa4tDdZbfjLngVspSl6YTWS6H2m0/VnpHm9fCS3Gxz2
aBpLKu+M3QARHNXWKJiMQ4+xJzW9rQthiHxXzuDg+4LF1FSEEumYXnDtIW+CxDBxfLXsdzH0/Xry
jdVohT5gS7paLu54O2TNKk0DrQ6bstg1DnM3HTZwjY6g5mCTWEtgGc+ISHd6Td9EY+qBEFUuqZ3k
K90Z9r4mPYq2488qVOmy7P1+pbUglKfJOapKPCYlLuzSyfNl6tCR1LXsHp5JMov6sm0vx304ZufA
JXmCOA3LWXhtUq/awkXSGSj8lB7Ek5g0MN9dAaR8ItnpJ1VCSlbNN5so1CXWb3vBMQ/rNCnZ1YC5
g1SgY1HBP/CMip2u6z/zeIoNvLQnGSUvygEHR15NsOi0/hywsee0uskZOktP8xNO32Oy1PVmxXr5
2DTiZ+LUL2FgPAY9gaitXa1CPfoWTxQUYqIw+JMAqAICBC3jqUfRugAVJFdZHW68QX6zW1mvJ920
kEMTVeiGCaZ0kCbLVHAHSfANHZacnFybiMwxCa0l0dMtrnV/NX1jJ9FvSsNJtzAZl1izHwOlR4sp
nL51gp1gmbMrs5Sjrc3WWISniI3pWro+sa5SfClGPafME0d0ipr3lHAVXBsxJqD2p92TMTkCXCXD
0UKzXhxGu/iiQ8tfqYwP5bTdcjAhkbeTcXWz5ExySrkn8HLZ5PnCS9jPjybicBcbOEw/KGiqmtag
Z7a+4AINCsSHQrPfjDDuDwyFFyiN95IAsNIgUIRG0bYb8q2EXEjUWHHQW3NDqAzArg5cFfHVK2Tj
3XaJqltfxR4+WA6w68CEpdTaRUe2sayXHqTAY8ynKstTm5hi77M67uh4L6ixbWxND9gDl5RZRuEu
Mhl+H3m1CNqyj1quZcuM8Ltd7D1qIyiBFFfRsqqdFdJf9grNnrh2IMsc2LmZy9YZors+lGc7QHuS
5tPRzrrj5O2VE79WofnmEeO10nx92zT2W2CE73jHUlujKk/yFWitwl2YMvUwEQOSjeMI027lHiaj
/55YZnIaCiANiJyNQwFgdOGUBQ24zjt2sjjEVCi8ziQZ0G79ixm1w0Wj51JQ2SMN3ty1TTeelObf
x1oSbtMUQ9hUMoq5FyBYM0AjPkCuNR68YFlCumTxtn6EY+/vKy9kh1DGd5yzmsNMhpBDqz8VZAdQ
CTHNe9UHB9uq3J0mInRkU+riFx1eAWxlJ0P/Xvn2W6tVyX0zbYD1mQfH6NMNiYvVyqOetUu5y8eS
kz/EoUdVQIScOhFuGynD3SBqXA4Fli2L5gLR3QXCGWB6cSadS+iG6H8IE1V2/d2wFEAjXmfM/Clw
fQAl7vX2SznioO9CjHiek3u/vmbk4t1WujzcvlT7ebuKejWtArOUd7dfHM7sd23pRwjgfWczeFV1
SIX3V9wU4R3l2GlZUhRZ2SOdvVyIgYJRO7sdq2gROQPdvgmKGSJ+6kK1SWNuTBeYQJHJz6WCSPkU
uDkn09noX0PRYQNluzkkD0FazDlP6GNBfw5r+PgPQTs9oq7cz14BgjlsYCDsyAct+xnYDQUkwhnw
Y16kas0vLomVNWQdbOAlXUkOZJM1DPea+WgYYb7FLJEub5X/m+C6gca7sziyECi0TjqVco6Knms2
1RZO/cpyd3kky2WVIEtym/YVUtraAH25dWuszW0MSUawmlNjNiifNvGCjmfm5f1Xd0LWLdQaHEp9
hYP262+g1PjolUg8MVWjOrQBwsqGYdwk06aIm2VJtgmVf3a2c7aJWTevnaz7Q48JOSX/o1bSOnXY
jQkpaNnKFk837Vfpezs7Nekyz59iHLR3SI6kBfVeuEh8Zo/Qd59usmP0Yda9rkcIgKlRAHHCI1Pb
L5nWg0wWQAF18yL8cTq2Q66IFecolHdhcT/nC/zSodFKaUNZPk6o0Bf8pOhXvS+I6AZPyfhXTsdq
5VH6OeQpPHXGSrUIPFJt/dTt72yPH0sAqlo2nFBXyaTGndRMcGda8xgnqtjzH+m2MkA4c+CiLU+D
rFPOUXY0qyj6dcWibgv8/1qMbl5Y1WHwBjr5hYJx762tubNtA5it8vrZqzLqAUZy6ZxOLe0KHZnt
toyb+WMBhy73QWeQzOZ6p8FDMRjldc3ZtGCfbkOmQ+xDqEIPTL5iTKDOJXtQK8SVXTXo+LkxWLrJ
twb532LOcX7UCo01vDkK12ff2Qr9kOfs4O0S9CNW+RkEiucmmzaDbxdnikYHuw3cI7x3bJzzTiaH
vDPXPIPRxdyXAnkNMjc51RCqFmZk+5uBIEzL6Po9vgn6MfbwmLlA10XTa+jo5kLl3LIIOMKbzdGP
y/7oWISY4NI3HPDvhTmsOAaHG5QcxX3oVJA6Sgq3xI0aY77RBkfcOdaE0RxCVORg7DZCRaKClbyL
EOt1CyKYNZebFziwW1SXye0YiuD66+6FiXvOs+aiK45iZRRbX8Az7Yb5E+G3OIUbjd4DC83/5uzM
luNGsi37K239jmoMjuna7XqICRGM4CyJkl5gSonCPM/4+l6AqjpJSMG4RbOytMpMZWB0h/s5e6+t
F6cgNfMv9N79o1SIQ6c3OXEVVDNq0XVOIiqxd2sEAEIbdyZRTlss7eyf418V3bxAlyW7HwmN+wSF
1aaXNyXr8u5gxYY93D8PrdyfVPLZ69D9Os8245haR0DUyJJcD99jmFFYMDHnNYTmWgQ9Wn6V7Oy+
OtGbT67lMmd15dX3eg7gwav9W6uPt6RcUd/oNykxebafjF+tbPgYRjy2VPKATA7oseZSgcp6/L5W
3C1r32nCI64P7helrJtBsKFl6FEED0gMwyEK/w4NDipN2bx3J88V/HBQctImlk8D5Zzd3AqD36Id
was+9ZPLiWlAP1bcIiBxVU4SNjE7sygXlB/qSbndzGNVCQv9OOrlzncRqxSVuusAWBx89uCuiVQR
73/y6Neo09MuukYN66013+TB6gYKgsTlw4yKb1vVpsVgHjVnfjspJSR7Kl6ruSlVFPITLYtqN2v3
OtYGK6KGAcpPrwnFHmvjUnhxJGZm+m996ARy/z2Usk9Gon02lDLYFrXB/snMr1TKvL1i9b86oWaW
0XxwizpbNYGy9UArPbHJXvG2kpuikAIQ5/E6QnZjG4XhqORnOfNVh0RO/OruxykAR9Nzv0oSArTp
BWkUUUw5efmJjWOypWWQfzFj1B8eeMiGJcvjoKPMHJoHjd3mPiIrbt37pbnFtvQXYajAiVWsstS/
K4MCddt+UNibzWJAM1BgGsrlbQbdZjv3QHhPDcRdGvv/kB6NwE4m5dm01DXuzLb8MRe0xJjAuHIJ
W/eAV67UnNwXMuCbtT5pMQrMD4DZYCglyp1JHQtk8+jv1NqjLzDd4iHUpjLqB5Dm+kYtbZJarQK9
8FiU8IQYKL42JDs9Sbwdt5KmNq/HZFurUA73/TEzInBuLZwBl8IaLnOavdDo0FHoRPBJbUcn1fXB
git7msYdnQTSJ2pd3jClQuF1FZtC7obrcS30WLbXqR+kJD+5enuYT90LKA9nrT84uKCybZsE6ARK
jE6qHigbs/jI9wt2kkfH3IeBrlMoZQkFA6uVum0+iVy8Ef9fS7Z1qNruSgJPMb38yBG+G2XPNEph
dW7qBIr6VaK8gEufBDqGXXwIFImQpiFlmRdYN/NhbWi6Y6GyQKZsjE4rba8wm51UlAprrBftCm+G
C+mZGTelLX5IKTTi0lnhT3+MPCumU6uRQGcX9Ue3ApNI1ehoV1a4N6XsDmhIfxcLcWdlqyi0sqcm
H38qWkV9IzG6723af68bPTrRIiLQiasYywTNTlR8J89AOPaUQR0i1D3pOS1afOqB4u6YuKKDbQTf
/ALdB/wgDIedoM8RJXRupjsk8pD5y7tG67XS8tJAXB2SlmA2w1XRWcYtwa4svKaXpVWFfF8xPPB0
EtTS3KG8U27i9Djn9qJmC3bl1mV/pFKeyORTzGfTBfoCADVpnFJvAB9GUCdwW1h7Q6qqdaO2PH6+
ik6DWPg7z4idmTW6+9iTbwDvfTWiqqTrXTk4GPdZrwVHsJ60FkcoxC6krsxvWieYGFyuETtZ3Fk7
FJPjDpl5RQgDnc9CVb6bCfgWfhdKPn2/dRBVwCN8ynHW8DP07OROLic0tQrTNgmGuy5X/+qsODip
FcKSFJv7yQD2sP8lZcmS+AGhWoYsJ9QRmXTauB/tTr5Rpr9odQ1e8sGTKcVbIC67kA+G59nttpkU
9r1b5F8GiLiADEbrw8jOVrGa8IkmhrZtesQhCkN2ixypeAS1Xq6BbRzcitEb+p/VLgZxb5AwM89U
fVHGawAD8caUuEF1UiHuKQix7JDnZ1B/NYCaeHON6oDJYIuyOTsgG9n3NcdK0O3Muoiw+p50TbYv
GrokMS2LgxlfFWjG9jp5Q5veIm/G1NDJeFkt1jGslY3Hh4XQHgLHLX8CXY10XPSMfSrY7rXbsxZF
CXi01PYRFCFiIzXU1jJ8M2cYiU6URHkjtdWn+VNEvGVMoEpsHJRw2Kdjb5GftjXtnn6J/CkQOW0O
tzp0eU1PflrTwrIGeqgAa2vbEF5Wm6+aTP2WGixvtV7OrppyuOnH9iiyWPya4xCG0eTUgh8gxqx7
I4UuH/tSdQP74JvepbetR8AFvbOnwdf6O1Sox0ETx5CwZy40QhHlrvOmUm4oLoqVyZKPTjt2ETa7
25BtOCGN5n3N9a/JGmCppBuHVELnQL6KyhDkoVe8gzd2kevHsqgIxPYoiHj4Wwnio9iqg0I20uhA
uw/ZlGR+5GUFykNY3KrN8mklxxISnxpd4qTqNzIAKhaj2iNxTPJBJQoxM8KbJJUkx6gpkLSRUjgI
br6D+ETun10VpIbRxyg+zT1YX4OrlpsQYe0Es2iYVtKhD/gUEvSYX4Eri9ZUTdlXzvIKUADHAsFC
0fuPwtdtzKUQWjObPex4ZSkwbwjGOM4fsDYlzLLMyoMxWL8ONS+m7Sw8IRoqnDzxvVU5qZSnJ0vP
HmWNVO9hetAkUQ/QGcUR8CAKH7+5MWHssoEjIkCKE+HQtgunzQsTWCqF07J/7Umje9UaJdvmaQ5r
1U9thjEZlwibMZdIA98ckj0oqn5lptm0Obkn08I9Gp70VbHdFklU2n7UVYBFRSPcfUEE6jbMZQMA
M4Ml0I2EUiW7gSQL+xMboF/aYNcyZKc3SdyJUW/tpczUnE6HqzjWxCVlUrwzkrjc4KyuGZHsSGPo
Z2tjSg/k6W0GPILHuWkeWlJwMDATTCopaefJ7dMUSkviJIvkwhzlvaZfaxhVEGvVKkIOrcXnTEAX
QBpWlvraNs1gCwW1Wodefsi0QmN50j6UhZoewqZDz9LSbyRtKus+1Ypn7CsLUCAsa1QadX3qGnZy
cQGRJPfJwu3AUl7zComaeqzgG+L27oEOWXcae6RKLcClaYKuvJR4pFq3N5Xpr2PJhtBkq/hVWVUK
pW9XuYtQupNTwZ5EhPeBrK2ZAGuHx+uAPLjSg8I7+mH4IwqrflWJur9FouIB+2Mt4X/3civeZGyb
r/zeR5GiAZUuKoq8eXnt9epJauGXYvf+4ioKlRH4MCujTb8Zfv9jVFvCUOzuKh6IEfRcavR6deOa
Msk7clE5Q+F9Mcwxgh4XbTzbTIjJ5M1ujGwvGGq/7NMeMmv2Z9SrC6SDhUTkBD1ZlB4ISUlySjBX
3VDYRBUh7tIksx7mfZxd4S4y6OEKfZLY+PknL/bNY98P2cGwOppsyoOLUXuttWDh5dpXWGXgRVVZ
QOwDlf4K6pTTrIBweynZzh9bBTHZ3ibgcuMV+sBZEWBKS01Za5lCQ06jlhMFNrgI0jBqXOERRnkK
E7HYxyGAH1a6vfs11ZpgE6hsV1RiCZHKj+uxJIYlY9yMfb0z1DjclWp+y97VptpBiFSZ+U7f6EdM
0F/dwnc3l0Tlv7lCcNCYlqVbiqYD/liYM4ualc2Q1crtrDiMQs+9lZUQG+VVS4zGoYagC9yegkSh
sANWPZA3k+pAKYkitGIKz0RFKGiiAf1V+pEHCv7Ky5+MQX1qWl96qOVAwTuWUoihYxaySAfO/Z9f
A5Zo2dR0YSiauTSMNH1JpYfY9FsZDBXidjPdGQEJGV7B7gfAKPVmj5YHalk3J74ZkFmzbQFjs1np
xV5z4WcOtdZ/qQDuHPbWQOvJlNyfjRneunA4vkkSHChd6v2noYUzrQL5ffsKlMlX9tqbA3sFdJJq
2qaC03yyor/w5gSl3bWNK1m/LFup5mYbtyQOj3AgRGSpbbNDRuWJZ2FEIwCCwS1rsYpEftFh/rvp
3bQtxYBQoeFtU82Fn7itqjaEei7dzrtDKRXlJ1BGFN3SdlOkaYGEY0jXMkh9KNKsAhKlp6LCdvVo
wdtKwXwjnZ4+oR5S7ZJMsIDqWGT0kzJoin9Etw5zwFoVptjrsl49vn0ntT+evy7kyfimkGK0cDmx
V6fOU4/Sba7l24H589bNoTZbaq/v5wUHtZ2Nj3yYKgSTJ5FI0nbe5SsYQFcUwq9AkP/wcnnbp5V4
kkuWMKQf2Wn+lDZNuEvNJ7tsQWURpDMFIgdbuxqJOsmZpUCvpagJwf93KHcPXhZ6aEjJQijDml0L
eMu3L/Z3NAewe4otGCEMCy+7trCXubGeGp1ZiFs6QOz5UBnfdOF4NU4b4XmtNz9EGM8BhQPlEBVW
tbWBmu9QC81Ku5T+8bbpxoOW+eExtTFdAJp97FL/2dB/zPsRubayw9vnPZ/X69fd4qxlU9EsCrS2
WEw6VDLVuLZU7baEErAl2HpjZtjm0Zk+avRuVm6NmlrXbMdTi2YXJmG17SQ6ZnGAdGwwPs3Cj4E/
ekhV+pS6IN9FYLQ6eM68mSt1FD7VpC3RXXn9yzMybysrhQB7M1Dp/ijuiQUPcJhp/6qbpbRlz3nR
+/478YArBdcAF9ZClL9kSGSC1ruf0ECpmOTXeoCYCpTqD0Iz4Va0RBUqky007NytZZdXskS2vaf0
8abSyQZTjcJ35L6jzMKkhy6WeNB5ETSLWanyio0dIdqK6VM29EAuPKXfJyXOXQePgKHF4AoWbxcs
otxIJfzUeLZPchZQZCQ8BWYhGJQmnko1TZecIo2taB3U2dYLzbUtKjbqk4nQy8DMgtLeIZ0hl4lo
ZithXevSd0OZGLN3ibUH8oK+wJz+ibSK0KESV2GKB3uHyV9bzW9fIfCLZThvqs6+mhehb1/kH8yk
lqyrOCJ1WdN1OAOvZ96J8NFBG1eRf9dUW8ai+aLEkbfFQVXT9BUuGdcb1SPyTrXuvMlw75vrjPad
k43wA5MmKq/KWtc3AJc/egQObtIEhXPaWP2FT/UfPhIWz2Ga1Bg8mikvRo0ktwqdENxfQcwQjhpu
GWa4Fm2F5a6YtUkFEHzt1GJomO9ohtt6Gm+8Ts7WF27a73ZIzsTSdRtCASgqa2GT7tRCHaU2xoem
IJ7z++BnbVfatbbLK8B4eqxY+NAIY9eA45W0lo4RH+QiOczTv1FZRIHjGLrgC1Z/n/otGXMmb6sK
zE8Yi/uDIwuHR8qs0poUfJNJZoxQWemDcY/03ljNQ01JzQ2afTKdTl0B0gO2sqPT8x388kfWYHHE
3xdtMqkBvUBIHCS3/lotUUxmsvUTyzp2EdYhF1Ywyh9uqIJdm6c6YUkMefHVYpGX6XIHxXnS+yPb
vWpl5Pd2js9tHk1Wy86gwHFN39l+zugGK3kgfpVW46p5zCavPPEO//m6BKS4aeLAmhYm2vIDg5db
EuAS9dt5MKomoZuZqfzsYWyvtRrfhpiwJrkEiXxm3sw1PiVl8//2G/enLx3fc11moSrbGp+918NU
gvlpT62X23gMB0eT+OKG2iFkUUbLHRwGOzRyqmhf92PEKn9aomas5mw652uUcubWSlSX73UOcM6T
Wid0dRUTfn49Vyr0AgS0IPdJVKZ36dT/9GwhGpm6oYA7UIzFs9XAAbIWMYxbQxTq0Sy6pzjNbFDJ
cokJiDUGgCZaUX7yPe1l/+hamHOqTqWGgHNVQtNwn3a+8i9HzSAEBLy4cxBNin3UfE7UTGDKIkCr
KpTH1GbzKoWNfDV52/7zZ8CN1wXvJ7xQfbm0yoWWSJ5mWre+bEsg/aT2Q1MZD/PqKfWTp87yb/0O
FI0YVIf2g7mLZLpF2XXWYSiZd9K/OElZu09J1GmwmRpRf9MdTcwtXR+5D2+f8e+4PBZFIP2gJcFL
mjRvr9+aus8EJfRGv53Fkq2ONlJE1IuqIdihKaGxPRrfcSi4GJeS2/nllT0BtZS6mKVBhbXlIbwh
4gGANiFwb5+d9ju6B6yawiwqVGFbKP1fn13T5PBVQ8LHZ60mQTJ4uQig2Eoxh7cH9lu9iTTHMLNi
UwbdY5H6+3k2cM3hEx3E7roBu/CYG8qTitbnqjTukZd2iDwb6VTleg9teOXJLivuGtoeh/rV7qsg
sFWRPtxLpFDQyHJmA0xk199ZypKgHUXqpLjZdoHpBEpjHcxJVPf2xf+BjDCRLgV2Zovtzm80gljv
hNTndUjRmu+DbHkfUpyWVAxUQdYomgdfBnFdev7RIrbwMDc/4kjYd154ge/CRMuNXixHLdswIEGZ
nA8LjNcPAhVsJ8ZK9e/mdZVHdfyQJ7A8CNomvBgOFcXmUqOGFY3mbZUqrBMSwsm3Q3Dd5xbGJKww
raHA55MnX2SIn6b+4jIW0c7ek7sVIP3oN00hf4pzo9saCAt3819GDaGcUgNZZ3lBu6wOHlJBMdds
2/GkSC2Rs1Oe5byKJ3m7obaKbDjKtQ/aJM6uMlLsR2MAioZlpwkI8KLbv/Jls8ZVR8WB5BWzZ8qT
IuCUWOZUffyU+NrXeWpJjehbHKQUJErlOq4y5cb3ko1WNBKxZJWGWyUmwrY5mkr2rWnZzTV0AFZz
FUUWWKzC4rNtDHhwA1S0I0CJVeQnxn3fmZ8opyCfDG+9uk9+pCK+JY+AVF+3osaanrBIavdeau1m
JX9Y47QNRbHRMX3SQ2kUSmSjd0pM68FrW5bwPDnaGEiSE0zKhxw/KSbhPLhCZPdTl0sYjS4bUdv/
EaQkgP7n7ykIyck3DZJOFssvM06OCB8e7+lcgSU75SYRBotXX/1hyT3qpmigSKMMw2HuJ89ziNVU
5aFFLHDhXP4wYdisUVWQhqrBDLxYq3o2XVta6sFd7/kkBqaDsZ29+3knX+EjavfzKcwol2fiFGWH
DWuxLiOFXLrxw5QjQ3hXvXMjPKc4ccYLG4bfGaoaukMVpbsxgch+q2K0ekU6UanDQKL6SgVo7SWV
+qVMsC02ObFLyuhu/R45fQIRcq+NqMN9vre5COAC0aZEgaH95UNdXhG8oayb0D+YbXhxUTNTfF6P
d3vi+6jQyKBNadZi4h1a124zwo/vfEM6ISshrGD6i6kMd5VsoHfjq1XoGScriEf3kW9g5SDuWBDH
XNqDeY3RD/8rScZyXNdruwHeOC+Q5hd63mhK4IJWegv6Q0bRqQ8V2Im4UZ9gS4trDYvevQ5MMbKJ
g1VzY+sZAwF1Q1Cs7DT4lNiJdTSr8oedas8K33VH1spom98Z7aOGFGWbu6MH+Fv90Gtsf7ucvYaQ
KkTbbcRSqOLlGChmklQZECIelMI6aCiq1wpy6wMDPg6a/GA09adZeZ8LHKtS4SHOaREPFOFHhRys
dYTDGvlzmV+XeuaYmt0dWOIp6yyMW2qANZasPHePFOCfoT74Thn22Y6eN10V3ygBcXc3OO25CX2d
PWRkhAKODSFe5viPC6wQutVr111FfUsC1HrX0PVxYmnIdyNT9GYyM/ZxvU/zu1I2+isLnfsmLNJT
lyEHjkMMi6NdhKumG8YbkUTHsq6bfeu34U5wiFVIxvDTXETO20hc5/pdG6TSLjCr6qDow9e4QmXZ
T9QHMiWIhYdx70BMT9ku+NqVVdr3g5xeDSFl5yEu7udmR99pX2S1oREaex+G8WmUXUg+kX2s3Rbz
KUvint77gaqWM5uNM8Q5m4JWY6dm3dbTxwGbuQC8j06Hrot7ZQWe8UMN0MONl0jB6u+bdwqKCpBZ
C2zhVBZ9/U3zukzQu46zO8+XqIRrkSDej8jsVpx6+hwEnxY6ubuC3run3mZeIaNWszFuCMPbBZlB
W7gk9j0lgcBPpEd7dNd0xEYnoPNMvCS0jI7u4oUJ7velMqgxmY2lCv0NfsKi4mDUcTHGUljcUdGt
KbTnpwKU0XFQBtSMCsxlHenduiAZ5wBQZyVyGecKXyk0qZDsyo+qXmsfh8D/+PZ5adM68dWEQYsF
6JTFGtImeGkJpvPRhMakG4T3YA6RqVnVSnXtcmdU0hW9bDRddnMnRdlqHk9tVNLxVDFKTnWQmVZk
xvneEPlTzDyykyfSCttUhfabV5G0yZ9Cy5Xsoaj5CAQmhJBLVGUT0X6OE8yAntghrAjo16oANILy
wWgFjAQDGZJLzmINrQdRyjBL15UbY9RZLxJfRJwbrIG3b4ViTh+Zl/dC0D4zYU9TiWC59NtiyaTP
n+vN0NzOhbN58Z8P+p79/LrXu3ZrFQS8SXX2uanRjKwpe1knL6fPNZvl0wTlRWUG9ySUF8p9zaxr
B8YnYjp+FeJGSqhXRGXfzksxWXzORF3v58nVd+nTKgXzgBtWYkOoAqppU++valbBGzw4yXX2rXOl
47ycbXWf5pxZorW2JJYtqd9jxEUEriO+uqrd5BqEoNPQMntkKYcXMoRAOdQk3mGfMm9jNmEirfeo
WY2btjO8DbmV3zt16B8H1SRrgOb9IH/t2vqEFtBeJ3pDjzvOvqia+E48vHQFujDbyNG4VTOv2c3G
r9CsKYRoPYaNlrVa0ugphc+MqGJ6pr5mfSCduATTESTrwRrQKliaUxFFaedXiqSu2Q/KH+f3IyFK
fcfW+2NImz9qbeUQBOSCzPuIuVFgEMGt0pC5nld6Q1+iwGnKk0mVLsoH2o2+eU+TMN5zAcGuaAKa
NcW1bKIcr8i63GZx8CyZHzyNjEaEJHCWNPN+7hZnVUJvUWzTGlSrkZrRRi8if2fiiKPnX0H1tJH1
az3hi36+7rxOu61I3fNCcjOaqI121sR3mX+lUPOaNnJZ3M4XNbisGr20k3AkZLBcePvbWi0eiZ+b
t2gKujTWo2OO6aH/hreJ8NgaNY1aEmgHDHqN7D44zLIKYXmTciq25JusKvjWsHhDo4uYpR/iE6Es
9l4O/Mfe9JUDdGtAN+qdqjTCMcv6oWnK/bxP9XXjgwpZ/EMbPKPYkHdWYogDFlHcNCnj2WtOkshg
5vXpbQrmGcBJfErxuh0J0L0w7JZbFOqwwlSghWsGHLLfKua6TYJbqJTyrdt0/r4ywZ6OEWrGSvcj
xh2eYs2vbkoFRiGfqG5vxZX4tbz7P9/7//Kes7tfY7z653/z99+zfCgDz68Xf/vPD1nC//57+m/+
/595/V/88zpgx1xlP+s3/5TznN18S56r5R969csc/V9nt/lWf3v1N7xfQT3cN8/l8PBcNXE9nwXX
Mf3J/+m//F/P/6Pgh+nbeT744ZD+CL6R8TD/1OHH//3fyvTnf0U+2OY/hDzVrSY+G8X0icz2K/LB
sAhv0Nj2WwISMv+X7/e/Ix/0f+ignQ2Zrw3dRX36V/+KfDD+ARaVfzh1TUBy2JTk/33dr57f38/z
ZZrAVHj6eyZHhi1MQRV3WRWx1aAlS6Y3t7Xux5S8obg/+arRX+hOvd6t/P3zi9V1aErR0PVk1JQV
EVlXVRzqyoq+f/W1LUcMSKlCF31dKzWShRc3/l8X+PKCXi8f/j7idCYvuqdsbiKriVxj1iKG4Epl
5LB4lTmuBhGpvNC+OnffFtuvijULBM3U2PpD3mKwD0Z25Eiqs69vX8a5Gzdd3ovLMO1CzkN72tQp
ubg2bIkdcC2lyoByuE57RzKxheBzL/ILdbJzFzT98xcHzC05b83pgG1sm/0V4j2XjOEKw/n27St6
vWb4+8EwMF4ewArGTq4bTd9a8ZCFH9EBaXVLKkXk6psSf81gICbU4/7x7cMpr2fLv4+3WD/mZkJd
C4T8tvE8luSWajlagmqvHexY+tI0Rh+i+el6ddUMJjrRiPI+9hFoy8mFusG5K56W5S9uKZyEhE1f
p287S9XXWpn99NvhUIAB2UC1vH77Os89t0UxPGOwdtZQ6+iYK/MzawYUzZocX+innLmEuWP28hKs
MDAqrdS3kRYEzzJz/QkvoLmif2ZkK1Gnw+7tyzj3uOZ6wosjZVKn54Wv64DY8Cy6PUHsOg5Kj5AS
iDAqUkKvIYXVaNoV7J+PUd1u3j7ymRuoLCaMMu7CPMdIvq0zaSTTSSlDb5PrBDq98wDTvX1xZWrv
KdYQE7lpyB6StyiKEo/PdBJc0u+cu4LFXEHFUcIJl0tOmg2mcYdtdJQeTbRrl9oXZyajmdX94goq
NOtyB3fQ0UxXOF3g46eTWj8aVgm967XU9T7otVG7MIWfu57FTGFnkaA8MtBekqwR/Vup5O22B+/S
Om8/8jPfiGW+jyYy10IbbjrUCaAUp0aWymgglLjf5lgL+wuD59xhFuMfTWPhahPOIwdm9gEAhk/r
rC7vqjDzL9Stzx1iMfq7iBjgTtZtAoag4uNA8aMjzgw+FpFuRf37Hoi8aJ341Cgiy8wtp4zFcIAi
KpNLpsCDfPtxnHney94HsXwDQUsjECizUPuVHPbiiwHRf/v2z5+5R/JigDctImBa2AbQRh5DH3XV
li8rVQv6Gfk779BijDeBlg7xEOJoq8CZbeNhYndWMhuTC/fo3EVM//zFEIxsSceRPT2CosQWUvhN
CMDPypv6Ci5gWrzzXk2P6MVhTHXQSLnvDccdkvFatcfihox27Xpo9fh9S0J5MboTsLs6YD8GnyBT
BQyq0eX3ZVVKEerb0YZnKsGHuB88gBnvW6zJi6UA/iGNIrBuOm3JY3J8nUC9TdrH4JHefsXOfCbl
xUjvsZ+x4S1NR5maotBtG0Pf5HbjZisIJOAWw0aUwYWDnZmNl9IP+vCeDHvOcnQoHOZObhqpOwEt
bdtN5uFVuon01pRPloKT5svb1zcN9N93CWiXXr8Wce9hGhk712EX4is3GaLb6js6cz/fSmOZGfdR
qMYQItXYr09yqObq5wF0sX7/9uH/PEGwUXp9eIoBLH8jnF5A/5uNL2K8igbAw7d//czSQ9iLCUKf
0K6FWtiOJnMxUFTdtobfGMbQa/G2eE85UqxkL0Yr1W96dnApjjqgRp+tCG7zhQF+7hoXMwhtQKxB
gGDxLLg03IzRfs77visuTFB/fkOJGnt9C+NSM5ShD01HaEHneFOiZ2nF6YNkZSPOGre5sG85dxnT
P38xgTRKaVghwCvHk8fwa2gV0h02Eu/C9HTu1xdzR4G8LJQk03b0uJOxWCoWQKgmKIfqXWOLAu/r
06/QDelqX1pOjaZTPQizVtVPRa4JDDA0SpDhjUbufc8TWsQXnsz0BP40thZzh9alOHvU0nAMy00w
Qpu2ApYL6tBzOzA1Xni9zh1lsVCAqRYVjcHmwPdiQEi0mTdp7iFmVfL3LdtA47++d4Zry2lY9ACX
G1wFaBJaYqR0c/f2KD3z6Jd9OkMhtbDnA+GEKiVRjGzhxh0y9X0vlrWYAthFZZYSMBTUCvmS7CtP
qSfKC0/43KkvhrZi5CmABOw5gSmN911LvX/TepK4tDw/9/vTM38x5vwQVL9WDqOD+Mk+SDJwR/YD
4p23Zjrqi1/X8lbPa2w9Tu2qYi0SvmaDHLkX3stzk6+1GNJWqo5Wa/JclajaaF2z16T+Gk/rZ6gn
j70lOVJk7Ewg3GpiHt5+lf78ARXWYpCHsoRy0q142Hn4RZYCCeAKFKtY5JCMR69Y23V84VBnht1S
HJm6AHhHReocJMvPbG+jdifqKE+duoNg9fblnHv8i6GttWabhrAgHI0B/mDXWbhVBJS+t399+sb+
YXoyF6O6Tpn8utHoHPzVxZYB+BVs3qnLqchrwv2M7KRZAei+8LKdeTTm4kuP/CV2rTFsEMnoEl1H
9PneqO4jekYbNyvBSfXxhQs7c9uW5ga++G4UKVrtAM92lTW8nWpt+n3kb96+cWce/dw7ezFudNer
Immk/kQ8AjA/wxCrNsliAtuj9MLX6twlTId+cQgKt1KrNGG9I7u0qx5dBffiicDt+Pl9lzAd98Xv
A9FrC69V+23vYRcm8fqDaeb2KnahDL99hHNXsBj9OrgeNGEYMIoY2o1WNSrgKbu58OtnFj3mYqBr
eShUNwQtn6fSF4+236qt7Nu8ouOd6+H7Zndz8f2O8rGUpMr41yUItVDRehiXLuHcDVoObiSfDSCg
dgu4Q16p069X775By7AYiMQ5SGR+vRgrzIX5cAd88KaxIhIEDOTN73rIv3XM6WdlyLSp4Qj1mUgZ
ODhCGt93+43FlxtaRYx0gh+3KivZ0jYHxd0Z/oU04zPzkbH4dPc1Fa94iDh1tdwLu3zsa+JdKjHu
2lw8VUgyL9yjcwdaDOXEz9U00+RmS6fC6Sr5JoyKO70P//I1bQ+w8EK1+NzndilArsayzjO/a7Ye
VjzN7U9WBJYhLtZGJO29UgZSIu4Rv2DUFe+8tMUYlxFjaIMv1du+GVg/hI4VYoqo+uCbiJRH/OTv
WyEai9FeVHYfskhvtqFh+yTygUZoStW8cBVnpvOlLtTUQlTUkl1vM0HUjycZ0AfGyrxlLowvvGxn
xvrSs9A3Qk2FaTfOCIYKoMiYRBjwe980N28PxDMvmb74loPNwViee62jR0P+YJe6scsT/CK8z8pK
Lm0kAoOVOG8f7MzV6MtPeeCqZUYIgeO5VXxlh8BEqigctm//+pnHoU+X+OLT1JRurnmD3pBoon2t
yADo0SKsUku6cKvO/f5y4FdDCNkXEHJA3B+z7hecofdRnlyoaJz5MunTYV+cvk32uIn7pHZofSZw
fTySLTP/obW8KzuCKf++mzQ9mhdHSaNKKm1owk4Z6NdFCQSAYtRtbfRP7/v9xcimk93lFWv0LdkY
27RyH4MB+bme/GeCh3+38MRSAmYFuLFYIgyOcEfZwTRdokQEfj0qGZgXsMmO6ZYaUWN1do2zx9uI
pkwu3LtzT2jxWQc80ZBsU9ZOzPLwZhjidJN0trqXBsvcYYVvLuwQzh1n8YFviBuSMVfDTw/C2yiJ
2hWByeBB8CgZhf3z7Qd15iBiMfBdKyjMNigbp2vzfKWUI6G1ebAy1ZwY4uB9X2KxGPB2aoggJyrd
sZTw2Wj04IoJx7x7+wrOjMc54/3Fq6zWak2qCjpNr+1IivJuQVIf86Z/eN/PTzfuxc+PIrND148a
Bwl5tlKzbOt22VfwlO88/cV4F53ou0Dj9y2puwO+vZtgo4oqLnw5zj3fxUDPOtf1ag1uYGhI960M
Hg3LITtNUM4VtOELQ+LM50Mshrui5Lk5SqrEarE91olYeW320TUVxJnFTaMWF9Yo5x61+vpZSD5b
jjLjXkUNCzoX0ZxWAdT0t28/6jPfpVkQ/uJRi7wbtJ4mxzYjqrvs1KPQLzyFcye+GMooH8Gy5mxe
NaU+5FW2T1gujKK5MB2eOfFZmPrixIO47v2m4cTV7FHOaSHbz++6I9pi4MZ2SLZ2xHNVMuub6hY3
kW2+b4c6255enHMDuaYHlVY7QxUqH8ahVp2w0S5FcZ95Ief47Be/jllZhHJs147i3ka+cDIobpaa
O9hl79VKfd9rP0dCvzgK2HdPygHBbJmP70dFWUuy8a2Y3FGeXKxyKX7fizlHML88TquSw4Fdx9FH
DPx0+4q1aOEOvf2QZz3DHwo5Myzhxc+TlWLWQm+lLSF8Tn/wPwuBnHvlfS3r1XDbbjHnQSa8Lz/C
m7hUaTszIpaWUXhBhSj8oXb8wruG/vFV9wjzyCT3r7cv6tzvLz7SHX3EYUhd0in9fB/Q49i4UvgQ
+NZw4dmfO8BiSJdNI9Ne5QBWrN9ZefoXso1r6/9xdmZNbups1/5FVIHEeAq2sd3dTqeHdCcnVDoD
kwAhEJL49d/yrnq/SniCXeWzXV07kpF0a1z3uvzotmXhf9R3rmfsPoyGrWjooyb1ByPsYQi8K8Wv
zBhkEdgOkvYojGPGNFLUPfmdN+x7V/uby42/suiQxRa8GNyJYQduQaQMK7ZGyo8AbmNRa706JR1u
6wCyWJh1JF1VR5hAAmKrMrHBEx03XihmtgF7Z7i221vpZ3L++x/BwRXy9PE6BntOl3+31PSmvO4d
xtdXtvtrxZ876I/iJzhbCJixWtvWLfEqcl6SLYbtOJVwNbzcG2tVLBZnUUwBbv81ThSkuBdz8K0q
1UPWhq+Xi18bSuTvL6iawHYDoGPg1UQfBKAVW5irlOnlwtd++yKMJVKJ/EhOOGx5ZuPa4gCLky1T
8xUd3tpvXwYx/JhNTpshJcgySYig3yLt9LcN0KVCzhROhYsnYE9Au78rGD12qvvUT82VEF4JsqUs
juCZE4phS6S1yp6K0D+yyn7p8PPhdNvP28vtv1bJIpI7OO1Fk4tK+qiksIXk+zCEI1fX/LTaene5
jv+Sjf6x/izNNSSHdV7hKFi5Ol0Kt7wohr2Fid3G+0mVc98jEW/T5gCOCuQ5qwJG2qXNn11r7NMm
s68dUlaG2n/mC39EorIoZlxXorsKOFaMZ8p98DJE9Mvlr1wrfhHoo6JDwf1uAKCYwrDGQ04wP9jN
teu7lQ3PMpFryuCeVDFXpGostwHRZ0DS8DmnYKmQsHwAaPrKbLISMkuFXAmvk0HoekgjJG7Urjk1
4Y275P+cTf7qARjGQ7ci0qKZPBmLwK9A2/mP9kVwQXhbPyxC3qtb3dadh4YyI3iAI5By7pvF65fL
xa80z1IQBy/Lgfm4e8CMMgHPZOwxgU6VXmn8lUG01MPlpPCwlwHsAGysN1VVT1Dvb12LXxmjaz9+
Ee2F7nkt7ALIKRhkqS2pO5hx5XhCrq/8/pXpxD7//Y8edgHGDmXIRDpr63PZkBfW80fddqlu5ZUZ
a62Jzn//owpWej1uBFDFkE0PPRxyO6Tlj+W1h7W14s9N92fxITCD/QTbaUGDH/YUYs8fkvGzAzjD
lTVprYbFcg0jMNubSgxQJK0OMdCqd8hwBOcOJsmXh+haBYsFu9GZNWoQtVPhwuQY/PhPWWF/KkT0
87byF2s2aKtSglwnUkyod5MhdzUIDGFGbhxDiwCOkJGNfHVk5bV1+QVq86de8Gd/yj9x4Awvf8G/
hykc7v7uZDzyCxt7bpHaeAv0aoZje3+vw+ZeiXB7uYp/dwJydf6uAteuY+Yrq08HP3zzc//e4Omf
1f37bcUvIjkDyqXOeYUlFW0VR32uYmROw97QHW6aR2m0COWRVj2IvlGf1pF+1Xr+LEj9GYmSr5c/
4BxP/7snoEtVmm3jcNh6dp+GIUOWMWwkEGm6a54vF78wGPm/C2QkUP3d/lUVAchdGfz8nr/OQfMo
wv4BSNMPCv/Qrd35r2VAZNL2FECaOpAAIoEgxJD2fvkHrH3fIsqnyvOzJoTD7hwJ+GSCcTep/Jok
eK3wRYSDFBp2sHLvU2STFyMsWWnf8V9hBALybb9+EeLATtgRXs371PBhhDeJ0/cw7s5cMI5uq2AR
5KaWMhRNxlPPy214weuAw9YkCpS4LcSXkjSngXuaiiwOiyf1EzeXSHcfh6R3qhPY6nx3+StWgnyp
TAsCrUNYLfOU1uLVKw1sHnxwZOGPcdshGD6Jfw/jkUG7CTsNXGwBdvFrmrU5OjOpv9dGA7F021cs
Il2Xwgf8GE0F80ckr/tiw2vypJlzk9wGXkx/fwNyqFVjBZKnAJnwvRnsYadYV1xZ7VZiIVwE+kQn
ajhT54725je7y/I9rKD4tdf5teIXcUwxy3rEoIujNoPnMQAJ1I29rAMh4nLrr6xFS0kaXkfrruUw
AAqDtkoHXGkKEb52bfvdy93b9pX/49QXACsAmbrAMHLH5zIfPhfj/BaFQ3r5G9YaaRHNeWYUZSzv
U3CovrXw+YoLIFyvNNBK4UsZWt8YcI9kw5E1YIlvlu+Qg6yb6bbhs5Sd8XEsKjj5dSmMdRPc6Nob
wXz/tlluKTQTxoLmgqHwEObecd56h7q9KmI7b1b+sYIuVWZ9qSHPhEtcWlWmtF7zYIYrAlDzIqNP
vi2puLOKzLcTmcE163EIYNgA5BnxYe7qSi88yJ7U8JV3o0yZFHk+FPnsylTiu4bLCixacN+NhbIe
2+rQKFC4j7lGghygL1XhPZ6t1LuHiBJ/+maDZ1w+R1nnjXvfQ1L6pux9+PApHTnl1vdAHf6qA9fN
HkfXt6oPOwe34SdrgwI3efXYNycfVwTwwSirAIwqOrZqq7jQZsMFcuGfIg2UKyS/GegnTkuBnMA1
7JzvQZJtWiQGcN8+qDargE6FP032JLUunDsbgAiYX7iShu2N3bmYyBrtSvxy2qUW3r7jTrW4jjTX
XDXPhfyrOxfzGBSVBttDxlPmV98meAlETn7MgvK2DWOwmMcmPCFpRvDbPTC5h4gdgy5K5zDaXJ4B
1n49+XuO9yYIfZym4imJ4B4Dd9caFmHVT2SwX1lE1ipY7EjgkQKTQLxD4moFtuQdpjCqrG9+JV5u
+4DFFFYhA3pqYcCRVrYdQXkMZgDSAct9R8fmtqlmKbkr/NKW8LUd0gDPPEAnhoAcMOE+Xf6A847g
H+NnKbUTDVzSJviap6EWVQLhbnWHLe+8BbGZHAwt+3vp2De908KL4u/ehvPOiKSgCI2FrG1AkPsv
ou2d2GTyyses9PZSfGfDi85zQ96lYuw9mLoZrzsQiIO/4n4E9i+XW2ytkvPf/zjqO23pzBbFmPXz
xtNbQEn5Ly4BLQgsfNKVwDiH77+65fz3PyoZmx5eNMWIbnHZb2inj5413JbZAxuzv8vmUomph48N
Tsqd/9LyRr7Xs9X9BCFYfTUd7X5fbqi1obUI7snr4VAo8brKeoAtY5qXAV4PLZ/c9/VM+3gqLc/E
GvHy/XKFa422CHbFW+bYOsd2Jey+yU6qtCzLG1f8pdaOByqr5hyLMjUjIKogx2DdV/ZtW6Gl0E7Z
SMb3Stx4tR1jxyJs67uxHuwvNzXMUlk3VG1eZ12HWbyVwbFoqf0Nh1xzJaxXmn2prAt008/NgK1o
nTEG8HkIVK09XpMgrmx0l7aFhDIZlecFLmzCo8vgfdZM32hpvsixufaYt/YFy5CG/aTUOBynloFn
Hvgw86+5kc2Y3Nb8i2D2CG2rooJHnOcHk3WoI4A/YKwK6sHl8lc0ugBM/h3RSIbOQMwK2xSKrbF+
LFtjQmD9WsI3auisl3xoThYsHsnOH7GewA/PADRcgFXQ3TgGFrEuAoq9Y4VdpTJ9ESZWU+EOsSla
znaXv3Gtixax7dt0xmEEk1ZGRQXfeD2EuCTR/XjtOXStgsVKPtswIxsm0qaUOiW2IapSLq543Cm6
bd1YSur8YW5ES1DBkJfvw1jvi1m+ISHjx00NtBTTsbExYyTnNuWiHRKd098z0D5XfvtK4yzFdHk/
O8NQByCPAxHNSH0kZLiyQ1uJb/f89z9WusYCcFrBoSadFYStMFNI24J89gsQjHLyelvbLOJ7LJjI
HaTRpeAsUJgeTArmIKK9Et7nUv6xVruL8FZBiWM3+hboum6+z21Hb+Yxql7AEiFXRv9aFYsAHyq3
7dzWaVLs107BNN9lPkkLee1tYa17F9Gba7xw+qJD+8CxHUibotwzzm+8RVjq51Ttl+FU0yZ1O+AG
DfBLL13lTvsikO1tJk50yQRxI43k/9ZusEluK0ihwn3mkOfezLeNoKWUDnznPM+iEi3kFuo+HGG9
inWIPF4enyvdu9TTAXRtJuVg9a9ogSRiGLl586EYwTnbKAYs2e/L1ax081JbB8MkEM9ojknatwBm
0m0UqqS27KjbXK5g7Tv+J5bLAcTnskkJk0+sg9PyaD/lYN9eLn7Bsvj/t/NLYR3sUcbQFvgAjw2b
0Ir2wL499m6ztYszsE3vOs99MDT7bQM0jXziK/WufdYiwNsqDEEr0sV2mKmzp/UI22pj8ee28Nrb
AnyptYOTtiNtAtp1KTO+c0DpBGOPeulYeuGNnbMIcj5bjZ01LUvBufjR9eyOWFD7mmy+cvm/1kqL
FVoaeDtJgx+OTX9YJMhE59/KwBOfZhZ105WFaK2SxSoNa6QsgyMOg2V48OGx+tAV8LCvzJWd1EqE
LOV17mTjKR0ppUiM7rIqFvAGfQnkeE3JsHIiWsrrSjK0bZGdu4BWGXIPeH80xfheKQpaZ235cQb8
y5URdY65f6xKS7FdRyqpwZRlqQOD9qq0y1g2Ail7DpyxYPRz7TC51mKLkI/8OTAA5VWpo0bHbEoJ
7WsMV+F+uJLusNLjS6FdOKmMY/uM7yh8s3Fq6n4aOAGfE0YEN/b6Ir6NX+KlQfUgPzu57o6V7dgn
QuBTe+UTzt6L/+yLxfLtu5RoYOQxrJDlAFTE0NvAiLnwfkSiiuNNu0ID7rjB+7tdp5XIQuRVVWHR
vTkest84y3nSBK71FIAGj6cuA2XgCEf8yGLvvCOO2imuij6RXqV/0MZ17yZejUdYGU/I2JMAmcxR
AUtTuynd+QWewqb6LLJiNmBxQBB7qnhhzRvwOYrhgXZUgM5Csm66sjFd68DFvOPNPiiWSGvf5hme
0aaoju6VXzV75drV2+WFYa2KxdRTWBWd5mmq07HyvgyZvcH4+1xb5kr/rRW/mHRwmDWN5as6pfPA
Y0Zc+EeP71F/7fC0Mi0sFYGw42nyGfhoXFe0jCB/yIhxGxloMTaAC1vzMUDOdngYIqu6TS1BlypB
p4883528GnfSlr91a8V2IFfsfB+P6iNSpK6sCSuT0NIqr8DVnkMFrdOegygzzzCUx7PYkbdgLKrh
2qPtSv8shYKODbI4OLd16jNZPkOz7n4Ki1x/15VjXbmEXavi/Pc/Til2FgU54X29HTQFA8YwPYa/
B5fP475USFy8MhOttddiJoJWIpeTD/ebvMTryE562olVhYSBsplDksD9+Np11tqdwVIZmBe4t8kE
q1O7+Z2F75BJb8eZ/uYV3WjBD7UTbqEBOo3iWo0rD09LhaCluYMribZO59baF06xgRdPbI92Mvdj
rJ1mS+BGrsNbB8ViTghoVoczC4BuzvtgPERs8HZdGEGK4OcTs68M8LVxsZgaPJTtl3BpAfRV8nvd
lW7Sg1LyyLDD3lye3FZW2KV0EG5qQBwaPKEFgQfIa+nkSWnZ1w5Oa6WHfw/sqcSFKZVOkYIhEe5E
acqkYvnv2376ecL7M2p87jBQErINMIVHO6NgqfpXGn7tdy/2HWfH0gHZO9lmnl2kTGFHDlL25V+9
0qf2ItYNnATLAS6zm7okwFGM+6h/FNVtq+GSCAMdJYhpPpw8eaX6I/ITq50uracc6N7bfv1ir5F5
ATxjqRVttITZcNjyIQZb3Nsyq/h1uYa1qWPpjgcHXpF5sMFJ21b8ImX/jvzEEywVPgtNd5nlf9JA
acTI4vkF0FFyudKVmXFpmJf7AcBrRJYpM4Ttpi7TR6fH7DjQ3AEpxguvTPQrs9TSK88yGk9IjSjh
9EnvBHUfADK5V1RtgXhAtji/x7ibAWi8zSkTz5x/h4iu7F4OtIs2uI+y1A5IVSTfAPY63zR7kKWg
sIBUt2duG+Eh3L/PJ29nvP7r5S75dwiSpQueKbTOmxwbOzZKZNLLFlM5854uF/7vfgA24+92mZAh
MXc5mOsND75kKkis6T0cvjW4q6AteZqMTMrmmphm7UsWET/DrWqYRvDhlcntzVgY+TsTbXRNd/fv
CYUsRYUR5N5uUIOzHoJwQ+LRKfqd1Tm/5ZTN1pWD8donLMJe+m3WBj2NkHM+Ayvz2emuvXeuaCJB
c/y7K1x/dmDUlhepYyw63TV11dDvga8hEoF+QhwL40HVa8HKHFa/s7ajz2oUXb8NkJg7fi9mJdx0
xAZd3PTWQKLFyq6t3oE7zHg+rgkgieqpbcpdBUqKdWWuWWvLxaLeluXoh04RbGQ0W94xrFujd3BR
R5b65cH97w0/WaoMxQgQxZRxuZUdDDHBSnoss+ZUZ+IXOJ472V9L4fz3pAlC3d89hy2jRzltUA+v
Cuyx7Acg2tt4kNa+cYMrwvS1ShaLPA8msFlGVDJJBRxT45zIXB7M7LxFzvDjcoOt1bGYDdxCwp1F
IhmgIvOubefHIZ/eQTX+hcuUj8tVrHT6Um7Y1WEIslw2bicCAlZoWXC00cB23Fb6udY/dkJ5aGrb
tSjMYJCgG3e1yE8soOOXy6WvTDBLSzwXV23U8ftxO9pDG5d+Bk3aGDlJEbrX0qDWmmcxCZRCOR3e
psdtBteDV14KOHr59hxc2XOdR+T/3laRpe3d7BWqH+UEo2WBASoHuNPb3gMpQzC83H2bh29FcC15
cO1TFuGN9G86Q246bMvIaXae3bYJ7nev+ROuxPZSd0gVAZquHodt3+VboEVPLlC3cTT0v6WDfLXK
/Lzc52v1LGJbqh6GcYEZtpnDnko/f2yC4o7x/hP4pM/nhKArC8taPee//zFyvVr6Fu3RM8pxPgk8
IeMZ6okpq46DNtuY8po4aKVXlrpEa+ZNnzEKnynkMm0i5POB+TZe81xbiZDg/Pc/vmJG6kkGwuWw
DTj5KJn7GVYXvzsgcC53xtqPP//9j+LBaG+6jrty60VFEFvEhXZ/zrrt5dJXZr+lCI85NTSXHY5n
XSZlsTVCGviwyqZsdsYnTOxcwck1q/u1/l4EejbRzHUqfAqADT/g3v+A+8L3iXg5bh/CA9fXMh3W
PmqxivMiC8bRRz1Wg0u13lMnzbVM6iLch5DS3dZyi1CvK0wsIbhn25BrEY/VhAVK9FMcjuRxaLIr
T9grg2up0Ivg9TA2ngdMVi2nXVOEJC6tgN3nxlG3ReFSpmca6vuzUGILwLiJkaDwY3ar+yYvPil/
+nD67po73kr3LzV6c9G4M6CS/TaKWB/XFj824DAjSyj/FIzsd9tPVw7wK/2/1Oq1gQnGIMz4tqyn
Iuaul8fVzNtY+ICbCW1fiZ2VyPQXgZ+BYiicykc1Y18kLK9BE20qeWWn+B/Q4h/r1tIdTzpmzqTI
cXMCTXFQ47XT0F2ddyqBQfC9Usgary395rn6gHTmUwTQGnjbwNc5vbcbPW3fOD4W2/+MoioJ1fi2
6MffPgXgy6/4c947DxwWgX5/W1Y/WVrm4ckCDwMminau5cXRZP3oWPtyOVZXtgBLv7zaIU5W0z7Y
9f6Z99crUOGVl+2zAYDGac7lFyjGSVo3WbG7XOPa2FjMDg6D1nGGi91uzjTzksFxxu7Od1gbXpkY
VipYqvr4EEqcVXi0C4twC5ZczOwbN5RLSR+s7PrREBQ9EZLO5QgM4LC5qVmWej7AYcqsCHo0y9ny
K8yRmtT0MrgyUlcmy6WeD/Y7SCIxnbvRyBbw2voekNhH2w+uRORaky/i3fYgFKNN427gz7HTHvnk
tuXny+2yIBX/n/yAeOc6/1jlPbhmFYK2LozQw1+EKe8nvOvlUWZZ9NQN0ztV1VfJxckXs0l1Mcl9
3471Uw2zpK1sCjvWputih8kpYdT9jORJEldRfc0/cWVGXaoAW+70FZNdgKeVtnpnPcO74OzMUCg7
/dGFocjz5XZYq2exQyitmruhyvwdQMzDHmm9pv1FJDJ39nkzq+JhxM7n6uWD/1+w/GOK9RYbhcCQ
rJ2qnoFyrlWrwSEuGeHbzkNi1RAL5jkYpUWP1L2kELilcmNazwanCBtsYgIt4tiDqtEBnl40O+7k
FSjHQ58Nzn5gpd9/o1RBmolDfjXWsRG5Ego5JSV17qICvKrTNGTK8Q8avg89dIGe4uzVRXJR99I5
rdDxREBPgl+RDV9SWjV2z5PJGXvNd2bmTpBvTD8pIOvcqMNBIysBWdRBWB1pTccEegD+6gUAZDE2
i6+im93fwBUgwzuYeyu4g0N3k8UVjroz4M7a6Y6wIyuOXPn2g2mjEamoptQ49IH6bA1p62Vu+U2F
DreObVsBMhkHnSiPkGD5qQJLPZV2IT6RweA1sS6hvZ/Doga0oqFwrO0C0+xwuyvzpNIq33nW7Mal
Wx5YEc3vBRIB3lpHJKHOd8xvD10ovHOIRTRhpdJ6k2W0SfzKDuNQ2gnz3S0lUXmA8dWUhu1AdpCl
bmru/eTC3BfIEEqcQD9Q1e+8DikH2aRSM7G0J1G/sSfhgAIfJINd4UnSsKfCJ4nof5LhrupUH3d6
SFyYJ4MBdwdnWFARdhFA0kPPjto8wdkmaZ0K2SR3TYcVF47URR2XEoaWqsPKJWHdXX9zZ5bWxB4S
Och4GD5yrDmNwL/qx0/CnT98+XNwqp/AOXxQ6wNJXw9zT0465DGv28QoezcytBWMwyQ0SfzbNP3E
idLXT4o8CyOO8FOKhSgPJUGLcQFG9+sQ8U0xD/fh9EXlxQlt/oCkkYOnmw9RD17cDNg6CFPGXjk/
Inulj8+y+WSEYEOzrnyCzhcOX5nf7XWERGRtTcPJGUc3CWnWnQqSZykE2JTFfs3EweUeNRuMTeQw
5xV2pbiEFKMBzDsY+MbMfXRC09qxwqqHb8DzbNeBQGvIYWj1c1VJPxbKOzaC3WfGTYKKnqaC7WwT
PpBs+iqm/LUqpl/U9xgss/kGGYM18nEVknKt4o2Y/EWOw6M3Y8j1PY1DPJJtW1Z8APT93WmtNzdy
P4Y5emBBmXRG3UlbbwqLvCrqw/u5MYltF/Y26Iv3EIY5SIne1GQ8sbLGuGimH5aqhhjkta1b9ptM
Pjdhjv3jLufwfZo85LYbClTr8KWOnGda0o3LRRCbjj/RGUa2kX7wyJvjBzuwHLa68u5bEuAhyY1e
J8UeIps95UCSmErfsyDcenwCZaPfWE2NB4cD9QEqdpwTKxoOh+3hNMB+qBjEJi/sQ2dXexhabEsZ
7pWjU7iV3OVFG/eVc9fn4yckCuWglHdbWeQHgBSTsi6/ItzimWWf8ty8ZfawAUcvmZ2vkYke60nv
LD+IoadLDNZ7TIMFJG8t/ruKohNH0Vyp2Gk/uV23H2dgEmu+hY7zUQ7WTvr8lGNIlbzdAvqzVQBV
OAN46kKyT3kp9pL9CvwfhNZfkCaVtmWI5BzsGmvvSLIh8YX7RsoCJ9oips2BR+UzCcnB5qDd5DhW
AYqQEldUG2Qq3hNq72rwhOK+RJ+GQrH7QXlFLEn4YZwKAN/ukUpkHPKJfsAqG5ds4Qfh/DSfWRp6
OuZOe2+icicAKIgbu1XnGeMFIK7HVs37PCPPjcZSWhgkISI3Fdt5EuVb1w4esRrpGKp6GnfU4ztf
2tk+KEASBZM74XxoACNgMwaF3Ew4O2+0P5VxPsJfTlqu+3Wus/YZyLiIx+2o52wrJWlfZIX3phhS
muBxJKH7XGkdhcCXt/K5dUqz6YsO3V8LlowlksRN9tMzQiQt7Eb8BP+v7J6nxliPriPhm1z2HTSk
leUgrht7QHZ8EdZBWrq0eHMb4EQS4kUdoAUFC/rY99A4XyIF1mmMpAT4iJeVGzTIqOfZGId0lC/u
NLVfmiiHx63jYkrdzLBT6+Kp4M3WH+ySAU0h5vFO4BHiMYM1Lt2aDHqio9f57Ds4v957GOCWrROC
nlx3tB6I7twkUwxbqKnXebsbtBTWFlhsbGe82anTxvLG79SCGjwwbvkVNr4kTyDY7t67tpDnrH83
Kaa5vc9UGSamadpDQVDihmhmtwfKeultmgwOpwe/MlN0z5vMqX/5ljfIJ6dq3GedR9ChEGYxGo/c
4t8HXejvWUbaL2E92pgmuHvQeDd9gKGf0VuOVf+XYXxyNv3AowfktL3XTWTdjQEggNtx6D2E2GRF
csOGEPmj0GLRo+t03i4bZSt2FRsjzOWSfClJWH2ds6JD2DAsmM/jMHSHMXDKZzF79o88hwEFiE+F
pvcTSNq/82ag9hZIKPkVmWD6V9lUYpOpvN7MrKUHYfnuqS41+UnJ5HL0I+32uWObU4le/FZDtgTb
uFGcJnBEf2S2Gt3HuWVROmBhemxcv3+CZ0f7bJq+37syEohBcHnbZOx83PFlWtj7rNPhYS5yJ57c
JnwrURSiNBDYN7jD/DpAd1EdQ+IHh77qyw24ON+E4w7ttta09J+6SJRfz4g1Etu4F/0xWkTuBhkN
5DAO4Dl8knAa1hs2YSHujdshvtyoxcJkXPbJ192wtUAx+1woT703oaNf3cEOXrrRaY54AfB2Zduq
lI9FuYMDN9lHXmBOmDCn7/5kiQEoClVt6nEM926O32QM9GtnIHISRaH12TNIKjF+BUFvgFbE/GFZ
JsEyN70K7bTVpquMN+EpKIjo/VxMjZcEs1v/VrbTPHrVYOCNPhV3rVLBe0DzJrGKwkkgs6SJ8pwW
tfRYwXACLELQQmsKt6xf3gy35iKBHXkAJw7V90KcytB1dDK3AlOv0YzyJ7iEaCtB9lz/IfUU2jTG
3jF8F1HkvrEys4uHHrDiHOnFYLt9tPClLjeAIDpBEtq5Mx1qXRJvq1tscLJYzwCL7DUys812RpaW
Fc+T5o8e9L9D7OhADybxPTiF7Zwyw2trUdt5Hge8UNlvhoGqQO5mM+tz+E4GcpJb03BcSR6Yq0Yp
tpzAjaVhCiKsqMAE8VjCcqxJar+Odj58eJLO16oRCUB31jAlPbcKGbvw1ybY8Lb0qawq8o3R/NmD
S1Ay5r2V4cDZZ8/gWk1T7NHMx9ynguZFa5K32ACGed4f8gwK3dkvPGxgMqt0toFnRiuxscVmd7Sl
gm8kZsGnVuRZea+q2ksiPWuxa4zmJgFi2La+Y8MjzYPd5BFJo9ALSJUgx6h178NARfKXlKAmPqva
QgKGcoYxOrZEOcKFtAgWynMykSYq70om6+Bz5wLa28W8G+VwryZiHjDHhGZHysphW1U2VnTspfKs
DeiS1H5SfaHgZIbG/spxlRhij0gmG6i1kb4CHFBNSV5Thdt91lTfc30+yqkAz32p2/RtF5fwzJpj
uyXtm11ja7HRRQa2dMP07G0GFxvGxsZGHvLMtoxOETzrzKbNuDc/VAK8rcepcrXcugZQ7G2IwajR
5jrX27oJTbApFBX1vs3g8bsxXVv+QhqKrPa8car+DX1j4B0DnqRMaFnYMskQ8FNi9wpGark9YIPl
QCEJHS3AkzXeOCc/2yHdNxgSpC539M4lY8j2LRJP5AZ4ttk9ge0YfLChxeTDTVV025b7VhNPHEn0
O6WmyYOepa7H7z0ZbG7HuaJOBFiO57MfpejhbASaSmPaZ2Rkd+YBeTNDmPSks1yQAQsnOpTI1BYv
9QwoenL2Hm0/pNP24pDXZD4h5SLHzZqb1S92WPLiKeJIHHq0VTsD7JZJ7Y3uZsDodY55Lyr6s4b4
qLir/J6alPvNZO1tqpV5rVzqkq+QKLvRT0fV2cnpJusIDdT8I2IOrBAUUodz280g6gKkWx2B8Zvm
PTxF6TvDBR6e2IH68j+3gWbzKS95L/dlBmXTI7HtOfpS5WZwvDMrNCBJFzi19uPKjoY6jhp/mI4O
kIsdZnHu4yCJ1y43OrVdidkksbixQ+zWMaSwve2g650DeBzcV52ZyXOhbTEkyGBy522LxTNEIKHW
6a6shyjbYInMigTZLzD0rqyGO0f77Auw51XFzZeiiCqe5C38F6q4NoIHKau4yw8Da4ZxM0k/xAaR
hTQoZkBjwIj94WGWeg9CjdkBhweINQntfX0HrW0Al8KRzdbWlI37ksNyn+Li3kC5kmEGCnDUzW2d
5Ghg+QXunx7WKVzJsBJKpHrG27CCWYx6MWCFiwwn9zHQbezMXOFyRPlZOddxhYIQQEpO1PsCqqHA
CRc457p+qmw5OGD78vO0Jq1+tOXOi0g2fretkVQ6HpXb13dKD3nBYg00cLSHoQPu3TSMEvKThzmT
PUW5VP6DcqkePg8M4/owjbOKUtnAanjTK5KZewq06CNcRvPhpeM8wyW4waMqheMHFuAf/4+zL2uS
FMfW/CvX6p0eIYEE1273A+C7e+xLZr5gGZlZEqsAAUL8+vk8qme6KrqrcmzM2rIrwiM83B0hnXO+
TRVBw0/rrCNyg5HAkG/bwKP9sZdTUEdoo+rRloldWITVXciivvUZNNyHBYTB4aItHwsooJF5iUo2
dklvh9g/+Cw2421oeq/9Soslqs+8ZgZTh1Y1tfre2WHQ5wmIfg3mtpPrS+755XhfV02obiArLNkB
xjC8vkwDRQbypppIzaEz8Fj+Y0WGy4J+Y5intxnhzAXKg8gPyqMqR3ddJg2jMgGZfCYb08HEI5lH
19LH1oujI6MN6w8AMGd6IV2BaOV08L0Kpy+o7DbrGyHXBOkX9gdaxgY7IkIixy5poGFm2FcLWn+r
aKPtfdBFSOWUUVH7jyFG5+RX3DKKHkIvQH82DtgZ3mQEtm2ZiEpXxdsMCrGHw4311WJT04tgOPje
TNY3+BKr8ZB3aqS37WqNv0PG7XIn9NgeDCbg8xnlG1df2Kx5/kqGkI2vZHFg1yIj3JvwoVsmV8w6
urWDlWiiuL8OJOnb1mtuIzGuy3cP6YQMfAm/haAvy+O2COtUWDnxU5G31L1Vg+jkcWQRxAMYvsEV
NZG4VtW2rQsZ/QjHKfef0N3ky3ZGGTTfEd+LvCdiaJQf+6Yuh0tchNWaiVmR9r6GTh71PehmyPVI
DIccILqU6ySITWDZWa+ZtmRdwjQyMfQCi5975DDmhjQ1gDMSIWE9wgk7o9NFwBvqQYaRVbCXoeXt
fgH5Nci4Ul6VtSTq8readxY9KFtI06OH7BWNE8Q8LB2IfHzkFZhKZeefQr8I5lu/JfD9XjsVxU9L
R2GGFfmVGp88piMsO0E8cOUKrkoYz4ZsxUCrEmY9dbXW3oKpSzjUgHlkVeIHwsAMl7EY8Fqu5MRK
Xnqk7XZPKBqo7JKgFCY+wgetHIGet9edQA6YU/EUQYicbQaS0y5FFsVUvZYVsPvm3E754OKERFh4
Lx1uNPYylINjGLYQnAksFTXT5BUOT65mmRxFiMmR4HMNdQQhHQZO3jw0865acDd8Dslg5y0VVe2n
OGXNcvS0HMtNCBTiHKOUsWPC/LaZj1Fto0KnDW+A91mwpMYMNkr+tPeMW8MToEERPhMWdxNJpjr3
5wfY1pZjk1oD55Bz4PXXXDwgoNy9VhZVkE2bvC6BIDKHUPMdTm4cOO0IgOK2pzxnF8VkbO98ZLiX
IJKERtUgYjBsqCaZ266S27hU2N2h/5Hjl7ypzVhuw6YtyjbJYayDJjTSTRvqpFala5HFbngVJXwM
bE/SwHDP+EmzYpyLnr2afPGarw2LjjjdG3KD3BwzbhsdThWuCQUH7FEwIujb5E0oIJPADaT9Hs8q
Ktu0LNHL5knYLLDHSFtY3YZfBxBHApvkzGOYUeFlBJVKIKib6oNYiSq+I0v1KgxQYxSGbVIb1AFA
h1nZrlvlr6G/RQhtUd5bL4prBMvxISYpM7MbX9D+rtMNFDbMz/x4CeODDwn38msBKVdzS8tYczin
VCZYPrWdl3fDFvduvZ4YBrMjasIoHH7lOTSRsKwbcZ/uVSusf9GlF5GXRXuxeKnCKj4EemoRPNdY
8VmhE5+/VkNbiKxcdAhxzTKsJappkWN0mk9zhfS1YVowcMAKfuUW7sQvkcWt+inqQGmtMw8T4BHp
G3E923twTSv9ss6wik1GyDCaNM5ZTW8cprtEo8qD3fU2KpdCPsgGA9XTuAjeHJaGqB7zW96gkwlo
I+kzt9J1QRJXLg/CZDF1bWOUJF2V7wbKugian9JMfrrOHS5BBoXj4p26Niz71M3d9XDwC6rYc8gj
XRc76InyQCZzWNR9tpRNxQ/hMCq26dUa2yHrMfBuZMIguoULekklOMCd1mbriODttkUv+w3mk94R
W0KZf2ubSqnN2rt8iZJWDG39EnPhNwen+/ysJUXXhYceBuoAo6KzwXT53tV1nQzIr08gQpcTpomk
GehmkOiRjn23IOgZQw0KCHmcRmvuKcMkUZ1cF7MC0ZO4gPnRRPFQihQxRMJskb2xqLcCf57AhZ5O
U/5gFQISAXbbsj9C29G5PdwX2TNrITC9BKGu5ZepJ13zMrCoXLdLTKopk3EgyIFQDFcRxqv84qYw
Qw/TbVJqdRmEn9NbSMp86GKJxqaH5Ka1hL4jqSYVSLbB8g3pYckp4Z9CUiI4VXLiphtSBYv3Sfvj
3BfpIjDc/NX6Xe2QxzPXgdoJO4fq02Lnfj1XSldj5i8dmCJJw4upMKksKhsccVtYvukhYK3TWYsF
B6vO/SLrkTMSfFmobqbU6gFpFdiUYbCQKGzi6mle+2h6yeFwE/3Qo7IVnhbVAnnzWNdql8Ya3ZfD
dBg522BuXBnmcbkM3gXiIYMhcDforvkUrZqp2xwMgvhZtHrJC2Q5hIAfssWO2D/3sDOamp2uFWKm
XCdXe18yQuN7SGpWvQeQJMTnSMWyKTYe76v8ZFePa7WpnLTNvPHgh8/Po4XWI9pis3HrkJKwboZD
WUJTlzgWRo8uChHIkLSWT+LZK2djtzKHLu7eRlNbfaaw54rTvFB1ddsjsTZ6xrxSYhmFdo1Qi+bo
rZZ7Xo7e8NgZxtpfw9Yg72TxZU1SSBAaUyYom/L2+wqSHD+3qyjpr0O9ThApE0TfvATVMumzo7bx
n+eZV+S4duMy7jsNrifWdxf03QkdJxzGWU0m+ULXvDWbNidI/pww8qB3AZpBLRLMV5g4Qcbruq1l
8L3cKo1Yqz7x5qhtD0B3OGqFcAYkJZKgzqviUJqRu2/zHBfcJFqYxX/yjNTTXgVWgA6B3p5jKbdK
5nsXtKLE2ebBFe4Zti5xixl3GFRHrdgyY/6EO+s5jkjddKkXcyLbAwCLJsf82sXjMS+YYAlbQ8gT
VY6x831IdIfqvo+anGGiEFJRIGs4qMqWbgx4qCa8qSdiY3txsQTAtzUKzobBNhRFvbx6jYPIMVH+
yPS0RXU140DWK/erL0qZugRmP0tWXUqXS3nrGt9Yh6E2vEgQilWhoBWAo3Ts+CYeVlkDVEHJALYR
Bre6w4BddSV08Kilpui2juPSigMgu07zdGWlGEwm53giLsFgL5rKjRXBFD1BOdk0OGaHYKpeOg+o
yR2Kg6G/L4cyj374I4/nx7AqWPis/LAlT52bKv8hIiP1FphlwgDhDW6Q+bIAD25wwCHAFHcZy0jI
x+hku3mRuJ+riJ/9YC36e9JN8OqpsVnZTV2bukfzSEhO0qrtJnNyReTKi6AYdd/nYWeXVzd1qsSs
yQQYp01NhOmVGaGEakIi5qe1BhE1vZJFwrNSwUq+R/6VG7dX4CULDBNzN2CAXHvAlCI6dfueFWGw
pQgBs2+xsUG5Hds4D059Xs0YMHfMhHY+YCwu42LvOAnzZITLvI9eAAOwIR06I5d0qB2kGlgcwK6O
GPIG08XB4L+Vty1obdUZVvRT9NIPPqzBgqVxetNP42g38ENq201bOXLG7JU8lNgr6iQeADJlhe8t
XxpvROu6WLST6Is5/ZF7q3xkmO4hjMA1mEvFxYMng2ZGS0GpBY7W+iyhwCnbkyzCGShZ3Dv4U01B
tbNY5z1wFpCljyjtWH1yNKrMEZsww97Iczpm3FkAmQvtPHR4tQzDrLpWe3cDxZ5zE6OPje+6hhT5
jIIK5rTydg2lGJozXGy4Q0xBR9xKUoQZcO+ZWrm8dTXWGU/ViGPoxgtJVKcRygCdAYuxeeKJokMO
xXWdYhOHpf850mpl180nQok9lQTjbg6b15TEeI8IDWn597mOJblH7R6obQ3w6DWuIfq7lRh16W0I
mMNmmBS3wBUH1wYJfOkphdtkTjFuTjSUCR0mBWHho2qvFyu+xKGq1mcMRNDMGAfCaeBiOz9Jn3XX
lB59F8sYrykwpbA35SraaM/AGS5ugGCLKp1bvJzdykxudlUp+vBccbyfhFkUeQ+q9T2X5M1qyB6g
LnK1u8K0IpG1tZ86L8jrS9Xn/utQC47+rTRen5Q0n+itr0dSn/tBBe2dJkyUOyjkBox9G8xFb/JY
sTwdTKG77xXcj9EZLTAR2Ou+qKD06HvPXTDX6uqdGGXI77wFpUYa9sICRWFoQbtMh3CFTkHwayBj
zZmPTbgK+WPQCfIZ48SmRIXX8TypLcrlbPJAOUzmqiI4Yuc1LlNI5N1jEOlep6tga5XmBvVR4rBK
ycHFefiKMT3MJVTgoYZH+e1727DiKM5I78+fWmFQH6oOwIZIuHEKJ7FpypDuJr1o+1jBU0gmRV3D
WDPo0WxtFUQ54j5sI+Xt4GyJ+7VYSiQmrwUr3tZ1WboN2rScJCGEXGTf1mO3fsO2VeYpD/CON6js
4vkEgzCfbmSFAMBLrg2+77m++czdaKpNHuK+qUmDMSwoDgSwq/A84KLKIPeZoH6MNzg2FpHBvHdC
Wd2PwQVXrVJpg5P5e1D78AsGTons9JKHFU3hSefaFNtbDtpXg7o+pVQM5dHF4SR+XWxPTxNXAudK
W2AEANqH4/fRjN0w6wNLVRZhvjCfwoUvMjMahe9GuyI4BXCbx9Ss0ut0gRs1kkImRrjGDJ5WfZTW
7dpYvGC0pAfh13xJBMpz84SDh5aZGngd3HYDMI+0jsHCJUmDXyAYzhv2tJohEGlDGyv3ofbIW1Rr
8xlnAfO3QQ1cOIUh4VRt2Ci707SAY5Dp0VvqFLOI+BZgXeMl1l/LH1MndJNUqgPSuwI2/Y6oEdtk
ghtYhaUjyk4C7T5KiZ2KBZxN9WwIIDtP9OSBNZBDgbcS9sD3/YEgCKy2cJc4T5Q7AhYUtr9NsOZz
nbFx9INs6Ifxy6jyqtwyhl1xJ7hHv6sF4TCAn63h5W4a0VumMBOI69MAJ2kIqy1oVJmUk0c3jbUr
GjS0eicoeWd98KXn3oY2QBngXF8CoQbMqm6xx9fyqH2Fo836tBGZxwAyJTxa6hHrRbTLrWcLOJU1
XgVMDllm8yUeYBDYZIMqh/WLEhVYUnAn+MHlAjpA0oM03KQ+yKLj1wnDv+jqYYNIkAXpDuCiTzPQ
MdiNy+FprmLCj3m1asx/1sZLh9KIGVP3iPFH8MwxU9PIGG4RHNNHa7d89hacS4mHGtK4RPLC5Oel
M333svTgokcJBv2x3fhNiNYyGSK+Fh6aZoxXyiTEYTyuCQbGpmkT8FYmcMAtmXQfb9ol4OqzCScH
zqf2tV/0sHzA9rxmgwS4liNWRsyenw1MVbP7CYPv3VDkP3GmPjAbOeq4Rrem3oxbuQchdR9v6QvZ
UJ4GG7pDzZcECbjEuyqb0/xET9EeDd8m+NalWOHwjPsJGe9PuH4fLc/Cms2LMXgZufxEInwA6jQD
gvprGtqfcW8/Op5pGNPGeSHE1sd9tuHASpFuowvAk8jlSpTHzStgWv8Q+f20QdWApqQFTd7CbUUn
Akj6fqxA1IU51c9f0/UD/g8f/EejNFicIvzPgcSKrpiabT1GgbrTOCDQ0VKU8ImN+zXcw9UQVljz
KMWUYuSr4hRDMv2zCPg/Ieh9tFSTyzoCGx/EVmM3rrNC8eUicvAUcB4He4CiPDr89TX4swv8gW05
9MaZgDG+XaXqxSMcYMom8xuMcfdVoQf7E4nZn5A6PzqsYQjZx42l4ZZHkmYjrLI2fdEV/59v4gN3
uhvC2cBMJdzOosFE13+JetkkonM/0Sv+2Yf0gS859nDW6GQO6S2ykRKQuw55XN7AK+lnVgd/9vF8
YEiO4C0DpePhNgr6DejLoAVAEfCT2+zPnvzDVpIvcwEfwQKsKgxSk2iY8wRb+vyTHeJPnv2jrxqt
OgbIGZ8NXRueiDFG/uyqf0JU/RMtw0dbNT74jYVgBctGiZh+N21xPeu5g3uQj3IBLL4Jeoc91Ith
d/PXN8SfvZ/rS/kdRVhF0gp4R4VbpGiHr0E/mJvS5z/L03035/gP2wu73vG/e3pROsZnJ4PtVOa9
2BjSxzqFhXtYfedNi4M27yM5JlXcGXrrqWItP/tmJTkMcUomTyooO/kU4GUVWaC09eRvl/F/fVv+
W/7Qd7+9BPOP/8HX33TnhkKq8cOX/3jSDf73P9ff+b8/88ff+Mfuh7752vwwH3/oD7+D5/3n382+
jl//8MWmHYvR3U8/Bvfww0z1+P78eIXXn/x/ffC/frw/y5Prfvz9l28Y2o7XZ5NAyX/550OH73//
BVXm76789fn/+eD1Dfz9lyf1tai/tt//7Vd+fDXj33/xSfg3zmJMPQRWWMyvClz74/pILP7GgpBT
HjH8EBg7eKTVqKzxJ8nfcFRBU01EJGDmek0xN3q6PoRn8wmcxLkgNBQYvga//J+3/oeL86+L9V/t
1NyBVDaav//ynr/8r2UkIg7ffjQAgHMJYyAmXFfx75YTBgtdjMitca+8GnxZpKdv19mRNPcqfSOD
GaB7/3Bl2dyGIEfBhojRZL4SZCt08S9r5V1k1R111ZEv8MPZrJjcbdFQq4P1vDwhoSn2ZJqfx6Lw
z9MYkHPkQJi+TshXlLy7BYrhXe/F/ZcKBA6MJujYYHITDQEGZHRBUWJ1hsHUcilpp4/AZo4YkRkY
yrlzALvyx2oYQS+qArkvfPsTXdK719sfPxwG6AJoTeALGvCPKQxh1akZXNVxr21ZnCc+LZcWpokj
8S49uP2JBLHoiLGcuyu8FiGaq95N0jcPQDMAegR2wohohGMnEDggWrF7VAI8idCO0fa391mCVpFF
Fllkg4GjnZkDDzYKKOCdXMoM/t/2sQUfM3Pv/2UApfxupf5zOfz+8n8I9sXiCgklIgh9oF1gdn08
VoWeJzGji0R+MP4BGtadWan2gCu93UqKVz8Kus+wdDgBFNegHyH+OgS4tBnQK2TeyuQljBoo/+eI
pdfJy6mIf+Yc829XQYQhoxGJoDb0CfU/FnlVHDva9krsfDSraKDh+QBCornVsp7PXe2xAyyAb8Hk
bC5IrAfNhfrqwTXjVwg14u0Q0inxrj17f/3R2Km7iPfg91bAkodoxiCjrjdlRfINAJg8rcLW3cGF
rT9oBBLc8dJPFm+NNpGLp22JZvAnUhL2xzrxeglCIIAB4kkZGCe4HH+8AzvYLIHhRsIdQrOIn5HS
sN3Y+DoDbbx+NBMfQeKT19bOGx7admE3pF3DC7A4kra+CjfClOuBIuk2GZf5uyv95gQgFKcozrcb
OmLF4lCtHrzabBfNq5MPN+qDmH2dVEEsL24uOQI/Fl1tl1HHp4JW7Z0EneUn5/sHzQzeKKfYByNK
/DAmvvg3/5Yes18NlhHy7LsjBv3JBG/FR4xMi8dJ+2smnYVcBcJ1uUx7sKRg9pEX36dV3E60b15X
0uWbIUKIue/l7IRxhndURfczefB7OvDvb3q8zJCGuOPhfwZa8Mdbwo9bxgMwenaYVdpN57swHeQy
wz2n6sGjxh7AMRhI4CgcYK155fhFjYgUAX8tKb15uYNB35tURXH87RZvodGA99lGQOgApourMdyT
5n4Kx6SHUcejD15eSkEP2b7vA5jN081f3+SUYQX98R1B+g8INkZnymLAbX9cYRQJrfm4QIExmbE9
hwVxux7apBTASfNtPS0urbGdS3MLXkedrD1CddE8LpdoVY/DtEWySsyGFFzi5h5iB7VfY8l3zl+P
3RANG8REhI+iK/qf1OIfrBKv6wUnIEJ5CAnimMQfDQEAwQx0Avq9a6VubzwGVFp68xn2Rphj99N0
9KJpeFbcHimIj/ea8pdhaQv8QPsGVkyflbGXn9W0AnFyrvuiyZQRXgOC8OxFB1ad+jbYKo6roQTv
AJH7V70hf6FuaL7Vc5jiNNz73uQ/+/2qNzmC5v76yrzb0v3xyuAA57gXwAgMkNH1oVYEeWrtVswF
diDc4dhDQC8IPM9xc6HW+Q/4LbNxVdve9c60hytzLh3BTS+djO5xSve7vo3sBZEHz8vPMpPeQ20/
vrSYgplFAooy5aMLUqvBobVQjO1w2AcH24DGKe1ojopOmDq3FTu1vDswLwCX2bVTxln3aRkAHiIt
Jk/rqOg3JHHx0n3+68/s3Qf3wwtDJcUpPi38fyw+9FKSxyBXjOW4Wyx4wQRRyvdmacPESxC+sVzW
vAPOtgKRSuCL6fYaFRfAkoQCR7zXiGs41VWxZqBdrV/BzMtmjBAy5MG36QLa/hnR6sMZ5qJrCj1/
u5lmULzA3LxxQL/uypiCWFSOoEN6ZAFsXYvvQXDrXJkArFwuitc/E3dGWAwfb19M9EQoGKRMuHf/
rQpRFnlELNIzIk28bLKZE+6Izhr6CWCqxzavAcovj6qbdGon0AZy4V6Arsuk6psDV1WMvGSw2ODi
FxDrJ4Hy5xRsYAOrkHajNcBC2pfw4ZvdC/X5JyjecNZIHCyYi23NEMIgGiKMHTEQafcFnVMoITAB
18VjY0dyGDr5A3w3ngARuRofCGwmtGsyFvsC/TThmRmjDMy4EoGrzUNV+WVKCUg3oIZAzjD3r9Co
OOgywI31biXuFmB05YbV3Zhi5vg91N2XUkx7TePbaV4tpFnqLHwgwPkAyDnveg+uXH54FguyWGrw
BZLcAbIom77ceqMakkIVUB6IKRN1jbaskHdqxp8OG/M9Hr3bvF2RUGVpWgffOdMqiwE7OidB7vf2
hbDBbbjegSGaQpxstspgrtyOAA15ydkuUv7d4h3lA2u9WzuMKe2NTmGCnEPy1ZymEX8ajOmUzTHZ
FDrG4J0CKDgKqdds5TOIQ3l3XWzFbhgWmyiB85oN9NQ6lphrWJyRMO4tFfKIFwm+4NrCWgCefSky
e86tVz4XZn6zK4dYJQYTNwLtFETapGTFvGtLqyEl+5oPflYUtU7AUum2DKBKU5ILirmt094zCeM3
0Ly2k/7R5xJkBgrJ+uL6jPrTa8kVSfUcYLjZxd9qaH183DDJgGMLtF8sucrofSna5wh8lzTXYNDT
waPg9ZBfF2ZeSDfQvSeHtKsMzI2p7UG9A+EnCktopHDjQEvxUoIaVXfwrCX2iSixx+l7xyPIX8QU
QN1XTl+VjY+8YiDGn9s6NSbIQGBgqS+BSVCJJRwV+QV4E0jmlm4Dd130Nei0cvoCJjImznCtElAQ
oSOBcHGKE0+hJcf9asBivOLfELnEGLH73pMJJkx5uwIiG499zoMVIkTDMPHokXis7p0L2zRkBBrT
QH8BAzODGh5sfACce13NdOMPgDh4P1xosLwaFP6L+RYETqUsHF4xeQcnaPhSBOMZfOgmQ/7wc+/L
LzAFehncCo0pfF/h+bvtdDsn3XhAPuebrKYwbZbpFXSDGeq9aM/hWJy1/YREwTre9DG8WHrr2YxU
np9UzRilVmCps2EF5QugKORJ2LShhCzgAgW18g3Iq+MR0ki/WKGF5OSplpPK5lyOqTdBi7r6A1hi
cdpE47x3I15+rCSAK9yW+2XckKK7KbVAkgXF/jDx9VMEx5sn3rwgvpRlfj7g4tUwIoo/tV4B84Ow
SiN0cAnv0BkZ/g0V6bIF9fICSezd6OX9pgSZ5AEAzL7vdPgSFMth8VezK4CmbBApKb42FwI6/dvU
tBDNmVUcC5TKZybWY7lwL/WspLeQQRYHYCAGrHiP3PWGutS0JHwyI5xSZiATE4D6/XCtWaqBP/nX
jQj7hvcYwHk3AXNKfCeqhnK1LN765T4fijLjdlHHCmxtcHMe2oC6V11Q/3S1cktj6BQ/zQW0mYh3
0WfQ+4KXKbSJwxG29ccCsWOST/vuypUGUdz/vKIR9qZSPfVOiTMbNdBXCRyRXNWRZqA9gFOvPpk8
2rvaZ6ChDonN4+HeddF8ijzzatqxPpNh/QQzWv9BTgF5EAqCq8WaabfkJ1FIChmoNbeAkd12rdUz
2oQhef/0nO++xnVU3gZ9sNxBTxyieS9e1utBXUtmQNkf7Wfhgek4i/qbFcJLOlOcKwewFOdpdQxt
NWTw+Kb3BvLGHtcuUXqEpyqoP4cq99+6sDm2hQqfbNhc3lsMWF6z7SzBpAECk/F86I6zNw1nZ4Ph
DGtbVlr0vTR4cNh+Hw3ImptmYYj401moaZVWyB156pmBZ3U1QMzXwxd39TlUjGDSesGOKUKfdYRk
QvC5DshO5BkzJH4dbfGAc3784flibzuTnwCFY/APnPBGorNNVizWC0g3EH/7i97TqR6gd8TSt2DL
pTAM4ncImNH7uTQyxZLDIaeq5qmK/Jeo89UbsHGXQImx3EWw9ztLDXlZiwShdGgEQg5zeoSFs5EJ
saB7dguYlCBq1QK7adGI7n5sW32MXVBt4zYguxGn2xas5HSiTfvVGVpvIpSfxxjlzlPreQ/v34/M
OqdlM1EIDyHutiQ3twhFMre2qMudLlSQQKuNi1+F9Vl4YLQrNt5RIOopuie+Vfkw3tnr93rUA0dS
sNdoZTatOx1vyl5GN2Dwgx14/afbxhULfveNYfWaDfYHnhYrNKLwrqPbET75tz1Z//nPijn9BjeJ
D30aHvBp5SXyKr8GyubOWO/uDKloPyU6DkHDGeXp/Xsjbv/fHv3Xl2HTZzESWi9evJXG+HeixnEL
Tq9/1yFmOkHpPB4Q0EMgK7EDaoEpq8AGzt6r6Kb00Tp0rdpoVAc3Vdg/CpgxXAw1Z60KUUKFU3QY
7ViZ9lLq1AOYfmsVmILRQov7WIPE3jeN2lXaTzBJHu474K2/1bQLpLPv/ZroG3UxEE0CPe0+exX8
9dYrlaLCQiRAWMEYyskOHzzjaVhDnAggaq7E+kVMAwQNayOeKNiwPtws9/BHpmkDTspzcC0h5vbO
D54Hbcx9EIbrDQKkMlSIJQLTvAyig/Ly21eljdp9g0oADnzYLDzOsM6h9Tt4I479GWIDUB9DeVQz
T5ly/Ql3TV1vRQT2bNENQxbluj+9//P+sH/9mQjAzlF20HAoHG5z48O7G5+HVFXxTYPgB9055C7l
FL5a67UnW5YCNc3wo1E2uu11i7qbh4+5m5MmdLXKbIePDjJd9kyBAlbSyccK8g8oin/biXTgljto
Jt22FYG8oEpuN2jIxozOnD4Tj29bDygij1WVCsa6xJM9+7Yuc9ahQ3pAQMeQuhYlLnjcYwVwmlZY
Z5V5mEJaPlBQlGEXMKKHiUEYzfuFZvXSmHvo6p4th1OEaKfhBLWmvQzT8/rePhivRtfLJvXINLjO
wmt50nid3LxvN7kufqD+xawMOXA7XfaPcHkZztEagst4bSl7mh/zEEdEWbNyoxqLBq9y3gjNPboV
q/v5QMz4HAzjegcCy4/A73+dJ1bduhnuZ6EL8pvIxl26mFjdTlXYbOaOkaOOdf3oB/SLLEu9DzDg
3vOZPY5wS/vkdYhiDQb/YcVEOVuQ6XgTAnT/7W/3sGE/gpgEtIDwFtWynV7b6lYvszyyOphRlEfl
AyLuCNg+6Bzev5xl8/zbr7O29aEWxWdmxDptoM9l4NnxGfXl/2brPJbjZpol+kSIaHhgCzuO3nOD
ICUKruE9nv6e4fcv70ZBylDkDICuqsw8VWxoq21zkw/5X6Zdc/z7mXDMPczX2jhijFgwsFfU6aN0
TzpG44ich06Kahofi6R6FOqEh7Mbz4OK6cnLHYzA0vCtbc3f8TGZItlj8jTWgbIxv0d7WomohYMy
kZAj7L2XeX7TG7Maas00P6t8Dx65ZN1L28S5ZXjzvwlaV7lfbaNbf42k92xLUvRN7X5V3gdx+7Dm
YBsGcKLW9Xwo2Br6v1dOVAvRREu3fY1MxJ26gd7emyNvjPa2W9rqz2ZRxeZYG7dkWI3brGascj1Q
Z7eqE48L9XlenfxYmymrHLqlfTXkej9UQo+MuS4uaXnkoU4IgA9Y8WQyXBeIp2xDNezlZVaK4abn
pvRUmxtmSWVywLk0PrJJhCxs5sKYanx7zLKb319Mo7j/b5xgq3NU8l1SqHPzmZm4y1keFRuTxGbd
mV+Fa/KPLaeMZ6Zsvjqp/TljwX15U+azOE1MHY9D5/5VRgiv03u/6PnHAH3iYGaYQ+yu/yu7zbzb
sRaFZuqkxzrZnqjp5Y00ZOlR1Vx+33+s3/+05aa1R+21d83tVhejpEmT8N8ZL1PF6Z6Y0KxYY/tB
zHo7qFlrhAUBSEa09XIyjRV5cM30YO+1JCJBUgYuru0H6g5JebKYx99Pfy/P399jP6dx1F0NFrtM
1iNhgx3mBia+WVnntwWfCxZ3972tIoAy7Mno5srnjdFfGu7p/z7tYYs/DKl8WJYF1gTp9ef/7yNG
Fy9mVdvn3zNYnxz14GYdQBJedpAJD6na3JhpK8iJrqw+6FyW1dzp1+KLkEx6NrCzeRvV6Rn1k0B1
Xak3VUdEkXjE/eomHTEO1fKERnYPu4/xsip1S55zNl6WZmj9gYUe/330+6c3/z2bMbe4sarPCaWV
Xp3+mx+XbbmGWr03GIZh8Kcs3S0jjDSUIFcFYpsx03RTmYdySaDPlFUlQvZnVhQZstd5L9NMvbBg
620psIrqo2bfVO1g38xjuR8bXd7YmT6PntiKJs7r6Y/BWcHIjlb4Rst94i/NrdqhL2kGxhmsV83t
7+9pU++cSo2M1dYdVkKQHxXiE7fTmKIMNVWEmiKC38HrrtKC1Doh9DJvd08lYntvOiUtw0wX0tI2
+3gR1Atz2OHRvG4ApRY5yX5Aw3DJU5QmzFWYUI613bIU5X+/kA5hPHCdk1NPGDfC3H5+5+T1DnF/
teAnUHE/rTyrgmooi1jkxancl+2zbkUd/HeF0zM+EG8ZAyY1DhJs65zoxIvKat4ITyi3Zaf8kFXA
3Fc6YHvgWx7mxsSbm6GerMKuorQwVK/pMsnFMaCorOYEyFlPvcUu2oOCxHVra8PVqG+NodZntkb6
hr3yBZGZAHbB/uxK/aErH9xh+FtWm3Umkpk9lbMxn5oao0Hai+9lpT0stlacOtvJbmorURmgVPqh
xXlM1CajOFns5kK2oA7/0yOgTvK03nf3TiZmH2/ZbHq44OQt+GLfMaw1wr/eHopJsd+N+WcmZ/SM
7/COneJaXJV9GeEL37HBDByTKkdh9N/QUhEVHuGr3rU4pN9HZaw5mDLeUA0Lg3nN5Y+s4rllUcPZ
Kdz6TmJxOAnG7rAHqBVSG8wVNrf73pRwA+olDdRlBp/eadunrMnOVfJUjo35UvRrHu56HYhRHS8y
m4eb9kcQ5/pmfOCTIRgvC0wN+tJkLu4nvJtLMmYYcpG4nMG9xShah871caOMigyENNag5XocPaue
Kd0absj5+q2W6/z0n4SHGbGucakmTlnc70bT8xhCfKq0RoMqb2zhwmjXG1ol5O3RXng7f5TUNJ/q
hQVBzaqejF7Q1utEt0t0/mPmDBx3v6+WWPbl0pMeLlmj8vRbdYrdqbJgZ7t1xTrfk9pT0Y52WTyi
Ic9+r8k9KmYV1Nr1gkjq+vP3BVz2xrjUMIJxIBb1iXHnEP53/O65HMLSXR9be4OGVBEs2n+n0Foh
j3k3W8mZsElQqnZTcv0Px0KzIG4AKqmbkQ082votdGV4VOVmXCZle8QTMft6P/fxeO1kTVVpTmwz
+Ufmsn/YGUPifBw07OpTdnIT3nmifMe5H5TbVci/icocjl1P62n9fZt+Jb//Lh2wFzWHPFH/3y9F
rolmFMrKIcX0+bmbRDZXd2x8Q1vFx2gp0Zam4iTnbLrD0HIC/FO+qQlyQgFfI2n0x3nJ+lhM8AXL
XdPftrE4Z5tD7aG4zxV70rRFFv46LQuu0kV5xcZ3h7dZPszEdULX7i34AE15Nup2Yd5R9G/lv3Kr
Mw5ElLamLL7xL5K3xZcfpk3l+Ot18vrbWzCC2g6EEcPFkTxFSaDqcau9NRbNIvCx7tEd+uIgq/QZ
BnMeKQhlp81GcU57fqyhtk7Ltu/H349qx96Py/X3fj9SmlJ6xK6SEPigGXWEvx9B70k/4a1ln+fU
XaetAw8ezh9atgqRZGGN20uuX/9zdLlwa1vk34E95Ijew4n49nZxpyXlnq3F8uqy2Ok4WkAnLO0L
8MX+aCZ5f5Qr8OmaR5DX1FIcf39OqxpzX5elGWfd+vKrsepmfv97BP3+spT8T2PV3mCuBUhW6pd0
t9Y4H5jQwtyhBWdWftuNqnKyaiXSfnt/27x3m0LSxdCuODgJot62nQt4Af0o95ataoN5Rw6tZ6JT
f/Iq6nfKXGLB1kxJU1NYH4rhSE8p3OyyF0oTLnIBRspDniQ+MUGTcRY2hP96voloxGFa5Y+Tazy/
5ElhaFA4Uefi1YWSz6SHRuJ1JbRdIkXXFXs0lcYu/vdRqpp+2SZoi7a2nqpC2cOWw+jTpfMk4TF/
F6X2YeYgeXJH/6dMu4hgtw8X0dJGMYu6JTQ8PjCEV/yCVIWxQTODeXTKIch7cHspq7bqrSX1RSGN
TYvcCtN9282C3FBPjeytsOzXynMju6j6gHmnDVOA5s7oteJiLM/w7867Pr3ykPuyCzzdHEOMbkR2
MLv80Um4yhObKWs9Gwxz1dE3CRL1DDgXQR5z32j5VuswWXl6cDmiA7gmapCl6Qei8+aNbubPrA9Q
IOeFrIc6lteBBhkAIpWpBGpbn1TyiI4mi7BEvfOA/WWe4uxsB3IIBSjZfO7xnTTZQdSzClfborFC
WPcMe2ZUTSrOHSqv5jOcwPJuVTbNtxmJcnqn0lOXgmd4mwJ3MfsiUjOVgVu+hV2b/MCfxlYoYC+s
ZP0VRR5KtXfIrWT5uSYE5LpZhiqwPi16e9dLpTip0GSIbNJrOVpgjuGmCDSQpYUcjzblOBNFrXu1
KqaoU4wpsokl9GwSywMi/4EFeerAZfsFaKH0NSVVg/GvKqDuTGYegR2yz1L1+gRFgSKwx6eKuS+Z
YiLlzKRKuyRcGRfdFfQkXMBtxrAw4meyUtiJT9x0ptyYPK7u7Lj+lZtQoxl1BOhMHdr926Zl6FZc
8V6vdLFZHJiwvOZM1nfR+eY0McYt98cpJblRa84LfUIezPtQBY604pUEcTTNoFRw4L/YuCSAHyq3
S26jPySOb8hKD+u9O11BbZvRIcDl3zS9n8mQ9/Gsf1VwCzA7WBfDcQdvldaIEuL4tF0zGED+DFXt
bc41Xs5hRcipjwCs5GuHsOCJ3n3vGdLE45Z8A8hB0s0Zctc7KQgWeR92I720pvln3QaUvpx1KqXD
tr0Z4CPcyBxSooCn0N/qrRjjdtMiTdNUfhD11OKY97HYp5FI29dhaKM0HW8Hg4Vv+1FI57XKTRXl
SE6eKAwlJhpneSk1nGvKA133Xwzlhw0gUoA8ezHb6k23dvJD2weDOIzw97WbrYFqsCMz3UrCldO3
mmP6VuzhqzCyF/06OM9tM4kcfPYEM0kjwM2IcqGeOjX/KNZkY/38jlLHS19dkzSVMt/MRfaNpvW0
ZT/Xe2XiQHQSRfFKvXznkZkEeVM4BATzmNgzs/3xXyptpKGhO7Iq6GvJ258xXUoCfSO6HKTsa/zJ
grHECqukdm8aZ9Gj3clR8NYi1GweaFa1xcWyBtOcG88zXidv1abQ7NsPgbd43C1wgHb3VvQ9Ybuy
B2HlHrFZF0/bFRJouh9dQv61EeKhMprcV+d/VkMc2wZfpKLtr6ZZXivQItgb+SE2SiKYhlFShuSQ
nRsQcU9WT+24U+vkRDgCco6h2iRPpjIhU6QcVNtSCh8sPrOYrHrpekOiaKifSuHEUB5XD/bn2Sqy
5KBr+9E16i8n7Uin6Sh9TWqM137CJiCYHDUH77Ymq0f69zokcUXxBXITjWyvI14eBE/bBEBnGAEH
1BirY/WH2zuFfzDSoY+kHhP4c9Jm6g4x5kic8uM4aunXiqWEPhiLm9LlRPnFsUIfIrgpQrW7jlYQ
qHw7+SpyGHjK0DLpMKs/szbY5FvE+7iASOs3QKhg0jzGzq+ZUqc+kYaDsdoXlqlVwZAXRJSs8pTV
9dcgjpkuV38qyoFp2d9J60tkg3ajarERykAqjHkiQ3dcT72mUTcN83CYBfPwSY/0FAWMaZFBg5of
qPRexGmWuhprsBCJ0XbhgGLk7b1CVgo/DEJSvVDYF3dZa4V1SvqzycuZJNpVnWMuCcR8eUqQlQJ4
cPG+Vuw6HB5Xk1O0NcA8C2BQBDIKcGOFZjC43Z63ztq8fW0cf/4z52xQTWpj8Kquu0t78s4Dc6Sg
JeFDmLn2lmrpL0OxGqyhN/HaY9IMdX3iMlg2665w72BE/RMG865pMnllgGopk9LwynTPIN2ODWQc
X3H4qWk3bx3tAdVvOJR289d0is9a5PXHCvPu2jR7ciu3U51uWzgUs+KbC/1GkZkveH0m5p51UPF2
hC6Exlljdty5dpgQ/eMgIa6qzrqnjHQw/UAguFUelh4BximFQGjLV7+UzgfkMwAjoJ8aBWXY7rrA
7orPJRu7wChzBuCiVeMxMz6lWvsa0S4K/T1g5yinHYNYC99Os2+KR1CziFMXTRLpcun7ONNqpM6Z
74PK7rZVusrfFyoKzXY8N20tSorqj8Ug8kpe8cmMb77NsHqd8ld2y4ag7nc/HeyPvtBg8epJ7NJF
7ozEkbBVsC1shCls/cfcxxBsbEoCwyojfc/8TnEYxU7tfYrb04eBlMtFXDKpKZA48Uq2rhl3djIe
uGCO+6wEkCOGszA7JxzHNRZjd4CW5J6lUt0AUtLvtnWMd45AxsbDPXO2I9/95Gd7okXD3ISFkjUR
QZ+fSR3CeXYuernUR5rGLCiVRAWPVVywrz0Ukwt4M1fjOZ13n59cPw3bZ5EiIe+pQ1aQtRRzmR56
OfuKvjjA2RjZVRv0g8VsL+PYAKow14Ndl24gM3ZdduNnxQMyMek3dZsA8+iuzNIr7ZSnsg2cboZa
mT4YTlmFvW2dm2nKorHtLwuiYghoKfV43f1m3bFnTWsSKOXyl0WgS6Yw0YHUUNTWdIHf5yNif6KI
jnHfW7unT240FCQpdVdux0qgM6WiiPauuF81ovvCgAJZ9NYhdWfGGuK7Ia7DqJ7pHOTCJtRmnHg6
Lvl5cF+HnRci74vvemA+oWIwLJU6sJQGqG8HQRMchr+73UN1NcpAXz67iYVorED2q1Jo7q69hdOi
/l00LYvcWVzcgjg2IZgfkaj3pSKUWG/Qq7OCws8YE1ocFbdKJ95Wl3KAsFmcKUaIl52cHsS5Emog
Sg1Gi73Dg5ODTp24gAcgMUEx9Tx0gV4lZHB9pdvVw8IJGFcVpwp5tg+jzo6c6smhy3eilpT+La1w
uK3tM27pS7OzOsehGvRESmkzkXoAIE2MbQOJhGW+RKkLyMylbfnlkOShqKWkcAomRBuN0lw0oD+g
iUb2XEUDXb+XVeK1hQ7j525+SSeh++5s98E6g7XayPjH1nX1heu+kD5fH+tnJnSv27rfqNGYjtT9
ifkAbCO2LLppg90ftmngF0vSL7AdPk9KkMgbgz17EjFhb7Oq1ksFcMIvHe2ld1uwTkZBianx6MWL
Kj2ZchU1+JPNkzJV75pSPaf55pdjqRzN7A/+oTdqegxTQH3Ni3H1vhm5IR9YUe/hO7WTN22uexYT
bwFDahL0xogtrMo/Nmu2PNOy3BN5pofUpPWAsRO6yZAFTKEgRpdElFURjrRdQdLPTTCvpJzL9WtT
1Sh3dYkdch+8wujQESc+rZOSCKTFbZNNdTDRaRQLLBOOyANFKeWrGB6lTM5KWn3I9k6M44fCHC6Y
tn2kPVjJeJoaAxaaUf1a1jQ8b+OB1HAEdPiUji4Qv56FA5U9UmD08EjGlQHzMmBbIhGYllwHRTrk
IXped9CGb2fXZmD+jTzfdM2G71Nts7CysQ8i2l5FMv2kGTsZ4iKN4cDQtLQZz0+7OOr68MxAxfKd
YnCOimV+aCi2fokaBMtpWz1XvAu9Yo3TvN61GxSNtVrhaiSS9sIyuEBmJ8xyjpFcTwNC/s8ah+z1
uGFiaj7WXEqHbuGCZCz6bjVgFPRksQ6F2TwSj16YIVlQJBvlNJuPq2bO/j4Rf+EMjVKtDhqx3RV1
GSnm0tys1nwBLyXuzIa6jubE31SNCc6u1bD27Ow6+EIBbu35kBHV8BV11Px6NEaajvlGr5jTz/2b
uiVcaLiY2uzs4qP2um2B27IpeJfX16Vmh1SLYrSPCkiDLA37YXwbDSswB+c719yPKsVOYhfuMcEI
72fS7ZFzl4PZ563v5prpqzUQIUDC0+7CzxgTJqcb3aYiT2n1znRNv9EHWMhWigRluDqlgBrrPE1v
zLG7Md07pU/a06gZ/8wO7iDiBlxU4A8LOeCaRVfRZG1Rp5nDcen23O+qU+6IwE4dfEyapjC/XyKl
WG1Ph+IZAUG9sKPsrzFjyMm/SvjOJNpRv8xWfdWcPLpiDbi8QAySh0ZSLMiyKkDj93rgxHWUULpy
DOqjuZVLkBToWB23HhUGWwIxuGO8cndcXtnXmia4kbWl97p2+lY0VE3QI9CFdQxghrP7ozD/KSq+
UHNeN29aazu4/hZW5oMrflp9n4+QtgDGQHCiYZQHzrf1YurpN3qKZyWNdsng1lkEJdPr14PkDWle
BZtgJDqs35316+DbxQBVSrjV1Umk31fOhCMBQwnay/yRpH12XkhWhSPhdpPp7tnFwMF0r/DnobM+
VslfHCoMC93HlpNSNi/9KLUo0XXN79g31CTKvxkFBUQrixIyUfSneSnfxYqe1VN2+vu435Wl8Rfs
rhqJiWFzl2WHctQrT7rVz1pQvzjQN6AoLT47vF/wMxQ+BqRvxbQ/80V9NQFkcde15vU+D2tRKIFT
rwykF9bNi81f+P85itJDdh09w0cTOLrcKhATRW8uqUY1Ez55CtpHXwDz7IvG7Vo/bsXWh26tBHSI
PPW74TKMHX87X/+oJpUm6Pc0cHE3U/d9YCQlBc80wx958QUEIj9bked5AjaU6+0yRkIXSpQD6OZW
ao65+j7NbMlhz94Qd3oNcr3jQN6VT7ZQdJ7brTz5rr+wphVnvSjGEP8YbxloDQhOrm8tyjVG3R7m
pQI3J1UT6yEaQstY27TmHwzjwgOHR3C7BucobDwtbX8wx2U56HharhUVXHrrQk3Gw4rRhj3VAEx0
K7CQCTt3Y/C0r29M45nrAJOH6Ok1AyXpUkNbHawlYqgH74w6lrRoVC8FYyF19AyihbAOGFEoDNg1
/WnaWlS5Q5U7rzgIFdsSzJRvx6uiz86tnAJnPO1uz5cojD5K1Jte14P6+vCuCx0fRQJeNe8EDHw3
4TSo1BA60BgMV7tkr3D8ggpXMVF/NtPShUbfg2UH7DTY3HdLllxE1X7VKuCdDL3HA6QMugyDl1AY
xx6XTL1rHMONuyIPa1pMv+VuE4uIhbmXB0Xaj0JrdzzHe6y36rVk4wA1RMctnf3V1a4Px6x7merH
nTlxxBQu9+D2ngpTvrKq4JYV1lmA1/LFFCYEsc19xNdAw7MUx83Ay1k27EfdclXz+kaMlDbUFA5p
rwcL5OkS9lKnK9ZhghEG/1d0K3AOCZIh1T4BDkUSErXf9bBgeG5QPlXUYIS0bF9i8sZzSqapfi7G
Q4cq/giX/tUVKKpJhhtwsgOzTJjmWTM7HPSpCfPatr1rBxgYqrxRd/GCFjrHWj/i2kqNeJWzFhQj
QvNc+jk6IgXgWvFRQ1FhYe2y9nBF4vKrKY2XZgWsrkxWbLnOF4J0uWmHQiXXminuvXsNuCr7VpDM
ABsjqApE0QbWPlEZ94e1porV5inYTOWpb4c2rAztXunbtz61eI6uWhmATPpkjdALrjvnWOzy0CbJ
n6G4nfGWe2vm8JMRmfAwl+Uzl52U01lqVeYRpHsBEPfPXVxAxY7jVXJGyGrUoObsMHTtAu18vMyc
UU4KnYjRiutB4v5UxtHPyvRJyZbxomXMXadce0hnhsGGut3AIDYipcc6lczTkSuUrX6pLQ+0qna4
1KFMOztueS6GZqZ96474mOAHeqaAMVHW6yUDQxZr5OgAIISFPcGTNjlg2u6hH/bHXRs9UPMDqXOL
nmQbkccy8xHeKiGohAJ/0YH9rc2MItHoM1XjqoemIzk7mRa7XXJo19I+Cyyeu2zjpp/eNyZmU7oU
YWddhs7UQszPK8tTkvawkRsppa2CLiSDbNrD8PQD2q9/Qlh5cQGlXtKK7ca2oh40e0RFzG8njF3n
TjVfBlD90UD5HVTOhVx8wag8704DjaNZuXmADfdc9GZ5nNCNrsEcdhwYGiTjZUpiWqEAs0LjaYvN
1EmoMtY5iIcUsbjZCxtx0wlZ6a1FTcnkXB/0f/tkOr6TYohpKfSLslu9sk3vt7xm3YLBZ7Y7OnQ6
WiQNawiFaZfxaj8sqZExFwabDOSJSshWopJMSmRmH+DgcN3VT7B6MESnujwMk/PQ1FpgmDRyrTt1
0Vgsb0K2NERj/VftcnxGya5his4OVIf0XUSLJls51HwvcbYo1KyYfI6Gg34xl49JPijYI3rOexbo
XZbWAu3JAV+MEPlBfGBFKvvjDgXJzxjV7TZWpBYTG5A1X9+kc4saEQlW+fo6KHwwmrK8yKqKitLV
caexf6QZSH7Q2n8NKcU95oixBvMByOVgdElInVgHLFGZfCwpzCsL9kB0bNL0JyVl5w31TrZM7n3T
QrkkS8Gj3DwYGyMySzo1Y4ZNP+MPfVKEFhZJqT9QNpwRkKdo7s23prJ3bGHOi9Rw1SrWTifBiHed
JjZDTOr7XFUv0uJwhAjs9+AA/KJZ01AMfDuApjfPyOefrIPqCtfljlCHeZaECoKu7bbAMXFjOuh3
keiJnO1ZMbHQkAGTMZpfcAmHs8mZ2NnKRnGt3mOjYlxabvuhmqwfoWuPrss7VC4oQgRGcmVg3ybw
7im7YyfLHwsbPlZO/dzNE15Y3prezvUY3NbkjVJZQkt34m0v7yEyPo7QT3wp1ibkp8KABmicIpIm
eagV/BMtamzW07KiCiXQKawh219k3+FcSV3mxRn4EFGNBFE1+n/r6nVyLayU2/3UjsmZ7RV3patF
bHmxmArU2jlrrId9Wny8CSzZEWUesVbE7zRZE07YrpsxmgPejTcqqPnetbENgGq9lDALvdxt9+cx
qarrk+V1mXXw5qC2cKuJoEkXM2wT9SBghvSuMt6nxZ9S0pJZ8wFwyxGoSfGCCf2mNZnjd0UTEokE
XdRvzRE4BT41i8dO03OhdsJ2nvbRisqioeWa6xOjau2e6sRBoZwfDYa5xDv35S23tMvuOlS30NLP
c3XTrHp6KYwqbkViH9lehoVffMNmWoKC8p2TUX/lUsrIOaevS4G2netrwOql8rj0Yg4Lvsbyk0o0
vrTM3IPdUqSWcF+QHSaQwA9lu99yo4q7zuHmNOc9P0v3gfj90xVndrP2PEeG8hayKtxeNNMz1OSn
rR+0W6wxR5upaT6Kf5QQN1uLZObkgHg0OluAqSk77EkpneYW/le1OEdXQ0NzbdWfHDAaa8bmJ13N
rGfHSV7SmmA2dI/3kglzxEWPQj+KQBHNYYOunIxq57ecxGzsUPyJKHGTHkW+DGfShg+1yczELsV+
rDOMsXC6PhpKTH1WHtYtO0EL1KOqUcEzsx9RZXMExpOMOydrAyybnU8k6h9lgRsMpvvMhiwkIMt9
dbQ65WtNga5072zoYCg4QpzR8UVsO8zowS6DFQssk9/Vt1Z5kQrMMTjlClZNR4kULPF9SgzLaB63
NrOwMrQ2hZsS0KTnZ2I+PtTiqXAYYlMlbhV09kYjoGqBzcdYZK+M/TAJY5Tzs2b+dtgqQZ3AOFRv
uzcu589h/kARML726V7voQilREDPrfYF/HCLCDGhPdnmhWFiDy5J+2NbegeqJ/s743PAi0KDUKfi
yVHbA0YYGigbMrLghJxXN3In813VDG/sq+64ls3ftjSeaiZ4Z8V0otGWD8bQDPfDdGNg5wrQrB+q
noHhn2Xrt4tcrcDx2mpl80IySB/cHOGbPLuHv2xH45w2J9s4LTNY5hzXmmWYfKn8cUU4RcdBpF6L
ebxWRugIrcmrO3xZQ6PfKwt92V5q/FNJz2RGE1TpzG5VwF/ye+vKuMgrXjylM6I1y/2qp6MfEr2M
0n6+I2PJZUfxvKNvA7N/w0xwb1VD5pmg0Gg59f0EY4l+f3ewgs+EAfNFOZIffWu226ltEvaWqJNv
tfZXooHb7vLPJrEeCO3wAFrJDtFxb74Omd636/0ZKTU95W4Vs3gwWHC24Bn9zqGCxZJFGP6EyhC5
5nWfgCOfu/LrGo66uuj1Nr6qTuko/5B0P8rxWhGxh1zvCQdBcGKZVsYlt7T6RXb2ZZhH/QiMwUuG
uWX0MWQRobXbwmpIvDm15hugqLiYzViO4z2+pcBpm4jvUo10Z8kP1OzRpq4/KXaPQM9ycfZ4gZgX
FZaBhbM8FOySwZDuks8jjk12/GzDxgmttmWuYny01tj5btuUTGarmNIg9XUD8tOm2fGUz01ktB1e
jLKZn1bwVIpkZ9jAbBi/5XeTI4u4IzxaUmQDEk32aOjVflRzAuJ5ylm4ccD5s57fgZUIjBz5e1ae
RCmK50H5UrAee6AWb9zFziJntfVA2yW9EBsNfTFNFsYy/oNqA+TG6pNb9uchbCDn+jULuI6mNnEM
rd2JpyJJhCAv5hUsRPXU50+7g+CigUAL9hGV0XXPdQpuq11YfqAK5ZFRVhbpYnrRS6p70lI3xiCV
O+svQ9MsqmcO93I5IJig9dRHxUC+y9AmusHlTtDd5l0p2NbFgqHutoeFnk+Myo660z65DCliQ+Mq
xFBo6sBe2WXDaNOSP1AN/ORqo7ArGjf2DoQ0fqdssN73mb0yBeBYNhfNdOpUycTBUijrpoJSJwon
DeCekYmuFyZi9pcituaUJqwc6u0noHINO8TGr0SqJ5xne+goPQvji2eWBpl4hSBEgon2S8qkZ3a4
3exFddvvZFhgpPL2YpOpx1o5VRMueC7wf40Ov1Pt5EvlZGYME+OTbc5WoKg7Ofdqj5KZ5SBu92Vr
iHNNYWCrFc7MKAetO1vqd2q7kj7+uja9VS5X4VvT8Z8wxbtrbQQK29pP5sDoW98Q9YziFWGMFmif
lwsz9ttJsV6Z0MgIAZ26XX2xl58WR6klq5OT9ak30dXHk0hvUwh320hOTxWBRN6BQ3t17EoFg5ix
sY1G8gNhFNvpiWgw+BH0KNtYvmgxtT0S2qUjcfc+NO3xFVkxj0oo7+rWB1YKfUCyBqsbx5inyJOe
Ro6VHkZjfaGnCjbJFjCgvDyxTPUffNILKtqt3m8vpiZFrDaIJkQEueIl4RsjmdhPPzLwwZdtELow
sr3x+pH+32QB5mFgcMxCI6YdRsuypFU8Qa34gqhzKxubrWOa7lkIduwo8KfcfNYL82RP6ZeKnehk
S56GSjuGyy7v3LKN2SbtoAUxI8Yg9MzeIGycHXMT0XQxOUSDLEbRhsD31PNkNG3cadNFN/Q3Vh/c
uCWP5u3Sdu39Ps3bse+Ng7EXYfJ/HJ3HcqTIFoafiAi82VKUr1LJuw0hqSUST2IS8/TzMYu7uDM9
LVOQec5vF9GtGtr7phiSbWEWd2IYim1hMxAV3sXJMVCRcBgOmoYud0Y0apjis0PfLIlWQVLPjg8T
dE0XdT9MNpXEtUKn25pwxxZn0jR1WyZAfnaS7MN0Ai8O6keCLSBPqweU+g99Znxmr5nOn9aT5cFL
vZfcnagzbeSB/IbypC9EuAToqiNPz06Nqe1VE+xzfF1YZHHjmon/tfRmQ768kQPmmXyL/pPpLQ9z
kP0psiG2HRAxnTTbAF+9i6BVaP69mXkLMeTQtbErMFfnwOWaXkRV+7r6liVROCGYA2+AtJ9JxrfC
lCR3nrz5bTCmS4+vZ7DokE48E6kFF7hKwdvqFEBvyY+EBUScgbyeU3asKbeDiem3nsZiaZfdgdDh
PwQi9MeIhXqjDo+01F8ljmRhtWdSZCkwsTEfe1ny6soERLkbECWqn25+sHzU/9DZAzxwvvbYFpW7
zUQOcEOYRV7huKwFnaxltI6teGBfyLpewvbVMqdbYBq3qqdlqTOSOWwkVtlgFfMoVE3ATi8/7sSP
oS+SH2wm3FBKB1KM/ivxj0IqDMNYg8HneBYaNlG9Cz6E7SdUXqGAq+nHFIRc28Q6TwNRPvPJBHXs
EXyRGrvvmv49K4Bn0yF/d8r2T0/uyb5kH+jzZGM2OyN3osJGuxTk7kPXqZd8Mt6cFHHt2Basb+lZ
IpagK5gGueSXwrv/y9ROeDzPg4cgsQ1e6jgtDgLUxdKdlainZYNxE8v5TTfHnyrFOwyMWUrtjTC/
ZKPHwN8IHfHnp6jeSeBdkgUXLb8a4tbFliTGTZp6Z8WljF7XWHft3EPn0r7NC40sfkRvPa+u31BU
MaD44Br2dQB9r2+t0xc1pDWbWExYrPevJYIisvXpPDouZYMi+6l8/Rfg6jMLiiNssSBMGHVDM13j
XVrbf3WC8hz6HTo1JnVzaVD1NhKYEQkQ1VN27VxL/Ka9Y544kMPcdbsN+zkEMcYvLYEiob9qZf4p
bthWsG3EcIV03eCy7YH27TbZd+NHnlZoNJdk7yO43yRzv2vhh6P1I7Ck+ZKY6mXIui+7TH7QIe1U
1t6SWgSrGPngBmAGjfUX9wk4YGId/Sl+Wp/STLr3av4joAGZWB9cF2bhWZmhnNgDperf6DEzZcvM
AbzErcchWUy8K04OME/xLg7fBzcBZyMUKA/dQL56mbjHO4CMBttxhdTnxW6pj/NAnz03Ix8YqdKm
YsRCJkNWPK4VSKT0WfqIK2ErBg4QyrRMEzTBBT1YCjKLVYlBGGw4HHNVRRoKGkBwxHiGeCGEmGPc
Lh9VSpb9VKbz0RS/gCmvi+uS68afNYHTMOluYuSZ8CjEJcyXwct+EdZ+ViZQzjThIhvyfws320YX
wa2mV3XrSnypqaIkB+1NooS48Zff/NHdm1pcbMaCdcwy+AmSNEqLrbYaOBWgiazm0LG7X8rjTsuQ
VogzHlKPHWAMks84dl/sBzvQ40e9/SadzaWhm8Ae2w6OWTERPJ6W5aUUmPmlom/Jdk1zXXFCZj9g
ECP+WyCRd43m9tFolxfyqIPmTSHYjLoMaUJMpgAcLmLCznaP3cxZqbRrO+dOuCwGZLZ5Rw5BDd3g
vA09hHqgrVciuo0B+xUPXX3OYSEOxb3rYDyPmxGSq/qAWgvHxnAgCxi+qEbyo9TiMC5dUPG4Zpod
1N6b60NhzXSE2LRU5kc1xvSAJfxM1URQSDBQHhIk0Yg+etLzf5I8utCUtcbx6+w88xEhgXM2xHDn
jfqVfyHh7+j7iFWiQQPrtzgANcrKmUGayNolF+ee2PoKoZ1plu8k6ACNdd+G39qhyyS+I1AiksNw
XuugWR5o16Se986HHTykehaVlDygzigcCj5yOyoC95cqpydDK75qDmv4MeNpxCYVWm5dkmBQf8nG
fg+qQ9MSc5YOxPBmzvRJ0gmhPz3akDlGc0NA1HUuV+wvjxlzl7I9O4tHngQ8Uqq/e9546IJ5VySI
Ytg8D0bSZA92pr4y+pNpyRC/8ZI91Zllw7pax7bUe/BwhYwLKTZRv3tzjOt7zfnxjOLH762rsrSI
kh+qAHOEv4a57NGFeqfxkX37Oja5c+CBFFGpxfk+TihUiNkCDI+bQk7AXQ2cnKeGU2nqzQGvWLpF
+/5ijKQ7dJZ7tNSwYtGnGVCmsuRlGCRtb+h7c9zeW880dg2c2ZJUZwMHFcc03UUBZblRUDfpgWKn
W2vxzZdd57MId188gPgpih1hbT+O085gZSyvvZkf6wasXTaHMQeGDVz1T9bcRmToGjB0GP/UyZuN
K+A4/OucQoK2NfahYAl7GzdwshTPhZntkBe9lIq9I1cKv7TG1VD2wUZgeobU8ZKjZaZvs35MV3ad
vg2HeGR0Mk2aQN9ohR5mku3V71C0asgjCZdLQsOYrjbHP2q06SsVycUAIckt6sM7RD6SlTAUVkpC
tll4ER2pZylOpT0m+2bA5ULR0PpJV3rk6u557oaKD2n2YPUw9TqDGzbWRC5yhiWTBM0Q1KA55eOV
lPs33dX0ExJbSuA84t+c5sntsvo46qhUwaIwG82vBCFzZhX+uB1Sm3ZRPS4RLSQkl005ujF01WhU
z0HiBIfUqY+iTuMIw24c1UP6keqomK1EE7C4zsPcQ8uQBXsqpLxf6PKNDP7esHfsA3lOa6UkAr40
185OTnpwL18H+eVWzm3A2bcbusbmY+pO9FXU6MPSi730RElZJrWyXnkDYdKYUXS0asAdUYMu/DAQ
IMASBj2wdFsx2pRokmwCZ/qDQmDv+22zZzFGbVjiZKpcCmzoUKaWrw3xX4gwMJeMk1d7wRLHiZaI
cWPgjtx6wXfRkyKBiPJsSTyZTpwAYVfGvkyKTVnGd2yP2Y686IlDlrYjczWo1PGe3LEz3DR9ucH0
YWY1rqyT6AdJTTtGJkCsjWsZxJSn/VdhqF+dfp4dhx7r5Tw/Z22+RaHx5QNq8QlxzdvywYjtE81h
17Zn/qRwbo/LnZKAyeKbwpqjL4Baq5Z2aiA0lEvShIHT2MI7wVHcrXOGm0VNQluJnZvkwrsfxBID
yng6UvfsTEMS1U56cGsIMUJBIR80ZxJ7K3/yJsX2A5S6RR9xbzaKRBEK7en7fRwJL4S/m1AeLvNW
zTo/r3V1fRZ8a8gaBCTgA0Z/tSZ/7cMkL6jVD7Qi1y9Du9BbrZblyk36RkWK2il3TLHSFGdnxKwx
82IvQuzr3CedxWRK4XpB4mTb+2Wsh42v8ZeTUn8ragR2ccHxg0hwanCr+I49n2bDIsG/eZm1Mkfq
FVxSD5Xk5O9arTIusy8+tBZFq63z42CJqwFnmLp5tfyyfOVYffK61gpnPsrJCfNsafaClQT2jXGR
/ywn1Y/YfYDNdDvRQRJ5k3VndcmWLmBkC57VR9lSohtkAIop0iSRgkcEkLWVXnLOgg9yzdhfg95i
duErFPPwqvvwaqRc5pGdwPV097lHbpsn4DQB73ZdG69ODN4eMgdPtDPFG0eQs7MQBH3yEzxltX+Z
1nBM5cBdjsJ99KueiMeCAugyrp+dcWgQnic70Gh+FYFFx5ExHgP3B38RdnbSmSIvpVpS8bfOHTUB
fot7RNriMCkfwKHoHswUo4cfLN/GKlGWsg14nrp8s6TEmcH6k8hiC7qVjHv5ylFeMHWlBqfbA2hv
fZs8g+kOHMnggorBFjiRXX2fzrx4WfpiEAwlx7M/o9o2+xYLKqNkZZOwPnx3WjBeZsNvoIP/GH0g
7q2K7KjGPVIyR1tug1FoMPPXVpiXwteAfFeHnN6eZvFMaF1yh36a9wYf7yQwJSBuR/NEdy6hFPzf
vltweSle0ETSPkjhIkFwKaYinC9sjlmot7l5JMJpl1R4SYl1uOOIDY4NvdYgKQU+GWamkM5RorJS
MrYVnATCXu+5K4UXtn4FM5lfTXeBB9CSbRWYGYkGHeEda6tmPPx1jT9t48x98TU0FQWyWb74zLPn
kIZDmJK2d7vlKSa7MLANJsniLkXwFjEFlAg5WICdWv/xkTj1k/aldFSV/tjKCKsjw63xRXYUVd+1
eXUrTNFNtZop4McpYGECjmnozO+63GEmz1YOqXh1i6Vkr+bFaGZwoAk4AyEc99FySaSbbRqn9sBN
zqrqkNnWC0r6RH5rJSk5/jj9kEf6D0waUZRFwUtPjcxCQOZpJv8jWPT7Bht8qtfvhiE50pedtL1/
uYZgFelWTUrhCBqOAoDaqI7h6jSUVLuVsTRDVDGLSv8VU2ww0sVU3AT8A1zb9tCrEAD6ytlUUqYQ
R31jE9yUV3foGtgnoCMTH2fdwi+ta5lvNMTEuzgeaGY0XXyiVbwZJ3KwdCN5cilmOFirH6f1qbaX
FZBO7MVIdYgJDSWRS0auU0eeRxC/MRs5OW4UCt2BrS40jiGgT7fW6LoHajWucZw721RnJs5l/+hq
kpFi5gwe7bXSZ5NJ8ev72VsT7JxpJLci9DxioPJ/rV4/ZYJCLSw8v9lI7bwW63euk+HXd048nntK
3O+HuvvqgTjm6jOHiZqmfNvX/Z1S6nma7T1+gguzw32VjO852tBh0MEC3ZuvzCOd80ys0qPJHCW7
TJ9WM05dsCxrBQ65WrkIPJuNXw3vroVhp9TKj2kyQDM8/8fUZISSjnbW5JSgvtFksRO5jEp9Qc+C
a85otYsw+2kz+saTob7lyCuWij1s7HveaQ85CkETFNquX5Qoj4gimSO9YzXX1gkqOhrTpI7S1qHj
saxOvYEIiEVaKxc2LFL5qGzLd0WZRwlALMvxRBhJqWEKDG62r58cPfhnTJRydMubtlIfc2svR6f3
7oDD9/EASGBIZgCPOs0Nkqd9T8dSBAAO7EJl5gHrHmPBUMqDspZfQ+6mAVYCSo7dDfrLnOik8hK5
n5OmYIPGpGiszSaOQWESy8LYLV1UGUV78L0t9SiUDArDiKbc/g6s7sGjvBeHGFfYlMjmMSH/yibv
pAa54xFnUrJq9IWIukC07IjHZrdQwEzFbDlHfbfxWwqb2/bo5XVxjGNwm2XqVKTbPU0hC36cxTz5
nr9118Bln363KFMX8s+v1mBO5J4+WfkQXOhXf5ID81bg509G6V5MxfibG3z0yqgIJ23Nj6lGeJzE
FDxMSQdYT5PKCKDHzTo/FDqolReQb+iTkUJ//L4MjCAKbCd0MpTOTb3ceUVz8irtJbbltfcVshfs
PMCOYTXU2p6rg/NcArG0Lh+VRSUblVSsS26ype9j3Xt/h0RdEr0dz4M+kQAVgKr9BEBVEUGkyVa1
O8d2L25C8mzTILDVJzghYxbvlWPiMFhMfE2z3DXx8jsQPQz51VcR/0PY0RXPJUw6V1057EwnZTYQ
xs6jnponzpyjuAEXCbArrnD2FIxYPG1qe+Cce0f+Ail8tcD5V89LtxCHP0iJ/nJJmmZZB3un+yUs
/7Vz53w7d+0jWT0Yg5tmH5NUVMkraVP3nE2sOg67+DAeBtme056huUnUBnPYc9Wh8Jm/mU7Hc7EQ
rTPD0uBugAeBJfVc+q/QnF8EnY9h4Ti/3eKiMimzGcUfzTMDYhuX2CnmW/1ZTJ4gBi5Zdq0JPuRr
qM0hSwFoux/GST2i4lwPvZZAibz4ANgkLJF/IEYBIssEkzhrdN/QXeKYfgv1GQvOSVzazdUvpiws
PFyFeq2LXUnWjuny7fXG+yAYUrEEh4EfKG7ik6mwPiYc8i6mmCOCkTsy1wh9TIpjL5kFgrESd1oq
L9oitZ3fIBzzszEyER/gg/E3TWO/uTFRQ3xxS3/B/af21D4C1MDwkQsAdf6d0t0W2n6ahoaDgJra
O6fKu0sxmPVuLOxTX7k75MjU/KErQLptaa2+S0o4j8JUx9LgnK+WYbmMSXei6wBVWAOVy2RKyw75
rXpP2Ioz4w3GAVPXyXVgPmC3eesmNdLPRQtAurb86pRRk9WdHeVs7jMBTl2z128SzZ6jLrJUwjip
JZ8OopyxhOfDwhHlfIuqQyiOXQSacCmKvd3whFTxO/YkMEBelv3Ym/uiFTiwynwGrODSS2M8n8o4
lIDcO9LFsBKiiNfIcZBj99hQBOFToH6c824vZrJw8PcExoikbXKvmgjeAvY1UpArxN+9/VzDyi85
UkxXw7OVtiP+BbQ5q8zRo/V8my1APmJu3liwd26fvqgArzZ4yj7HMBMP0jyacLf4n/jPs5RjbqA2
Gi4dERnqgCFoMYgVMacsb4FaJoxtjqf26do8XjUHOzNeCt8ECXKJg5oq95pqTU0WnGvtgqCIchc1
Za8sXmtegHQg3tCgditss2NnAHAqHdocrBLhKL8hZFn46KiyshfVbugDXFOz1FfszAe/798yiX0d
cJhpLaYQdAjwntlY5zJzH7clk4YHWhPkqAYm4n/QMJXPWWWBRhk9g7J5CLqi2ytM76Qyv1vFqK6d
80Mv9YFLOMwQ4HqF+TBBaaKa9Z4qackDv4xtkdq7ouZdQKw57VojIQeMz59N7FE30BSVS7Wns/Qr
K2aP7ePDSHhonWX8RHhxnUVDtOrS3Xu2+WInsARYg/4NZgxegCmsbkEM6LdoDpVPcpBqYEOzYlvR
JOcjpqAfen7p7PmTNq0c3VT/2BUGDLEpnNBPdER6ZUH1uJg3QoFqVCN1rHGavVF9CB1E91JIfMSj
AslEoMovQXh3sSvJu4VhPS+9d5HmpUJ1sRXLaMONrYRutSBwZtTrxP0w1rcy0K6OKVepPyhijVqh
SLwtP+oa7Wlc3Kltt41l//Zs52hGCbMXns9pQ3x6FAggm1iONzceKNPsS+hy54CYBG/xYmThZGQ+
mwDKxMZ12MlQWHbNcsjTr3rqYs5EjjGfP6yjqkCWlDyRogWJa0OA6p73S5k1zYTAO0XGmeP6AUI3
aslZm0IjkYcRxdGej5ew9AnyDXnTKhQq6PhbsgOGWA9Aun3MJvgAUbLrpjniFM939rY93blY59Ew
YWIqabaTSfHEebnss44euHEA5tCFuQqQTu6ISLct2QrivKIczCDYW+qKKQAxEgyOxZdvyJ51YsgD
sQw3WSUN9P2wbHUzo0g0w2jl96jeMHWUbUA9LxkLqDKLGh+myU/rbwkoeqfm9GXKfA+9skA6ZlWH
0ZiRz7VWGSmjO+W1dhsml52pLOSBrO7QADaKaLbGyHRI19Bb00V0ZhjkvTTANpXH2tMrAc1fYXxr
XSJF0iTSSeJs3Bbwx2tOsDT7PHHdPSJfuDsnuHaJdUg196kPpAkcz91LTw6CSwvWlzLux8A1H4G8
MfRkxAdYac3Bgy4SsWmdxfeCARBPuuwe4oYjt6lNFYqkkJfJn5+01fw1TMpkrh4ArTV9P1MthgJg
QEUJXeciVWtLY+e7XRzRs4oOhTttTQapaA4LCHou/ajTl/0Q2LBAVvBAkycJMvSvOzR3QicDycW3
WU/rZxZpv2Qlp0CePDU0QfYc1ydQQRA7Mtgjdy5p7as+KU51iP6cCTFqT44VuCwPTbGTU0oy9zLc
6cr5gNR6xOBNw3MgBd4ufidm8Zn5dX9sMcCkefJP0TCP1bPaFQZHVyn8o5rzYpN1yLQpw503cXbp
kuUvr0BnHZD/UGpHOHy4zCr+1iVhUUNGhIvuPlo0HWwapa4iRkcsyG7cpVznHhrXujPZ10oXrUqO
KEs+xy2rmdcI7gEdSsN1SAXInmmrPMK43gwCmxGW1lDAmL3gQrJbNXpkO4uZpIs5Zi2DuukdI2Zu
y75RiCYXtElCEkxPPSOEHHZ9Epf2Q5ZiFHc/DQy9W6rLlxWyPjBqBmHnthXpXNprksx6OMHaHsFA
o2Z1levIDMKRqi5Cfn8JDRVbH63LmFp3k5terQwHJIGjoc1qwlia+VgazACdqLVtEoetd8qCTevM
17IjYpiT8h956q+2u/jk7+Lxo5r0UtHXHAnHRmng2e8akpGtJ/I/30MiRLib3Ep5Ah3oSCU1yISw
kmPiNi28HQ+QBUyZUEgY2w2omT5fxzS+t0iOa3P83RD+1F045aV26CKnyeEU5IQM6itvoWhs4Pj1
qFutOSu6QjVffWFHOvYmHOLbJi+fEhN/SUFRaOilv2ZPKTah9KDap67KUG60FHvk9BCXNgREb91x
So5b5MTPSz/+mKmxc31kzLZFWMHixHdNraxDV/LcCL9/b3Xi0xpqMdZEgpzDGqGMJAnEx6AMsYj3
sHE0MslQbGgz/XwunutpJObXAGfw247gy+FmKODQtiKxz8n7b4t+2dFunnr8H+FSGsiLWeMIZUA0
pd0HKHA3bUsmclZUJ5uQipITnZGd0tya+9ZK/jjvUbu3Q3VP4Gk0WOUz5plNSfvtyVM12Xtija/K
jZAYbExzfEt0q44b5fdAJII4xcAhwRevZpWgIG8y77HxsT5Uw4M9AmkEOVCKMRYmDvucZTuDAzJI
51OQsK12oCH5rUEKPuSSFEN8eMRRBYKXo2xLOD+cnPQB3xUlugHpEn97G1yM6kGRxW+AVMSqEt83
k1JRIObKFbYUFGxh1oJIABu82JSBWIkihnfAhKpRUY/eDSi5JR+E/8gla5Kube0HPe6dI5afkWrR
DZpVM8pRBYcF4gaEb+cq8P7QZnEd2dWw9e3XDuNLJCrnu85jpNOOvotbzCYdB5mp9GuZx0/5JL8d
r8Gq1oUQiC+tc0dEMrrxhtcH8/RN5WSP9kYa7IbmZNf4USGkNmImTyIt5Z03o57QVXxTlYampsjO
Rka8X+Hfp0uD6sUXDxk/LDjovK9WMRR7JqmUVsolZNGrHpK0JvwsUnXynMxUgBv2GxB6HY+noV5A
D3yux9paNmmDWY8kgZdyHvv9GNAUQGsYTgdQ48iJ888JX9DGzsCtFGZHiiAZ/kSK15mIiI2NZuLO
7jH7DPrGgae+4VHKAdIYDnCPDpX8N/VNx0AOteFep5r7eIzTz7VPe7DUUWPVHDr7w1d/Pagh5F9Q
bjmsvXRuNvZq9RIW2T+qMW65oX2Tyx2KAJsf8e6fI87JZQ296BcStx3nkAzjmQvNVqOMOnMm91A0
OC9nVIR9TfsISx+SynQ5L6yX/dJtaN8loFWdTKv9xVfw7KBdGOb8p/EoHvYEp5Pw45yoi+CaD+YM
IExnoYw/OwuDLovI35BQF6T51r108GnUBqIjr1szUiSpqg2xEEv55JVuf3TIGAuT99jhT/hBhTrb
r5/jFAte2RY7yM2bA6tgEZvhNiTieGb2SnwEu+CNDllAgdiOBDoNcECyXqyaRKDk4PFvQoxyDgIA
0IXB/gUaVLAuGDb+zbm8HxisoSqMW5k3GLnG/FSQPFla5XnUcdR2rURMJO+qkkGPGKRdo3pC/dHd
yDTQAUfmS1eLbw1srcQiixL4nJvPjV0SUIfQSDUYH2AmwySJP8o5NkPk3JekEbeYbzRG0KG1E2Jv
ymsy7n+BrTRCR7mhB0NFJb0kKKmzB3dNgHAQx+aEvBQ2h8pQ5BzSk3Ejr+GNqHOIpqT/rrgF+qWJ
lNCv3dj+LizwmTvinqVtkA/F/Q3m7F+Q4YjCLk9+UgCM7MTftdXdzYG+Q3p5UsS6BqV6X7IpJYWY
e87Yma5f4ijAqNzPHm3o9IkSNdCSkDLdt3pzrZuKX33bgveWj2gDCIeRjKoi3uc8h9spG++x89xL
wQnZtoZGAYODg57eBCykno6YGTwLNofnEsDb2Ttxz7HZ2ywAUIDuXrNXE5pK35mGblUBasm19hwP
/kvWTPq20ed4i5+Csib/pFL9aC+vxjwci8AXLCrMJLoJAruEswGuIgoyhFwUikTs3zPCPDjpBKLr
sZTM47EjYG+SLaH63tk0zFuKASCd1+h9q6VCt782WvUNevxg9ucyKF5i2Z7iIoCHB+ohyQ0t8ds4
YDHQrEMvp10voS56c7e0ND/wbSDQvLal++d6jNVw8Ns0Hb+WhprYAblLb28La3muyL+wZ8RjukHC
g+Ns6cMFBxI/gTa9xYTM64bGF3NY1NB8m9XjxNk25w8YP46gl2NZR029cjTKf+5EetWGnhUjRhUD
q6XNu6xbTkPhvPAbf8nAfCetWWNHK/KUy+zVRdRBSgvnh9d8TJqN1YQW66252OTl9tNbD+pBQij7
a7YgqsQPKf1uijQsi2NwdLsuQrkblQnxbxWvqT6h3l6wqTiErkKxr9+c3mJaHYKrjL1NsgD52wkQ
p4/nLfP9d3fyPuOA0j90/r9VUX0bgz9FWZLedPkxkX1Aecim7PxD3pXWxqGinMTad0+5GExJkbNp
yTEq+0z0SwTb8BaoNmrNFOLjMLrLbo7Hl7is79NsOiiMNm7v1Oi/mndcjqhfrXfipa61nvzg4FzP
XWcPDclECzuALKmNIEKtevpsFt5HvbvqMD88Z/yJUcCpeMnXuk5B2TlkgGGNXFACzBxWhvYZSEJg
R5OUh6Gu8cvJlrvN3aZFu9VRU3EmHjtqeEMEQEJoj2VGtju6cqrlFwaU3HjTtPHj/1+4gqhGj4XE
NSd9w87gCcz1uGhR8JjAUHgFIfVfWoq0Kgxxnn5Ih7+FNJYkq59sWZC5F2Yjrs1JkLVre8BuI0fA
gIeakzjSxuXSih5sBi+xJbJjpmD91k96LNPPfBIvigUrbHoMSMOd6H9MUpOw34xRn9Wvhq0Ouo8H
wUYiokOSRsNoEmAmm5NZVo9DnW2JwTokatxYk8XdLZ9s1ng2ct/clbr+TePjqsKlg7Wd+p0Di3mV
1nRBsYRGWDojAHT5UNdkceMmRcRga1tCSKDS8fA0qLSknO/jocTuWiRX0Y+0lBIC0wTai5ZBmHq2
DVWFzjV7yNU8H5e2udkETzLFDTvXRjnxP8Ix9uWHbsdbIaw7J0ZKBq53hev5HgJegLF+72CbymHw
SAEKMnLrDcINivkZSivzu9fEUUTpe8mrvxJBrUUOJsV7CAbvvdTdY0icQmXNWxEPeA3+T5ezkYRO
R5m4D5mYc0oAN5YT/CYdL0wt23Tj+/aP1pJxAEbwkrO6bDq41pywRmu4CtOnUqNF/W1Z2Z3b7doW
r8zkxU8NcTJgyCxQIv5HtRoi8DNbMT0r5qaV0wH66SpLUu5S8TAWbRFp1fRWPXeue1yjoLqBRIum
088c2WQq1yXZf5RJQMvkX1pRPVSuKw9e9ujV1cOoU6yw7J3MvtqT/z36xNlNNgZ/+1OnfG5LNQAP
p4VekAe2mqrnwpiGyGgJa8mpBNCFjJreeJFOCQ3bkDxBV87J0WA+qUjfFuiG0e8Yz400xrPrQuqT
pDhHVsnQxuuNMIGq5BP14QMoq/pQQ3P0UfqSCEu9DExPcDTJJ1jMhWgTYpFDQzFYlbr9Z/b8ekjs
NC4IQsMqmM/tjDqGlCQ3zBzrQF7RxbTGL+RXzJui/W3m52DKQPMBsxBX9H9unhCTXSso6KceVGcj
dNGdkYno0vznaNMRjTac4NRJJGzNr0Qguaph70aMUihdSa/n+0Agb0CUlGu/H5i8/z/ULK7I8+Uh
XYxns5uSncKVabY3jmWU9YJpsf0WsOlRx3W27UG/NzjzPrsFyxVuzsBOgoPyGU7xsMZqUptiiC+u
RUbC4HNcsJeTHiH2tNTztBRxxnGILquI/4TNI4HkMJwnMM1khB+LcyBqtz3lbesQwkR4zGxqT3Pf
3ilHansu84dsTrfCc26abNXW0LTPRRVn0nzfHQZt3JXSY133ruTIrqVbpOg1e9sfr6Pl4EYqu3M8
DpfARzHZtR0eCKykYQGdvoz6jq4CZorC/J5FwsWB8AnpRhGmTBabqhqmo1dZ11rS9wOzeuATyHVW
RdvITj20OqoZNHcG8Yt+n5rRkh48V+05MYtQelRtW4QzpXr85zVlH5qQaXtDY3dqZ+Pg6B7BLZ2G
YdsGwrKl597pyzkYkLyLOY0si8QIniq+BpomJiQdKye6MebfjyozfhvLLM6lNdIzI7KNBZof1i7W
a7iy06xry56pj/IVvcFyjazH9lrEz5kN+kckErJsCAdjuUzcGRQuDThuN62WlldkkAiKYLwIQwDS
4J6hsGXT+b17ZUw/SZ8WhcDtecKd8Uvo5nPf44uy2mIVxa/ZlDcLL/rJMxn4dWeEkvHHBc9ef6+P
0wQs43URCfh/3Tzt6oTd0KrtI0TXTXnmEw++QZiwgUO6LJ/IBfmuDX1PMgTAUulN24GLNOwyPz1g
DYUf6O9I42EY1cm4w8V187UbFfPkg87GZViSb6sr7rpmzJCNUdQJsb2Zc6gNokt/bBQTtnYYOgqO
8LgALWf3/cDjtbSi26ROcE51lv5mXOu8XPvP0qcXN4WfZz1BMt0eNQy6oVvU+r7xxVnNxRFbxKYz
te5uitWuBQVmEC07QCo0aAVinYrptO4kaG0V26ACGJPtqX4jZVTtOyqn4LOgFhMNgUHb+JFVtTfc
As+drzGT0MWOaFt021rcY6eEG9DR+WuW4lNvCO3lkUYPFtLhhQLJdt4H3bnzlpvCYUePh8yiQTya
3hocBfrN7KK2NgQhnTQGuQXkWzuDvMVF+R9jZ7YbObJd0V9p1LN5zSAjOBju+6CcB2UqU7NeCE3F
eZ759V5UX9u4NmAY6BZKJVUqlUlGxDln77UnNrRhh1kkRymoaYvpEGu0Cry4X0QN8IMmUSMzXu0T
UTnBddZbAMJmJWeJoCVRqKeMDULVJDsH6h/pE4xER1iQCy0pri1kLzggJLFFJEwvLfZwLGYcdDrL
fo5MsB/ZUMt15wVneif3qrTNxbjRS+cxRCS36MBUEj5aImvGtsDZAIVPX9pL3U3g3wC890oTiQMa
iMqtwZdjSCiGHjuXlQRrIICkaMyQVk1jaQRW7KYiWukCD3CSn5K6R31r22901A28oDHnHtlkNJ8Z
EancAUsEUadXR7Nug22Ebu0mQEYbjFjiyMCKsaqXV8sAUEe+pYgwWhWZfSwKgXvHpWfgMsno4/Ri
OLjactW956hmZy/SYeynR6cxLu1Uwsjw1k3t1BsyA3+PnX/ux44Fu31hjH4RfQO6TTULbzSzjWMQ
6AvdGAI+967rR/sO/VOPmdYLqmveu88oaWEydoFcFAtmdjaNYag0sCsQ5eTdF14CGmNM7y2XjDxE
UpLrQFtwqIt5ONddM6clCwy78WjB7cSzIB24njZDffcqSyT5ASstQnHFkHXSfhtO+W7aHKhDr0J8
aW6FUT927FHLTjbnLvBootH87+seQ28lcKb53zjGURqF740Jr4W9Ed6P3zxwzP9iorVRZbQf6v6u
JK0LSln8yYSOV0N+20l6Thu7ZBI0vaMt9NcaVTpgsygMly5E0YvymNxV/jZxhi8l/H4j9eBZhLy6
gfakFyV8buUupg7+WAXx7MYstW5tuRmFIo7fm1nBWarws9abS6aZhDFjfW8sWj0ormy0ojbGktzF
Dm8Zb53mHaqaq8tn5okEz3xpser5CXxNM0Y1UzI3vAlpF6GsHe7RBUHU3bhU2oz/6om3hg2vZsxe
jC67DsJ85i3739R8T9psoS611ykeriw5RKJ5jGpGE7/mQA/H4IcnyGIs3+Nk4pTflqW9s3VCNjU+
q0n160ZI7goj2CA3fcloIKQCSVamtbAyWONKBZ9UtY+ymeCHMOb0/Ffh1Q+dpGSzWRkwRiPtDpPv
ukxA1vNCVTFgMCr+xwoSjOeEb485dPMb10ZphzThtQqtFj5DuGrSuekzAIHyrXRXyLuy4OaqBmeT
AUqlQdTQG41YDvAEMo550MPyoNzGXrYux4Yy9deWmfoL2/HeZcElQ2bUb4vBPW9LuudcbLpwW42e
ig7DC+UMezuXxB3khIpevUQ/C2aqzagktHhYpOa08x0UrF3au+sE1Nc4V0ElfThbFW+W3RN5Z3us
EJ636SZsxwgeOfOyuUB/pq8xTUjsg+CURXa6pMcCW1GQYjjI+IVAJt6ZkXFw0Q7nRmcOrxz2RyKz
H4XHuGlkH7nB//pbSKJdVIhJHH/AIthU9nhv+cMmaBEXjJPDZOoSUISuyXlDQCGjd0NnYDQV4es0
M/Xo/HGRwiBIw/io7JbOOrdKhpIxdbodg6r7qidIT3b5XWSXqD/zk2siomX4hWNa//JYw3oB6may
YsS7DmFdJBEf47rgug23LdCeffqJheTVbLHBRvY8ImAmCIJx8tYsgVZ4IhxkVxk0cWnG00zNu5eZ
686g/4Yl4cEGR83hgQadzxEi9hhzdIU1qybcNbq6M4XfpkytuyQBaOBxlfWTBypdYtbr0Pb9FLwO
MeYMe2k5aXQJjfYjHYJdWTRQOgt3W1n9sIKfOIMUaeQwQeGt7rIFUVmfbWJAzaJDADrMeI07U6L4
eAtjMa2dGhdV2bzmYfXpzjtQYE4m4NjpUCZvCTMqMrrYG206wyuUUGeMtoPZLlHuAvkoSZcx5Jdv
CrQZTnLy/AORM4RUTRMTeaPeRLDzBY/CWETtBF3ONUD1bzPcVQn6DCOmFa4bCi5J0+9Fcx25OOm5
8WSjG5t7mnLdTuk0TVQmQX2HXP1gTTC4W0PgeOBsGWKhoMNtfOQUXtw0bUP/JvWPdUZYclIrHB5p
CixPQz5sp8OlMGGLJFICcGk4bvk4f0sORbB/gbbOA1nkkwFryQJgS4RJjDcN/a0Z8d5pdo/MKzwO
bmCt++FTNzG8a9Hc/jQ5GLqWxlxdsRaNMnkszP61mgYU0s64cIIeGdVADHuC1gQNIEdHjIGw70JS
MgaFZKlujlkc+qvRyJ6xjC8tpDWL9hnN+3MGAQT+3xAsW786jBbDGshf4A/LFhw3Q2eudWbtpY1X
AFomLpkE8QJoj81kw7Xp5sqJslD3IGE7Lj33NoL+G9tym1fjCv1qshgHI12yWvGjK4S5OTaiRhbb
iqYNR1MuKphlfRWu0r64Kig4IvbvgiB/j8qYc1tVfELImqSrVkqPnrBQT0fMZsvEoAIhQhmOCnEN
Y4SkpVWNudA1uu0yJ+Kz8F8q8jbPA/pyw9KuddV94ROf1sz6mmUjT4R1p8t+9N/piTwp92vqYK32
HuI4X5cdkSd4DwZPu7N1hnOCg5RpNo+6Xl17FVDvzV4yw+te50VDplACx8C+T6LobPnppxboXxPg
xRszZqDFOKmxmal7rdHSi3sWHY2yBEywF/aPBkb85VCO2zIpvxJQZqvMzK92lby1TqhomsYwC8na
WsYqe6kH0wJYVn8omroo6Hz2R05aiu6Bkz0LO6iXjoWHqUPqPY6PBIgNHKHiXTC8C9bhMOsu+P5e
kAbuvbknXxn5u5dyS1TSeurUwPakOQRkUpFEyt779bMxK8LHfLDBUdJnmsdsjD6bBXCS6Bgj6dan
7DlzoTdyJPlIjXIfZQx1DY+hlcN7pOuOseBWJHuWy5Sk3lSPTjGpLXQ+abZ0+JZUDsqeKrufwgyp
OEgXaYZX06UNV4vkfQjG01Cn0Q2Zc9Sukz0bt+KV1+BSNWNkTKXFmpj79VpG1hdBRdkmwBI3ps12
dKC8jjVOEfr8eD8eQhP6Ypd/yhQuWC5wZJTowOxWXxIBAeki6+4VrBHmkM7V65uXms49GBwbYeBC
FaFN0cGViOA/XJSNnq6QqXtD497QMv1dEOIZZ11BHAl3Ngfr5qZjog2n3OTVCj8zToVI5XMevaq2
tQ08lWGiHmXvRl1drI58j1D7qhOoOnRIVsJiFJcXHRbCHIqQjd2y7vtPBUXv55M+UOhEK6BwQ6bo
m5IL4MviTqJeAcaMDjQsjrlJyR+P7Gbe1D0TxriyOoHHtSxR+fLUYkDrG87jDOuTTZGh7ddM5wNJ
1zKqaTGZNuUIDacBXgAWJSaFlB3MoMzpg8zKBTotqBxu9VSBSTbq+ntqmO7PT1QWONH8uHhTHBGW
k2Sd1TJv5ebmbVUzvUelrzk6LW1czMKG8xjT20vQ7UOIQ50+P2FdOtscHD/2B8G/jou7mBF9YuwD
r3ka55/sizJdGUqzl3a3hEJw0xnTfY6lB3odc1Euin0KWmvEIr4qQ3ENqCEwJO+UCd8Mx6yL/8fc
mIoUH7/4tqgcb6ye5xDZOLBUcUhGvIV2vxQDuzKncFQlbrLQC/nUI4+nRdifnYq5SXVqBv8NjyeE
OGl+duSjTBn4Ji9VqFqG9hkQzAqmGBsuTTzNq82NQcykV81URUbTuk9dqZUF2lGJfdUzvAOdLZyp
PZjITPMZZzA8Zu/qaekid60X+mxx8JzsTAANvV7yHJKYdMluDt4JcYKukfbf2BOlLecijc1HHUtz
YeiyYICPktvzcwaVEV1aBonmWvON3645buk3QRBoA7lmZokvG36OyyBRAb2lnSAg+eJHqGX4RF8o
PJbdps/Ew2R26Jua4V7l1rL1EnPjVm7K7gu3bQCs52c4Ra0CcoqK93o2JAvFgVayoi9Dmpkbdzpb
miI3nJIdJDmgUewDNwOJPiBSeJfdkMOwlNkz3YjxBCpouKmmtyrvizXWyYqe7dxBnt+pNHl2e8T9
XjNPKPHq4LUb5AKT1G/Yu1TGkbmqBmY7ef5qOvnO0wkRZj9Z+g3Pzidwgp4ZugEfsgrcVdrxoI1Q
QlJ9IuXcuGJPwh08DgKIYMNH5mLSq6UO0e6mCXG4GiwDUGleTel1i46+s2p57YXdPOdOogPx5uhS
GTQCjOmDENrzGE3lUm9NCNGMO7VyZJEefqNV+giykrb3EBAHQYOqKXmmLuFjBB0RhbSQGOWGwd+V
pbzGEfm09DIJ48LJhUpD4foOyK6qsukdHI1ai55wFNl/F3pfbH1URLk+wZ2R5Y4mU8a1jkk0Q1SE
pqj6qJlj3YjJzdas6Z2Grs70m1s0QxCJmLQxcw5H8keTvjnwh1u6VKjQIF+z95yKYlXFuP8D2Upg
FmzagEiR+aQ+B7ZD6dAQkzkOA69MNcZrs9goEbzbdO9DBLs37jyQIJ7owcx+N22mmFaTThQQ5YcW
EDL4sMJmOa3tymXqCp4KSpK1aIcJTwV30oKYq34VmpQqLrsYO5S9Kb3Hns6o2YIICR/N1qkZxMp7
A7GX2QWrNkPQQ1f2OSmze+oS1LC8CmRLDaM9sy7WP761iKiTsYBxgK0BnWwrjmGAPloNrOWF4jxs
0XXnrLUeJp8r07XvUiFWpPLSbsN2v9AMWri6eJxSfR1ZabFNTROaVadumoLMdea0443fHIjaResX
PrchlcXkfWdGzfmhWZj4/Y40X56tGeUv8OXcTE3+SYf0I+9mBakB7pqIwBQvwBoBd5ugAQ9nv1s3
MLCnHMfhVN+MCRMu5hNOz/3pUw4gtSeFG0wBvh/mg2K2Wk2xRqsqCs9JBFPZwKG8sKkeKNf6DAZ7
La5lb3ylkjvQSUcycKawvDOtxN7qE4Ywq8BBLmrVHBzXLO+wyF21COeslTOvyiKPCS0BDm0J8Twd
WXRGVhxrZKiMtfuRVnq/7OLO2bS+C5jOC9+Jv3qqOqd98CfGFY1jnA0v7x6aNo65vVDwomDcUQl2
z0z2Dm2jNXS6rPA+QqJrJGPHa9nDfZscJgkVwMjSMDa4k4c3ImyLVVLTIiGE99Wbo9N6u5U7BTSA
ixYaLDbHQ2xF9VmNNc3GbjZYTIAU9roVvYmpjb6qSD+5ZEc9Z+P05Q5MlFZKUY3Z6Bsefaubm17N
1XUGcIlJCBO16IpqZWqNWmYeIFdiu8w9toTiOjFOsG0mvcIJPry447AFtuHKL/Y+Z9i6hu7tmEsx
kooIsWV0Gh1z1L/HYBxf824i+aBsnN2YRa6118yDM4cl/nwQ0n+pf0LZsOMidbUa/zY0oJX1Iwfy
YPKZmbhSAamzNTqZejsxZnsRvVPjhAF64KW0dVCk07AR5HJ6BbPNKMxXgUrTjdP13x3dhK02mf6t
0MCKVBIbcVKCI57/KjY0bQPi8r4kjPhQDWl8yBQNaiSiCXfixXOqrScmfByt3EhBbJTK871XElE1
WnC3NAmr0dCJMLRLTV5YANXFsA134YehsSaGNQYQn1YraY3dKcnc7hQB3wTk5nG27+cgwcCcTxw/
bw0njGLDpWSvW9T7OymIvC1ryzfpPcIG9pLcOxRwWzDhUeuPczhq5kPAy/h3a9Iai5M3gnKe8Jss
YruZvyVBmW0xR8caGi7JRwo/MotRuYST+teLPhlyPPxoZEzbjk8uQSBqDMZt0WjbnyTQKiN1OzY6
fNZ2RJnpBre9skC/z3+ScgKeFjcZrroR/LSAikSOxlMcBM2yNHX/IHpr3pASwLu2QRyAHeKrJhl1
K5IZsTCHEJpzjidvjXkMeAM2CiYPPXtls0PHL2xM0W6wtOmiw4XchlJDKURz0xcOBWqFIHeEhsh8
J8oeRuX6D+m1nDe02iAuC6tU+zwpTGs2sfRW+yz8oTSpIddizkz1+RRPBleibwTxoa4RR84Bmz48
s2VaRXKnA1KFo4FQvOHgtTebFKGKVvvlnYzHp0Zm3r7569pNZ2/K/FAxjr5t4cp734qHWxmSQGfN
Vy6yleg4qkg7JUP1hDR6vIvSOry1nZjphDmGHz0TlpuwQLeDCDDfdmFdHTIodjgNeNyxAxmbYivp
OaYCijbBatD64+ARBeu/7n3oKCDtBTokOsMRy5rO2NTvbv96ilCdvNVPbKQw/OImQiyw9nOEQCD9
v9LEGJ9H2BF6MeC/ddHD1PhFbn8uxEpViIOkSLfczR0qzyHaMYeimWRNYF1kizUyz760qGGV1wP5
8N9/yvwY0cr8qnFDkFTmz+ATI2+2fV1+2YFprVLimRaC39LFQnBkr81II63KxYQBchtUvrNX4pMh
xnA7mkV6SMFjmbmqz4Fh3P+8R0BuZtc1nQdSK/LjpOvqIbYQsAWFeO3svFkmOmVkiARQNgeuiBxz
pu3toseoq+SKBAneLxkReI6I8MbQM/UwNMT8SUiziNY9WlENuKkgNRYWrugzYQs0RSCvOma5r6Cd
ntOW04fjlhdMKlcO6tZdbtnNY0kJGqTFchIV82bFhA6OanVUjp4cCYcCXzSukSYD/hzG8t4izbTU
io/QdceXUrd0Ri09aRd2uwprn0Z/MsQHZZY0YGQdXWy3PBmd666E7uUX+p94A4ilXfr1/Gq4E75I
3QfnTbW7QBzV3+Ij1fA8kFOMRzm4Vr1zqTqyuoq6v0IGtHaU7Iiz4r54ToffXjCtJKySAe/Fve+5
6t6SDgWLit6AX+mLSKME9pvy5Ajs91LCfJLNEdKrds5YM+fQKWb6kQH0Rors6BUeglqIGidYofqd
j3Gag/9k3oDN6rw10UMn2h1UJKK0CwDtn31mBruhwqxUWHgVO5/sJgs/N/UoHDzd9sc3HCUcbYNq
kzuw4LrKXhljlX72CVRbkFfi1hQZiTJD+YzVDwBkBGPQV8jzI1qy9yA+iADQ0uiL2cFmHIJ91RTW
Y4m6dtFA27rr4/Yyq1NXcdcXUJ6w69t5TqJmCr/m57bojTg8euOkH3tNHxjXEBMIrJ+LppPuNVxq
eI9AsjvxiV4V8ZKVCo8qSMhtdCAOViOJhIkpqT56+5BLztD479N9Q7Nlb46IaYIHnTYZSGSrWkxl
X+5sZVebrIB4qzKZs1CiLgMpvWFWqLZT7Dgr5RPMhIHsthUUN1EgWOYxD0ZOBCm6g6iYGgNBsDQE
ekB/QdadB5SNIFSRyoRRRnNeuuSysqgjXtROJsYeZcYLuNm3MYHc24QYEIRFORAN/dixXmyaptfh
eU5nU897bkN0myHD0hUaZm6mHhJAP0wgVFx7UVYE8dYkEq8GA/+Whdss0qo7OwYp7yDBBUEMqaFp
twG6drCK1wq8BLyVftkD0Tii4XK3MfsoGXOElqBVJ/0yxO/BjhpCE+2PDpRSgOFJvEwZYcmkIgzH
SOmJQFylhROQZFvYW4ME0nyoONSmDqVQ5z22TrpyPG/enbwPrUqnGaVFs6ytV1OprpXp+hvDctWN
WxgbO6vtbZPor5khnzhHpBxdC2cxOQgEXQNSr8mtgTMFgGwXb1MuxizyxW04kOgyotZnmOYg6NQP
rG05dRnyokwL31N2KFWji3IEx/quTjcWF+UqahuxyZMcfUz4yhwsvGFRx6OE4RLy9H2bam/hvP6N
tXnXsYjTWC3PY2zdBiMDfT3Qp6XZ6U8m3aoF6vRZ+2XHkBaPKI+HJ54OU0HUOjnJFyPsTtKV5J2d
jdAWrD1VDRMYyYMOED9mcwydIgSDuHrkGs/B0g9kvEtYcjOcN3aq/c41uIVClUBA+qRZ5WAAhgYl
qBkm5JZ0/n7owteCgzriaIgGmBkehyKHOz8RGBhPvweR2sRV8mPZndbwLLwlot1b3cBKNiM+iA8L
dqHe4ymc1rndU7YzdlrocmCEV9pzR2Yhvag6uOQ+DwbGRkcvr6Vp3nLgzblrqq+Kdr2dKLpqKJEK
S8NKzbcpFTgkW6f2bhIO8tbyRebeuRH9l9djIq1r682lcIsddeAdbTaejLdiMJF/2+MTICwiQ+P+
rGVduQsbwiu7eVrZpIJ+LYrgikZwo0jbiDrcB2DLA6r9+lE0ubOC25wT/8qxyxLF0XGcYNMpnThV
xiNwY9DCmgwoajOmy1mkSwp6oiXmB23K4WkwNYrkREhegiondo4QcjI3K2lup6zAMZNHGzNpvhoQ
WQvfv6bW0ByHUBZLxjhHmWckQPQMjDTr0MXQurvpnKZI/Csx7gvGrhs3rp9Gw9j/PJF4gjNDPMPN
hYOLfutlIl1KRcgjaaAsEzdhgrmfliw54HV3sWNeZc2pIFGiCUjL7oIZP1liz94TU/QkgEHcmB24
c1ykhCiO+n1kjq81F/GymX0rdoSQ0aEhhsQwfi1bzkZzjIqKJWr/4DLmev9qRQhess9I0QXsYohb
9oRR2dJ3sdY9kSD2ZI3sl+GtAwAbEHgBl2skp42VeN59X5gE0BeeNdtTCOhbzw5NGX3WNpSxUaxl
j11Dau5TS0bZtmBRQzzPKKREsBG0wSWa2g9Z0dQizS9Z4hJ+zZSNSSwVd9aoP1oaMlQKKTo+efKG
2NFaEQ+oqnaXcTq4KXMaQrlB78oD4eYohQDaoakOzxFoW0TzNpqnw1vNqz5rnCT+qN5JnIeYUv+8
fo4SKLPDcu2aOM9qfte4KGlI2eC/mLv83GR5VV6YocDxmFKSJXg+bqDvsgxds0rHPb1Y7+rTO2qs
8LuQ1BBu5z8UsHKILqcGkbmO2I+g119//Ovf//1fP4d/87/zuxxvTJ7Vf/93Pv/Mi7ECsNf8j0//
/pCn/Pfzb/7re/75X/z9NvysSH/63fyf37X5zk/v6Xf9P79pfjb/9cj89H88u+V78/5Pn6yyhlil
S/tdjdfvuk2an2fB7zF/5//3i398/zwK0oPvP3995m3WzI/mh3n26x9f2n39+cuwzJ8X6q/XaX78
f3xx/gX+/PX2nn6E7//rH3y/182fv0zzbzbh8a5LHW2hpnXtX3/03/NXDPE3/ta0HMsitMVQpvvr
jwzOefDnL835m2FI5JpKGIAFhC6sX3/UefvzNeH8jbRiabmwimzHEqb56z9/9X96C//7Lf0ja9O7
PMya+s9fyjX4OcVf7/X8yznCcHkspeuuMkxTmlLw9c/3KxxLvl/8SzLZ7jgK4J1N76CbIPSRyU25
R0S+6AIHC7ofXEjR6PDRgZloVUVuwjRb3ePR2FnasYpKAsxGQaNa9lf8Pe2yZBteW9Gzm5OhUhQF
wH5YLphIaJT68OQq9jQZMTykS7ixLPFbUfXi2OGGmlANWqPIV5OOHZ+w9QbrJBu7SdbfJOLg2JPy
EWsVyi4HoXWqt98O4cYTTvDbJ+RYKMtzjlLc9Q+2OSG7scxDVxrvKg847k6GsXOUR8Ri2gwYBNUl
K87cw2fZIOCgq4Nejnb8CtgKnlzmmij6kj2eWiZZHr1LDguk7dLmNyeVLMvEbja6Da96FBFD1CD4
jkVLdB9cRBcyeNRZ5kqrUYEaSYEiF/LYMrHxrZJhJ2hU9vKEAmUiTRgAIavZBzOJ4BD3wZ1ukpHc
yDHcDMgWlkYZfdF1RbjBwOFU9fpjRo1wxdJCNrbBPgAEoGYHYo9rwjM4IpP4dWWfaioDYIJXH6GT
oY8BZyzIfE5cFJzbenxPMAI4NI/NIn+39HSg1YuDXlTo1f1NFUzGZxEzUQxyxz81mFjtzBN4jpHF
Tw34sjFybtGjvdRRiWtG55CC9GSlOdm1wTGzHCmZM72pH4PUsbcOyXz8cAKMjUVHk3bhaqS6tfY9
yH6mqbqebJD1EMZVhvmmBSvGYophLHVTRtiOXPv4pZaaR4vByrPq1jc9Y+Uo2giZRfh0Fat6YaHT
hJzXHoUXA8/V1kXoOSu7sNt9nlv+ouqa4JwGpXabukRjTiPlOM4N49zXYjOR2nB2PPeTnkyJK7IS
C7oGOAGJs1pJcnDLDqY8qIVvzJh007L2fTJBs+H/aY7ezIXPB+SDAee+GwOsMUfd/gFQQBh038mI
PN5hpLqZ3I0IEbfVyPEfAjfNDq1jbT2vviO/AvGDTMUBokS1E4MRLmR20HytP7kRtFxXTx9q5JpT
GoTntgyyB/ssZK4IAK76LUF06JQ5dO1VdmbqqqH884qV7zuvEXgboIPuYxwBCR6r/MtQxriyhybb
6QMTDKan4aUJ+3ITe6G2L4VbHiGBlOuqtNS17SeYSm4YvpjxsA2MJ9dt1OXnQ4gF7IZuEXNJMjNV
eTFrN7rUwRhdRr83TkMaQRTms5TOJPSAeJ+GZoWzh7/6+Xs70LZN3FY4qOZvcGXwbgyEPf98UW+A
qYkqzhmu4nPIKmpPEaUStDeDpn7w7QNI+uSl8+jWBG8GyoRdJDBMRIYUC/jfzM+bY5ijcdPJDd0k
EnpSUwwn4GU7nMLfrkFFkKH1XbyVfgpucBTGKunjTZjqtBErR7AmAjxgMI6FEa2wPpolGphTZxNs
OYG1wyZmn00876uRkIGA6vKmzbJPDsCfkYuhUbPJUAMqJ29gtMJdMyH76fFD6Y3vVqWX20Q92Z3d
LA0UAMZsdA8GN0e9Hb0mAum897voUUtJTpIEfs6R1zh8WoduccxIRonmZAbYVshz5uCdGUenHast
XhsQcwjSdauZVh/QRSF1OYGAzDoya4xIimd6uht1/RtNzrSqOngjKafTMTpQdsBvbpx62Ytz51Mi
qXCGcrsXOEjvsUFKD02MXUwyYJYET0RpQPpw1HcUIapMAn3bG7rDPci83Kra81gVdxqmCwq85mIM
uNu0qWHYGBBJFzposGqXdMa2IMtM4coZxhcK+Cc/x8CGkdhe4i7EUO3Aq6w1/HDxd+znjI4dMC5K
4RAboa0KsthZtJH84ilYem5I1puzyFrgYoVXvgLNlSfDKxaYPhmVS4aP4RzTR2asCSmMraLJXOs8
hf0Z0egarw2FWcu4j6H305TlJkJZ6gcaPTA7xWWMGGtI0HhFzj3JyrXqMusZwUa9maBVLkNMcqtE
MoUcBP4SNr97pD7W2ijQehupf6pIP9HFoCG0AvHc94HEf8fyqrm0BJeuOBaBJnEnB2TZt/1DpwVP
ZgByagqYJtITg1M0sDHaabewoo7ICweDEx6WySD/e6Digz4UDgcfYW2SBP0TOc9otThtThD+EmIG
gecycmaQxiR7jvp25iudLoPjMrUenPITrpfYt4pVz3JpnQ0S9IIrEZX46shRBVQMk6jlVJN30+PL
bEaU0krz9+4d7Lt2UxbcSUTIQdFQtVpWKWv6SGG7jgIzwD1NBhXEXEZ1aA66WaFhRDieVW3cEnyB
EFXDmz2UOy2mBRLp2c4xQ3kQsPyTwPB2GbHA+ODbDdk5q8luCbSA1ZC36wnbKyZmi+6KizBCZt2q
sY6UAkfarlwlnUNc0npo8quIxD6355qBzAmm/e6bhBBC6zxd+mGLHVIhX9VYjtZ2xzTOjUGgpsz9
GpNyLUiIUu711zHX9J1v0gYtQ8QG5HXKpZZwECrFA6q6atVh4QBG46CIJUSlUaA2ypQf1xOLpbea
ttJrGkdlNKHtZvqL2SA4IFU6UZcQMW/Cvkrj2XJc2cajNeZfepDfo9kb1m6F/cdl7gUTEUiJw84l
W7FsAgERSYvubG3wVrXCiU4zKLWQ6w+54TLox6odCpXgHVAENFQRdUd9C86APFmPaKJkKveM0mBQ
hMa3hk/9rk70OwlS2+kvqhHtixmp59Q4QDRGTgD9CGtvvLTorxMFN0T7Cg3VFmbisKyhXcdNbyOC
IEVQpjlqUhsNJKJj29M/3N7q9mmWE2OfaNta7rEpkUXv76aQiznr2hFdS2FtZIDRm3iFO/JBqSGh
0KKL8HZN4u6TDKGyMzCCh3rw1HoxrtL0I4C3jWOCxSP1galDNNjAuBbAUF16MHXLSr6JkZM9sqls
KqvrWX/PQ4pZi14O5J4FLdh+WSqcaWWPlhY5Xe7hqCag4qMoATdxrEbFWXUPsQdfSSfBif+HMMcf
OT20cQ1TrDbPLMfcXAS5WjZeJ2MVlNJbZql9qCuQdV30rjpOAJOBLapTSPuIHbOWFHctXAQd3k/Y
zdMzc0/oGPLkFiFii3wNReF4pO4qbvtILroUXZNeZtMmjXbp2E6wMutvXZorZEG7EJPahpEnUqQi
u69noYeeR2CB/YLO/CQf8m7ehvUcCJazSHEmD3XcXzmUZA9B6UDi4zgLnk9bE55xS5xzfZexTy6S
mgK8qn1+NPPmK82TllYYoMyOpg5atprpvhLRlh+9tmC23NlO56y7xkXtKrXbHt9UMRr+9edDnmkp
54EGHTQCPKePiFLhg2ZAJ6qqoQJ7wvShZCk81/MH4ZQs22ON/UvWF3AQRDH4s3WeMEMcCkwitj1H
9r/+xPTNPMe2Pd3aFBtWZu+CxlerGrQYauzbQhfoFunoNpG3VGG3Voje8WfWZJfHXX2xQgdNY5Wj
1Lfqix3WGal/KOGqbNhzlEc36LNHidq5Mk62z5Y1Omc6yN0Zi30aWw6DRmfZyTC77VDXricBy03R
RDqVkwLGihngNsnOP5/UGXALz5HjJgI0emLQSRQtlu2IQ6CWI8EAI2UHlARcCVerwM3OLFz6cstJ
U+6qgX6V1PyMCib6GBqhPXE0vHOZ8cEsQPIyIXNGXOT6Tz4No0QnTVu0drBTvqbfM2Cemxz4cgvr
NvVN99Si6mEz9tyFIfydLJ+YxGenXoT06GDZELbIqiIqroA4KYalMQtX7DRkFtVyAqZQCp5IZ4+O
WYmf8edTc25eZlNlrZF3Hid7V3BQu9OIpKY8FlurGMcTrVF9x33ItFOhtGLcPhr1iq5M/UBvnniz
31AOHtvahUusCk9bR2q6sEE/JNUyieoEv5wLAtqLii0HgA5rk+3cuRAGuFcxQvoRN63RnH4+jEPf
bzqPkQXx0MSmc6qrOKhhLeSUEar1f/B1ZruRKm0WfaKQgGC8dc6ZnufyDSrbZWYCging6XtRrdbp
Pmr9N1bZx/ZxZpLEN+y9tu8xLfVcKyQA2FnDTDg8jWWx/41CaFK89kaCrFnr97hMh+dai7ti7MPb
IMg1WzSEf3OD1qojbf3QZCLeiELJpzDso4eY/8kUqNsUp9L14rvTg7btWwyi7j6VAItI3/i0vAhZ
bVMRxTDFDyx4GZF6To82jxd5AuMbzpF8rD3K/SDTrzGRBbu69XBjtkB4XA9N6FR0pNcOlMPV4qWP
TVUzY1bP9N7fJrv2J8SRYt0JpFQCcuzxE2MsfKw8/3rEYHHDYl89NlELdb1Pr/9+Vqcu/zeut6yQ
5O3x9AIbb+d9z1WS4Zsi64zMRTJgs+ws/HR6SLGfoK+CA+UL5Cs5kqy8cJPz7ANsEgQdQExLD17Y
XDxE76DAgiZJ34d1rpfD99gsS64u0jq2IfZ7kFUF5kGHVLtE77oEh2HAoo1QR9QJndf+GjynuCaq
77FO203q2OkJMxxb+3G4atHq7yNMzBhYlj3KiRJ6+IBQowEGYwTOEKwZsQnCa3YQA8q1bFPTEm6A
AaKXW6XK3pjc+NVKkUJyvGmphhSGh82UQTRYEDuG/UcUVpc+d+H+sdAyC86JqsUwIRhwbFPsfHUG
ydOPyfdU40fV2aAHTHacMnhvaKbZBLvJoeI1vDJuMtFifQaTx/3PHr4Y2lwCw/EHFmM3pNgTq8Rz
edDLe9IOSNSTEK93vdMJ6rAOieEjm4YSf84Voq8X1OPbyAnftR7SnS5/2M+w/bGi+qp2knnre31x
cpLu9ZnXhsSwOv/tToOzazfl2JLlbO7cCKqmTNhR4v+UWxabNkhBltAmIfcLb+Nmtpzi0nTQOMix
HucnslatHXdk4rDEcJymbNq1ugIMlsQc6HJvJqXf8zuDL0vGS/3bKvBcBZBeQKVZEJqg9Vp55SH7
XFcvbg1YLZ6gCd1als9qYKDiL4xArdDSkfc+Ki/0NbAH2FfoeaujksrKLu+ixb9jZo7ARELFmLv2
w5UwvIfWRbsw+95RIycY/TFBKub8cav0Wdpmi1c9o7NY6GPs5stLzZG0QtYUYfIcs2LwPfwkKmcf
nKSquWBl3axk1aHFDavttt6HuOnXYNOt6ljyp0HEywCRtHLC+4Eohd3UoHOlyCCxL0wprWl5k5Gf
yUHIMWQeb1kpfo9TxzMou19jv/xUkXkEYljHCOpd296McnqEJ0ObGRMu5U1g5ipUFB0U4vsFeRJL
3BevLN6LNQxuHvDXJvYEDhyilxOEvyLUMKeEo/JQju4r6PmXJeCO5kr/I3bZ7liSdAO9vHE/aE+e
tZomioiSjC7IpVbQGJxleF0I3nf2APFPcKEVrak3gM/uHRaECKc9uLYk/0Do3Koer8ISjy+APMn0
8abjGFrfUWwT0iCDvRnVkxzS7FCTyIAeCBl7mBztrhFkCxkJDiR5LxI0o5rkAdIXYWAwnUPpaOIj
isGdP73gpLZOJCyA4Mwq2P88hhSKNP4USgTQLyLw0O3avjjRv6OnSL4LxYJVLiPUhRF/X5P8UtIT
e0R8c0OqGeTWS172H+0ckm47lzcDerKOzGFKRvIyUAOm1jvZVHdGWaDew2GtMc3J0F2SeFfZTwnU
rCj1EGTkr24UQiSgsObddhRrWKuG6WIbNzr/94cSo0fAKIvqs75hOAvZWDmgogrmDCneSlQN6yCQ
CpFMAyyhJJ3cqjW6mzZpJ33ze1Yhf3jNTs7vCXiFwbabF/dz1NObBjcJI3a6iwXkqqCbVhwSWdgV
Ny4kUOx4ovJXQ7VFMUnL2XPbGfP8N/V5sTQnyh3iexb/qzcawTnsTsfLvhEA71uk3nvXWp4VS549
prvlSCi5NbUPAybvUwqVRyxZDrK8OmSIMBqnXsGh/U/bQ9bgcL91qze68aMbLD5QOhnCFifXItkt
ieVvm9g/l4VD+wr7cOvEMWV5Ysn7pIVYk3m3WBz+RFbw23TwNmarXO1zuAS0xbwMVJPFLbx6X8NB
IBpT+7PpfDYEcFrYYqpCXEsou4ecI5WRiaeJE1OBeHEIUxgF2UtGBvFReNWDXziPUUMYX93iEcwV
iXljfDJTi2M5823W9LggBo0JB2Ab9pL5pc9NSA5z/GxHwWeTZac0XxXK6fSSsOI8JEtYY5BhUMoY
9MWSeL2JVFLOIzLdHQcZEVErErf2C6LaLHOTVvXtGrcRJUj1E4NlX6WmPvv1dJA5O1fyVbcugQDb
rkGCk4ieGSc1X1Om50EO2Zldx6kcMt7WOZKcOE8PRX0dSQMnPEPsF9tsUdk9Mx42NhilHIr5uhHa
24aBwNJrJNWgrhpMU5saQkrokAIxNBO6etbJYN6KGwvJ2qXEa3clpqA9lHNxtpXe5SjKaZQmeeJE
hLdiPeLTRfzawTkke+l31pgX2jt0xvEadFVkGHJa2B7tOVxQZ4sAx8GUuQTS1StbTOCG7umypZdt
yhamat2az65YreRad4eEtTPuhmOXTTgIolfvU6P23WoXJUKir3H0gsD2mMmwASY4w2UebDUXpXGA
ZnXxxw8IH/d/WjJygoY2AEdcvYu8/NhIv75Mkrc/0/ZNhSUdkdi0jz3/A4UWtQC7B1y0/t0Ed180
BEd7rUvzRjzCpiSPeNu3/sVKfORovvjBIYWaYO+GONS0S1CfgOpxZWP91n4s34SzZenfUk1jlxfw
uCKxxWN6Z9Cp0eVCjPXwt1zRbjTgL+iDFw7THiMw4ASftaGZ7A2Z9n6tijPjRHFezaZivjiiqfa9
iX4K4nC2ibUS6gxyhaolh5xxvkeCN2o1KsFmfoip6Vzq+inUD4Wqf1dV8NUyc9mxVg4rDCexZz0v
gWXtuU5vYiuUx4n36tWYRsNZLOFJe0Sb/L1+jZTwvGJcevJXanBJTk2uDraFEVYR8toSVbsNjfzO
cC8vDWxBvBI0uJdkYEsCpfNL9bKDz6LvcixXCMZVelJtTgfoHIRED5AN5VtRoyDRjQQpsnwQNeoQ
Cev56ddcBKQMseYWifnFWm7iJs2av1HTd4f54yq4aiyiZEm4eeVoTI+qjnBOr9kRtjUQHqjgalnM
FkNKRkpHmdNoR2PGZRQxR8Jbv9WCVjiPPpphvu8Dp9/XJPg2ZfSKD5470vLZx0jdwL49tOVZjvX6
JrBsdON2sF8mTBF5iUqlYVCBd8R5sTv54PZlBY6j/EZwGF27Prxtctx8Y++Q5j7KzEpvskjeEhya
HigbTwiaMFtlHluh8D3RUJCbbJVkO+SrOB6NdPNZSxizRCHINbfjgTU+rZGzLwaSc4Y4jhD0P/lW
ae7r2SUFZko2og5f7CFXG3D71iEQa6oGsxQXsFZoeymD2FURl0CkbDCWThkQeq9iADlofXvKENmE
3B6P8Tw/Oqorzq7nkjOi9CVGZLoU/meJDpxiDQ2UABlr67d8IDd2Lrt6jWd6bpCHb5SIPpDcv42l
cjfIl9+anFkvQyqMu+Rpxdnb2AXq2oLlulNUxSBvk41X5re9i2ge4Wa6mUBN69Ev9vXMudPoE+LZ
9GgvzpMXyku2uOMDKEOdxc9WW0XHhmTaq7nGpbLGObUEnbJup+QL3IfOyZOd9uenbrLLewQdQQ6x
axpT9EZpOa88MxDmecOLGleHDsp/nmt4Cp79mdpUEAmyHLiJJ6TgPAPObI6WNx5RUG1C+sB06ZlQ
R3SwVtS9GKe7G5vp0x244Iee/g2mVMZarAJ9E5C3O7LZP4jBf2Py/2wnVXYb9eENkxcG+EtKrRfE
+zJQ1hVTX3/f9YiL8+il6p1HgjuWu2Yazp7s0AHbQX6VAtK8qmPSW5ys2AZQZ05RBpStdR5A5Smq
OZf95ACAOCWAZufh6NOh8W5gGZwQJO87K1yI5mBtx3ZmXxommaZ7GuPllVA2n0UA9BTURM9JYu44
XvJtEaAhmsVrQDZdXfEqsVIk6FZJQn1NFyEOrI9IVQKGmlO/L6YOrwXE5q50QV7WyWYgVSASnXtg
DYUJX5OPB6SIpz+zPghhu6WxnjYRX9kpmBZocMQFies7Bwc+cXGWSNpC32le/WI6ewX3aLct4BRJ
g0C7eUtr4EDzSFxKUoF7aATGSeJRSFxka5pFT8Zz94zIJ4hJzQ8UPva5si63ExzPLRUe0VD3TZK0
+9QlbIJ4kU1m0hFX1KQPGZJbPFHsTcaKwXcEbtcuvSeMFv7raLqPeOwIsqjVGxCRx3n6xSgr3SN3
KogFSJw9ypvrNha4kKZz24OrXtdhvO2wUEN3nVH5lTWIJkt0j7QASL1cVz3E5AzXGfPuuuWssIR3
p+Y6ezCLsM8tB5iKNhYg3qeyil/tofcP5PFs7Gbi7l1ys/cG0onxAoPL8gkSpyDZJaxgRu29cgzW
ADIkYdXwqqNkAOFtGoBIuGHCwbrPGckyHULAnbcVQkElLknjM/Rhnbx0GQ6yqr6zKnmslnEj6zbB
EJ0edeGiObelz7AKUXrpf0c25n7v6HEp37ZqJsZWzfEWz8xLWLe7RDjtW9XTqetU3FgkjKGE7u+6
3CXzZdbPRWPrg+9yR+WlBt3Smg0JP5R7IbkTGcglDZoTwp44ixQNLIMrRDs92SSNdh+q+Oir6FFz
MTEYbH9K993GDsc0/n5arDuPVA+5kriKjEGxtexNu1eWwGeuiy+dkQU7CL1dpp1HqsOUVNS3IVTe
AEQfkymqozAfEa3BNlu8n6xwbkpSPqkJALnb8wJuEw1y281n/maslcGeg+wTV2BOogyY1Wqy+12p
xC04JXgNorv4hFVtJquN98SjYsKfJzZripCe/jlVGLnipTpJhwDNfB7uk7l6F136RwELONTtFpST
evP8R9b3+7Tjht+7EDBERGlgQyVu8+AXe712V+QqunKR5gJyaf+0QwhBHrhqU1MeC4YJJhN/TIal
ahbssOuhJ70pHEIsS2q6qEGMvMyHyCfhClPIsB1e5wW9w9JnB0y1r5FiQsSut7qoudrPwfBeyOk5
I+wF0ioXnrF6hIifFlLFrgtIOVpnEouf630Sjo9yICprWQXGcJO7AEZBji7haDNCdTvfvXdW+72K
PRKJGzIaCQTf4RXPNllwYrWJzJhAEqiaI4ZCcz1noj4H7u8BH0Xk49H2Oh5LLr3vKCSOd5iw0jTL
hUMf5BQA3205WtgPFhlt3Ii8Jt8KiKe4YjfUEu1Ts5Ibinxv83dcNU7zPdcW52Xz0WuHM8DNzTZ0
mjWZpN6OI2hXlMJt5zyDcSx2DvFOJMfyxpnwNJ5S3/XvuA720Cp+0kDxcEfsfY0mIjqx8uGhaF4I
vg6r8BSPoI8sNf/mUfF13nTE4FUVeEW4ttJG+YvIgwiKn17UbPyxtEtYjX3AFD7Py/uwIfyxay1z
SEL5MJKQt50FTBk4Z+LczOLixMzhRcQwAvo/u+HG3c51dK07FH9qQgSIQ2I7ybw7JcZ8VQkZbNJ3
8wO/CQ+6kwLSnk6jHN+SNo2QCzvtPnO5gfbLtecFIKeG7DBYa+qv1L8AnVHJkFfVliGAntY/JDq4
Y5VMlsNs39qRRyyP4/02xAyr1K+uuhmgrB07z8LO7xZzLdoWx63jh/u6JtBSuAA1GHER4KB8cY4x
r20ipL5LntylWYBfCCURstGZQ4jpQNlXN/WSPUP+i8HO0zNWhPxcQ6zhd7b34yz7R6MbdarSSm/K
qo22Lc6PvcTcdoBlt2bD5QGVzEpNDmawEsvvriNJZ7Dmp7yCD1CXzWr+dS38gsivqqJrrpKQJIlp
1TxofAPr9HJnwM0y+BjZyRKuUte3rXSuFZOkq/6CS+S2i5oUJfmyzSqeiTAa3I1ijAvZt7wXtSwJ
dQeD0DEEYewYgLDpwWMjqi535O5GkEd0jhuqITTKU48LjvLdSrIhxGdrZqUPngeA0MqJjpon+xGQ
QbFl1rnrHSieQUuWL5SVPUrZ+CyU8xUOtdoXci9R3z0AVFQumb6EpRfoMBxzrLGiCCMIkc0J8yja
7tvI8oE5Q3F0Fuc+j5LlihktU5pS/zZs8pBQWViBnD/eCF7G6trDqDBnVjGYMVE1lAdTfgyY6R/l
MjW0o/g/8tJ+mluei2p85rvrnTflvEtdRs1kF0ZA5IknCrrXxaruNazILYy1Y4RmG0OlhkUGK2Zx
66NVuhdwMXduxnqsKsHXufso6CUFRHjQnd60QORbNtA0GPS9QwRGY4DmY+wGK1n7MKEZipBnvThN
/eiqsNvpDizCJMCAZuMr7jdoM2JLzAI0csKgaPKcj6m2IMpihGciC7U+j45z6d9WBfJs7Qh76wYn
jemLrTM2NF4wDwsH1hPiCEOvvY0hCz6IebrGxA3TbGY/kMMAZsHoXwTggu3o2BELP5TqYTgyOk6L
JwQpkj1ki5gIfWm6SPNU008RIMKkUhF5WLfMo9E3JG1cILSNaGcSAFV4gJxNWvlYoYdsOTs1qHwO
7D0YleqKBRW6xOIS9djqikgP9+B2Xu1Jw/PwrfCCq5O7XxsOjPQzlmEYfrKGW0K+au9Nhl94mosb
1wvVq7vE/iGtpX+Is7l9WOrqN6N7tCb5498PdQLf2g/CfSjhE1Vhkp7xSQRbHltwHbukf/z9198P
SVvauyBn1fqv//CvT/9+M357GTL+/OfH//7rX9/aVCHUb54kSDH/5//1r29GE9WfNTGg/3xb4v3P
D/zztb8/NbY0q0zVAOv+x98Zj0V/sPvh9//3bXKS//uhF5k+1z6Tof/ve//5mhBxjMGBNuifr/3z
BPzra9dmnrgj/se/UREpuEFSQHDIf/w+bavhNAGi/Od5++f5+edrmJcfCI4/1n3vXU9O7l3rbKwI
jF8/J59YnuKOlJn1s6KQ3vXffzmGxSlBSzjU6PsJNhJ0B4U7gtYJZfqClFpv+96GAb5+ikr9ynER
qogB47A9AgFqwrK6RoS1K2IZ/8TZ44xUFu1U/e6wVT4Gg13sRzwKnSnvB3uqDqkfeBfZjMt5QhLj
4vPBAFmn78LSe+0txadWHiYY5dk3aVjK2z5uFPF7CKmSVrwEPf4FQx19S+hP/ZTHCD89h3ehIWQ7
mJfuwuQkJKqSQl06/mtKD0UECuPSQoOBIE2b5anqLq558qMs+c5Zhli1up4Cp7hTLpM8Jn9HM0Px
cvRHEAPD4a4exjgxMhuEhvQuAWlFlN5eu4mb5dBakI8WJ/Nfj1A3CItxSvwunPXc1tbJTjm8MrVF
39leRXkP58nHV4SZ9tEQSARrihVYUa+nYtsf6qr/pvaRp7ylJkB6Qy4J0guTivfUV1+LbeWgFLKE
GneFYDJbJMqmPrGfQYOK4w8vF9gJlijwRpe9M42fotUXgr4rVzgHjXGPWSPiGRdw3FBfIfQl+I3i
b4fuMz6zJpg3OnOYuGmxGYIpp0I5uYTp9SOpIkRHv2e0gIY3tfYzzP7BsKf72qiJCCTZD+k+tR7S
BSLjkEuHvBH0HuEzIT8W4Qlna2G8wbgUXd4XZjoqBdeSez3YO8twBgexNxxhDrMXQ1zAmU5RMk7+
xbjgLXJWP0jRFsA/U0LWOSPuburepU+eMimEjJfmztpqL0HPO5TLjr03USvRewP5Z5N0JXoJ3Ejl
J6CCHGxvTXOVnj2RnRwZnICT45aCc0MeS3amLIslmiDjXgSTpyMA9aNw7A9UH9YlVMOW2RF6pwUy
4CAe2tyw8gHyCwAu2RdsaqzJf5sJ2LgJBALLzMPtBTf8fg5QggwzXlg9qPZqXiF/RODh9uVUJ/8H
x4N9xSEDdzaZ9na8vGelc5iaXsNtL59HZEE0ikf04KSVNv6fuVn1GxmytrQRHZBC3CfRpNXOT3pw
79NdIdr6LG3nua7oWceuZzwRkWJVoRaCGU+E08pk5RSux37XtjAZhg4NZJF5P7ibSSBWCLVqZWGU
NRbRGMIiYGNBa9VTMjb1F05njM9W8rg0PB4Va9KOHPeOCqKsOVmNYpDCw4qF7e66rLK3vusc0EKD
qjKAx1t2srvMlg9tMQoozSmCwfGnB5O6ocxDQdHaICWspjw7grdMnW5Njv9mqDMA+2WFsEU8yykm
dbNxSgID6dKSun62G7iwmbJvu1zSRuil3aGwybe2YA6WF9Dw5o53QKLCK91V/X0ziFuubUJ50vbY
T9huAkn09sIWPIya29ID6KPJ7yRNamh3wwAgxBkG0jLdncsuKmg8gmFl/tmbeDuKCX+qY1iy07r6
jAXbZHkXOeOSIKX+Cn392BDEjouN3lFaxNInjrM5tDblz4igilzh/HMY9BdIFQZFkne3mrt816+8
bcwrVypiTT/PfXddB+8Bsow1SQ5rFFvzq0Ghz4cQ+TUMvXUYTqB9g5uhjHatj+B2DINs41c9bODi
0QewfR6Y1WwZ9fnYXu8jNqkbOpblOLru99j3v3oGA6TCEkNZGUJxSjIgI+0d5j47lWMJRrM0audl
N8Dl2xPq01cBcIckEpLZB7kfbfE6yfGLZvGrHH2D8gnydxjZAHUYiE5I0ENMY5lIGCSTCeybIdwp
/47ymwXhUjU00DXgrWI8uT7JRuR4bQs5QkdmvukFktofyxGxLOnm71WmQPRgExVqO6vuz/qnDH79
5gKsseukXgUNjE1t1spA70zRPuIKzs66nGZmycjqlkZ+tRn5R9Cfn2LA/0xQwt2SQyVuHtOQqFYn
GZ5qsQ5N8VzxHsQXHnsfg/dpyj+JNX0KCx29XXJ7RJaU2SGhlRXz4ZpVl1NwzQc92tDWcsExAYSL
x3aPM6s9JtJ+m0u4MewxiLZJkPnAq2CElqOjTqE6VX7+PEbp4+j7iFchPQfKR1RgdfejbV5nDH6H
0HLZwGY3rF7S96JFcCMlIMGxv/FU57JFgqjsQztKzXBofKib7VI+SZUgEbKdty6jYxCIrHr5FUz6
oxPVulLGNJCY+MAuAZbRaqKq2bYExfSXIvHFfo35kucfx3U2lfv7pkJ/gMzhrph1cElDWW1sOTS7
TV7wXECGuWi4+rukzk/g/oajLodd28kXy2b4tXDGbR1EpCUzej7zKDGs7sfRjbNj913i6zubGd1F
FLAAQPRFLER/jS/UxrJ4ZghsrroR85gZw0MbYkQf7DWakecyFJoBTaR2be89hRgr2Lg0xUkTHsN7
k8Fkrv7QXdB5ayRjIRi6II1uypTs9V7yJoVCt+3EWDJSzPNDH9Qv9jQCJ87d60i1h4x0kI0ckOQh
RGXqiJw2bIa9cQOeX2xxgDRlkyGNsFIStRSgHivEi4eVclM0+q3iHb61JH24tUyAXkhJTN3oPvcV
Pmo7pgsxxbWhM6NXW3AgsZLDI8HrO3ib0XfvkDfS0mOrvIRZ+iKy154gH253KfflSa+jWezzQqJF
LptC3Cgso+C14o+wTEE4RIJ9WsP4ORldML/Ir7s8QD0Ti28FUK4twWFRvpM66ngFojrMtzR9wHVe
lM4eZOl9rPf4hekJNvJEHJFmkQvZ31a+98RWZQTWHyKW7Nh4Z5oJR8yCzRSx2kWkW0Hudc/KseTR
1cGrmFgENOPKWm+da1INnE073Cao4Dcy9zFxso71CkU0IGcMCdFtRTXXe8XB8xOLmmOIWIj2r1Cm
wfHCMtcXV1cAEOMu2ZqS/Nd8ZP5FmT2Aw+hPREPfFrHHvcKEhob1rZQ0+Gbu0KBW+AiWYb218EeM
aj7i1zhxvs+4UttfVWXDDBi9r8Vq3sOkQZKTzCcTnKqERQnuxAhd6lF5iNqn1P7NJYGaLniw/c68
Ub2w/41QFpbJ/J2zoWNsF83POUr3Bu7eVrd9u+vxMxoaw52X8roTyfbE4Bv4gMdUgHXfQVusImu/
vTVFNlxyfsGGMbRBdzXIlPGTiBsQw5SDU8/roRqms1XyjpMdnXXhkI1gmCqUzS7siMsIBsMZ5ePR
RmPjvp7Kp9TvuGQWohbywfnjjO49QpvgYMAeSD16B2x3v3pG/GIhcIigvIi5bpAcIBSjd+lyXD4H
MUa3CAEhf5X3rYoeMn98V4t0zmNFiQVJfedFZQXpOIb4tepkZlFB3Yrc+0vflnIb2gRbVsOPE8BQ
0RA0LOmqY9D3ZPl6w91Se3jXy/HCCyNOIfmAXqLvGTUigXd2fgALNyPRsYYhz3bKOqQmY6FWii25
Hc0VXiIoqi0xQ2lGUpND01NTam9IGG06CZow8V+dwr+XmCDynjzMpVLxrl4R9JM251HofcdW8Rhz
GlT9eEorD0gnTvytq3t1hpmBL1AXd0Cq1TnLGnX++y+nScNTyPJ6/bIU/m3SY5kPEgK4r0DrwzbL
GXrKLh3PkuVnROXmEalKSaZS5rVsfHeEUU5HTpJdj8t5p2uwI8FE/kdaM1+zoT/+/eA0oj0Xi5ec
KSwoY6sznF45OD/kdjV7skO2M+wLxibVuPUCb6IuLNuzS21ztudZ72pn+SNK7e/8JfooOqDC2OMe
yISlacgYBoczAp/1R4BeNP/9gbQ3MsLInme1v3hnsCAvtjXNew8IAXDIAOy3zGAR8rdTUweMoHrM
8bsC2XmaxHdcGf06pqEPWZ+cKFbmuAgsKDQk86busvrMnAhRsuJG6qW5dW4CdORZ6HzNZobhnA2U
zIxW5gyuIjvGsy6AdQ2QTU+9XTGfDdlj9zCat3FsrUkfaDJzBbI6JpwQCRSbGRNxZ4yjZeSGHwiU
bIyFUOp8GtBPVL6Dj9J4MkS90M+lXsAK0IE2Hcfcx7A/E5Llwk1sOp/hkYdjGQLTHsLOVe7TApdo
2IHUf+UVy9re9r+sqL8DrI/pREb2LhnHp8gGWxX4c8dAkBssQqqTYwxbiTXAajhiE+1ZMhGWS0o7
B38VcU9Myvw6l11yzBKCMVP95cj0kYnUFwJEUMaFfqtTucGuaVGnYo/mEHuFpgDGIH+vTr0Uh2wg
iqe1anePj3RbRsO339IQueJ74FrbTcQAdVlL0F8YAR8k8Wab9xzyQ4i9CaRGh6cLPeMYXhVs3QEw
rLTSfPH2feVRtjK/t6KbuQVzDWYciZGHB8eN5V3sjmyRuVI2HQ5O9sSwTdAZT4X7iJW9gwNmuq1L
TNCmZIiuZo6drMcJOPCGHpbqtZ78bbcE3VWoyNRet4xWD3/NG8rnNHG/OufaTYPi7+McA1wWi3Zv
M0Xt7Psep+1QPokwwKy/UFpQD9ad84rEX23wmJ/Vinx1enlkD/wa26MAlukQaJNkN2iREled8K0w
DUBCWANA2S4jQi2PXIK55dE1GswhJvgdN9PpykVpeLBS5Pk2HnovGP4MCIy3kAUOuSAtdYmaGDhl
Qps46osoh3Yz9/PNeCxnIFmBY30lZYyoNFbFaaHCU6XznKBDebYZ1DZQyaWybnzPD7iVs9eou+mc
z25Nxh4P0w+D994Oiadovulbu/3URfvclAGCu4WBdW2D94RFsFZ4pnzsJy7HMQPZ4NoclAPxW2Ua
rdMK4nKnROya0NM7x1lukrYDdoVG3JlD76qpcG76oLn7N+NMbJk0aU0toHF7YA4ZIQMd13Wn26hb
kXNZ2nPknFEaNbY/EjXQw/ZnRJbTqJ5gQNtku7BzCQDyNZD5S2qufVi0XEg245alI45T0/YgegZ3
1qSvo6VJ3hSPpTLwSfH4d6H+g9roKfAzxXz3hwVZh9CA7rJR99oB4J437Jky76NxVwCBS4ZEUvnv
bOjwKBKmRaVbedsuLJCg+vmdAz2Amek6AAorpCi62LrAMHDwRaS2MmPhScJyUPVgezyFwjc5WmLF
Kg7gmzFuHQeCWw+NWQ6d3dylEV6nPOznY6LiW3qt8CiYwm0BGLMRkxvClbgxkZBOsOVE30f4aMxN
xwaaifmc4K+xD07CXI81c+JV6sr5wXNqes7wfD8XQ7STrc0GlMKeG261N/5HIFnfJop9u+vTBMuw
+SaNGMguBZVfyGFP5AgTIb9urrqCnQn5NTE2QirRrt4g3GN70KLnq93HwbFh/UWUukDcuDsaQXZ6
2h0hWxmo0US/Jqhd2WBcQjR5V73Mz6mg9FMVzilJBCOrdZ8RIl0CuZpghBoGIKcGGdWgI2B26WmR
gqz0oUQ6XSFEoU+at4lxy73xKEKdKfuTTDFJnqM7c6ItmqlTG9x0NQr6JmTh72vSnMOlyA/Chtwd
RIgvAk28Com3teM82Ww4Ih0i+1lm/0DBDq3fPvc8mSZ3WZrg9yoQ91NzKWtfdPNdWlTRplulwvq+
nKIfKrq7gTAy4kxGd8XhTWfXKcb9YHefMavr/UJyhxiUBTtQPKY9aRzsU0Xuo3uVWm0dY4dH4sPf
V8d1tnKYDIe0SHheoohQQK3rd8+VN3kyom3O5ElM3UfLuf3CXAdAdm9BbJ0m1rR9uWVLCjm1Dk+e
aF7D2mCea0VMIq15KoG9ni34pBYl1A6vz31YqHe460dl3nztWidIJpQWdD0L9SlnToQiH2WKpThB
dX2MeeVvPYMtl1vlZozksp0W9VP0mPwJInpkdAGwJqP3wxXqbbP+JN2Bu/t4H4XuXdEgyxDV2DDm
SL3dEsbXZcUQEfuUKonoQpB1xKCJtbS469sUZV+VHwmx4G2QaESrhLeAXFyqQ0/KEYK+aRsZ7uOq
t395mVZ7Fbq7kF/cM9s7dQPo7z67HQxHoQWH7GqxZpTVLqmxGecQP4AesS82QZZeO9Oy8kYPSKIk
oYBvE2rkzUAls8lbvWu9guV16+TX05BTqjQNU10jPmMfBaXw2cUzsXlkZMlf1VaX9L/YO5Pltrkt
S79LzXED56CfEiTBVr1kSROEZFvo+x5PXx/k/4ZlXaddmTmtgR2iGoIEgdPsvda3OOcbvYfCXxq7
rkMFqklxJTU8yH7AhFsjdVqxHIs9o6HK7SAn7hL5rayCZ6QJEhMi6QjFhHm1ZuU8ehiWWUmaOiIt
1m2oePxgTZnh1I3gDeoR2KVCRTt0RiyRYJMvzGI6V/LLFNv+2gRloNkXcVQlmyQvRjeKtW/LR9ZF
FmMsJDzKcB2e8Ta6gfq0l5KsN79kco80lEZJitAcWS3a3ocaDXVdQVeJA4hEcVueu0zmrmHV6tqb
IgJEA0KSwctpwTqAnIaqreYSdVOEq1NYRxepzZVU5q2D/UK/F0tGT9DM4jCSL1bkRO+CnaGSkRAb
wfhyTMb0Mig0APEZ76OavqUm540YAm55x2YTKch1bC1PlJMNwAXoITJqgsQ0D3PmC5Tlwitm6mQG
QU1bRHzA+CxKxU21qEVCVKizSTnQWqB4NORKc9xiKtJpSuCFtgOC2eyBi466vbaVwojdFnGlKJQZ
R7RTe3Gtvg79YKHohManKNMlYLfRg8VPIAoKbzbQjNe9ExHzEV3OjZ+dB4soGQcDKCbOGkGbl3SV
J9KxhOXP2cuKNF/PGiK0iizYZcH//p9vTP9+OFHARHK9p9Axg3SYX+ZsxDUQilc+9viyjUTjRSNL
92nuwNxLdE+sH9nxUyJMlXLTm933XHD76aP1Yij+hQF5aVdwW7lo/NBbMKnYbCmQ3GxLBsRtkC+e
OC/oW+hHBTQhEplahlMIbGnwbqmBPs8OgaKyJK5rQEtghghSYuWqNYeTsPJvlJgvrURDPj7oz7Va
nwviyEg5zMs1SSFwCV4aSYFP9UmY0ruONj96GLtVNkU/LZHN8qYqlS8QhRzUEEq+Uc36NC1hWWoW
MhiP3cFEikNOibLpmSxhkwX7AqHTOsWXxLV9bgyxtkpNI+c7I0JbEd9HnUYojo9qKa68KJW4gjBy
Dkf9K6C6J5DG96MR+Fs9ToHJ4d2K+hLbqeSu6/VllvJREyvCJIgK1kXPJCD9GNpkaJunqkOnIakO
ze20B8cfYo3GEB6hFixU8CmKH7vMPg+zxQpM0Ly3kz34GUhnXdRgAqmuddV4a9FT7tJB3jd5Q3la
Jned85JD4QcFglAnoehO5x6cJJtEl0L4Q5hagZu0xrzmpjpY8mBbeGX6EcgLPt9TRlohGZ7KVv9q
6Ugxq04hzku7U/wlvMwGPNjo9tItWNNkpz+WK/FebVjpm2GrrJpBm7Z1iMaaetRqMEYqFAog2Bx9
dN7tHZ0dUgYvJFYgUmOJQcFfOtcjMvdNG/T0VSivhx3KQzvTHA/UCXs1zNwkhqB5yW/8kPazWtFy
wsY6ovW0muW/Y9xP1hpWX8kCPjJxZEckdTBegKEtr8K6JMa7drYUy9KLsKl2SyRCFsItNSXGgKLv
dtIk2dvKgy9ti4O1oz8GOnT4Uurdt1h9yTVGeDxmNnPtdbgEExnJdaAuHviUAT0rnyeJbqlWtKco
a9VD0w/GziYFByB5vqQ0+iyT8nPcSzLHqRUP08hU+a4Ku2mUodtjujgFUEpZrTZoBPQ2ODKpB0dF
yzNWdsJa1ZNpHUaMSaKJuwNxp9eJyBvCGMzjZMOMptUC3wxGmFBxUS6s5MokB0HHWRRll0DlaFSM
VXQI4VVHtn+nxZXhDX3J3TxNAZR3rDepYlnuQmb34gJaI3cQQswh2ieGcaMZDdaqkg15N6JFjvph
2R6Oj8zH97EvrjOJ4HEODgPKHNa/ES5OrTxhCzE2p0BaL0XYRVt9Uq5y7dlQsnRfWQ7XO7uwqgip
KkuDbCQKNE5qR2sdZZMLcYahlgXIcodjDITBYkvM5gJTxoglaR2mJpruRXDRmd9iO71PHL1AF+av
MmPQronp8SO6WZGE8+8HryqapoGYVQK9hi8ZrE6aiumGHqDiakMJW6cc9lpbfkEb9Zb1fr6v/Vvh
D77bks1GvhOx3SV7aEdbYI2OcM5ECauWvEarjK1Ix/irjhTV1G6BoWvEDUWbJpu8Fisk4s7cX6ms
v+ihR94glZXVAPzuIxOkts/IUEHc22hwpusJG2WuiX1sUyAIRm1nBC0z9zScu9K8kHx+tBKdAlc2
KyGjR2uWO6TUqCOdPmOKDgkUTDMb48smDdiRkfHtBPq4Gk0D0fycrOkRazAcKMKkucSjzhiTxYgG
c126BtnJbNRZbqp5GmyN8eu0eEQHf+mB05OMioTGaIlyRgnCb5YO5QJv1BqfLOlRkVKtGXJyN6Ou
LKAqVXVAyHz9PGYGiZmQbHIFr3aXTPf9JB8nPzpkVmAyJzqPrVZ18ACq9Kjr6bn1x4z0BtLnRkSK
YqLF2WKfWmEPfMIwt0uLpN0VvXPG0BJsC24XFxbVWjUgpjtsMxVReiwxMrxkmclSE4dBnPcnoyFV
eja9mAYj607WVhALj+0YsAHDZ9qbBAjkwzzB53JeqElyveP5rkb7CwJQEywHrcFQOxHL0aJjXg8R
8MKIS2hi5iIVAoAl6//RYOisZP8MqOsmnuQmByboC7YJ1KEuEnVnktvphjnDBk5omhbxWUClbOSU
78Bo7/ycNkRn4A1qJcHHVSSPTajBl8w9i0HVp4SVIePdaTlsPd1oY+5z1qcKHXSl54s2rDd4mgKG
44U5zbWotGjT9VmlMhyj5ZLTReXTKBztWmzyBJv9IE4WirZNI83Xpq5rTwNJShLuoRO3OOQxlsz+
oRHsYpIIRZbiRKesSjcO8edracOd7OybqWu5d6PwasJEyKiaY6PgZiApnAKVwcRLopMXU+1Y9mJM
hH75wM5Nc+0mzjeWczHRt1wNAT/SOxDkvVJw+YHGShVAsBPlrkF8l5juGNRW+I+hWxl9BuLLWSPt
wHER9+OGzhvCgK4b1wXVfZp11gR9sEB5Xp+0EDiOU9hXaganpcGni7YeF6VA3R2J6DpvmufESQFv
wRcvKv+oWp269adukUWXqN6dZjMkbAwLeL09auYdxfL7kqyFLdidaT+AlMgundz/ZlCqpIyAED8O
89u2pGjVlTNJIfl0aXOxbRQ1ezTnW38kPcHJv89x+EzOb4YkT5RUSKhdZAnd4UC/rm2rgGOzYBT0
9SBDa09cGnUDvEpmQ7nIIoxqo6MHCdUYlzgspXU1hS+GBDpRazOxAMILZ0hcU2efYAZ9i8vqoVX0
XZqr075nAVf1gYdkFKtAixs51FN61/ZDQoYihidyEKCNo4hpk5qMO3GfWMMeCFd+9Iu7KUqroz7n
100r8BxoxB/67aW0UeD6aIDWcqJyWfU3dI8ffGvoV3U8scMGd5HUOpCcTMP7wd5huaXusqwm76cO
vrCEGs8Nxk+A0I9QU77KekQ9mTPi+FOmXepLMJ+nLREYaH6crSHqBy0xE89RKxb15cSUEXf9K1uI
ag1VaULoD3CKhHSbQTbT6HQnatzQ/i12zbyEkFukRre1v8nglK4Q33h4Q2jvkCWvRKhy4fdM235M
653S4MVysCdJVQl2FCcj5Av+dUvy+ixNUsqUvWir8uj7y9RLcGhotq+WYl/HfnRqUHztRNQA+6PV
SNnkOJjmvI/1yHXm6XIQw40Zp4c5g+8Zd6rq6RGhuVF6YbexGyVEiUpWhOzzzGxt4kycajyGVd2k
u0ApV8Xc9ruqnZ1V0jFAJzr+boYA8oYqpz4iJj3ErI2xkBhezwIRljSHkvE5aC2fKoS2koDAyApj
a4k7RPfRQY7saZlYNLhmCCHNGlPnrM4u+2nFzefG2LK5dcNKlthKvpdwj9ZpE2GL04s3R0Y9oh/u
sF4G+9Cg8plVTLtGQ0PGxmniyld6k3e+qiy2CBqMlm6DZuOFydnfN5VPwiCGZZql0IuXZCh06yun
Xdtctj+eRU0GYpFKQWU0Y3Uf5LA6Q5O8wlrlvAeXRBA0e3aeqN2xvWLX5zQDG8ssh4KeLrhZaT8h
tzaq7FH4lcCXYmK9jvR938+3UUkZnkyqV0fHs9RVHeIyFK1NqPq4tWAB6eCxAQrZLQgNG+GdNrG9
oWq5IakZXDtMG8wkxJzmATp0tTOPwLIWSe0TjQOVpGNmASuayfLJzlRZ0bupw2Xt2JddDJ9HTO3l
YA3FlZxmrnTqWGDPVhmj91yCLfE11i3M0xsNhqOvTOUmnC8BUrhVQzcK4+cXm44rjxrG7RYFu6N4
Y2kYGB7DC4qQ1LsqqHllyfoNdAGtPhZ3+eBDc4j0XV4Y9G2+8T5iVyoYCkFQk1bzAuZ6oEzHolVP
r3VqIXmeEx9UEIeJx9FwW1HioyrQkWtVicdpNtm80o2oVcg88zie4sS5UlCN5En3Ok3+Uww5GCEq
gXRmOl1n5IxVtO/xtTbcfKm/HSDoHOKovTfT+o4WH/H2CRUZpj4fJn7yhezItKSgsmRoUdMXrGIr
m6Ve8o0tFNdAFSFjQjm5qgO0FKMdVfhSmeTTHI35pEOzYCVcDrR91J262DIhcsvdmNDLrpXCa4nd
Qg4LA4mmtdc3TGqDisQFfyZZyEFKGskUsMMl1pfi+ECLpAJY5qq93EV2hGO8qS4wVFMfjNhP1sCR
Z9U42ll6WQW1ulwL7THJAHqrSXyQYH94YUbGYlSvvZnKH2hS0p01lvUF6CnRoBBqGVlVlZFYV/En
zsDqRGfpB8Nh/RqH/XMZxbQTqB9yPVE6CVX0t0aLb06ner1Y/5PQWN4AC/JaSyiLNOSvckU1oX8l
HUgYjvM9bwiwDUz1K5u2Y67OJ0LOvmc6K8qg9g+2Y/JngTKyk24uU4e4jkAndAuwfLEBggjNr3pQ
M0pRQPMGxtb2eajlt0JcMVgiquvWif0VO+xxxoFoNEW+WwL8pIWMsfC9JifFDgopfmWHqO9KnxCT
QOh00xl9TLUfKvb6Xa89Ijt7E37OFnGi0KtlVB0bmhyJv6mdFndZSRwjjUJ48wD+cVWsR/gCKAJG
vANLbgjyG7cFAbRNZk1jHY4mCmHoquyyZyIn4r1vzGgKsTesImsojwXl0IkrPkQFxOkLRnrMgkmF
foBIF6ZpcFFqbXNwkvot5vNbhfUEDLnxazeqA7cxmQ6c4S5sBmR4ZBVsq7R/QrdI71NcRqNSeRqM
JOyFjUsRCOUm+UaMGxrFK4D+pqQUNot7pX2OLLgL6oxyIDfxU4/EIipyfO0hg5tFElNbC/CtvynR
QmemXk+DgphqnXJ0WNLdUY4Jeis3C2ztLI1lV5XrJ1kwe5FBwk69zPFH1zdCoQTbN5xAtaD5Q5mS
ZPjsdpjEnjBSR2M7VBn1YQyKmvXh8M9XzfLVz4c/f+Xn7336lfcf/D/83qc/ez/G+/eUwkfC+L9+
mvcn+PFc/+Whfr6Jn4dbLOu0oP9+Ln77ij8d6ufTEPepk7K9x+5IDVIpetrWhk6DObK1/BCkdCsR
Uumi2oIT2s7Lz1WR5Qc9T5eq+vJYDsiVju/f7VtqRqv3L6nFTxD9ll/48bufv4uFDm3t8lxhgC2W
Gerfj388ldGn9ePPb5bYk4HFpPv31vpgIBF4/6oOFA75/uXnxzH8g/lHK/5dVEqZl8fvXyoImv75
q/fHk7k0CT4/wfvjcmnl/3z+919/fyhj+99P/+Ppfv7ox9P9fPz+++8Pf77wn9/7+eT5rHYbOxhe
BdlXB+BwhCP4RNAc4swyyNQq+VKYFaLi9++2sDL/efzhR+/fpZdMTGw6NIdR1L5nKi0RIqb2hGz5
MYgUjLmD1R98qkYtzMWQEPjD+3+tngA1XB46hn0AJkLH3CYOE6UvlnjSGxAZgpcwB4zPpX5SfPul
GFhXJd00nke2iTU0uLh8Q7PENEjDgCEWp/CUU04vfBrTPboCxWy+TbNGhXvhE1ektixdonwdYGYn
ITP/NnfzLerEIxojIHo1vXZaI9NqCIsBxhReU4xcrxid1FXVukNgS9xC6XUA5ZXDofnQJC08eGdR
2WFUYte+zpNgo5O0DLcC51/qX+AoFoj/V3ZImnhV6WQ5ycsst54hOazTOi8u6zR95oBXBNZOW6XV
ErQpCLnCmJTDTL2nNAT5J4bVpa67pSyvTg0rwirJl6YmuY0zIuXJl5cheu7REMa2HoMbxFwaDbfo
KRZzvS7yocXe2fTrst+AeLzP9cSkNTagCJkifL4NvlndOKszcsNxjlO38emDFw3BL5qYvmdGQ8BU
gvnI1CiExIFyNxDQ2WdN++TbLSuNjHUrsSb34bKszd2hZiHcamT4yvFb09bEQgHs2VVi3lSdv5+w
GOEFzt6QGBerrhsweLOK9LuSGAscQIiohTv4PmUPH6RIMw+gpc5oqDENsME6QK8a4QxiXK46RPPl
hKfXKOgzI3DPnzJHuVFrwu1HxJVbMpExRNUdMTp+ImHuK8Q+IqBAlaJs6LU8QfPNnsLq3qh9cUur
gn8ppucE9gMNzxWlrNeEEIM1EhmSpEJ0p+JS116nMfQ32rBs3GplE+rWhdNrr4LwL4oyggRFmaLS
rXSLvM0iePabnosbC7ipGEy6GZpZTdUf2wzbr29FZ8rQ9zYkr9KZQRHqMfFPEkIDCP+JG4Xm11EY
5WOkk6/ZEx3hJ9OVbC0kMeWsu2adE6WrZE8OOjOrxGUoQz87BWGag9b24pAmMAodCggDO+vBpJ4M
9ew2EWLcOFqBqCynXT86i+opuzF05W3u7WGtAPtwWUz4cC7l9ZT6VwTNNvWSlO7Ur7mgSA2Kesm9
xDsF0+5KjXROKXXMXh0Qp+NgbKnOs/LLxitEA2CdHqwoha3YsNyIx0bBSLNAGtstIsPaxBladW9j
Xp9SJb92tDBdJ3F/r9dfyEGJ1w6rcnIQi62e0i7OCOsqapROCPAWtMaiDNIberLZLgnqlxxnrFuI
MfVa+iIuXXl6+H67szNIOLpO46YVRzzX+SrRojv0ElTsNQrhfpO8lgK+OLmIUPmhhlXGoyIXH1Ik
lwzPAsNBIW64pjW362kBGju1BRE268Tw1SUidcknrYwYgXPyk3tutAaMgMFfLpHEmI9Rd9n3kW17
iXHOhcOSTvTIT/ro+0DvB745+/A5cxCT4FqsRrZ2LT0vITJe82jRIe4z9YKtxXyBDT07YiLbNQsf
P4hBrY2Wbsq1HoKmTXC9zu8PGz7ai0mz5pNPfDg5GZiDdNNE4bd8+f5fTdkZIMKHb7//UcuYWCSi
J6dr0R3/+N7yR8pMTp7W+4cqq4vZE3oHWrMa9u+/YbKZa1jen8h+p6MGn8EflUfgPuhfZHdsVA3j
fgINVnSnfs6ubcjPu0Zq56DR91RsGCmDUF3D4yVUyEEHB6wyHaHAYvyDTEI+sHNBJuNRI4SaxQEl
SiqGdJidBOCFJNRmNPdZWZMgFTXPaHaukV9HnrJoJLWw1o5pBoJVI5rHFFhtOzvFp+IceordmzJK
ruSgp27BZphFNTSe0EHbFd6Wk8oHKy3Kr1w/K411OgpL0+K6GpeYkCE4JEH0DLaMuJ6Rxjc5eGy+
aOnAddzM3OAgnDQUVwGiLbFVBUoTSSmZONPBnegvsL3gB2DpVkltehQQxo0vxBXxCSOAE/26Qo+7
hu+A9hGcM3fNvjLN74Yy71STgN25mgdaGvVjJcm3qc12x5N2yOgM5IcOe5UH/N+S9OPszDl47nrr
jtezDTTjuxTxrWPlZ6Nf4rIjMEbT/JhN6a6KeYGCSFynTC+NWb60kcGUMxXwcEKLlND5DDFIO/Td
nV1BYTOhGhHYhN5qKDdTQSx5kyGAQHYcDmIjdES9un/U6lnBAn92OmobRi0pByjQSyOKgqz32ybD
PxU6FxaV/qVFiRlIuxmqvtmoOnhBu+Mk6mF67dP1c6F4B2urMyWOcDIW/Gn08pYaQKcVYCxtCiRR
D6wZjTA7D0cDtZe8mYdZQ8BTkGGKOwp9Z8smpdVIi1BC/6YK0OeMZnbqjbvasl8dn2VqaoR7i+rI
pCP4VzVeCtETqIWDk+i6PXfO21BAt+mG5KsqxXaBArZqQ4xdF0DO7x7irL7Wc/Vkp/4L0lC4VSUq
OdW3T2yMXLbMSBDjwnezPqa+V/f7Piiu2yDpN5UjH5BOFeRNZ4+TySUiWSpu6ulOpCZ25OYMG/+O
zHYKMufJD59RMBxqXICr0NJx8vTASBFgPrdZdhyjNOKyFf7RrMeLtjUdEiusL0OUsms0Gps10lKV
WoKF2pd6yO9JKdxbmvGWZ/ELTUvNIwv7ODV8uLEwj6YF9LV+NFMK9IoKMQYibTZ3D8AG+0M/M/vn
avONXMnUlKzGHJbCQwsJvg9ROEREajoyLxCVe1YCT7G3n6fkNqWSQkxQtZ9zKM2DXe4tseQltmiK
qtE62yPXtKBcsZkpj6z9PNdJ9Y6/jxWoLaEH0HhDTGnYbtCgkStF8jwVQj9i7UX+7xxh0/IJiEOQ
sw97u1+joHP90L6fQnvYdp1+q+jipIQ36GnBlcABoTuGdL2M97REkMuF9siWnwrWJAmQ0rNq8XZc
dBBBtn2nn/VUx4RnHABxIve3lwxiHFuajnM7N/fJoMxrJ2D2Koo3rPOrDjbutuyu1SkZSPxgVQGX
s9c77PMNjqBqQHer9dE6G6wbdg7w6cS5CaYQ63m+4U1CR4DG4Jq2/dYJLC4+H3sexXIXFsFaCXvY
5c6pLKi7F7FPrTqj+TOaPr3bOrhS4A/mKdRaoQRYq5VliWQgKqpVqE6NMRym+SuRfYRODgXYD3CR
XVhEK0fABwmjct2ULCpZa9Nq3MQkQKyUvLtRJVkdEzNLj5/BRsIY1sSBDrpkrDV1op2+6Ir/3fD9
gLuzfJiLjpZxV75pSX3O5gWVzOJzLrERZiM16ca6Ib+B1osmPAcXwcZs3gJIQip9F7oRfb+OR3FG
yAg/xCo9grGX1X2/6iyYXy37CC2KTnpbRJvCyr82fbDhlCcbnCUXk1F2G6KUYNUdkjFDQk3tn4CE
hoAWiW/XCHBLNsKuNnFdnBzd8TrnvTt2Ck2W04Rowry0GQX04Dw2KrKK9kVnuoch2Xq0l1n7A0oC
f1odeo1eLHRIj0ED+CDh8U0e5peKhtyZHGSo9tk1szdJ1KL6TguWvS12tBwRh8nyjTV3tB6a6q3v
cNo4xgIGZVXQAYFyAUmAIPcRejeY5eGSIQkqxrtZUD6XRfllmBHJTN1DE+hPDKeO29cMOUFyFMjl
qLr6NrdQYaIa0wjBKx94+xdlDLpnnMJvNm6bhaCzzXHIKQtIXSmUty61y8taC3eZql/Nvfxq0ahw
x/BrJOXz3KNMop3MAFEvoe6Bs69T5JP0BA+iqi0vM0rFy63mppiVFxCONBkXXgHDK1M4iG3ObBaZ
10EJ6WwOaOJi5thEHfrIyEzWRN8R6OF/r4cx2WoVLSS1FYKm4Us54PdVrJHSnU/OY5M77JHyEx9D
uv0//z/OigF9+kuclZD6+4n6L+KsDi/ZS/T1lzyr97/4kWelWMa/HCB/mrA0W9pCGv/Os1Is+18a
AxQUNc3SVanpHAYk8hJaRWaVIQ0hHQ1En2ZpKn/1T56VMP+Fh1FD9aFrxE85pvjvxFlxiI9ZVrpu
mbwGISl72zaY5s9ZVibGVaNRaZdhUKlreibwkD6cjX8StD4mZhG99cdDSH7+IS6rTIMxmu3JJzZ0
aYjZhym7GfvLXjQ/4tZ+nPbfHIhz8h8HslWbHY0J5ZWT+uuBBpVgxizhvSys1H5EywPABP/28c/v
52+HsX89DFhkH1ccsblxcNXngDcCSgT6858PIkhM+/xmLNPRAR2qmqoa+qejjHjuQuov4Za6/b7+
Bt12nR/NldyWF4FbetZfzp1Uf3M8yyA7TRi2QVf304VgsqNJRemE235LUQL3+QYm2ZpJjsHV06/0
1ez2D5KZ1C3dYF1swBP/+R3L31wntjR1VDBEvDl8fr+eV0UqVZ/a0NzifbsmN3SbbeZd/cqwtzUf
8KquHXfaQnJ4AQ95wKO3q3ZYLz1lLS/+/Ep+8wH/8kKWe+bDBZsN0rbIdQHcC3ByiM6lfW1p41/u
CvGbO++Xoyyv4uNR+nRsJo23S7TnjpynM0xXwMEu0ULr8Bryxb1y+vP7En97Y8sn8OGQCqWNPFY5
pHkeNjqBUKvhovAAOayES6PlONyGm79dWGK5vT+k5S0jDOOeVCnAGabQrc8fqxXBvy3ZpA4u7Zt1
6FZuv7NcywN07DV/uTflb47mqLapcutoGhXUT7eNohja6NtZtG02yQUouwsSSbz4qruO18oNFCcv
ucIwvs695JKd2+7v7/c3H6uzjD6EODF06+anj7WxbDGFhYi2ZXXXDdetdv7zh/ibz9BBLG4LSgm2
o7+f7g+fYVag5aCtHG0TzOHRcDeOLyY6jP/BQXSVyUkapAkay1n+cJC8nhGoo17eGkP/hFiBVitS
8cyWhz8f5z9PlqUbYIa4MpjtTH1JWvxwHORzOOYTSFpqpRxTyUCTg9L7bx+DiVRTLSo4hhRMl78c
o9SFgwaF4L8odI4ywWraGtb4l4P85iq3DOEIcib5TBzj/br88E6KNDXiQLLksi7ROLqIVbeYjVfq
Fvrrfej9+S395zWwHMw2TT4ghzP3aaKbzTRx2MPE29D5ynICje5F0X//8zH+czRmNqAxa0sLGM5/
XMejVhijNPx4W43PEWF1ZUsKPFYP8y9nbnmtvw4PHMewVMvWdZ175tPwMCYymnNziLdo2Glho86j
pBo/x8Wtndz9+S39Zk7lWJbOUkcT+DGMT8dqkAKHZMgCGCT+24OAsArXYFARX63CG3MLwrD8y7v7
zShvGazhHGk4FrbNz2sSwtUaTBNmzOgHusRt3Gjj72nnrhxPc0k/8f46yP/mnvrliJ9GQEOysahj
jjgd5AHpevwkVgx+rr7Sso26pg319zH+UyIqY/yv7/LTfazTairN1CITS8UrrRjmF8sKvXIuEfON
1F1nHf0SDbLJwpxWUzuWE7UfQl3wXRpuTjSMW+T9HeQZL8Xv6bPpd5oQXNqfL4C/nBp9WQN9uElD
FMu1g4Fv66Ov7aMvtnH55wP8ZoblREipmcJZzsmybP94BIsBInRyTgTiJrTa00qsldfkAD5iU5ya
U3WH/QUx9l/Gg9/dqxp3qcmY4EhT/XT6IxzCuE+4V/0acRG9FMYHd4TtOwTh+s/v8DcTLO8QtQrF
L5U2wOfhNHTMgslcWd5hedJuo4t26z9jvnS5mbY+bLNV4EGgP1AvGTck1m2IiP/L0kn+bsz4+Brk
r2e5SEkXTSPeb7wPdsradjnbHjpBSkCsWRH2u81pODkP8FetXbxdbjdeF7Hibn6tXNEf+/M5+e24
8vH1fBpXKNJ3cTbwetpH+zrYNZ6yAaz7vlqFmezZmz8f77eX8YePYPn5h8vYJOZWN1M+AsB8xF9g
u8HF/OdD/HY++/iWPl3Ik1Gl0Ty9n2L7kG/9fbAXrr9CdLROXfsvH+hfj/ZpYSoDUcFyyJN/Rsmc
brLruPCED/hsLvXsL+/ubyfw0/wp9aTNHDtKtpU4F+GDUv9t88Yejc/g87T28fx9GoWFUumCOBWm
zwapLETEzDMzgn9IhfMROg4nLTbupaqy0QpxlQyzfsDgPqB2RplmLxBMDROt045w18boWM2Y4JYE
U4nGyifnVi8enYTiJWk9GycHINIbdCBzdALYT3HZ00my0vl71waH0szPebukg41LUEK3h2RKvoiJ
KdGxyV2M60uEadE6snL6s/ZwrrDB5oX9DMN+cuNo3GWyvk3JHqEZEn9Rs/FiAAIxhuO1MY406TOK
6RY+xyCD99Xl9QIk2KnYXpQ62s0iRLHeUNxfOL+oABojubJKs1qRibrugVagr1Intwhtn5oW9utc
aR7JzL6vK3EbdwGtsLh+zZBouqaWPrTQ4J3MfLBxW6jK/JiEvkKFXVK7zDPIVLaNpTJ4GxyrdKlm
Isy0Mrkmd/PabGW3CoysxKPVNfAK9F2PzdgohktJk2bb0F1CPYZiPemyi2QwDhXd0dVoI043bDpB
uEICZzjNBgAJK7iWqbUuFrAxpDuE18mcrWMdOJRPukICfAPQ0z4twldWcO+1VnXtjzP5JAStqAa+
5KTHvpxSHj+afnBLbPH9QMSuCOTXJlJN1OydOyjQ12RO4wicU5lPKN/Fw6SjGNNESMgcSKwG1LUo
/LMD6ULL2r0RR50Hf1oCTVIPwpJoBSvCgiA1bydHXDZG+5pkQJHSMT+RSYjsD2tCZo3XfknfL9Qx
sOQ49paMSwQmStOvINiSzjpVzilMnPuGnhkV1v5ca9WTYZC4AhoD420MF4CCPjnhb7kaPpkUyM9j
ALx2gQMVoYOlrrAad0woLxR4xp0pT7d1od/VkROvC+QEpD65oYhwFRQnOpIodY3wQoQxzPBQewnt
vj0nUqBVJy4mBlI9if6WyrmB4xDYDkbh+jTm+mPSJg+0g0BkRX7psfdMdk447JpOf+uduqYSD/cJ
8bziGhWc6diKLtWp3wfK7JWJRu1ffVKL8m0mtdotVJKtOj4EIFXFHtObNzSadazx2eLyAn/hDwiF
k3WhTVe6HL+a6ABBJmsgabLKU23WGXVEZkgYUG9v4/4OiuW3oI62ykhafNeYRGSW8EGiKb5Bv/wY
qmnljk5yHxOPmgLhVibjfkgA1bKO3PMOK4+PRKfirlLTp/lakDPjAZAgsViae5Sm830bjt/TAod3
oZY4mxKBesiyoNqkEZ5+rSTpgftCvcxaNnadQElTkeLqdmEtsVsbzF3T4jxbHJJGi1cyMsd8O3dC
uV+08zRJinkLas6meD08iZZ+UkoG/Y623iGPNeB7I/CcaZSVVzZYX+KgaDzc+zh0EkV4vmkc8CpX
51AfiLdQlRfsmqR2xugQJlDXpOVgSm5FuMuBAalqfFF3yU0r/aehZHDQ5u4eeMguq4eDXetPaJee
snCmvyDIM5wBwBj5VN6GgraLan8PtTTZd5Zx2wTQtNJAuR2Jp5Bh3x7IhgkQ4UJE0vVlYFCi82iQ
gB068bg14Y8daoHHNJirgE4YgVCF7funyV4kWrqzK6T2gHmx4CJicRujA0U6tKAUhnbeE66e7SPQ
k+5MF27TjD15opQGVlNSztvEGcpdlba7QU3Ow5CeotzZ2d24LTAGW5W+LSTep7J6Bi+4+b+knddy
5EiWbX/l2ryjB9IBmM3thxAIwYigZpJ8gTGTLAAOrcXX34Xsnh4mSWPcse637KpKDygX5+y9tpX1
L7Fj/1X0xUuZlChE5THy50OfYexi2m+Ix7O3LpQHe1R+WHm8qf36OtJ5PpOdWctU+GyIZHAoU+On
OeESZ2R1qcNWrSVht0uFeWVRp9UmSIZ7NS4utHq6dCYHIMt0WeX2UQpHRYTRoFAq19pgs6W1ops8
do9Sa7duH90QNHddatAmOsRQSvAzmdSrIYlvmYt2tFGOdlBvVQRDLBVj7rlF/gTS5zJ1hpNwp1Ux
OacOUzbqMw0TsAWDL8dWF7TpQolhi+M7ZDWMxSMhqHTNp2hTddpzn/r3TpE+WUS5iyTbwnADBBfE
wPbgNa2iOsZ3Y1mnTPX3GNzuq4qGVaTFpynsn2q3uks069p3qis3iC/L0AYdEjS3ZtGv9Xq4NweA
L0oyv1NlfagxPi+MgJ6kUsf8zoFwtFj+zJJ6r6f4qZvi0mzdlZEAfhQka6wabupK9vWuS6x9kIW3
crQucThu3VbB/y4TUIFh7ANpHHKdNad5Co0BB37FY03D+q42W7y2hIVDQVJmC11DGElspJ5pBeG6
EBDQg7q6asL8yY1G04shS5nsLPahRUpI2g707p2rvrA6XEYwKvOpBh2auy1Odwg5tEefpa5g89Ov
Q5V+eEHfKQ7qJRYf8jYHgAO5BTsmdLv7fNQe+r7wIkGnHuHWeB3GvDBFWpEGEhFIPoAitNZIOQgG
oq2ssxleBPaw4csizyj/MWs4DZEcyxBxNeqq7ajoj5BbtqPdkRxldKAje6x2DdQMR+7RUN4XY/gT
nrC6LrWACqyZ38RN4SycBFcJiRn3OhL4xVBJc+WT9LYM5JRhXQ3IgUzJloeHTZJOCudCIcGRjttV
rwwEo4FRIVl4GDaORrg3wdshsjrCF5jGkylDeZyANSl67D+9o95Z0sWHm911Lmhn2dq7xhHHKfIv
NWX8xSc/HH2bVMwJwiqQRC1ItrpZbHXAYj7780U783I0laeLWfnVL+m+R3r6SpsZ1UxEAGRiRrsg
0h9Cp9zAZkeFmFkPZPvszDK4KsYcplWgtiuwPAECYq4yc50HVfgvVVefqON265pUhvlvzxYV0jBA
7nsnrF+git9yNjq4cGiWpeyuq8lAb9TpzxjE2U9LTVnabmVs8I86+yFnhTCV6gY/0JWp+ne2aIBn
NMVjaot9ldl3rl2mtIX9HyK1cPsY2o9Bg45Q1Bm7n3HaI/RjsWud9rLsDBedHR2RLnWv807cqYH5
GiuI0S0/ZllB0JSKipNhf5lPUrBdMOBbB7jmRj1tVxqxXGtsZD9LkeFX7TADuG1LnSRK+Tj1nhsX
1MTYABXcykqkG86hV6rorvWezC2EPhik4GXO6gvA+xttfvF802D111nAKUocMhE9CoHKRVeCtzrK
rwMjcA7KmGzson6dKIehVoUZB5O2U6w3S8Q1coeJW5RLl9VQJietIMGJ8IF0DTq0QwwlkS/F9Vjf
N3FfIKoAk+BCu0F1qN83wj+yyhV7KJwP+TxBBQnKnlINZuawJQ/q1KnbEDXqCfOhthCDcou2kVgE
rOeDfPp9H4v6oMbOC05+0jbJjguAWtN+57JjLfF8Ge+iKLyrs/R6iIP7kCi7JaKVjW7lazNWf44T
BZhAEx759Ooa4ylEMaXBxQdETBp547VV2q+cyb9ihw1/IPlpE04BBCS/jDNCi4woucKkgmam1Jau
PYHNHIDx+WV8A8fn1lczbNQTxnJk8aAIk+pZnX3DalW/jAGmnq5CDZr0/hHEE0pOyXKrYhUr28tm
qi5bJ75PDdy7VcEWRNgRcpWInUDrxocIfKhfVw+VGZLG1UMGVox7xe4GnFq5T0HSaIDBYfCRSkdi
6ci+QgHcZeDsFbF/oWv2PpHWdTTCwW1YQgIJU2is8BjnRzmQe5WAoxiNfTCZh1CJf/o2FDhnsDlJ
1PaVYqAYikS45z1kUqqOiFd2ozJ5YoJkgaaXiK7ZOjS5WLWT+ISZmDqEiuaGeR9ZhI1WAZMJ4EiS
SxT9xcDV1YbhRT34MMBmCzlE8tvaMXdFM4AeDFQyyovhYJTy0GTiMo7c175DzBCM7j1SKcS0kIyn
JH8oWsMENo/Ctckdm+IaVUtLkslOqOXsr+c5jUFX7JQo2/YWAShTdeib9t7vsJnGIaYcBP1vCCUW
hZZfxICTUXKjV6nqQb+fXN3c1aO4ZXZxcYbAa1XG6pmfeFG00bYy/PupKe6ajo2hn7UXtMmQIfmG
Ua5iYnOWpa07a4uQ9yDC4wfujz1PI6cFeL9jbGoY70rE2KNjPwPOyZZ4cvnmRxLBdTRVhzIZnltn
RDdlTFdpkZHSJUvdS218N6ru/IBD4f7QFR2wJDarAlhYH9jPbLlsAH1Rg8kniw+2tZTCj7xAxmKJ
pbLaEdxF7gSshkUoiyNWHLFpO0mScR9vrVTe2jZWLEQcyWFSG88u2OaN04UozKURquynWbhQefWL
aYRy0A7ddgwLUoLG8V66c0RTdCl8XV1HKditMg08J6qe4Ou/hOFEE9XBueqn+o0W5EBOphJ/mo9n
LU7aX2IEJKFmU8svNt8I81u3SXGENfqYgVUHfYINDoYeRIlw3YJ6hQOAzK8TxM3BeCLbrQG4V9ow
r/RZs4NecasYFB3SlKcifbjaaSbqtVvKOc+vRMVrsuy0eZo8tEK9Var+Wq1UexNYoG9UAyCDG10a
SKTYeeXJUdfwGMi5AlCO6hVbHLnkHYl2MhXl0UkqY2FY1VMrmmKllK7D9o5M1yDzk5WLaY+lk0jD
yUrsuzwpzG1eiAuClErSWkBHY30L2lMHlPyUFTFJYSULipaP9i+k6caWr5Y9tuzFAysWDvGG41LV
qOkGDaG5Tbu49UKmuI1eytYTgwUGobeg5yTNTT0AVBSNEq98ggdY5ZW/YFtdDhUm2gzJ0mwgnE8J
x7YEB5YO5cuIQPagD0N+pliqzVWez1UgU1epBs8qi4+FWWBIEtUXJUiPBJdFuMzvyz0ZnPdzhTJb
Ryv3idyXVeDJMxW1WaHy3cjGh1L3FFHxqVtGRtkPtOYKihH4Crr7y2nZH/Bi7OJ9t7VO0c549i/1
lbrlgAqX09p9X0icr/CbO2B86L5VVDJ8NeR3zF3uehNveg/+8NkK+NclWOQSqGxo59Eg5Xe8q4ka
nEcVn6PbXHgn52quwZ4IKduoj+Vdvzs/4Ff3l3A6QzM0TUUv8eG6Al86YcsaTQw9WaqSZ5vqZ6qU
X/aO3o+h/3lNvgMmTRK6Spl7ClckodJVRATRrG2kxVeoQJbR6tyL82UpVtjIUm0dNYj5sZdQh4Hg
wM0Dq9fjWiylB3NhfmnoY25SwEl3378fX93Hd8NpH95T6o7S8FOGK2rUcNFpsh//vQE+PKhU4cgS
GbwYtn6TqNcwDM88prkS/vENf38FH55S31KbCOZKeSPZRwk2JuFjE/36967iw+uN47+FrMwgWYG8
0eIMap3RFXz5Bb2/jvlJvfuC1Haq0tSYhzhEN9oBy/Xqd2MUgg1Ff7xPZ6aor5pW78f70GGY4nlu
LOliWNGzqf+ws0e3QBheC+/7W6d9NQW9H+hDcyFz3WDQNC7MUDzrUmy6Aw7atXKqLhbmio9pM0ES
3JgeraqzrRptfr2+ezs+tBpsPWfHFXGV2WFct5t003qcSuijoLDdfn+h5z6lDy2HYBqSQPYM1afy
4OODp4QMaP37Qb7svb2/mx+WtMLV2WmRku4pW/dSJw2Zyoj3LP2FsQr2/urHD2S3Xr8yNhhVyBJZ
uhsnR8q9hMu+hHP9+v3POfMS/Va1vXtpzWZorGi+vSapaUJSb9MCbARwnM5ows4N9GEaoYZZAF1j
oK581Dm7JublgCGk7M+M82V/9d39/SgkqZUSaXLO25qQjkIl1OL2kl26t9aJRxsZBdOwNpCJTdVC
tIjyCLdBRXDu4zz7Mz5MOH5qRg7bOb7ORbcKX4MLuC7r6NgscGru/R3Q/L29UVfNhtRwzz44x3Mb
hzPT6u8NzrsnC9LO1KqC+9AJUpOGR9jqWaGd0R99oTm0ISH/a7WbxbnvJz2I2QEm1flu79xqVa/z
LY6kZXeoduZypBa8ijYUWSpoDvYi3R3g56yJWfzBRonAQSJQ/r058ffPfXfRbqETHDqvJfOCBeyB
VbHcQ+7a43U4N9+fmS5+f+jvxkoVDTLmvDNrfs1aT55vvHB29pLdtr8g8XgvbsT6+6/13DP9MEO1
cV2V7byK2XNgtNZ5CtnaDXDn74f5Qss6P1VU10gxhM3//nyqXZlj8zUZBwDNPgbKBH7o0J4Kb/6E
6JVam5IzzKLeZdPC8ZI9pdtz0+TXd/d/fsKHS+WkYhfpxE+4CHfu5cDmP1lBXF/PWzhzBeJkcUrW
4WKhHOn5LlIvQMXw/V34QoviGPwAG7otqrRPSo1Ci8yCxJ+5qa4umx0k42Hhs6aTicwU3W1SL1ua
N2cG/XzdjokQRVc19Fyft48mqQoBh8zYI9PXI+51JS9n4TIgy2WwzG+TzTk19mctiGMaJroa9C8u
mpQPN5rqd1RhH048+leQlrap+xDrh7G+a42X76/t8z6CS9IRZeuzIpLb+udbJR06vKDQE44yze4f
R5lwe/5k8dVzQ3SJvgM5ISK1jyo1h+RvZNDwrZND8Sh3zqbwmBBusFW5CHZ/H59olZfb76/ui/2f
w0djupamaQ7FlA8Lu5YGg9MRR8zr0q8pVRpbZW0yHt7kNdkPq/bMJ/J5MnAsm1hLVVjovRG5/3k7
MZbb0Po4QUV4k/oSYDm8cpN0+jPX9cU4gksyNBeHkMGF/TnOpIo4xRcpPUAtD+O6uozWKQqhaVnf
6d68tQ3OTuNffASCd5LRVBMt2MfDIQmsgT1HIpGBve3MlzK7+/6aPr+J7nzbXL4vprlPf39th0bc
l33mqftgm3nxBircNvXs3ffDfLF5pTSuOobjotxGTD3f2ndLRF8CH4MoxggPwwoX4hEvHsugvtJ/
nJOwfXFJszKT94+bxqf8YahciMIp2xZIa80hQENqYjanDnppkt0Oer2NhLWKk8fvL/Dzpo7rY5Jk
gnR+22D+vL7aSYGRah2rf3VH3whJBP3VKF3rypmBPk9S80C2qeFrUHX1o845t528ROQovUqPNhoB
ZQHpBgCtbEF7TDsj8//0wvP1Wi6vHVRGPEIfd05VpjcEXgB7yG0ykLp4UzbyplX81fc374thDM3C
12SqiJHdj8pWK1cykiJD0paNVzvPV4nIVr6WnJklPr0XDiO8G+XD15vjDS61EYb+f9ePqvX8qv+v
z05gDBlGZf3QrdmA/uebQDx2Ik1LTz2YTpUSv6mG89f3t+vztM4QOtOCwRerfRZtx7S/ZGXLjMKK
s09206qmuIIh1Vq7G9wsF+RQnj9kf64hzaPSj5o1m+ZnGXekqWOGwiljPZ4/4XoJ4XnWAver/Krb
JBtgHOdmjS9ejD+GnL+6d7MGSSeY1ZNunp3EX+EVdce9e1IeZsOHujUvBIrNc4rQT98XVzlbhmxV
CEvl5v45pBrRFifTLPKk1NO1GIHTpLKBoD/nSvhaehRT+eP75/lpjmeB1nXHoaaOgAtN7J9DVniJ
1XYIC69sD3p7V6Q/v//7f1e+/qgcMACrP14/1ixWkfnLeHcbtcbF5FIzAACzTeYN2xrzU7PBL35m
hfzieb0fyP6wEBdRjYfXx4Qxlqds+lmnh7q5+v5iPt8sTdc1E2eeimXxk8sQd4fTJJGVe1YMRdg5
NvLchvuL24XpEp29y2ZXZaL9eECf2rKmkcgef4cI7sLZmZfOgjyNTXnmwXy+XXg4MWRytMAXYX08
XIgCQrdhM+9BvM3Um5rqufjH2ew//3Ay1n//L/78Ky9GqFhh8+GPf78s3oDJVm9vzfGl+K/5P/3X
v/r3P//If/nPv3n10rz88Yc18OlmvG7fqvHmrW6T5veYwVs+/5v/v//w/7z9/lvOmWTnDdx/vv/7
//nfnV7St//7HxfAXmloNi/Zf/zz/9+9YnOd/6N/+GQd9W+85miy5kMb67/Q/9snK9y/sbWf7RoG
G3xcPHwJ/7TJmgb/SLCPxFeGtYcj379ssob7Nw4FzAq6aRoO7Rfxv7HJYiGdV5r/+R4J8jWhlvL+
fvg8Wnz6tVQt9GjYmNbwCjRI1gMaPE0MRCyYJD3ckQ5WelILiruuiaql2yT+rikGY9ZRNS+Ta/Z3
5ohae50avb2MS0jpUuvSQ1lGNhGF5WDu/d5w0RkQvrjN0Uf+pTkEZie2RaAt0gcMK30VNRt3SsQr
wpOCmOO0lMc0kx0K0VFwaic+c3QJTgoEdhbs74ecbluyDKBF2WsgGNGdQ9fatMgTgk5kRfcuasPN
BCvCI4xHPo9a4Xih0JtXX5Bo1YVpem0qQA+gJyCLigPTuc8KSJlJSAYPm7S8A65UYpnXrExu29Qe
H4KpmrZAwJvL1jBQYIETcB/zRjobv8ytcKW71UifEtFEslGmThxFaBXPQnZN7BFfhAc5AdYF2sct
aneRprRBV5gKw8fcUayfVdsR8pEQYMDBPuvR1qvxhL2kJlXkZKqKgWIn1Z6UxjUB1iJGrLwYZc60
mFJNf44QAL3mk+pciahEV00mgPtLnRKMpqmW7YosLemo5CRUpWYABTRxkHjc9sGI/JEeJLo/EWmT
vU5kp70IOWAOdZQs3FVaBooYSVJ7O5rmeCOLRr/lnUxXY4jQcYMM3DXWHS9Fuqz8sDvpToVIZorN
CsRqlFrttkBpzWMmZ14YFvxQXyt/RY3WX9kEnlCVBpJ6STp4fSzaSlVXDruxn70bVpOndBFqYBOp
frSCDUlxo4rhAi0RqnUPdpCSruAoZv1iZtC3VrpJmHGS2U20JimlxlScqPGvXqksboflmL8C4PkY
fiGwB6s0hqe27FMRJ9ss1tCO0tOGqZyabn2H+wyla2rN+m2tJ+wc7Jr5OuTA7aKuGi4K+E7bzFct
z8xMhJZKGeG8I44wGSHXVFO+ILzD0gC0CDNCFGBN26Tu5J1d+/6d0rrm1qltc/C6qUuHYyf8cX5d
AcraSUZQcKrVwM2MZoQPl0IuEgvQWFazFGjyegTZ5QRiRBZd7o2mrcKBU/tQ3VfA/+nR2D6pZkEq
+alYEsE8OdBaMFKU4YVCJp12UziRW6x7q+cBlXpj3XRDi3LdKIvKo+NvPWepa1zBOyIKLAjRxakc
0vTdUBXQTRXRaBaahgI6aRHU934P8m+RqL66R4oLP9sktzwbY4NjVdm0Cgw5lyizKYwutATVfaFH
+ZNjxgFCoU6ntc9J0L8ZUrW+4RNE4V+EtXYQShL8FI0N6MQOKCdsWvjgJXudhvyoJpmsp4rXC4JH
lwcnXRuDnd/3CrRXOvZonkct2cbQudbZpAS/JnS6V6apZo/SyUGShsjQcuC++bLHTXALJdyovWww
pn2QYkZooqT+YSt9fzSUOVE+6HvkLr0ujacQifEe/7STe7STuruKMGCgVWaMgKOrZy5pkLiTV7lq
dt/obq5slL6DVy3IYvE93ZFagRKgd6Id9p6kIfkujg5OlCKHDE09quC2F7JcYRRzlSXnbKgyaRTF
N605qLeAvYyHziU1nMNs/6SCs38VBD+Q4ddJoyUNDDZwgthuV1WdejEx25NTHPiAtGJiIhmKsVvt
mHad+zLkqn0vJZszxMAyQNPpmlUGnzypHjRECC8RxO5HCYUpO41pHV7opEKvdZR6p54s7DszcuF9
amY1K0qrkTk3c82w3QL3m+5zqyWRShhyJsrB7gEHbRX9ZVvaxWuSOWDg0qx9kZjoukUiFWVvM9uu
hJuDKEav4WxqFN9XWl2GK0d3Bfx7m+C20kzcB1CfuscUpF2UrTPx4cXF4K+1Sjc4ajbwGEcC6a2l
iz9iNyAA/muslJCoHMufpwPI6qhdSaPWxmy8IhyQ+IhKusVFUtXOiURv7VpRe7X1snrMNmIsoPa4
pOG8TCLu2mWdTWKmB1JIw2UysQpW9hDanhaxrDU5LyfBMa2Bp2UiWmPREjaAoC/TVGBzfhRfq7LP
jyRgtOmq0Jv+RSP6T13BVsbbkBTDii2m+qRYRUmgGCmNhEjE6mZI3YiAbgBgfxVtRyYlcINU3UmJ
2Gw5FcJ4w7Omx14YOEQS8GEpSB6DursxgA8Hd4T6wNCpbV7lRd9TLVryk03WW5Zhb5j6FjdbjX1h
Qci9cT2UVVEvymxg7bMIwj5BNypmzmYkAO8ixSJOpQEhz/wCIxPPTtw6K4I263ZBuUFxEbY0UvE4
y4ynqFIhtFuV3Z78FjWMZ5Q6r+lQBlG4MfV8NDfu4NrrUlhM2CbyfQiLcq5zTjbQICiDZJVbmgpd
KrCrOCe+L05WWZ9VvDVN2ZbXeoWSeGl3OCxIX7EasRLDb8hH1pRkXUyOwJWgE+dDBgDKX00vWoLS
gqJ8mcqC5dt17ObCUQV18tTse4TwnU4hwQHdf6UaLJgQxxtnYxv9sNFAthmLWtWQBPFGBT8I5nLT
h4IcWriCsxNhZi2/+nmOzKjhLVpa1AAlaLMWmgRr2QVEJtPTCgLIjzUJyKuxgAAOjhLVj42ld1Na
KAwRX68tq1+LxLxwcgjmUpJsPKn1dVmV5rpIUkRUoZZe1oiw801Yp91l0wf9Vq1s+96Ou+DQ+xDB
qqLMQIjr5vwLYiJCZKhdGFLSmJiI1tErQydEo2mPetn0Rwjp1ZweAt58IGV25eTGD+LrtW2vGXw2
EelQkCTry36qb0LA2J5Ny/kp83HmqyNSyV66xr3WDuXlOBYYl6RglW1FzuZhCvdVOmtMZR/Iix4Q
JJoxwNGemya0ZKpIC5yNotRILMsaWtMy6CyDPdTUkd1HsfhJi0QxktraV/EKZel4oU1Ei0JBiwc5
rNmQJo+taSn7qUCDuIYAEr6hpozvUQiRwNImcqdFFhpyp6xPTVIBxWaKNmCRChvV8tArU+qRqKm/
qa6av/RdxOnaUMBirdiaK8BYSdbadXHg/lW4ZPqhy3RPZWuDlMnwLhQ6wvHtiLzgLY8t/eCbbWgC
LigM4N0B2Gt7JN3tWsSEPy7szAiu6wQQ6zJrE2PbR7atE/5koSBMYHGPy4bPjxVbqGG+mmW3w9ZB
Iwqscgr5u8QoTPDgNnCoJ8gGRnRdq4KFOBdSucqLEH1whswRMDfSR5UQsTZ5KosWJF4Fec2+77Km
uq1qV7KlytsAG8tk4rFU1ar1N3pgI3fmNICkMVXLlTKysK/KibwsIr7G9pX0cY3daNfHp1h02qpI
hqZZB26d/ooHs7px9UpDm0iKIv4Eqw9pv/TkmfXgwtcpmcBe6BvSWPZxBwkxUEuCScDel7d26vYD
UKiR/CCjjYfLzqrFvUmYuL2aLKL2FhPozHg5uiMa1FZJRjiMvUk4BeF248VoNdOpIStuU5VsIFZT
6+AZNRpdJw2E4zQq11y5tcpcvMzhVxxCWsu/Sgljyo9lkbm3eU9gCiXt6RcNi/K5VPTp5EP9e7Yy
OzF26LPjYBEY3YBhwxx4x1hZnYtUDOIny6GGYGUYiydAgNQ+J4KTIIKR3gHp31XvbUTpNRPPZN/0
XQI4fgr0EMAfaa88qrh8VOGoV9uYIEYA58CUqh0nErTpUTgZ5BA6vsnUONQTaXsizDdpocoYl1BD
HibPgLgxxQmBL0ZoI8p1qVT5DQcgE66xLDlsJCQFLIO0Vl5CEWIgCEvrJXLyoONMk8fPNms4k7sV
xfbWsdLpLz1PGrwecfJL1ZI0BdYcDVinLEvmG6UScbhGex0YC1DD4DJTh0ALPSB0Lsi1/JD6ZnGB
9Dw52HrWzNLoitoOLGhrNZql/SAhCt+R1yN2Ofrg14ANFSYrpxf9helEbLQcF+y+T9zbKq9kx8pR
oeUnJuMQ1gHBb+jkyS5VAQ7WKWZDgUFo7BDsKrlRcpiy6nQTFPO7naMptpYWFplL9MtdvzS7Qv0r
xOZPtYwct6uUCWjrjxnuBbIAaJKQoOvpmDWvyyaejhW1X21pmTUbRswXz6ORGsfIlPU6zQG+VU5H
mTsrmRIWBIr7qH/hPW+ShJ1zkVgBDGm/Hu7aQVantnRA+WlJBE6Sn73SQ3N69WHqEvNVmOoWKjUz
pQ4q07LK7lGnlnKIu+bG5h2bcdFLB2R0TorsqDX9rdWPQEKzxn6aYmtDHkziTSrHgtL2oiGT93S+
7Hu/6bQn3bcU/GlDvRWTEuYLDhHjqolN0zMEGnVrTNqdgzZ6pxNxtta7XnsQoQwvoeKRX2jW8lbO
Nln40gJEUIAfS2+E/aS3lWaf/CSUa6w09qLLWUKIYSugW2KEM65ca2RbqE61ODaGHb1xO+sXoQ+l
v8QP2T/1ST89iiEvHnoNH+uCwMqoWRGX4bM8lnxACrv0HMYDpTrpskxp7VNB4fqVYLaW2mArZi+w
6xA7o/KNxvQMS3EiEA4PIp/XFn9neWWOTnMoYYyg3inShmRIFs3A5+Tnl7a6ydqIQCucPY+Znbcr
32nFmk2KgGhoqMGmiXJKyY4vXqe6spZDZbbXBAdKTJVmKn/NrPmfRR0YPwDVvnQ2S7HWBUD2ksIa
2Kmks3UzA/2y8TmPYdMLmehpVvOv+Z2B91WXm6IrVU74UtsndU0oS+1yPpdThRetF2zTIiJIFVWo
m8mNY+yfJYHrXRwnS5OFcsfp1WVi1ML7xEq7RwotHLytLt62tK45BihKOa0USfbm2nFaue8J1yW2
F1J6VDoZO/I8C911mIXolQgPfOGIV1e0J80CVb4TvEIfwNBrEasYC4SZLqd+LFb48TZ1kgKvbNNA
vXRImaV5FbiYjGkqkEnLAm4CGMR+RQgd0dFAPddkN1TElgJhRhCe9QEmtGRO/hAgJNI6Sf7yu0K7
8Z2JHkEQDz9IjNEr/ppMO6iyJcfCwhJnxmV6aykQO+PeBInASvoEVSU9TXVUrJ2xrpVFNA5i0WJL
3hp2Z3gdBtmL+Xhe4w1Lsr1FMDQZJy0KZSNIXgNmGk9PmnzTwQjuVvRpq5mGlVzZRuDf0mIKnvrc
tFatoYy7ihQsOIig1DdklBNMQ2lqWXNcgzyMYzVYiC6Lnht6cM5BOJS1OaxnFNCieGpMOIcSUzgH
xMeJyD2wHEH4aJLDhXvAJV/aEuOwLnRbuaOzop5ixwhfZOQgRQ2DCEWDnccAyMeu/8n8RA4yaRnZ
UsltBN06dZpmAo6JfVNdlkbZbeG9N6DZrYoo3ABCJGDIcBmp0uRcAo0+7qrpQDaJ+gCjW1/qOOWv
xWT3lIkgOPedbh0cE9/QmDTB1jC5C7Ub66cyikldBjIsfkVyMtZu3ZVH4Ws4uAORENsk+iw7FY7C
dt32C0L+xho2eKTs8Vsik6D4eChjrb4BsB8Suqa1V6Z0xbUPE/YUB0L7ZaRBxwmyt7pDXrnABBKS
ydDak0Jz5fvAf0QRhceo60iwdVXrmoz0GnB3VoPIz9WoOYG2bzh8SzwV2Oen6YYAyXqpT6N+UvQi
+qUPihET0x1D6R3coTkajUWBpyxzbU0makP109XXYiJn2RoSfzlxirsjCYAPwQwBtoWu8WhoIj+l
jVZCUhVUrCjoJRjuSyzEqcQElrTKQcJ5eHb1ojsoMFlZGShGoU5JVfs6c2z2RWwHl7EIYck2Qe3J
jOBalwSYZeDj2yrwdKx1raufCs2qvUqS7jLOXkkh+vCO2vK4itWWWGK9YEdLMQjZj+u2+0gZ47Vj
tPaqlE34GDZK/aIkWb5JyG218UNO2QtbMeuJjF1S3dWAozw9rvqHDir4p911CsWZXnHgpRYiBCcw
pbnDWUoZhsupUIN9HUQy9vK4Jqxt0EmaTahuHHxCZ7gat7RX5kg6GGbk+IrQR3tTChJ9MlvNbgxb
q54C15IPehOX9xG+8Fc17vQGb7mPx6WwwMI10bSncix2dKP0Dem7+bofqvBZl6l51EXpPwLOzm2i
V0tzi6uu4wfkgA8rRfqeG0kIthGHjGUvpABNXvi3ipaycvl6zoOhsjipyyIi+i4CI+1NgRIeStIK
EcDhS9oPBC1sKQGHb0FsOycNaB0oB9jH0CKJCN5g028OeR/guU6D0tgGdq4e2VZ0h5o16rkwUu2X
3prQFTjKdGskNuQPKbYfbi2yJhBMV7ogxFbkV0UbOvsQTcIuHtVun3YadRkgFY+GiONjlCvuTTrq
tMFy3C6QN9srq2+zk+IM2jbXLLyCmgbZji3YbrKMPfv2+KEsBdbU3AQJl8f4eAHp+we/JpbatrN8
HapEJ1oBvr8VlfwGvD2ZZJ1qIUU3ophEq8hdBcloX9TSHx8TkVS/soF9EmFTyboSE1wI6Bm7JHY6
TMuDdI92y+qfdupw4OY2Fwr0J3UxdK7+c3LgRYspizd6HVnHki+sw4Q31aeiiuQNQSLtTeeOBudZ
y6lO5YxZn4yu/plJUrSSOG9ehDtjfSul32ikZR2rKXPeEri0W8UMsBLlEICNumPLxIS6sHK1eyXZ
wtzluR0/6bIs9zb59HdSH7prJ23Z7o0EkEQypDZdOMF4gWG+f1CNUMzuKJu8WcMNlYTwTeoOWHu0
/ilNKTDgWWZKtSKbyc6xs3VXdenjYCvOW2FW7l2bde0NYV3ZbetXoB4mi/Wt7dry/zF3HruRc2ma
vpdZNxv0ZjG9oAmrkBRKudSGkJQpenvIw0Ne/TxR1TPoamAWsxugNn9lJqQIkoff99qE4Bozagmt
qbEQppJzCRUtBrFuhxfb/uWWq0IdXQWuDB2PJmyrcNq97Unma08LcOA1Q/FgFpNF+rKnth9vIxVD
WKkRRBxg2pNRgVBy/byJq08bOzUT/gNbpNhTGaZR29dymQJ0SefU1KjGc9JRRp1a5blmFiKLJIWh
zwiVeDbwe5OEgRaEjiATAMQvih1a0v5o1rQDlrKh+DqzvB/bCuy7kRRjtZvZEcrYGzvrMNqLeAeR
oE8RDDJCHJI/dnMdfA3Zqkdj5iJAVEM76YeyJ8U+2lTZ0mC44Xo3ZzV+SMfVj13jYGASIn91dKqk
ZJsSyTkHE4LYAbRi0jUKzUAqynCb0+lEMox5Ki2TqZXesD8t+u9HDKkZLmd4rSd+nPpmIOv2q69X
+45o+1fNXe1jM0JA/Vs55CxmjgpYWfg6SZ7tCbYnsf4EDKnO5aQbmB+dnrb2YPnEhzPsyLRVz4El
sv2WOsZLkeq6jAriIHe64oWpa7pO7jyWU5XXv0svM186ueXVnZMPaxOnxCe+lx0dE3f4XJZ7PGP+
pd6G7vHfnFFbi3YZkDepgDLmMXDOvEnVtQFaYvV15weDFtyTNGrtw16X8dzyDZ3l3G+sdsrvPtpB
FVjNbHqooVRIUc7alsSD0noyGyavyJ0X1hNN5u2bpdkMlUE9yI6WlabDz5xyllnBQisv3QP5+l6g
yE6aNaBXOt2Cb7k00wv01WrwYE/5n2JK4YKDhQrHbRwSxrXiJxWOvsXKbnw8n8J5q+2g26dox/Hf
rtWxN1UTL73OnPNvbL6YtSy/OIi1W2K9LuYrZOOtIw4gKILzqb5MZYonITeTB6kMbH5GNz5WgYQk
XHRvCxeXxKaoYw4I/qkP+H9io5+7hv/9K+/8r/z1f+z/djeqV/z3v/Qv1PX/H1z1zYf3f6eqw7/1
5ziL/8pT3/7BP2lqy/x33KAQzR7mqMA0bgGjy18x/c//YVoQzljPEGygOEbnw5/8J03tuPwRzjTk
gDctExPu/6GpHePfb0BU4JkkowJfoyP53xz64z/Z538KA+Ds//O//2vUsoes8V9oak+3b/FsOLcC
knx52/33jLsh2Ja84OfEvOnMhhCY+hdmVe+SzrTVesEQ0tyTHXzA+Sija8arze+tWIJw8bYuKp3q
PJm9sed1NeHoHs0zzyOt2/lHamH3bByFJp3z1VeYR33v7Czawfe1X1M6PdYrGj0/eDJJu4pSCxCq
afMw3Qp6E8h2dIVNBYijfc3WCCrWfpmzwWgh4xaqaY/q3YtdgUNWV94vsU1mMnTW7QkpJuKsaOIJ
bkHnNvi4VlLb6ZqEAjitmWgLvWKewagWlPmOpiM4MO8VY7QJODMNycQZG440VEaVbj9YGQdDQL4M
CE/tyT/DdbPzMRKiOw5mYR5AGveWv6T7KXaWMqHoZyeaeYhXd/ozOOXLOpIm0X4t7kwTh0VlJ9Ht
lmOKJF+6BKMg/ZWWkUxdwLhWwIdIMoTmBQP6TI7SxksP+8zJsgGuZPM6ubRn+8K66wYIeh2FG0MF
3U2Q9sGynYDS+8Qu1xPgEZm523cFwlkG/t+COImYxBQbs/eIPcOYCkAqegWWvnu7XZG6Tn/s1ltD
CZJKVwNRNnQDQBIsHzbdMSZeZU2+tsb2865rYO56NvlwZKGg43zulh8ab5pIzeMD2USPI90mVNk8
LvnNYgPGmaBRuOv0xJvSYT/kPSQ2Zcdi6NX5tZG3oDEG9IiiVjoQtedNsQURCwafQ1uJgzd9obLF
c5e31O2fVJeec4+6RJsoBLqj1XPbbIeyYPxgfAAC1KxnBWIIWX2XN2tCXORnnlbzAXLzVKwQyPMo
z4FPOkCvelJVwHktxbVAh1kkPWBmA4UdpKSwWCWsSONf0lQ8Zlt+b2lFsFckUbROSFBZEatipBCd
srO9KMrvPvW5oLB0abF9aT5xNSvbxbw43t3UAXA4lFc6+SMqBIpbhlv8/kD+Q+vILGYyT1JGjDuV
89NNMEAeudPA5BXNTQfIEiDCq2naERZ5RYtGulM2v/r/yGcoeO7q3Pltpf67wd22LwbdC7dbu6PR
fxo68MRYfs/GcV3LP2rMJORq9jICVTGLF88GTfIhfaUa9wsN0QGFOFgSuyRbHBANaStmLUDwdS52
hlPfbqdtvop8Omg1/Qymv3RRv74aDmUEY6Hs/ebX5Dou+9zmqaeGdiN1RKdO8lY3sejF9+AQ7OzM
hQB+gXfUVvd7lZV/DoLNPLsfq1fYd3JeFLh5S6ePZFcWFoURmxbsulWP9WWwHvTu1DEE7S146qjJ
rZhtcLja+W5yi+5xHFeSLORCRhigozUp424z2qu0Wub2vkQzSVtpNC1k1YnJudrLAD/GMZBrHel7
q/Wsu+uyR6jhJJnr/9KjRbjWA2568IchOLsaHYpOi4rgpxIZS+tq3Cl433sT40iz2W8Eu+qJFPNZ
09bsjA6F4IZ1eXZbqlMmslHszvkqNqJVfKdKLFtDp2wu7z31DWdq1p0zR76ISb8tIyNftPNkzf6B
G/Y4kkBwNyyBOq2lEVPsyu5q2aTqzNT56IEw6eEoTlqlXRHDdKdNAqQF44DtPSPdo1n3fpmNBCXy
CwUedXXT9uNQM3fsaeBp3BbXRYo1flhAa9OBVWAok3qiZUjLpyzOe3OI+rl6G263blsMr86qfZIh
QNr6hl0D0Q/A83yHxKEPDc+NiISeD4RcJjob0G5wclqpy2lfGONzbu9gWSTlYM1dN1+dVPU7Loil
dwT5pn9J4jMiikpdIDNAbyeAYMJ3tDP4G4S59KgTcu9AtNhZoPNlqSbQJjDInoOvevcDYP+x3NL9
DvdCds7K5hnB8LAzwLsRwEQ1Y1LsEPTgb/n3mFH5o6vtbSlHDsCmi/2C522hTkQ5SJ98WtogGo9g
EF7oGCPetmUWkVWTnWeOH0U5sAtk1rqHE37bOvW2UqyWzA5tS5SjMIf5MbFm4EJGYEW6yOrdtI5v
+tLzHTAND8gE2JhLmgA5YXvDes0GtzinzL+1nzsEj2jkNJv901p/tT4QYO7Vy71vGk8LUBCFOrnO
IbwhYQpdZF/WVw/aBort+PulRJu0aNoSZYM5H725QzZiP1Ap6D4GhvunqBNpKe/oc6k9bW4uTRp8
ik2akd2lQUxKC8kf4MWYd/oHVtoBqJPVWAg9zJAlnAfLOoiOhSdYSeJxvkhIpEKeZ6Pd5HoOSv6r
2ZP+aF0N2b7XnvJ25RycydEi7SOoeUFwAKFCEtFcLpRnNtXFNFsP0L57nL1+OiAPikVJ9TpqAU7A
dU2YidVXs78BU19VMLpxoWp7z7ryC3EPme2evR9Swo9W1yV0zgfK3oTYYsvM7no59sfuQ+MGgDCV
NGjVzcOQDg6Jj/pBdYQLz4G82mnWPM6B2HtBbZBx0WzAMPn3IiUhYayqCAvpnq7nk9X3JsvVbbgv
vf1o5r/TsUct1asr7zeyHemaSdp54sbUZxZPWU0JGVFRJnKcXK4ObDKI02bwFiYB+u5WYKQPxRh7
1XBUxvK3Z78O59WbnreBQq/bB3L0FDYmA4ccO/GAgNm4oC8cQt3N38tZEJjo7mpeKRQODuSz1PkP
jBLBoPWHBCyUZPIBnQVZ0jvdKUDndCHnLVZ+6Z9syN/QzCk4FISdx6NV57f8pm9fa9ZdPXvyTHUU
+OzSZdTb6BGBk384736PKbIP0XQjIjVhhPRWmR6CgTQdDkNbv3ZENR6HYejPHrVBgA/z/VLm9P2Q
1Bjqk0UPj00g15yJd2PhjO4KmjUb2cBGtQiqSAZDPzQccwgEo6jtR1/BKwVbk/ItlFYc0F5HzdVy
I68AVnpMDHQdYxMMZpQtVc3916Eh6ov7RVqk0LqDHTma/pCaiEemrhoTDYBt1mwi9sjW9O25SWD1
DXd+rDaiwaAQYkMy2DW3P4YI+FEEsByDVT/MpdhpVGIfba+pQ9t01G7KBzJbrJv8QMvFySBfdFeu
LnMDvV9qgGIb6lNtSQvdzPpM4eK6y7yVuMicCLV55X1v/jQoA/iAw7qz9Stb7JqY/i2gFKlTXMnq
c7aUBpKv4/0rAWIg8WXiKVJm/OwGryzbQTZLlWzlXHIeWUfVP9TzjSVRDuGgiLcivTxsrVHdKave
9dso7oKMyDQC8nhAyot+q5WTdZE/Lq5DrKC6lQjl4tx1/s5vqvy0rcg/YW+8ZCYoNSQDb6ZKrZY7
31sTZ1h5QcrpW2QOrARBNIU+DGGJCoWuSlGGvWeS6zrRhUekWVR3aFOsjRjNrX8mlxOMxzuYkuwK
q2UYVKParduA5On2hqmV/TNoy+NStXfZ6D4E0NHQM/ci7b+Q29RJPcbu/LlU3pbwiB81qgtD5TnH
NGg8Lte7X96S2NJDoS9c4vwWhERNXFBwsAorrvMi55WQxyQkVdOYHjXHZ05Un1uqmoNTaIfNBLdq
qVmgNg+v27B91EYhz+rZXoc0RmCWJ/7sXN3eSHo/H9BfouCbivW6oHoL3TK+wb2nLnOeSLhadyJ3
7FM/w5I1xfI1ojOILLNedtZEn5XU26R0FSKCVo1JMcmw88gXSyd/jAc5vY8ih69uJ3O30BoadPQf
bKkvQB+8gxL9IVc+SU7oWc11DnZL7gaXat/KLI1r0Ss6aIbHtu0KxGDEiBIPNMVQLidQr/ZEtqAI
pwxpcJ4xh9JjT26rb16KrKFyrcb5q/zE8vtx31UTGR9CK+7IOT1qxI6ETU4C4ljPvJFNIgqhUqmA
bR9mZ7N2uiwI/CNr3DBTe99n1RKPJiCQuhUZOj0G6qKPdGsNYt1C+7nJAn1Nk99vvror1OBHlkNm
5ihR1wDok5dGoKiliwQ5C3eHN3yMadmEaT2mgEnBvSk1AsLMfkSeRzitR1CU9NdsXxnNt4MmQzUu
EfdL0RGwYNWCDDhKf2LRrrE20Wgq14rwL1v7hQHhLc2qOdED9KfbXH2VQsWrww2kI6WkjNBLrIk1
rJTDfs7Gl8bRb7WlC42XyqKUjr0g3jpvwCwtq96jkPZQmuYDZuNsnwqAJts3zl5DdeE2LE+owSLT
mVQ4DaYRlSNprRge30Yf7cPi5p8oNplJuB2bdtAO5BiQNVzldjKhAmg6XR2D9tEl2u/A/BWL3OC5
ALKMm2ciQQGqNofZ0w3ulcqvPTmaYS5GP5SavCfpF8XXktCdh/R5HZ7Lmue+bU6Oyt7MsUOQSRVU
QuVPAjmlwkavG3iT+kG344HxCU3hNu8nn+GWihW2WL85GKm7dyuL2OQG4Xifc8Vv8lDT+6M5OJec
TsaA9UEIxfHbkzDW2fYrl+v7lHZZaPSXte13mgny5+scnNuzHaSvfrmO0ZxPT/jz2O7A5kdJ/q5r
9bx6EcOn7X1QQVq5KflozvAGp4wB1tP21EXsxUwo8bp2aTLS/9pXO0cyZlfzrwK7QEQNrx6vcx5E
FmTAbvHZv4rmXFm5HXMspZFWBwniqXNZW6fap2cPyNig7RdBKdoTagtWxFVjGZtiYb6uHR55KttU
TPK/nTir/doE06t7sxdpC7pYBsZjN9P/PJCV2mmgh30X0F5Ydp/I/VRYtwpLo3W0FemYfkl8p2x4
pRjqBVkPMVqdyRcqmzfXr544dt7hTmi1JnZ1kW8eGwafrggOuvROnd988wixcPWChaEm2ZCB/vCP
v01eVgq2wa1a6PNMohlywKDo+osvef3VHrHfYkbhp3GesZyjJS6rPjlK6rbvNEHVtNKD+kDxC4th
EYSGyllMCkTg5lIyGm5+EInu2dZZyKHNFtolxQUILLx5Ge7TQiMSrrbfdVoWjk0n/qCVsPFhAQIJ
Am9hDfKdmFrzYFfyFwfLntJVZ1+sPUngm3MV/UR27QguFZBD3dn8JN4F8v6v2UhI0GV9nJB8oYa9
OH6VwJUrJCPlWSufZRpMSdFRFVxagrwMycf0tG4/lfaD7rIO5rXvxH0mR/69fYVW3pNdJuNpbv7g
2ZwjoyhO3WgS22qpOF8QHNC+G0/NcO0GQWFGMF1FKttEb6qrtTSIT6suIagRJQhvFoSDRbLMRkZg
G4eYlnRFWx+yYUWKOYnQS1Hx+Lr1u6+C5qAxue10qFDEr8Hf3p1omTTGLlKqzJKVYNtTIP8UVeDf
b5pxcCpa1Uv7IuRN9GkVH7cicP5NdlfP7aWi0pg4toLbp3xu2PDChRZwUpQvhlHep475orWeFudV
8LIJcz9vYOOqIqiWhN947pGf9ypC/jLFSEmDsCVZmNDvuG5M0vYyg7rpZd3zjEylweG41nXUa+0z
JNCPlNifJoalqtszSJ5Hdvptlr95OijtsofTwh9Uja1HqPJpVt0McLRPj2SLEJJzlxkTAYeEoKoy
rKSBuqT0Xn1zPIyI7XLDIvN3fWA1jLFqJjlR0oSmI0tLNzTUCN5rEyI/tZPOkVcrTe2dXWodZ9rR
zs0cJR/nkY2DHpTSi/r2SAz2GBdT4nTwsuhlks6v4oXcbgD1kuaRySKJuaUsHi7gboVxa9b0aIPX
qVHG2UImszbQVWf63aGzWMQL+zVt+pMP8HjwKvEmpgAqB/z9kLXYLZpsJvuRCBq3BAIra/JCcSmw
sut1e1ujkcp5t5cNTDNgin9lgc3vbdR6ob1Q+e522SNMU3evm965npv6AXvGte6nBJMPCbQpXawm
E/TZdbajbvbb2SDb0Ky6XYYenwjCCNf2geToE6J/iHHUtFGxQSI3/E7nWQXcyo3cT3OAtjP1JgKV
Zy5eMX4Rz0HSOvoKXsHmp5c26pdDTKYoty1G+W3HFDjdY9QhCWykoXkR9HdOEPRgexZc7bo+lCUe
D7NobjmVaXcBsM1CYZDqHPwjX1eHNRpSOvMQQAvAXSBhZBxSFgzlzCaecD/zoZV3NZpjFUyx+dr3
jRsJVz0sM6mW2PsJqF8lOfsuKZbj6qen2nsF3pYX08nfG5Nb1DG1K0G2TWTYzaPBa5Hf048csGla
Z/jyZ5QagQVeguBUS9aNggkliNhtuCMQsV58/TKrrTu3a/AKojyi5wR8q2nl5MvNj1ShXzpXF9xz
Y+zwHgwtry8OjdGwpIj7hlaYpNjSE1+T+4BuDaFEZtJ5kw1YWQpWaySxnMjBKVi3QyHpfzBF3SYb
b4kYhojBUfisH/ZyrgfcZXRKBcgcyMmFz+LlWooDFiIgwozk+FZt3g5BnAxddE68ngVzM7fTfa9l
51ze9AA8HRCfxmeH2Qx+foy5xX7xjynTszM2DPI5oxrjc7hqykkKYoHdZto+UOLdI/n9NRDZfkGw
CIo65pETzPpuK+0nmUtQYMSlpF3uyToPdvpG6mo/D3MCdHz2iNOlUL15HqYXXUfJqXvamVrx4lA0
RRVrlnlom/S8Fl0bo14e4xQXTtV3NgKPJku26nOVKEuqojfptqcew+QNjF603+Gn285kPO34QOKi
6wzYeAqpDGBsSVZvXgBfx0haQX9J7clJNvNkacb6mCojXi1wSOK5Tw4cJNIXZCI5WxviHMi/IsUX
LfNXFJuQE506LrWYH9POZqObHIwN3WPAJBEV0iandnKwuyMS7+hamM2VXGTkpaFjAZaJAvZjc9Kr
qfTrcEUctxw1sMKyVdSRk/UZb4jeUIhlJ+I9/wRiefbZievF+tEYdlBLLhfHNj9QSWCC2GLMSsF5
vC2tcuDq46K7eF4tT+uovjQ1PJVUd8VNTuTugFF5P9ra0zplDJ2jUURIFoOdMN/btpzjVdHz3boq
R2wMFDIWmPjSsRKJ2T6bsJdH3XrMSOU4dZZ5bG2No1iBsI0IMOti2i61YR/0YqviRrZ+ospn/Jz6
8RFBozywZj3kI1xkk51lPbH5W/LeYOlFae29N738EaC3SIBqdNPoDGIXdIBgPnG0ssqKWg1VgLOh
i6bkAeisyIuD0edEedkb2+Omo5EnvDleHN9P2KJxtZRI7mrxQhy9iqCavREJ6rjMTwUc+M6snHtz
xBJne4sbjfTl3DY9fddXtbEzzbdRVddR3iqme/fk192Hby031wxgI++9mz/JP/V1WhysaUMOWGp3
buaAIC0D5/OG0aMd94xytC33k31w6O+Ic6YL8sKf0OGEzmJaCd1qIiG/6cAp9xc50Fna+M3MnFR1
uOQtZ3KDPiegvdoYCR3/HRCKBdCgSXzwvX2x6BN0V5hvOQXQAx9XxMO0uolTjVDC1neFneTIz7Fb
q9q7wWnEl0i2MucCi2J7cOxsPAxL+ZEZtTxLrz+5DDS8E4PvUnj1gZnnIpuJUEeXqqbF7Zn+kIhx
qZf73sxJ/Ct8tEPInRKT8OudZiCv7Icq3/UtL0JIrUubT+cqK/pjtpCO7U76jlxj4zWY/sx6E7Dw
pmOMr0ErpB/5Tk1hqsw+cQKFqgV/VLRqg6h5do0FhQJ7PqHOLMOOEhbFj9r+lMa36L48/0Osv5mX
qubezd7oWvGi0geFa0XP+3Pkdw+0al/Vb15VfI5p5seWhQjDKVhiqf1z7nR9e2szGIPCMnajM/4R
bYbxoQm0uHMyhGae+9IFPN967VKwok2gtUbPR+eR7tAAxSg7d/gf7gKJasJnf8imc+apg9G6n56Q
373Tfihnwmgzm+/uRv7u32kxH+aVsGl8H7AXbZtRpZK7oGKyP4xjj2ljW65B9d63ZRdpRgYmhF3g
YBbtfs007+RR3F32Rgrejm7Iyp2QU8/aNyNaHLP6MJQ+7orFY/FQf/yJoblxreWuvnlhEJSRO91T
3g47wtG95M1FIQSdV/ONO443Fq2LYTCWv8tPYJ5wFM41M41voDu+B/tjncu3bJZhUCpFrGl+NBS/
nkyNE9pi77jxjZBkXN9xnEQdS8GvmarU1it+tSbBgyIfstM85kMUZNo9ADrcS5a9YIw7r7q9QaDk
P0PutnsHSVOnxMAviFci1zZ97w3T324UT1Zl35Na8VJK6gZrsfbwjgHeacM/WUPzVLfDzLmS/YCP
PzMa01LfQs34NifbJgOaXnyLd0B/4TNeNQbkeDatXUOadF+hhTF1rdqJIhjPkwvxBeKbVXb7nUE3
dlV/p1Q6nJwa6M/HTWEMD7J3APArN7E0YRBDzSojO4YI+izsKQCUAFogxvplwn5xQdLSJmz9jHp6
N14kkmgwxNRJ5IYaqXK+6nqTkDn9eqZgRYvbhmMt0NTTpPg6FpOI57rluRONCSmGK9gnHKnx6+cW
jPVZCfcJYSE980AaZr7gNgVKOfOlxKManV8ayMXZM4J93a5UKgk9tpUdJB2lRpEqyO+3h0+i1b1r
ambo5CSr2ejW9b1X6xdimluPeGSB7/c0be1DpfkokHIMeTPDNpaNMEiMWeIBw2eKk84nxHlrPwBb
7oyu2duTgbFgSWa7onz81eUbnFkt3Hba1Tka3Lz5yheKI1R2zBUwIaSRuniCdLY2Tbzyva5fG1Di
wXzKZ+sOzoBSnScbUNiFh9NMXPINOAOFTJOzhEHOyIJculw9iMrXKvsSFs8RA+/tTdjDxBqw9A1m
5fEhbX8v7keHZzxDTouGg7aG6pfiokrLPWwj2DIv0sOWmyeNkhss+pG+VNGgleZu1uHtRmSSobEi
3K2gy0P+EgaBe08aO1kOjzpAF0/axuvMiXlH/2599ydoJQ5nb3/7/wy49QVYUXRX0VIdVU/xrNN/
o8S9F0wDkeDOfrU2WIy/k84bsLZDn7DfRf6hIgmqlW4MuAao39Bydfov9KugtEZDn8wc8oyngBJ5
mos4Pu3se11/Bsvlm/gR7UcNoFUGKDaybt/J91Le6WsX64hriwzLDj22xxpQ1tQ+2i59d8w6FhjW
IKuByl4N4GnkFImqTqgjMIxFpTJDrbeS3EdF0hL2D3xDR0BULfgsUwT7Xhpyq9D/iBLeg5vwk7xC
+Xnqm0Tk/pH79VGt2evqF3vq15K1K+9Fz3pIONcEIplhx+OSsuSMbzZ05dS+ozTD5MlmjUFfF1QX
9DTMtDA2ww+pCfE8HVB5v67I9Xki1xIfp+GeoJR2zmq+QseVbLPQJ/A8WT7u5GzGK4YB16NrJ9Oj
blDPuVm9GU4mANSaFbylplaKZ7cHuk8fV/1qtX3YWBQ4WdO+H+YQ7CnuBOdLsFwnwB5b/B5hMvI8
j3rrYcUN2GT0ddnrngGEE60GAzR2dnaf0gzgswAYLy7dPDA6p8rs9+N1ba/g9o9Wf486NQngK3uE
hfLZMrmJJ77V7tBav52lD5f23R+ujVcmszfGtUbB1LDtZ/dpwQekM414/H5alu8dPMdbcSHj4rGC
0mCJCPHLYs5KY91ok24G0B22sGu7o1F9T8xePNNoIT+dZQxnCSHs6b/mjI8ASjghsgsSzXjXUczi
8Oy9JRaLeV+1fYT87s7Fm2cHbViUL1AfSbEsoXEzNzd6uE0/N6rABeHOcBroQr4wAMNEcjmsCPPI
wQ2qc7cSZlEOUZ1elu6pkPn3zELCP3peZlxAWnWu2vaM5iQ3fxsY7CqYDD/pjCeWuKWosf7hwOxR
3uTTtbdYHpv0QoKD/UvwTnxuU+1ZHyiw6FvfjzdR8Wsp89Jzj8xkxh3FVNc4Cds+aYZgPNazXK8A
YHSEdBMFS1V9h+ekuLeroDhSp7Lf5FeTxqbzkWafGyLuG0iw0V1hB8e1bYFVECRg59eNsDfqM/4c
EoIWLOgg3vy6asj3+abfMTHBKDgEBQjD/igU/olGr96pSZtuxoQK7l/ncJ8cMJbcv2pBBsy+oTVy
O9wQKbEjNY5kjRvG1WdEsOXDAoBOISTr+IY1EudseRo4TWYkNXmXncVLreSfqt5IKfi0KPChXzhu
rOF7lgbHDfdKOGoZLybzBdn+uWgEJRyl6cdUd+xcjlteMrwgrE3FPaLsUlWfWg8lazmAg9ua5KUN
Nju816ncY6+ljqc9Nq52XBB+h3nhgKg2Z4JBqKJ6tLAajwbx/O1L/eZvztOIbRO1mbwjfQHCb6rY
ULzQdtneNMgKnEw+L3U7ZGWiB08EVP4UmxVDmNyM71fYvONiWZECF6I1e59L7Vgo702RQxLC98AZ
mxcNNTxj74LBghX2q6dqyQ8oBa0MbiV1lmlPguR6mgMndvvlSwAUq1LcAkUexaj+yhNE7GuPnhzl
/h4krwsXZAgKWQCTQZN/yYBRdy4cmhMLVk3bpaiFDrZ8flG+v3forEGHAYrsJJOhmtCWxh3MO+4M
68YPBReIgpv+iQlPQX6Z+9rzdxlWAy5r6HtoYfo3fOqxt6ojBiYm2/rKXH5vsDw4/Zc9IdpYvc+h
53lTDa6aeWGCyzHSNu3vqSkRjTUxSYL3Iiuv3c1dNKxO1M20xbiYq+iFebG3fEc3CjsExtRVYFK2
/ujNZ1d0n+bmfum3fZT0mmKbCA9RtJV0WDDyVH9XNhIQzx3iJiPq2dfuHN7BVpCevZwnYkjnu7mQ
xgX5BLz3reuJ8qO3VvN/DfRvDvk8kS6AHqOrH4tqDfYkG4vCE5yUGpdyxrlTGG/NOIpznec0ejjJ
WoF/IrZ18O/vdNESLGZU7062Rq1rPjR1bby2PehP/mwGmnuSJMZE5gyJlG+QdHUgufYsYprEC+l1
gmVAoruQqKZqkINdMDpJTsPMvLRPYj425hEMMnLo3PC3CLI1XoOrAgHUqu251LEDe654sjXr1UrN
/DQsxXTXtv2ltgryN/DZhFrKYzKSRxDbwa3vEuNEZsVVwala3+HsITymenALFELLelwMD+bfjpZR
xHpDZQ8/e1jeHJt2Ibvap0V5tdYvRN4Q7tpOEUxscVQsHpGdXrPs6toMlXKPw/gu3gu62cZLvfRo
PWnPjJxui2YSGtIggtOh2Ib0lZ05vXnbAdNAPJF/aOjl3kdmlM2XVf4uZ8oUGMBqT9+ZDjRzue1x
T/pKouZigvhYGQ1HmxgBLAVPlr7BLejxTdYmai+afbVfgH5ZIlNGz7hoevdubkpYiWw9rLWJT8HV
k4WKujBIm+8ZRqIelcVy4tanoZ8Duj8ZCQVuHdN7rdP/xdF5LTeOZEH0ixABb14JRyuJTu4FIdfw
ruDx9XM4D2tiY7q3mwJRt/JmnpTdaCUSvzC3UvVDLw9rcB+y0lNFrRKpkj1YBwJl8Y1GwpNU1xLq
XGHv6yX/UTBk+lor86yY6VPVEiGKiBpNlfFk8n3bC8ILrtoas1/OjlcOynEqsifb0l4WYdBGXdzi
aA3Fop4sHEBVDQgIKsNBjVrYK9lnbdd71M8PCDtu64Sm3oW6bLs6z5bNz1cmzmOuN9zpbtIVYVK8
qIO1xYB1elw+o6e8/q6742yA3ukpJ3t4szh73ouEWX+M9ktqB7rdB9PcX2r2ZBzmq2Jd9f6eKT1n
aepJjHrd5Gyj9CYexrjqnzxEz3m8+oopebmpumXO5VVZvBrtbpQIaY8YF/U1XJrKN9urLIkTTv5N
r+j3hlN1SctTjlrmNhOjV/0zp52Pwhk49ks9HqSRVAUxECdDmx++GxYJTBnBGtUe9AE36wlFT+89
j1wRX0zppRrnUIZnLc9wqkZkjjXhXO23zcgi7+7Ikp/SzzihkAPSYCcownRcODhf15XS8j4UEzcV
7J/1EKrNlTcVmCPKL/GuyTHpaX5pPIS6RC+Q9hDKgc2vyZZcqCsSshGi4PeINj1eL/omNnwCm6ZC
RKFvt18lj0TOxiJjPrX+xEPC8tMV+Ay4e1nBnAuslr4Y/BYXIA6qCT7oyogurHvcHlsWS4/hC99y
1WnbSs53GTgOxlY3ycRLMxbPsXlC6Wf/0B1tWWxxP/vJaoYx68qm2I26dR2t1sWV6ZusayOktzIp
WYtIYd9+pAt7QeyhrflXpkqwSKPb028J74KmyjJf92zOfFJlJzZFJltqhtPSwJ5T6H9E+ffd/Mx8
jEpVHfX4UVSWAB5LubqtMp2PEVdL/i+b5lI4ZFem5qnOFJzBZJcr3oyrcs0HsplmPLaePeGorIgQ
pol4zhJE2vQn5exsKH7qWrwOtEGuLzGey41unHqTUA4dzooJ8oweqbZ6iBFaaNWT/5Cl8/qQ2E6Q
j6Mnqn7bTf2pFW+LwdYH3PsmaR9CZ7JX1tyfIrF1MkOj8YKEthoPh2zASN4QwZU1oRylGv8uB+dv
Qb+j3mRPhWHfIk2iiTz2LMd5thy/KzAhqPGeSXWmCUrCG1dE1t1hkQbEhZC7oCw2/ypVTEeaXROr
YFi1cZJQ1td0iufgscxEhLkp9prqBeV7y5fLVpRjLpguqukfMKAIPdLeRFYmH2uAEtyimQMqIBlA
qvyuo5NItsWfriY/Tb5eJHoz/VVhVd1YbDy2Rmb/S6h6y1jkBomUvNJcB7tAvK+t9DxG+fuq1Dvs
Ci7MHr7tmbGfZrgIeteek1E+EiA+Ab3w49Fk5zM+kiI8dHF6N0cubbFF9rhb7NZblb00NEagylht
U7Chm1Et0fWcGcMwK8+IvI6TX2OBN9Ip35zx0ynerYRdMF6T3EH8m468rQOCL2Zrc653Lnl+asXE
e55Zfst6Uk1eu4VU9Kqe8KA9rGSW9DKwd9iqidr4BY2v8TIo+LD7E4ycHXiHQxl3t8JGV5BFLby+
/dGGodx3E2PjkmyyrqO5HYE6y9bvUdd546VgbWwjO+er/Zv0r8baUPFuShdoMeQCvxr52Na4JhU2
V8svpn6eeJA+5iR5wmpDRVNf1Q4R2m4+FZoJc73dPkBgpsjYxP3MlnYvyjw0Hmw4uriD2vmb0kTi
rd8zYCpPVmwhxwZ9lLOqi/nQscuy6DshrsNfK5ytkuf+osDEmawrBLpv4mV5FtFFvTCVJ60nMm6V
xVyE6hgUS/rMHoiFMF5He4qPa7RY29RZXiQ5XzaMT/FBUnhS+3y/xgpXe9p563na2qMegku7C0fS
vZzfWa+4nsmJdNIw1QySWYY1rwjWmuqN9+07tCLmnkhBMZ2kl6bnVmbgwurJYDMSoZQkh6nuaShf
1U07iXMSG/kma5oTV4ydWtaXVk9wNHTzpuvKbWlDYqKITl+Vn6LnwI+GxE9S8U6NmCsXc6AZyoFC
yuc011Z/fiLNtYtj9ToPyzaRlxCYWpDWOAJWFY9TesD2vGkHjU5SSAnm/FEt7dsEMTHuB9mTKCEy
5uY2rNVO03jGNOVH9H1o9dqdfzH5DFWgxKbPstFjp7enxsiCKoK5pTaJMQ9W+62Ssjpgib0AVvXt
hvEmSna2nH6ujm3QM2fcmJmP5vprU13t2ZJ4JtPzrOSRviFy88KPNSTI6aXreFwxgAY5GwzYPjG/
tOc41tgpTXMtP7M5p+cQrm/mHEXSfIzJSv7OaA5IJrc4KRBHree+VAiimM9NMx4qPMa1/pBfqZKl
bNRx2pxheTdJGEDm3jmvE9GbSb+k+Td+AC+zZmTLOP/drGofVjreTygNaEKQ1JUnbME4tTrtQNR2
9AwDPKTD9s0ctTPRtqNKSDZLf/MGlBqrAiG/Ltikx151LZUfPxdGGUqjbvqD3lxrWVzWZnoimApk
AJ+lE13MViEwzIjH/QhkVQ9QRqcgLnNKt1UUt2iji8YwNjfrXgL8hBVnvDlm6a7mFAgVro7M2Jgb
X3ZJvxAXRW3pXW3lAzTeyBH6JYKwJsXs9rtNM5604ZgR/tbM2HOSeGNp6aGWkn2n84Xkl+zxUHSM
ltF9jOUnJ57CjuMD/r8NWgFLgBRRJ2nsOpa6jTbvmGdetEU79jrPq6DqD85FzkmYZ8IfyiYEJYS8
kT7HlM1JtQj7sfPFpN0aDY6Mrl8SnOTJLO/S5J7hiHN5G1B6nTKJNDKOBAJPUfWv7Q06hlkbPsZI
U79U6FW+sta7dHktUn0X94oVLpWx1ZXvNSKZskxocYbd7bOKt1USxLFuBpVmHCRIOGNBjr9OWFFW
Y3IrMJ1v4ig9S3G9eNlZtvOPjLlgTOqrOvXvygBHxSRM2wxrcQYKmbMCviysW2J5hZTk3OIc+jJl
jNhkmUN02Y+vNKHT0s3qRV/E68LK1wcb1UfSQQw/ci8F0fiO4SgAYrpREgnQo03h3gRfk/PJ7ODv
dcAHSTXh/l3X/ssqWzqmx37PtxqRJ2223KUPID4DrGi919rxoULRIwy6X4jfHqJ5AdzU9O9ObwYp
NsOuNEI0hT7s+UdGwdzRa8HkDPN7Mdj7oY8eD2OFnXxmblNsZ0d+NkKkLffSfF8fkmn34xBwcbgJ
mTZVSAXWvyY/lKVxaR0KPbvikrwmY3pwordmrrmfkXCJCVvNSvW4+k5cqSf1p6ccZkM0aydWs9lU
k+MPSkISiv/OdE26ajWgxEU8Us5Bh69DRVvjN/NyYsxsMVZjRmPvZwXVADUstuw7z0hOzarCdNDg
2fIpePHpg5Y2FsBEohAIkoa66xUlrNLqEaBI0eXW2Hes9molDy0sxw85/k7Lo3KzWCE7OfsuG3mA
B20/rNb3Ysc/ABI9TQLoYnHi9arZ+Ar2E/yzTI44/9aRRcrsO0VycmoWSrahI97ycretI58J+43o
OpOldzVl8HQcPHmevMPtxDVrFh2zMlb2Yg2VmX7jQsuHHcH9J2Y6PGWgDnrKiBSxBTb7EEN4DCVo
TzEOJVUffEuJZ99qWk8lmuLT6m3SOaN5w9rvQdPNF7tp71Y633Mbe0S6+kwICfdU3PBRV3Bva9bW
p5T8RgLXtczZU2csgABTv3l/3AHs8JL9nE3bHyMuX2UXEGsP02RyG3Simnigu0jFNzZ4GT9aoNmS
bw0WF+EMuBVliTvNTn4FTkC2bR8k1J8NY4B0F2PPTviaLAzjzjMEDvSuBqGMOaXR1aNmOpdIirdW
Gc7xNdmXZb4HmnjqdAJOjJOR2p+BtBw0Dc5Cmd0bU31a8ltnTVc4YJ4t5o0CBbMfI3ekZXvp5YPC
GpiK+3sz3QF8Nea8i23jZTLiAFTKqy0tJMRle6tL3VEUyvMwK885s0anJdSlDm1g8z6y4m9DPyXA
O4z+L7NT+FcinNW/vNwvOLhNm626zupkukvYBARrpwkUgalzY8VIwM3eLCislohar8hTkNWBgORU
isoCb652g6x7z9XyIyqdI3WsG3quaXfFxj20rCmSFthGNsAvUAghRa9xcTEna2fl8OkWIgBd9PvA
TpQ0yWsD+zEtv3L7x5CT3UCUDps6LeBDjKQk2LmEZSvwOsknpTPDnKDQeE4ke99m89/GfiYwig9s
Md8k5KFJ1A4Ly4e93jhKlphQy+rnTta2Efew2qhvst7sly7dzq1xNZU8dDKcmokWk5BoVwzd5rbv
LXSLto4fTprSKwjQ6Yp2yGywBJXybWsarmfy/0HS10GvpJ5RlrCG9KNiZ4e4VIhOla/xhEAhq/kT
+/03NNOj2RlfZdc/PPB+38uXiP7oKUFC5cbNC2erQGwlu91hVikA76L4cKb6WMMDrrqnOBIcnTjK
NOsnUbhezlV+laMoLNR5R7poazDrgDCzUp4mXkw88M+T1e0HE4l3YlXBV0OpXlEZefCLW9rGjP1R
4mtcJ2JuZrMxBkpnIfV+FMnynYtQXaG2VW3yg3Cz67TixPj/T0TcAdKEFtXiIcr20a1T6vPY0uvW
dP/GbD2B8L4smAcxZYSNKt1mRoshk0K5AVtm1Qd1Xl34zBCGyNTAeM2Uah9nwJPseNxGqg0yL26/
cQR/YdQIDMFyzyAOIKVcdqVRu6CcqKLZx2nx2cHJgmfUXuecwwxQ9Cafqr94yN+jpvjT7fqfPYsP
PSK22HUWEQxe5V38lE2sQUA0Jit7JRZcKbHDEpYIT32kkkl6SOelsh1ShNmkfivBJqbFhH+WnxNy
b1kZXAJUYzNl0lYiT+BBYgolM8Xg0PGtsR3lqY+nf0tkfmuskrrxYaSuadrFfyF6hJc8OuqW+g4F
EQ5UunykeX1cWABOcHP/Z8JhiWS9HWpZ762aBliU/B1v4YkTJkN4SwBuOW9lPe/J+JHR5fJbrFxh
cxmghYHbTbFIjqnJ2XoYePFeQqfeaxruE2wtMPz4XiFKs06oiTAut4KJL6l30cjZE/+qFtvhei94
O0zp14oE2kmM6Hjy4o1cFpBY7b7ZqILCDxNZ3ZDLyjOvEP5kb9KEa2m8YhliRZd7+P6P6AKvyIKu
GJkX1ZjomOqONvIg3SST3H219Nj1zraMpY1UFFv4CW7dSGdrsilNzkJQ0T7ro0tulXf8G9e8loNq
IWY2VfjWq6Bm1yb0nqu0ZXu0G19Enp8VaXnLd7ZoenfoWnq+s11q/ZCu3Dd6dIFVVPjUMbJ04rSO
pSsOmO1aEyFLkjHxF6PFJi9CK1I/2oRnCoVhayyaj4UQlm9pHFpra9TND6mVJ3JruFUK8GBzdK0d
IKZ9/Biqjc4VTvQjBC31TXReh98Oe4E3VY7CYI1y5bR8M0l2OZVz79LxtCSFO481pURmjz82jX7x
ErvKsH5Y0Jg6ZDWjYfWDa/xMNlmQ9Y7I+egaFi5NOxFqOqaL/WchW5DTxDhrRs7Bql4rpuHWmcPW
cGK3tNvXzsxQ8DJXte+N/DEk2mMTxpeTRxliz7Zz1HfVNPCqs7qV8srvjfmcTMYzAfl97mCDWcBk
DizawLEcId75ir3cowHUjcoamdDLqtf32cBW16kQhePUwILbEt9ZIxZTs31TmXzIqVvvLYuLouSr
aKb/v01/++WncihfsQH7ts2Ow+pLzawgyQuG0PrJTgFVl2jaJSbIJt4yuglFwqw23EmYXRoLvUYr
lr3d2fdYu0dS9uysFvxFfM49W0Kj/rYbdmDYP0t15W6hBBZaDpP0FMzt0Smmq64k3mjXYVVyOhaT
V4rWHVjtVWp0S7lrEC2+2ll/ItJORKXja6DhxRJSEPcAcaccu68iH8G4PokCr6OUMhwRttbOqcpo
pjcowtEmIxIb69jzydduSynfV2amESvJP2XpM0W6bo0yTLUvdnuHeYJUju6B+WhfOKRQY6DMtjib
AtuTZj0/xrAHxhKnuGOtbwjLQiBwr9luSPgUl3IfMfM2so34a8gw+2vYWkDIEvZ09tB9p1LiJprF
LqW7pfxkOxlMWWNeLZvfIV2OpfrarlfyEK7MGlEY2CAk6Rar/KUN/Zf9JRx++gKI0hI9LOmyGRe2
GwWGbDVIhO7KlGwTMyEY12MtL2Q235BJoJNwy4dJbylXSXtvNPVW82bDFOO15F+KAulWXbJdsj7k
UQx65RAshf3RO3zS1XAhHR7UCeiYTIq9KoYXVhD56Z+KqkCRyVhMsvehbwFlemnO8gDFnTx3gvIc
DUyiTZe7hl20bnorJri3Knf7erkR7fzuK2pLMe5mc/q8Kv25jvecuSj1kI5Re0x9xKEw+7FhY/+B
KMvrQlXgUzjJriWQGGE1MNaOZ8nCOz9s5CAvy1eD8AirP6Se6CSRT+jSkkw0GW2920+1cxmVc7e+
6Ia6nQbtoOKjkk6D81uUQDRnh/FMABIGUSChDGCu0AQG34LA8mKzGBWhqbQEiq0voWocGOe0EXea
S96HFYXYjIawbT6SAkjgw5yqNwP653SEILBnPsm9IrO22VzcNGTswRwvQ7RX6hcYPBej13zKaTwo
7YB7iNSreChVfs72Ggzl8DRDIOyMJ0mDR6boP6yZg7JHYmck1zGO6GWxT9vxpW24DtHJY4NVqsRf
TyuVD7kvKJsFDByNTo8dahHfKqrhtYk8N5dybVbBUCOvuQu19CzpvmpwgRJ3NOB/RyaEa0oocoOG
+WUzQCssOrv0nXoHd2jQe4c5dh5G4i8MkAo3NXfqxydsuYlbZCaKKTmLRfLahEIHZitFZgmxjH5V
1N4jWQZn6bjIphzqRsJFT0+RzOLLOlinYgaPs0gfis5SXkwH+EA3iSuoEz/BWdzlFWm85WcQ+ntn
GMcZh1wW2yzQc+O1VXntFwKMBjsR0n0hx852sDHGm9GhMvdxc284KuBksZeovNpiya1qh3Hs3b6T
CDHqW7FgoFwm566BAS9xeC2MGkmt+cQ9tqYUpDJ2EFDTQYxRRS2PYHP/tbr05oCJHnIGlXjam/q6
Hbh65TFdFSnjziLEiZe129tI9nnUe4qz3Pso+dTL5QVSMi6eHtZA+VxwINadtMupRNDacZdEIyI0
81MzFawcIvOsImZGMdpqViNUtes44dqQel+3iwgRA4/MLNthrKrbmcQKd11S7Mq8nTA2FKl5nsZz
Ba8aE4aDQFoc6d/aax0R+YKEEXZYfeIxhEYPh+yLNOX7uiSAAx5/NbSipVp5okz90xzos0zCsl42
c8HGrQ8yNrJLo6CHx9WpkyTQjfFG0T4gTTots0xWfjlwvdJ8OIil8VJZDVsk6gcI77syleelc4K5
9LF2u7VyjKYxKJE7C7XYpKb9K2QysSTaYJnayjntVoz0cOQXMWwjShRVq0hcK6ONWG+dJx4ReGZ1
x45e+9QkWXOjBhdBlmwjGSRclRssio3UBxPtxlduDYEomHPr6EUepW3C1TWPlQc41L4WSRlKGXCd
0eZYf+BCpAWVqkNLeivn7NxHJOZxGxFuoCiC/NoPmucKsRpczoPNzwu41MuTLYUDArCU6Kdm7vfE
T/b4SyndoPm1GHiE25fI/sO3hgBeAMZFlUO8WxiubHCOAwE23WO92rPLW+R/yoKrP0qPotf5Mjjc
++OtrLzZ+kzQBv9UFiLl4izCHFW4UcI2Pn8YMuOXGZm9xTqwEY72msGkZwIzxGvCb73Wx6z4KaO7
lW1Zb/yljExVXl+h0btpuu7iktrjuXyW15ds6fb5mPxKkuZiOHWnoX+PdbEn4akuOGKqygBLIjOT
PAyGlfwKEuQlr2mozjMIXc3dbhe35RCUJKzlsfoZL8LnO38ctMY304+428/kPCOOuIrkMDGcJDPc
crlZjEowSCVU/DFkTcIIOG4WEhxjLbmXlLw7PjcXgcN3xnwPENtNS/3Qx6wUum6/4Jq2x2qXKnyZ
WHdF0V9RDqEzlNilfmUyTWV8scS/GenUKNJNRpjeUPa5vZ5tZ3yRha+a9TaO/jnDwDFroU1z9naB
Nn5N2Zfl5L7ga4XmEpu0b/BNUjOF3++qjx/SIrmx6LYtbxhRf2qFDPjnoiTt3cwf86bxLOUE+fJt
1gmQE9gflYJvqG44XO4ckN8R/O5JfupSGStz6Vcy7y69sKaXbCYrrSXlfrQqj23WsbN136pGTxZE
2NInPkRADniOnE8WGE/l/Crnp5gjWXpEgvlmmPlVwiA06RM3ExQsDUSiMfogCrbZdHu8BVNr4ybS
4mpSdraKXw54QhTzul2mf2VdhRKr3rH816oz/oDGo5OGcscXKyPR+i9l36lqM26VQ11deq7emfxt
m1tQB26iX3tgg4pD2zNRbDm9mdE5w2DO6URlEf0byX3S0YWWZ2ZulU2saONAcAphi1WBPyp4GTVR
5kExyUxHUKX5VLpvzIUfMHn5J4Udqql55bxx+3NnsD9PM3LzRbO8ZdX4j8Ixa0NsZfDAnxSujWqx
1SCNP3oA3JFMBWoEvlb2bH3/qY6ZcZ9m+wlqQQhmOj9aE+HBaZCfkro+t0Ntbpy4fRdjYnqxUdqv
Y7v80qcxYzMmJRbBtTSpCH4FbbOzjecc6PuVRMZADoPPVpX1j7VY/zJAM4nU8xtKTGMdKSWUxyQU
lYqt48HPrPjymnaqIO0Yxa5SFXM3I5AhqIw/MiFzmPxyt7XqCzyh5qUsbmzbl4AVJYbZVshbtelK
2Ap3g5frEn1PvAChVtTWD9p0vX6KcSu1f2oOnW43Yb8unbuKSXGhQCmLykAnWa0gX0TUflTyv0J9
HxZKWl4mIXNhqlzT2YGiRS8OoI4YDbUWsjeyVgHqxwWfrQOuBguUzhpgoGIl3GPNrHWMjXzssXmI
jXfSiXa2VTNIHO2zCV8iQoSszxNPs6RJu8WwAwW8MwsCXkJF4wJDcZMej1MdEOZlUDqLCXXwueNi
3xp/eIr1jNU9sXBzvOMUdfC5gphQcyrd8UjodxqMGN52ogKsFEOCmPzOxH8u/jLsIekqQsKjruH8
E9IQtGAPcjxzZcMqq+O5/Zur2HswzMytnvAtlwNhMePigxM4sx832pjXMTaf2fnLppOa3Hu4nk26
b5LfXrxIre3p9vc8+dl4zVGDyZTskYwyBxOgAhTAjviz3SJxaCMAnmwO6/XSDBoGBSpcpkM87Wze
vyUdQHLvTd0pI2QzUKTePw3rSzL+Qa10/saFC6+y55viStmubt7LRmDBSo8Vm7y6yw69eBrRfqLh
rcKGptKvBO1+ALVdtUE18t1CiuSuTs/TuInkN4B4G6v5EGQ5pcUri6PD2K2nbdCj2xvJ6CG20JeR
+wqbapOrbm1eHhUnNdZxsZHR/NX4qYieBpoiHOUD5AFQGFjJNV6JXzKG9oBJm0uLmuEJglb69f+T
g5gRTSQL5TpUSqYG+xEo35rtiLcLPG7vW2ntEeickDr7muC8cjGNz7izvUkPHdhjK6VDJgeSsz5z
kQCT12hHUwl185xfddKIrcCgwwCyZnsAR2QTVs58NxuyncQpzfLQIXxM+IodObQcdoz4ugx8fnsZ
KG3BR1MSrVlIb8PBBygFWz9TPYuPJq/fzUeAN7o5M+IvQlrMPJrVb7U6Yz//LDTSDYyJIjkn1pFu
rKNF50bV8q6U3GT86PmUdQ4plZdUw39OZPUG6xwbJF1rSF/WZpC7nY2ZqGresPmhudiU+eIgL40v
nAKRzAnRMnVOkMRSUr4EPHIYEFMbqij66RSkZhgxRbb6tmtYOOGB4ZIIeo2IncnDcO6newSYQMBR
o9OtqoddQcxgMj5Fusf3sp2MbBuv3WYFRT1jHMUPAwElhlCSBhXbz8cDo3u2iVRcbwdWTMRq3dT4
svjUGjXzmuVLFvyl1ktFWxY4A9EN20G/j5zJc8YzM/7DponTBAsuSyb2QBWvq4wVqTnitWZTqbJG
pasDHAsIxAVEUb+3RpCL7PHXGWNVir988W2D6zVvkpTvcPugv7NgXpjSCBVRLOYlCekI3G1OfauT
6iZAUG90YqVGxRBCCZU7Vtj/2NbwvZb5I+TSrUpACk1xzoIdpPHWUIfvXjIBgizry6QiGNbein7Z
sNxphnojqVcDnhfriIDxjn4tJ2rIobT00pJyoDJ+0HSQTkR1qpwWNUc8lEgE1yjBYqAn8xBk/YO1
sUCnbbOcSBR/UbYEnlTspiqVwjaOX/S08sQkO96M5JM8OKz4sac3WJYEPrufumiY26W28SiISZ/S
QX6NrlGjDaw2Mvk1zjtcf1lxg14fHQxrvGq4kSeQgw+YCgVdCOdseHHNYg4wxMTA+pYbCY5ghXMv
QzhCdMbPPa4SYL+jkj1Xo44p3wo1frADOzjufEhFjbvYsw+1areysOJlghVyPCTFuRnfB4KMkfqk
1b8k4zbxaYhecaLv5SSHg9LtIlQcDW8YR51v66iwCrFB2SjfNAUySGlBvP3/3zQWvfk8KgedC5zC
ltzRyB/Ltf4vr6fOq0wcwrEsEsiGync8xWPwgKdHcQQByZicy6MJzltS8etw5dsMVefNijqeH+MZ
64Ewi0fZ1XrIGRLdhK3qYHjN6zTQ2uTF0nKm8uwjN/FZNDpBR8J3JJgH6hwNezjBYmdjKST9M4Ne
JVImHsvLZ+Igcb02EP8jljycHBa5p95COntZGhZGsuAL2KNuWgtpARmslPWIJrQLL4uuXNypNgAb
jsQd1+otWaP3qV+Odan+Tjy+rxLZTShycbiYRXqQmuYlyzv9zWqn0tel/AgdiWkgnHieMgw+ZP7B
Ej6QlstaYHXeDwOxIJnkVud1WLX4Djvacsh1BeGNN3KdnPq1vYJZfWmZyw2dn91wVGQgbThJ5cR+
B36jENNR3FUqBzcyjOs/VltP8noRVX6CnGzDduy+l+hgtvNnv4xBW0TnRBtOlcHPsi1YNlpsC23n
D+cOpV+Y7epcO7ZaYj4wJ8+Fob8SGD3T8OnqvBomGm4s5TQyMfT8pQz08w4nwIwDmyyJDPktkaeP
GeS3amRYZek1UWVXJ+pBMBq7ApsYHta4nA7qaFwrOOxZ9dVhqmxb/ueRgx+lsJP+hD6cR+7YM1nx
nsR7xYnBOY1q/FdmX1J9WeQLrQCRSINCNh+loTuluVXW94DDsLXrXSGPwQJH2vjU4mtLqIHEn2dA
+m8U1e3Kk5Kzm8BH3cQYsWqWRNg2G6/Rso3DX6g18jOdCI/kFMSLe4G26CwIejL7qQRLYo/BKGTG
q3nJP0zvdvU+daj//fCqSX+z/rbG/KEAIJnye48dM6t0Lje/fMv3daJhV6vC15K7DWWsoSBNYoj0
Xi6CJpApGKPfKm/9smdWWfIseMz9SRA9ygQSY9dy2lXF8qSBTNjUkxbQSUifxEVTuINyPsY4INUG
B0OOPD7k63bmWJ0WQrULICIIJe3S7wtZ9gWf7Dpb4VCwTaNk5iO15ks1N1tFx2HVGtFP3Vf7fBhv
mWVsWnFioemNeJcaO3ut1YPSooJyT9BTmcIqi9N+q7cfS/Qh6upjlGco0eVVRJBqbJZ8hHtQibzq
XJKWL7TYpQnIXRFCG928jFzH2ZnCoD0/6mKAXrXUyarPQnlNM/GeGvC5zGXT8/K2wGK0304ZU6pX
PVP5tIdj49Y5N04GVgnZS0tJEdsDisLI0GDhYI7JCmNCmCxE9zGI010ijc9ZDgdv8eSIy4WqP1GH
fdBZy+skPO34yex4dUHir3JStYMnYuk1YvOhts225kKcAKByTMuz8FMMIMyB+k4y6h1Oaap1SXVR
ZaGfjYqSDIWd00CtDXGn5HlyUti6wVBJPCrgbjsyfV3PQKV8jCTm6m4i2xEaPWITSM2Os101xs+R
2rAshE/BsT16hWNB8OVeokYkhbHvVqb+mvMDoInVN8QDmMTKlyocaV2w9o5hLmcnjUs41yQpNr2y
FNDuu1dGfEdK+EgOpdrxWPX7x/49G1lCqsjP48ikUESkEzqwMuRg1t9l+WObuc/lCOfHSVbGbfrv
X5Jp/GJOgu4Og8BPShbstXYssZI2+iGRVGi6PGzYSIqx8ZP41xgmf6lQxqBSLdmd9/+ms+MTTvGP
PrtOBSMIPkayHy8RdxaahV4G1AE9N8/wXn3o6dij6YPkDpQvNUtXHBmC03GIJLwhbEvV/ONhexpk
ZWfS4TZLDTUW1csjPplH5wbCY827bBLKDgutZ6+gnuSviroGxiDch9J6S0deB+u0B833rjAKZRKe
CY11pmwFrVqGlUOhUtbRD8AhCXfuP+bOZLltJVvXr3KjxhsV6BLN4JwBxZ6iWkuyNEHYko2+7/H0
94PrRB1tlEDG5ehG7MmmbYBM5EpkrvWv7+/sBekm0iQlBS7NI2cnH0aVtOz97KAIGA1nGy+/t8Bk
ND2wHu0+pTGAHoXdBgDh0u7qdzwGH8etlYLg5Mpz6l1O/40t1ajDMR5Adb9UVWPf0fyfgAKQgoOK
XLdyrR2LC/MGYKLk8K9j4r85wNA5lsRwAovQ9A6pQBwEGSW1AOXnYiPQM3PGLOrit4RgMKjKQ6gq
jyVngd45usmtBcm1k6Mf2ZCsscT1bvWy2lldfZMksA5pT6KRtCXi4GpQs0EXpvY7WUgPOpB96mzX
Jc0VUZlDFINB7wQYMeTpLsG6yZFvTUW/rWQOtDUA0u5RG8AjYLP0y+MQ69cvhihYK8M1bKgn+ii2
PkKJqlx3JEYFh0jD/pD0DN4TlUvpgZxeYmvrRM2egrbftu+pZm5MGoBow90Zqs1Qh/22NMBEmsVr
bZOLGajWPHfy1uZMEuv5wVNSaBza2i/ug856CXoc4zR7oY/PBy6ybu2F9eywreyU4dYcO2XGmg7h
YZHfomqSSNWtZLXLyPqOd5s+/Ir6eN1QrcAABuxJ/Cuok28ak1+iu4HAY6u+k2UoKWijPRA3uClt
enlAQ13vlQqBViW9w1S9A6hUSd6jFNIQprd7pUZDAwZTafxtg9kjWEScDo2tQjHaRbZKA8gxJU9p
gP7HN2URMD75WvOkb14LgEg0m0ZXaQejJUiPkOV7V0pyF9fkDMtoTQsSdS74CHuFl4D2y21HvMRC
42huSM4qDJ7oIbQ0cxtmEIroUcH45Jvd2htMgm6a7N0qyGR5hD7HgxzeThPuVPJfLjtarXqosvwW
eDOn0XpllDBRFGURaf1trATfm+G2IFGfqr+K+in0DHg14ahDYE3dqF62r/QKblyGRqFDIMv7Gj0v
hkPbhHNJmLkfbsLOms0PfkAv7nBjxvIvUawBX28if0Ad9iwaHWA5iuWfCDQACDl3Q1SDe3Y+Augn
afGaxD99qm+0J3voERs/ufXgkx7I0G8rN74KcnT3aw5SCT3QfvbcKvfApQCsUq5BfYR9ktmPBy53
ZfyUwmpTA/2R0ZW5Ub0RPvdW3tjyveXs0Wl8pMEHeji9j/i7ccr3xzw2NT9eRTfpQNJX6hco92K9
Irn9Fuqw9eI3NaWvNDBf8EhdDf33wvlVJsqy4uDsVFu7/Ik57kaq2VTL8gO7VIVCExzunWm8INRa
FyllfhsNMdveNLxOi/vBjB4k47G1pB+ScRd19YrC/cKtEcaYv8NEXEOqWdBdmeXujwSZrFpjL5pJ
wIQBa0vtomeRcrAR5DXfRTuB/ZwA2sN2e5Prv3tPoutU2hm00cXqk5Z+A1gJxU9CCYvjUkmxFrQj
TCLkhfizcw6Fu4b6PFiP5fmGThA7vxnb3AwFo0gWMw/tMk7Ca6uHR1cGPzwVGn3cPsSYHgoTYREF
CMxfcSPbUEQ4RMZjmfB2s+60SNyPfUtJjiSVmnsHEkJOy7XwsQ9X9H33y8kAVeLDvvG7cunSklCL
Yikjo1tQjIQ7o6+Rcu1CVybV1777gDI469GLXNghykIQ5RAFt0FzlPVd8UShRWIDGm2be76pM8iH
7qajK9gM7vzoHiE48lMpF6Rjnh3vNmgA4X3IZNzcNTnb1v7mNbfDsGnDa9+j321pvtnpCON6TRHm
1QV1TzVfSQUr3R564U5jpTF+q5291qmv6xD8S95YVn/dKPWVAWK5KZlbt54/FuvtRyMhIdWF11Qv
+yI45Lq9Ab93sErySeIDOQCTB/29zfZAwoSyIClZGvfEFPvjhrjyNrgLkKApb/XmdyLJqDaOOu80
mFicPbQnT/GaRVvcYqmA49XB5IWed7TKtleqdFt5ePNW0o2F/cqTAcQjVJ9c8pp9bO7Q6pvxHuDi
MogVSkeHgpJjTEnUwu2TTpeie5e1WNoITy1v0+4tduGc4e95g0wiWUqgyoy6sBdVGxyavlBx1KwD
ng+nlAQ5HvQudu0mgoQ+EisZBUvT99Wzyzeht5b0PGSovl42pIbgBKHjCINY3Spt8g3TTOkg5/5y
CIvkdnBL+R5V3dIZCtgbtNysRJDZKzdUICXqlk5JlvxIqUC7CukSX1pICtCvXGHFjpEaCu44EvT7
w8bqAW89yRkmonUFAJwVobRMdd8p7k1tgB/roLSxZEu6v/Tc/EeF8o7Ke/xdVZxhXQqMQ0N/7Xja
b2pCP+o6CY4JVGoWfHcvg0e/diApUryzOTUCXEfdsPcBfGF3Pggk4ll29CQR40NRRpR1OOZqTuO+
CL2BBQiXaPPnf0sT5Bju8ShDxz+lN2CrBL32gHdD/A1du8HOvkQ88x6kaAGUJuhvQT8Zh7DS0URL
CfEjyIOJ0bLDrJL7kHPKjr4Y2dp7SmbcWiE0rqoagnUiBsTKRqosB4ycN2lvk8FILHEgBfzh6zhW
RZr1puDSwPaqtVY4AEmHMvOAIIb4gue4UcAXU7AtK3Pxsy0i+VBRWjrYaf07AZS5Lms5XtZKgHh0
aOnyhNZE95fdbYuMU0SvDuW27anldXYjtrYZ39ldn3NTAaPUcp11I0Dy1zmKFBV1oz1CAZomy1Hd
FuHBKIOMTofMJPOiSfuoriV+YHNfaF26jstm6XsAHr0xNydboFWjqlf3bpQY2wIcXRhLxsGkd6Gv
ISenphjdZpHm++Vdnngpzb70T7IfBT3jt7dAh619VZD9dmTMoSyh6psY98Brz78R7aAc0vrZt4zs
GgSjivcliVitpr+VPJmSAMU2FZ+8gzMgfavzfJe4W2hydAPRbLTWk/LN9hvwqrxwMb2jCub6xZVl
MLFlapF3Q33PwImDXFx1vl/sBiYwhE6I+qpF4hnVUxQl4ijk3/BNWMTS7BWZ+YACRrorgW+yBXSp
7NWqtR1MXkM0Bx0HmnYGaR0qznsnZ3AwK86SXtbuPT1kKc/SNx+p1bGQnK0yFPEOm+VfbU9GHr02
xCDHP5SdtMdjEntZJ09XgaqvMA3XVhxVSatJUbip4mbPq+2xgogjOTAzvNFkyGtC70BhD+YNGBxb
c57rPqWbM6w512Zjo03d26iisIOqnW0lsWNP9UM+CNj2dL1RiReosGKHnUGHEAJcXzeEo6wQqoFX
RDuPHhnavvDbBk/HNF9SQS0i8mB6MqbbfZoNW5PGjsiWaRGhEt+n3bAA6yTLvUPry61LrXJrquB3
YvO1Gine1tjCqA/5NyHlI0qn0TZdXj5Z+Jqtgzi7he5H2SDtZDjHiX4tkqcSOvauMRBukmDcpBHp
tRT8Ik6IP1JXP0a13G8zQQZJayDFwoHHN4G3KA4XrFWxTv1VApA6DOyKjBpIRAfgFJrpmtobONTe
68jaKchAfbTkOapMR3eKF4MNzVb2xLIdG2H9msNeGPujqQelW7dLb9RoFMGwJMte7a3NVq1vG69s
bpEVv+sYIWIURzImUY9xAcclbnqfVipUXj6vLCu6G5gMC3Ra9lU8IOPFZdVe26n1LlRW9NBTxpOj
y1YpxkwnNqFVAx+iJGuMq0P0rajjZ7BtVDZpm8+9qsPVq6X/3vQw75DaF9ULDJjtoby262+ZL+c3
muf/0kPd38j0li6aTjKXZS0AsoUkKuQUCEDtm9uexpWnkOZD22yHpSqldJv6xoMtUUTTxpRFZT/7
ZWGsVB17bRwH2TLImOlsEb/iIhwqArOsYZnE9O+DKvPXHa4f7J1swjeupZUcSR84NpAuUOklBFbh
o6xHkFL2MkBYByJbr1nf1bqiXQjI+M4x6I0l1bcI9hJQrmsS6cuipoBjJ0AO9Up90j2Drgz8uBdC
7j4UX4MY5ycGau7kaeAQFpGohWrEs0rcYiMNRyXmuNZmSPWgNNGFje+PVtu04WfQSf8w7ZM6P2Re
98MqzYimcY4nhYZ8NR6bQ4e0/WhrNz1Sa06PgfK7cztr7yidsckG807pwnBvGqBspTrAUTMnD6Ro
qx54+AI7RzZUFODYGdPFXfftDhrkoSfphdkoIETUIU4pP3qkvnd2FV4VGQ3uGaCehf6T5iVrMc7x
3Gk/Qkl5l1Jlr7ngha3SyHYDNeoQrZAbikekHyKET+6ZNAMZUv+AqEy/t/O33lW35PF0mj9hvrkd
Z7baU/CMVIsVnVgt1MfCWeVj87rb8Wqq442iVQawO3nPM5NXtpxES4s8e5WnN06Wo1rn5bIyKZ+r
GmcXL66xuYLH7LfIgqGe6RwEimbvGbAvYkRrZoClpRvZsOF1iY5ywDFaGKb4JOB96oftAs/4/TjJ
bwYBtksisYUqraT77yGXNHcroWgzM+D+acjiG0nXqEFfLTMjtRzZV4ObRUdSkQ0eibe+LaJDjoMx
1Z48p2EBd49ChpUgvRidvo+T1KLdyuRd4FYbMM0cBaR6ZfetA3IuzjjVFhYNIhjwClPlGJ6ibbJN
udpFNlrB6q3KTP2op/jUlCjWHDO7yS1s/zSLjRnvp3RJASomH++6K9ympX3s+K9Caej0jVg5fWls
F0tV+HiUcoquevOq6nckTHbQCWbJSlJu5Z6dhUQH0grkeqiCIyvtcj8aetJAVPorm/O+nnjeWtaM
X5lrvgSFuuKPvSvWfGvjyKjeohjH15zyLF2kr1FhtYehsh4Q4Ana1+CN4v4LYl0QS3Vj0IeIAtDO
+byifNlbGS9POhl1RxiLPOzAVUDjoE+FbnnLKjn/efkHCaX7MBoBSp0rtnVM61ooZTrMBROjWCb1
woNA+t7D3hp7aooYiaQXtndNnVUbL1S/lVkojgmWCiBuEMLCy5ZJCVFjvEOXfwRtrT05LpXXVgBA
rkv9J0wqZZfilb7oBtc+DqMMu+XwIBp1G2WOdhCodALucZ2hPLnS+fvYtfTVtue9iSw5fgZKGK9z
mL90pLm3cg75cQgHHk0GT1ctf8q29N0NGrY1EACNNC/QQ5CHLPJunWv0bwQVokjyFkCmawtIvg9V
mDNz2YjqgarDTsEQixYme+8FAPg1H9oXx33Qsxwdl3lstPCVO2ldWGKEt2nXMpoQKq3VAmoMJ2lT
2TGEiM8qyuSm7wOJjA1vaXQOHa8hswfYLw2A+q1C/mThR3444mfjtRLdFnmmPxUWTLYUwKqvSsGq
Z/vzPZTfPNF1r6TuJVwFlnKK/KyImnxfJagldFV9pingMWdfeTuEuCJzdrgBjH9D5adZs1V7Qi2P
k5uKDist+UZZb64HAzUAYG6geYZZEloGNYDy2Gjp9SBop+jBr16ZsqFwFo00VNES+Vhn0N5gqv7o
+pem6oxjFZjVkr17lqsfSRfLxx4RgyIoXwrZPUKPKA8CIpdi5MitUwPoBwcDv/OPpkXxUUT2QZGl
V6dDtcchk1yiMjYk2E99HY8pwha6Yh8+kOYhsSnn16bhwEWEFwds3d5nrrxrJM4t6JDrlRrxJmpD
7dB1VXhLpfUql5zXDLI6epzVYMDSa6FTLRpbQufso5aDw2Y3NtkKXPHuzKFB4e5jxN068bXd3+NM
6KIjGY1RTDJNMQfyILTVpV5UdM5KXrPzrWipg8RC53VNswAcH6V5pQF+1/uRti6d/iORJbEx/UOD
y1WiU8ipLG1RC4OyelL/xl6FnhafLFODzjcxkOz4NcpfHh9wCDW/jmGu0jvptFehVry1ls4BI3UA
nblvqtU/8e7clBzGt0bP2tXWING0CvM3NfERn1fwS9WGBte2zKRjQdUw6cIOxrWxi4qeFQtRr2wN
j4aS2rdxpy7BJZq8wHtAvBXJfIAlWD6xa3GTAhETXCsEvtEurq1RG+G/erWr3ZoInDLJA9hWKP2W
3jUIJVr7nFU0Zfo6cJlk1DlaSrezAsC7iRW3W2oSH5VMQh+BCJjqQDEwWo9ohi0fqAACTQIUuW15
0PTgx6VZXZtOvdZ8vi7mA0e9VuvNUIsAta+NhCbI+q0UOwptnRoFE8Gej6mM+ZqsbZI6WGfqI2p3
FCRoYBdhHv5EKE6FXrKxmIvt20KEj16BTFVjkVl6RoR1QSGDDOwgAKpmUW8sW3zgcE4a00vgt+f2
dVL5Jv514TLvVCxJDeweyGYeXK3KXn00eThUFxwCohQRgH2nShK98LtOosmhqsDBDHgydQWKQjKx
S594XsTJSK4Kvd+4HMEuCRApDSbM3o5u3LYtNya6u1zTb7KufJZdCXefzLs3dLSJoatTcEazW5ld
+2JB2q/gwLYu9RQOQfhaKGVHu5XXrtFK096bFNdljX5FNcqdMhi/CwhuS3egq53EztK1mwYvS44q
XVcvOjtXV5xnkHEGh7avYO946Q1QSAfIwibsBU0u9GzS6f6Odxfmr1l6YJ5o679kPAvw+Gnclac8
KJJ5ndGeSOvcsqDBaGkOFboYf68XdbtuWSW3KfKyEkr70u0RUsKbqZbokLuraLC3f6VRoALV0Ycl
nAN/WdpsKjITiLUAU26gv6UjtTJRS4f+ayI9ZA7ClNQvMSBUv9mO0W7/mJeOtqr/awr6L5PQ9zTr
4X171eR//xt1HP9NnVm5wr//xX8f/fciLdPf1fRvjTf691/7/8O/lerUKQPXux+hX1Y/ks8Orn/+
yb8sXE3zn6TbTdNQLBBMhBUWqv+ycDXkfxKqhmyZ7GEUAp0/+R8LV838p2xaim5alqVYmrD1f/yf
MqUS+cf4lb+vGrYtLEyRZf7o/8HCVfzNv1VSuYVu2oaq8fn7jweW9fK//qH8pQT4IqNgMVaND5jJ
rl1ktz7Wp0a1+zQWX3jE8kXZjvZumuw+/usf/3sD9e83MIyo7kKHGyhS/FyHeC4O+vVllx49aT99
9yrV9BAABCSikf4ou2QV7YBd2+mrz40Mz/7z1UOIJS3eKugwMQLIdPtAGgDXvOHM5fHg/WpcFKx+
P1++78nVeA3sEFFsO9u5U2n7dvL+2s/N9UU/QMEY+PMdvBZJjVNLYlXI+aGjKyaCnli29ZnLzzxY
xfz75V3UIfrQxQZSJJ92/dYhiSCQR1325cdh+/RstaaUcDNj2jhZhX7NHI1ymycrRfZ7+gbj1/xi
XirjY/98g0xQBEohJCcOadAwfwnJwMFGwV9Wu05D2tNP32cc7a/uMw7fp/tQCVdaq+ApdIAKSAwA
RmwpoVUb8PsLV0JlmjTRmYCY+02TYDbVos6tCjRepdjKfqRTLzovRCuCDF6NBZuzuurPjJ/yd+fn
fwe2Mgns0vUM/JhrUKJFQGWTCg0OM6j4K8jN6U2ZHuvAWodo3iX1TMjMzbhJvKctZnNxxh3dtsnQ
tnTwVvMzy5QyhvVXz2kS7lFBL9+glmKVq9RadWmHAfxGT+Q1YOltFyePOaU7IYpdUVS/Tk+Nmd8j
T5YAfFI7p3BSfo+SfARRfu3H+d1ll57EfhjR4q+MS2OFtRAad7b0zuH0pWfWRXkS94OeGaUqB+Aw
dVpHzabuN8Ip2t2guO6ZW8wNzCT4PUrggdL7glZHeedV0Bda48y0nbv0JOwHvbAHKkzULM3qmEXN
S0Zi5PTAzF16/PxTpDcgs4WLLGtlx3K7w7aDqvhAC8VlV5/EtgFV0IlkvG+gnm6w4wYjfOF7VJ5E
8tC2qMnHZSPowXgQrqH8P7vBv20GPzvEj0/si6iSJyGrODX9bRLnyrpVtKXF4WakwpW/s8ygL6iN
tONlozOJXl2ojZwF3Idm3Nc4sa8Noa9OX/rrnyDsSZSqBooLskxAAeBOeYLOF1YD1OCsbFG1Pn2P
r6eOsCfh6oWAmTrI1yta1FU06HW0zFSE7JddfRKxiZUZCFHpIk6d7kEJqKnFxffTl/6z2v/nAxb2
JFSlBKmr1ndUq3A8kaUXSIwrR7vXJPwhxXNB20GXo7LHI48yoJX7F8WasCdhHOmh5tb+qH/IxQEt
5U0TNvvTP+nr9e3PjvtzGMeDUUtsKHu0KulVPgLuIebcRK39cfr6c896Esi9FttNKlPZTDhSLaCl
bYRW/7js2pNIVmVylQZYbwrnMINFQGJBioczA/P1TkbYk1guC4qEadX0q3bIt30OtpaTKGXbLQDz
V2bvPVuC5enfMRdzk3COdYRbNuqwVaHEN3Va34TwWPTOeMjz+swbcuYxW5OwVgJNz+yw6FaDClHB
N4DfaJYVvYBHtC6LamsS1UbR06ibUfZqNesdSfZjTB7v9ACNoftF2FmTkC5SHFTCFu69avQSdS4F
AsEIe9fvzS5Y04b27fR9ZiarNQnvZqDUpDSUSZ263Sil+lAm3ZlnPA70Vz9hEsKh01lSbWf9yhhp
X2SeO1p86R4BHwOxAMvNGHabeW6FVcbw+up24y/89HaOHDHkBTwQWi2kb2N9n1yuat8bdIppoXet
KcNNhVLEoJlGp5ceY/CE9tXLRnES8gGpIENQ0Fllfvg9MaKDAiftsktPIt61bDeyxjkWYmZFvSnH
WtFz5TNvjpk4HBMTnwfNsTKndJjHSBUtisLwGCsKA7UXDYsgaN5O/4S5uTwJdg3/HivMmWMDTFR/
7O0U36UYQQF8ISzxzgTjzOplTuLdRZSpkzUHEEwCNq3NfeCrQAv9N8lB7OZVMLuj8MzaMhM15iTw
g1BgratV3Qr/ROwBoXHrhX9zerTmrj2JfFyjwZyY47rVqyQ9HHt0RgrOxOTM8zYn4e41qpTIOa/V
pjFvC1QTBhYSNU4D4NJPf311JuzNSdgzhxrHKxJuARCvK1HHaupWJPRUGX32owkebC2iEQGd0XcZ
NEvPooDh1xW2YvuUE1mMXaxOzSKWG8TT6SHl8Dn+nbwVNzWLBibS+9FgQVNJbFYPUoEQPCrOrLpz
Yz9+/mkNyTUcoqwqxnbCSb4JXkdQCc8sETPnT2FO1oguSE3Ma2J2NKr0ZMq/AXqA/1qG4llN3xDC
RKzvLEynn8LcQ5isGtSJDDSTEYshNAeHKkCa/mxoDkwlVnrQxwNdKOeX3rlZNVlFPAxh5FoNu1UP
HESWdlXRXBUDWi4JagHPTsqLRRscrXYvU9Ux1HzZecMqinZ5slap7J7+zXMPb7LMoBnIgA4ywHHg
ZSvTGK6iKI3PrC4zFzcmqwvba90SdtgjFTd/B12FWrpqkgsvPllOWmgXoatB5tMoFYxYkR950t9f
NCrGZDnxgP+0ucyz6fTmm2qamxac9elL/0mlffHKNSariV3LWuRZUF3H556bYL5/8tJNxq4mnvz4
jJlj6QA1n47Wvn/uSDzH1b2kPJ7+AjOz3JgsNV4qStPTRxWfbj95NS0ZCPjXit3eC6zYWstcqlWz
MpT+TFTNzHNjsjw0Sp9VgrPcykr6B9mRvxW2fxU4BZpb+fb0T5qbZ5NVokDHnvnIxVeeUQCyxx51
3w7Q9y+7+mRZQPdRBHjYg+H1ZKSyLcfQXkr8y96KxmQZMEPIOFmQDytJH7JXBGfya27H/vb0d597
2JPwht2txFYpOsijPYwUf2nINA0X33Gqo985v2LmnV3RZh60mER7pSl1gA5E0C1arVuvvEIN+SCz
tyg0ugFO/56ZJy0mQV8WUS4XA6OldbgfaMkRDfm3yy49iXlJDVjr5bxfKX75IFftz1hpL8rDCDEJ
+QyFU6VU6YAwzdsosGOLsrpscopJNNODTHVK4lu7Km7jUlY/tRdmwIQYH8KnF7vbqa6ZDWmPSDiT
Vno4oB0U0q/Twz0+sS+WQTGJ2VDGZypMi4EDrLMMqnwpjOfxqDGe2GpRrDCPOH2juWk5CV8H9pPa
gJlZwQD9MMYGfgsda9huhjw/s8TNzcpJDHuyJRD1DCQY4vR1CAYsB8wzATx36UkA90PQyZjf8QoN
qrsyGPu2z52//pS8vngE+iRgI7nw82RgYTPol3K1n7R0061o3vTBsUzZN8ZHrT227cao1hrdjAaw
SXGN0mVbpR/swHpYKqcf0ThZv/oik6jWBniRQUtUD37/iKPC0aB5QK6s1enLz4yhPols08utxsyk
foUP1VZPaKzRs/XpS8+O4SS0dUyULJYkdeWHIAGFjhc2fmAYRGNxvBrKCNDsOIRy9MzWXacND5Hc
qufzwPYA+cJtENf6MFyd/jpzv3SyGjSVhLspaKFVnkNr15wH1zaWl116vOWnxcAbqJ4VQu5XiDRe
OK7gYKyf+dYzEapPloI0kq3WBii+ylztR8nMkgLp59jsp+uhfebFMTfFJquA4ZOONX2DF6Gk3g+O
sU9a+p19T3+6bHgmS4CLjV0Yypm6Ell36LAFHez6sreHPl0C/AIRt870NXGPZpOYSJirG9llz1Wb
LAJB6uZ61qk9BqD+0VJABLjVw+kxmRlzbRLWRmX5qRxzaSVRv/t691h6zbcmts+sGjOTXZuENd0v
eoi0Sl11Kt07KNZuTKt+ueyrT8K6kUvN0Pue4oDfv0fZ8JpG5nezKT9OX35mxmuTOMUb3i877I9X
hVPfayM026AgoCjeq4UQ8PQ95oZn/PxTwEayoqOQTtWVmqvLCpx5HEjr05ceR/iL9VqbBCworWTI
DJA5chBpP2kxv8KmcksvCMdjBI/0kZ2JqrkZNIlategjqUzJeEso9fXIWNLotB7Sc7n7ud8xCVoH
q3N5INNNdzvwpMp6bIeHFoQ8VrwW3oenB2vuOUzC15Qhgpg6g4VU7CHs6KVL7e8XXfpPNunTI3aN
Ggd5i2Sx5kXXka3cYcZ95tIzBwd1EruB7vdl6fOt2SUsRB/9kOKEfVmJtBwuVrXV82Gbxenu9A+Z
iQd1fECffghEBXCvYTCs/CAD447Gc1fToIKzVa7tRBskZ2Ji7ldNwjoq3caKzIKlNAGlJNXw9DQd
VFvQFeUxs8rqygDtc9Wp7ZsS0eN62a8bZ/enX9f1llBMlxM3INN3q7GuB7AbFZhgvTF+XHaLSbCj
L26zajwGCLp2fNzcHKNcxQ6OsqrzfvoWM7E41cR1um12hk2pnfZzLLfJF+FlHNJ4p53ZBoxT64tV
RZ0Ee1lJILlZb+GTrU1LW1sybtQgektULXpEO1R5ZhbM/ZJJ2GuR6hhewmC1kXPdN3DpbAswCJP7
9EjN/ZBJxEPiHdra9tizR491/70DLwi5A2MKigWd8pRnZ+4zs7JMxXJsOUrH1HCVTKAm3bmePjzJ
kRVdllSZCuVUvU1kLeNxVL5XpkvMsrpbkbPNOfPtx9j+4nFPlXJ9liZmBW+IXpbgLmrjfVwF11jk
7Pq6Wde9f2Yhm3nYyiTkK5lmvryl6qDK9Poo+PiyJY59cWbSzl1+/PxTbCeekLGT4k1OYzhdBgFO
PhYEXPT7inbZ6VKZxHad4r/q9wH59TR8RAL90JBTXZyeqnNTaPImN82wU3SU6SvqPeAvW8mABJyd
KWHNXXwS0LXs6HRlURiIvPJX6kFYwX5RufCbT4JYbyPa0W0OU7KX5WAKkqfx4Hh6VObKDn8+//RU
y8DS+qhnbupmegOPmp6G5xhPWUBAcnE75Gsx1PAJz2ynZubQVPHW0SOBaw7rkRZ2v+AKrmUzfW0N
zA9O/5yZSJMn73JIk/hXC35NCeB44YS/y/jFpSBuRcUHxYTTNxnj6YtwngrgqrpOFbfHKCqPw2fZ
xt8TNE+R0bRYxvplz1yexLIn2VXjhUwoNfdbypP2sNEUL7nw6pNQDsDm0cXFciqs/CBb9T1eiWdE
InODMwlhL9MwoihJ7QdlCoopeZYK6cZzxSaXm+Xp8Z+bRJNILksSjI3BOtfSEW0FeBOksOrKc++0
uctPYrmVgxzMBXNUlTP6++q9iUulDPvm9LefG6BJNBv0RfpI7ckASdiMpXJ/FH4B3QqP10rvtpfd
ZPJerkKt7TQUFquiRpSbQeNu42cFUw2P8vrpW3y95GFT+vfXAVwjESUJTyE3gp9jLccO8zNz6Osn
oE/VcMhLLd/GwHyVlIiM0mbb8aAjSzqzBZ/75uPi8WnJU8KkT1OzpYZSy5CTpC06nQu/+SRsDaPp
TKyZ2P/qw2ibtqZhH46pvb5szMcB+/TNU6f06SpLqJtJdDWT6QGKEJ356nOjMn7+6doSJmaa4gte
7zlYlMZ7jB336fTX/npV1u1JwDpxiZUUcIlVWsXQdXLl6HEGwp4B85KsB9rkSsqZWTk3dSbBi1mG
WWW2TZFXAKMCp65YDbR598LLT4I3z9LOLjyW/lbvaIUWfgOBUt/6jd+eWZq/Xh70sePo82PwBi1Q
dIThUH2NPcP2lJGqxl/6ntzry+nHMfOkp8o3zjZS7pkWR0OeBJ3HByctzozP3KUn79/Oo86fFxoH
G62rFnZR0+Gvn1k45649CVsr0AyKJ0zQDKlH5ZcH2xBnBv3PTvw/X+n632Vu6l8ZQDfaVcecqXnr
w8lrZLH6i2ZpLFtUSopOXT24Q9npoxWtoy0EaJFuUds0Hi88XW0POS66oCUscGlrF0J6tMkpgsFj
Add6UzA94jMlnrlBGOf9pyiN8TxRo4D6WkfLddtYwKDP6V7nLj1+/unSyACyvJIZX/xbincowBl+
z7rVd2cGeSY0rckqkGWkhySdudF40p2uOodI3kp1c2ZgZjayujWJfNVpjAKFarNyo9+F8QPHtYOv
iE3f2Iue+gqiAjazmTVc9hKZKuN6L0uySIuBt9k/s9y4r4bw22XhOVkBWgX1ACcsLKTy6rpt9LWJ
f+pFl55q4KKuaOsQC1WSQuF1BmFBZMbz6UvPPN2p5E0Cwmfg6DsmGCXMQrUPNq4gYc328fT1Z2an
OYl+z6wwJimHDAZFiQLMsWiE9ttzvX5zV5+8t30clquwYmByOY5p9neXWByfa1uaWdKnijc1cmTF
iXmgHS0cD3bavFhIFELVXMdRYV90dKaZ8+/RW5o0IKM1zlZDW/nyKtF89XHE6kib0+M/93wn0ev0
tp+UgHShkye/ozbFYK03uoUtsL86fYe5ZzAJ4NQOSj0U2MzRfE6bNQ3OaXSZ4kE3J+/tfuiFAqIg
WzWavk4KSpRB/nb6a8893Um44jql+JCdGHgQjBG+nmHw0WW/sqI8t9KMV/ri5TTVlsXAxJQ8tJuV
RUFa7SGCSh+oA0PrcSxj235AdlJsLKx/UE/yyoI1By/A1eRloGHUXHqg+pOHggOGa9Y7ER8Nt9hV
1dH3lCebf2WH1VWkFIDTNLzo9WUmyhVubVQnc0f5qBzMLHzpTcafhtyAhf12gAc0cir8PO9Oj+HM
ozcm2wanEFLKENKYkuCP0FI+oHisauvTV597NUw1brnvGhU4En0lOzmMAIqK+douN/QrBnjw0KKY
05akSeWZVXYmVKayN7YNeKmQp14NcnGNyv0HTdy7Rk9/n/45MxNuqmrr3UxYiYV1lxHjrKvl7o0A
woPVZrqOOnFmVs89kfHzT5sBcFAAx4tEQKFFFgqK8FiIcyWQufGZLCWuqXeNaTE+Tdzf1CoHYCy7
Td+67E1hTNaRXNfyEKAgXZWSVAL/DJIFcL7qsl3Mf4jYYi0qcF0TyHTDlfF/OfuSJUl1ptkXupgJ
BAK2QE5VlTX1UN29kfV0BAiBEIjp6X/Pczd9+JpKs7TapVkJkCKkUISHewj9MRCWoZRyxVa35ma1
mzQFX8LSzughzIfnwfbQRhjAGn0tE72xrGvgGtSWw8nn6GnP44sQsIh/8xAknu8b5tbgKy8u0coK
pVC8O7HixGJoBNLgSnS3YfPB6vQ33O0klegG72j5o10+TSBBQQoaZFehirL3X3+jodlfY9f8qu2t
GjQDta2EhkvxqYBdemOIzXH4ZPn06Br/Bxjbq5BD0IR/ef+xGyu+hrXJxZuA2AGPHUpnTxCxOwZF
/hGqvVeu9Vszt3LkofVKPWpAFUH7c1aQDSRFl4FNugV14PsfsPWElTsXBRsILWBTumcfqqL4hzZF
RjFtyG3pK153MaG/HIHByqf9JWSe6tDeiXRrgKaH4CTLaAe57McIwTGt9RmCKuWV/XvLjlfBQoCe
XcF4iIcJKM3xCYRhN7p3sHLvESdRgMsjTCwoXPCehqDxW3izJ3Hb/rppOdZQN6w3GXyBt5/48NlZ
yIlx57h41WNLrjn6xor7K0fPh2D2AuYFuzDkX+0CdacGKtwaBIJL/PL+V2x4xRrIhkY8Pc2AQeyW
SGa68g7kwvHahrdtVf7ly/443sY5KsuuHNnOhq6AroJ86SvvtnqN71++6Y/BhZwqOzSYHpZ3Z9dA
FMGj1zD1W/OycuecBOjasHhxLxAZBwtpCkKtp8K/yruxYfxrhFpYCOUvxYTufjDxMSg3B6q5Lcrz
V07cg89LiWIIds7YPPDF2cmweL3NXFYumzuSswXg+x0EmoOkA+dGMtv8QRCjrljMxg60hqb1II3t
ch/zArU9kqFuz8vgGVzEWaNePaNuM/s1RI2BLnP26RggUwphEe/cO+k0QMf4pllao9RCSzw5Dpil
aNb+C7AN0Iudi/luyJW+7TRbI9X42EV5FWKNwTOPZixSfRSCHoa2/3jbJ6wcN3KdGnSaoACBZOA5
qOSdXCANBVu6bfiV6xI06jZKDWynbHOYPD+VLDqSRV45jLdCDLpyX6dAFzxaBOBdEuSnBvyk3szN
AT3bv9XsflvC8bGCU0jiQnGVxehshz7r+592CZX+coSukWxC5LYvLy4y+/0+gFAIGgvKr7ZmPyjj
j7WcxBUruxSA/vaglZtPjgse2hnf6DufG+g4T3tw8YHF421avlLns9vX+ZUnbX3SyutdNJMUfWUQ
6ftWQagAoYApeg013Ba0sj5Uu0CncC13tnHo0dXRHUQ9GUE4DSYLZ1w+jhwc83MLZvxOTN8J9F6y
95dpY/9dA91wqk4QZQENjVLOaxWGO+mom7oX/TXQzZ0A1YGDst0U0yc01qa818fb3noVn3ctVBpo
adkOOtVQGRM7ACNvnJCVxxMUTItowSKD6bI5Lm7gpxqiTFdMaGNVvZXDN5PXe92Sg51sgQQK7lv5
pF6bIgJtX3VlbrYesfL5YI4glmkKtvsXMhBC1AX5leKiEdqaRl2JWS/v+xenW0PW3EsDNa8RLzEh
Pk3oRUwhQ/sG7nz3xgesvHpowsnxNJahZlOVqpI7KHeU888ZBIY/3zeirW9YuXPegC0k98GU1fR6
yJbZUWe/73ja+Uhlvf+ILe9aObFu3AnN8VgLiCMEe47M7BMo6YIfN42+RqlxO/gjSPQZVGzBVU/U
gwqa+bb5X2PUOJSDIQWGsWXDf/rh8jQV+Z0ab2un8NcQNe3VdVMI3EK9BhzjI5E1CF2C4YoLbEz7
Gpk2+U4IeUnsnTn1IdlcTnrRKQqnYv/+xG9YzprLDWzALV4fbeoxGli1gLg6+B1c5R/eH37r9S+/
/xHQs1IqHDOYe5w1kII2ECUa2bzs3h996+Xpf0f3vAbIbA2bbMGoltalb7PWQJavmfk17qitR6yc
V9d4Qu8y7KENecij+anl5E6hyPz+F2zNz8pxpRLhbIKL3dO8fYq7inzq5Zh/uG30lc+WaFCMKwnT
XCi0wsAaHFX0thNxDUcrnQoRUQ0Oxt5YqDsUHuj1dVNeOVs2pmUNRgsnHQofipy7AOROOGwl5AbZ
8vX9WdmIstYgNNNU4JVusKS0yKGxCXVIlMQ+ziw6Lbj4BGx+LUbyWtY1v7LIGza0RqRBW8ILCweJ
JGj3nZpS3UWhPTjUZu9/z9ZkXR77h49VY+GMtML3gJ6jwOHVk31oB3vl5bdGv/z+x+jjJEwXa6Sc
GQNo3F88wJMFv3GdVw7sVwuXtbjkbIUPAXopfgexc5vxr6nZygmKdGxCLgFizvcuWDD5XF+5EGwt
6MprISpk/78FWYjBODx8jax3UJS/vL+gW8Ov3LaaYuFwD29uhv7sXrjyidP+ZpBmvWna6RqA1gqq
BxCuB2j4Xk5xkU+Je7XG8m87xv/GU3QNQQucGbJzLMc9k05nM48fGt9JuCUHKAm94NIB/YDohc8v
FjZ1cbrCHSC/3DBcQKBG7qMTciC/JVSHZEhO2lPPcMRDb7B5NT7clUMPCGEnhMWrXmd96T8XY3ft
pvJ3Y4fmxn+NHcIjgkXArew6vw4grBn2d7HpzU1nOV0TvkXxxIq6Bj5GWg5arvY04fNvMRm6JnXL
W4lEGTRt8eL0wEG9yQoomKnhCtZ5a15Wm4ALjYGhCDEvQUfOA6veQg7Rv/dffWvs1R5AfC0hQI+y
EJ1L+YDIGOLAsr5G8vT3KwSNV+d3DjKhHAzQqChGEprjEDJHayFM/3dZhNf4cP/ur3TN7laLQAVo
dMPsNKHN8sCX2RSjDgLEtriyvluTtNoSJgLqDTpiATSHCqQcDRRUcnmbXa5RbaOfR03RY/A86rOi
p/eRbK5swhtTs+Zx04UVAjzcPmooBWXghI+gAlkRKONCzTdHsfp9G9p6zMpv54m33OvwGHD2CiBI
G0Dw3RKK6B26Ft5/xGWov2xr/8W5uf+vaUrTlh7MtFfmFzQHn/w2hBqbD2kQwsbfwgue33/Q1rdc
fv/jwBWxX7RVh82Z8KF+nfOfYckybaDKc9v4K1+uQo0qB8eHuLbaiZadmG5PsK8r0dWGpa6xar7P
HSUG5GHHAXI9dB4fLzJct736ypmNcPncuwK7HJPnJfey1g6HnEY3nbt0DUwraaD0xPDqUCXYB93i
Q/EK+trIl17BYW7Z0MqL2wbw2rlGJtxxaigJM/YUzN0pHIqsH0yQuVV82369RquVbtv3Y4M1Xmp6
33DnmUF/7UrwsPERa7ga8fwBql+Oj1NsfBjj8OS7ZD9AiuVy1qv4GlnbhhusUWtL1S2kJ/gEXbT3
kqk7C/hNVIfXmpq2xr8cGH+4meeKqPN9pNudYTpPZfihiMOXaYag5vu2uuEHa+ja5BgDXg5M0zDO
H0CGnSGF+M/7Q2+twMqDA9/RLWigkCauDgzq8WXlPrjhYxO3d8X46/1nbL3+6lR2XR8sPSN21LD2
LpjtZe+A3PXKdr01+MqPqc9rMYTM3wXxRRnVi3Yhkoc3TvwqOIdSzgRBYBiO4flLUPBzOExv70/K
1sSv/Be5AL8JzKXCJ3xIc7NTB8ndTMTFJ+jWHGuZX8FsbNjmGrYmpQLGBIgkJMy9t7jOSrffK7Nc
Oe43vmINGUNHQT4YA5Jn0rjIR+a5OoG4f7njJZgjKZJYYPTsrkWOWw+7/P6Hm/VtO2jeY6n7avKz
TrAwrYnt9v0ctwl6YFkS2KDJ3l+fDbtaw8ccRiBoeJk3JdvXToqzE11L0299x+pUhszr2EoOn6PI
di+CZDN6bZIKUArleUd7nTd06xsuv/8xYbFAJA+dSax9rs/oon5c8mt4y61vWPm0MwFwL2MsPGvl
24V/S2n9ARqND0vto2jmXLGvrS9YeXftD5VxzSVWvYiZ9c39jEPotgVe+TZzGlxdQ8RGnIDISvWG
Jc5sr/X2bc3Pyr2rkockpnjxKTg6i3MS7RdfkHve/w5vC+PXIDLJyLCUl/sl5NVOFHS2yVAWy5WN
b+Oqs6Y9IxF1QhdZmh0a4bOhazNVfzZO/7TwK0DpjW1pDSXDjk1YGFJ/p2P2I5iXg4uiqw2vkdxt
Db86kQe38kcDbukdOjhjCPcOj9i9IVzWFVdC060HrHy4iqilovGh6CDCV5T09tRVu6US3943zq35
X3muHQaWNx2EeUnsyExpvrMkWBJ0+h0jy27zgDUjWg75rIlBvwAwKHRu1v1TbdltfrtGivVeYYQ3
Q5yTEKDIFzs/dVN/JWO2sScEK8cleW4oZML9nYKQYwyNW2j/Xa3gbfjtGhrmR1ZCL+2yr8nWvNB+
GD4w60aPHlqaDxFI9lNuuva2s3kNEnMG6QLXjVkqFU1zoY41MI0qvlbSiLDN/+WauQaImUFY5QLJ
goiobF4J+qTvJlbzU5VrqAgOE085hOKePNtdjVQ3oBV0jRjrYgd0lT5ks4HsNmROKlqnUAPF9uGL
XzMkp2f5HcFNor3hSgC44SprEBnQoIuMqMElsScfvFw9RmPx0C7yCXv7FUeJNyZy5exLEJuppVgn
FbRHI7o72uXf5xpaqbb4WSvcIwgUfzLZwxbf9/8NG/dX/j+0LonJhI+yLHwEHfF92UxXzo0NC19D
y4KKewRSdrhM9HKAkF2NvuS+7dE3l/MA2qXWzTCd7Y/bPmR1gKMCIgKojANAMQS/wTAOSV3IH904
S6udYGHA+KscmNeJR5ASFo98vE2Mha6BZmYSTu23qOTrdvDumIUYsuura2XkjeVdA8x6h8l+1Mbf
deAwgFyaH4AbLu7zfHfTrK8hZjmI9SURnQ8GjzFK2nBMBidsrjjc1stfDOuPqJLk84KrMwAspGr9
c+OAhR59W7c1V1O6OrmbaAa1kMXU1ANoHAbU1ZDkBxXU+xOzsVmsedA6l5VF0aFEXfnmBwWva0Jk
dKqh8FzW+W2VKLqGlxEUqVVcIeyeO5aNgF0luVuYKza/sRetAWRBIaC4S9Ck03TxIV7A6RgtHYjt
0fYE79o7yhR3kDjVP3xfXOu22FrxlROrrhtU60ET1wcUPwCK1p+u+dlGHHVRY/zTmDQkspF8RlmZ
gQLd5O5ncZGF5vNyZeveevVVHC5VJVzlofpLCxARR6ZxU0vqG5MP/wMTm8g0jCEkm1goUgaBlJBd
44bfsNT/gYm1yKRLSNzvorbP+lg8BJ3KINSctFCzumJLW89YebJqRynFCKiPKnGD9osYMlzqs5Te
2RnItabOjRX2Vg49C9bGUxTCeEj/NCh7sHVwEIpfu2ltrPAaO1ZXMpyFS9gODlw/+rWwO4PWuisb
xtbol9//2Oxcr7M0mFyM7vUGXRvDIxS6X9/fjLbGpv8de6mnUoOfHqKfap7uKk41NK/9a9H9xjm/
Zjdrg5yWFKoXO2Z+gvVlT/gDOCEy3ODyG+vi1Ft5bztBnKVtgYOPquF7aANkZSbI/L4/PVuGs3Jd
3J9VuzQVlLjxwsc5mMO3sJjNg8Om+NNNj1hDxWLtKGlQcNuNHOIHlDbncPTu8kLfdlVZw8U0gy5q
zduLg4VH6Mdm9mo787+orb9E92usGNdRXaEiiTrVUD8MoDPziNorzFfixMOb0nTPVbwPJUuq2v9e
kvqTP0EGLHcO4VAemIl2RpHbWAXoGlrWI56RrkWEzOkwJbyoyJ7idpxFgxhv88T/QZdBG7znRvo7
a+NiV7K2BJjnRlwxYvn/+qJsJ2niCKPXqsti4h8MmM2nptlxv3+5zdhW7u71eTPjDw2Xi9v/G3dU
gr8W8bWUysZ2slYCbRorYwYfRAcYuc9n+hbra72iW0Ov/BzSqVMcXDKvLufPl6HD6BpH0tbQKy+P
RVyTvsXx0E9xFunyLHx9201njSvD1ZM5AWTod06zHLsKTSKj/gL6idl8Ebq1V+xyY59d48uaTtl2
aXtkUeb5vuZnO51itE/nttiN8+f3TWdjktYwMyG6mIHmHRfQPGTfgsCKr6Ri87WOlK3h10d0w4nj
TCVQxYTeK0uqpKirK6++Ea+Sy+7+xwHqkFFpqfKL29qneJZu2nH0eWtNk6WLTtNY/YYOaHMAlK7O
3p+trRW5fOYfj6xVG1DgVnywu4/+18oVRKWTbto5iSsvfIhL1edJK1X3/P7zNg4qsnLsXvGhbAeB
NE4knqrY+EmXNx8HwIneH38jj7NGnxlGIWpa4CRHdz75OPX5SDKjQ3BQxwaEELt2nAInqc3SNams
a+ea/N+WWay8vplV3BUgEdkFrDaJhdVBNTS6jd+dkpXjkwK9+RCfwnblsbfG9DJ1XX6tG/bvr+6t
UWnUGojNCE53rRnKpGZ469Gtr3Fw/n1BvDUsDZgHpwBhFtyR0AeQaT+5cX1yKtxgRobGAtrugB+5
Btf5u3V5axwZeOonHveXT5nNKfc1NLfmtODuTZlabw0km6bar52LGmlfgU9UNv70ilKtuAIe+Lv3
e2ssGYuDKNZlF4GJSuDk6C8LURdLGwByV0EtPmSl0yZF7Lh9Bu4X9jxZFZkr6dUtI1jtA6RrJl5F
yD2BTiOAFJTvxA/crbtrbQyX7fF/IzBvTahGcJkJugL+wUpgkCZqf4L9PA2U+4LNZve+7299w+rq
vcRdT0JehTuqlffRBoF+miI53dZk7a3hZrgUC+kUMK6Q5WknoiXptBtduV5uvfvKwz3de6MQmB+s
dJnNOb3TIh9uG3wNNGPMiatoxuBuXLZ74qjv/TJfy+BsqGx4a6wZ7nyOGRyMbnBW8X5JxbI84eLx
QhR5CTuUtQvx2+HtXVtVLz2a+GmB2pt2wARjepIESAcYSOTJ3Plpa/31fVvY2HbWaqNo32x1DrjA
rrFm/2/nselPJW/JflRzhyNuOLnoWbziuhurtwapdSOoWApRBTt0ss+AzEffLh1l73/J1tiXve6P
E3pq3LmSJEaPUcMhfyegZ1Nkrq/dKzO14ZnR5bl/jN9JnUviYKaIMN8Gzs8587JOR09u7d50effW
2DTSoSVuHnAGTBMvUmdqCxBW1ddyrFsfsHJ7RlTcTB12ZeuUWVS6z+4yfJi07DPjqfLGVVid76CL
EL7n4M5TDh8o9Q4el1equxTb+d83x2jl/CKOFiIG5OYdP5pkWkS+rhKHMhdAO0LupQFhSz8Skzm5
qE8zYKOgbfLnUzm1eu/Zdj5Ctyq6q5x5+VT4oTyKhXSg1wmXZzR651khQm8n2MA+Nbr7OpPFHLqu
L56WeervxUjRf14Mw31PI/ZUeXHzIkuQXZYichMfsvZPQZcD7hT7ZL4LZVSdg0GrL75R5cGNcvHU
2AFnVF94aR+p6YA6XXN2eLXcAa2sMzaV3YuZJPLSdQkpBxRP75dhAbkYkvrl+GDx1qBpQjdLVKkp
bZis39xuqR8F1BkS2cW4pQ8h2uoSgQA4TyPhQfhUkvxL3Vy6KilTEqqcaEJO/BA0rFCC5N95YZt7
GUD5NQw756nyCwcsof1wHHkPUXcWm7ug7GRSeOYflwBLamf5k9coLY7l5GRT55Ad0EzyoEs3SLXT
/mTOsnxZQCO207ozaZwv5kQDsySxuzhxlre6St12fOpdrU5OXLsPpevOe9NDKqd1ZPHsenG3iwGU
ybwRfb6GhiVut8EJQhdPkwftHnSblWkzjGUyieYuDmr3MEds2ROUnr75o7YH2rImGSpdpn0NVK+5
KP+ShZGnCWgGZNDJfYlW7cybmzBD5vbZK50PweSDjXMQP/JQ/zCybB6mQA6pVw/LIYznesemSByD
IJqzduZelYyqh5CtxQ2Tk6CG3GbIj23rDijryi7zuqHcRVMjkmCYdZ21i6n2VTn/485L/OwpXE5B
8rQgoxF7UNym+gEMVvJJgRUQ/qmCkwlbLyUBwesjQ5X03QwUY4yGIOpWTpbnkTl4zOrMb5olkQF6
vKnuUHK3eZ5NS/l58aGI+a0thuapried5SN9cYO5B56tjCChBxXulFbTQS+LnRLj9e39Yms+I9HS
sCRvBgGqTGkz0hXVXs+NgXozopO9HiK6q8NCoqtqaPooyZ0CtyDALuRnRFuLeFgC1kf30qlz8Sxn
acaMNgTTFs0F85JwlP1yV4Z1PGRRVMz9J7lU/YTORFrEXbYoQsiDDtwC6w8A9oHknkcy2fYVxxyD
Vj+VOvRoVo2yVvvK7VGgEKJof0adaJPJUpB4emOr3pACKKd9Bcf+KNy+HPeDX5VmJ+exVnejXJZv
mMPoXC82UqBRmz2RQMzRO3d55Zf3g3GJmwxe1D7PtOJvGkwxT3AvaxI/h6pI0s2ghwjEWH6C8tUS
Zz6xIfRqPea6u75T5qs7xuUbRBfrY10al6aDa02ULNqOoPcYPe8kqxzy5AOEyud97LuWHAXXHjal
uClR3gFPVwBJUNcfot0g+Jg/o0XLhIkwJqLpPDmjQptrTi/VGs8cNPVqP+Ue6+LdjBzWE8RBxmfU
e90uUZZNOQS3w04/Fghh5cE2Y2VSEfDBTRzAKBRo1SFJk8W0pfLDVMalzGQ5NnJvfSv0ufJ1TPcF
7ySC0UVXbgZ9DvPJK3tP7dkSuGNm4EndCZcvESVqaqLuc2mqedmLsQ7iR7+JefMWLF1Y7AAQqDqg
OEBMXCbSQPzvborcuT6h19771vAgGj/6jHqYayBsNf9YKWbkOc9lh8+nshubBDTt3S+OFMn4UZRL
Gz4I6gANWsVD9AmNrjw8tzEvROo3LeRJdRWM9ROVuvBws6WDeOyQhId284Kq1r3tR/ZQRoPkFspU
tBnOrNaRfoM2XNcn4B+Zlyop0TYeO0nPbD29zSGJ6lM8Q7kQHtiOy6SB9nKb/qEvxl49D5EN6r3t
5MLzo0Tfmz72OAac59gdGzYmXoHlk9kSNhoV/76tafOtHQeU4ZLQQJUdO5GcZ5OB365yP1Y8p14m
CtyWd86iXHnRaCMB+AFpSGGOlQizgjf+Wxt67SPLPQkiP1QvfnpzR+kR7xCYl1L4Pdl1XJgl9Vun
xAEzWbTMjX2lz30YuXE2u0Ulsg7s4lXSAfuIpKVLyBMNfWxKedjqMTFdbU0WFYzmWdWDE+xAuwk8
O8BG1FMirau6nesOfZ0Qr9EgVx8qDDYp3oTga+tgcwBBjuFdoxdTnI0e6ZfRsDnAQgdel8zYM/hR
CZ27hwuXcZmVNp/Mz7LotD3qclnqZCjwOg8sHxryfWqINmnNvdxBvRip52f4qixOBv0J/UsNTa0u
Nf0sgwwtMFGYOAGzX3LJDHnsa2gyHyLfiz93JSERHHiiTiKnKfiQt/NAj+XohZAMsTO5n0OISGYT
DUeDamg9I5ogcR6mvuOFcxqEXi9OS1VZ+rr0vZoSoWyhk8ZyO56YWHrvSBHIYWoaOndnrqcaTcyL
aJoDFN1tngimqzCRDmg+79sqnt2d0I1yX4nuJ6CzRNkFe8gxNiKtnCmqnme/1nKnmSzDUzCFOMPb
dh4BJyhboU8aLIX8I49jYndEUt++hhq9OQm28hjMP41tq4/xwiqSTsj3RWCMm4ZG4Qy4VBuRW7Mj
9mo/UnChHMWpgOcQm8ytq4PEQmqjehpFEF1Cu6HXL9QNph9NgOMlA/u6DTJizfLqB37o4DiNtfxq
4x5Vd4ILLc2KOh/PPO9zP42jfqqQzvTonFIyamhKDWiK3E91HM9tkksOuo84dv7xOeg/QDgTwOgS
M8MvnsHwRBrYWKic7pGCGli9gB3TdseWdPGXghHXeysjB5woqWypGb9FFl2GkI0AspTfR8uiVLGD
1Iyx57LUgdoPZYdKWYwt2zsaCQk2EEnm7vhSX3Q3n2hQNjSVQogJjGRzW+4lWkPDOcNh4uoxu6Qk
QNjYjgUgHXPLTZtBRzYs02rsxuAXTrmW78PSOOIOQXisEg7CBRegokaVXwO/MeeR19Dm5kyp6EcV
j0YfGFoYmlfAnvJlz6e+9Y5LxLhJWB0R8zK7Bi2GdERH8A5ZO3QlRhMlNg0c3UXok0cHxOso2tDF
baUDx5nOfa4yI6Ia0NHI+u0lSEQwUeho/q1Q/F/uqQqB66DEgJkkyMvCv6PF4GqbmsnMPVyfYDd5
mtD+zR5iWYkXprwqyDTaBm2ygMNfIQvLRp3ZyNDi7JRxaFPHwz+cSQgFgeMS9Gir9HvtFh9YM7qf
TIEA6SAhruceYk1b9ahq8NAmyvhCpFDVcTuoHAzBCEq7ToVQFXdn6xyomXpIVdLSm5OoHDlLe0Cl
gLclUbwAWXoh+zsj1OmGr6rSXfeARoeWn0qvpfmXsIkYBVKM9yqzPlQJwTDjTNUBu792RFIvJtJo
VrCQC8Wdoq9/a7+fozS2M7JwzSIdnVi3d8ndzHOCY2iY2+abL3DU7CsLaUY8vqvGrONjVGVtKzxo
hyzO2JYJiSe/O3ocSiZ76L4UJOGwnfDTHOeoUDCnbvgXWuAcPCF5NpdQlx7n5fu4oMUnFVC3YekA
r+wfIhb6NAkXUXT7wfrOcIdIAWGdlZrVJw59v3bvcepURzfXs0lHlELij4gyFvHDp12JvTlwe9h/
rXTegghsjPK0UqMMEdTQoZwPoe2c4jSMg5efg9HlF5YnhLcvRdGL+cARbI9Hz2imn8AKJ+lDdGli
POIaIupjHBoCVtlAWflLh1VD3rw+MsWnEk2w8XmpLYpsKdqH1fDNN7oqj0uBgilo8B06HxoJ7dmf
fUkrtS/6xjavgwIB2r5AMExTZ2amu28nXZfYDkRHEbyGHYPKfA4J9XEfi9AJAHeEDOe5IzgaU5fO
sjwMEVj3Typkqr2HN8vpw5xLS1JOUGKBWdSoNYdBq4LUjTtjMxOBNndfUF4CohzjwreP3Rk0rKPu
RnJh9ivzU2PdME7EUBiyEyGge098MYsvkiqQCFT1OEzdFxtEmieIElTxunRDHL824WLjnZ6E7+Iq
aSY/NY3ffWLSi+yvpY0KFyCiliMOqxtrjzQoIpuBRqLr7hwm5uU5qOehS0XTTfaDEuBGu2/AMGlT
d6inB9LlvdmzMG6fxdLUThINJB7fGq/I2bFfAg2idJ3T/jdEXKwL2QEcGedYIpuael0YveRF0NfH
KQe+NuNTHvzy55h7fepWxkNGFdgpX56d2DbOyXGtzlPsqU2eKT8QNUCFfcnOFKCtGNF90Y27GJvj
8GwDfPMpQNO4vw/AZFv94MuI3TGjUe3PCa0X4aSUO6TIQCxWU1w4ZB/ppGubafqsIS1uT7xQXrBH
r2SpDsgBzME9jjjrvoHiCsSkv3Qf0oKifDsKhL1uVAK33iyOUt8Wp4vjvYLGUpN28kLd4lPUB+Kd
txAQxr/Z3At8AOjRKjbde7GR3nEEKLorv0s7mMqi923w0L0NKn7CMjPU84jr7mJlShhY4lKAjESz
C4vB8x6qqCN+nCAQqvWcdhg52gkzDItKoHCmKcFyVLP/BZGaaBG2tbLIfym00jjZGOtu2g/Q+BLH
uva601DKnCXRjJPjaxBPJv4a58brXm1e1OFr3YS4RCvS434Va3fIQlKSQ4igo0q7OgiaFHfz6IhV
CJ+MbfkAtJu3PMdKNeMJ9y/i3vvQfuLn2Onb1wghfJ7qUEHA1+1mimb7gQ7tk9NRF4TUw2J3ngc8
b+qDIgVidk07fmBubb0d6+q4ypquH5LQq2l4znle8cwPVV/j59YLz25dOCwRlSff4GiVTPoqr5/n
AKf3LphMBabptu4e5jwEdkczJ/8BmnB4oo90G8iJGeoUKTgRh6+z53RfcM7j1KuwAT+F1gDFB/zM
SJKxAVFXP5em2TM6CZmxsHXyNB4VgMI4dWbz6Fo6dIcB+lRtouox9FRiycgUCLRDYeiHdgBZVOJI
k4u0n+hFIKFe+AARCN83ZEgrgQM/dWruvpQR10DtBN4/hdcxkVhvRC7KC1rv2fg6nP6Po/NajhSJ
gugXEYE3r0B7q5bXCyGNZvCFh4Kv38M+7cYYTTdVVN2bmTdzM0iYTr8eSY3FqrDJLb6/sFrkkgUt
R9J23Akk1tJP6Q1+uhvbTI2U8hO46anE85EkitgJWt1UQorf5Jwoqn6zcnv0Sckw35W0bzOiVs2G
bnKeTO6FIc02Ka937KtkMYCLWIV1M8zMLgOrE7gSKGXdUxzUs0vXbg3qkYNheR3M2goWOooinCcl
39NMF/G2oQs5c+F3Oy+J5N++679BzdK9OVbZpnHUeuOq/avXWLe+K6JthiXcUaSkcWVFplH0kqPi
R3Ha8hzt2fHVBL/6kHrYuRmiX4DHUHWIA81pi6l6YtjdbRl1aEDFzTF1TnIjC+opAn2QzQf9wF0K
1T2sO/AlXuT8rC3Fc2LPPa22mdztBCgs17sy/pRsuyM40OAGXVukoWum3cNIrfIVrrjUNyCfGCMP
nqX8qO1YBkOSXyOV3rssHHWndfUSlA2zx4rf9LEWzN6sHzB6iQvfATl4yFmrKl/FCiCsMs35xrhm
CpmGsh4sTXtVqkgyk1sZz4MYk184zdpvBelnNlJEfwaMetYGkRokl7mfxDWqfl6OJdo1PSFvljtZ
S8aGE6LMMERNBjckEY5Gy0uqa2FEtDVyeItlWYdebkZB3mIYf6z6uX9PK+Ytw5QkiShYe8xgWnIn
lL0JnN+Ae3kkwdjDtIni4lnhwtiPZU7YCUEIWH1VDKPL8Z/hRg1o6nhMXOtJVnBoIlHplqrupRTV
SS3Kk2ovH7HRkDCrk0KfdenRBm1aFP2vjIcmYGPuWid+7j35UJ3k1kbyaFp0S1mEBb02Vs9ZU1wo
8l7NaL7FIvmMesQTBsVA+n/ZOdCAFFP/PEjre/3LSla5wSy8B+VM8cSBd3QsuoBFnz4KC/9SLrwq
tOcWa7ei3U34+QYVoRpNR6un9FlolOU6l5jYR3Ch+ZS6qnOQmenhP2NZn4ZbAua2Vi9DJap3eaWd
MFF8M5L4OSXn2XeF8pap3qHqrN/KrTWUBGMVdt4yB8Rjd74YNXIYIMhlH59To4ihuCgo3Wra5z1v
Wj0453ReLvSHT5Q6QClREpiJcfCmKLQLhfKFsBQjSje9pv06c/pGe/gnlSmpIN3g63VyAQ/9iFzl
uGgsL3OJ//oKujYx9oqhBnZafIEjngBh31TNOCkzrJHoXpIYvpiLjzyB9AnoiDvR3ke5+q9O6oDI
gChoW+WudnMSAKFfY9Xby255pme4gEt8RLb3M6T9l6GWr5mlvgJ/4Pbtvvcp+K3SG/vcWsVL2b0a
6xevk2Ng2AUsZeS0JFJozH6Y5Ua4AA8ySYO0qHZTr3xhuWz4XlZrW9vU471URt800pNZwn5lLVUU
WZZ4bKx+q/aaZq5so9Ys/SVTXyt9xn+lYYirPlT4QjPwbt8Xt99UubnlAnipCu80lMmmrCBjvUw5
ANdysWT7Mol29UCUCMDBwKGrRH7ltgFaL8OXZqVtJU5BYlo6To/2s0x4IoXdHLMp2Udd82wt5d4C
4OWG8WxfzlUXdE53XKx4Ow/VZtT67xrbYtWZOD7IyiAOSZWT5Y9kxZiF+axRX3OKXGLir2rwrWio
38H7vxyjSjZGr36n5noFGdo+Fs0bTZLtN/OwrfhZKgyN5jrYoC67sh7C9bljG3kSsDXKZPpxPb0Q
YneS6KYz2IFsIbzIJYtpcp1dF6XZ3kqK57bLX0i6bQNk+8LXi+JbI2hwsFGn27W9k0pzdfSUCdE5
Oqax9tR1w6frGu9oa47CTV8ND2pljTlTpLMzKfiTKTrHTZr7iVue8rgMY6fcVVO8nZL0DyZVG9vQ
NgChJ8/ruTVxZAlsow6sSOzLSD6IuXAD4LIwqdxQr+nyLPrnKdW+UrVpfFHaNAEoq/yK6svHoScD
6JmqUK27V01kOcd1kYTtYn1wCTwsY9yCqpZ+jDbtIOflFsfWL/jNDpf9QyLdqzcP/7xM+2zT9CjT
7mpKeXOqZfGdhBamFNuW8AxXHZ9HS/BryV6Z5DWL1fPgVL+yS0KMHMKYSwqMcHzPzRhL8nIL9Xwj
Hu9ZscUuLcRbvdjHLFvCwiOIsnUINZ0UP0u4iK3WflOrfq/Y3hlfiJc1nDcjNZmZypNG7p1q4Cqk
Cvtfo2X7VFH2ehHvAUTPlZK8lPpw9OYstPXqeTHsbQHtC2m3kZ3zRJjtH8frefOgvSsodl+qxl3j
bvTnJNnGxegGhCj/q7zl0NTLU5GMesC99siH8qrEzVWd272zeroPS468XznoLU0th9nDNuUWUOaS
2m7mT6b6mWvTnbbyIxrjZ3OJNrRq+zQrP6pmCR0lpdjlZpC1+QKucqGO6v0sG/+27Hd3UoLUlM8y
qd/FHB+LuNoOTn4oMmcTu/VRp9jM9f4wueqh8YzLoHN6JLoXgbOWW11PQ0uvdktOWo8y3RFhv2V5
ByivnnWtRhYv6NUr4pW5hAhkHTQS4er+aVKiFFAEmBTZrRkYnL7rqqFaPmCZvqFFuzQleGRmDR+9
Kp/a2Pie6rz2ZzkBcKlHlTgpmRY7DYy+tHLkMcUDK4CPigNSev1hVNrQbCPef3F3ejaqI+aHk4wn
K2fCQF2SjNPX3RcyOjERFQKF70XsPM+xs3O66KsZppuil6Pftc1ZacZL3BZH1dRunvSuDDRdl7n9
XndsJ/RAb8dkI5Zip/SgLI1+dHvjVWQ9MIuiHYoqe0aGdJmnpPAtoRPbq6mkmcH5NZp+EJ54M6Tx
2bvK5OeqdU+qhOs3ffOc+I3a/+pxK0lphJk+XiM9fmlQvQpgFavuNu447nMKsXWOyw1TChFiNsTN
ivvf1O2/WJFnCh2MTvstiWW/UwVCMZXjrVaHfWQUT1Pp7ZbB3C+4juH7GcyVOBMu80c2biAdE+8b
XgyvMk/6HHfBNCCCJ5P7xZoiNYxd9Tb2zndpxIc2ifINSrs9Q1L7JHI/K5uldxXTdwCdNhUEI30e
qyXan1lPPte/O5dM1Y/zSXfMf7hJk3fIoyRi4D7r2r7MynvliD1uJo8OaCTpl7emUi5Dvdo8qOWB
OEMfb0zDn9u0Di0VjdEwv+hO9pdMMDwQ7bMTg5rpZv3mePYJR3Lb9xTS4GJCI+SoXCxvfFXs+bVz
xD/cla6Nq3yaHvwOF0RZZD+WEPvWlde8rU/x0hxtvd1aIn6MRfV3NqZHl5Q/SSVfnBLfGyt9/3+j
l2m9WyL7OGr2tR+dWz6x2TQzvk+2bu8wLU4CvVze4KfBH6p41wB9hYDhXH6sKpOtp44IW/brzuvy
a6PHB8uKIr9R9S/GHLaTGtn+IryL3Y6tXwHGWR5AfZ7EYZJX7xwAF8XSfybhnHpF+xFdcVhPsEFm
X17kWT6ozE0d3LdS4DwQwUXbPDeP8M2ud8/GYvmiqAJrSB5JQontrWf8kOf8Q/0msb2w5qa2HW2X
kl/qaLqvznnls63fvETOPmKifT+PrxjEsAtzoufzQgelhPIHGvCbijSKvIEGyZT2KZX0TRNpP3Rn
D2xPT3PT2EFp1xsehsqx6H0pXcbJUWhXjYulH1QnhN6+K8I5ZvE8+AjLYkoQei28mk8JJXFv23/y
3jormdUfStpKxrSPsI6brq1UfzF1Fx2P5l3cdnmBJ/43mOK0Pi7RWTs1zb+VSfcIS2tOXT+5W6lF
3xNhsIE2qd8DoEfui8Es35MmLn+GanmNgUZYjIbC0KGIVb5BTo1vynEixjF552nTUkML5mm6HSut
O1ZuVO7yGpUmqOuxHFk1zXNeciWZ98ak2W6Qjp34UdKawPtx4nn0ngX1Wldb0ZuJL7ryK7YsJ1CU
+myTETXzTCJX9/DHK93dbCyf6wFkl/PfxlG4Merssy/no5GBp/e1/SwS+7UlIjvQJcUFHIDHfep9
9GgKxhoQKmPVE0Nc5kxeTMGJxX2R1nD8TqIVG5mbB2NK87UZLf1MbQJGDpTtbDnTnwV1nRuMiqf+
xUPP3hq2EMCPuO+ao4h8Z+btwxpTYVZbcfZU92wHJMc+BKe+AQ1XblkyDl+TO0UB7ANsYloAvNQ2
8k0zo3v19WGYP2LHycJROO621wHXNMsrL2oF3LzMlab5SA3nUPEQccToc4g4rN3nesg3zO8yPNUM
aXUepcg8v+VFDEfMml+lnB0jnMvUDi2sTRe/8FJabcUtXc+fliy+5lNV0dGo2c4Us/LepdW07amR
D0bhICgAyqIFMp14m2Pqj0OM22y8hRmtbF5I9SqM7MuFqX2h3ibDqTGtCqYsgdhBsWuWE8Y7jToF
KV4zVmBJtUVaYZpN9apk87BAdkhX+Gncuw+0G3j5kwohQtJ4lyOfq0YvUs5G0LTSPs9RY8BFV8aE
agN7CCtozFj/wsE5q/1C2tFXwY4701N1p6h0rUOHhzT8hr28xbY2HosORsjLMqgHvb/Maqs+JWMe
65dsEjF2i+S7xH5tde1nkpmxOGdl0ymbsu/jYwqJvbFiCoaxGTlATBFdtSRtB78c3Xq7xgi7H6KT
hh06qFzSsGC+1r2a+Vhussww79RFRhEU0Wwfctb5Znpmu5k6VW+wzKqGRz4bxnEYGvsFG5bsIqGE
L5ElqBMmTzlaTZ5s2fl52HiquzOIv/GdjDci0xk/MXLLhiwvnY0+JfoRgDgJUm8eg9h2+QF9nm+b
BjWJv/LvW+DjeUssj/JZjbr92XeqeLIKLTsC1LTzNtLbinZHjrfMGdxdE1v94NcLsO5cGPH7MiiO
42vR4O36vq73ZWcOoBnohKZSukCZWX/ojTKbwgaACdsOB8CypKnCjeplKLo5KMELk/MyzhahU7LY
ejOt62JI2zd54317yNxAyXlPGfLMj6nu1oGNXmXvVnYIqpgBLzR7tR02VjMdJlMEUqoAOQTMUko1
VZjnFrRIqb/RLDQBHyr2c1c7pYOyNx1vY0jnyfQWjW3hvhMx8+qo+XtZDRRoINUtpBa+IHeKyyt+
S7lfdATiGQPAjuviklQ3/FLr/NFq53c2uzEA7i2DqegfSj69daWnBcJVskCil1Fc9QIttatL7zzY
aRYkqbwN04gHXib/Gc5yKa029dVG3bG+V0VT60sbpeeMM1Tm0aWrqCZmJQ/ICdLDwRucrV7PB1sY
n0Wm4+YZ7/pa3c62cdbxcYbAudqm+EmV6iBLcxtV4iZaVE5x4TwpiTzbfWv5+JJn+8gsAjcHdHAW
bTcZseEnRdFuiQBAEqPDoA1V7tAt1DR6q5JLswaKiU5sULzkIeQ91WUTCkNUvpNzNYjYeKui5e/6
rcdJ3dXt9KPi4lUP3Mrs09BzJ/YQsVq92C3dsFc6bTPp8y7RzCN+2pyVfQmngWxuaWCzyuVfoaov
GSd0WKh4AyxNCR+icj3JP5PiNv7cDW85W4a5yOreI1CryqYPOmxKpA11pK1hJkPMBT0RgN5zkM4i
rnw9Vi7jaF3tWW4dRd8VOcFOmssR6dzqfqb4sV7QT3+pif01G4QbVo4KogLI2Bjb9bN7ityJxmbZ
U+NQ6MZVcegS5gQwSFZZHeBEezbYZB16JtfKLjVPe6e4jtjqrnpkShSwteweo7fcljg5d2hro4yO
uTI125/03L2wzC8pdhwt7nr+QNg8USH1fhkjcgR77z7xN63Ce15i6yU2jKvjqo9IZOcm6UMzhVdE
q4YEQe7A/O4KT92Iha8ojLJ37glPo22vJt96qdyTNCKOUB7XbzQ6eHKV3kduDreu0T4NXdkOqveK
zg7oOEF2U4yhnWh0wmpQDHkWOqAtZtTucLb3hZTvoFwxXDNawtrcUeTe1ieq9/XdtfN9HTVXM81/
8fJH4LSEWts99fai+gOyAczHf7HYDVsvfYff2FVZuldNhGbjEG+Fmh3zRAb0z/shepJm/F6t2gdV
Uf84mvswJzNU29YXaf22LhVs2BCiyQlNtw618o+RKlc9FidN1++mE6l0SNofE45i/Q0Brio9wFYX
IkCp96gs4YRqCi5n8bkczsivwz6SeygwLmenmYMIxU6pckcYXVBHX3zEpxLbJk15U5zkMKhoJyQA
Mmluxg/Km9AQRhBzAqgK21yMT+vnEHZ7QTazqd3iRqd0b1T2HfZSuUcAZmfBIED2/8z4PfRuFurQ
unh0BdkwnGL0CLmnBHHXPSuOG1E2dctOCtyAdVUe2e5wI+NW64cbl3nQjjT3HsAq0BsFurLzqh9y
ovn5oJh+mRlB64lrnZb/DKk/tGIITE+GSSa+16hBZRYcu2CcyXho9OhP1UMLy+Yo9K9eye5mO+xz
Vd3ny7fpTAdy7nmOTEOiFG6tD4WYFKfXtqrm7iObjs1t6mfPLfeYmZEPZkNCWEWwPoV1f6STDJfE
KNGHal+tWHb1tBqdRdxXVfk7DsWr0pS3IVojRLVqT8v69/+vgBfb1iAR0VYHur342E75Lp3dTw6v
EyNLP2480DgoAxutyAa/zwrfdfNfRDb1ydJktlsyey/N4QOx1nBOO2X+VfQkHo+gMmXj132KxCUy
jYK3riu3g63NR1VGw0cpeKJFyhGjeQgqYMuhOkY4wbZUqNBgf80+W04UP95NHZvyzZWxfXDrOf0b
IYkMrW7U7vrIMaI6Ss9rPiYTxNKwRb/hcULP3t00VAGGjdxTs+2EhE9NvqsxfVIe57eh6GfqQTjP
fIKhyRpsgmbafT/x8mjBKkHloeiUoqbd2pcF9vSC2m/Zis41Dl2biKCWhutrXQchD3W1m3TB/EWS
WMiMMvPY0PR9zprdBtqyjId5iLKN56bdwU2TZqIdGr4tyO69qrbpsq/KKH4k0fgiICPDIc6dwbcM
BcRujRqCNB43SYcQeC7MY29U9iFb8vdK0yPGaJfqLQFVJTaO+ziL3t22flUrJhfFmG91YiT92dTu
STbkvltkjd94Ux7A5pvICSrNx/tb9eHcY99JG5tOrhT7gn/xTFDprZ8SddP3RrPz5GIEuoFGN7b0
vw3p7r4xAnxwkFsHsRgK20/md08sKsAqNlfxIMtLL9yXzNDOg4X608WEHkRgO+mt5ht8Ql9m1akz
lL+9tUxgiaWyl5VSccnm4nlsumQ7jBTeSGU7+8em+gvdon+yjbb/bIfMC5AMrnpQyOGi6/6BJH9F
qrgOfblCSaMXqLP57jjql1eP0Cz2AIJd1+0OIw+6Lr35mMjBQVDsvrA/nZMs+/RoptZdztNeEyVP
YUKJMe1cZzxYivrmOvHgCwSVp84EuXa6QQToSk5dZj3Hdlns54HStfLsmkNrLELoSAzsG/6oWja/
hdo5XFxLv2uEFT1ix/qAvRvCqStWOk8xDmVeLbuEI8i37eXb0EZwXvQOE/sLUSJtcnoqJ+44oTOu
Le34KFsyCetB4/ZcAHcasOlgkaoI9ELypWne4tlc/FEaFXMfs/pq2sWN5pkQXTX+xi63CAYYmU1L
MK2P9AsWPe+eOimzbR9LxG1d5TGm6tJnzf2jdqyCC3wufccxz8usP0OdNT6+PV+xzsz46mRKr2Nt
U8s4Kkn6icL3SS/tn6QXNep2LbCwqwA7oudc5gUMn9jUWTQ/aaL/aZ3hWRS9AsVGS8IrY4emV+Nl
NrkfidFc83Qugt70WACBPmsWk3bG00EJVLKzyeIAXHag2+ymHAIXyGWNmpxbrhtEW/nZiajHk3z8
0GjInHXXw45fx2i8U7i+ZNC9qBu7j5JBdNQKyx1n86vXxp/YCufIJ90PbR1JWqgd9Gw+atVyQWI7
+mneviDezAG71oBWFSo6FnHC1K10PlChiGM2A0OUrg0eWRyLOT2pYtzOSXNgcOORN8uTpQjGTqfW
RI4l7HPnaX+xjGv9qDM8vJeQPhcAhKGz1ku9EYF6yn2bzPpGmpBoSeSxbgPQLHagLGutyhJJiZMu
rj8VZa37U7vIB0h08qG5c3Kp4/w6cUhWRh77rjf0NK9VwPl5yvXkWkENM8dkWwjF44u19O9OsRy6
AhK4Los/lpHthMeTzHKOEXtSP8x5HpGLu/BrzvIexXIIK9Oxtir9pb+awU9uZvhAtwddY4bDVI62
abigf/Ve75E2yfnctdm+Nt2znuS7RUXfu3TxubDih9DsH21sdoU74M3nyJbN5XCIK2+c6BfhujuP
6qbzykPXKUy6mk9JN8ktkWYjuwbQYGxRFzZRse8dCL54QDnaJV6ox86duZ9XHumXnnLg1/USlmX9
FDXDprZQ/HgaWonJ4GGtjOQwHqViOwiHhmizug3H0fy2CGguicKLI0wf/Cq1HrHrqPSwBnMaqQBC
GuVf9Dw/ZHxeF8jHMolTzl/q7w5w09XBIUQGbBHb8texu+PMwEAmtBMuvs9Iube4fwa5He9Ws+B+
8fZDYfzYkYr8c6KcnQqK0umzktW7V1VXd1CpD9TiLa+XL6+HsoDT6HwHn5la9ndLFmwvJs4qoVIG
OwFxnaByj7Zx9g28pZi/Ry52ThwuEPOcERZg4iPjzU9lo6IpP5cdundWWqRbWf7tc/PaO6RW8eMr
QJZpYW3kNq0pUwcqkNk7U8LFhI/j+hSg2A3XP70aW1h2RmJ4FKTYXWMlbCLy5T9FNoK9NHFANGlY
jGCvIyJzDpvWa7exnZ3jctoqA+KceQqTfkYeke01UtxUBmqwG3lSTZBI9yWer1GeccjzMXVFntYP
z6sSRkq76eYPssMLXUL1sp1H61EQ+LDoAvgHY2yezWKI7YIxcGG95eZ0ILAOaUH827XvfGWX6l/L
xXZas6Lwgpr67ieWRdiW7nXIXfZ6G/ApVBEF7uoRkrbHCDsB0zLpqucnOdDuJ1/8n25Su2sdDAdc
i+FQvFxtopK9Kt84WXoxwNK1Iv+BnAYF0uRzThE2BEgu3ZtAX/FSd7at0xbBwUMxfvaD9RiYh8h4
Mm0P/g4lpNmRP2rJngEVzjlC/aBaUkhj/Sct/oEufaxZzPkE9uQxiNrDI3egKrI3EI+2sJSlgE9d
tq3YaiK/WsuMKpfidykjpruLL6mWv9agn1VuSX4gWtdNy15dh1o766NU35Y24p5rg6hOttNUnoCX
/fUtYEDjwU2+szu4rkTt/Xbwak6P0u+tPnCX6WmM1W0uFUQkHWh8vWdvqGa5R20ZVhZqYtjHQmS3
Ls8uo2k/VP4hYBlZaDt43zPDYqHnqHddKPs4G3dZXmwXBwaXCDfFyO+mnj0cOYFJMhbNjc89tYSV
OwDmod/bRkpRh5mihMIc7rZZvKMVP1hte+ZBIJheQ6WpqBqmA5yZbCZujy7M1Z07MMQ5f2jYgvgl
YgyVhg08CcW4PZ9Y8NkWj7iYNtPkhYtW361iN3jd17qJFC3d5ODFsQFG236kawZQovtyGP+ufh+q
wJBtUaH2+heWMUPhEqlnNddCB+9C6bRP5Mitnrd1+f8AYAzc4kEJA65xtHdPafemGu597NqrPQrG
HsyzauunCXEwuujq/1dPM90fT+tf1h1QSGyXbDky01F/1RxBOn73q2VVoSsP0fHKzY8+j3YO1hsm
BzPz3/u+xq5+bOZvMxtvuTXsi/m98ChAJszZ2Wgp1SJEhZgvJa9bOXJPal6PCU2yx+zRVpD6V8vN
pMLQ2z7M+fY0MUEBvCirbmM2ib9gWabp5tZNeyT/FVL7+SDrcl9hD9lYzOLVQUI3WUYXMV0XhDDJ
OspGG7huJKbyHrmRHvihx0kpb3nuvMbdvKfq8NU+8jvGGhHtHCtbPY3SvDm2IgPT7V5W9A+Dc5Y+
0617nkShMg5+Pnf7cqBE0DVyrc/AUd/9uJxLPi4APyVtdOhw0TOTZSO6VTg1v0Rra92r2sv/L9zq
4Nla+YfDK1+aT6okkj4uty6HFGlr/19NLjCsAmkyIhUvkRN5CMeZJObwGlL5D1EQoBMCudyjZo8D
yuV9A5Q3N9v1L2V9jjjWO1WzscmlfuEr1NRdLNzQzruJdVqpJaQcd63nlfN+I2+kO+iQtU+HtdhI
M5BQDQiETI4ZowhrHrf45wRMon1EU71t9PLYK/luPdDV5KuJTYYGftd14mS8rGtCdmngAI3bMqUX
NkJ27np8rEtsVXKfLt8ayPr67zo2Hcn6V0xSCKQVbbpEbj3uFNls1xOFJywQmuWMTFfEn4kyP6dN
v6lnYt3EW8IxO+GXtx7baZlesz555es6nQojjBNrqwcyTW/xoG05I8qy81VGKC0uCNR4EKHWh+tF
6LtK+pYKKcwUdK53iD0n8Bpnu5CTo0t3m7VOiOiJjswIkQEd+DYDurBgvS6zJXu1Jochg5IjAKNo
366MSwE8Tje1l479vJ6vNYaTQ9b8Not2ah3kVFCR0UNFp80ZkrGxOEMBK3btzExm95aL6JZnJAkP
MlwffAUP5JXVZv0AuVmHbHl90AJORov/LO2HLZaHUaeHDEaVX12Xm8sXNWe4vjktysT1HFvwKJqT
CSjG8JmbOfEnUbAD11QBztmXytEfJk1in40AWuK88OQWNnlS/EEBCL1Q+NQIRXVkln7LRxiKNgRC
pGVELT0zf2FQKnp38thQezQsmX3zEHIGtYiOU+1Jam8cZUtoQ5+ZEwPAtwUAEsV3WkzfxBa8up33
j7OP4THFzINs6W8ZvqYBE19kWNq8zGaEkdNgQz5pkQsaaO2qMUuwUOnA7Nb9kzvfgx596Kr90vRM
fqwPEOYmLKJR3QuItGL9gUlCi0ub9dKufqyoiJ9MY7nqBfDKQhdnmUUfLM3MS7aq79YTeP194jRf
1VH8baNJ/FEL9e5UEobH/GKEgT6hfR61dfRrfFTTfMMG5V6Z+h971I620rErDGJbFDGcimFirkb+
rtsE/vZfbi3fuKvybBP3ZxTq0yhMsDsLbNupnjGIrLbaIsitMeiYMk95WncjRO4TWv/zWIrPPFs+
U7OlMqhv2JRvABW2PMRDrEwbq/RQBmufdqNfGdM4t172rFr5xbH7FwXq24QXQUCmvOTVyPxwnT5p
kTefamLwtsx/Hvu6+Ygz423K9a/YNB5WQSGQWt5O1bHyLE0tCXVz4sjxmqdobO7lZF4Xuzs7lAb0
E5giNzr/yPi/j2/m9Ju8ZH7ILTsq/GKmbdXLXzFEX4jpzrQrmc8Eg4PhmLUqRmFr84LGaH3v+8qW
vlHUN2mPu8XpbjXAAIk++hPiPARo3l+QD/JZALTxPSmDltEUn/mkb01NO7+tZnCdur8ixjL82Ky+
ONpfdHz7NyzHR+fMDRyD/tHpxisF/N22rMfkVj9xNWNmU4htuTgbvvJGBZTVbeclS4ybXbnbzk3/
4+zMlutGsiz7K2nx3MiCA+4Yyiry4c4D50kUX2CkRGGeHePX90JUdleImZK6wyzMwiSKF7gA3OF+
zt5rb3uP5e1gvdSmYoZhNuMNSi23yr42iJQR/7T2RljEYw2aMhBU/XnMvvUmQo26DfwzqJblBDM8
UA5m3CLWM75QWjWq9YatYNMw6mRruHV7kY3Fa8XFSFt9V2L/0gPKP3SaN8sIdh3aNkNfr7Pa/jSw
YqhStjXLRLRMwDTtVkHOyBnUUK5taXyxq8V2RdsxrbPXCkFBM+iXWI3lOs7bl1HFb1R2Ct7cigZE
t2lb9aUoEKVoD5dRI8W+dYJHbCFPdP53paSzbTKrqrF4LocaFkZrrMRUnsrGv2WKx7XUMt8a/p2e
k0sWZ09OFbyGoYflxZhPntcjRFb31FbOY5Y9t6iCiqw42No9w5Tg1DmVgLq5OcUnz/zc0beKntLI
3wVm+lhm6LmQiiZrwCGY97JjbM7YomYWGJUV3QmbSQoa1j1RXyjHNfoDmTCxzX26xQv0rLVFrzC5
n7L53Yv7nZPM08GI+mGHXwqxDurCejV7VU00G2/4JGKra7RecNTQshlfnYt3P7x2zNLcz3iid7rF
sBQIMn1VH8ZrZMw5Df7uDnJcekMhA1U0FiwIA8Vw8KnwHPDGxnduFiMFq9+xNvN1ADl94pcva+WE
X+3GzU8t8gfa2PO8G2ukaE5lXjsAki/SYEI4PtnoxkLVr6yh6FaZxybXT0SK7xlboyjTeG8mzvto
612v6re68u5EPB7rRN0FUaf2CUXdLSL2PF5ZCbNv6DhgPsfMAfwNI86rPXOX69BYK9XH3/BR+oiD
g+LyfzlOh/s3kLT0fKtch9X+SzUP1IqcZhXWxsWcR7cYg/djlh6rml5gfmXJ5v0vwUE+Bg6petZt
pWLgHXHunejOsE2x/OEX0IsfkDU+Rg5lps4d7jifDrF7gaiYvDztnsX6YKZvP/8G/x5AZrnL3/8J
PxLG5Az1CdrQGcGgcGi3W85VxXheuDALE+bnh/kBRcVdvuKfDoOn06Z5NkLyHsWa/silmWe/AHj8
6KM/AFpcbET4X5dvQOUG83JoQTdp3c1fO/EPeBYt29ItM7C5GYqLlQfTU0zBX8PWuB9gbOVsguhJ
sJcbun1oLe+6RP3415hD7gcqSz7Tnaq7XG49AnD36RjplaPFr1hMf4Aa/w1Pyv3AY5kR6SVxz6BL
84ZukN9YFSvM3oWVEE2qLra4TopPhsytHhWrxX530POAN9IZgE2DOs5xK1YoFP7ibfqAcKl7GZft
BP0CCQHCvKrCyYnA4Rdk5uVR+jff9mMwkbDLKQrclDDYusk11a9guo8Ha7ywECwmu58/aT8Y7R/z
iXRXJ1TRAFfm3n3B7oNiKtYA88E2nn5+gB9gbpwPQ32aEsp20QzFTi49nM/sX6gDhNWbGX1dRntG
2eHnR1oGx7+7Xh9Ge12w6SHyE85kGLxVQ/5ZNN6viIk/IEs5H4Z7V7jQhyM+m03cUN7NVI4dRNBw
JrCaVJuWjuPPv8SPbvqHkR8DKFEJ8ottZBQvEjuoqqtjE/a/iE350TX6MPht35xscq5In8QmCO0R
3Erf/UWcmfNh9ENiaccUz972j4Xdco2iQf0qCe9HZ/5h7E+zEDiPFxeIa7whbdUbEWbyrzH+nA8D
GbnemNuKIJCW/I8N1NnmU1sVzl+CHFsfg4j6qXNFNy5v1EpEVwIKMbDS6hezxA+uy8cgoqiyu4Hu
GQ9MMJyXIAP2prc/fxZ/8NB/jCDqxtkMYgeSviBwPJIN3TtnQ6FhwChYKxz7WHx+fqQfrAfUh6Hr
6bKuDAE/nxd0fpk0cUkDv0dYyp5xRQcCOyXdupufH+wHU576OJaVcIgFiOC2wQkke0V8HmrjKE0R
r5ed3M8P8qPbsvz9n5Ye6DBM3zErtc1st167SPA78qj+2iTxMZeoDzEpzSThwjz0nwwQYUU4X0a+
Ov61c/8wjvMxxiTokqZYxsPaiPtridPi5x/9g+lNfRjFvQO8wPU4c0/EOxNVHP69OyNp/9qCT30Y
x01VJo5a4rChm45roELhMcpKa/Pzk//BPf2YRuRNgiDLgCTthDL2dikEiXp2dj//8B8MgY9ZREr5
DgY/SOjZ0JUVhfFABafGRMKysqsCfT5WtRS9pCPG8L+/z398Gf8zfC9v/vvd2P7jv/jzl7JC7R9G
+sMf//FQ5vz3X8vv/N9/8/1v/GP/Xl695u/tx3/03e/wuf887uZVv373hy25UJqo8fdmuntvEZn8
8fmc4fIv/19/+Lf3Pz7lYaref//tS9kVevm0MC6L3/75o+PX339bnqv/+PPH//Nny/n//tu6zMr8
LX79+Bvvr63+/TfDcf7uKSGUJ6Rler63ZAsN73/8yBN/d20SBkzK3L5r8Sz99rcC9G70+2/C/rvt
Kd/zBf8hBF2ejrbslh8Z8u8WxHfP9+HsOhafbP32f07uu7vzP3frb0WHeyMudPv7b9/PW560+SRL
SFsqx1aS0/l+apkQlyxgMBsebG69pZnd9OsxNagr1VmBhKEo5vWfLs8/z+DPR/x+7cYRXVO5nLzw
SWn3+XrfH1HYMq6mPrUXN7x553pVsbNRBB+stGx3OMCDXRFKADIid9YDeLxfxRd9P1v8cXwIWUr6
ypaWa4qPw9qC8TApjq/rYt6JOOoPrjUlBGZE4/vPv+q/O5QE4QJAibuI9eb7rzoPQQMMolqKV012
ZZkABo0cnAO6Ke/u54f6fqQv34rbJxX/cyB5ut5yKn96RVi5CmJtU6oKSoxvJWazvMvNjTb65whp
eR3q7Bfviw+hY8sheY3J5VjIUm3xEVkaxtoYeofYgTaAGJjR/5vCeitqzqE2TLrfLQytlKL4Ij0K
K2XMkAUc8xeP0788wJ7kDBzHtx2eX+wt339xajwSpa3OtgGIp2cMjskJh5VYeWHebDHB/v9lY/Kt
OZh0XEtKhjOJax8eX0g5VQLVI9/G6HCpKtYxTu0xCjDX//yOLh/0PzuPPw7kCtu1gHx6rrLEh70O
7CAQl8zYWwVm4b6BT3I1yt7d/vwofwy37w/jecK0LKUsU7qObX9//bqpjROoKwl9IWXvihKXfSqo
Xg1xm9Bjq6hjIdfDtWk+IVsOyO4AL5VKHE2uhxoWYle+71z0kT8/r++Xicu3//60PlzmIg34sr1K
toAO7Cedlsl67tCj0ZxN4ewpfQl0KrnJAt/a//zI/zJomXJtvNsOs4TNm/LDBWlywlbrfgDXhRl2
I1OeazvL3JPp9voXh/qXW+xblvSZeG1bCGF/DBqoYm3xSKfZFtpDcVEGaC2n2HR/cZTlQfnzHZae
j/3Jhw4JWdlz7Q+XEkQY27+cHnQCf6ughtKK4+DazU522FuTqE5pe/7imLzbloXdnw+rTIlwhYKq
xbPruB8rDtSfMcQGcYooerCu47xHy3yi6h9n+W1UFU1gUGkUxlhAzahb976t+oG3ACITdSVSY9Qr
N+yvRVV/W3Sfttt/SzQ+lttR+RSECensacP1TvwttzFQQD4wph22JHe6k74IHcg5iBiPKfIZCytZ
TKTkbsbVoKg7hylaHVtrZKJREs5MXmY9PuUe8CnkFokYrdfeK8tsXae+po6YmA49uDFTkMxUlWXn
bgaiTmyDCJu7JurD9ohpPgJCW/SB/QZ/r6u+4S2L+72yY3rpkC7cccdkjJHO9fuK2QrrSnEHTWWW
7BoSfWemXIU1snpIEmWUD4i/8G5BqMxcyIFhaWLGxSDVW3uB3S1bRbNDIjPiz1Ku0tQX5iZpgLuu
ZQri5hQMYeST8NU7GRT7ws1XEWnO1TbAbgw3ZkRVi3rXRW+7zumYAc8cIczm26maLSoQOsNmlGRD
ktAP9qf5qUTpFYdfTEwlL27RFMkq6R2kW0WdG7cKHCf2hLH0wDeAK3itApXxN11Z+NB1IxN/XWNk
rveCRXTAX2H1Q/DSVEFcmKuxlZBGurYIEmRwcBYv60ZF4VFLmZaboi/nCuaNHSMjlVFLf9+XWI0D
+GjzJ7IaErGd0AChLyuwYGLMx8AECtFHfXiXgUAK974FKvOhG8z6c2zq3kZ4P0Hl25J2nNug7vIm
2raitOo1vgVbH0oSvxZD7CQTuDcZZ3+VtV7en3NhBtlZ0iBD9ovu0tx39mykW89A1HjCCE8C4Bzm
cXqUYGbliVDZerjFXTZ6+HmB025mcEzIn+U8gUZMCjwdJoKoIxoxUQM3LTK5sSuFRnw2i+nboNlS
bnLdBwr3WIA44MSDkqjVgCmuXZLJhvmuUPjKNnmKPGLbZo4vbip6Zx1ClsxzUDtIYzraOeNi0yoY
Fag3m2lAbBj3ODwvkKO6cp1UEpEBb5g+PWHzjMtd6jlTtB0iWsqvCH+D6k1UDXYm0fcxNFxRc9nn
3ujcc9tWAV0oo/TLByOYExSvPmm0W9g3UKiMYIAq2QoLv1fMA9Dfqtn0ki9TYPv4RFsUzOtp8BeH
dYg+/zi086DOcJpgyUyGjxwQhWs9wsk31bCAFLI5u009gAfHQheBujHm0Ygvgjbm39RO4Cd706kL
39os6yzUll0OrtXD7lVVK22JydlYrMlKaru4LY4YGfKy0qu285z2EAfBNFzorg/SuxR1CyTdDLTi
qWuDGhV9ZiQoS8qxTj6FEeEzcJi4djmZ2U9hhYeaWMxiUX0UbhcfW+Gy4DI9r5nOjtOP/eucI+Hk
HZbhYPVFa9CBtrzxm+cxgC8iPGsZUIO2w+oJVQ9DMfZqWEEry6ffizWJx3FLQ8tWeFs5589WOqHY
yeMMhIDp4uU51m6ks89ojiux6fM6j8+hEkF2kmnI01ISPFpvY5Z09VtnwoJ6IIObFilqHY/AaQrb
BVrIbATFe5fP+Me/uI3nPZgJPf01lfjwHIoRVq8CCvkpyHpEE2El2RK3hYMLVMDmJJgya4Ye3plp
uGRtSo+5tsLal0YSR6zZaBb0FiYWZNwu8LlU1XcELmQFj16Q6DWS0VKvMg2DCNFXb53zyEDwxbzV
gKtP2/TcIQpu0Zn2HnJFq7gI9GjB7DPtfJu5mfgaSTm9qbGhidI7VX8hNYhUtGjtcA840dpOfTDe
tL7toZkeqjK0VnpIkJ9VMnDQ3XepHVzWiOZcJLZYsFAqWmmwddJQt69ZL71izSJqnDeNlG0A+bts
04NrQvpDDCpb3A/IRKZhn6C1DMFRd8TFrJogsCfmCLfqT84AGuMQBMp5GQifDy9yFfnQLXjumvqb
rmMDf3yVQVdZa9WKdZPMAFy0fvSsYB1a/k1oRnc6EefRZ9GJquLkMpJWc2k9QBC4I9dpWCPqBdsh
LIgTckBmqgxs4G3urBykEriZjPgQlvBcYHXqLXQppI2letaFuoHYvy9afZswF67ikofGMOd+MwQz
1jaG3iop9KUhxUWaxzWTqD0cvbCAHSKemjS6V2JCczll70M83tZQ/TazghzdO+17OBqvdEOvkUmc
gnwaUJPa+oTlA7otNvELE932JyjN9iotsMY2WXoAFRUhh5kXOyLwWWazfEcvFK1SW4PXM9J79DBn
L5E9gofUov2PFkMBHXo2VYh0nXuC7FjvVRq4pwzX415YZXirGaLhJoERC7EV3PU1PoDI3IlAyz3K
76+hwjwa4U3DWOlVIKid19hIw4tobPHgM/j5ZD8lboriHr5DVKZepa/Bi0S8qIuraZzGVZOG8V0Z
x87Oy9RVlgX6leXMs4GJZY399kSF9cGIIwiv3Os9Axa8qYpe/bIW11E+6n1QDi1dQEg/jVv6O1M1
1jvE7vSahKVv7oRxjsp7su5YlBp5dGfNOYSCsb/tkQMiyinsfdqNE2SmCvBVVaE3oi4GWi9+ymI/
O+lIVZtyTNXzhAQNek6p9gaO9wMWStgkonibGgQVbtVdzAaI6FawDp5Rs61bvYBAGzq3bW9eZll2
4Yn8SsNauyjqMtn1QYUKpCThz5+81yilleYUaLOtufHXk52f3XBmo42ao7bjErt9VuJ5mnZWF99w
6YYLyTNVDhiKurp6zxkJq0FUh6bwDrrJnprZeiuj+pDUqPytNrtEeHpy2eiD/movwNwmC7IoOWoI
00lWIDc0j13ofpG6PbZkMka2j1YXGtkwjuh7oj0Y9fw1gW13GKLwK4Y9tORjTizz2Ob7ZPKfex/x
o4D74A6zsw7tcj+S5od/ZQ0TxUL86w0bpgG4g829Cq1zMFcXLbr2VUl23mry2vOY0JXqmEOtJDS2
WAJslML4iQIjNQ9EnjCE+8rBYIJfHVyHWe8qQtoe5ByX92WUtJ9MafX3IWCkd5/Izft4AhS6Hu3G
AYVYRiHu50nz1i5E+thVmlUSK3GCCRNvglkqorNvkx4bgBM59k3XvXZ9NT66sZfe8U+yG097elNU
KrqMdLM4b8dqx7Lbe69cMz7YLLIOYAuqqy6fw2dsFNMV3Hq9xpfqfHOkl97ootMbB5pESVQnXqi1
qHC1rEDTWxtEDNFLSZxkdCgzy1OXY1+hswgxnudMZzPoqAHbfrPLFtI5gKqwfcsNVqUIHlNdE7Jg
hNlWNlN/r6YIEVIF/2Q6Mgx7vcGK58R7lBRFcrKdblQvZRa7+iLRAhPL0MryczwZTvfuZWbs7msC
z4Tc1BPGkmrtl43hrFscidiPPBHexlnLnS5hTfDKTVNvXMXTiODeBHp525ldc1m47ID16LWvYT3J
U2bCJUYVPnG2Q6Kx2XRwbGB0eFHcr3hNALmZWVu2e+xNul83TcdlkGFWZ6yQYGcdRtY1+D26QLyV
hgOUWRRbRozLTfDgRBltdz0YEzKgEFVuM6CXZLB6qitu87FJz9lQVIcELxvTYsoLeKiMHSIZZ61o
SCAHtf0jW3XCcZJEnJgPHjJXRnfj2NQ3RTjZ5zjE8x4gGDu24Qy11XzGKGJucE0j/E+QmpeSfXej
XmRWOddoH+/z0hMvkVU1pzI3eTvrptwofO8HYRjvfj0617PoX8vZfQPVNm7h5k4n8p+jdYRK7Frp
XJ/zqs/3LSP2MrK8lrcpMLReyfFRsR7c6Lkk8Dip8m9ILqcdc/iMAD6OdjyWiLtsQNu3mP/VQWNc
3CayMe7YUJjbwcckFrN9YuWYe4i1wBryfmJNx67HNE4Ib2TJNYwXsmZrHB2A0Jes41rs0wWo8lBe
ZjVy4dp1+wsLj9MaRQAseWmW0QOBieVZdVXASjzN9haqtEtw0zWvneFrrVHKTB72zRif89Evcm9d
2vqJiWGhbHq7bHlbBGN3BQr2q1v7a2n7BxVgDJpwGdYivsM4/Q4F4XOh+vtOYAu0YmodrPpwJPb+
Zx1IgBRVnPGWB5Cb1UqCBLM+U7rgNW/45Ks05clxmWaGqJ/XhDBixwycgxE7V2NlXzWGfmLpN61y
0F0ErT8mVQvIrU9XnXYuiUZH7tk+y4JVQ2KK60BaFz5/qUV/BC+5J1B7AMc8lQfHD7OTIsukrjLe
K0A4Vzju1M5Lh6txSh+Kvvs6mWCC5gFsfjQiXDf1pRuzBrCD1AbMIr/5JeoQb4Dz36TmpWXBn3AR
8ubpbG97u6mRxtlnFdr7KsIWPMTq2ATmgw5j+GychyNxexS+1nuodWS6yPJLJIiY7HDHbgLeIkj4
2CKGMVNg4oCUjImLIxCBkzZGC8GwHl9gO2waF6R4OsR4UKrmMQ6dR/wUCdydGG9c2T0E5JfwTcGK
2ma1L0Z8izrCMkc1Vx9R9N/qedw0qc7WKS+HrWiCXZXQ1oyN5MoHv8grwx/XQKh8VJf4l7GdPiVJ
d2HqhpQFsLa5NtjkDeh0Y7woja5vTXhd+7LEQkoKB7Aps/7i2wRUDJ59OwNXF6P5IBP/ps+SkxW1
11L566hIxs0A9Oa2auxqBzhEU0Vn+kksg6pFCwbVxARzU0vyL/DXprBerG5YZTkQxixpHT4pjteh
6UwXZQxmLlMF6LUuggCdLcpY4j/Y/85rcDxXs3Kv5dQe7bHgbLxGomlnszKY3tkv1U7iEd1jzMuP
jcFjbrFDC7J82szCfVI1kOHCNrqV5yyk5+GiD7PLKc0xzQrSBOzwSclpa2J4hi2bvlA1uGwVBoi+
fZzSethGs1FuEtSjPPoe8KS2OkDONrduF2SgJ0Y05wUyTDGwSJ2YXjCTDQXwlyDELqSH4rKaqBmA
n37oS8j6VV48Cpg+eWijWyYxHlcxH1ln1oQMk05cR9DIBSkcoBXjuN7XAmt/37ndE4tVm3Z1g/GH
qm1zbNq+gotTS5VTchjtnUIQiblG522+TvwKlOg8NMFbPVX9MUq1CHeK5gf8Xgvtpu7Ssdt6YTUr
qHeKl6IqSOrZ+lE9jqs+pavpx0FPSzOwznJuBSsYY7r1zGR6kOz+V048sWsoyn1n9uM2SJIJV6oM
dp3Rt7CG/Ilco7iS3Q5Gr8b/0rcH5ej8WyYMBb6J7AJt1my5HNHtI6tj/FnxPAEvCp3Y45fYp606
9qbrquc2G7zO9xBfeomgNzCZZqiQqpM/+4l9TvO0vSTfCkM6Xu0S05BgyrZcShtHWkFArPwYAqI0
Bv8yE1l4LIipYURhEm+ORR5oDP52e23SAEIxH/g3UeRM8V2VjO14zPRso6Unz4MLXDSnMW8sYDCj
eZUIFjR7Y4ghS9iFJH0lpdBFoWASwFtS+J8hiWdNrMdvyJ+Y/1sh4ASUpLJoe7Y2ntJ4Hl0XNaqR
YCKdp4tY5A+1bc3nCr3iE/h3Z0O3FAdEY7b3oglvy7k/TzFhKk3bHEuL1SpCTblD6P4QJfOO+81G
2rFfJ2IydrUBhkiOIdgsTzzmeXIb0P/utB2v7a69kZ1YoMQksyYWJMZ8l4KPgx5RY1ZRX7OkOgm2
Bn1jvOQjDDM9Nqc5ykzopeUnkLbXlYANtoQFrQUFM1hULZ4hvLvs9vDianIrVqbj7EI72mZsRDeW
25lARNPLLvYWX2PyuenjRf6q15QZS/o13YHki0sn9U+Gq7ZGM3qr3uuJocooKObgwm+lQonXlcBX
INCZvCX9EIleMGwNj21DIhfpauPap9QS8bXPxuAaCl+SrKgqlBQ3wJPEjeTspCPI9ipKDUeoyy6G
iKJcTsjRlWHKZG2l/WXvs00jh6bgsuRqhZZz72TlRSejA5TfeztNkGdVt40FIrsD4YvfLjtQdEvX
OjbOVtA+2pVmSTqn6TZwQKE4BsGntKziY+XAeCBf+TigScEETgCNnj9hFsUIPAZ47Xn/Sks/Gw2s
LMi1GJ1H8MkSbH1hWvskxtIQZ/oKMRdvtgAAJhhNKrM4Dnme3eDKjfLbZLSQu6g9WcV32SAVgG2S
X3KXeb1LjaPorDfDsM5UisPV7BiASL0XEVvzMYmTctMQYNCU6U0wuReTM13q0MSA5X0idGdLE/Wx
zawD9dJNAxYdq9S+mIdwZSHIT7zmQDptcgwCgZLQHS4nGX2zwvaUz+Ml6ILbVqlbpp1b1wgfQ7f+
plR2KikBhAuXIM2n6xrR7j6Z2ZhMbvOtTz299u3+iXu78YmGaiboSkHHd+mLT5OX3BL8Va1IZzjK
rIOkEN30uvxalf3WGEl1JI9BDfWhLWkd+dxb+iGbpMw3/WiRg6lCVhzNHSB9NpB6O4/20aJ+L5Py
ZrDkfRYrUKMKR/VMYulQGFcU6i7dvE/WQuZfUsN8zpzoOp3qQ9f6vKjVI3M+crqyrXHx48+qBu9T
1eGtBc4ADxAfC/Yk51qwu2MzQq5zEBgo6wPS4nVgHsPekOiGecFWwq2eWk21XZRts6oaFot19cgV
vPaS/tTN3ZqQrUNSmme/Z0VVg2cGsb/zZHVOAZNJSelkFoSKzTCzcAubVPfs+BOcfagjAL5IZpC4
npvoSHERY0H5SiTJnkXlI7J+kCDlWwainYrYRZh1X4gEUzyU2UNKWleDCrIZq+uksa/rDOL71BKx
YatNaiQXC0sgcZLbLAnW2UzxJdev7qCMlakwdUgrWhZw7R4AW7zCybrPoNrrKPrkVvFDmcKBGguA
+1HZvJd9SIWbfSDLGbGp8vjoFVm+jkf/bWyDN52qXR1GD3brv/JFk7MTjldxy4O5rJRwntEYvaBw
vh5zoyJVTdpbKzKirbKqh8Ly9/DhyleZK//U5ZjQ2mXNYg3A9EVS3KL/Czbw4fhtNUZE3XU3LvwQ
IKjlTTxMu8IwYFMQwmYF1UPqtE+yHNTWgsG6c13nq1s5xr5rc7muGlXupBHeUfz5UhggnQ1hsG2D
uqC9+Uy872XjLd67voI+hvdlqruDFgMXVXW3XTTydJThgx76Z4ZqdADSt/dq68GLs2M3Y8ZqCK3a
gerp4RgW7XBSpp+8hdqaLq1ZR/nKS8k23BAVknJLcqCuAXwfLot1opliwwWbzMvGwXlCTyD9QuNT
AO8OpmcvNNRxqgSLfjuY5YVDdfmeds18J0sg2nbWtZuoJQJsJQOvuzfiThwXgMFF7pjNFwjvhV4P
dSXx1pkBDsTOHD/rLA8PNfv+sz+PYIAb2bxSVXnDfUpVxV1qLn0U0BghJjyJYjySfQ6/eopvmsyK
V1FrPHi9XexxsuxKUBZrIia24dB1l96AD56N6LWqTEr23WStYcWQb5irelvHA2wiyAMt6Qur0GKU
BoBIEgd3Heo2/KpJi/PCcm5lKk/Cbu5p+/GYut60c4rUvoltW+NwbgFv1TVcfsh23Cc8TTicQAgB
vVxRkL0zysoDY1lv/Nn7NBGPxsVPX5zEfStZHwNLThUuzL6m0xh8ChvCuryyXfiK45sTu89T5BnP
qi339JGarSnnQ66hWgnx1tT218iF/+TMxsZ2KRTIPv00odZeV3RL6K6Cmq0CltoYTMwjnXPC85DF
Q+Pm9o09jK4OEGZE6kOe6WedGiBTrWvwO1dYvCZwcq1zCNvMXwODavE+km3YRDkxnuh4CTgg56qo
zq4fH0oDFKdVz8+ULq6xzr3CJ7uPcXKsRFe+zc5kXommPwgp7wOybSglULgf7exIpsDR5qEbp5oS
zcgaJsdXe1DUKbad1NaGqATUKX1P0o3k9CmV3MiprMnUA0bo00B6MZulxFC4coeFVb2XdQzB1u7E
qhuH+piFVnRvV0N8PwLlPimLQW95w3jt6SCj2FtJ693hQd7QC0qu6RopvMONUyoamX5BbThK4NVY
IakUBkQbv2W/15qWwQQq6+ydVp2JQ8sIzLe54GmZJkTyxMICC8jq4cbJIkUFm/wNGPfhU2jE9oX2
ougoZptn3slHSOu8fJ0rRVH2aLilvJm1IzcN9vqQydFb1svZaDKcErCOJnwZTIPQ5doY7lEWeeOW
OhZ4ljLW3a2FNZIaPVE5FXOEjYG1IEUzXmXmJI5j3FDlrNlB5aOffGv8mJc4CK6L2m6LO2xoxYXd
l+4JXb51IMsr/2bBvjv3YsIGKHDvrqI4bTmoKGR1OfWewW2CzZB64XhMcUkfIWQMJxEg8ku1bz5S
N7OxcJbA8e0lwwcrprPUnoorbZXGPhD9AIK4bPdCNs25JMd534aFS1qEn9sbYladXe5OyY0xVUzE
IF2Jt+EqdY+5XdpPiAaqQ+tVXNDeZrNQzJoCgqHiq36o5FF2utsOnhOfHZrToKNoRq1yu6923syy
NzXb5KgGAcs9gmCw6UuPd3rspvAbqiA7BgauKMPy8mFthoPE0BfZ33IVlsSEZNrO11L78I51yFp8
hjhXQghrJ3MVMoBW9cxSjGrPo6BdAxQ1HOIX0eNtK5VOtzl9hyWIkEnYxTr+NaThuunqzL4tlrpu
LsIQIpCdfIoy+pu1n5iXSQ6yx0BKwRpFqmsrcYebxpkXmPkiCUVWTJYQwrkQF6FqmPo8dTc114ZH
nQQnr9U2dOp9b8IXm7rDydJteBCE1RUE2qarALonK/MegkdEKzK7U3VNzBpgzCTaGiHuWGKlxNeg
9YcTdOz0HQlfEENhDdqXgErEU2+nJUkoZb0QiebYu6wyG1tfVs/JC6CJ8QUkLjgDljNanZ3JN9od
7K9mJGwnYSxzAmwaVv3gAIwsGBPUqatmCFnfNRjqfJfwBURcNZFC4E+nzLkJ3Yi5wCEfcTjMoHIo
lJmBcI+TNRxUTLmQRmBK1E4wL9kFxCU+euzVy80kUROug4IXDpyHoDX2cKZ8Z4ezdWkHY7Z9JNcC
p30Gg9TeVravM5w2FABxlRfkJcRNQbc+9QeWoc1Egw+IlwKDRpF0CZy1puwkRi/SOy17/Ub9tU03
uWhp0nTa1z4lXNhUCFd4w8QqBFAcVJiXYdmGNlHHHoKqWPD6g+HZw6wHtnVwobfOd+hQlqcpqqxh
k9v2DMXQonr8leAoGpSeUTDT4tnriFfNO6qoKkQltOKHSDdsp1nKUMHMirILbLgIQvKC3pAOKR3C
vb0iP0e8cj26TCqvL/83deex5DiSZdFfmR9AGbTYEqAOhtYbWEjAoTXg/vVzUN1jNlVmI3o3s+ku
q6zMDJKg+xP3nutiVBVI5BgDfzgkZDmXGbPuculzp3rrM9KX+KnNgtWIMRpS4gd0JtB/5bZsl6Fm
zxIHP2Ylnd9RTiZqnmmsinMglvLOT6c1eI5hUZjBZSGjx8eutfUQi4wbqx/8Zu9g3ZyQ7yV5Da2V
GdJxDPThh2wONhy60qUeFal6gvoqNyR2sUUNbMWJMeTiqwRWRwDzEBBiuCGdCjEIAX7y3hgoqMGY
l+N5NC3/ix2HXEK0P/jI1xhFdzNa2WjtOj3OL0kwqd8BwgI+TL3RWzJHau5evQQpuE2XomsiTWfN
AZ94FGlUz2VzZROMuFxNq2JkT+VN4g+tWUozmvm9dR7rnmkZz5Ajd7O0PRQPENTVcmVrY+09eFPs
kSq1iPKmYZ5BxFCCoiIskyLpbkZhJdZWolvlExwZ8OynCdHJVQce2zmPedncegtPeViaxnngmp3p
sMYlf8io+boLy1RyHDOSX1DtuDGPIXu3WaOsJ/gjtBa9aXk7MwU1B0VWvp3tgJPYcCkUtoS2WGQt
epqxsKpvy2BbYf/9Shtdt0APaSBYHGNinFTHbfa9KC+NyYAiehGwJy+0rf27SavRjyDUwfRN+4aN
lyeYMWQuArZKpR7jdG7kvED5CjCPM2DLnny1mP6dTObiM3NUr9CF4ex/LNE9GLsB1z11UZ80KekF
noifC9eERWekvRg2E3/Kwr4sHbmjl9gi86aZqvLN09YSyCZnPKMK730G1IRByRenc3QR6v6cekyq
s84NvSJNn6l1of8RStUmd25lqu+5HSH3lWaM+mbQhHolSYzFqYwr3970Qzd+opMviTgvU2aGw+zh
2yeKaPpl+wkit075E7dNoHrSugzPelZmScYm9F0u04ZpBkRSMWnLj84Sqd0liGu8vR5M0Db0lABB
vmApgJgKMnNyKqCU/dolYoejhQnAB6xfTMGmkIuqzh5JXR3AjwYpVeVkhPFNwZC6G0FQ0fMEDVTu
W9tz5BaJZ/yRMuQd3x00Gv2p0TJcgwmAYM5xr5uDcKDcYWAMve6Ktlwg0uOZIRpm8vr7aiKTVdZx
mZPCrlVOBJ+/Jo4Xy0Cy5TCnpUatUhwWtFA7TkM3FPo0NRB9TDjJvqQvpNbDkXTltkvbkVqgF/0J
fHIAVM/pOD5ZbrClGAoPGOnMSr+KRmi31sbBabfsgBK04wsrTP8jZs/IXNUozC+TdLaXGLrxBN6q
sGn0eTjYCDSBXe7qCUbEHRMPizg4R+bpscXOChBr1robOyOmMBSiVyYrbBu+CDrixTly0gJLGcgB
bqIZhRm0K1wphOuRvgx+wnBHmKcgKtOrGsE6irIFCkOR8AvnsiNVBhe+BMYG0Gzha9H0803K2l3s
rN5C5yUqrejOQ6OYkhlNrWrqTiuHest4RMFKd4evksDKcle1MdELfSEtJ5QsUlpA760t9ik1ysCr
UfPXwPMTMFzTHX9vihy9VEr+abM34jz+hOajqT0SKIDY2mh3wc6ddLa+CqEloq1uwbAej2ktUNiW
K3ExncjeILCYTA1g4avXdFY3gzeZS0hgppdBCpAdOhMybRM66FoXp84sh2WLaIaTw8oGu4dLgvib
8VeHl8SNR6J3iRRmfmczFexxDNXDtO9bpGJ03OQRndKa4VxI0k5DFsmmRS7wlNdynRtpELkBiPXw
RQE7OxpZMHaR8GUqmTtdG57dQmYPSBJZjxQTDg/Y0ex/Miz+XRiLqcG3bAOngAnIzrL/rsEl/4l0
kDyjacfbHyk3B/6bLo33P/nS/y72RVwN2Aylr2eyF0cD/Vf1c6+zO+zbMd0ZizS7iwMM5d6GkAnh
hI3dFP0pLf6XvDEX8dVxh/0Of3e+/MUsc9P8VA9D9/MzXD6av/+X/wc9MiZv7H/tkdnUaF0//u2j
+v63w0+nfhJQKNVfHDPr7/+HY8YI/iCbA8sEun7dXsXv/2GYMRz8MrrFdhhPhaHbqynmn34Z2/nD
9JxgfWAQfv3DSvNPv4xt/uG4JNd6/HlooK3A+FfsMlhj/vrIeIiZHVw5HhGPgc6o+O+PDF6RYjER
nobWrGl3evkbi7G5E0n7RDYO6q4K3ovFCKp1x/iIWPgk53m+n7rOuugxUE9mcXw5e9K5OI2Zo5vl
IcmbKFUlzc2ofw3pGlkgLZjPkgwV21OHlq/YfQcwlbiEFTdXJvpNPYsfFjJ41XVIK4tN52pZyyk1
u5uUEz9p/PrZc/OvLgDZ5OpxONU31GbOQ9F1sCsmGQqZW8e8uBXkfxJbkxi7mJKXiTxJ3ihan1HP
kUVVL6BgStJHzbm5XRDXnlXGJZD5S3zVZMyXZTewb8Oi4KYeVQqj6y2pYFGNsvHYStc7dZKyMWzG
oyOCXSXz6rwYBpuqQPws4Ej3TBedq45GDPQWV7VDztXNsBa+mPDjow2FJFjSD6exfuoc5j8Jsi9p
6TQw80NI3r/d1Fxy4paINUQW5Kt83pRJe+pF+8ECExCaTIawzg66NvZ7raCtwfBf3pTMEH0EQ0ui
P5WMa7RkOBZ1lZEiRyngMxrI4agC5R5JQGZLKqAxh6XKUSsVjOw6WFWVWVDS9+LJ5q/GKhs8lsTI
8MrjJXKNO7fGEM2o95hJvz14hhoQBku4JVy2Zp1/14Kdie7lxZXO3tKfSVD1iinezaw4WWKgzxaE
8JkgaFbDOJe/vFsTdkkbJQYmrsjmFQE7XSBuq4rf90MOM8YNft+fAOedTcv9QRkYs/j/imdrQGYu
ySVkah/6rWAdo1njGl6Ss7s2CMdVyJcLZGSHhrYD9VebP2XGvYEV4spouq1nSRGVk5uH7aw/aoub
ntm9BFu8o01U2emynaYazbgGsbjOD/3SmDe2Bch0cOAuWh5quN4l/68B82p6BoCraoh3lkXQsbXQ
EWvEdx0S4fRHQte51UjGqRuGvdNEAk6QEcYxBQx/2rRVNxg0yHMdfquloYfVQEGiVhwQXC7GliEF
YRkDiRn1wCgeAbnOWCz3b414IT2OBC4Xhg9pPCRveDCjvLr6sBI7jWIRy3Mas2lGhQvzOp2vd0Mc
2EeSNGUYMJqGdDRqp7Eti1DrynHHe9SfITFdvIDA5dY64HDe+XUyfqSyiEjtNN9cjzxE0GyBiiVF
pbT2WlMmyN9scJZWzvSuYY3awXWxCBJc2vmxGGZtN8zmC2kq+rFj4UN/ngDkV0TcWIvz5IPjjJAr
oc1IdYJOUZgcfUO9BAn0wAmpvZYrODaT+04AIadNf80Y4Sjb/MfKEHuVaeGekpJdQdt+OnGXnJf5
tqI/vB1hmC0OjTjjT14bqM0MavgqargjKDL7MODwKs1ddhZpoEcioJ5pmI5N3zTP9oj4NbPIA9YK
p2YPk9xK1rPbeEUHztVVaeKbHQBX3flF9dZZaEtokb+dkkE2oplPoyp+3AxYEfLye2MZ+23rgnZI
q/qkMaTapDErrqJiG6CbCVzS8t23xJddRLmvHpqULA45NhfwXEw0JrjkXZ+jpUItqqaq3/ktch01
rpDZFanIEB3Os3dFoobOVtRapeYDsMS5qHdiGU7VMMPgEOz14iTZMq+7c/s0Zxph/PSW9Tw6pQR5
maO6qQdyD+f6WLxaqB5Obkz31hhIQLEqsZH8XcZ5TYdHjFEjO4zczF/TTJoGIt3a6FxXBKXyp23d
FG4aEerPuQfirOFTDmcfwWI+XOl1canLYDhIf7pkiPM3UkMWXnb1U9oKctrsYBvE2Y1fjYdxkL8S
rofnCMxLqjrkxXQoqR3zzv9G4i+iJB5ezXk5+Ib7kAXGfTNeq9kgb72rohQK0UWOMP7TjqejE/du
fN82qyenqTBtVFC6u9rxQyftHlGQWyxKfeDRjFk3A/RoJGhkIRrL6iTdKEH2LXdbaNbE3nfBK7NU
PQK2SGpBFcUSLQjVNqjckeWIR+aphGgpcUls1cFV+AUzOtwoMIwPP11VJqviE+I5ObnxvtLhvvql
e41KbQWwW4dgEPe5apZQby1ySOd8d+QL2uwKJU6arjM3IrKFVmMjO6aPRP01x3afkEW0MV7s1SBd
dcOaYWx89OhWheWeK7tNiDBCHDBb5RehdILLLnFQrqfJbgwYOuhkUYRNjQ5ckZ6ZjEyF5xw4c0fy
6AYFxy1CSwisOGvKZf5M5yXeLAsDNnItbhsKi7Nd2rezPYVT6juR1gt1TDL1k0IYZgD9bRmlFmUF
CDCmauFULhW8weWl0cj+aNVDhlSBvK3yFwXad72IT7MwR0JxkyMdGjzVIf7wVHtx/LiOxAIVy9Vg
EdMbb1yNYV7QdJBtvCOF7nAq3nxhf7tD0VyUexE1b5HPWR3BMH/L6sAnstKZ2aRy44m2uZv0FoYW
hgV4pbraSrs7LuvMy3EZ02Mz4wF2vf3gBNVxIGYOJXl/0tyBCmk6xT2PV2ao/UwKaEEcoFGWJ4Tw
EfvtL9PpXsdAwQz0RknHqP3odnobL9ZV1rb5Q++bFCHmqdaK8mjwbY0Mfeiv5m3WZeYmgGoXssd9
Uk0+hoETPKNk2XV957O0HDOcoBn0awRSuRTVbkKezrk7e6SwqDTS6/gKZTaSLMnPVLdV5HTtM+/E
zRiQjpbP9lc1zubGsIpnQOrNwSJ+eMP+A1CurPOocKyfJSi5UxFPhWMlD4s+w83zD1NA0nQ3DL9F
i+qnM5yHTm9Pnjs3W8NCJ2y6BmKx6nWOq1u0ZkQdssNn2fDs+6gAa8RXDwQMRnaHrqYHtJoaY8pc
ES2cwTMNY7xCYdQOSYS0FonJkD/FpAdEGvo5ZMoSnn/3OzSWCSw7m5i/MvepUX32DNbdHsYp3Tfr
uyb0Byn3mqMD9xwCQJA6b6vPoTSUjnucF3MvJmCijvUyZONwmkeLxMka4a0/4b8wWW1J1gnFPIVB
kkJw7ut3HRWbTPVs1xrdT5qlazTGz5/xPrqUUJFzyzyVurNpgOqfgSg3Z27Abse4+L1Y/+tAjV+B
7LVdr0JblW8xBRluj7CN9TZ0geNtzMVwNkZVQTHNucc7U0VxlVOMol0+aPn06dj5J/Ms87ot23dL
+QcrWC5TPH/nE9jMKtdjcJIEks/LY8fXzmmgjDvOfY9wD6+D+4i/tdiNhkFKm8MyTteH73iqv7MS
eW5tcAB2fftkt2V3AihDqcdQE+nvQHSNI+BPZkdGES+OlT3EVz28+gM5uTeaMn9zH2EltgxiI3hw
rfjOR3irmoJYTD2+dol92k+UNIsX8GqTC1z4VXSRndypOOqLvfbtDpTeyb6Mi33GJHubWR2BmBUk
8fQyq9GNCA35DBKGqJNatnqV/aLSTtZtGlPwWrntoaNAKgwfr6GB7IsN7W3XBOSQx8d09iXRDskH
Uq+RBlzdVbl7qwXazs0VuHwWNzGjmKZDu9FmxnsPClDMGEKG1UGX3CVBgXwRyYQ93Dm9iJjrf6Hk
Q7qqPuchv2l17agjThWVq8LZwE6DHGTl9H/7Fpth5GSfKh1C0rBOSVcyhUqWIHRzWIW9uiP695Iy
RYMNr4mdbZ51E02EYCtKGsBwQ6xSXXO3VDRWkw3Sr6y2JZacnczUU1Oal7xk1UjxBzR1b8F83CRz
giKo5gvlZc3Zx8rGj5fiv8io7Qm4NTYeCXQbIaz9JB7Rnno7kJFEG7E5W5r4jjDZd2wPLPerj7Hy
P5dWPDKS3DvEaaGnrAVHe8qHWervnJJ3LGD8jaOhq9MwSw6x6xxJVn1ndyFOevxeZdZyLgYCkKfJ
4Xbqgk9HWmyKWHCQpBQ56BipEpFTTmwF4xmeB7TLiPSXYjPZ6RjxH/8iTr1CHT7vZb6fbY0BUsNJ
QGN2r3PPb6F2nzyvoLXU9SNTuzVQNvucfTzfnZ4ASKXyXgwotcYyR1WpHlhznzHkEpzZ9BGaJfMg
uyyNVn0fihiJ62sgkENygSaWd05rdwe27QmXC5VXBejZWPJwmj13Gz92crhuRG/gorRrzDA3CZP7
MPP8+2Xq96W1amib68rjjOr1ddz/YHFv+rKMt3rHY8A5cT1LxUti9go2tKKXcJ3rOK7KjZ46pGBb
HG0WnN192qvnPO9vUzl8WgtOdXj9j7VK2zNGqqdO9ojEkrGNWqJ8to3GCweIL/QAfTqcIiR7rHfi
AZJCe63ZJDcaM8mAPcfhNZL/VcT8ghxJPdQFF0neBRe5XEs7EUisiU8tWMjNPVr+VkvcQ29B2VVU
MBakAr4XvtjDBU0PbFxi5FndFE1BMpAnE/xUZmI/zwa78JKU7zC/dIpMrK5rZpaxaGCqP4vXDrtR
YVCgKpI9DfTFbs3kLpn3KVKRve7xPR9ImcMhWUQWoRgbkwURoPJ0HK6HhbHabJGIwzUTNexXdwbn
Pj9ZlHnxxcdIwt5zuJQLCuvKGY8SMOSh0WFkIWINfYtdTvdkD4IiL2dGjYuYgmXRrmKWRoAvLUQs
jhYOmUf13Xb3zkg9msM7zYl6s5K3mAXjxhCkUiqkWdCTvtMKseagBxj1uFqJaUw3DsY5A8lQSNTQ
N4iOlxmbZDhm3LWV5yIY1yVblFR9Wh0X0Eh9HM62/W6yy96ljG3ooavbzilYxHSpufWD5lVj5zi2
tFvFeMwaVjS+Dw95ofTfYTDhQS9fLMH5gdlqtx75Aa6gQmcsPqQoPYzqN04G7mrb3zmTpFRjA5eL
lt5uQgWnyd8aVVSLlyws6nmf5DGI2CbpQt/M3r2MdLtmaT4IKN14Sy0PgWyO+NQmDl58cjBHj0ZL
aHTTkjKqKaKzcEZcUjh9Gdu2jAczrb33yva6sIbm+Di7Q72ZSPrY1iWi6KWoxdbzVcwV1X8nqYNd
KyYSYaYV4qceSYdFpZzX6z/ZioFuJc8j/QpX7LgRCzqgAnOf5qAM9wJiv3le8Pg0o+4f12BojKDE
yZbxr95Zd4yByVFe6lf6w4PXjtiZ6mCk7UO5PhWPVY7bHStIRYfdvroLk4qhZEA0OLInEja+XlTz
PZIRrliybgbWhoiYe3Ixpo0F6XTMCEymnOWe9R7debR3wKmw4elfcb9uxvg9VUtwDqb6r7bEwUVT
TIXcydOSlSd/0l6KkkmHyOWF6CRv0wfFqXGWZxRMlwDl1cYFuhwumvUydndTblIygTFmObvwhPs8
YTgANhzfr/zM2dqrzBQCEt0t4Gc/XvnfOIibfMoOPPu7WiOoJm7yZKeWz2X050uz1qdVO527tDtM
lRG6glGyWPIq6r00gjCguCNzf9uyhL6Zpi/XZQ5RTTxviZp2nvTM3VCthV36jtRtYJpBHlmKNsPU
W8DBy6/tOs0upXjaWHq6z3TtkUTF5lAgQkU3qrRhn85EuWJk77eeg8q7YefbG+vuvMUmQKghCy/G
Wn4ZmgkQfEjcfTjGSK4KRzvh8nuv+Suxp3AFxeyWlDEbuyCeux3xLsmREE/UeDWxt1TsTUQ+CZLK
KamrMEMpTbiFGaKxy/eugpvlFyi2MnLPSO9Ru3qpfn31pbPY2OZFn9+z/AVs/dVqLZLHjCbAZe+7
YbfcRV6mtvkUP/pWZ9L8izfywO5L/EA7t3FXRrsRmguEdqFams8Wn6PlIWuOqY15H9BhgjPpCQyI
rxgkBYxaYN/PDEo3/ETRXFI8JuYauU2OamcWH2OACiJuuqOu0Yb6TKWjMUVSCT7mQxo8S2bxbEjH
YbqIoHPmp8yM4IUWjOK7PA5FgWgRFkCoMaoyUxBqet43CDGLq5xtvRe3+MIm7dkwM0UmgY1GqVgT
qa7mIP1uDXe6rsafcSaOtHGzB2uIy41tm7uUr/pWzETnFjUfx8BxOYnkIXNvijxHKYHlIqQacXA7
BnNaRmk6fyQBWdADPYSFuGvENQ+fejX928WrPvOKq7L56DGhYG558Kfe2bfByUGoQ0iAN4WlzrDR
qbRvdo4xTLJ7BdBqq0CubLQgvi5VKnaECy6hqW79toOD7FZvIvG+BZJ3oQh5W4ZpLccYWc5oXbwJ
3zHbxhsmv3RPc492jypLSo3p7eBaTGvIkRlHHyM7SuOS6OJOn39d7pCAJspNyoOVuXvpMVS0p1Vc
468jQ/4yoGTNwSurncYTEvnWwrawjIkL4+LlAkYG1CWPeONffZ6eqC/l+wDTm+eWN6T0iHNVRLfY
C8M3aZyqGBc0FLbXkaLOY7oUJkEZ5VR0S8XDWDecArr5pifpzNm2kFRKNWfFzznCqU4lL2TTUAzf
04EqHnf6TAyuHgKW0KKuxq9U3MQB/TsUkTSSmPOaAUWDoADyZT9Hs+uwRgdEwp05fvTTnvahYRYC
AT1V7YS7yHmtk+oFgxk3BAWln2GC7xLrzdQoPiin7RDF3lsHGTrw2xvc25EO07oc/GtaHGTZ63Ma
DBl6KUA+k04Z1vSnvg5+LY123B+MceuVI/G1Ai1yrXaZ5skICRZG6bm4GpuV+mM6X3MGu1zT5daR
AFicFYPBCvRL5I+YHQV7QAoGaAJhY9KixJVmblPqkCSZT3/+D5YFrAR8/clfYA4txE+xTmCQKnzH
HUJfLOBawx+cTZRwAJUi1F3UYXNqh6PggSFN0luC7TiZPfQXa440LyGqHeQJe2oa4CDzUEVh4Mm5
kNsZEYxnhANnfVRW5it29YdhAMbOxbdxC75/9RgEG+T00tEIcXAnP5yJwEgD7+zUFsHm7F+tuPE5
HJtzy33Omn14FN78ELMnhftQomODvWBP9HA6BIIWqkDsd7961t4yjeQ1TNS29dByb1FLVP7yRc4c
I2ifFNwMl03mV5+tzsuLR7KUY+cGt0MbWWtA1NBjgJmyB6FVRI4TYxU6+S1RY3eBqPfsldBp1Wyp
3YCHMbTKmDAmUoOjACtFQwYQIIo61CcEFAWMdunvBLuM0Og0QqhMZsYgRU5+hZe7aHHyoy3UiecK
W2GrEOeGv9kW0isj9tYsnBvvMLjBnVmTVsADzvfH0J4D9OsCRdyGHAGTXkqrQlICrmTSXTUKD5mn
KOFLNYFl6J9VttwnWvMtsqALvYVKpGdv1bAADpGbPrhV+qAa4wSV5yHzeN/QqRPo2uy9yf4Z63GP
FzKO8jrnTywnzmt5rdV0/nY3fVuBuR0IkgxZ3n6k1ou26Bgz7eHDdcuzMusXkve4w/rpY85tPD5m
fZx8Ktf5gPOKqRPG+oZcWrPBDZzR62BhEHdkyiIbDMTeJyIoyYeFTT05WnbebYK5essaXq2X6r/r
6MBmYLrJ7hKH0abNGgGRFf1o7OybLvjQy0yF05Dfxy0ZGk7+1lM7VRlbDMcqR55fejmWZlvb4sip
Bv97gexxK9fQnSTOvmKVII2Oucba5aeuFyaXzfARFyz4bN71OFnjejB3AXZgvrPkyTax7GujHR6J
RdSpYhBq8aSiMMFmHI+ojqbfErhNGKR4MpGYXrmEWaKe4iJ0MAj1Lr+WSPE4G+kpr8V7W6pdPkJM
4hpmZN5ibi3jNxkEWei1PhLsNqmi+qYIRqbHqN9DCspoEhZhLYX/6RfkdrmMKRvuDZjyiD01wXhb
2gflZGyweiffgdpBLZbn9U6qs6bzQVMr37tFfEsxboVTUFyp7h12jh0uXn52/7RM4pAJBxx0kbeg
n2ocTGHWN2IMnylgrIXZQliKbwwk2boNnx3JA7Z3p9vccma/UjWUswfJoigsMCj6qn5AY/aRpMmN
b6HKHCT3pJH1OfSF5CJI/bGrp3rkA+6dEtgU/5A2/KoJ6zrUi4uT8GEgoeHMRmIrtelnCNYvxcyF
qmfaxRtIN3Jv+WhNTmGjwFOVI3e3MMVrhGO5we0/vj9WiT8Xw5iXsDNoq29SiyrWTjPhB571tCzc
UeBLCobiOwLtyRbrKYv6/C4LfrtE/OTSQcabmrdWKz5lk5+00XsYk+KtLkd/S71F1GU1HqktxnUg
Qc5gQpgEMChwxZETUPeQXG1z7zLKSNYmWfuos+Rm5PFBrFNwQGnFdZDVjH/seqS8Mq8FSI8+86I8
462VBa4wnkIOsPXDYhO6Ya39pjfaq4Q/iYB1KmnWqe2KBHaFBP+AdzRUWncyivqM/ivYkI7Ec+23
PBKpdpn99gq4yhvMCp4+dg34xsRp8azruXD2E3AeLmJkMwB/I7SOXD5BusVP4YdBI89tBmixcR5U
q9VbjQTMpeBzx0b7Ptd9RklsLZG9Pg1GuxxZFhDVbL+1M2uszp9Q7tHAIe2KasVrS7VMhqZR3peO
JL3PoNj0HuN0OA8936R6GPwtNqQPfSHXQPfidEcUNYcMpxWTmYcUSozKOLHIbrCiyohPI6mhQ8G/
4RkGyv9J07y6yMihwkhADQXAYP0H4TpfWCHZ7vac8IbkzamQexbz4wQE78+vK1trIq480kVwWj4E
rFBdlIG169xBmeg2uZenCKD6Awt6baf0SqNJg/ND0+QovOPsybDPz9p3XfB9Wex6p82dhtmDL33Q
F3uFbplm3FsiVD7Gri/od9I6PwZvDlzYUFjpS6vUFnEvb+S8elCD4q4Z/b0kUaXilE/iBI/Bcmen
7jfM+QcxtLe+Wet0Qaw3an540WukfKXJVtS8ftujRc615MO18FPVwvgyaqGFKtE+sh40BV7DTT8N
R7g3xMfbDX2Tbz+7+kLMr4tTKdBJKh/6MWOuM32Ni4s/KJl2lS9floneWhz1NUyNW5JuKrP22Szu
iIc62968MzssJIT1Hjote4TKsRFGsyVn5YtJBYCf7GamaRnIKgWG0l6tQAAZ34K352N0p91CdRs5
4sacGMmXdnpWU3ARXXCF5PRGNf656rgO8+W6JygwE+ZbA04IHehVl1fmmTts25X2D/Jnb9PopGgZ
b4WvMcdNnZAa9W0UqgvT4NlvqeowVW/0XoyhKfkWpzSNsOT8otPA3bgHA7H6hiaPz5ieuTIbGsZC
qD3Zhxtcu4NGVHVQAsSWvXXN6OqzYy8V2U72oCZgTHXPSGJUHiL6rTY0N4bZKfoF9qGEe1HmpWN7
Mg2SjN3C39nZ8DbpzzP9/UYbmxvV8WXE9faBxeZQBbAIMOXeLrPpnlKdcYftYaBpqNQwovv4gVaR
pnlrANj1KVkcHlO+B1T7njppAQmW42qX8fjKzEMvD11P2+MKvMIt9bTtZw/srV+7RALOQ1JycHtx
j47gSiP7uC9LDspeJiyBSnAt3Prrmau7E4evcB8btAs1wDdGE8sUJcH82nVZy+iA3rFvP5eAYkUx
B4k8srPKuBi2Q8kuvgD6t1kQIG7x2YS1+aT7eNqCWqch96c0Imi87SEcCedQWJx4bUocpN0Zf0YQ
3oAmOgIB5OWny32WNKdGMTSDJ4LnR3+vxpRqDNYWQ47ExpVYb+xa++jVyMk6W6tkgl/PEePRgx37
wH7JYLgAQ+po6FEgbnLxxrPyhJYdESiS9Z1O/wANkWi4llg15NBIK0dqdTO2dtJ15yO9eEKQzg5t
s4o8qyd7b7xGAc3XsfL5Bmjt3i6JN8aw35Hw9yvmtdwFlMYkiShEXArnKiPdD9I6o8BGHaTHYYjF
JXJnDeG5Z3vI60k+rzsUPMuzkMKIUh1cQwrk6l9X1/0vyNP/OwHe/yM+Ne6//058d6mrBPTNX+R2
f/6Wf+rtENwFJoI6tiymjqoNvds/ANW+94fnmobu+Twi/H/AX/NPvZ1j/sGk09bBpJq2afgev+k/
9HYGejtmsD50Z5SVXuD9K3o7e+Vj/yeMqGYatmf7/Ggr1fQ/AY27anQD6AflBSFuvtR4pArbwGVf
CVj+N+xOhZ/co0cgzw9PRKGRdCaxCkWTJsCoIW9PR4yjaEwDE2s0My1JqmOdTD+j6EE7EgboSgJe
Hdg7FdAqVRdeHemk3IEepDVJKBYTzVlXF8poiYARLRMPm6ZN4dRAn8q0g3VdGbcfec5O9z7DzMyK
169mNqaxHcRUEQh+ZPc9TOWoUu4EY6ZIGUajjbGVjaXUnI1MyW4dCOTN6lU20g65nPZzkSYMZkkg
V0WYlB7+pMjCV9Igg+9Gq2JtL2MCyLuMiNWDhQoMI6WrsHGgpWYbi71n0NyYcbWj15NFkV04LUcb
a1XEX0slNdtFZSLxa256Xdfbiz95VvKUe7wV7/gXEGmBU7GK/Bk2jrTfE+4w4zZRsVPdkLFZB0XU
QjjCBeDBpjTuEFQDFAyYdKS3gjmZvEYeIInQyVEUtiGSNFKYcr/UvvV4lulxgWM5kV2h+fJu9HJY
ZaO2eDX4L7MQO3yURn62VoYOEAd/UuY996dK74iY7WL4Uf5sZxcF8xB9XlDV7MUIRE1ZY+o+Evrb
WjHF/RQi6WMU/10utsFUYoRA1818v+sJaXhUyrE5gMzCa407PgkOvA7IjjyMUzBOt5RVGXSlfGq6
q6konZIFV5XTP+8aq8rMIOxHR+UkKU7V2A7Rquc25tBBiZakkdJT2FARWjHJqMwAY0knDlckXz5t
maqCDOA+T2Icsp3ImZK0tDDWGjnuGO+YXfqUIafkNeBbt6QFsQMv/6UWdqyu+UMC7Ij6XFfiwg6N
evla0hxNlIPeXDInqGe+N1uXAYj3kGnkSdV05uzzr0Yx6NoXyeLQLOncLK1ErWOirBCMDXCA+OfV
L+e+NL3ACn3gh2bfmXnTOD8YAgEkV1s/aRNaBMtsRjh4TFTqZcO1nf87e2eyG7mSZulXadS6meA8
LGrjJH12zVKEtCGkGDjPM5++P8bNREmUlxw3C71ooBO5yETcG+YkjUaz/z/nOxZlBbbnBE93SVPx
1RqqRJDeUj7J2RNiulHVtgrMbOM3DXUDdZCYWZ52wNA1xjvQhJJwX42RwAfOhH8n01UOqxc4nuZU
s0dpVXQ0NbYu/4mMDa05ToqO1crpRbCfDyqtoPpKytUCfQayj0JHtNANebHj7wql9VREgXSnmoHm
7Wi7994uJskhUHeWmbTVoWZ/H75aiEaqp7bXCt7TYuCtpVbA3ridX1dYg29tHwOI1LhfNJDiAnZB
ieQMmDE9Sx0pJuYvHMb3cFWsch0rOGWv/Fr0i2Ooim32HFAdjh68NpXjX/SUCvO5FTVoGHYQd+P4
QssrrFETxOIoHjQkIPW6Krqhv+KfqnXObUxJNrimHHN87qWwJcZEYIWZwb8wz9iFqC3d0iCoqgeD
norsRmVWGLfgG9XgTUxZQQ4ESynWaTC0qZzJWal6gP/W4COJKmsiQ1oQgqQ75a1PXODQQd58G+ou
r1/xx0Qcpow0CCBraFTcIk8L040gcegL2T/D52EbQQel3aBvkPVHWS216icFrsC/yvIi6F+Uvgv7
k6SMlaizgcJ4caiFpqF+pbamgc0j0aurIPR9mSnbtyPsMVJYTUpNY00jhRsjCO2V38dBfNWlWjte
mUVs9EiL5Lau2DEKkjgcRomD+itly746QvJNwTdTaulQJkUxKR4nVqwIXUijJW1OlbeL0AtJptJD
gyt1NTw2ftdr9jDIoX6vzvAyAFwzsBlHP4oJavN9LeHuVUSoYFcYwSc4yZydTQvkotqMN2pfBQh4
Ol2cbntiGnuqOFqv908yb6PltEUaU93LRhUKjVlZ/TrB3WfipzUmC0iDRdFuBVZUGVwrAtx8Wypl
23WommO/X/dpGgIyQFwTW79FhUXqSJ06aSnhQZZmp1aqTI6WEz31JopGEx7wUqUB8ySbo2n+UoQw
QpcGMArBRjAh/ZkqCH8PVcCx6aa0aONcScHY4wzxsLoeFVGPo4NSR525t8R2EPecFIvyG8siO30E
1ARUhkT1Gpsc9KD6GxlFQ4+CVqU23NZWq44nEAPSb7+C5P675MPRnAq9H+tDRaVbvKdS2PYNhZQx
YHNuGYWEb9pocxLIE6kVgQsnoX+jT3wcH9HKq8H3SB9KdH9GkRNGO5nyc5iKvy2g3G+JClqscIVe
krKbqJFlYAOdOhLLmfq+6DlFqYXsQIXCiPC9GE1HB1cNLYQpE1Up7rmvF29pWGf1Ndt8kJ9Io/sq
RAvc6NMDpO8gPNSJFqQ3VpsqwVGsdRGPY6VS+/hGQvSYHHohIrMbPGIrOLocdfgQPTkWvpNK2CYR
hYQysMh9jqOYXHOQP24YirToEET2ZfMNuYJBSDetbAT/gZ/6tDzNSMqMLfosIXWyoFPyO4Xple/F
MSPZmI92bdyZljX4ZK0jUBbvDX2SpaPfWn200SaCiFFsisp4QuxVNt2KnR/dCWVKChyJ9DzpXcND
MRM0tFVfddOLUWi6+lyn1C9fEgqeaDTUaQrW1BVn1kGGgzd+gCjaUFnPIlN8CORYLndxlBZQOFgT
kuQ58kXYx0PuGfJelwjO+6EZWWGd0EkLPNm064GeEoWa72CMSNm1kkuyH60sv9Sl5xqRevWcdL6n
zEUWfum0zgbd50Asj02AjtdCDlmoayUa2ukGmEzAcTCqQZzNMDNR17Aw+0VHFrwxgm8KZU0pn+Ca
es3tQGRq61rIESmpWki2OEjxYfD02LHABeNgRRttNVh5oQ2gDuKtTrO3qasxma7zUpZnPYcIO6x9
YzMWKMlVF1tqh6/Zi+dkzokVBMNcLiVwQPAuRajq0zq2fOjkkp5l3a6W09CUXAwEAlX6vDHUNLCb
OlToDycRUJiS4gH3nRWqnWstBxFnn/Y7YgsBIEnIo0m6/b9yXPp/6CCkcwr5701IaKzCLPzxmv2v
u19F+5aEP95H9sz/7r8ie8x/kIMjaaJoEqliEc7zrxORYMj/EPmM6PqcXAM1cg41+OeRaD5GKZyr
LNGQZwPSfI7655FIMv6Bl4lcFp0UZRQt1t9K7JGWiSccuBTJkImp4LRkkkfy8WQE5FwY4XLnLt5N
cRNAsLD7OpVTu/dEtNyd3BSvuTiFz2lLb9mtRm+4sowoW3PCwVqq9lq3kVMhjdeVBMtkZeYhnmZd
zvzdu/t781fWw/ukn2WGx/xDZ7sUxixRNbjwjz+04XSot2ZcALQ71tTrvPxHE+Kezsxn/sUTFoq3
rwf8lHTxcUBjEe0jGGGgW4hdQHUc1Px3itsxZIs6HrTmQt6pNDsQ36db/Lk2TSN0B608c2RxPCV2
IdTDgqE01IY7f1tvqjeoaI68jq4UW97W268vbb5Xn8czsbDN/9WWD73zpbAWy6JwgQ5ss3WzhTe0
jdeXhpnnzqdhTMvA9oYZkv/x8ZHpelJofHoLlyxsVErpnaFEG12TL+QLfr4aWZmdnbxJogIMdxHa
EyuQXnsE6q4mUXZKC/CcLf14PjNQNrKAzZbcIffS/6oQ4Zw8H3Z15tX5OO7C7sk5D+JZITKu73Lk
Wtcn/3aMDt3qR77LHQsw+a2BBHFt/GX8/G8H/nxbVZnXH9AhJRa64Ys3IWODwlKvsPXuhObAKzN9
F+Om+lYpSvbr64kifX7rkP9apmaQya0QsrV4hCUEMaAcMnEQ7uhCH0C7saqOqq1sm620ia4mt75J
ttHev442F4aeH9vH2aPyTKnXyKKuS/Js0Hxfs7EGfD48cPYyG+M7QbZbyNSbaFvZguNdeJQfy0L4
6WRVxwJqaoo0L9XqYgaVSBl0wu0aNxepNRbjSxKEF/Ijz9zID0MsJsvcAoLw1zVuB1vKbWLxm2El
JAtgjYTE/SR5BYVf1fx54SZ+XllUXZ6DgRRZMwwSvT7eRHmi4+yFSesCLL8B/nA9HAKn/DHZGpRT
hC+rS5NTPvPYdEVhdoo4aPFCL+5lbSC8xD7S8tiUNU7GaWs64Qlx4YaywlrftegkbQBwK3C11xFl
Gvp3q6+vev46LqcOtWBqjbKMzNvQF7+B038UUISDImSjhz/lrroHfTW6OEYRLO7qZ5yGL4adHuMb
9vKO6NANcdttdvLcr3/JpR+yeOqU/mCXiPwQdouO3wP6E+nilRem76VR5knwrroZsAOdAKC3blkl
N+pQQUWh2Yg48VJ49pkljxfS4HNlMp14KRfvZJHxAgUcJV0D9epap2W0yX+Fm3gXP3CWp6Ww6u/j
dX8wLrw9n3cp80LAlGK540sy76/eX2FF5TMfe7BQo7iZrHXZPOsBNL6/Ff35ZxkwNFGad1dshURj
cR8pKBD4k/WtS3A96zfC3zZZl3lzYVKcvYs4Gnkhkbaw81vcRQRmWmDEI7MCdc2Lfye65b589JyS
O5jY016y+11FqP3Wevj70/HdwMu0wqmnmChQtXNbxEsd9PQK/pumXQgTXoSg/3Uf2bSy7zXpobIa
fHxarTeCzBuDjtdvcJSj8ubtLDvf4XO2k2F1aZdxZvE2dNrGOs0x1cSA93E0X8y8ahjizhWLyTVw
7pZYLL6+b2ef2PsxFu8xxv2igBAyX1H+pO6bnXJMnMCx7MEenlDe+Kwi/fZSmvyZb4ahmwa3UWdr
aP2BB7x7r9uScmVD7dS14JcX/k1JFavswTCpSJlRLwvihZ3Un4DOxTeXrwRnWfa+9Fw+fS5gAREM
wMyMjtPaWp1qupb2sIvWLJh0OezCHddJaDc25uaVvm2uUqeALLryXi/c8Hlz/dUPmW/Nu0u30C2J
Qjr/kF245WC+DjfpTnbErbG7MNL8sn0aaZ42cwaqaJqL6UOWWuXXhYoI5RjSsexWxU3qRo53Ux30
I+ZY5pVjbkNpBV73pt1qztfjn1u7jXfDL2ZWXnVDrNRa68aoWyuYOZVnrqLpUrDlmSPGnBn6X5e5
eCf9mMljpfr8ScRU61OUWAUOVa1d72CSFLfBr0uzVzr3Yr4fcv7zd8/Qt0jZjHKGDI7YPVzcvQ5E
BmIHVso+2E6o7+3/8ZiLD0VIdTcgMI7bOa6ACa1kF4UgAStOs6L1P66Gl8u7x0uPcP54vbtO1Zfi
jr1lCytn3Ewjqmyrg954+/VEOXc3TU3TJUnRwJYYi52cBSQRCbbRulrcu17wWivepVXu0hCLl67t
i6iqQrNls09b0Als+VeHyukOVNauvbbydcru6dLHcJ54y/fv/XUtPoayEAxwmJglvOnzl/A2fLFc
bTM8AY2jHr1qt1/fx7NvwrsBzcW5Hi0Qmh9jvpGrnkkJ48DbQQ5YlTvxobL7Leapr0eU53f4i0tc
LjFKjPKwFbiv0S76WfwkIfNqXtD0Y/ndvAamerWPtoj6t9mm/oZw27l0j899R95f8WKNCUNNHAVv
vuIBtCObfvRwk6lfm8XJmCR4zeqFKz73RrwfcLHYiH49BA1QQyib+1m5qPqvtBScr2/rpUEWywth
4kVIjbulDLozgRw0KHzC6tvXg5zdy7y/lPlXvHu5G2CS1GO5d/gpq1P3IG0tV9oMzbFmsuT3l2bn
2VdQ54s/hw9LnLo/DpeqSRg3KlOlIniZsCOEhsW/c9/eDbG4b14rU/wHku8K+l3p3RUhHtibC3ft
7LN5N8biriUdyF2l9uZjp/ADpEP1oNqJ47uCbdgoy393xIluLk3zc0dPw3w36mIhJiAtEkqBUeVN
h4jTLnayW2EXWaEdcsJfFRULYZO55X390P+s7uL1pZrFub3E+x+wWKMDbciVseDpwSNx1VLZ9Mj2
TI0gErNb5+bPLrB2Y2xdeKCX5sxi2U5MDkf6xKiwGVfTRFyDemGTdGmExRpNfmiZBnMQaBC9ilaJ
Zbz5n12DvFiU68Q0BAXquOvRY/NxHVjC09dz8uyU5FQ3h8SrlM4W+7xcA6StmAJrEgakLLqOjZ+F
fmHeXxpjsdCKbVKascEYnnjqRsxfXkx78/vXF3J2X4Wvg7oqJRbOwotZlsu+JjWK3/GZJs3GxmZC
GceF+O9Uq8wNXOsmv/DNnP/GTx+wdyMuZligEd2tDxzoTBroAQKUUL6Owe4IaPizC3Pt0liLuTaY
uQzIKwS7KR/b8ZSr/hWI8lUoYt7HXHDhXp4rLLy7l/pi3nlYb4XS48raeJ/cBCxSgWNcNSN2cXu8
bh0cqTYtkVKyh+jf+Uj+101dFqn0UBp8D9uum6TXQfltFnPCR7xwfWd2V5zBDUOZiyYijaiP3xNB
NELBaLXO9U7eBivxHj65O9nwXjmxgr26MFGk+e9bzJQP4y3eAEg9yuQFjDfuJUri+WbaKHv2NisE
2hee3Z9i01djLb6VVkCqbtgwFgLZeMtezkF94QhbaT1XiwlZ4uQWOekm42fEtnLLSYfggFV0JVH9
jFzv6t+ZTR+ufl5H320WYg3vLdrIWepsq7dytYKvY/PVcxtjpZyqgLoniPp74SZ4/Po5n5nGnF1l
GZghzS4OCB8HrpGI6z7BRADkoiuV4IhULR1W7NcCRtXXQ53bP38Ya3GR0Oq1tGiDhttubtI7C+QC
B0nDle97wni+g82NxQvT+My6+mHI+c/f3VfAFzFGFob0YLtJ1q2Bp1EZugujXLyyxf4BvF1cyg3D
oPHfFTdENjvpSd5xRt5Nj+PhUqn8TFVJU3HoSfyHRgcax4+XhaQvmXA0DvOdvPU2YGhDN7W7PZK7
VX2snua3NFxjzbvwBOe/98OLA9ZS1ahyKgrNDiq5H8eFrVLKKenKrtV3Od43wh/fauJgD7jcS9fs
fI0Mvjn0zKqj4LpQ4QsjySAbWK6DYS0RwXnhF32avvwgGuCUJvX5hLtcCuFIIwRN+t6deqBe2IYn
ynhDA+z26cKlzy/C8tLfj7S45YM5tYhg2h4Pk3hQCmVLGuRaaHCy1gP/v3jG3Q5Qr/oVNt2dnvev
PQl/opitv/4dnz5yvKS6qbLDx4KBEWzxkesa2DpK3vWuMiH+6QPSWgUA5up00NvylCvJhRv8ec9A
MZa7K8m6aekU8BdvENTqUSDrd55qvUsgkVufum+CTTlmk6+rU3hdXiglSp/e2cWIi5eJxUcM5IkR
NQoxkwOt+BGfm+egGWYRHO+rDQfRS0cA3MyfH7BKzVSVUSabc5vi49xWzChVpoak7xQtYsNi0RJj
bHqV+IacaiISzaAnC35adiylhWcZ1jIwjNxX74nPJVokAVc4ZfTmcI4OBFWBWy6a20IMSDmry4RI
IoD2HC6GethLuqD7a9NAGapEmp5h2Q/bZ7mu4DqMKF5bp+0N4zlIs3TbGILx3QD+8pgFvYWTsIqY
65gr6Ix5pGoOilXsrRibTOQF/XVdhuGWirC1o0sIFMmKiVimraPIW9jj4Y7kORRKILgfvBTeZ+Up
5l3S+6Cf6rFVnpF04JcaojHscZhVbWyz1pg/s3EsN14cgXEid6lG72eFGoz6nCIIRvhQXRlZOh4m
UrWPlhF06r7TwAogGEwImxrrADtYHEsVCxUJBCfJb6wrQIrtXjPFcHBl0Q9fVSgi+wH/mXwaZgez
RYHbHTFY7nvMhOtUN6TEHoVA5lmoauxmKM7JQZBqXzgJlSxdBX0ByKNPZ20vUXyYQP3JeiX7xtji
XIetQMqEL6NSaaU3KuQBH3vEZfEO2GB7SgPMxAq//z72OrLuQSAR9d3J0Trj0g7cRAPa/EA4MLvJ
CeycqRLabqfsDhIdR6WQ3Q1EAvwQIoTguHoxKGYjKY1Wob7pjYWXDz+iaDQP8OxxtRQ3kE4IgVRU
rSeRpS3eYoOIHwB56GedvvTlu4yk5Q3ZNKatG/PFyFW9NTXT2hZofA6G3Ci30BBJnpebSb8S/byo
V3iyuqcxH+Hm9Zme0crrCT/NquAxsmLdDqbRa+1JC0XdRQaIJTXhB3hOhmiA+OoWlNxqlPpq68tm
kW7Vupp+B2MdbcosJjAg1mabGXHPHM+bRG0xluF5xwtkBpNNDgGezX40T8Ikjo8CUSLpei6B+HdD
hKHB0SSyt/cCMtg72Bzaoa6EAiOfqvRHIc6COx+1oKN0OnG1aR8+RvUUI2VWp6vQTOkDe6nYATjI
0/nO8qktzbzFJ9/3s34zgEWqhoLrkX+2NWvdewY/DogRLt7WmzMJV/EgFDiJugooTKBmAbLZqMGt
XcaEBwqNT95G1dc9wBg4sI42ScTvyJJnHDLZNAlky8k69qrwnsRLaQuXnN1KghYvByzo/6qCYWhs
mcCpl2AsjM3Qgh8VujLdIT0CwmoEFGWqTBfdIquiUzeVI+EQvvBSGnXVuDBMepwTfVLDM9Gy3diE
5VbEirGpsyJdDz5QMTsrClJZSeFyClJTXuQ6hMzgZ9YJpWIAwi9SVMyjkrLLc8n4BcMklNHzmti8
gRpXblDBVyBk1Hjq+I4eUQbnB0I74UVmULOnDdpwWjJakW8LpNZPau/F5IRo9boYs+BU6lpyLxKz
/kKCWHgkrol3rEpDYUvYaux2xL85aF6s7yEM+32CW/JmyMPBrgM/2aFPSom4KDSc0XFiPgTkaNk6
RDuQSYN0FYF/kKBwFe0tNwN5aCs0XuhCHkO3qCD2D7HH6N0Pn88v4QllWWS4hdvgASccG0cRVMtN
MUTttsC6uWJBDh6FtPI3VTsTQ6KSNBBvyEz06x1dmWHIrKsxqIuA0MZMgENK9CLEOgGHYxxj39j4
k5o+dpmGX0wSqxa/eBniv/DVIloHra45HmvOetLFXASspXqvmplFd6D3fjSqRIQO8KIgoiOrmGNk
C0X/y+OjQyKidUf/FndAliu7Qu1AwBKFcisLcXCoRiHeKxJUZ8jHpGv4zSM+1m9Jp2A9SaP8KtAz
jHVKnkJLmgW0bYEjVXwo9e67ag7FCwvdw3x/4FhYT2PZYaWp6w1KecFuS2m+EJWPQJkXdl3hpR2l
6gA0pXCDIG+ux9yMV7oMMYCgr19YZW4FNWfgLJgQlfvxoZLS0u1TD1hdJ+HE1dlFk0FbrRCE0sIj
Ww6nDwtpbkaZa5lC49AN4OudG+0h6ZpTLYbiQ0om+Y5Na7GBXBfZiZgdKjTN/OtEDgvlyGuNhhAU
YoJ1Iq50Z5jCJ/rdKpiVZjL4oFjSdTfVUI9LdNyksLMDxQZa31gegQJB0EzAKvrqRY2kZG11jf4b
ybHlBKlED7RnxeaJ/Yq73P8G0FU7SVH7C7AJq1oPp68muQ6Ut0L6etUXpLaBO00wcGAi6TSnARph
q9kwHiUBv7cShM9JKnmO5IU4s9QyrpldRYVeLNgbSZk6adC9EKvABsJK9zF5STYm7xu0HIrTmFb5
iocH57881eG2bTPBIXbwPsE2svGVzLwCT2rtBTXYh+NsiqiySdyQLAf3JCGU9C4ZBXMXdWl3gxY+
XLVktzm1lvwwfBNsRSU3Ww8Jhp0g7nDrTuZOlsON0XXfSyAL16YvJlvmi35LWp60BZcJflys2bhG
an/L3ovEsTIZSbgGwLCTGmCXuQcEQSXs2uETHNn4QwgFMbPmNikt70hyTEtzIM5vIl8GNYKq+VZR
O2Mv8ZkESzQUW71rf9VpG9/lIvig2rTs2bLdCmsNbHB1ryCsT2E/vGotZKhYa8u1OACpCWu8xUol
PAtZEG+EqJhOjdeX27qtpQd5TKlaEjWn3oZRJazStjaOnuLNRB3d+11EoEVZnPEW2UM4EKsIym7k
PoVs3dsQ9rkE9NdSJuCaOgswDXKcAZCdiwKzW8uGJm5SN4vhBEfYC/dtg2kH1tK0qUe9qDA3IDOD
U6F7983UZLbCjnKHGT6DJTDWTlc0CYgWz9gVU1NANlDLtSViaq9jM98qZadvlMlvtgQBddteJLLM
gqcCVSjPd6jXZbAl47hTJUCBYizrBEMY2JFDbMjV1DzqWQt2kd8z5ldTME0vtdGErmfUUIQMcDdG
CIWBJNriqBiYuCGn1swsNKKSzJ/qxgihpRmJMm3Rw5pgXa/82UiPbg6UTQtoSAYrE061g+QDsUKB
XxuygUYlulQpUcKvJYdXc/yiAfEsWhUuJ8248aDquKKsMZ0tWXAg0ZqOioRyFYLjBTGP355aYLSW
icNd1TVpRPgvtB2IxnAv9VCKbLMuDSZ5LuauHoaTG7YWsWmEwUQKVP6GTOuez+a6RRh/HBSzkOYd
G3sWCPjKYwj5by8b6QS3rIOe3xDJfW2WvhfbJJHod/w8mDxTDBDcl8ZiK1BCezTY+v5uJcLEcYgJ
5SHuQl5rLSzfWp7AK5+CgH+cathGjKuexNlaevTr0drV5L3Jm4pc5vvK7ypYLGGlP4ligOkZLDWw
gLwdNqGKbSnPY1JTEy5VbohUJIqueavZdzllYtaOWIrcJrWXToEepQ9FQEwUxAQ5fams0rs34rz9
HiptbDgRv2BcofgQHg1cFtsq86AI1brP44yNTryx0jTYllE/OSG22HutissHM5ekW4z+nApKNQmu
B6iY8K2EPrvHbTsVZBeB3t7+714iW6lqBMXtw/7WDLItNjXivUza/QMJXl8fYz/1BVAVyrMySxcR
L38SMoHbtBS+2RD28w4YEBzg7oIka5bHLw/ss2HXYkvKtlRearJEeGxl4JFmIN/28Z6sBIAT2QN9
YjtYE6BrvSq3BWSmFQrVnXxgHZ+e//Y1fvgBi3IX4aOkxwwT4QrCfSzfJ3B6vh7gTC3gwwCLE+sA
+MvLEgaog6hYl6JM9hCQlzBGDaYAxMO7eEFN97mpSTn4/U1dnM2LqOcFM7mpEMM8Kvp2sp4P5km2
ER3Mihf1tZ8ra4sBFxWnvGRFbwQGbBxpjbfFeguuCapyEWwNdvbiO5ckoBcvcdGyMCulxp71Z0Tj
hwwInuVjzekEDdrlUvS5R6hTbpid6rNOcXF5BAHmGiiHHi9eRBUAkolDKOiMgoTMLRfrgs/RhVlz
9sV4P+biAgO2WWNYMObEBtxN78i+3ujlqtzMWpeabRdZbShtJRsMy055DjZfz1r50jUvSlhaXihA
Rxhf3KgbEGyOjFlzpbxB0dfSVeG2Di15uznl69e/Og6pw43fBC9AJrPV31Zwzw0OmWom85pO3rKk
GXcE1sY+vyYz/J+qzu60udSYOlPQ+jDE4oYb6iAq4GB71x8Bbyk3gkEMzvhw4baeWVIZxYSHoIg0
h/7c9nel7gK7plrW84UcG3T26V7aYkz3XfNGfB5szKbtWrnSNgrimOBWuSEKb8eJMTi1F5b2M6/s
nJjEFtowNTS3f+bfux+SlFgH8VKKdHKqnf5r7t2Hu+yq/aOW5ujmX5jQ8nz/PpZmPwy4bAEj2Qae
PDBgsIse+n3rUjS0o3vBTnDCqGt0nfb4EvIzfoB0ap/7NQa4tUC97KSs1I156cMzV4I//RwegD6z
KajWLub3ZJbaQDqTxJI1z+65FcD3BpVQ4vrr/FK19NxoyPPhKfzxAC1FrJFfkVqi9CTOuIAESZ77
04i0vXvvh/YIiMr5epqdWR7pHmOroImsG/NM+1gmTRIN/3NtSa5xnTyQLYxCrjqIO3GtuNlLcMHf
9PnNYWEUZfAf8lyyXLbetSkijVVJFHcOGNDUYz01LjTPSzP23DD0ECisY6LSjKVcNszFUWWnxxUc
vc20M97SX1A+5Z2y8VaSm1+TOxL9ku8u3MnPBWfDlDBWaqhl0cQvTU642BFfeGyoZzmZbCsOO7ot
TLg1B+bt12OduUATYa4oy4jwTW2pvg8CcP2516q4CYL7WpPXYdA/jUl6Yep/XtlpEaCl1iXWUkNb
znwyhYLSI8rP1Woi7asH7PaU4qBokql54Yo+r3YMBfaFBUaRqF4s2tNqEsHM6lPVhZ9xnGLSYbXs
khp9buF/fJEtWi1MQBjcfJst5eNUx4ceCFbUqCRb34V46cKXEGykKn3zpod4UpxeusPp+G/cQ0Ln
5oKMYXzuuye+xbkUCJwbt69wIOixWW4MsrRgVzeaf3uLyhWCzVGZhTR5ln4CK5ZRNGay6hbohw1/
giYl7P7u1KN2rCPqNyxcp5+sEW0bDB3NDNU1C7IrFNCOImyS6uXrUc5MB0NkCyUrisUlLVdBATCu
WRMH71oSmW8o32bJ/ddDzFvbxWwwMN3iUwE2xLq32Kp5cVebHnQityNIoqdTn030WeSjqEsXRjp3
MTT4cJSALeI7Mr/N7z6g9GUAMxsemc0+y6rsvxoJifBfX83nFWF2V0omiytoI+bbxzHaBi4Z8FvN
rXwKruUcs2AX5vjXyvr/kyb/Q2Z6/Pcmb9w2wGhe3zu753/hn85uDSM2azB6MknleCorTID+V938
538IOrGTKh9WFmkdb4gyf37/6ewW+CN6sFBbLNYGFohZFfBPa7cgy/8gohJKp/4vftbfwV1p6sfJ
rtPmBcTFx5CTOXIxYlA/Tg+zB/nQK2ypurYiYT7CMZfptgeqoD1lfij3D4IcjyLFzl5QwGTyJXOq
XFJHgkIa9c33C894aaQm8t3aEhC1KNTYolVjZY1OW2bMlZcGIMmb19d06znkxAQKNZGl+StRECFH
SVY0CFcUSBrLnoaCcFytUjR4h3VUGeWcdW5Wty3/52cRAOzYel2l5YpbBqFK3V5M/S5dwx/xjZfA
SD16ZupM6lqp8Ao7lyVf8Q/mJBASPGLZmrMsM011aqgTGcdmry+2XVJ3JfC8xoKc1/vwb4+gqGv9
0TNiCdROAzI3o5qPpk78qSaNQDmMmCIiJ9rBy+AhUU2UTg2RyuEpE6lx7QBKp6VdRbT0RjC4gRFZ
Kv0uyRzbk9mgw7mhLmeZOVIcrMoAptpyCOsfYd41WrT1jba25JuAXN8eF0bfiFK4r5HXwb6tk6TY
IBaYIrdRKqDNZi6SARbHrWwdyO7LCeLTwqiAJ8vDXkkRvWsbtTB5wEo4tXM+QNO1q9aPjbp2oWsk
Qv2kwACrHfjfdDxzpdXDPUzCuJwBpnW+I59Dpg1cZxQxBbcuhWHagnYnHBCAxbBSPf7uvvSrtTLq
pyD0yvrYIykqr9k9atMEi3q03sgn87ZSJwXTphrbPr0JDIvsIh/hQ2EbvdSM1OVT0DOME0TRA7e6
texYofdlm33vWStxoBfhmkC6Nn4LW4R/d/Su49bkz3oljiQ0RVLFH1YERYFJlnMfon+TUyGxqjZF
SZANDzVe/XHjDX0sQFvr4MC3iqlCBBlLxSq/IYBPw51A8rJoY6GOJNAikyLYAykW6aYXOrnm+zxR
FiGIQ/FkyAaUt0N6/ntl0OF72Cob2RgwYSaCRvQL4kKdtC2VYIOvKBofOtAekOh72phbBFJxfJhy
L/iWh20pUG0uqPyS1qGWrp7p1XOZ9gPc6k7qXrQ+guOuE+gmUQYM1VOnjRkI0toTngvVl0GOWTLB
Er2V6Xd1Q3ToKs0yMEyV1pAb1eH97ZxxCJtdSWNu2PBZG5NnCKFTsBEtJQ/WqWFRz6yEmvy8SBjG
N6iz+G7DJJvqFf/wgAmgbb2XyRPG/NYwPPNxLGh+vwZTWAlHKxXa1xDeSbMpRsPreHYmiZHZ0OMa
KkKQ1EVZpI7h6Q3EiGqQDdf0JFXcRIbWv04icWHJit4jz1ujkSpD9E4lePGKh8hySFlK0pRnBHJi
0qx1IWvof0N9NFlL8C5X67YeebyZmOAE15pWtiEpTd0x8qzstSZCGqFSMlhQTLVBN5wsZxKiHqLa
bU6icU3QCCEwQ0NwLLxPo25XfRGL/bFLE5+qaDrQFfFSy2w2bdBPyVrtguSn5kchmxyQA+Fq0isc
ElChGgsicx3cp2IRExQiSvWrWRRWTFitrA/ElpkglKCJU07vOlXyNsPURtXvCFrz6IA7L2mxsvMW
QPkNMfZjI6tNB6yQVj+WZRNRFM4ChCeCKIRkhAo1hTKec+nZVg+4ZjOIAb0OhZh1Zd8h8JswjJea
TFaPmPluUHssHDIvLw3luAfZ43FmEZxJ9gSU7l066Hj4Rg8mjCaWZGsilc7sAvN5sRY00LDbvEo8
H66GKtzXmax/s/o5ysD06sF0DPiGvz0pbgrbCzsiKrhM3b+OY4889t4bM4CggxULu2FSa3UDa5Fn
WPRjVK2riL7M3tNk+lhaGTXWWqGnAYg6ItmdxhB9O6Iku+ytlX3ewC5Oa3UlkydMCFpLRsO+kmgS
Ov2A5AC5TpKn4NQgWB0ngV7kwe97tbzSm4TmpkZj62c5tlNzKmlZCHtuOr3lOiz14f+wd2a9kRtZ
m/4rg7mnweBOYPBd5J4pKSlVSSq5bohaue87f/08lLttFbuYidbtDGCkrbQUJINxYjnnXU5dYhnN
qcZAnvIIJjt9cuNRppXWKFJY2X032kG+r/K+LI+anFJpBqdWmNtYKXLGgIz8LNZY4VRabLzup2d7
1AVbpW7jrSDP6G7H0UzbTZ37ItiKHLvPFVLWZrt3zRo0G0W0yU3Dr9p+EyHh7vTBqDx6RpVt2rLM
cBAW7Qc8RzE8thspgYuIcTgb+kRt1q1baiol1R7rGtDfUri2Ss8M+AZQx49e97x4HWi59z1rZZAA
vWkhxzfisLKObW+SGI4U9HuVkpUTJIcpNtCpQ/8uSJJBxXzEH0ioQ+2mYkbhI12z3HST8SWOxKs8
SRQYSl0LzKb0A7oUNzY9uO1zhY7FJSOpbvsaQfgfMXcUPeWpIuc3ut2hrlWqfZ18lPImsW41U02S
LxXdO2BaxKy0Qt5K7x+joIvLLxiopsENWYIi3wDC8JNV3CrdAzKi/nBWNTeDO5LnbUyt3c1RpoeO
C9TVTLTMAVkkQzISifhRGkmXbLLB8Oxtj8RTsa85R6BEYCHuN97h9qna7UcQsgbi46MWmPJ9EJpy
s9ay3iXF1Kh1/ZAWAetP3gVDusV6ssMD2cai8wa54tFaM0tpCXagLEpb089NqjlJk6Yfg8KWxnSF
FaBaIjkiq1/CMoj9yTVJztdJnWbyQ08dHeMJBZ8uAGgTDmlgDejvWEiD/hSobRrdSWEphzdeixdn
rY0msr2J3n+s+1LSbiwMpalzKBjo7cpMkgQiXwWGVZgSDHhTNUzb1EizVDV27mASoqoU42zc++xg
tlFlytZTNJm/3tVNmiPynFHb/FC0nvnJj5C9/NjrCK7vghjQHgLIhRe8pCQAGwQ/I4yjpLTBkECu
UQ1+FF4oYRdUp/106ujiPK4wtB0i8zakdgXbUnP7Ha58tYVjh9LxuIPeJDK2XJ3VffCSgf1CxXZO
+WblRVjtgtaolBCVLje1dkDZ2/4uN3nRmMpQp8ChNwOaEClsqdkSmhV1/iJrmeYArViV42H0ZWEF
0Tbjsw/82v6Zql7MTFlnSWXtilFNy5ey0/qfonNbH2sRgymvwk7MOGf5GPofqk6Tu00V57INXiX2
yfPxoa2zoi7LbVe5IsRUstKaPdJgwQuje6RwrOL3HBYiNtc+oghAhuU+ir9ptZzkW1dFWG0TDYVW
b60sl12cwyu5ES+KaSOQjCxdL+6tIZsevklj0BBxWRfxOdf6Xt+6uQkcquiHSCB7regUtaomxl64
qiNzz8m5dm8gR2vudwN1bCRRPVtzN2B90havnw6zKctDoPHZFmQwD8LKdJdKTxDF4BekDkzhWPdN
/WKWViNveK3U0hXhQ74Ju84Kdj3rYhJjO+SZxXNXIqzP3SN9JsCeeLJpPGcJCo4YFnbxeOuhnN98
lKuCP8wpyN/4vNPxUAs9Eag7ypV3jIyaw/UAdrtdAdlXAOB16NrtEANWP3USf0BBGXHwlcLEpexj
uRZoGJqeh6p/Naood7we4v7/cfZ/WxePs4/+j/+1/4L6+S8n2ulv/nWiFeofpCpMi+QpBzkb9Z2/
T7TC+IMspyZzlOTMOyUf/z7R8lccWUkTUnXB8tyekhD/1ipT/0ApD169JihpAHb+r+Sb/xI8+Cd5
M92Vzj8G5+lXBLs1S3f4Vox5SBuDFElQCw6jl2RM2HGb4F9rYPM16Atk/+tCe3b96OSz0+pxkBoj
Evhy/I016xYcCVqrbLdxGEMhXnAoSvInCZzsOpb6L8UwYs2G4ZOkt6CS8s+Jb8rI7SKWrFsx7szl
S+8aN3Vn62s4lB9CJc32ceLvUPVMDhyPypMtyeXJnD7++RFAE7YYboaLhbD/9St//V4s6Qc2z2uL
eWivDtmjqfpOiUvBDidFvJV1Zg67s6eid5FUp9c/f/0wFDC7dpTHICg76MNM3YlcVxhyZGO34bDE
VCA3w+n1w67U4eT3nDp6+2uI4Xj+yfXjfN3L5n2q+9Ku87Ly1Giti+tg8K2gkIf9KBXvF/YA2A4W
BXZz+GXg9TC62Qn4bXbCs7E7KDHlGc1le4/saYqZR7BNkRw8taMs94fX/3z9iGLtiHGshDEW1iyV
UQZrU/bSrYVZ2rnGbD2Lv7cdkBqDSfLBE3s/rOXJme6jYXItqRxfQm80z5LfHiy50m88uOHYLg4K
th1Zw/EHV/v1iHEwlmjh2ajs/K7Nyme1ccOHWC8Psp6NWGemB9MFjZR55d6YbgLpsGrTVNIXX63E
sW0eKONmK5EE2UGTvM3oy+4eGBfmbRy1WVQR+NdAGMZ69cFCaVu1U/WxQUdlLGGqI/AZ7iwjfilU
gWIwBxgnk2Wo7JXpsLV5CLTB2MMFxwoqARzSejLUaxS1ZKBBH6PRfWkBnx380dYPgYwfTWN8inyd
0hZn1cD1mjX4qHSDgGuy8jwsXBWVk6Db50+cfpSTOSCugCr32tY0czuE8c+qKTRMBDetwXEbxO3n
Iu84cHnN3kTxVY+T9lniPsAbPaCPbcAFx9gPIUocwuthUjpNwA0W2rHoMdQSFnB1v9Sxly8fyRDn
N20D+qkotEcsVqpbSTXwv1Xs8Kuq+N/8AHfXWpIQ72JCOZm25K4a5Qnvj68dtDcHluyqq+oWzAPA
fLdxwrZKUPb7ZoxsHP02xo9jssEKKlIx1CeTzUPY9/4zXqZ3ucA63FajIyfRSSJdwhAnTHZN0cEb
MehmFbCLnPhPSIQi9ytwAMKv5Jb9S7WuMfr2PTStW4U3W7atdAAX/pQolBQlxTSfyAfGe/QHB7D2
uMsqXrIthU3hKANeSjKo2UWjsqnAzG76kpO5X/rbccCiTCnxRLD9MT8K2kTH+tYyK1zVMZOe6FKH
pKNNQRxgzKYcRY4fa1hYex/wzyECibZObOVnaSu7DE1t7EQV5SwjF6wFwQAut0LtqHXDnZTWTsr+
jTa77M5CWWDFwO0Po/udzBLuXkb8Kay0LQjVFNNVI95FEsjLQB0+gL5i9Alz2/q9vEO9WgUR5O3V
RKtvjVjGPOzBKlP9JkAE+5D446TnXZ686oxTW7rzhHIzWt4hjBvcazGN2zB0V1Meal317sbl3LJT
U4GedmYdLR0kpTBUnCkaxdpgEkdvNVhpZL4jSUm+qhIh01nMJ54Sfx44beFJiitbWtn6rqq0aiXb
6Nvkwn4mV0QKMLV90g2DvunaBEtzwIkbsyzPFtq0a0WTqg2C2ecx2tn3siWfy5aphXkkap84QMR3
jRge8Sosno0W3oDsbSQtdW/gICBnk0lnNubfZCPktOjiystRR2KDJB1CK5C3Qi2fJvqE1WO1HEUq
eqw6BiaTj3BSeNumV/IteEzOsa2FNzb6rcc0l/DCMvt7A3Ae+LESAeFGvUcmd9ik2rEvdLz8aiO7
s2tN3o0J5e6gwLMDsOwHysP7oWpPuauhWpuSnsJsF/0Zizp0kJfmWmpCINAIvALw80pwcv4Tusoh
Tsrs2kchvFMZhgcOXNRqZEcv8LMCMn9fG94DPtRYByn2weQMuiKzkZ9HeB5jK+UPqLTsSztvVwYn
jb2RJz+6/sbI8JEBgJ/scrwt4UzLw0ZqlAJ+DD4JRsvrcAPfv48s3q9IFZDXnfKDZa7dqx9G1w7u
JQG9aGjLvdqooE5VHNsC7FcyjZRPb6XWQVEp4CsudjAmB10oN+Z4RIf6EOUYHkQeI7kZhLRLMlds
2G16O9gT5Q14eETSXVVde154wpTAu1W18dSaaEwYAwVgbHqMvVro+jodB39vy/HajVxvZ9DjKzMm
tVxJDxka+esulBxyK+pRUYdwE0fNoz3q3jpPJPwOhAt+F3IKpBEyP5ldcat34QgIrbajaS9tHXoD
1W3cuqxc/tkVZQtLQ5nsuJV+0wC07qC8nI2MY5VlffXibSjq/AaflQ+NolvHVsOqrxcon5NnBDuj
HcmN6zCXGFSYF9ADaVVvhSiKY865ZCXK8c+iSIe9V0XanYm9ZzVimyP3CF61Wr2TUM9fhXo64P/a
PWFKNmxwbns2O6VYyylmdrrkPYlkPDSeMO6QWxtXQVd9gLAaY5gUjncV/lkxIv+hFwe3KcONYtwX
wYxwMMWjTuSVptY8AzKVnNiXP6JX/kklN/FAEk2b8Kg/daNQdkbA6SDIDbT93Eo7ema8q5LuMW51
zKRC1tcyAESX6nccc+WnylQ6ZscUtRkskLbEZNKm6SpGx24FF8+PQxtlryqHcjI8R0PWcfCXQWBU
20aGvZDLcfCg4OOxjy1mRMhXe0+WvDugr1jlIg6NQDYWf4a3rtQOY0cppiiQ+empsVl6OW3dFNkg
boKu8LeaCCavUFgLwxAaq1opIc8kFlSK5tgYar+vi6+64YPvtfUvup6ZJ0V1b+AMJXuA+vreGps9
+Ori1E/bKYxsy1MvzCpeJTra1yhrPdmZWwNngZtzyjPYRFYITjnEP+I0NJZ+yqWSTEdJ3k8lGXVC
yTo7hSDNj5a6gZQQ7Ie0/9Hi9tjHcXGERYhSHDbQky0EBuTSg1aqGBJP1zWGtolZHPs7T+2eJAsH
xjwxkSOQsjY9vX4ElpqeOvySW9Nwd7hvp6c4D0nApCmc0Mz2mFmrD0mUoGGKD08ERTJIT6hMpycx
xHA3LJ4kUtjJNXCbsXWBfVA1k1SWWGmxlZ6syHLqMNFXRhfemCn0h6Z2EuEl69ePSLf/9Jriq4d0
4cYPksdxaAu8gfKIEbRCDxQODKjrdV6OnLAhSDV4RRUtWqQEEQYHY3kOOtJVhoJWEOaIO1I3X6VM
1W/6WNuERayssEP7aL/qwkRZvksSNnGGZaxANH/3vZ4McJdtQs1V14j9H15/EpiANZCRMJYLf3aM
FtzX5eci1Eg6hqD0o/xTRWZ4RU022CCpA1t1yDa4KFgbRf8scG5kTiy+morB/8r6z4XL8bUj77HR
/BKrcQi3G+RUUf73wKZjkYStB1bfDQtTNSgwuFxj0xDwK0syzkVCX2EZQRKnpyDODgf2Q1xjgC2H
d3Jp8yQdcz+7KuQLEpaWLLP3ro5xF8h/3L6xcO4je09e9VSlXngjhl01AdA1kDKbopXVozc64Ig3
OrDwddSwSReq9DOuEa+P2/BJpmR1CEZybeyn4XvsjVTp75XQu0OxGoq/zY6mmkgJP2vSAxtl1B+L
HHKKpGc8gCjy3YgrIb7KeDcIrVy1JBzXmYy6PmyRtRmdSJAoa4siJVurKML6U/lgNSSFmfaIGdeF
8EKayY7Xfkc7IRKpqTF8ff2DSC6yjaL1d7ICjxTiMKxCVwp+tpn0WbETLMM0fE4N81Am4plzkbIW
ZZ9tSMX020AwELYR68M2HNuPkAt+gg85on9bb3VIAY3IVOhZmcLyYe8Tq6l3hRnIK7Ds+GeUkr0N
g6bmWGgdba0zNqxY2jqsMa3yc0vaRSezyzj8DHCD0jrfaUb8WAJI2JZmydQM860pi8ngikqGWlcZ
X0l7V2DyLNX9uYAtsh5VwcTV67jGNBYkneo2VupiZU9dpStswbz4REVz2I4RL2+8HaqIude/zXob
IwxyousRTcS97u/Q7ybXKmdH7ELO7G6zTd99mzqqyWhrenT2jYdhDKyNNwnZ15Ab9MTGJpcs5KZS
M3XV4+S8YuaZCkvk4Q0N9ugqKqsvGSxxfNCmL7PX31NOhdZ9rVXozCPyJznGQusxqir8f4q7USjR
1ojMHSaK/daAjdcwFusu+274Vrkp9Eo/RD7mjKW+gsOCYVpM2JRS9AUib7RSVWiGZSL9KEr5WSuY
I/HAILbKeFdrxpmkf7Yxc+pMIqGG23YVRR3rS82GZa3iJLDSxv62TMOfKY/8+svuaDwMhlPwxVqq
cZ6MtyS29IObWyuoevGNuAvlUMOZgkJnkh/qSmVvJn2VJ3cyaG7KmmnxONh6tkoNelxvGEYtuEiv
fixG/ycHgmEbp5+UODSPeF0GlB2p9bbPVK+Piallf+FN/qu01v+LjmUTzm8Zw7H2g/SXfNf063/l
u8hn/WGS7UUXxUDi61V//y8Ah6n+QS5LswG+GgJo2uQj9m+zMv4XwDgN7QTUt18Nzv6d7LL+EJDX
TIBLOJj9z//5Rc+7mv38Vun+V+DQXyZlSFLbs+xWPbZUqCwbnc+ykjZ1qUm7rKN4/ubx7//Klr1t
/VfI0D+tz5RukAl34QxK3r0LmxaoPxw2s5Rx2gyJoMuXWHiAOagUEHafuCAhnKgcI7YFYb9qXC2/
ghn8FdTy9wNYMzCLZyoRKAFbc3JXYAUOICNTwwNYlp+eJq7A3ZauMUOH+bDPcpNzgaNn9U/XqJ5c
ydjWrfJMaunT+zppuvQbWJgVlgbHPUVzbMk7ZMFw22EMfbnppbufXv2bpjmYdJEOgdiRZBnbZtzN
5Db/CDjik3DdK7DKpXc8ff/mGl1mYI3OdsHp1TwRk9E0Z+EshQ155SEWxqk1g2uWkUfZFXSvIyPh
icNRu3JDHcdU5dvlTlp6ABLZbx+AslNeuT39n0UeJ85Msii4o7b8vtZnMSxHkpQbeqdi71rgAl5Z
z2kcpVcan0b6P2nwfyJgFsKmpAxWL2LF0Qfjmw89NqmgdjTpyQzjTd3bx7zu9u96DnOGD69FaVJP
TBUn81mJA794wRJN2V1ufOEVm7NIzpoRY3DcpZ1MqgGDuLjWt/KYncYefPj7LjELZNloYk8j0+bY
nXLwveARBujaL60rb2JhEJmzIM4HsBJpbiXYGNYobKCnfDL69NpMt9T6LI51NTYwdJLieynWBQVo
udzoRaIX77z56bJvQliHttqabenfc/qCHuRmxpbSp/LO1mfxK5H2gHMfe/ep6ofmtsNZQWyLDsm6
zeVXuzDLmcqvt49mphZTLiwcyrJ7gviElWZMEqTQ93aUvPMiszhusgTJC90vnKrJvsRNvwsiZaeB
XANxFl1bL6fB+Jt4njvMeIo3ZmGdW06Qjmi/lOGqVIed5wHvMYZd74srLJOF8TQH9Kc1teUst3IH
bq38pIG9CfrIfbr8OhaC2ZgFczMGQpeSPndkI0Z4o4zLPylqcLwJI04sl6+hLl1kFs6F2rFZS5Lc
oSqkgRcqE/ss21mOXo28LZs7HNo+p8mfuojWoBvxWTdJ7fwwQhYPv0M0xN/JSXPO0l1vPKrSXmgn
FRw7PwBsB/AFAQbX4fTJrHdW6N7wr87wv0gADcL+0TA/dMqV/cVMJ+/vKdyYTRx2ERg5yNLMId/0
QW79l1ahgjdK+wB/VriY+klrbPS58Tz2stTmSBz8d+K8/1x6NqugbtSOlk0tyuOYszbxZca62q9u
9DLxr0TN0kCbvn8zs6hu0cLV7VEnAA6Xet0XaqmPl4fAUtOzaUXtfLfMC81wGoNagF7Z5DXkLLzy
XpbG12xOwXdPoWjXK05hKneGG9+KbHj2lGt2IEs3P5tNUlgVyogbq2OYfilWY1fbn0o3L963WM9F
LK2ObGBZCNPpEjGlJu5RvHlfx+izfYCrBWkhx4PpFKDLtzAC+2cfySOSJ2P0/V1vVp9NIAbwHRe4
s+WgD+K7xzYI++E74HHNukJ7Xni5c26obLZeiSxw6tTKOKwTwHCbGODUrmjk8soEtXSJWVh3WdDm
hTIqTumbO8h8x7brbqNWebjcRQtLnj4L3bZTMXGWCttJlfplKIcvqLOcoi4/TdnMy5dYGKKTC/jb
0I3TFJPlMbOdRlYS0J0y2jByd81IY6l/ZtGbDKnmhz2ttzJOYFl4wID4o6SZ71vgJnDK25t3GwZn
TRnHSfMqq1eaL1Os1gJRfrzcOUv9P4tf2AOQuaLcdMJKd290dMfXrtbZ5BeD4L7Lx+pKIC9102yD
D4QGHrMc2o5W5Z8Aj25kAFVmG1/hYy6847mjlkgrWJ9xaTtkI6XPaVCLn2miRu87GWqzOE4Ul/22
yvpiReTplewzMjpX3u9Cv2iz5R+vX4TRvcRyynLwbq1+gKaShO0nIdpme/kVL/XNLIIjP2+sFIFo
J7TkATkbuAcypfzGrXfvu8D0bG/WRnirUoJbnM7B2ZeBH/kRSsrG4X2Nz6K3jPUhV7TQctzOAVTe
Uflxr506l3pmFrupCucejIjh5LGeU5SG2uG39sv7bnwWuVqUR2j4ysKpEJ+jsI1QbpCV4Ttf6ixu
R9HB/pRb4cCsse4knxpR5QVXJuWlQTkLVig/uUTpWnEMMJL4DdcIzqvA7iu7v6a5u9D16mz1TX2o
FK1wDceL4vpIhhu0lVGl95f7fuEB1FnAhl6jRaVO66qL1mmieKsaUTxRllemm4VZU51FraxrYReH
pCuKvL5XM+uMye6tPFhrDZXO9y1b6ixs21bX7Iw6qdOkVQnweaytb26Wm9fewFIfTd+/iVoravpe
TfTYqbyyudGrTtm5WPDeB61mvG97MoEu315CBo5o4y+eOLGpgoHvAb/b1tpum5+XX/PSIJrFrygi
SNHUoBwvNZG+S9Ng5btVu77c+iuJ/zeHWHUWwa7t+hL15dgphmOu6umKQ5el6luhoT0KvXvD4cmg
hsy/ZP2cNcc2lc89PyDDVksttBFp08kgDCJstILgSJH2yow7jbPf3dks+kUoEFUiWeBEqrx2EVqN
ZKehZJTrCHfE4/ZyByyNkNk0ICGIaLo1V4GXEgEJAFJKTeHKmrrQ+JzxLywFPL0uYsesi5tYtbZj
MAIZGq9E6MLQmPNDQc8mVW0O47QmPTVjReG+N8LN5Y5ZanwW/pFVhnKJrLPTT27WpKWHvTlR3N7X
+izwMYyIYlW1XAcApLtRZMk9mElvX1lPF4bOXEUY6KUYBOVeJzGtCllJtCrL1v4Mvq9cN3kZbDOr
1688yTTd/maYvnqyvZliZN+QlcKV2dy0RryGzIsib9c1+ywGGGNJUUhGCBVXv/LMK0+39GZmM0KX
i1brwYE7xlB0t240ak92pV/zjl1qfTYhQH2VkBdJIg4rAAQQkH2Uw/9OCePvHMZcSQT6AR7w8NEc
uauNmyzSUWW3iuTsddF/qZL+zzVmAe23UDdHdFMdOJ/bpKue6rj4LrndjkkLSG7Z/CizMduFxRFU
2rZofrxrQM/1dsaqEwZVZdfRmVHyjQW1ytjKWoLC6eULTJuG34yzV6vft+NMHztQeEPkKE2nnHPV
lm8ahaxsho/3RjJJmYVDZSAM7e2idCivzGBTPP7uqrNZwIbrk1PsDJ2JQr3J0U9Mo+7F8xv4tN61
EFoYchOl/u0SKgmowxries7gARLQazyfga707wuXV6Xztx3na1WoZpLpjJWV/DnqkJ7BwaO9cuXF
LN399P2b9kvXVSJXE6GT1OCZm+ig2uUVOZKlpmeRHhUFuoR9HTmeFW+Qyv7Ru9Wny8NpqelZmCeS
X3iw/EZHiwtw/WhdNg0I9MuNvzqS/m7YzNZuf5R6AG9VSDQ8s3OQxvB+ZBbp3XvkI++GQb6Jm29X
07JLzzILeaXOBDoJrnseZTDJVgX/ISv0a8mhhdbn8iw91LScNbB3AFyCLw70YpuYuXdldC6EtTwt
K29GTzCOaU8iNHRYZfV7W0CbHSULpeyw3Qmz/JjGsbFrywIziUHvruz6FtZHeRbVlqdU+UAh2xly
iszKZAwO71Q55ijQjYN6JTCWsuXyLK7zMY7w5tYCp7HG4FbRm+5Bj4vsa9OKZAt8a4Xi9tnFPWFa
YUo1uxOBtL88Apdemv5rt5pjG8dD4ilO0OcZSPSgXRdWcU1lbWFWlKervnlpogwj3xvl3hnz4QU1
ZXcFsmFf2DbI/frx8hNMd/qbEJJnsZ/jgB1Mbr/TtAVyWR0mmKMGMgw84JUwncbY7y4xmwP8nBEF
6Fw4ue43YJQ9WNBlgEtzmIw7ag3hulRc7Eab7JpT7dJDzeYFW9JRUKjk0RlT/0Yx8hehFI49vHO+
lOcTgZYKCLtt7ZTKUD+7brYpza668kJ+31v4zf760u3YaCzNLGona0S1VfPJZNqDUdK1odiDDC12
YLfxSgqz7OnyEPj9IBb2bG4A8AimWjcrx7ey4BBgy4jydedfObgutT6bBHyvrSRTLioAOR76wjAk
jD+bPIer+767n0W/wUzp1mVWOhqLe7zSzDTFkAswu3rlAr8fTMKevn8ThfjT5l4xVNZZKfSdjteD
gWO6FHib993/1G9vmldDw4BA1hdOLwZ5PUn7AnJsr9XZfz8F/4esWYhYSuglwjrb0lMwHnUd+KL4
KLUfuqC/Mgf+fpbCM+/XBzAyTXReoVnnMWzwm3Dv7bze9IbfrNLmeLmPlmJiFs8BwCFkShBLV+Tk
1oyVB50nqnxQD3VmH1sT8Grvas7liy0N2Fl0Q/ohg6mq0hm9i3VWVessvQa9Wmh6Dn1LVbuXOhbC
s9+qp94cPsSluX3XXc9xbwHSPX1G9vg8ZVGQgV7Z3jXfyoUAsGYRDE3F7JpylM5JFWxRL99lbfIj
F9nufXc+C2A5NFo/82U6RUJHyPdNCcUIoOGXW18IAGsWvbGiBkYZ6dK5CsY7JcwO44jfW5Cttc77
M2j6K7PcQhBYsyjW0S7XEI2RzgLJC8DJ9a43pb1CtWzSK7+yn1oaPrO1um3twEMbSMLqELaGHKy9
yLtSO1lqehbEihe67cB++ozTCudJ/Rgm6Z+X38DS8JkFr4F+v5Fa3HU1JGuveRT1cwXV6nLjS693
Fqw4yNp6aw3Q8+wYxRhsf0x3BTKDDGJevXOJmcPcWksvB6xipLNSaw+Yymwss762OVro+DnKTcgN
iknV9ABecdc3PSAr4+flvllqeha3nqLW0NFq6azn8N1RQLst4/D5ctsLL3UObdPtYoCARduZhtPL
2PX3KTOlJptXZvyF9wpU+pdVMe4HKe4qxiMAww9jM55i1zoWqXdfV/hTtsiiXH6OpT6avn+z+qIk
4EWGjPocqNg1a+VmCtvLTS910SxaDVTkIiW07XPfImZl6aG8rWLxZ6Hjb3X5Cks3PwtaJOGLogm6
iZvaHwysGAzk3d7X9Cxoq6hUA0mT3XNtptsyncSolCvZhqVXOwtZZZSUCnGUv1aqIf0ecwBgT5In
p1GPr/T9Qs/MsWxd1HlN6bbSeQgxjpkWcYQ+r6F3F9IOYg5m0yKsh9vOtFkQ+we3Fxt4675ab5uk
Peh6/wDJ+oyWTbQquyv5sYU+M6bv3wzTwgNHkCVh4ahp9Zil7Yto1CekPv11OWgb2/8XS+QXssFb
+P/CMjYHnvlEV23qY+kIyNfrEK8pKNkh1iCJl6JveGVFWNjOzTVPq7KGKdYnpeObxo2txD8qgeVM
LZ+SvtpbdfABat328jheutQsvnW2KQhzGrnTpRLEJmVjBOU6ztVbr6oPtuGfQ628soQu9d0s3vWg
E2MbmDlyZ9q9l8YPdmKdU6+MV0PcXbnG0jiYRXwWuW4fKUPuIJ6ZYS6SPAlj6NZe3GX41yU/Gtm4
llxbCqHZDBAjZdpBO2fIib55qCMPlyvMu6RrhZ+lR5lNA3lm9qR8i9zRvC59KYdzGWfISHa6dpIa
e7w1DIOwfdco+A98GnW8QW7pNjULkgP8bRktgr65C9Wk30DirXd6nUMmHMv3wSHEHK6WIP3njRBR
HDjNPbpXUgkjP1ZNPB0vP9LC65nD1QJraE2plFiAde9ToMfe2q66d25K9GmIv5luAjMsOsstUkfo
mX5Cn1Hc5mnr3l++9UkV9zcJITEHqpmhLqkjKpLnwP7Upw8oUx8Gdj5m328S4yvVk0J8BGrrSTo1
4eIzp4GNkgTbRvuoR+5Ka79MO8m+gmcLM0nRj7EvPRoD9ubIya4N3zhdPXgu9fJs+kCqVie74HlO
MAqbOQNhslFAgb/cEQshMPdjVgzPlVw83pwaiclYdh1ojPuqSZ8H1bzTy/Dp8mWWuns2aXhwBBJV
CSunUoKbrhIfpLH72NoRCjvB58uXWOqn2WTRpXUop0lZObpcKCj/6j6DPf36vsZnM0WNOjHynUnl
yF7zzZWVexHH77vvOdataUjtgK2uHAj8wYNlD8OW133NR2Hh/c6xblnV0hGS1ZL6qnD5lhMNU0rE
QxGISDCgC7N6XXSt9uld3TSHv2W5iIdyKiDALs5XiRagbOpq/epy6wu72VcR6TdTghCSUitDMThA
eh9LLXpoinDdGM33y80vjNG5K4Pk26Xe1SyYWRruzTq5mQK+t6o7gQ/u5vI1ZjbH/67Zksb+dVrT
Eagy0NHwndh1bPjizBtb3/0WJMcwVTdjJDDlgbotvQQ1Yq9pt6lhKBhXj+9LzzjbINSJYrdtB/Yu
1Jp7U6q3eWDcK771YlTR+45N2izU+6IxPbS07XOhDLuu7D+EXbLXgvBUx0D4MeK50pVTj/1nSh9t
+V97skZIOmhy6BV+wFgbasgWgY3u1eUXtTTWZgHfI7JS1SUiRqNh3Qo1f9AQp27F+9L34j/wchj9
9ojmZI5f9vHaC3IbzQH3nSenOV6uaCGDFoVdOlJZfBvxbt8KbLuunAMWemYOllMxEBYjvoOA8Yr7
xkif8a48clJ+uNzxCyN0jpPLeK2RCFn35c74kaeThFbPoowga7XPzKtJ6YXR88rfeTOX6HavG+4g
pU7iqvKh6yY3QsnzrqTillqfvn/TeiqMDiqTGzpG2rLHFwiVJUm6v9xDS43PYjiM2wokXh46EWY2
+0Cy9FXi69eAK0utz8I3qSDDoSwVOrKWWbvSbuO9krdXtgFLY2cWs0mWYfSX1QHLaOEgpAlbtr2z
5PHK1LN077OgzXXdAogmBwCA42MfaH+OUnGNGDCzi/975p4j3OB0xeXYWoFTDwYaaPoqMA6Kpm0k
9FV0P9yMeb8ZsQ6ys+c6MVYG3IGkOP5fzq6kSU6d2f4iIpgE0rbGHnG7227bd0NcT4BAQkxi+PXf
KS9etHVbRTyWVQsJDZlKpU6eM3lfka4+Xl/5Pxm5d3yeCYPzwYpWtrHGa3YH4qHmlk+nIH2CMOSf
HzqRze3cnILiqa8f52xM8CxyAynTnXYW0FBB2UD8GJZl7xePDhi/POioDvFL1r/IHvwbTQzK7l9V
qUEfdhra/tzzb0v4dRy/tenHSXwr5Auocw5oGj3P3ldQo+/RmxOBB89bjlMf7UdcnxhA3XP5afbz
I0Bop7ZNn4MSsk1Bf7ek1YEEJ16B1b859VO5yzr1AYOYGYTV/bvU+T3pD7P/0INLuvHzgw6B+srb
23I6DfPt7KhHSAZAfB0ER7X3uZj+fHQL5vzr8/tHBu+9+b1EUW/slolCQPAWGwgcOOcUAwGJ76EK
5kO4fOndYDfX/0IPHrV2Jyz+UvW7Cz2g7/0YeygMpAO4ctaSghZL+XNvefMlcVeUTlDUxYe6Uc6u
A4PULgVweA8O3rUckiU0NKGDXaBQTxe4OUqBpnvwmp88Do3gnAYPKY8fvWwNHGEbiuEMh6iPQRbR
gIN9BlEj5LXaHYmn2zZWYmXdbD0YHtHtIDmjuyX7AFITDm7r4oVO4NqJavZ6fWNYHItvOEWgZn0u
CYYAOkeIGRcNGNiYCg/XW7d9vuEVmzofnAXQikQzbKeFlOVBkzyDnga0EK53YTlVTcm6WDj17IgO
wVI9nYeySEbiPFTlCG42/7ipCxMW6GSgeKt5zZIIzP0SqCEv1ne5EEelu+frXVgmygQGahQba9UV
NJlB5nYM8nv4HO/GSSH5u60Dw/7DsBClN9dxEoVwgR2I3cv5RY71yvlk+/7L6rwxajV0ECDxszgp
wecF2mxNL8908GXxyjJbUo0mABAwGhbWk5Mm0J2AFqNYfpRQjdJefIjocCc7KOX0xf9P0fL/DsQ/
V5y3owklQJJdGSVhPNF/hqIrIT+OfcZWFsOW4/4j/PimA7CRe2rMeZj0DTsB4vJv2dCLOvVvsUAQ
Bi9igDqnj+HcglSM/b6+AyyG4pmWnnfcGSFWkgC28LkonNu4d/Z43bvpVLgSHDKs9juHzB8M2Zth
+Xj95dEY+YlfMYhbRP/2fNmpZb5tMnnqnAVEEzH9Qkcwum8bkxEWDZ3LYSPlmIwd++Gy+UwjEAXP
EDQqmmDN/C1728QOLksJ7i56iTlG6L1MgLtH0YuLV5vrY7A1f9nxbyatYVyGOvPGhMwu+xDPXFaH
AiIkCkrwfbymiGbbciZccG4oRYI77BMdQFm+XE5gBjunfX2b18O9SMf7clIvPbj80nh8uT4yy9li
QgdRr+lWSxP0SQAdFZCHLb/Y7G7bze5lNt/OWpmCDhGEbElV5DeQMWlQ3UA+Cgq4G9Wnbd9vHO8N
1wEI+rw+GUV/swzO85AOK/7eEqGYwEDiNJma5NQnc13vSc/+gXM7c+qfKj98Amzw0/UR2PaWYfM5
xJemllV9kkl5igT7ClKNjxEI6K43b3HKplZg0el+SqFrlOhyfNa8+umD7ZiV802uqhvfx0WCiZUJ
s43EsHTmBQPEheMu6YPwM3jzbl1Ie8RarKQq3/dckGr7ezuVcEkKDLddIqQ3ncKyvBxiM+SQqjQ6
jvnwC0dCeg9pI9DZeiCWvj5/7xsIiP3/7hU0ARCYqWmXXIpddtCmLUBPPce7663bxmQc+aBj7EZd
kC5pY9zfoGKWNcu+jcgCunb5wOay2uuhOzagErjeoW04l5PnjU16VJdcxGWdeDlEwyao0u9oX64R
W9iGY1h8SLoFHoXXSTPfpEi/zkN1YBd97eYm8B5pAE7beeXp4P3NBiXKvwfCad63xCvqpKj9gxr+
jbE6c7zt9Qo6O3+3PjAhSN+j9VJCfg7KUDVWZcpWnNb7NumagEFG/BA6VpNM8j4gP8OuGn76dJwf
hc6WH14sUcUUOOpr1yzT2o3Otu5GlD+wIR/04svLAemjYCare3XMJDihV45IWweG8S+0c+egCWTS
dzk477tEUncTHvE/Isx45es0iYhMWly0fkN+AapvbuH2XzaZhAkc9CFsBnkJVEdpVYInPWgn+fsi
7briFS0TY4IHvWVIUX831gmpdP3qqDRCQkT4K+/hlq10USl5a8+BaDqWgys4IRl0jkGUPk/NY4bC
WNr65zyFQCHtVzyhrSvDuJemihXqGAYY9z/gqXrl7AnOZJcuH2lO95L7KzvJYtkmknABd4RTlegH
XmPqoPwT5zs5uyse17YchmVP0h3CdiyGBBQbzU6G0BfI2jV3bvt0/+/V4FGcjb5MEfE4ZfyDR9X0
NLdegmvRp+t71daBYcY0A30HVKJlUqDkdec7DViQncdoIbfb2jesGFJUWYE3M5l0bcF2zthpyHW4
3i20uuJNGXyI/v49R02Vaea6S5/IpbojC/g1s2hs9l1Rfds0BhNQOLvQIKt8TyWA0N06jA0oFIdE
W79UK4ZgWYTYOLSdkc8tEr0qUakvv/nLMCZF1RZ3MVRRfl8fg2WXmuhCFSy0LEDum8Ry4fGurqU/
PEajE9Gv1zu4+If/XgNdE16YCg1d0Qs3+JSnwY5x0CdDtIxzCB4o59jSVm3DjoJI/+/1nqGdDlzG
qBLS1r8J6b5Ngq+BX20rYRhzPeQzjfnSJQQ6WXPXfc4adVOkfGWhbatgmDMVRAx8EWhe808glT4T
sg0r5caGIZOqXvDqXuKY5E6815P+Cn22w5RCtCZW5c31RbZNj2HNEAfSoG0ummRu3YciKp9HHA6g
oF+r2LNcWF0TZbgM2ZI7Qdbg0IdubnlhQ6rT8XUEWbfMPNCa+cs+nJpfJM724I9eew2xrIsJPwQ+
rweRkaOSIsyyeVdCowsajmCrXps4y1Fnog2XbmpATy+aRMRNdnCdKdiXILA+lIEqvuoQd42Ms/GO
j26+Vqj//m3TNYGHLdfUhQ5Em/hi8tgXNwdJLapz+8aVj1Xuj95rDSZypzrOJIBEwkokatkhJhBx
8ON6VhBnSVLI3fG+OkGO7qadutfrG9C2UIbtg9ZOB7mjmsRD9aW67TXkIkHLL9oCUoTbujBcAKdy
TFu6NAnnEPyCytfk0PNQw1WuXDQsnjIynIBb157qyqBJfJQHVpM4e52boriEwlJFsXJm2SbKcAeN
44uBln6TuIXjfBmmOkwAcFzL+dlaN/yAH3mSXGgmk6yOxIvr5+Otv+htlGiuiS2E+CceHhlcWTCn
9c7NumPk8HpleS0b1IQRjhRlrT2UHhLN6zt38p992Zyr2FnJKVhmxgQRQtRnXvx+bhJIorFD7OJm
EUBmcsW6bK1fttSbyzY0/4a8kRNkdznpdtBOv42deuXWYpuYy/9v2gbhltCpThvcf3MfEhsgEaMX
Gpk59d3zJtMyue78qgpd8DE2CST8mvk8ZVSyu1jQfi01bBuDYbsRYE6lG8RlgsxAoiJxX9Fq3rWO
TleCfVsHhu1Cz9vhIzhh8OThJrKuX1Ck9KKccSVatq2vYbVBoMUC4aw2CQk7DlF5D+nZn9fn3vbl
hsnGDnjJSVc3yDjn9KHrAKDxUpo/BkG6MTAzoX+QkKuRToPnnN3lsdDswRm6be7MxP2VUwS65IE1
iYMMw10cpt7Ogaj2y/W5sUy7ifNrR8iJQaQIqZ9gKnai7/M9r+MVu7I1bthsOuRgCSiR+WGyLvdi
Zvm+cFZ9pWVZTZRfTiYIh2RZm+CZZ/5WyQ6r2bRL8AOyyfLT9elh74f2JshPMhVAJOVyllTZA+De
cu/29B+nAUt/MN4PzXSI0vpj5W485EPDirusnIIOFYxJmbYnL8r+qXP9/fpQbIth2G9W5xCMAs89
NOu6A2X1CWDIbbGxCeDLMpC61aRVSdMUqL2AnDIUY5Y5EdOy5n1sX2/YcBNTEEtMSgEI49x11XRu
22XlZmIJUE0EX5ALqZiLOZ8WpFg9b1THUcTVGbQ/UFjyfYhgphhH3AztynxZwiAT1ReSOs/LCnaR
qQAZUeygfh7JLqv5oem3FavA9f99qFVtWUyjA6/HpuoE+Gq2o7x4Gd1+X1Xa23mevKXO+PX65rLY
oon1Q0I0LPJUIBXexj9RgwGNntpZDiRyV6bMsv4mym+ss3SGOjTOz0CNpzyuf+UcCf3rX29r/PL/
m/MfdXVO45dDnXQeagCkht5g3Sl5uN66bW4Mm15cUQ3QQayTADpQOERvlOTfu0pvy+j+hwwPQR0r
J10lQkNYDdeaaB+PYb+SE7V9vHEsZyqdRhTY1gjqyKELqwdF6o+OXEPj2yzBMOslrwkPoTKfVF19
GqLqH164HyoKkbmBl9smyIT7NWPfpEOp6sTvCqid9Q9ialbyb5aNY6L4gtqNnbGA46t7CF1CFfSJ
pvV4ur5vbI0bBty1Y8pE4Mqk9mR7jNWCqhzo4a2Ec7bWjbM5455SpET2E6KYvxEE3MhmG9eba8LR
BOG6mqZZJTFbvBNU64FTpGpjztPkriucMWI9tGaTcHB2rMouiWf1UEA09fq0X6b3nWyeb5jr3JRj
wFFFltRRiwRPnjBfnmYU9Fa19zypaKVw1WJYJhANkFza0Qinjqvlj7avzxIAexqEK/7S1rxht13e
gt2LIVPIg3mnp39K8tpma6l5i9WaGLS80EvkEHj7oYtftZ7uwSPwWY3eDXQTtx3KJgatLLCJPKkv
aan+7KrqEwv7u0hAP7MI9K2AdiyRa2wXlhU3wWipGjOpiqJKmgEgYB/6fX7Hd6zgP8Dc8RAMfNsx
8wer+uaYob1f+pmMZKI0+DR2vNAcD+BDupb4sI3DMGk2xaAqbOMqoTVEhSkfvjuUfwDY9BdrgqQf
9YrXs+wtE5uGhDrk4VlYJbLqzk6Y3o5D/sDyYMXv2YZx8VhvpqnNFwmN9cuzOmQb+6x+krw/ocLl
W8DUHcv8w3U7t2xiE5PW9hnrM6jq4FbY8Vud5gOgQG1+G7rlS6q2Bq4mDI3X7jA1Y1rjllIsD8Wo
WhRY8v7X9UHYssYmBK1GNlogNVwnELF6JL5uDh0WYqr4bduIFx0s52mKbpo6OEGUdMV12RbIOLS9
2fFwl8hUUkFOGUJor8Ba30DC7Fl581GxfGVslm1m4tAG1C9mTlnkCWTMv3SEn3HFe+mBeL0+dbbm
6d/bbJAR0Sg5UwkD9/e4BN+iUHzsPGfFgdmav0zem11c9JqHXgsHPFfpVxAXfo4R5is/WPEltuYN
W+9KP47JXKmEVsPruPj/ZgEkvt1wJeyzRAcm3CzQNOjrtlbJoPJn7iz3umvWoLm2tg37DlQ5lkIJ
lcg0Y9/9KXA+j4R3v7Ytq3F8Q5lUFF1MkQODeLtzS2svnU6ETxGK70reiafr3dgGYdymKYH+quPK
y8No7e4k02Q/jRt5hlwTaMZUkbVFhOnnjtPs1FShbCE4SYLyQt97mHvnuG0UhiVryGLULlQmkhHQ
aAiMTs5uvoDWr7f+rocNmAkyq7iEnE1cSgilRp/TOT4R0FDWQh5ShjesbX0YVlzXGjo3xVThRcF/
rcd2N+KYmwRw3wtZC5Xf9XcYh2HKMffGoc4IKH+95msuvUcoxyUsLfZTND3njVrxGO9uKXRjmLR2
U+LN/SySKYYwcYk4dzesL4at9YsjeeOPFl6N4Zi61YXp7J/MEd+lSE/X18DW9OX/N03Pod+wdMAa
jBGoBYOwKM80BIR8W+uGQUPw1kt1F2dJWfuQFAal3gnSXGt5JdvaGnYcxY6GlFEtknZovXMJeYJz
IyZ+LuPQObgLAYQ7CsSKuf05lf9zt8ASG1G5U8sy13jiSQoZl0+AB6QPRTXLI5S56WEYACDDw1i8
J3Jsod0uxcGPxPCQ1/OaaMdltd/7AMPghzwWylVSJktf3ekcquKKxHcVeIU2LZbJSTfPcdSnArfK
dKn0Wbmzew5pMWzbCia6bE6h1g16d56ELoTN01R8z8ja+4NlZkxo2bJUPtgA8jKZnSWGmsCwy/L+
X3BQfdw2M4Z1R2HQ9pVApiMGH80OItfVXqTxGiTR4mpNYjrQ0TnBlCONrxoQlSEf9G/rqFvQXImd
9PWWB76AmWCyDvAN388zmcS6hPY68u/FArG7QXzdNkX/sfRymMPKE8BVFi9Z2h8UMLsrW8c2QYad
l8MSlaPfiwQEssde8qeZLU8MxJI7d17DbNv6MKwb2ixyFrEvEjazU87YgXB6hvbuY+EtW671WALD
fqOYXy54oUiqSDwVee2P5y6PlvlTDQ6X9MumdTBRZaEevcEF9i6B4rxHdrmgXv1xjKNqLal4OZzf
8UImqoz5WSF044ikRyJ/8NOvWlW3enYOg+IJ7/m9glzxysJbDicTYNa7SxTyEId35ZLgwoe3YwuL
Tttm6rIT3px8YO2NnL7ugNGmOj+7flgddEXCldjG9unGkd20fgSlXYUUHSvHg8c4P+i5WyNztTg8
E0sGQZygJxwJqI65T3lWfYigabNrquBwfW7efToLWGxYs4RjmKPYxcnqA+yT1nvm6U/d3J0adZHs
lOepzB5c8DFc7842HMPAMTu4zQtc51tBXsWQoaYo5DtwLK5EZ7b2DeOGqnXrRLXEQ2lcl0eoGLR3
Qslg30IS8sf1IdjW2zDuSoI1M6yjMhE9pYe2F3d6LoqVzWSxORNeBpo8gNYmLRLVA3vjOIiO60pO
j1kv6U4j/thXmYNFqkJnm+WZyLKiCBDn11yA2C4i38Y8nO8yZ9EreAHbeIygHLUErXD7qEpyXt21
vvwCdNej6+pvXoB8ZD5+FvmapJetK8PKR+ASJilHkThz/TVbxC1kUXY8FA+RN72Endzjme28aQuY
GLJ8CnVLU+E85g6bIFQ0yBacECiTXzFK21AuW++Nw6oE0gZQUxMJdBePgEyex8Z9SnV7zCvnPiDk
iPhzBetl2c2RYf+zahlxUyxQmaVfWcYemOzXHuwsxmjiyCCo7iNjQ6tkEe0PzsvbLG2fOYawbRUM
W9car7NENmheFtzZLVnHdgCMzGvRmm1qDEOPMCt4lWJV4sb+pehqDN0dJr5tVmzdMj0misxxucvH
CNPTNs2PhqIYkV5uq+UaB5it/cvuerOLJjkUc1AiARzG4sTmaLeA52on2/Df6/NvCaRMJBmb/aau
F7Qf+fpFyfDBV9Nr0/u3F52+bd7JZKVrvGUq8qIoEzkwPKy5VXmg47ZSyoCZpHTILdao2y4QbkK3
cO8MaoAIR7uGErTNv2HFFPSDrWgp/3OXh/M5uZEGg0WxMRNhUskNHs/LOsvKhNMaJPjSS3d4DFs7
F2xfb5zUjaa+4/XwQRBYPuQQUthFHJeWKVrlw7DYFzHsl+R5M0YT1pa5NNxFsv7aZWTlhmv7esN2
ta5HVTVzmajSy1ElVIq9My4TIjO/WDkELF2YYDKH+V4Qc+QknN6bnnqcB0dVRfp5mLw11LetC8OC
FeQBZhGOWOGgm47+UtNj5o/dbQfmvcN1I7Ysgoks8xeQ2XSexIW6bEK9r3wVgyShEiBXud7B5aR/
5xZhkshVrM4bhKs80SNZDnEYzceJSPJxGkHyRvy228sKMce2zi4T+cblBXGcLToeEJup9DFyITOY
iX0jq3syVc8oaVjxfLZJu/z/phtF5NDRSRdJ46lPyET8bntvZQS2po3z+FJhj7x7Wyb5UGiQMOQ+
2C27tWpV24YyjHqURe1EGnu2V+yX9ttjEbK7yh02umsTYgYxZwZtHFzj/LC+D8D6vIPEzNrDrG0n
GTbtIr/oKwhCJqRAwg9KxbfIjN0PZXpeIPAzxO3h+iayLIGJNIPsZq2bCbd3lI38EjwdQCTMi23x
lgkqa7yyiZuYlEB3I6O3jF85Wy0SsayuiSWb87CafRWWQIl2x9AP79Ig+6bLtYdr27wYAXY8xH7f
KFYC3AcfMUIAD9dod+usG6ZLCHDpLOtxGhDUnjhMukcm8jXqXNvUXMb0xmJT0cW5r/0ywUvNK23l
S1ymX7sqftq2ZQyrneucUw5KjsSPim5fpk1x6Ak4qra1blgtQMsymjmOgRH0/i/zErpfoEq2Sfs7
YIFxDDMiZY70iABOQOnHSNDhYzbW/bzx4w2r9XBTnboBiHfPZUC994/NMK49OlhW1cSMSdSPoKwG
E9MM7ldUetxGknxye/d4fd5tzRvH7+gh0SxArpk0shQ73oH3Jsr/jcr8dL19i0H5F0f3ZlO24Drt
4YR5gqRFNd8rlFnRe/j/cU1MzNaBYbE0cCZgZCbEt2GUHUQ7kz2oQtecvW16Lv+/+fypXhSDnidc
WZhGBwmU7I1m6U+3a39fnx9bB4bRioZVEKmayqSny6lLl2gXTO5ThwzCtvYNqx0gfaWKxYXVTq13
DL0gOJZ+HR60hCLt9S5sK2CYbpS1hJAoxx2pAg/RLmMF+YX0M+9X7pC29g3jdSQLIgC9yqSdvRDR
Dt6HF7ZJRydgJoBMdiRswxbXo6jMPnqLemnqAS/D041qihfBqo/X5+h9dEzATBSZHvGMXrQdYp6e
7peqPeo2/q7b6gSm7HznOe29yKfvccbaHaQ6bq73atlcJpxM13SJoEgnki51vUOYq+DQglwDwLWR
rCzOxczeCX1NJNmoF+UXl1jOzQkC9+4ewIaj42dPDUjCro/C1oVh4fGgK3CpBlh/1Fo9g8waIkdu
kZ3HPCfPM1I7p+v92GbLsPU6nIs25Mi1eBXumt7UDvsuGhjQCH6cTStHha0Tw95JNEOCIlRIfvrt
a+62vzM8s4+Efbk+BoutmFCyGPFR0RS46oA1fzg03VDsIbu39eMNS+cVHXCyYbEn11luUndw7/pB
4S0jrddky22LbRh70PuEz1UPBKRX3FAWfaOl86GQ0VNNvLUj1TZJxnGd+XGeYWbKJONhjuUVS/yN
OjR/ub4Gl6PzHZMw0WK5m1aNJq1Immx4xcMZuN58n993XYWCB7loPAU047ki45pet2VPmSKoZB75
wAPg7sGTnj2B67j4CIh2efDZqtKEZVlMDrMW3MxVBY4v5PHA+9fljyQeDqC1gyCtXjFz2ygMM9dL
6eQR4FcJQtjxwEkobonH8kOkVusfLAv/HyxZC4bKCpjqJO3jeh/LQexnDg2p6+tuG4Bh2gwEJABs
wH9AxqnYCzL/qzspwcY3fL3ege3zg7+DESnmitF0wSJQzfdOBBZBlKBsfJd2DeN2Ue9TiqjnSZ7F
/b4YQU0bpulrnhaAVnrBSjxiueCaeLIWaO1Q8hEJYZYem1gdvKB9kOVS7gbBjnGzRotpmyvDxufZ
o6MfuzwJeAPbK0K1n918Wjkq/pyg/7VxagLKOAQO45YA4FwDXQSdy+Pot/vCe5bRcw52BEd953oC
5wO7n4Lxxh0+LTzc9/kXVZc3Yhr3vOnPc7gJDUFNMrO4dZeWuri0dn0V37Eirj50OetWxvq+6VMT
czZDP091Lt4CaUZPJQgFqD/dk7K/QQ39YcvGhlf/e2MPYx25POAoHErrluybqHHJfgnbYI346/1d
R9nFZN+E8cUyLa4TAReWcySawFMJGaCCn0lEvUnutK/7k+PrZT5WS9Bn6cZhXfbmm17zJapnUeIs
y7zolufeg8fEyhvw+2cMNZnMRrCvRI7XVsmQuiWIF4v+0ASQ4vErrzmyPsr2Y5tnezUEbFOUT012
Mz/o2qkssEbjzArwRrvT/bTQdOUN9X1zpf+Bo8Uhj3uukMuGkAs03zJ5DHVdbEpdUGY4A9GAsaLB
LTGZO3ErAIaDZa6yQ1k+3QSaabqAs2RGPrYr5+CGZvGymyDtc9xkGibQLJ8VSihqxCq8Hm9Db7oZ
3LW7re3DL8byZntmreYqUMC5pKE6xJE8FcEmTHJATf4y4sQxDxrMSRuUPztAzYW3GoRa/JEJMPP8
CqlLUWNGogzcoO1dHRXnaOKPfBsBET7fMFwXpJoQSCpLMDwU+T6Tud6D86a/ZUAnfNq2rsZZ7vaC
BMAQlgn4uLPXpcUb7A7UTf1y2Na+cZpHXhrosEiLRDhOJvd6bjt355LUzVeiHYtLpUagTgMxRh0p
eULz9KEm+ZPTiQflV2eoJZ+Wcc1z2zapYbqgRsfJCtWLBJcwcSrTQexyaCavzNL7IRs18WVycEsX
141LQFgjcxEWdywufxdy2vRER014Wa6mgWRxXCQ5MIR+UP8cs0zu8N61cjb/ude9E4eYmLIiB4Sz
iuEe6FzsQzKNu1Qhrup0srD0nwvKfXCqLxACPcxL/KA8fx8O3m/hV5+vbzOLMZqMZjH0zljVNiWI
hgn91yshMn2gBQk+8GWg39KoHvi2E8KkNhuhZJWhTZ4sfjtANKFnD5Hq4y2VuQE1IWiai9FhOSmS
zKe52A9gp/xnqeZVNXfbRjPMPZtQ+7EQxpOp619qmd3NJQG9XLDy+bZlMKxdRqqeet8vQPAXg/7d
ufei8EnwYN+Ha4lc2wgMe/dVBjghRaJ4nMvTpJG0mnj4g6ZrTAS29g1DJ3gKlGwAotqBDgooubzn
esITQ6fjlduTBfJOTdwZX6IR3P4OUtHMC48+cb2ky4blZ5xG+qgGJz+jGAT872lD1T4KRn/f+w1K
y+Zqk7BtQE0cmj/oQgyqwBVrib44fvrc+tU28zC5zWQw0z6KcLWtJqfe1ToYThSB+vG6mTOEBO+4
GZPGrGoaUBw0WBzZIbVe+83PTBbfq+KC+SVfxiV6aJX7z1xVr9f7s2yG/4DPRj3PqYPQJGxJGhwm
FWj+miJxFh0b3Y3RSjeWwyW6/P8mAhp9JOGcYcakpfXXpQSuRDnZJgozLLZh8iILSA7q3wJkHuyz
6uZ5R4jf7bZNkGHw8czCkQtc1lnj8tMITOieyejH2ERryB6LS4kMe6deq4CWQI3jxaV4Q/vRbdmu
pOw5RY3GxlEYNo8YZRoocYqknig4xmR7imj2oXfdj5tmyUSfDWMIaFWNIKguyB2ox39Bx+KGxOVK
CGSZIpPFjPisXfhUFUkaq2zfkO4nCi0/0Dr/nkXxykXPskVNAFoMIvwpG1iREEhd3pAIRXdOIH5u
m5/LwN7sfzCN4e0MAkXJsIzx+aJeevCH1DtmuitP17uwzdHFwt904RJvjMH8WySovTlNSh8DHnyT
EdhtU2/bzdQkNIsXaK6peckSMoSnoA7PzrJyZNg+3jDhIAVle47Hp2S5qKiDBmxXVOQ8IsoC48PG
PgxLRkWl6KsC5A5gTVsOXd/H+2iYsl3hZM0+LcmaxLIlY2Ai0Wg3Nk5cpc7jHIJrbyovDCQBaU4k
YuI5pqSH0iHw18sSbkuzU2JYN1BXpIMLcR4rEr2AWPGpZs3z9V1lsQoTl1aW0pdRODmPWvP80DRy
ONRFvZJOs6y6SXNG24FFfoYtirPgq+hyBUBg/QQ9pVep6Ipnsg3AuHsHCtS2TdA6j2AdTndp63s7
0XlrrKO21i8je2N0eeyWUztL5zFuQu9Uyb47IrjqVoJNy+Fssp2RdghSoqc8CaR/Eo3Wu47qT0sz
rgQblpulyXRWLkFUNnmbJyRv79oAMm1lfRah8zIx73Xw13K4tkkyjDsUTZBpf8wTf3ShZ9S5w4ES
Oq1Mkq11w6xr0SzC9TCIvlbVfnBbdcjWX11trRuHc7i0Fa7aWGC6zMWXEhDWA/j/0xV8nm2BDcPl
beO5XHMHwngFOWAjPalSzYdhdlfM12JhJvosi2ncQ2EnfSwz9eTI4R41IEfAN/hOu2uvMZZdZILQ
8gVFiCzPncfBK79Aue2BjuqmVsgr9vTZUe2m9wxq4tGmYfGjSdd54kT+jQqqL2E332dSTDuZp90h
p8XrJpdn8ppRlXF5wXIk4zguxyEIuhvJPHcllLHNlnFMs0BQEo5oPWu+9+TnXHz3vUevp4c+/b3t
+y9b+Y1PcryhyFsP4TDC+IcQOJqCrBUZ2G52gWHKSsfCizwnR/FbGh9xD2ZHzwW0VCB1d1c6bQ9Q
its8tRXT+yCW/BjFsMdBN+152+AMa++DLMjzOcuTWeUdGub6FExIvlxv3WYuhrXPEZRxZqQJAbCh
d1r2wyGf/EeP1/cZ7Q/X+7B4lMCwecfD6jchzRPqFngq06LdpwqEg9dbt3gUE8QWyawaMydE5XyV
43L6rMJhHy5rrAiWbze5z9gwxtPoeRlUm6XYZb3/JciblfjbEjaZ+DUXcCDmlGh7IvxmJOM3vEYj
WQAQDY/H15449zHt5co0WRbaFOgcxigvQzpkCWBA1W6AlzogOdkcHK7b+xG3jW3b1aRFg3i2M5Vh
myXx7A17AiaPfUjdz9fX2rYal//fGHpZRlXmDzJLQGse7RzVLfuh99eCSttOMkwdcu1QGJ0wRX0v
P7nz8MWHO9chWYnGbc0bhpzVTDRhVTmPXQrB9tBT4p5lOXsoNG1WMjW2LgxrpqDQG4Wrs0QyiOcG
RaKL/gGFKCtnq23DGoZcIzDzlUsRGovlt3Tqp4B7PytCTmIZP+Re+zFYxsOmlTYxbXikayJIl8Cq
G6+6TTklN17ekpXWLfNkgtcgilJSt2LO4ySKCIp8AnhsaFwegDerb64PwNbF5TR8s1XBgcDG0vP/
x9mVLMmtKtEvUoRGJG1VQ0+Fh277etgQ9rMtoQEJoQHp698pr/pym1KEllULEJCZJHDyHIcOECHL
piqHNF/7pAu9sWdb1sK7+vmr9iFcmZKhrvN3QaSPpRs+sHUCH2nAX2Ip7isp7vK52EjaLG5nUqH5
o7eUrPZTWhAodJXTfeKlG2HJ1vT1/1fDqIK8K1s8oF9Fkr+ugsXnAbyeuyocExOx1vBkmqtiSWks
PHHo8D5/nJo6z/atsOHPAOKEEo+zDr3S/CdV/IUl9bl0151vqCbpWQMt197tZofiiSX+zHF6/gDt
amcLWG7ZEP6iSV/N/MLnOFk9h9E2zdcD9HVQMJCM7dFd5AJh7K2yYssCm4i1BMpSjdMhH19I0z8E
ZctxXnS2CMJsrV+949UgxjXOeT3Cy5oeolkHnLb0uU3rzZoZyySZ2LRZLzneblZGC/RRcf7CeNFk
nt8+Mr11G2rJj01BTQLyZVDBOgkFg8MBq04yyDffBYs4F6z4AGTJlviKbTDXUPVqskCOJLgeF0bj
UZ5FXh5buX5NeELFRLbuLS1hzzX8uRVySEs3SCnr4otXqrM/szvgdT/v8jlTYXMQTuE0pEyhbFR5
fVYCU6MOMi14kY1TEP663YvNqgzPTtO57AvfSykYXodDG/e/k3be2ntsjRt7dID7bm+Mp4QyvyDk
6BWBZlknuvaf2x9vWwFjk/b6UBUtgDS0qvDixPqc3a+NjM6up+qNuPq2xcYmQs3HEYH3A0lpV6fv
0pyfailEJkP24br3cBV8vD2Ut6cqNsFnS8TXZapHRpX0ILvGRJgvJ6jKt/nGQN6eq9jEn5VpB7YL
plO6DkSCVr9yzxqvQ5nOJ7IrH45N/Fnss7EOwXNA81E/9477dQmjjW35bX+OTeTZvE7VUqKIhOLd
757F4c8WmKnVVWCi2+dvsamZCVWWhuVTn1IOqdnAkyoDt1c2I15sbKK2JTZy7nUFq2fQtViBom8O
fVfntIu8rbdr2/oajgyAh6imskT4dq9scyDOaMus5g0goUEs1byRxNi6MVyaEQ9Sr12AO6egrIKn
SboJwYVfx4rHsIq9aOPez9aN4dnaqUGkPyYIflX34erlmdN4H2S9Pu9yNxNthp3aicMYi50jm8k8
Dg0LNfVbaBvL1/8HbdZ4br/WKqUN6A5iMDXIUVO5bgluv50P45bv35vbRAK/D4HcQEqf3Hd8ynTL
7ztHH/N6OnCVoLbK3zhlWcKfiUAjpa8C5aEr5S+PVyzuVLh06NShcdjd6Di/bi+HbUTXiXy1XUtX
lb1aggSF2HgC7OPkUS7peyL8JVPeeOaFe7e6W4mUrbOrf77qrOBStRMo6WnidQT42PghDRa07z9C
fOS8puqejFt92ebP8PkwYI1ucVELd2kOpY6/+mv+crWMtZzfFc0ulZEgTgznT3rujUUvMX/XrCSD
7inxM4iLxZ/2rY/h9U0IcQsyY30mt/7FenK43rFkiVdfKjn/jNryTnZiYxexXEPGJiUaQyGJW/dN
Qn3N30twNU5Q43W64oi6tc9ePxzXsvmLUuQwdzx7b/Rr2WJMEJvSK5BFqsIcTu3Pkvkkiwps90t/
RpnOh9vzaNkCTCAbSdNBdUkS06RXBBQ96x3q5tTxduO2AVxt8JVdp9CRDFwAXWklyfM6+i+AzaEA
iyh57KPwZV8n185fdRJOvtbAZCQ0Bs7rPABOmwUL12fdc/9OCdffuDC0zZQREUBq6fsqHK9GMOJS
QUo5/VqdUH67PQxb89f/Xw0DIquQmc67mBJgMzIh/tFpt/HuaQn+Jk1aAjomv3D6mIqy6bI5kB+W
3L/Iqttpp4avE5RCDSDwi+lcRI8goH9yEL1EGz+njdrItmyzY7g7iQtA30s/oSOYgb4H7eh94GzZ
gsBZ4m9s7O3ED9NVVxgAT9XHyk3vuob98bv2+Yo8dlsA+ma9byAmVm0tJ79jDF0RjjyIFc1TXjbe
vlTIhKHNQVj4BVSNqYzCusNDFQTaMkANohclo3oftVRsItJqjpuKhY0xrcBl8XFlnneoHWyQu/zA
RKQlay3TNZiuASlpwLCnszHvitPtxq+B579wt9iEn62VHBuWlISmSEmPUeHdlX77qxHDGVyUJzVt
0XRaPM7En5Vt0fck7ghNXOjR1wT1gS6qm1Mc0PYNxNjFI15MFYh20UHpvsSDmIDgyn8uS3GY4+Cu
jVCufbsji+OZNGjVCFX7cCQRrcDmSNNqKJ9dKdqNR1bbPBluHbmj7w9VG1PVlOWQhZFqvvHUbX+h
mGxodw7B8O4xcZUGlVtEw9rJj1cMzhksuVs8C5YC8NjEolVsKHQyy5hOefwU8vJPMSYHiOd+bD3y
HOuArlXwmYzTL6m7X7cX5W3UZmzi08ap9XPAviPaSYissbENs4Kr8bjG4XroXC988qoZD+J5WJ9E
PRcbRmcJkyZkrfaLHpq3MbxHl/HL2AfLsVpWNWQ6Gd0Hl1W/OuXpE+q7gIW/PVKLgZgUaii5Xf0o
cSMqgnV8Lgbf+ZlGRZXlIgk2urCN6tr1q42X554L4wsJxRPBcAJ+6j4dmvdLGJ8DiWLSkA0PdR3v
i9D/gbQNubdM6xDRSYDcU0cHnCbf5+O+4pPYZFWrUT0vPVRaU1ct4ynyl+BBRXN3vL0YlnQu8v89
U1W1DihSWiJKPucLqGJmpwBgLmk+Ruk+iuzYBLNNTkBk1YQRRe3DkEVJrM7rIr1DleDB//YoLBHN
RK/lvej6yYNJzboZzr7ne+cUSgsb1mQxWBPAxice+k6ZIl46zidUz9N88e9a5u77eBPCNqZrnVcF
wrEilZt1RS0zp3bJPus0+dR6ORTd1K4RzZXjHgs/DB7SeW6OQ8CmjS4ss28yqkVStwsnOgIGBZd+
jpL60OWLu2GhttYNX24Zqn5AWw0LrUWpIKQJXDZhYbSlSmXJH0wEW+1DGkC7dUQl0JxX8S5XOCIb
gpFeD+hAWG5cjf59SHwjUTFFOhcx9S2KbtBR4B68oq7uVyU+53mRI/SVn5y8vuPdAmbgkWQhUXcR
MKVA0p29eHqa+uK5AZ2o2KTZtRm14fj5GuEpTEQ+LXTh3DlO2zzUyRRlslH6422vtHVhZAKxX/HB
Z75Pl6H77Yfheza177XcpXAbxKGRA5RqIJ2XrD51Qz5/m+NafdHNNP28/fEWszNhbwDUg+MWclVU
551zaIDtzaZZblX8WYzOBLxBLMr1osYJKRnWAYj9+Hloi99J34iMuf3/4mULWWcbxvUDXu2EQb8m
jTvLkAZ8HjJQpD4Sse67ZzBRbo6P20cnKiI6OE1xBnVsfZ/21XS+vQAW6zGlOwFAYx6IxpEmYBHq
CRfx1fxnFOL77eZtE3P9/9XEjFEE8yFtRJnr/O7L8lvlRy+3m7Z9efDvplkBBoa+xpf7SfvZXyCs
5oFndfJ23sOZ0p3DygrRFdynWoTeoSgK/iRSEZxuf71tYgyvrVkxx2XY+RRKTmNW9eGQVX79+3bj
f/XL3giCJnTN1wJ1jpx5FJjt6Zi0eK/j1VGhtCocUDskfZDVkfM6tV+WKT4vuoZ6X72VeVqSHRPZ
Nk3+Cqx1G+Lhuf7YQzIXGkC/WhFmKRCB+5IFE9/WjTiagzcNkL8wnTPoMs8HEnGezV2wdSVgWSET
5hYlQwdulCmksRrEXdCDmTBA5NjYzS3Wa+LaVom6OpXOIbAp3q+A1xcnXv+Hl5fn2xZga/76/yu/
63mbpHgI8SiIM+dvro9V8GOefBdhsiU0Z5sfw7V7PyE9Miqfctc9ElG5hxo+sjE9NhsynLsdZu6y
XAS0X8WDIGNW9h7uiVES5bj1vncpU+QTFT2tB9StR11AVHAX/VS4zuc13XousM2P4eH+NJcslzMw
wzgZnYZRzHf5OOwrboz/Q9ImU54uISYlgTh21mjxoyy7jYmxfLkJYmuB3UCxqfRwcxH9BtbvuWm3
qrNtTV+Pkq/sUvhz3KGQwcfFPKqzPe787satoieLzZu8a0nfT2BxW3wazEIeOVfqCB674I4Xcuez
r4leQx1uXsoqD2gaiA+lJN+ncvhy22NtM2N4bBeAB2gaZp+2Std48pXgY9buuLHNW/zJu/b6at4X
VBP2aVL7NEry5nPX5PFpcaLxEoKK+Yzn5T/7BmG47SrreCnb0QdWtE8ehAq8rEs2D1m2KTKSaS1n
VTerh6A21JDgWK58sUO5MUO2xg13DYMlkKWU2JBxrXZKx6k7ayJ+75sXI4le3L6dcheNq7yFZk84
Pkx6+WdX2yZSreh4AxW2Ad6a8vDEUldlUZ7uvMU0idRwDgcFxHg9jU9BlCVL9EdM7RbZvMUqTZja
NKQNWUvfpUssk4chaL9HSTqexCL5weVbb2mWuGAC1XKV87zwOpdGAmA1HpzDMTyJotq4WLA1bzhu
Ad6hzhe1S8c+qQ7a0X3mcPddX4bHfQts+O7c+1LqiK24Zisaks3top+GUbNP+5o3fLYZQpaEs4vp
GbuwPCmpgjED1C7dFxNMEjUAiidQ/OUurkbAwHXs4jJa7nlH9L46jdjkT4MWRRGMKVsoJF2BZhhc
yeu7vBWsubs9Q7YVNrxXQuOwqHS60lKI+uQPxD8ECHX3hVjHXWuMt+N/x2fRMQAxwHWLh0aH43ow
IHCAzePAdSn/exzAq6LR+pSmS6y9lXJUNCE2l96hbRdx1OCruU9cVx9WEnlZ7yTyOLOuzoa+Ik/j
6Pe4NKli1LlFAe5Pbs/m1Wzf+hjjrOw2eZhzP14pMLYQDBnmYnosm0ZsoFxszV9jzaudrlsnyZOS
r7TyktK7nysVhgcCaoAt3KutA8Pfc78v1FQjnNQoFZZ++F2Ci3pjbiwHN2IC13JPoziygrO4qDiE
6JOmPIxPV3CEWxeHwg1V1qnqcY7ZS16hGrEEyYGz78RD/sOg5nhxh+r6lQ4FmaZjl+baBaVU50+n
20v/tiMRkzANINi0Ugus3PGqCxiM7usQVUP+zkMVMSnT0mUdCp62K62r9U9D/BPX4R+VRLtuYojJ
mSZCksy5J1Y6RfX/xqD4IXW8z2pNDNuAqos+WdVKGyWDR2jwTWApCraEpSzzbmLYanetUV1dYN7z
VJ613/bn0ufriw/Q82HX0po4tpFNouugzE7DSa3nsFPdeax9B3if5fftHix+Z8LXqkH6rZTogcmh
PlUOABkVihk3PM82Rdf/X4UNt6m6VIbNCkEJZziXaR9mYS+mQ4NK640pejvbISaF2jw1ra/qSlPH
H/VRr/W5iP3oMLYj0BNbhyDbLBm7+RIUvGmLRtNKq+qgAu7dD3gc3sh1bK0bGbjr9A1zdQ0ApN9S
iVh11KHaR2oOnsl/L0Hto2ZBrclMfafIPw5z2t7hVWXrwsX26cYm7ggXqJeaLFT22vm5BoJ9IUpt
ZbKW1k3AWRslYeM7yUKDPA4OWOT+kEq5VZ1ga93Yv52yDlvhyYmiQNQ7O01NwO3gbdmlrXVjQwZG
IXfXVmtahhMSWDxbPWm81pxuu63FsUw6tBza6L4oBphMLfvk1EN28mMAKP43RZJoH1sqMZnQWBLM
kFHgI63DWGXttcaCyGYDamGbn+v/r0JDPhSq1aDFom3pdyDd1gVFqNiidrC1bjhsEM41YVwONJnb
/AyxdH3vNXoLY2GbfcNh585bAHghikoSPFRivYB05Ogs1cbUWEJabLisgnrAsLahoqpiv2befYpE
+BCE6l0qtgoGbV0Yfhs2Op4Yzlh0LPGqUoQf535BzYZzHmb3z20TtXRhIsucaUX1jz8o6nbTUxsv
77hfHrqBPFRysyD7bawEMQFmi+jLCAWJGMZUL2clK3HySeE/TF4SXpJKRplbcu9b6TZbZB62URlu
XU8ejr0FRhWsiZdVXQm/K4BokPWQnEDs1WzsnNf23sjnTdhZnQ6dXoegp35bJvcoJIwyKFnKuyUg
fXbd3ES+BTixWLMJQltIm/MWqpIUQu2/Z4YUHE23ZNhIwmwzZjh6ICpPtXEo6aLDF8b8PGuVQhFs
Wn1vY7ERDy3+bnKggRw+nTwBl6marsv45FTna/DaaN02Q4a/tyCsYo4zYTFwj+IM+VOdr0mWar5V
fmn7fMPjvWCp46TB58d+0r2DqgcOIPmmbsr1uPuWLRnOHqjK0fkw9xT4oc9VPT+1onyPEpg7Tsoz
gKbnsW0h6jZ8vO34lsGYALQ4qNs1hXA9haTQ/4BtAc4w7nZu2ibULFb9SNREJAXky7lHpprfhQ1e
KPd9uuHdgePljPhcUr90f6glXzKNULyz8auDvNrxdIc7v+tlKO0Gxi+QMCdlFleh/HH72y1Gaupv
LoUGMG/WkgbKB5VUkZOqOvtpAj35ICnZupFvW4zJRIxBQz5c1iTtaJvAQPsldQ8xMBJH7gyCVmuf
nv06WY9uHiuA19LkuG90xoaOet62SnAUonoemuNShX80SqkCqCzebt8SpUwsmTuPJUoih46uosuc
mZzjpfsVsPqS+2xjW7f5heHkcRv5MhVhiy7ACqrlO9YUX25/vW3tDQ9ftF7AHVJ11J2TFyC+nsHC
9pPLeAP+Y/lyE0TWQ8ZyKeu5o3PefdMJl1nohFuFyJZvNyFkXaCcNCK6o6Mz+6eiq3RGAA44Qw53
K5G1dWG4dRW17G+2T1eHuOdG1R+qJo9OWi7fds2/iSKrQM441o7XokY4KLJUdSevdVH+I3fubyYV
WtctiR9xKDO2EU/vhyFoHvIo+bTv66/L/iowIa1QoI+KGpqmzlmr9eiM9XPj5rsKVYiJHQONOnQf
41XQkiTfUSiVZ3Lmz7c/3eK2obEzV6RhwKYsLQ0T/1NUkyce8qfRX4YDK6u7231YkkxTh7MF5BfP
JrqmgQsB0VY07hc8/IVHCHMIFA95IgMwd/ynXrzyeLtHm70a7pzqMXRrn9SU5Kg/dubCz5yBRZl2
l6191DIoEyJWJO3ChJ8Kijvy+zzQz/G6fouc/NPC5XkAHzJOUJ9vj8YSPUy8mF/6qMhPgpoqrrwT
1N09jGbZUpOxzJXJi5YzX5cK1MnUkdXFbVHJFecPgZdvBG3bPBmb9lpCeqIf0bzGmfsQg1ybKtX4
Z1RWQ4eFFNAZJxF5x/qdN+0mdAy0TEvAWIuLoND51Md+mQWps++iKTAc3YlB7arJCksuu+JcDENy
t3Y8Pt1eZ9tKGFu025DRy71cUEAzqwzvIY9xIx9X6CFvJFC2Dgxnj3CBrkE0hG2IEPXRUUo9SOZG
F6LKLcSxzVaNPfoqPJqzhLc0SHtwgqdj8MC1u+7bR00AWZdP65wMpaDNOr3kg/fPACHz25Nv+XAT
Hla07oqje9VQ7TecLu3ETqUO9MbMWypOiYkMK6tBd0yrjkKY5Qv31suoiv+xtX0fiupHdX0Lwutv
KfHEX0UgWZz/uT0qy4qbaLGEB7GzAN6LmxDePi6DSn9O4LR4rwDA2hiabeIMB59BeONOEUO9LNBd
X1IywXZrpFL+RmJ5zTHeOHyZFGhun/vApCUtnVs8ZDu8eMmb/pH7FfghvUs9yS2djOsHv9WR6dw1
1KL9Bh1NGhjwuO7Pi+sfAeb8Z9T+lgvaZsvw8YG7k0znoKEo74qyaAHoX8bBPnAXuG7+nYgksQvS
sihtac+Zk+Gmg2dQNru/bUu2+TFcu+qnTvm4TaPVwvps8KIlKyCQiNLWsTuqcYr2pTsmhmzw40Bx
R9Z0lRADeqqrMezOgdvInRZrAsl6wN+mpRM1rWv3Lh6ml25in3fNkUmFNqvEr4J2FlSCBDSDxO27
OlpTlGwW74dkq4zcYkMmoqydJ1d1LfKByBezOjiehzcVZy6HT7cHYWvf8OhmrCvUgCJ70mqeDmO1
KOCMh+q4r/VrqHqVLMNsUKyz+DWtpk7eteXQ3sdqk4HT9u3X/1+1HnInSptBCVpA9lqDNqRszlNb
e81GNLIEVJMELVKtO69yEjRNhjQjgwpPAcCa917Nf++bH8OHwzzyalQgNtRr658k8JzMj3J/X7A2
WdCGUMy+YmhcLK3zEC1RdQy9odxAaNomx0i7YYypHtxOUM1Fd0IuWd+BX7K/5EwsG/NvCUImrKxJ
Y8gZKa+hUTc8eECt6ZD9VDo9hrr5dHsBLKMwsWVDOi/cwRmXTiT/3YzL0Vune+XIjRzGsp+Z6DJV
dqqX4MGlzBmPqDS5tASFTdF45P38PzaQj/tGYTixN+Qkz3XXAKqMRy6Z3l8TC5DebCy1xc9Mgc5R
OmrNl7mh4Jru8FrcLEuVpXW7j5yBmMxnUzOxHk+vguZgYH8a6xaaLyzcudWbxGdTIlaC1wFEuFL9
5j4qRHvve1LKQzo1G7f2tgky3FhOOLWNS4cwl87iGF0zbCGi/HR7dW2tG3uxFjUKEyFYiLJKPzmm
pItPFYhFNnZgmwcYfjzyVIKfcsQGoyHLOWkIkRc/0n74sefjIxNVlueyGHIx17RtnpoFbDwNHoA2
4sPb3hWZmDIuVjduWVfRlocHpwiORRmfiylHgMaVfbhPMiYyqc7GZSyRbHklFbJQWS1bnXlqON+e
n7djXGSSnDl+Go5VPJe07UDpEyl5qWt9jBbnc+6tGyfZt5c4MtnO4hUKS+PqcTrW3UMUhXegTLwb
gEO4PYS37TMyAWO4bOGdimdOGx6PXeYTPtXHMgnFFrrSNkdGHp2CGk6wZeQ0r5ujaPogE63LD+sU
iuO6xFuoQJs5GV5cqLwmUbVy6qD++g7EBuvJGyG+Emu3+NSOTvWYRmC02DdphlNHrFxyrgdOPSj3
HGqPk2OPl9e7fa0bTj2wOgGdcc6piJYH4If6k1vF4b7GTaDYombdqYbkNGLT+y4a75la5b5pMWFi
HiC5LKyDHDjXKT0I0FccukVuwZgtjmAixKp4ImJCySVlQX2nHe9e+x2uwLYkxi2OYMLD4rEeYx/Q
SWD/os9M9e+aQHy9vaC2L7/+/yrVZSAXwpkCFH/1nNz3S/gQB9OjXzv/u928hQcDUKF/tw8lcTap
XOZ08pbvlVDZSvIsUj+65bMjgwyYisNYgIEe/97u0TYgw6e7QMuOtY5zQTXvcW7UQxB1h3wRG4mX
bSkMX/ad2dVTguZb3ZWZKoopKx13q7zQ1rrhvLIExBcipPCAQrgvYpn7e9bzrbTX1rrhvHg7H1vu
p84lcsUHHmrKxuR0e9YtIc7EiOUCxR+59p2LE3nQIU5Uem6q8lPkFDrz01kd85F9vN2VZRQmN5k/
znkzdEVOm9Bl74e4aYEp5WIjJbVsCabC5uLEs7e0UU55jAc2T+ivYRf/KuV09EaySyY0MmFjBYfL
NQCdU4+IssXjdhK+DBDxWbNiXeW+zdOEjQGLPCXeODuXfF7H+VhgJ2DHJNwpoRmZEpqeA4khzBGM
KY8Bqk8aULiN+afba2xxYpObzNOTl2s1OpeqzM9XJ1ZF/iEex4202mathhMXrI0AUMEiq7YdMxca
IVnq1F/HlZ3cmAEPAF6RfeHIRJGFgSIDrsux78Rj/x6KJMXdzFfnHE1juC8T/g9PGRtTMQzKuQjt
qSwplQYiaotmwLISJn6sCNOJO4V0LmtVPAXr8FhX/V3ryn0ZpAkdY+kQlM1Uppc1JahJY++bGZKv
5bIvWpukZMU0cweF7TmAsWmUBU7zyHi6jww+MsFh7rxoMgnsyqG7PAYx+dOk/RZu1RKGTDSY72vF
iSycy4JSFlQUPEIyrshCOTwNidgIpLalvQbYV1v/iPrROcpndqmq5qHKyV1UrOcFtcK3fdgSp00w
mCriYJjyADvlOuIRHoVq907QboHBbK0bLgytzUbiUiK9yD7vj5qlfSajYqv1v1et/73Gj0w5zLCG
yfsg6gYyMzlDHORIpupUp/dsdLO+ldnEPnpJlS3dmqXT9yQYH9MwP7L4vZ98XKofhJ05SGj3TaSx
bQdpJ3GrI9JLwpYvQ8E+BAH5frtpiwmYILFwGDjTkAm/lEU7PCZNOoBMoRjuB1FsHXItlmxCxWqQ
DpK8QgDxotnFMRca9Cx87xBRey+A4ECppGRTf9o3nmvAf2XSXVgoTwYBu9RaPDiz87CWiiZ6C4Ng
m67rGF81n8uAlWuTsssa12dV1Ickar6hcODP7a9/G9QVmdixLkbhJpS+2EUQ0N2UDR/vR+zj2TJH
6TkGLvSEC8Xy0IjEPeAdcN8lE47p/x6V0l0fyZCwiyfdOwhmvMzIoTds17b6RjbOSQ0Kn6lPLmRd
PgVp3mfaAWA7nL+U17u+2/NmWxYjFtRNQlbOVnYBbcbzVCbvxOBeqnkLa/c2+CAy2cfYhKuUOlXJ
Zah60AVMT6VW73PQqU0lyoaLIDhB1vbn7aFYwppJQ5a0cet6zpheWMnYQ1Gu69d5yvXGlZxlNUwE
GWkmNTaygP1CVESKHEew6sKb4CvTeiPq27q4TuIrF5lXIIArhySXNhkf5qR4kryJzrkgjzN0Yfe5
uclIFrm4V6yKNbmAUvOUd3I51rlbH72EbRG2WdbBhJLlLR+cAjz+l8kFwULZpzwbdPR8e5Fth2IT
RxatA2i83IFdktz96hWuuBQO+wNZpf7gdik7AjQq77kMBWo+wv5xyNMtnI7Flv9DVYbbFR13LrtM
/vTZ8z9E8wtkAFGPKz44gAXJ3t3wSdsEGo6PwvewLzhi2TKk6qBZ0R+WABfMt2fQtzVvuPwUhSoR
kWIXHXLQiD/3y1c28SML5rMzOUdI9ByKqEDJSXfUuFpoQNUY1XeVPjegiewX6hbfAwJuzvUpZ+N5
HZ4VSITH4jiH0/H2J1qCkolXQ9WOL0HjCAsSQKnNCWjb/ZUU9yBm2cJJ/8V9vJGlmPxlUaMJ+BGQ
BA2ihNJhn82rPvgzrdy7PBTZHFentKA6vg6cpy9B8BOQrwMLpkPXvA9lkfVrekCamfnSfQQ5tidh
e4081sFHZ37fB8mxFd+UtyXc9/dt+Y3vNeFuqotHUENFyPbbT4vEk+q762dOpD6NEgUJc33vRRA4
KL4si3qOe3KHSzucZfJ3JZgYr9+Xbnng1U7e+hIjTOWlx6+S8+klSKoHfErM2mO4fqyxaYThF9RK
nGEeXr4eoybOYmdLx/0vhuKtfo0EZSx0Xy0NVqwChzSqcYAd8FZ5rDC+Wp/jwssG1E7KkWUrP6V5
cPT6CmJ95KxayqV+x0V0aLBx4me6OKfKe3arr7cN9i9fylvfdg3pr0J3l0NV0Vm99DLXL8vSHrwe
NS4IDu26HmvSZnCgsjoL4d1d3SwKzhJKm0u6cRqxeLSJuIudXozhfE3oRdBkY5BWWRGXW+HIanrX
bl8NLqm8VchyTQFT+9EuPwrXO3jVD6buSHAeou4iu2cxsWwSv4eE1kV17Bbk/uIAq4MU3cbFT+BZ
zM6Iio4n8wCSOddUHg8lrpfhA1LwmYj5epf4pfX4Y1y9axqwO/bDqVnBEK3PffQ1Bfk7pn9hF5w2
sPZe9RV1BtnKfml5RoHdcZ2Su2vGczUisUI+L7yayLbh2lbHiLd8CZRGyU0MKq/2Pu0qdSiTYgt7
bmv8Oluv1kYlJagseU4uLOLvx2U6+/m4sVFYorCJ9dMFJy2JCnLRQzdnaRO/80ZFUbuy0b7l003A
X+cVHvQYSnKp1D/ARbyvoHZ62x1tLRsRqlGgh41LTi41H6cs9cmDG4oPt9u2ZAEmoK9JV99Llo5c
guFOJ3FGivggUT3MvstgwqW5c97XjxFRNPMa4XqY/WhIv7ujHI8kid/VdU1d12cZmckj6sW77HZv
thm72sArM6ob6Ar2S0MuhJcOHCgGL9wAdol9rV97fdX62NQaUj8Rck6Q6NcnXq0Cgi9VP3Y7TcmI
DcxXDehwgvhSDtBFchiemdMEwrm3P9+Sl5ugvrkTYMj2FnLxuvl/moF8TndfAmxwXc42Vts2/4Yb
izaVxPPT6OKEpTyPYZgcVUGC4+0BWDzZBPRVRdkqL8+ji5zClzoRLy440ADU2ji3WJo34XzQmm+L
ivgRjkPpwXGGe4+Fj6leNzZXy9yYkD5nxHNy5IT4+lbzYyEhnZZUyb7CxcjE8qVpTppEcXz8RH5P
SZpnYbBP6zoyaeHWuvLkMgGXycPOyZJUlrgdGrZOchazNGVMaz/o23qCzXAnl+oBPOhJfgQf4v85
u7ImOXFm+4cuEUISErxSaxfVm+1u2/NCePmGHbEj+PX31Dz1aEwRwVM7KhwCUsqUlHnynAn9O6iJ
P40VkWt5tKUpNjwYckRMjF7uXLXtIxExNz4oF+8vzqXpNXxXRL1y0hxDEyFGnwwd8hxTvm3l/8On
8yHyhG09EMsL6TWv1HVOhmc7L06RsyZ5vWQWw22ThKqumXp+bXuxn7z+c4HH2OFa68aSaYzspZtM
vSgrl13JUDq+VZaPrEvFNtOYQD5YOyF9yei1Svo9bftDOPMjb4qV4Rfe/T8gvsqpWqea6HWYxWFu
+EMMbv77K2bB6v8B8PEERRsvZlenQit5ygp3V8xVcZjBlHu4/4iltzd23xpF0bzjFr0WdfUw2+1l
PSgsvf3t9w9LUqUjICWQRMU66QKAoD95dPb5GJ/uv/lCfc7E7dnYxD09TPa1nab3zImDkvNDbtfn
0Y0OVs5XjuNLBjK8ljhJVVW2PV15NfGdTki8yyixV7bDpY8wjswWq6jFRUyuU6heS0A0wyl9RJ5n
78z9Q6k2nnBNhri2rlnO+3mG+w5zYEFXFHr1TbSvhLVW6FroO3GI4cNOrue4r+h8tadpl8T23o3l
wz+qXU2X7YRVvlS0+tSE3Unw8LNjyZVz6p8niJsYv6ZpyiRy6/ka22nyBQo9E/XDAoQx+/vrbGl8
44w9Iz3NPWfS1yn1PqN591SLbmVt/Xn2uYntC2kBYOvojFfV1odS8YcsLN89Eia+FSm1k/3GbY2b
QD/ioToEDPN49Zjcd26Lo1clfgN7uUad9mdnh0H+7eydnOYMhMKwUl+MaBr0nr1qekYeYOWmszT+
bXY+BJM5B4wMmsH6CrQfoDpEZdc+q9ozi2l+3jbRhqeDOKL3UNPXKHF0HNfmZtjrPF7jB1taRqan
Eyun1UTGq1Aye7M1d0pfQPtqE5KDm8xv4GesIXbTjtfOs9oHAmK9QNRsG+UfN4nfvLnnMXcqmAai
9SK1TjcNrPtWX5hYE88HxUCVKwdWZ5aCeF0tdmqyfzLZbzqzcxPTV+cqhcZfrq8i8p4n23rp2nlX
dHrtwLgwryaqL6V93UAaTF9B+34r6EKYYBK4vG6zjrE9F8Sz3Spzh6twy32TNM9lFoKhMl3BuCy9
vOG1Q828sCr64RoT5FTRTYQWkKhvV44vfz63cxPWJ8q+7XhFmqt22mNsk0e716jGTM9xXG+qTXPX
8FnKHTHks26vad9FO12RcyQT6kehvVINW7KQ4bZDzTtNJ6u5cktFOx65r1Yaz4f7s7s0uHGqriUv
IMKm2mvW9z8tm0foUEbWbNvgxn5seQNBhw8Gr8vhh6Jd4VsgGr0/9oLTmki+PKuyGqGxvZYZMsFp
jQ2rmxH6y7UqwJ+r3NzE7+V8QudTGLXwKkl2PJU70fJPdui9JERduSyOKYAcfm5tkyzn8rZFf9hf
Jl0WUTPgi7xZJkebFdYZ7aBrxEoLE22C+XSmwIUD3a5rS9oXwe1ftju83p+KP6fpuAnhm1EAnDT6
Vq9hMew9XZ17h+9J3Z4YnI0RdFY0ax0PC/5sovmQmsMu7xbNlTTptYycYw/yo6Hsv0Oy7uv9r1ky
lOHPyL43GVhjmiuV8aOVDs816CLvD720Zg1P7p0wroABxdvHGrwcGvzyjcUhpJlxsnKaX3p7w59z
SMTXFdS+r6nt5J9pleTnW8Fkm0ObED6dCpU7kVVd+8n+FJX63Fnj9/u2WXhxE8DHCfTicxVVV6Av
+kMSt2CxgB+svPiC5U383jxXNSpZqJ+0TfyXhs6obxP9xVPxigssrEsTwCdDzyvnKVFXT0bAqR2b
Xh+EDs8WWctALdnn9uQP0QGxJkNJVpdXjhrHtbKzNiB2sUaru2Sf2+8fRq/G+dZ4PFbX2PVCX1bT
Ia+tv9iwRnmz9Pa33z+Mn8WZAwJ1Xl5zorNDH8/8FMkh22h9w2XDMQe1v6b1daw6P2HoQHOuckqC
ud7mVaaOaDlwmqI8UyLrGqOXZBJFK87IQUZrSfWFihs3gXwy86ASbHd4Auhbche9B+FxAt10N30b
PObz7OJY76T9VZcUZDXNyYbiiEpOVeLswOPgu6Q85C3wzfqhiccdViBjxBd9tMN/4kW87/QP/MuK
UqDnPsEufK0cu7RyjD2eOsWcMiHzq2wsvJ0sfAEXqKDwt+K6CzdUE/sXTnNuz5ZXXAE7Oao6PHJL
H6lTP9iz2oG0d1Pmm5v4vxv/ap10qkDlsGfnvnX2eTh7K+tnITyY2qPOlHg07LoCgR8nrF6Jh3SU
f00i/O6SbC3GLRnKiBAIzW6l+hRf0Bf/Y3b6MllzCiG0JMgFA00FkPsrU7JAkQ7w47/dedAVVBBk
W14t/USIc5EV9fX4z2IrnHfu6cNYvjKhUCEdfKSaN5rRiCIAALpeqrPyOkUFyrt2GokjZD3T7n+1
tsfqF9gJ13pQ/qkb/BdlwE0xUtJDkq1O4PKzSPybwwBVIGM/A6Ewq90d+K9G9k5Zehq4fUpI5KdT
6jfwzlxNPlkTFlnwLpNoLqYynWwIQ15byzqEqffNSZv9MMe/7m+6S8Mbp4WCz7q2U28KsuKS1+xT
o+cDG9RawXxpRRqxIWHuwMLMmoK2cS8ZL9Qh6YHfFrn95qCbAe1tsb0tj2VCBj1I5g29nc5BR47Z
lF+h9XTsJsufyE874v/bZC6TfK7nYY06QTYHohrEiZXQCIA4WX6MqMq2pRJNyCBRaPGfpmIOoERR
73Q+5qdW8nRlo1zYhk24oBhDC/t7NwVOVPFgzMGuNsW0X7mSLY1uRAVk2l23KhxQ+iDVd/Gyyvbz
ZJ72942/EENNSGDqhajQQwkDhEHDF1mGr56ST40NmlXubSvNc5N8TkKFrIqdSARdB6bKpoX+QxpB
D/P+Fyx4m0k/1xUJFCVEPwVoaED2c1T80CpxhtrHtkSTieVrHPAWttJmwejI75WAwkg4XZ2y27g2
DXdOSV/FIOtigWWJA9fkWQzJWjvkwtoxIXf2HLlClC4NmqauD9qds6OHDWTF8guByCSVG1iLMwQk
QQMonaFnsf7ZJNYOtFeHtifvDdM/N02wyS6XliIsmRI0SKpwAt3FGEje1vuUrWUSF27apg6p60pc
WeqWBm6Htg2VoFXbYydm1T9oS8+pyh/TaFvTOTeBbjOkWsN+CnWQp7L7KiHF8dIOVH+NdQWCmXYq
Gnq6b7alub/9/uFyQK15LOK8oVhX488syi8tm9+3DW3cDKKxUemcWzRQzdj4yh7ZcU7JNqwNN+VJ
vWHiTLiMBjWLQUFKashg0mKtnr4Q8P65KnwwizuyDLSLnQ6iUe/Cyf1FZ/27t5oT4V6/4hgLIcnE
nZXJLOY+kjTowvECzP1jO9q7LuErh+qF4U3YWdEz6cyhR4NI8zOI0x6TqXiM5jXMx4KFTJ45b6ol
aNuFCPLe+zJ24REzcOBeCs5Qdw2QtLA4TQzaUFQSEiejDOyYvaBN/LMzyZX9csk6t8/6MMEVK/Mm
LT0Nby7l80y0hT0HojCA0TkTz1cO60tPuf3+4SnCnmxgzDi8y6m/g3v2U+x0b5ZLj/c9bGl4w3mV
zlxw/IYimFv5XHVJ76Nrdc/L6Hx//KU5NjzYgjCDzcCIEKBs+Dow79TM4TfqiHNY1NtORSbmLJbK
qriaaZApmwLCSP+O821cEZwaJ2xIvULvpKx0QMZbxI5buW9wVl2Z24UODW6izUheRiIJsW2Cz/lH
59baH+rhS9Jb5zqSOy2qcwIRyIGxs+3RX/dnZGHGTQgaeHmBMYSaZeCA6eTIlUUuRei2EHrS/cqk
Lz3itv99WLNpRRkrlUZgbcrPY0v+Io7zXeZyW67RxKFFOeQYrLanQa+HwO7G8zTPK3vZwnI1YWj1
7IjJmwYagGYYkOyRqae4KyRAPzreEY11u20SDK/2Og2gs41JqCZgfcJMtJCPpvbRlcxaecTSpxie
XUOGt81EqQPQ24C12EmtvYsT/oE0ldqXrTus7EELEdZkmbPbpADHWT0FXWxzH0iK0S8JeOi3GYr+
eymBPzWlKk50UIgxDWJBmzODPOqN7o+veOHSajV8vOOyy8dYsYCQ+Kkfh0ul6d4LxadtX2Acu72G
KDoJawycgXgXL56GM3XKNLDbcI2EaeELTHxaMUALEmqWY4C2UeeSN228h2yVd5G8cfb3v2KhnGZi
1GyPV8CEpCwQ+akYmp0IyUG66S4jvzLP2sn2hKTl/UctLKj/YNZGCV7vtkBWoxx6nw8yQUe316xc
spZGv7nLh9iES5yo2wkfkkQQQiOytnaZ5RYr777gdCbVHKsdHF84ZoL0g9q3sqnR6dw3gac8vVek
Wzu6Ls347es+fIUcxpjluNoifkTdMRcpfwen+/yJTX2zEj+WDGXs3KRrcnRhOHaQ9RNP/Rq0mn/N
VOiVjM8/2Ns/ZOhMUVOvpnNej9IOaPlU2Nl5BF6J5l8npQ550+2igh4K8j6U9aFB20rtUnBOVH6U
eH4m1y5JS99ouH6OJr62LrkdTCiBfgZPr7fjIlk7PCx+ouH6A+VxwxIMH7JXon+VBcgh+KcisneD
6g5u/NhIXDumXeTmPr5VTs6tAavayKjM/gNsS5wKTHijDuKC5Z/IjGYfcCsPD6Nkob0SoP9sQmaS
2MmpJxItBWNQWNX0uQSI4n9FHBfvW2IBM/FtEwSNp6zhCJ7O8MlKrR/SSzYd35kJaKtFPDpViZ2l
HN0dG/hpLocAMWFt57oddv67vpmJZ0u9kddQbhsC11MvDilKv+sB7yX0GQe+Hz3rEx89j5tK08zk
sHMkCnMaiIcAeBDqF45Qe7QdWntRNfWmbZKZ0qY251UPJqch6Job/4uIf45NeWpd9nZ/qpfsZez0
LJch60gxBl6cn3p+nJUM8KcRne/aivnRmhza0oo1nN6hYaWt2h4CrwdTp86acA/A9RqlytLohs+n
RAICSKI+cESYBRVqRD0Z9et9Gy0MbkLdGg3JnxzHnyBNWvXgQqT3K8fGv4aZWUDgMhPqptscnFEV
RKNaahVPNnTjrjZuuTsc8CDnhu6wt6rOcx+l5nRHorGM/NnuisASwlvxyqUvvKUAP2xsVmdNoSOw
CqzePetZRb7HNjI4MJPgrgV4MitLMQRD0jo+uIzQ4ZqoBxvcv/fn58/bP3Nv2/WHt6+Uk0srGYcg
of2BFeSZWGi1zJ2L7vUKc9iSgW6/f3jEAA8ssrHuA0/q/FAokgO0ptc2/T+fK5iJhit6lRdk6Meg
JBIwRC9NT6y18wcZ620wVuYafg6xk1FIVo+Ii7Q9WEUPQXO3DFei1EIUcQ3nVuGQdl3XD0FB8qdK
dq8A+gYFS6C+wJ7SxHvwwmRNbXVptg1X79veUzlENoI8t0e0WXsppAm5fOy0cPdad+7KlC9MiomV
A+o+BjtH1AYQNX9CG8rfVTadC9v7en/RLqwoEylX2lEq6gxeoaSMj1Wj+t24rm24NLrh0B3IfsIu
RP+GxSf1RKtyOGedIzcdUsF+9W9v8DzATmU+4xxcKpA+6njcz51OD9ssY7hzrFUIugPE8ok5PPZB
2Athb7tu1+LtzQZ/OCKYcLjb6UOEXToEgqufRaELvxH2qYCqtwjt3xHLfm37DuMo7/KMCrCZjAGu
J/aubZxx74TO39sGN/yZKEAd7RFT4KWcQhWzFDuU48VKRF1aPoY/29lArdrDfjCEbfngWQUJ2npc
g9steZbhwWPPbNkO2YgD+pFKMR+TGUo/tdv+uG+bhfFNVJyXeRmywglcC+Q6oFUDyWD0JGeybfWb
sDg4Vl9mKUyvIAB/aOnAdxkPrW2mN0FxvEzAkkdYF0h3zHfDUPloNllrTFuYV5PVrnD6zALZWB9w
1KMCNM9PeytU40bDGI7rcB4nUZd0QcpccmxRBDglubPmtgt7jLh904ctuIxKouvZ7YJal+UhCYdi
18zJM4/DZFcCneg3rRS72WJrD1zIEzOT5G4eGG7jkuggGeTMTjgDgkM6Uelr3NjWSaC3cp9aZXeF
8vrQ7GMU//bNyNaUuZdWseHhsldlBchxF9C0OzdseKgb9TzJbeBLZmLn+qng+U3RKFA2qLEbmZ+n
wv3UJPTZcqqNC8Jw9AQM9MShMQ5mSP88odqqv+t+qN42ubmJcUOHIq1mdC8HPB/IDlI2eo/fat9y
Wehve8RtLX5Yc3R0oDhHSRMUqIFavLtox31habkppc5MhFsCsgFKOqTTEzGzY2qP+ZEDknW4//IL
zu4YuzRxgS3JJaooyiuHv/uWFr+a0ltj41sa3XB21+t6NCfgIo+m8f7X2FbzAy3qtQaXhUOeSVvn
EdAwuw1UrSM72aVV8zOV7edkSv8CIeSafy99gbE/x4AfWygu4IBX1ujSpfo5tqZtK9+EoCko0o9x
hy2oBvhJ+YKVg9930v55f2oXjjCOsT9nAn2alSfHoCu59KGVDqGo3FF+m9OvUvLp7AxqJXO7EIZM
0royBVq2D9s2cKZjaGmoXuXtjyYPybZTkolBk7EXD0WPRHNhqa+l8B7rxHFW3Hdhhk3oGYMASUHd
SQV9MrV+GzkPdUZXMqkL29G/MWf0/1gx0aYSQgVDldk+A5USJWij+b+4uzVQ144C+Zjd7Wzh3eZm
DXqw9EWGT4elIE4GIsygzCQUgBXagIs2nFbOHgvLyqSu84hXgIR+6lHeY8xHPdc9lVNmH2TRkLN0
reKT3srYwExoGpu8QdkQGQqm1g6f88RqzrTjYGmrszWCyiVrGR6uCe8Hy7N7JM+aPvMdlvQ/UU2p
V7xwaXj6792BO607FgVpg6EbXeBkLMhYhFO5u+/jCyHQxKUJUVhDpuYmoJ43Cd9SaRNkYW+dmBuj
viG4WNmFlmbd2KUtZZX97EZjYCdZhYQTH8dTPAxsN3uj2luemr/WtyL5/c9aMJqJWYPCR4VJae1L
qUa6j3vCdpUa/ro/+MKnmJC1Br2ctZ4H+0LlE2Sz97lkzzcKPDaIv1yUbO4/ZSEkmoi1MeeoiDp4
ytBpP5TZX2AnVY779/3Rl9KBJl5NNExALwzDV/ymqBD7unBOydijGjP4LO+u9Y0n5xxHwwPSkfcf
ujQrxm5eTvMwKEmRnZ3HpPMZuN+DOpNr3KRLw99+/3COmpJERJKLOuBlVRS7unGpBi9a2K/M+4Kv
MMPRM4tWRBfI+qsiOiJh+rsn1IcW+Dkv1es2CxnOHheNXfKohTsWnjUfPZ3qfhdGIL/c6BjGni6z
vOhHTEMALeLnNO/eRbimW79kHsPDM4q0WDm1Q2DZ+jHTat6Vc/ONRUApZNHn+/ZZcAoTtZbWM5Rd
eYfCy2gfnKm6Fo63A857W4baRK2NDtgiSg+lFsexXnHsfM31Wm16IWiYYLWijEP00DXIB9HwdxV3
j0mO+Oroh0gXQZonh/sGWvABepucDz4w2DQSDjRvgtJTn1v9msThSgBfGtlw3jwfUQB0Y/tSeMVz
FGrkwL1tceEfitYPLx3aTOflFNkXsOuhWto651kUKy3aS/dranqt184xDzF4GuYa0nDxl7HHHa5i
vueOft8mR8uqkDjTxyyPVo6zS7Yy3FjYzUQg9pUFPdG539aud0xpoff353jB0Uzg2hzJlNkquY1O
DhAn2LfE+9+ckBeXhttA38xEr7GeWFUoPXKBeNxnj1tvss9WzrQeluIfMqMmSC1RYixB/wW62LQK
n2KGpGJR1j/KMqn3U10k+zEvNeJrKk95308rT12YEpM+DeXHUs0yJJe8Tc8gktiDnP/t/nwsDX1z
+Q/Lt81akULn0L6EtvjSsTzoIc+9Eq8XAp4JWkstPTkC1L8XluqfovOuqigfpyZckwtamgzDq62w
ElEZwSxFZ7+qpnoGBeITKYYdnGWfFZDzy/QpipVcWbtL545/qGM/GAshpC9Lig/qxvRxJsVLWDWR
bxHvNCOxzEvn65jLF15ku3jWJ8rlthhjQtkaSLGndeiQi+bWj7ibTv3knbbNv+HtHlTSCjfD0Dzl
DfpBbQj6Tr/uj700/8Z+rRo+4IDGySVDB8HssE80sb6KsFrBFizsSv8EzQ+zkbEKqhouI5eBp8dG
Nwjs0bmNk5MK1SNUj182fYUJYktGCua2Bl9RgULViaPATXtkUp2Vr1hwQBPA1gzMkuA6Jxdvjvc8
Jg8qW2P4WLiAm4A1QDvokNswUEne0ffbx5OvprdUpX5YxZDFW5nmpS8wtm2IQlg1jvtYQk32btnu
3/U4/thme8PD6QSy4CaBcWLUEW7Q45i0uzETh/vDL7357fcPKyia+tjhVVME3WBB6ZIK+zDHbbrf
Nrqxec9cirHPUnopKhL7MvLiXW5H/croC85lwtTimI6MIBl98frwu6DZJ6a7k5J65TS5EFtNXrXe
rUfNBqydTj3K4mnoPgMCsYvDr7jJxckvnsmVALTgxSa5WqFirx1GrB5Ri4fKcy6T11363PtBiP3Z
dfNNXoyEwL+n2rOqjHiiVwF1vAH93VZ26OrROxDLXqNL/LO7URNxlqMZhViFjS/JTzcYqh3VAUyn
0sSHII6u+rUEwZ+nnprgM9edk1RlcxZ44KhHc7D73R3aczXqTdsNNRFoaUJFaEUFrtchNGVBqPqD
pSjs3PeKpZe//f7B58oUsCB3sNKAtr4dfgNkS7ff7w/957MlZEn+PbSkCuI0GkOPVXthaON30JJV
WyPoDFYW622k/x7/qIk1c1yBloS6ny8tmI/3dqvSh2x22cpWsGQaYy/WFs1Cx/bSYOjTx5bmf88g
2PYJKgj37bP09sZ+3PE5k0mYlkFDiyL2pzzKWz8CAd37tvGNS3SOXpQxI20eVHlrnTMGPW4xRGvi
AQuza2LMdJS1ntNmKkjT6i+gW95Y6rygi+pJS72pJkFNmFlugV2x0OWMpnWQhk10ID5N+GGTdUw6
tblWA64FxXyR4Xyodfrqgjhvxan+HESpCSCr3YI0wPKXgWuHb7lDgqKzSnyA+9TEzheSF9uiqIkj
I63rKmgG0gt4NuXPkmftxWlSSX2SIhu6zU6GF0PHBFHNbvKgKUEkCF0xfayktybot+ADJpBM5xZp
7EjCBwp1VVT9XRTtt20vbrgv+olaUBV6KnCgXgCiLS13tB1XsFZL7234rgsKYe7OrASkgv/mZXam
Cdk4tOG2DdRPQlv3ZTDOFVgWs3w8gVZnjaB1wW1NkJjsnFRr3IqDUrfqL0/dgDJWj7q3n3vCgmwm
pC68bS5mIsZY3IOeE2a6oBy3z0E17kPufq1UthCd/8OjxpLJ4SPYeN0eihUduuAhz5Hh7/3VszT8
zX4f9sV05pAKshUqcRzR0wePI0+hKVqjmpj4NaK0XFmmSw+6/f7hQRKyTn1ZtSoAZD0/u40X7+PQ
mb6ntFu7+C+chEz8WNgmWVq3MJUofnvgMkc7wUCOClDNqB183q+Rdy6EPVMnNemGofMiPIcV5QMe
0pRHMX4TufUYR7/vT8uC30nDqT1oOM2ThRYvMVYvjhO/upazFrWXZsLwaZU5NkDFVhagLHqmsb1L
BP02exu3e5NVLZMWzQHpj4POKQeQ+qfiAPEzdbxvmAW/NiFkBdWyrCAFgT7+pH1s9dDtBdgMfeHM
f7dhspYvXLCRCSUDTMrxwthLbhif7xISSbITp2reRiVJTSxZSDQrcvDBBVk1/j1ir5xtvu20ZSLJ
qgFq1laSJAHm4UVaJPNloddSnEvWN5y4SBPFw6pPAnvS/1ND8+DS/oQ94qkCFdf9CV5Y+SaaLOap
La1itC5VmiDx0Sf23q70WjvC0rwal+OoK6wpmjuM7hRvVdkcJOsPPF/r9F2yj+G2SR7zLFK4e8c0
ip6HKj0mTuh3VRdf2VStuMCShQz/ba0pF7E7xEE0sPe+rAGwa7q17WZpcGNX7kPtcMmrKChprPdW
GT/SqJ5XzosL5jGBYaAY4pEAyPRiyeYTHWmxI51s/bBMdvHorkExFubY5D4r2SjQAi+iYNZJjjQp
pKUVDV0fDXafN61REx42d5U7a7jZpekSQP+c0D6DP2RbRwCa//+9U04K+NI+tt0LaP6Lx3QO+7MF
tYj9/XdfmgPTheOJ1yluj5eG6wGHCYf5aQVBXdm10OjL28P9xyxNwm19fdjuS9XY2Qhy04s9Nu/V
7Hxt7XmvwZC1spSWxjcceYpka0sxubgSawimOdbke7gd+3W2xsH151QUNZFibQMuKeihuxeSu0d3
QDsmgEXfcmbNEFacvmRAku0KgekP1RpN29JHGZ7tdnZeuwSMHJQ3DzVt3yBfU+xzZ94mnEVNzJgL
XhqQvofi0rWEnbp8BnUZY3LlRL/w+iZirK5sK9MxEZcUwmhI6k/ZEf0N+ZcBVKhf7y+rhfD0H+DY
PNeMxLm8KMeJnPfBRovDi8gKe1uHJWol/163YDilpRUK58LH8Fttqc/ItqzszEvmMfzatiRnt4PF
RUduBEhVc5qB3tlFwltDJi094fb7R6dzPS1lrZ0LOrjzwyTBluj3Q1S+jwnu5PdnYOkZhmN31El0
onvnUjpTdoHKDI7bVuOepzALNxrK8G1FINJaQi7tUoMqk+/yJg5/dahysl1DAL3eFkFM/jKwXdt8
qDPnUrfMfaVtl78kqnMOadk0r/dttbRaDX9GlRNt73PtXEbP9fZNO9TP9SzVGjBl4b5jCpESe866
dITIL3PHQX5GT7jbvwlUiVUXZt7vRgpIqZesar44IVqOvmz6KBMnVnZZmSd1OF9GW7t7ClU7JGzD
eWXuF9RVqYkUY83QJKBbxUelVu/Tyr24ZfIzzJrLwETp89DtduX0I8rnyCdZ+AZ4Yr0jKv0BafOn
aYxC32XtgRedrzFIJFqIa6dvsuveO+F9jaPwBwh2Mz8qmLrIuOnOuu5TH/t4iV0kXFtcCzNvItHi
qU3r0qvEpdVhMT7kE1Q8Hngj5TYRFfofLFob1WA5lvYF3Ido9Sqdvj+mLo1WcFtL729EEmAI7Cjp
bY6pLQogaFVSJT6Xefvz/iJaiCLs9twPkaohwySGrOYXXUBEVw1tGaRT1x4cTuKVRyx9ghFF7Lie
4rkr+AXXURvyraM4W2BVXgmDS6PTf3/ApAQjE/bOSzmj68VvFDR9o9Glb/ftYyMQLBxATMa0Gbos
eYJ824U0cXuaQToNuA3/hQk5kIy7RyysvwkZHpQnccJta3AVZ9F7rti32S5evSz71krnZ2yH361G
p3sR15e5FA9J6OU7BxRd3tCRJ+6514ak3c7r7WhXMWDEVBW/cJJ810CZ7gAa+18qRYQmFLgURHQq
P0FR1E71/xrb2WdtBbXi8pvS02dh4xhZE/4uKyg7qFA/jjlwKtxCpHDf+zh8LZsqAhK3eitbMF/l
6lDm7Ru4n19J5CaH2ziSyVMVkn0yZ/vY7l+rqfphObLaFY78UYAbIiPVxcXFmYf2CRj7c902X+KO
X3rp1L5H+mOToClHhcg5xPvMqU5SxLsSXcFowgs4J55fiIT5t/eOnXk+shEw8L6xpR8R8AKBouA6
JiA4SqBKS7PnvheXBM0TWZheM+o8h/XEfcsrT0nGrn3u+GE6XwbhHkJnPrhj9BCL5hI300VR8oA+
1XdU5/y86Z9u2afU4m96ED+KsH3qefI08uoFWeFwN0fzC8mic1KO8c5Lil+AXB1v5k1LOz/w2n2D
UG/qzzRLDw76ttpCP3vwnl2U0O8cHLpTOx91xgN34N8rECM77vipoMM3IEUfO9eR/hgRqJyH87BX
RfXjZukhHV8S1uLEnCdfWq4+k7w5gFTtzEEJDmbSwW/HDNoHbnhUqn4uCHlKm+m357qPccb7w9DQ
30OVPzAQiubSex/qGrRdyREg8QM053eQ/v3tJtFRRRaAxPixCK3AnitU3/LQj/oh9ucpAwtM0nxm
JdrS5tl+slL7Dcch4aMx83cdj9RXLv0+yLh4JrK72nYL4RZG34iXWgdb4u4Y9aDFTWMhjkPCXusy
ebGnpNjTiDrnoaDWAb3Cwz6t7ATQHFq9AKHFfabI/3N0JUuS4krwizATm4ArS26VtWVt3XWRdfVU
A9pAIBDi65/Xu8xhuicnFxGKcPdwxzLaNGbtETdAX2Wjs68xl2c16enWzVizxwLTI4KRn4wZ5UVa
LY45gPbGsp3hN9a/8z6jxwBuypVOAuQOeVkSxT9TafODzGWtN3vYlqimoXpp+eZLbsaoGsb4v0Lx
pvDkiVN2k2z4TmBwXeWRm0uPAGyBGwIa0GMguD0yH8Tl0uoT2d1QegFecRrIXbyuiGlSFYDsvkqK
QH9itH3rJmQvhAU7+iB7x9L3RwQT/GPG1dG5Bb4BCEkiwfI+S3N0OfLbI89vHFs79T4VtsK5vS5R
9Ol/HC0ycY17XoXF3Ai5k6bHOk5lCnJicNAsR9EfDeRntUyQHOWpuCqbYpRvg7SMwnCr03zsHucu
vI2KfbV4esuF2gts40TV8laVoaUXvLdfgDGUKSNH8DbVioyzH99prp+ItQ/RzqN6y8b/RtK/YKeT
lT2PHQQw/aNY4qHsrRN42Z2WmY/YxfBN1nwmMMcYxZFgocRa8+XN7qsozX3lJZKtt9lHZ4VKCSjA
/fs5eGu+vUBRf2OtuwxLi3rG6Ss2MYN6XxB3YLJ/mnUWmhVS6jlNyjSPLthm/JUadrep4j0DuMnZ
8BYMooHVQY3SIUuxjXMtIAYaU42YIXfDetEPX77+h7/+3aeuqIhpR9ipmekDcURZiXlSlTqzKBV7
XiDEcnmWpLsb7ZY36ZCeQmxxwfkJYr+Eq08K1/7aivE4IKWtjAN6mIL44BDMGmcM1QJLL06dkOx5
9mySZTvDum3301KOYNcr30EVAoxKnKY9vXehRzIF5fzSxXFU2Wy5FLaAlXUOX86wmkY9lzwZ62DX
z3ofPjPlXxD5cSLxBEAF0eUaQvg8qkyLrja3FD4flp10rn4trDtlmb0BXJBIvI+rOEH8p+j39FRE
5pvMdi+xnrE17U/Jz9xlReRTq5ba6HYr83a19ykSLvJOm8e9L+5ipOvRdP0Rb4LgKsJ7tsVFbaJk
KbUgf6J4/1xzBFFJh9BuXSg8weEv7KJuRzSS4oR1cpgh5l2CMOT10dKRoDIUz9nW38+FuSQLOW1c
dgi6W5pWmlsvxfMgeXFUc5ZXtNtlpfr8KLGOOQUSFlOuoSGsLX32GDMgTFTOa5Xn4k8Wz0O1CInc
g3hJ62Dc/wsFDr312yUf9nPKKZ5/DS0/MmaWatJBVC+0s2fhp/amGHINUoU7oR9d0xrWhKs/57Ba
fqJzXM/UJ7dE7OUUwu2i3Vf+sTC4xPehRqo5fjiSxQ9tkb3BguEB6ZbtYWYhb+LW7hWXJjwPLP3r
AsLLbhZgR2y6lnlq33u/s5KYrajHGJkHA1XgydblFzFLVHYd6pgX41TF2w5SKBHfUSDmOiWhPyVJ
0p5lvNEq5DO0Urk4xZCjNIhSCesZycq1xyLz0SNOpILk7DG3cMZFg4BHb6+iKL73c1uny0wrDwic
F8bU0NB+QUZ5xpN3CZwvxZrRv2TZksapnT0pu3bHcFyHU+RC+aDX2HysdDXXVpuhwW4iTisnQSkm
Mr4xQsc6p1mPDF3P91JogL4lbM538AZiLCpHMrgBRgzeQANfHuBV3parSFCzVNqn9YyXF000ullh
5Zu3jxM2AQ6jRTJFyONZV1Ko9d3hearZlIcSZUINBu047xpXcPPW5Rk6UERS1nEfWZjR2qFZAq4u
aWL2D+clP0QYpqqug3ahTXhASxErlLVhFIMq3ZYk35y1tNwzndbjkHmELRDxzPi8PKsiCnWzxK1+
SXaE7uixsE+jXLE1idB7+18yh/yDjlR4LI5If/b9gtUe0pGE1UWnicP12ffP27AdbZzZE5KPdJWG
Dg69PBGQIoTJ1kjfTe+thn4jldyd2Bix7wC2+t89g9sa1g674WE32zKUXZ9kdTu3e4xkNbOyUgyG
+h8y0R5dGptrkQe8mQtuyzlYbYOY+PTQjTo8WHSsFzha8ybbGbsXiPtpQowfRzi86j/JmgSPrkjm
h2KU/IF0adxgQ3Rvuiy8IXs2L8e2i38nMo+eMMghQ2RlaFPxtD1LH7midIbIV4f+tArZ0v14J0bv
ckLzMQ0gUtM83hvK9hwLypG7esP7r6Xo5kqu/Z9wHZ+ndviT9CF+9w5G2xgq0LFt/gvifneQksbH
1omXHEv2JcBI+YEVGnkge++rMZ9EzdXatSV1U/jo4OxyTH44GZQ/ADSJp6AmWfsSZ8ZVvY87cScj
HbeV3zJS7ivxCNsuHnk79HUsPXribaEH5DQn5yDsVLl2PnrvpaVXDcPaKprMd7xH5yVi3dOUpMht
m7OXxY9fdNyKO4jrogrNvEeXvtF/sCpTZYt2DIlNrisNtupL7hgOncaSIX4rch/7IShH05uDZbN8
j8NtukzYWr4bizjCcG4egyix5ZD45QxtT1Qa5gpXxy1L8fiq4YIFcPmvY7uBM7/vDgYRAAid6M94
X6yc/KreY+aLJ7nqvEJhTCoYZqojDHHie5iwrB8ytGHb9BmEc+XyA4IjEzA7ZDj31Z73tAShwMt0
1rhictbXM5vaCqsDeIjkvCDaokCZjRb7OU9YoEOswgZjuU7VbTaoT1Fkf/M52yo3eAi28hhnf0+S
M/Xbo/c+fU1wvuAqNXMsfw/yCF7heRT2lXTWlmSP2neYZeBSasUXTiQMfKJUXiIRPGR6Z41ds6lO
WoEskahTCYy1bAJx0hye4mT2lWRTf5l1CmvNIY0rgzcJmeZMKko2fSfTlWPiEraWxmS1t3KqU4M9
ehkmWSUQPQqnpoRXUYw+fdtyeorU+gVDXXsM2fTkZ9OhcxuiZiTLKxqv9cNzniKJJ8sONpMPS4re
fuwnXqdK6gYuu+05p9Gb6OI79KUj6s7IKp0580fp9IvwWcAWEquG7Zj/xkcMHtZp8kczbzfMv3PZ
EYKdjTV6HpJIPCRA0I5WdO7bYqOwMUvyue647tuVuNd8M2NNR1hMAiSRddxt7hbuLK6jDH6p6ufw
i7jLyn20MfZa6FrNOtqqLZ+A/uDeH645coNZrUhfPDAs6R9JN38yLU0p50RUVo0JRrtwNGXK4QCC
xnCoApx8SIairl6YSb4zNo3HvUdPvXG0ZmZS9qAD15/CgPGDglVvPasiPSQbz1Eoo6RBGiJUHT76
CugAb6PB2avsp77eOprimxHfC3jp0iC0Sex4crNoeeFgAzFj2PbkhJBnp1ZXJ2P6K9VqwtMWEuQ8
GIyEusafzNcQuzanqJVvLRuwzR2Fa5Yd03VPvyzG+uvo1+F5oWByw0LQQ9TFwTntNQzhgq5r0MV9
E/VDhBTtXi9D0p29C//yYAwbFVBbK76ml2Gbf2loSUBqhw8rzsKdAglUDmoQB/gzcJykbCpduv8Z
fR7WrEdRkqzvDxQDdE0ddsgiQPzPMp1+4gNZ2uC+aSvFCAAQtwZH7PLSa2qjomR7sD9pXIm1iPj6
jwthHjmO7MMcwM2yHJkJr0jUQKlO0w81DwM8TWPM4HqLj+E2/lrsbO+wXNRdZTgtnyp2EyC7obgF
Fq9p6fRF3WCqZcjykqAOlzp32++cMvaLkmyoDOSvjYu729BFqsbE/z6M21huA5CBQXgvn5ZZtr/C
Lk/iw9zCU19j2mCq7Uub2jX80+m4N3AVQfMcTE1kVxQMU2yK/guKfVLAHHIX/MWf8f55GJWb5pJM
M11OiVEFue7eo+ina1o040ppadt4+eWDcbpfsFNzDxQYHarmIrtGfF8eQ2wn38cSS5JNsdDxEiJx
6jGjsMM+yMKGqGboai20fFj9DWm1ZkiViMka/BtXLR4WjF8vm13IdCqCTbDjTrhfShe6pNziHv2r
szuG9TSZDv20sEfkCCRJmWcdZgXcsAGos2klzcCi/HeaMjNdCyKjbyje3SHs/fYliw2v5X6COkPC
YH0Tq2EZy32K7WERzqG7XeTZ4qOyao4WhNaEAxIl85zW/eYAWkCPVc1BjscTLF3T+X2oMTNr1G+s
0iLXAwB85GAoAez/uHX5eNo9Z5dgmtSN0rAwqJIdIsAQwOtUyXo6vXUF9Z/Ih1phujcS4Aok4xPk
7tl2b2DUWmHdi1bjEoi0JrYPOrDwXDzgWQ4zpIhZOB0ObP8mmAtPYduq35D4Y0MhyxEidAqktbXQ
uW0StI6yXkckJ2Iw2eSDWovx0kac5KWgSWDv2gKZr3XaJdM36Ye/JJ7bQ1L4fx5RAec+GPwt70a6
HqZsDv5bsilC0+V5C2i737e/SUjzRxMV6VTmZug/dp8n5bIv8p1jCr/XfGKidD2urG0vurNlbV/N
bk3LvofHWgIuvWawvL3PZjcc8WzBMktkLRa2CCQxm2L3Gx02uMhES4GYKbS+LcCbWrQYIVriMT9l
wRJVG77MCntESW1hANXVFD/SZccy+NMaxrDuyXRX60iHFaIDliPauRlvIh6OzgJT5OOK/TMnORrt
wsBvFxOgvIKnASQSiGGtbCvCz2Lq5JkTyIIUYkXyKkCffBvWorjlaaiPMnLDAbb+UMb3xXhMBhqW
JNf+R/Ev7pIs7D+FmIoKfgEY5B2T681Ln5cgOvo7TPHoKsDKN2GRIfrJj9t/CG+Ob4Vg6733Ongo
ABzco1DEQI38eEc1G6qxH9fTgnpYLhC2P3fBLC+G5MFh8Z3QtZtaET/C5RFeHq16iOfO/0eiQDe2
zaOjMuH2XJAkP+VD9GucO131jq9HuvXzRcQr0IYWGNXUjf1li3p3dQOTF3RC8/M8YbCgUdCWU7cO
b9GwyltrYn2edywmSqfscSqC+BETgatJNg2fakQTNM4LnFym5Sn1AMh6kUzVMqvwr4JtYRXuuN4R
167LAetiD1TBi5JNSdAgx3EBYtsV5Y8N4MHsuzus6YQrQyFWXEogdT3tgzoM173q0WkD9dkn4BBZ
34gwcw3vlw9Ex4rHeJ/mY9TOQa1p/N+8Frg5Agc2pgtkerB9F111WlBTAo79ORo2unZR/89tlpTY
9dqrYAu68xhtOZA/tDYPnCFSTXWta3TKfhOFjLdkDcKSUs8fw8QNd4gW+IuJdShj2mUN+dkkwj7F
OxzbxWeIAC6Qju3wgnoxP/d91z2tNhovLNuDD0lt8p2HWfjUwtwUXDRKXzTP7pfsJUoyepwDuBiF
+Y4VD8Uuh1psBoNoEQwV2WEXssjEvaQ8T5vYWdhut9v0Sfau+2idD67Sp/4uyoFPdl6npSkm1Dhw
AKVaku9hMvpIFgw9iMtBpECuIlh3JuRo9iCCbejgvjD2AWQ2lsVhmYVDdzJ2AlTZJ+wEUU9wnMmw
1gyN5qHH0QdyGb7Tfivu/RI/q7FDEF4KR4XHBQHoZcBajZFVygotDClJlO6oshsyaznbKshf1jMm
cFPpKPw1W4UcRSM+xM4xRE+q+40G01ZqXMydgVnr3QRxcoOziTVfm8x3bdAh1ilIOzwoyY7ewJGn
saDhYRfRctBt1+MGHwzufwDy12jdlwbXfPrmA17grt+ic4tcwIN2ZMVfwby9R+o1TjZzbEPD66QP
5grmNeRKBo3oQPgXbg9zvKW4K3lSb4mlP6cwBSSKhmSEtV65LkNRktZsB7UBeqbWLIgpZa6JGO+f
Apik65LvQfd7XRdcRnTpmj1uC2BNegR0L2lygK+1q+iQAkYZsrkOW0UVsMSo+xxH0f3FCILMlWwt
2grTomtWjnE8ijvcchpZF5EJe/SNffffxILlKe7Bi8x+Ww5Q6naP8QrRJtolegMRk3+TFsd7xC+G
7LB0uCBxbf2DBoAedSa3S5/FdAbzoreviKjxxdvJvRsXtzDGGBU5Z1yD9XBAvkes+byOk0tq7Ntn
h8IocYsWxEqhiqPpHdCgn/CJuoYBjbofWz18EzBspUdP86GTxbzxPMyfHNUAQeS2ypqtKdwtOy5P
C9vJ76x3+Fir8CHYhAIeSQ0teo0oxFE9xgtKRxm2u3sLmBT/Vg7TpKQv7ItoO8i3kgmJnMD5Skuy
6HWdbX8fI6/3Y+rauZnz7f9X9MzZ4Ud68lqkVl570Mgn3RYRer4J+VtIyMIXsWOrwgSprkfrWlGn
QVJcnMVVYDOVfaxc+GMbU3MkhsVPo4rp2fFccMTi5d1dIXqgF90SMo2lMb7quo/T8BVPsztueRzo
2lC++AOysXHD+3Q5/bwgaAmFY8LsdAtFh0rh2vAImqF/Umk3XKZFqXpB1DdkieLcF7G9c3TfDlBN
p998NuRhDBF8xv3m/qkEyrZ+CFYHGTVYh3MfBsDRFkaTazFMa5UZ7c6JnCTmnFlOtIrzIbsN2V8f
bv5BsjSvcoEia+YF7utC8zpTERwP5uROmeIxVvMMcgyLghqu3IhPOm42uZuRYCYD+dIvnS0FAG4A
wQ9xwl4VEwc7ZJdsSQYAmNOrKfxQAhnDpZQAGsYVtYitrdK2/YzQkKPJ3KswT3+LjBy6LHmF4VCl
1+CjwGOOzqs/OxpcEnRhwPix/gcua84O2Jm47ONCfibDShWYuVE/WgJK1K6slv1ynWZ2T3HdIora
1ka2SSNBB1QJgxHIEuI5nOrWjO8SUZQw28U4jUGE8/XvFMe/JkmxoAeHZUIqL+yH5eY8mOk+C0Xl
Vn7AeasTuZ2XPHjpB2wtxaE47hFB4xQ2nmNe7ddLocGh0fz8AxVvwnwFo3ZlLKbfQcFOsxbNZLZL
ptXTtncHvZozc/xxTgJaRXoGcRz8guj1umb0wtR44wV/jJwwgA8h393IBwCxf6xXj3kS/Gsnj8aq
Qys0zYDhocWodGjz85K5+ww2HHd0iOLGZMsfBVphXhR8YNP9MR/YGY3xOUHpX5y6FXtw3Yu2UbN6
N3F+WYrsRS20wFmSf3gAejSP31kgKprKh5XRti7ibj8CwMZ2VaorsadZBQ2WLDtU2DKkwf2A3dsy
VPRIcLlOafLmWHueXfsvSXSpp7UhKYiwOACRk07bsS/So5uyK4Lpu+Pg+mue53+i3n5leBJPaNCn
EtEKDzEsfNDLV8rYs6G7B9JM0b/CJALaEASIdrGrlxaRBUhK+K81kQb7iokT3iwcNMn+Nu7teEJL
x+qZ4z+cx+BqqX7uxu5QTPkX3PPV97SrPxn+cQy24SvL53pN489pmK4/h2DGyksOqb/d4cq9Dg+B
ATdU9MM/HScnVK2/wfazjgGz9KEgDf6XjcVDxDp0UFh1yEGE5IcBCoSu2E6auzrs+M0vReMi3STp
WC8hqX+SeTXiByMR1mLHWBOiZwJVBdNmCWI1SfCctmCbA8vuYjd/djF/mLM2foIxtQZFi96PoHJK
jAlLgWBjGHehpc//zlN4kvgSeoFBdu/OyzLWpo/h5sHjoQlzUhwQUOMhITYj5JnqfaDtExXguBzc
ADCaOnYc7PAbC3wMX932imsNqXAGaREkS5eKzPplHOfgmEZurEnuLWp4OJ8XKwnocHlDzidt8HCf
Q7mwA03mvili3FxtOr4AiO4rkVHEvyxpBAwH5whfmL7gCVvKzAxxxXrv62UlT/h6f1ak8z9+3Z6z
eTtsQ3Rte4J2nQag75H82cY1gfNeOazuzLuENHPK4BIavwx58g0/rXsYivQ4hyPMrx18I9kpY1l3
xg9GQOsBPmx7YPhtxIZynQm48GFIjzZtnwaeX6I4eZlb+5SnEaJAtw+yh9ekz+sZTS0gvW6BUxMB
0qry9A9UzabecRt84RNd+2i735xvomw8zrt98GwGJtRGQRVM/XeSYbqh+juczZ8eXx9A+lAdoaea
qwE4XDl2w7EAV9jT8WvV7EZYTkGCRfd6nR9DT7uTcubf6Iuo5tsAxlURFNPpRvLpPCt6xUNrqxG4
VwvgoxjvqVi6a74Nz1wsAAoWbc/hCs+9fWZHoLHmuAQL3CVwiAE4vO8x/M1UeBcSpAHA3N2XFpSp
Rxs/GfutN9hL+vCPjKOGqByXYdjqap1B2I15gULfk7tOD40S83UNW/HqtnWuHeqU+5GcZuaF4hiz
Vn7ZnCQQUEf3QlP0Qu4GJcohjILnJJF3hTa/l1He57o9I8+DHqMpB/TOxFgjvwlBOMl46RZ9hZGP
etwzJIDHeYWtorFeg4iUKyfnjSF8BldODxDRlQxcZJlOYxWnam7aEU0VgF/tseUhQbkqyHwRyO29
PYpF/+oj9kUHQIIT8sJSAzMuAMNYaEIqtU7iulf+vQOFARyqSbdwAWOEodRNqEME1eOOLeOb2Hd0
8gOpcy156XL3NCL2eJm3e0XY2cXzEwhb3P97jrKKL0wOUPQPm1sbkL2Peate7CifzCBfOrd38Lay
tNyiDkMqV9+DXX2N/vEum+ekob0Ky82ol12ooHQwCjyiAc2eZJaAzJt1syFzs0wkOCAOkVrZj91U
obLdMds3oN5gzUWj9feEDbMTyGCYG3eNWiG7wNRdOpvKqu/3l7DfQWm0z4h7/e2IDyrkPh9yFd63
hTvDc+0EgSMcH+Zj9/NWZRF+oqNBK9G/+B7twEQB6W1BcuVFdEjFai7OtxA39KD+RIqbk+/pcz6a
emLjb5VkcO/Dr2WgQaralItqku2TyhJ7norpMdsRaAuZTTVI+qNkJzB8Q+XEZ/n5que7OPPPppUf
SGZaShghvMH5NsDDykDCBsilNjDDrQDxq3O0ihzBYDm9zzptT6SI93IrohZmiFxXeQv/Iw9H+7T4
XgN2wCZk2iCX9r1f1tdgHA6a7WHZBytaC7n+F3TZr6wAXDoNPSBhlQJfwtpwsyS+QONv/hIs91b4
Nd4l3XLAIyB43Ub/Y1lbtcIeYgmeJikaTFn3rZmeg16hq1bDKytw24SZ+JtlUEAXRTKU+xJg3O2v
xY4uCq2xrITSf8PC30yLAqH911gkz0sYfIoVOoY4v+UeSbEJ9w+d6ieQAha0OXwy0bYPJwgJj7Zt
txobsdirkvu/orM/8NwZuskjXZeHbvVZVUTLOcMzkUrYa46E75Xs3H+BhFedFvFnopSuMr5uT3Qz
/wIVtPDfHIqTi6egXNECcq2egfBMJVDhn8XhN7qODwkOPiucaXhO4C0Q2I/NgzJKbPy2CDwiEmeo
ZGtITgUu+Tok2fNOAjDv5AWk+LEY+bvg2LwUXfcQZQRjM03/pGjMxBTdEDL2VYjwTaJuxWv+Rrf1
RZLpglKKyy8HHrcm4wFhz//Zntx3w3qLWQokDTKiyWWPkQF4jkwWTEIDmlxh0FiNgX7zkkR/jE2R
kuSjqCkm80aL8GdoDrMXq6afZX0TVblX7RNZWl/viAytJdx8vjzBOCxIC6GYbkHUAyR+2aEJa7Yi
J2fV5fySbukhh3tpGeh4qsKARrXrBOKMrGTNbLKnOA6ghAtG8Gwm+VAQDd7HwB5LCrgY04EATo4O
KkcvvtTrhhdSgvIRTRwJ4fKUIHIa81xXdqvLbkmIgELcBRFc3ECVvIocyrU9o9MzJihoYtO0qIXR
8e+9gyql6N34e4Mw+BW6FhEDr0O4fQE5hyi7cR//g7BMfQDYYk0Gj7WmpcOrYPnvHe+u2kniHgFR
iHqbzXgRESr13CuossyC9e6hhUzAE0hJHC7iPtxuIcCfJx3gQwyMv6VqfVhNHjzRCZ3bgOMLSmSu
IERnB+QG5qe1DbsGeTCyhrgouwjcOMlhTZAQJqHqrSBtCW6kBdyIhJICz0wxlGR14wG4ylhJgBNI
pUfwHTpY+tIqM10W+M0c6ZT5y6SVuyG7XldofHyFBAf3ioys/ZrxYX9Hi/s4tgAMYrWgpBcg5GFO
EBwHTHmvNEjaJ6PFUyHJ+2BMezUIrgHPZMUjzKNyrMgsGcg3h7B01Y4Ytqbky9ntNqiEH9cMXV1o
kqXC1qZA5B/roI0O/8X9pMFGrEBMyAhP2A59QJYS6DtW+UWcue797jCDrcC3ZDCeB3Ts9ylDyALH
XH7SNANyY6SFAgfx5mCTgmMIZ3XUpODGDIgvYBtXw5JnLHL+N21+e576why61ZJnsi+YPyA0aHSc
6gMn4KpUip4IRgnt0wQV97nvNPvMHdevIdFQlKVDe5R6NqfBIjSUWOzroG1amn6G7h7+iskx3yl8
pni4QMYFfkjzwRwljL7LNAPZ2s8cSp7Qrjetkx3kz2xBjCQpf2o1jUSp3L4cYClFAEoWBj8uJ9sv
Fu8W3wzYf2zwmgbW5OsnrpEE15h8TxVMw6XHZImx6oUhQq7kGzdYvVH8CkrqweiI3Bn4JV71PONH
MjGM9oBJB/eBYuwiWeJqrFsCcM+68BAiMugwax+fRNG9DdL+11oT1v0IIYDZoxUqGjYdANaKUlph
McuYHlMUmk9bQHG2ZhiX2Bz9zTMRl1EavybEAnVII36ac5PWUPqzM5vbGfAyUMWiiGS96XCsIV8T
N7EGU6n1bqrQL6IyC1hKENX+XmSzehpjkFbcQxkhu+InYAhfyxyvfeUV+MFhk7eBtVB5baM/hSzi
lyRaElxEgPHKDTqirpp7CyXVNE0BrK3ZBPWNxb84R7MunrGx/OgY84/85yzvRj1gQofYcAtBbSfu
PXDTWxH2SBveE3qmXXEn+HjmetfqjKOyfeURx7sf4Un7ObQm/SS9HYs6y7bEVyYFFV6Cy0/nZjDg
7GAiChANnr5jqWlCoPGOsjSroYGBSiDwRHKAjn7A29cU+nsoLCmvVaqwbwVZHGSwrmBWHoGapWmF
Z4unjwH2QqEjSP2PgjNn2XOicf9DNGH/iv9xdF5LkiJJFP0izNDiNUlSV1aWFi9YqQaCQEMgvn4O
87K7Y9PdW50JEe7Xz73uQiXxgbFBZMsd0fUQ60vXbaRtDGybLockwUWauf5mkTJNw7p1+Qzmts0+
G2doOga2eW8dmWyYJ4tKZ4oCWx9YHVAXDcK1KRi9C3vyLLAs0gNoEwMCkYmjNN6tRcnPQVrdAEuR
9h6z2M6eDhkbDl+nqVsvfaJVxQH109QuvmPD+/FbpMbfv6JfM2TifTPadELVOgGbxGw+lijAl588
mMZEzZdnOcBBz7p6qivNGuyDl3toGZwSjCb5ymgPHdvNrSNSU/IwG7p2q/2qpbhvW7eOOqnkybVy
LHKKwcKLx4c5XdguIP2N7/P8bgaa72KjpeWgbwfLMtI76CP/6pRsH9gMg548tmlgnEcnR/135rnK
wlg48j2RsnzVIWzcjVH3Fb92quv6ZuL1+3a0gVvTwNeJJBUXs01bAjEW5uUgWGBu+lrApeiDQliN
1p20Ad041JK0DRARZlZQkfWR4iLzRrfmysrnJrTqEeSOcQddpu0qZlJGk9zrdt9CR45u8SI9o7sR
dwqpOWaifRMTWvcp1TR4uk6Pc/ZblUtqocXyIW2dbnT+5jxZ6m3QmvNvWTGE2pSp0Tx1c+uB89kl
271USUdG+81FbfSl0MM6tZB8s0n56Za4osKmkCHGJ3RRQzjcddMTF4pvlCjbHbuPxJMc88yGFkiT
mdd4l5oat6ywnJR2mgDK12IxWrQqIWbtpJkmkJBVp1oaungoi7AabLdAD3ElcU6FApqwA4g4y0bu
v2vd1OJlaXQkbABno9sOtsnnAahOfWv3s98dsOOLZNdSvDeb0R1sEu+lt5pGWpPRkR9oNANCCcfY
BsUI1FCN3kZ3xt0YGMGA5sScLBp8HxE9dmgeQoeNk2PUekknQkeM6qNRhfXZg8IHp9WU1IQ2z/f3
zJw2pSYVevBoO4X5Wg5S/KJ8Atdlc8CsIoNvpqjzVy610ke6I6scS6QSKexDGUu72NLDQu7YWV88
z0R1Wcz+lDHQ+rRSZyI0MQ9xq6XfU4o63WZdMsdionRZfljBK6zIG1zvHYnX6SO22vP02KNw9x7j
nDX6QGc/EnLCuOx4SrOXwvctjBC+UE9BhZcOIhSBm+Gpr+1zxnf3FYtqRUhosjdvJTff12IIOw3T
hq8o8qWWBxx7tXOt22mYjzS1fHylXCHxeBrEqePvTkiIaAfJONiA4ACZWZ47E4F+P5N9xWxXb6Yi
FEF3IDxBlwfDa0zGt8bCwURgfvkhWE2Vbg1GsM0h7cl83bj2OHihY9XGU2HGJslNjWKkz2lt+dth
6lzwHLvDNYC6wNAptxVCcTDM5Y+JXR123aosCpPRyr+Ra9OvHN0XQgz139wWBTwlLKfVJqe4G0Yn
RN1useRJe8AVFLf9cIEUagwsWYPzPHRlZW+CtXXbtZA97T0zyBrE1KP+2ASq9h3SZDW9ZNBjBwVN
BwYNu9I4u420Q+d1AAqQnSa9aKOst8wchFS3jLDX0mnFdy0dWYs/4bHyB9/cLNnA8U4JE9/HquFw
Md2ifo5dqzsafsVEbOSz/Qracr42uVZ/LYEj2nCe7ckM5ZA7LE1IFOKSPzOCQZaIQWy1yjaWTZVb
Tbm1aodIzxpAPd0oqy6TW1zohnt1jNYEXZGuljzEZQ/Qguff3qMFQrQkulUHZzUbYI5NTTDPzVFF
vBFWDwc6DHwARN7Y7V3peKd+LkA1VwEzAF5ay6oUebE9p8v45S3yNx+4LfqV2iciisms5d7g2iEe
hPyptPlJE9RUKuNI8xuTqZRaPumMb1zz4aSCy5CV5ZbJ2U6ycjkqCzCfbrmjEb0weTouhnlmNL+3
dddFKxO/Xqnfjb1xLJLxgCVoHzP+hTw06EHzb18jYyCQ9mHqTF6X/guQHl6igLyYmLx75jwyAu3B
wMjdd0R2V2fquSGwdLTKD8rbmx+M5i4YeSXy3PZ2HfgRxCewc35lqPysd1akIYYYTn+tBuvqUnEw
wmvoeIDsJp6lBE+ObjUnC8UgZCjW7dTonnWOzZAh47XNYnidtAdTLsh6rbPqCcLj2vbG85gOe5GO
/ZaBGj3t7PcHLE3zxuyWk5WmH73wPvRSXv2mPPhadS212d3w3X+gEh1iQ9JRxMhr8fDCjSK2MAFT
6A/5tq2HLU0dNPXEZuOMvCszYzs6lO3J6GZ1NEHbc9Edeh9Y2a+PYx48o++jXgbBzu7FIW2rR4Od
56Gns/iX8wirUvK4KK/aJEHehqlJp50LtNZm0CLLWgoKt4ySgkvHcvoHK1anLvGsqB3qv8Iyjjzh
f4mj3pTbQEBngCKNGTOMTi4UBK8mn+3QG/9MhyFHAZhW58cSEtSe9df1cYR96SM+y6fR44dsiHYM
LUYu26SFCEqgxtvceFodKm0evFv0lbteVN8Zjwf4Rb6bB37tMjRHCYidtEzrxkXuxpTwnSrOflN7
3ttLcYfNEoJLe0mz+Yec0JPPN0jLG3DSUottUs8948C4KlpSNtIWB+Hp/+ZuLjZCGfuJli6cG63d
jtrKhenPDlRbYunMu/vhuoCq1tK3NovdfQqPyRMrHHdeDgFN13Syp5GSmAfURUyoB+t7NFy0wrp4
AWx5Azuu9o2mPfUdvonVNxV2gnaByTmoXq8ucQadaFbaELrZ+DYIccukj65rQDKZrTo0I/sAKgQL
31sh3CSy4DZXSWcyTId5vuMWBx0fkA+/Z6DEilzlf9TXwBEg390Hm+ioQEwomGl2DlnrPC6TPMW+
dys95zVgxVbLfcOIv76XWtpQjC5P0i8efMs52wqGJ2b9ATz5eOJbe017hu7GLM5dAZ2OA2DO+o9k
cOaN560+M6d+XB8IasTn3qA/SoZu7+bawLwzRo2rhw5QPn+uyqTaxXZ37gdeQKm8aYMoG1GmppvC
sPZxPz25zBuOnBTPpIfcy5zUhzktN7mm/q0fC6g5mi7Xe0QDzX5htWNSfUXFerL19NEc1btHJEHF
4Keaq492aO5sX5LQwjUBarDV1PKPmcUxt+yHse6HKJX5aRxGfZ+VClsjitTMCKwz8s+yN/96TfCD
Y5tMZXIwBuuW28E3ARFbRq4QStmHtRivgz1eWjTybV2rO8Iq3i0HYtkRu152PykE5/qxxllynKSv
hbBcKbRz/6Gs4tFjurYBxt8weAd582ldu+KfdBhXmGPyoq8iqJGqq5OnO9edzu5AjRWXOy9TP6aK
Kcq0JImaAhFaEWvH4rL+KHr3OEzzOmu5zqvAQf3xPJTZfSa6rU6jHVlrDPCyJHfDVGaRaS/XBCG1
6/BQJu1HiSGQld1vmVoeckcU3ASrKgBDnJsHLROP7JEVK2EWDVN6SAvvTKm8JmborBAfg99BaGeW
Cd6BjLUREtMRcwCzXZze34GMaVLnqftjwW19MEQij0E6FVtdBVZkW1xgFL4vYL2hXYtz5U8v/jo5
qIjaJJQuNbsvLxX/mtSM7MaM1h8oQKmVjnYA1102tllR4TpXKT0yzYvD1AR3GvMyZwZRNGT5oYPu
1GP6VCj3rm7cqHWSp8oonuMJEM/PjrYx7ggnvwT5WraK4MYahV0mHDzeMj9MuJ1UpVBzMThsTLf5
ELkAtxEXc03HrWmdOTde/cpECSSKGn/Saa6MPzvmRXLqXZfrF6estqpKIYb6I9Ic1VxCn950X5lU
mAScZFPM9b7lb+jMiOcmNTuroY/8kGyHMarDYKnLHAQPdQO2GQTsyurbfwzBHmuuAZzVL7Jl3Nr1
ro1w62y9iseSnohurbykqVdEEmFgA35oh12CBOYG8Rv2ru2Eo5Ltt/QzfYyPhvehb094kLKdv5Tk
PpnNiQhgFF3pEJWYBJh1DJb6VLeY3inVsnf8FxdQIQZvk39z59nYItgSZ8agukjwRHjqKIIp0vLx
luTTLasdGKP+JAL3ApeIVpIk/+qCEQDf+Is5Bz+JY+6WhjoBB0RVO3dZLTm+cVHWNuQPUmKJn2D2
qwd2qbwOs/NH0PKT8CnrC77+9f0bC2tv8+Z4ajwVDTuITPqNNVlNq/csTz3HY4flr2+QMV0pI/6c
YlMoIFIzde4zg7+tU43FFu9Pe+hz8U6s/ER8NrOypLPHqJuqvUGAxc5ybHxRqnmimT0YWstp5ZVI
p3Dz8fgg42JvqOHAomfgwOHazuUVR82HHPzjVDVPwcxNPFjoy8Hw3rnBP421FBGm1Udpx0ffKe8M
n1MiDpBEtTl9oCgLKbMiWasnmvStbWvVlsXI4qltmJJUeC1Xwn89MepkTwbr3mvyaP1nwuaviVHE
n2nqVoeEB851fQLusj1H0GUyaiYj1YsYqT75pHyHWXva3leVfhws/8k2cdh71n7O7K3lzzfpDPdO
zZmDijaK/oHW5z3oi++OTQiZ3d01Lc5VjyD5qW931Tg/Ch4zjacl8Ne+im+Tkut3ytNDp+FEsvOC
aBxXTCfgxD8FRoEZbV+PRPn7TSM+DXN6qZErtw12CfBiKqXKS+61KX6uKVZq6QZhlZfZzgiKLfKx
/Cghsyxn/vP0Igi9LP2rUv/C834Z0ECuSWn759k2xefEuiXDU499q27ktOFY1uvXRtavk9DiqEzx
OCuiq6iei2A+o7+ildWX3K1xQfr5BVYjEj32lB5ZMxVY7GEXNJ/Kyvdm3t5C2+tFsS8w5BaDQMQu
t9pY05ipAE1oogYo9mkJx803JYdiN9nJhf1fvCFkQnXZQ0VdhAks3QfKxjs9eafabuZQ67t9Po2R
nQFL0dJdB51UOZeQp0T906nAaD7HdKNpEuorx3oxfdhFXURW43VRT6IBvhvvByTvrpD+t4y9fRos
B6PNQ1U1O5M52Ya+h7N4Akbvt/1KeS/0NEWqfy5OO+9Sg5l8Yd0sepDYNz6Wnhj7TtsVWv+4CGsr
BkFVotvHMjYehMuBJGPxmynEiUJ7CIqFHqVK7xnBHlQ/nMza+fD4bsPOckLbS3Za5kbrr64TpryV
uKYgZGCIgkFvvB37AsZijtwij0ZVsMEg8aIUH+NYtFs0HMhEKkSpprsBSn+wC+Je1UtjtwIBML7N
yFpl/+4n8jOe+xtFvFiph73DuAOSColxzQgX45/PMpSRw92Zx4sOTgT+2pcnMfkB7J6z1zX9seEy
BfC/n5dm5/oF+pmHR74sHzsjedPBrbAMtw4kNM+iF7aE+69v3tJqO63i4cY+vBVJvg8M5M2+q/d4
PR7ioAmdKQsB3iOr90Gi/QeE7c8l0548OjRFr8tPEtlzjOkdoaFS+Q6iL7JaQgn01yU1w4whJvKF
vq+EBthdHsa17g04d61egt0Ej1gxQm+CbHSUZUdOlt/NsoaJaCAKkabNnH+olncRN9vcb/Yz+RBL
g7tpIT6yrXk98Y/8BjyHkgq4GAwJ44jyXEL/Yx7L0/aNAaIW0rEDdtZ0WCByKl3JqUC7BVNzVlUZ
jg4NSuUtr4WG76u0rz6VuZt1e/zzT5Oe7GKz4Xtegr9Y056FCTQBgmSXyHzu9NTn1d5ypi2q9FaT
ZjQa+r71/KjRxbZjBdI0QLVSgW8TlR3I8Lh0ph42SXzRRHVt626fxCizWXWiwr42VgGsE5zWhxYS
BxFePdhUk3Xb762MONZmirrenJn6J3vVjS+zUAdI/wbyawinWZ7xBK8sAV7nEUjUiqY0O7RO/Rzg
6Z4X98TtvQ1cmh8cSBgU0uNk2phV/ZKRMG+8Mz02hhkmfEdOX3EKpJEHSF4jP47ekG1GjoaMW72p
kR+dqnPDUeI5FhpLLeu9M/n6ZrLq7XrjTIO1lV331OrL3o/NZ2cRz6hAYmcZFvozkSloUdlpdvQt
gHmAf668BlKRLdCZb6v5NZ6854Tyhmijfbsw18w4I7nAjAjSi8ADi1ZhNVj1oxGi2ohNME6Edc33
horPWTs+x31yh3gwhnqaf7hSfHTMwT23vlWO+1rl3YTBTxkhj7bamONwNL3k7DFIdLiLmOdd8mS4
5156q2VwFa0bjWm5CwzvHYn6sujmCRn1Wy/yw+i0y0rT7hcK2bi1/nwRo2IO3X2Wql0MfdoNfheB
ITRhW2AoRxtm7S44Inz6eng2HY/kqLCNIYOWGJljc61GZLj+gZMpal5FSlkkuRcqipU76sOxLC5x
oADhA/SEAQXP3gqqzLCexNHsJeqjDXOre9dsqaOycWAjeZ9NXk+ThsdwJTT1c8sJu6GgGsJguq2C
gRdgBy+Wx4SdfH76sH4UOGtHwATt3lTJDlfIADCC38DpP6uYUDfMBY7OOW961W/nVMesYdVp4+48
y6UUXja+oZ5jn7GHVTPIMLBb2/2hQ9MhdAHiLYnwDL1y2HnCeJ57PE5mf/Qb/RxULoY0y93qZnxA
D19zfPEWdqnbUwNyHc7xztcW+Cj3MtOzs2OBOXhOptJ4YcZwILdiANMaP1wrfmmCao/vgVgHsTcz
9QUtANfShlqe7Iu82hiZ+12Za9LSz1pNOMLBe+KnJ5+jjgfz5hQ35HkGxX0LpNIfGBujaXJ48e/X
BLpi/U38M6W9ttFwNToAJusHH8/LrbZ9fzPCc9arQKmP09bLi3+110ZTtwAASndraq8Z5PwlU8WP
KkhcmQIv0josr/3bjJJa2EqcEsfKKVndA+1TElrLg82H4ldpG3X5CP9TjRhdkQSFDWRfBaHRafqm
FflLM2No114rMCJ0Hw/AEPEHuPARmnmX19NX4aV08eAlm8QJEC2Ed5daPJJldeqt5ozlb9PYyYPN
X4oH/lS2IFwqaFGKZJTzFMMH/rEa7OSgXNnAKqq139uB16rU68hJyvPC0cRnfa/LFHFXflEcv5Ko
GMDGml86BVErIw3vSp1ouIL1M9fvPuVVrgOYy7pgwak1IpPDYfFl2RWbloiUz43hlrZi1y1O5Gt2
tL5tlt6TH9NeSre8D5LyU29xT62/UfTaSJP7ywfzHTveZeGF14LunnQPpn5mlJAhkTgt9WEd4bcI
TeWfNTiVZDTPdSlP2fLFg7D2WB/r3Vem7qEt9UddVk+eaW8y5vBr+IUuUWAak3gvtc2ahRDKVvBo
TOJ1qtWxWYH1FOQXVOCEhbsPRT1z4qONrZ576cOquf9foesJKqe6CT2EtaLg2mS7x0TPGrZjVmwy
vf6aZHOWhUX8EUNXEsAb4mXK77z0/hU+xmTBAAi42d2oOGWYDK0L77PoZBdb9eScLXjnfVnNwMMu
VN6EN4J71XrSq/mulR00il9YkWz08lVzx0eKmG6LH2k3Ouhb7KISTEmXbt8Bw2B7nQ/movXbqq9p
p0m5m5VBX6/pkJoLCAlTSEQq1z4aSfC1AtuOmOqDrKdyj0r02oruA4JtDxlMAaRv/CEJ9Ywmp2An
qMJVYhUAZwVzj7AM5jU8BLKsA6vKsuauYyVx2FjElYwT+ShyuLcpaMZRPfVZh6gzUW4swfNcNi+5
iebdVQdMiD9WPO4Kx9kxwybAiQ0aaki/i3TZtZISU+oXhbcxJNsYk0Y23jkQsL6pPRaYnsKptJ8n
Dv6ZZr6RFd0bQx6MRCXPd3XwdZTmwnA2YqZTDbSm/eHPJ86Gg4OCHQtFkE/HAJfQRP+wERQ2+Ese
Cd78mjBYUdhYVwbo2iZTBBPN6a+y0J2N7FvJ8m32esIczO6QGe1DQagtAS7PhkVA+5gkB6hlysIS
HcY05aWaOyDrdrl3IA6XxX0ybedhwmOy0WsfjKKnLsT+Bb/LA4jRlLesl2fh1295pTnHUhvemwJn
ez/S6mB0uBicExiaxKWlhvGXYT9p1U7r/edJDo+NKK7mYL6XXvISYy9jgOcSx5Njp22U+BPu9Gny
NAZO+qcpN1r7FK5v1IB0S69+X3ULRR9Oa9O7IQ9n2CB6MCUqMgTjvOy8TWf79LOD+V3gW5BmfR6t
DMKdO9SCPSrT4QJZuC9896NzJT7JCqh1sLHpm7Q0oua/+aHH+tDUJPQytyWVyFxP/uUJpVRtEQ3f
9GDudl7H7JxtgKoxjbtqwTFstZjz3CRmtjmDylRdeRmUGI5xJYPNejLVJVyy1T27LrJMnpTexsGz
vYV2jPm/jO/pPaBLc0otjbKLsF0QIF3foqCIaPG0u5ibl/WHW3dJ60g4C8wZH0vvdjYIzSTOtgat
pufgYXawiHMzAKjN7ohNVLc/6BAQnrTsV5fyjPf8nIjsU5/8HaP2i8HWbq7G5pD5Nmhl8mYPULeB
5uN0zs17bNB7bGIBYy7vnU3lR0su0DLZRIM/35cdGjeGk6B3n+2pICdN+9F5wRjTHiylXhxOlImj
PpksDHrGEhVVFg2t3oCj10fPLE71iO89JV8IRXLP0reb11dPENuvtY0mjzvlLk76Pz/LT/OErMqv
eLGkdTHJeimpY+iDEvJbAqY48XS20QNmb0G+Jb9HETEgUolkGnjbpbfscEz67aoyOrN/i1udmr6v
2gg07NdtFSVrCYQK93zzlvJZ9P2XszgKUAcngWoReKrhj55zT6JE1AvjsJYhvRd/87REqeOcJ00L
zWkkpnF9rgIn+BI+91ORPBXoGWYgj9LNj0EVn0YTrx1pa5DGJ2Nwj7m0rnOD0xf7O8knTClmKyFx
V4ZiqJ/bZSSCy7sQWpaEbu4PVJJjF2pecSvSBsZX9M/4lxFBx3Kf1EIDlu1hi2Adae/Fz9r8ubX3
2CO5pHJ6dkf+fM4nCIE/T4BIukCZDPfplEnp4QU/kR0EiRO4z0nNRHKx7hx7PJezfT/V3oNhyvvO
H57HJHiPCaSnGWsvWUPptH685sqyKOrt1C+uZHEe15+evIpkk5kEXK3BUOiG1tBsO6ZoJkVvCtVl
8I1W0/LUp/XVGEiWI6opph+Z/GzHrKmIljE4Uuk9VFn1oQf+XWLAGGqt/n9xSQREmPXNfek3h7U/
mqnSbWbfTlw/6zVwqVMX19iaDyR/nUavutgNQifVeBeYF9758mpaCHZtvaR7vYUd7wze5pg0t8i2
h5qpTpNvjbYt733Y6EObKUJ7nL6PQDPN+ykZkn2li/QyxcJ7NElUgs01llfRUiFjGNOPasLTvfMN
LfkhgQBjHUua820zjf5bivOEhyUZyms5cdhMc310hoo0JTXrRDUFa7dTXR0gZ1Ub7y4n/MZVznWw
TJLVVqLSnP7SCqSn5lJYZQA2r0AgUpssZKTw1jP9NjnB9GT6C/wZGbn7dfv4FAead4d5n4kYwMxW
xJiVhml4Iup2LfSsLzuOn8aC8LCqSTmo5GyfZNZn/5pghP2gZAjXcZqr6zEoO7ORZaR7YMO8Ox4m
qA+mNuk3AK46W2Smbkqa/8Uuzk1ABlHWJXttJlFroMle/03S9e/8hRmIS/8k8/gHseM9GO1DhdJK
3F2tbaqRwqiIk7tAJ/Ogkh9izDDK+XW8MclZUkP9FXj2Oet4hvGFAKWm82sz9Wo3a/NnP8kDSXhn
hhL3Hix7avt/yq8/ZDXek9j3t0rdbCx7xS9PpVgTU6C6F/iO5EB1R9HZMw9Np/QNU/4r4CDJdnYB
q5wTeDZ2PzEXndUxckmc7gdDJJNB5LrSeMKHfxxb94pNCDKt3WG6v0AIDf9f6eQSPadZfDdW5LO2
2ThdArs+eCNZddAzD0kwXXQ02bwePvVh+uKo8ndul92ADi4xJFRqreaAeVs18x2DwZI1OMa3qcSj
03sAHLPZkcXjRWAFD7GmD3uE1I9xsc7kkGBixAG07awx25JnFPULFz2Oxk+nEHc9WEWorIxB3xDc
IOkfEuEwsR/zkoxEdXLTGSqBpIGt0NTHFGNqE37wW07xyGy/WRFwirbAa59kH5S8C9IACaSxrr2O
MMG+wUPLsb1xYdAju8oK4JAaxcNthkcKM2Ov+f2D7VAJxAY5lUQe8I1ahHoo27nNSmcgQMULaHqq
pXybtIQkwSUJjsKT7aWqMO5Ys7na09ngyd65f3HdfXaL6T+MorjD5eqf3Hlt6GB/w67pMpKvKkaY
jJQ3LB2fKG/GjvbTO7atTahGXTwVefutwNYgWq+QindI+xKXK0idvTA/TEGlt8lS1EdtzIcfU1/0
vbsk/n4odeN3SNoi2KQxRKduTkgZfsuoQYLEVk1Q3DK30PdBWb1XFel2CL5UvSxU3VTkuW4KKy82
3Ebk88TJVrHJZO/l5qtB9/uqzzyGGhaU1DWeB6P/KxB1OfPK5Fp1GECqUnuxlKX/85K5+LEgCSBN
iHMnL22uwpbK9ODpEwWQ7z6mE8flONhEeKTGfFSEEG34dzi5tI7snzx+sApBsM+UP5vMwigZy3Hr
MOpKZ8XMZraQhzW+q2EphkuGRvM8uP6080vXv+gS43NizQ3lr3NabEn3NPTEivpMb+/yxn9olEGs
g4DiNiuJadnJYqIpSyMGpmruspxCeRlskvKWKr7ysuQMn+encqZWT9rpF5mH2clYBU/4w5lNtQG2
h3ys3D8C31971d4wPN5q4AfynSQ8hCJJSp8YdQR99hI3CSkhPbVG19tFFBBPTtgRCgJ5wOO+z0qP
jjJ4ynRg9M5TyV2lqk/ZWf8s3yemdahB7XWW7BVe3TxZYviYgDRcOzkMxlJwelDQ05Wfc7WYm7HK
7scKy70aMZfjmS12vZ2Qp+V2zDJytw3HaTJr0sL4HZXRQZMlzhFV+DYmjg1CXT5b0lzCoKC1x35U
g/On+R1jeOvcjab1HnjQR6lZf4Cn2FEyTb9uTn5bRv2Rz0znprnMP+ZhfjHN4eZ5xEi5bV6/t4Wo
Lo0Fr10FCSO2kjlm3pxNUPkjStrN7H2xj2vrrNKqiznL8Wk0A1yOUTo5FCvQhmPOkgzcpTnpZQ/g
rTWXwRMOUybna6Krujq6uGo+uLWWyH0NzrbBwvmvH5o/Q3V70j1qos3kzZQZ7Z9Bjuz0u3A00IuM
tJ6kjHEvbRymcskgnhLZ3XeteZskl4gzoGpgcazCwC0/rZQ21+77h7TpiXEr//pE/wPe9CMUHHLh
HO23aJcHTYq7WpIasv6PIiupBSnnSBJ6oO6BCfYs7BIc1K6zZhiYHW+GW64cEOlq1BufQdEjLsZ8
GZ7sly1JN83ZSjNn6+OzasR86BNoLhIW8aLEPcXfoUqqvT61XgFaETxmLFw9ojGlqyYrQy/wja/A
X7SHDoLt5M1+6m1JqFz6sJk4qeinQe5ImWm3OiT4udAw8sws7Al9yIpzWUqmA5Pt9lhMFXsaMvxF
natZFyshF3e/jEn9MDZCfspWN5i4AXAyDdY9PefPm7FcBYaGH56JV/mua648CbOa/ojbwq3bo+h7
NL9kpT3aWt08W+x+9pcGGLoNjPw2drVqOPkDYmTNXsfZFg9M09zMPbWWp78qNSugeJz0fM3TcAL2
Lvf9HOvn3PKze5Uk5KH0zvLYZ78xfxsJ8yPNL0dp/Y8ztcxzfDMp4QIGvenwJ5hAwI6rm7SnBv/h
5/IRijADLVZqJMmPQJ43uRpB8SsRLXhFCaFnMkblHFEF8igxGx7fgtge7vUqK6942F8c1WHXzpWE
Pyu1ZKdY4bREcPDjW4X0VkLkh0oGnC9kT7n/plr3r+nUY2iE+fL/6URMVSH5lXIjOEZIAc5G1jXJ
fiApJNYTMm8QRbQCYNZtg/pLNehzRkJX7RHWdOshDCDEHP2tmrUpQdez2d8WK/mii5ZRTerMMTPT
EeoN92VMnELmdm/1nOnHdMIOWS1qqXGH68FBSGEeSU9QB4dweCRd0wBOMuJgi7nRPxEEPRHa0uqX
RM143frU+xvGzlxx6Nn2uPc085/bNRzPWV7hbBtp6npCqHMzmx7/4+g8tiPHsSD6RTyHJAiabXqv
THlpw1NS1dB7AjRfP5e9GtPdM6UUE3yIF3GDvSvhgprw7zQR+DJwQLHWIsDwHOfIEZMRIBNI6T3w
ODKb+lbsAOwkztZ28cwob1UY070qsDFGmf+gKJLBYOMn0axq3kyCLMDZQQFMuawT7hw6r3/KWLpX
la53ZYE5pB7m6aRBoa74VIPneQ4xtnIuHwi3e99DPYZPKhiqY4H2tQ7Djte7UPV4soc5Opmk6n6c
IUIpEOV4mM3CW3uzJg6d+OHzlLrJlcTrfLLJg51FOSXA5vopXmd2jEqNrfKT2C7Ybcv+29f4NDct
bUSHPAgVAQUPnnJqGBjGpixc0GjdJzlF9EDBLXLde7RnB/WQXWOeoiuBwZArll85O6/Ac6mJpaOY
B8V0lcIFTuQxuJ+EQ5j8MecTsP64Vg1UXuH86LkzjtXUBM95rvWOD4Oyn6x35dFXEyaZsLKSk5Ts
I2loN1uQ4MWQ4zvN8vSPNsqJaBJQwPU41PF2ktpkCWUgAQT2rPAlYEnbxXjfbtIreD8kCJJvCXdJ
6JgmyE3fyfofXzdc5wvTY8YZJw+dVJdG8V6HseGvGLXoSZhSWz/5SifhURW4kXCW4W9qYRoRiccq
e+zLJB9vqklCCaXSHWNyo07AkqnEapoY/uJAkovVv51CNE1Uh5QY1mxYVKFwOnKhT31UMdqStVun
bP9HQew4J0HKNlxf5OwglGXAD9fGHLjbsAnm8TajbTyH2HbXtjmZWCqipNqpxBvrvcmRuamjDsE5
5Giqda2fpdTue+Eb5XPpG9lrIJBlMFKU+3LUzrfZ5GJVp2m6b6lHuklQz9tIo0mVkt2uiEbmFh5K
93MAtfdazLDs9BzCitGN96fC/hytStXVEiTHLPp9z4sRmILlp5tUNO1W+txQwzptwidPdsVFmzGc
kY7ixbXbeNMaz8NSgRCkZFZI1vdYxzjQxhndpvJl/WELt3jNufgQti+JnmmLHAjRgMtoBCYuRbgx
bTOVW1uRtiDB54JI0XRCY2OHBWaqX4g1/r/KdMoHMFtoHkI7VxGQ5ssbla1Yd4lt7fnmWidVs3Ib
q9mLODTfCaVMez7Mhf/BgN8WGGTWIXT3FblS5ITU6ziUgn9tGAAyRU9dKaPNrn1L3vOp4vZ6r1xX
T9s0AA2mIajvRCTdu13TOcgMkj8CC2o6CWb9UuHwYx/skXWNK2wcOzIrebL1sFHuYWZZ3xFnzzUq
SSe6smpRUqEXfTt4iDaCNf5pcKCmdyYafow+yxBd+3fD0+nV7nyDKLxVnC2ZuI8201CTiEbuxYBJ
A70J4gVDQXvMEsN5iUcKQ83OzHcO+6X3Os8SXO+JKvZVgrLjGEZ7MYjUZaugJDU3kI3/53pG8D+l
KsgmpKeCSyUrCPwEoDfao3GJtnfOXdhqdwv+DTrgGNP8OoHn7LJ80zu5+Osp03gmywDOPXXVJjGR
Sl2UDu/gRzVJaSmLhueRSJwzc7WRimFjh+Pa3gDRw8DcNOIQj5g3GxNOitMQ0bQRFHY26d5NPFvw
Csxa7wcvyn8TXko7KmhRceBcrV2vAlfmEXwwCJICGi1bI9h0Npst4iti0/i4yMI4Y4diOwgbywrG
HSsF1mWQLVm+uPsUgaruZufF6uC79XSf4qk+ZBpnxsFPIeoBpWeNaGm4CfMQEuN0h6rbg1EbtlUS
JU9h0tr/QHAQJE0T59k35+gBGqAhklnnezl4BsqxGvuDnlrgdSG3Z1wdSwM9JT5z/yNEnxW7hkux
g7tReSd8iOVl9jpU39qFip42bOGaqT/1MuHqJljGJdL5mbKhP0LlYhyXLBupnJEHx+nZD9cAVbN0
zvfGAPXUZYl5zydyb2te7EtecQxemir4TvHkLp4T8yVFUwGFUc7sGPQoN0lnuLcmJcjPLxnQi5rt
jUhDD5+s/ueoID9pwzIv+HHNz3TyQEFyBWXuK1NuBauEMPeOUs5mY8si2CTRsu8fIvdtCl316gzz
myjM7NoaQ8+Wy8u3nUx9lCLgo5u49bvXIPXZ9/iVijdQAoencjSI7ljnZVZBFh0++4AlrT1gYbC4
jaQtoDp6BCZjAeAQzxrN5zJ5F6a/bSHfB2UNDTwE8ef8NlXLjcvHuUevN5P0suFO43fHSBEkBSb3
lGeNF1dUmTt3VsT3PcV1ttygPxLtiZxmw3O1wyrJ6i8Q/F+hGTud+rRZ7vOowmfssj9pNH4r2h4m
OVgrOZsrgykhIQPpg1ACzCvXswC/pVxzo+P2HkfJRbJ5wh7NO+aF/AjYNGvN921te94hyJqTZ3SP
vg35uGCQTAa3wXaXdc1PHUR3+g3J4nVkyfx13le/iSBtVcffoeNTuqDnTUw+g6OKy1NIjYELDIWM
5qbjblpUcKTz0X6ZOlbj4WgRUYte2LQd5iwoeTPSRdGMx4reCGXFGN7nrUlxRcRDmUtqfaedjpKz
OU5nSsV3KaB1coj31r+OCdUJ+qeEbz2P8d2yGlw47cVUH6r44IpyzpNgkybsQAvvNAtMhWmBFA+k
D8suQnCjpsVKPLwa48RFo2rs3ZR2JFmgtq7mVrbHVvrOE5eCHBBypPz1VIn6Ms4Ug2Rs2zRDJJ5Y
FcX+01w2CDNR4eS7yDasXWeZ8wYtClhb51l/pXSqe2ox1ZrVMpYSHF3pCLJCX/bpOe9yeh3gtxID
hmcB/oqcdJs00x10XXrwpd8R70nD59o1G25lCdamrAZjIdSEVZRv9qru6u6zkDQ29Ey7R7vop2s+
VP0f10EuzkU2P2bXqKBOS4cSABNpZTLM5hbJor5oypUeI+gqXG09Sk1fYtAWbpW9YX0HpOXO81vs
VArf1dg8RdpN9wTrwp1hGM2hB4KxykuIhO1CgKilsLHDlum/pMj7HbrrtPY7yr3SHqZ7KAZeYYLk
6YzzwYEUq7wVO7Vv09McsgC7s53RzTg9dNiZp4yyjy2gN7GjlmrpDhDV0a9VTyCytfbgYQ1EO9JI
sQNLLwb7fnZ94EKuV8hTG5WRSZQcXHkqveAQ53mxKwWitxqC+lkO7si3I43kN2QD+kLsIne+0dmt
DTiyiIUsiLvZcf7Vg9QHQCX+Gv2bsEfh4rcJyoH3dl9tBhiUUE88F1FlJBKIVxUbphfvujRiMVmx
idtL8KsrxipIJU7ZrwxPfWkb3ckg8bb1k4rkNzgTRnyeLDidhrVm9xvvVJECkqTRdJWWaKC5oQaY
E2TaqrDNjr5oYWTkbsRgkyTjjGl9JMzQR/O8FabXHQlKe1dqqtzPVBX5n5Lnf1f0bEETDN3vg4+4
xU88f4YQv8lAVwNQ62Sqt3o2fqo2zzg5ul8L2sAmJacN+93GDZV396L0rW3dYogNKqvZ1gY7ZaGs
H1TCbo1LuNvOwiuOfu5iUGlrd+Njdr0Bw00PzmhSK2ImJnHnovwgciUefT2gjXLKHvtcgIk22F4V
QRyeTV6Lf1RqNut8wrKAMxlIup/KGi8wkOAIz82qk515Dh1GPSPJsU9Ndf2odG6/tz2vCzvEbicS
869Z1+WzhLtGNUzuUemh43XlOiZSu6lf2SJ0R5NFMfUBXD61zKqdbToG9wbASl5UY4AMpNqpadAb
k5jdRZBj3ESKkKHmTXIm648drydaaVmgWprYGa48zTnbmYxKCyJIw6kTcfELMa+4D1o0a3uMXAYX
Ge6zWI3Pc5IBQhmieDNWJVZKgX+q8OtyPTpMZiJuy21YeYRmzdZ8qcY6JZ6vGn0mYYnRjC7XNcw8
vVcdZUG9csRWR+xsbWVN/AX26/Pkznc7y4y/QZd3+yFp+ktHL8yOHaV5C9Mc/za3gzOAAxw6ku1B
oAJ14z7nvNoYgLdx3OJozPlltJaOvo2iLN/HPtI3QI7Wc1XzVvCEIE5rE5+49ZN2NuRtjecybPyN
I2JcewGIPDImpD5ky3hTG9NRoOVurGYeT1OeVKBcsefoqP/Mgr6REH3ZvCQ+hkN+k6GztbJME6kz
dLXKJpHd7L4vrnnYlcspWe3bOllcKFa7DkKKcwp/YM4j1lQ9C36t12GK1b/WlDzr2MCLd9dE/u11
DyAG28WaJIkNYnNuW7hVpv3GhlvsIiX+CIa4Uw/Y90zMn2SQAZzAKCEfgkDLt6VRE0aSJHGSxGd0
KA5VE3JNwe/LWElKYhvqdoeiRKD4NerHnRvZ58yf/kwuP5bwGWRL5zf11bvDBxVWau0AqoEkuJ3Z
bVPstW/CAu6P3C//PvATvozuIXG/q9ajObT+QnhB4sVuMjXmG36PTREG6666jpXe1oAHsPF7WQIW
pyFVplH8pqsxF9ALgg1hG0QYcR7Rh8AErCZefa6PTp+PfDH00/KvYsITnOCTTm2h9oBKcaaK4mRG
yZtu8mseYbiybfMroiZIhc4l4Q1TQQaaWzRSibPXMLd5N24yOLerSLSXmiNbBfoFksdOBCVO5+gw
x/nLxD+QZepkOUyvVRcMq47AeZMkuAMkAoHR3vGzzSNsqkFiCgrPMErWCCxrxulbYthfps2Zj9fX
TVuiKGRjmXQ5OCkia36zRiDT0V80mtvUynchiMuNYVYvrFVYWUNzUA40omsj1NpOrk3v70EjovoF
L6FQ2Juzo53AyO/w0YAN7zqK+SrSfMsjlBBstYrkx4BQuQlwi0fh/JtomP2Bsx6hHaMYYN5QGTGx
eWNJKFsz6MS+ex/muwujif3mh1HwcihuqTVsLSd8tzWbmDk7GI55aMzoZCTBoRnJUVBwzctCv1DS
o4/8q/TUZ87vuOBPG2qs9lkCCG957iJmv1SasI4CUkHe2ZmmHWMAhtXfPvyp7Y9qHjfgcfFTLf7o
9H9ueMeydMFTSLGHCTwST4pn2yueolwC9W2H5jyb6GoLeBXQIbEmWGBQMVaBww8RpUQn9HYmoLk8
honpvYzpuMvEcw63M+EJ963u6E/pH78wYWkzsw4ciB9T9ceI2tVofWYolCa/XFpmLi5FA+AKMc9G
iD2cPdKIzj3r3kkXUGA5uXGnieSueTbGUlz4f/L4q70xr4IGN/Ogye/aVCngCx0wZXvBFpT01gX3
4Mbp1SdPjloCCVmGJsqhWmKJ9S5QmCTSqnvzVf7CK25bKb1tSOjMUXULdIPHouHhWJL3fnYjUcWw
nq3Z/PfpV2hYm6mZTBCeXCUGeGP9fRiS93hQNDOIvwQVj1A9Pvw6tTlnTJ5+b2PiIaqwgPOFHXxx
8HL1WPxv8YBBlTb6Kq92qTHurUjgEaB9ZhQLMslYD7H/lQ3Nd9UYr8Ka+u2g3PfliUR4JOHJ3zoJ
60kAw4Wxvg/c9GQqXx4bzFBtPr0o76WLP0woEquY3LLV9B/W0sA5wnWLcI496WZBsHTFG/W4lAQk
1G5GC3OQEGKwmV1sdoMHW36qOWuJyowm1lQSHN5u5GtMLH46JwMZVppVGNCC8AHV1Dg7nU1Djwie
OihCvpPySKUppdHOW5dFt0nj3uEtsCvTAtNtcauX57Mxwgv3MGtTOpyxoxgJjRFCalN5DBQF112D
fVVyX1keBHt2n/J5/KQC8OAshp5cAGIw+maxCuUL0APnD7HN5WlI02EvNVQkUJ/5rK6N9PDSjGxG
axzvm6qK8V+2BWujQlXfqg3sB+PzdIhttyRemHQXM9IF0xtXMyvgVhG5UMOD8KVnTqpn5PkFXgpn
gwQMZnMx1LxhHes9pnqGPlJlTNvcjoDmATenGBD7fuWqNzA8F2jeJ3uOYIm2ezUBI9HihH2LEc3v
UdzykaY/UtQIwsiO3HJ44PVTkeQf0NPAzCdduStSzsEiNpifm0cwkbkvgEBsBGGZtcveeF9H8tp2
y9we403gE3+NFHkBKrqYW/p1UlW/sTXSH4EAyLOnh2DHZ0MwWau91+MNtAv3QY8y9zoI2VTIYLKP
o/RE9OeFGoMVhX8vVUQXFW0AuDH+WQb++aTJrrxXCCzal9YFug0oxGZB4eKu5KZM+QHas99jwZtd
NgZcUJVMjbVLspxqnfGLjfyP61GbGILAoPmu6tf+8nascC2uqKj5p/j2C4lMFxhLXMrCgR1sjbHh
oNC7MRqwE2kX/SR+h0BgrMci5YFuv0I0fxBAp2rCnKmA6LWcByrzzhQe7DMnvkRm+ISy88xFE+nM
t6uNyqJrNLo7v+k+5pRPTE89Vpih2jacGJVZplsizb8wRC7sKzYzv8KWqhP0nVM+dmif9tlilIY+
9Ckyxo7CPA8BJXy0h6GFESWiBwKnbZlc3UF/BLNJm1IveIQoDEwLXOsG0mKq2B4sqBc5wh/gVBst
igjGrovWnR+82MCQ25QezSDoom3FqQHHI+CNXo+0OFkI01P0svwQIPkXR9PwOwnzzNWcRzGHaMBo
Ox65LYIDqPy9rdUj1OOl4I9fthQm4ZbeRP7wkvTGM2iZZOOEE9yGgTnWiOxV4QDGM8h1BhX+/FKi
r3DmRUCduSSTuC9R0IKQ1okWQwYNReDmU2K06252SMTrV+WhopYcPloD0QrcJ5mxZwI6yDe70kDm
Im4ddfta12Bb58h49RsMZRKnhI4G6lgy/Zu4bPpNK9jSo0d1iguxNiyaK8ooaNEJQ20TJnvHsB5U
BL7FC/eK190+rjEHF1azhmLZs4lSV4GN3TW5EDXtsBtBfQnD+HTUhPW89/Y5r9CYu02r0TFsgae6
iQhxdNndRIspOOFS+sxp39yjoFI8Wr2xOjo4qvz1fXX2uIdrK1hGPY4A7u9iLTsvw/fonHlqC7r+
ynuBm2M9zENz9dvB3uqGlHtnWy3KoJi2/uI19IPoUxvTbSp91lLzv9rmQjjOc3FrcA06zIcZqUha
D+8Z4VY/bwl38fqo3fQPzQrdt8LtfY6q6aulXPWOwu6RmrRuttvf06J1T45ogq8iGcJXu3TANAUR
1s0I3w6gcH6ikAHJsWNoACHuXOX3eB3jeziB7VZs5nyH4IuBNYjlsqUSDKqB/zxFVHLNBHm2nq+s
VUP5GPRkbuQxFPD2Kgu32bFxqQC4809QynrKnRSUk0P5pGj4Ys7n3AJE3eBUWwUxqabCYR1aErbx
/YV4x/iGeNzY+AJBJC5vD7Z5GGIA72i7X4fzABrZL4BrmPZNsybbhvxG6OxcY6jZciGMVzShstpw
S7FzsuB/WC69deSIkpXAdEGfeItmkz6jueQnkmRCIEd8VqQH2l68tyAQkqhTOMyLv2Ey/HAgxXcZ
289uE7xTBfuMDn1wXVvs5gA4to7FSxxaoAGsTROIRw6ZhZXGwWkCcKW4dydMhX0UGqucUqM9CHjj
WtpqJIeF59oiFMDTqZvkjrqhNu1Y4pNg2WCDxKeGBYk4iPYzH7sI8NCnuLXWUvrf+Odffdk9isn9
WMTfiIbGAko80WwYnmmRXQvE8yaZTwl/NimGV51ocwUJhDIWM1n4E9Z9chb0V9B/lFkQIbZhpeoH
XngpuqjI0j3YIVT4Ek6CJkvjY4Qvq+QkQsEsHr+hKbjkYidz25u+B0OpfLYnCYzCgE/Rm4oFB+Al
frHFC9zxEqbVyGq64tvaxodwdI51l3Bt8Ket2TvlFs37kVjNAz+yfwz0AOylAVsCBIXfUfKbzOF3
Gcjvxsct3jTXoS7vzqgvkYvDz9H5IZqtF8+31R+ROK+Q9LaLj1T6dX9EKeRW4N90MT0PLW22FvV2
YjJ+2rDTj0D40WYwsludtQ8v90DuG9yaaF9JjUeam8MqYQcbZDn3T9os9zPYf8cYbpk060Nns+ZK
/vubJho7ZZS2R45urgTJwdUJ1mSFQUvMXbUpGj89jGqBcefsSeto3FLlgHikOhakI/EnuoKVevfi
pAOQ6IFdL9+tIfjAiLWdqvCtarAMcq6/u6K4YwM4dXF0VOl4xbd+nubgxqbgj6j4cijt7OZi+sDY
8mMib+zYzt8Q9TZEuyW7qhQaDqY8P7O2GYjb2ZGnmFtth7c2KRliUMRZ666dQEBd41aa0O0iF2nD
EtZr2zFvNZSjBvOmzGSw9F3vieGXm8lN6T+j58iWEf4xk11MNHuvhBj/5wlmeRGueeJOXo4JHwrd
3UhdrsIGtMCRdRYqfAxywGS36nYZm3jnk5ankzmy3Z79bBfE3KUDdUWjuwZZfPTtmes9BuBITdDH
HNqgIv0XVQbSQvLiONkZY8l3THRpU7XlZzPCf+IWUBQVLBS7YZsnwNXyigCD8T+zov9qFeTutB5N
vPu1BCvvFp55iKaegoS5l4feWRrtXQvqDQVSmK/yEkFBo93nAbumqjJ2NvmLHetIjEWMsLfKKE0A
JyFkOjdcdClhTrgf2AUng9mAiS1trsoNH3uJbejo/ndNTT2fBRzrq087A4AbgZzDkREM6oENrLix
ZY+ITLVFu/PcqDvozEvJQsHgWw9hYv60siI6pmLDvfN2Lz/LMvMwX+CKU5SSY6ZZAE1VRQ1y6shu
PWaBsyMcCUiVGpeR3wuvhXp2YM6HoVrjycY1KTL0LQmX27U8la9jXC7bLDDjW9yNFspfbz83SWvs
Y5XAFHdH7yg1APliYj6Mte+dhrDHMVSZ+cWE/3PguBHb0A3wOum52uPtKLYYWeVlLg0YJY5gWBqW
TYQBqJ+2V283lzEAdqdtuw3/8zX1vT4JRmknZ6pyhg0dHsgT3SgJfcTVZ903nH0gt5mllXGS6UTZ
ck+bxlLVvJdtBO7Z8wENuapw2VnOem+4rHsBmOM4ZDO9i8t4vlc93zxlRDhCA2k8esGZhHTT8jxZ
/TaApbYtGjZj2kJDZwsRb22hKeYUHNRiAC1ipblLvMxpQL206dPQ6L822AKertQ9uJEROpsOwuWL
uxAUGqgHKwPlbqumXJ9rx/YvhTFgvMj98mmcy+UYdxA14tmvgZyDWl1xTUk/R7fz95w1/X5Kg3mr
sGzCzmfTZ6W8S702zPeRGfyTvI+WxG7J19KDzYEffIIfEv9x2E2s6lZczFAAQGOXxbepYgkxhtts
WXf1ARdgeSxQzAyOOwiS18LvfntuRHgCgv+JqIa/6rYHN3C/+iE99UN2SgTN5oiiO4GOFhQtVM64
u+Oa2MoBly78CuoeLSI1oZ18Fm3vrMqw2/ogGjPDvjuq+TvbLRlnEg2rYQkn1uESkoG4x2NMZgSw
n2nKcwY2B/tuQle7+hJ4hZdA16ZNZudkao+ZTqm3SakRBzJtNUZ8qbyl46Zm1cVngWV1k0+k+pdA
RgW3F/f9Cb74ppXOx9ik68GaXxK7gjgQ720KLRrFtla2r9Cd/ymJNypuuIL2y1RSRBd3Ci4ZXaFW
bVyHdJERi4uwwmNXVz9xNzR4J4vTlKT3MUUVbd1nWE1Pg7K+unl8Vtol3s+lNKNYqU/cYSU7488S
TPGm5MVGDYpF9ZTNzpNXS7wy2VdPMq83/L3TNTcbza4BO0NXVHyZIC7xbiQumIAAj5uHdMWt1hbZ
dTv77DIWRwCgYBhe0AJfTbjA3mB7KzuP97McTkMGQ8CcK5aLRnuMWvFsl/bOm7Pr8p9lwn3SBn2f
DRFK0nSNfIpTcFf/5KrbRd7wFJjm1a1bHoP6q1kYJ30xvvuFvlRBFyz1RyaQ9TLYsw1BE+vJSKr5
hM/thKmEZbP+JimyK/PiiMXm1rjmXmA33gWiYP1cPGHrfrKRt1xMRXjF4OdUUfpwEvfeNfPd+i/4
Mtwo72zPXaoCLrrGhXGUbHGDDvcfyyNpsBG12Pid3H2dJb0ffPHYPdFDyM4JP13Y9C/RlHnfiC/s
ouIsvw74tHwF1i1s3C+rso52OYGHsphWViSk/FeXWA5/OAjbc+HeOtZzNI5EcN5S3ntWWf330SoM
g46dAxuBGTVQRBknzDjFMLEZ82YgBT3cNsHYzWjds3dFMrdyVrGREzxsFDSKWukZ91I6w2HASqMk
Qkqo1i1G7C4GI0pEaw+GS3XGd4AA1A/fkExeQGXS6u2GHMeLkaU2xc5i/oASvxkSqsGCvPjUlbe2
fb3PIYos9Cyf7K2sfwb8cjCfIeZG/XpRmrPOty/aNqH605W7CAttZGZr6Uzjvh9BUxCCTVA2tTNt
S6iULXMN4U0qNZBygZBDfT2xYvgKRgNOFUnkOtvygtmlAvh1iJ0mFCeLznb26qfeoHxkcsRKIfLk
rL7OTWRtWx1/UCe9nsAc8E7glaC49VlLq/ibqmef0Da7WUtm/0ae5pCDuLfAkOUF0kwlXgsLPG0x
lYclDlGMLtb9eOk9aRI4DQPNQIVmfGCK4iJgLNOmWX7ZRXqXrIoJYLK9khgL24w1WegV1yomGzT3
Jw3fhql6BpqbQ9QQDiGjsL60xGbmMfmVVXFeNJJ5sq+ERR7/LZLB5W5F5z2ZAX3cEbGUQLfJHtP1
bg55dzaomq09b8wQr3efcPNHGpI1iAOAMevQIpzg2OFLkE9bWc9PbaHhcOYjNMTFpDzfKhFtcBV+
z3hfRE5WvSAwoBkU8uK91Plp+XPFYQz+5x3x+sorZOPn2VuIWT8aIXc5PlMcKH/++1QyG5jOPSuW
wl+Ufj/Y+0V/y3R5i2yfOy/gCCM9mtVyW522vNG2jUOcFcHqPy6NlW1602NSpzsXg09oXjKrh75j
RBmFHe0mJQrRiICeXHa/aZxs7DnEGOkfosw7SK5KEVZw+l0XP7r78LV5ajL/UUtrR6AIt6stiEU4
/aO2qa5PrXNHgejcx8c8tNm50WUIeHl4wtMCKyL3107BLTEOpo80HZF5pX/2cICtptp5L8n9rKaC
2KSY1hbx7eUJJW+wVvz5B5CFZkXShic7HOZtHr1XvOi0Lbc2X1suuhiCi/fcIU6a4Yax2hxivL93
Ld85+H0MBtBpMSUQfIkZv8xaHIFC3WNAsEPnf2ncQNxvXymIWirvOZIpkR/dDxDGT25R/4WCR7CY
x335qhS2S3KdhuyQnA0tTLqo5iczWc4xf94VrVH8JdVm8PeSA0sTfLA1wrw70iwJtzNjehDOpumR
/egvQZopgr+t2bFlT/6VNEqi4rlr8vjHwgT1y24/XFk1CNtaos364qGc7tlqxbklc4hsgre9zdjg
z5egrZ1dwkPR9tUrktnOCZiU5opwh4NdCCDaeuiTD98hjeVpecIxBYYbJwUXjZpbxPAWOtxVmRcd
jh5gLH17ZBO3M4fyAxMEAK+UEuQhTP+MXsLj1NNzxkKSwx2nfpMnLzASDgXVrsDF/Lcwbi4WZSKZ
V7hQ4vs/ntKEmaG6b4UV8VOO5b8umCT9O0O8KUVGOpxg+m4IhkdTorAwHi2vWL7FzR/oexe7mN4y
0737EtkWPTiHec5nLq3qLejDyzAXX0qa42rJAI9RTEuI8xQgUPW+9dx1Lp3ygXus+3KhMo30tmMn
M/QdkM1z1XZ/K4RRg7fnirLql2opnjT8W5F6+2rmTVrn9kM2/VNQx58jGuzBxTZ/R6GQeHyhawaC
CLmH7Dly4hUNC4diuhnDjFcj9ARqMk6wsvoTeek+b1g0Qr/FDE5+EkW4Kq1j0ABT98vgrce0vXK9
pRupM+uH7SfhLTLISHLrH6+65gLVF3JjYyAasL3wxJWMlV64YYhYs7A+VE6EEwVLh0bCAIaRjM7B
W8bAoS0j3JYeOzbamC5o4/Y+H+L4md3PzLjvy+wJVJVETQa8VHpi+uRiS2NH3EfDiz3YyLC6gHZS
1yn0Dji87FyNgSZB2V3Ndv5qXByr45gJKAO8w6ikOvJQADGqPxnybbYftrEbBzRYgw2bH2T72Ju+
VFNjgx2GV/Ybb4YXR6BfoKFqrnv14HFdjAx8QO4tpzF1ZfTlj+14G20KRIjuSQcJm1QyFoJrNTLO
Lamba93RlOCqW4C4smIMPNhKP3DgVmtFhMFrh3LTYqlgJPmbdWRWmfBwQj33RXEyQP0TL4rdl94x
+KgLexLPM56CM9ataaFNOW91BCG8RX85KH7Wf04lWWupNGDVjpsSv7/EdMU9M4UeXcg9afXy26cS
4cMtmFiQ5klvfVSFJkjTxQiZOVWnBG/cv00UPZewBkBO/riQwAqXTW8y3jEYLUSp8Uo/6Dvx3mdK
R59bCAFRSNugVflPbmdZdAIorvXAXJ/QJq27mmgiSqrF3YYHtxm0zzdrwrbB/xje/KOajQMVnUh4
9Gw3abezWmj/AlcNXg22XEGFPtEd/Hm4NgzgBrcsroGaOyvLXXrJeQWVGlqF6I8Oo0pnt7/EMii1
qQ+RkV0Grvtc8C/+QhCp8EQVPfNNpKDKDJiwLkOTdWxbmJXICI0HGVrhc0iYibsF3T5uda7s2dtP
dbrzNYa8PBDpxqZ7MK7lqS+6+NeZ6ZO3p+bFpnE6aRc5BD255/KyqdixYqj3q1/OkHc2HpiLLDGf
pxarz1Tmegc0OLSYlOpT0k1Al0oAiW1+rGQQEGQoazyzrfF/ls5ju21kCcNPhHOQw5aZFElRkZI3
OLJkI2egEZ7+fuW5K8/YEonQXV3hD9m7CE8wBwMxqVgXepqgkwJ5DV1iUNM2otwkeonCe4b8Hz3F
rTXPn7ZTnQlvhwD/bzS5jt6S3lSe7NJheIQ5tfFiU52QzW5Qd0U/KMmdbYrf/AZVFG1FSyLmuGde
QlVvUnKQRRyMiXGvM823LqLnlOYAtBmvMIPp7AhWtwKHcUmmy2hX2WtcpsyuXPW9API50I+SjnH1
qIf90ezbn6hLXvyGrARYzC4H5J/xzYHdHpVXPDHQPc4FaIJRZd0vHx89ckdU6UZGu8rcwGh47Gyx
hkvoyvnnyk4/Bq26OGPC83R3YW59OEX3Mov+T0ioR/Jgk43Tox1pB+QcHpCl23udeuim7ECz97WP
QOqh5pSjrSYK2WMnoNGEhLkiTkubrkrfqM7hevnrpUCeo8f9ziApL2rxHWCWpgbEgvrzUlXb1qVB
l7VvuKpsjNT7a1gO0O/lrHVwrZKMaVqalWAxMLKAzYjNCG4ZRYwxRsdpb+ksAnujgJ1XlujvlDZ8
V6icIGSdP43Rj+I+i+ESMKcVxL2RgtUXhmPtYVLV3BKu0HTB93pgdaeJpmrZjisPIeLFRJY2QVg1
CNCID4fxu2nqR3BS7maBgNx24x6rB1IiaW3VabR1fXLYceSpaOMeeeW74GSmubvWdl+sG7ffTjaY
oBiG+MqazEOL3UamZQd9oZXZCIRhOSgTBqMjGiZRA2+iRHCuZpzbJRozDss+NyxK0cze+DpqYAE8
CSb76xnN74JxnjVGD0zS9obIweewpfYwOPBuqBG4QEQZAxaJEG4LWJXMExRM94g6Np5o3uRvU4wI
YViurEHhU5T4f4H2kKPPMczaZjkrixZsazXMtXPjNlEzpUs3QpNFUiRztGPstfLgrY+mR4XF4Pbi
YTvaKBkhGp86qBaYC8lS+DGb49Vy4BjJNbnc6lLDy4819JPMG6t4WAHSQsyoCCBuFh1yCHTPtbB9
XTDl3JtRiBZO1DGnKnhs0fS3gdPYts6+HXCog6KHEvUBXPE21oPfcIjuBG5wdIrTsgYQVfsIfETq
zfKMR6+d3momV840fVQZR1cZ3H2IZ2jFv+QtNeRok8OaDZSpLm2W53hCymYee2A9SzN864hgfxaF
FZxyZUY7Yw6+vLL7rkD+URAR0tSQHRe7esDDh4eR7mDTwoP1Hg3uLDOX24x0Xqrp9GTVt9xNyjS0
7Ba45OUlb+Jj5WUcRUt0S/R2QqN+eJBXOYPWKpd/5uCsXvNSF8s+YDMGugdNqHtGOJAZl7bLdBmW
WSGuddFxCcUaSdNtJFf7O4r1HwiKnWkD4UtRTIdocB5a7JjMItk6tvYeWeleNsQYAMgh6oFGuLjl
8oHKL7toMPfBFIB3Ma6zrC1WXQ4KzifPKLrqPkl10VQ+ZwbOn1qyHBjEgaz1N22PjupLgwRsUgDa
vPgQ/8cKQ4fS+oWg2oOp7Fs5HAe2TnEEzwkQBYvYNllD0F83xss0cqnJURaxbQDO1udrxQjD/pvW
L12aPGR0QFPq0AxJFj+sWVEguvju0EI+wzFJPgDbwmLky7mGEhKcuibhQYDtPhkZ/EpG5t4V3P66
BEWW0XZJ2DRuT4RjBusAWCCVJsxlT1xmWzKkhYbX7wytONrdvK2bzwzg+AjAwDPeR/fe2d98n1HX
u3mkNcy1sm3pVqP4ABKG3ot7xoVga6eYB4OF4DccJLW9FDUZutOelayVo4OBUOtEL9C3e+GC3fDa
ITQBl6WmE+ngIIg9ihutuR0uFEbeQOXWq5+oumfI8PFHhY4Pv7hMBiBIeHEuirre81z+cOk5QC1m
16jY+ILBWTvGtFq42ZnC2Kcj2pS7wev+IBtvwn8sjwYEKFngA1aAVhRdYqn6vGNZpnsL4eSkwT/T
ucUBrfvk24Y5BoOMYF0Nx5I4Jp+oaZC0WvcrCg8B9NfJPCaRR8UUA4KisDVeeAoTjPMYJyyVXTyS
RH47YtUWRGj+gSeKiibs9o+xnDbtUONM+mdhXOIX3mpGas0dPwNmvNNMQPrvhbFo9MLey0sZOLJY
kkBunxeyksb9wqbT50EURwlC/EJD7q+hBiavPkrfSnP5w9+ajXm1mAYMdnZYwKyZwtvCPt0/j92P
qE65CNk4nPcuNdqM1rBvYSQprdj5JE9GFlNQ3w0AZAh4yvewG1i9BRLa4A9WyjNXU4bOwsxsjSkG
TwHPsL1fzTAdXsbpOy5RxC3dDWtQU89tQetEFiB+OvourSCI9LsGCgZeIxtuNzRtUI8FLeQ3y3lz
wKW57ZeP0ppB+qG0jzRiSGgemuVtRJsSFN0xRkmkrxCXMc8e8sV2TnqFKd7/L1RNuzT+zaqfCdDo
X2hBICotNASomFzkI9Css9x3xsDyG/ZgMaMA3YkRCgqVJ6558dJX2w8PMK4Qrzg6WvKw4KlOQiDn
URNbewP4L18qsFUoPnhkYK8UxS98Wdv7tJ4QXWMUy+/2HVhS8m8zhllgVBu7/UqZFbGmuT5567S1
YOsWR4NAwez93MI+wXnsoHnTqWwwWewoKQSXMyCAY86/AxdR4QgSfPDDnurL+VdHIzxL7zzabOkO
jZFujGGWK4wm/ZgZzzFrw/PrLUORrWzVXgUnO7+n3ZXVyVWgbnbhAmS7yeIdn3F5euAvGLeva7bX
RDjw9Zg23muFRCy/kaCapMY72S7VqL+NB3fFwuLBmeS7JVIAFSYcyw2zFnjQ9bxa3FcwOGrBiNhD
mA1U9mLv2OU54ZLY0Njf8uVKwEeiqcH3TuVPh0IPKAEEdvWHHFXL1uwecx4I4+I7bwMMzdaCeMYi
T7560CiVh8SX8RgUL1x7DCUHA9Pt4oZHLym7Kzoye+bUzYrnQqlOc693H6s0+8JXj7FSRIWJj8c7
OLXjDIZOojGMvhP1J+fx8jlb7oFHmVn6uZT6sqAxHaJJbkXhBwOTNhmuNRjeWFs2TuEceRc8rTkx
ThFwx5B4nQz5hhYwdPiBwvmdm595tKP/gS/NaqI4ZYy1A1q9mcOnFg9WpeJDxEmi01Qc0bWdJ3JA
tlxZfyO5t8I/eBuYnCC8N+jDNsKaPc9qyC6D9SlvQfXFyTexeSZxS7r4Flf4zJUasxpuTq8fJLj3
LQAK8NB9o6Oya+01xzzaU/kYzZYERm3o3xn9A6FLaFhDloqy7eBUGxYJshVb0zli+4gTR/HFm/8n
bTYcx6T3QBijccguUgT8+NXUnVeXv+FSvVoc9YoPbiLheviZoEXOFBSr53aoHLkPE/VRDHx3pCaq
MNz0+l2GTnEyZdskuEcJ5tMDRkQL3Q2QBHs60TTLQrQuEVqNkFeUVFb2Q4WYEAu1Maub8hENBUwl
xwpM3LXd7zhxsgCUogsE0GR62+9qJlc1x8ekXhgHnJMuX2ndHUsiiRPF0fWdrUcaYcVXhYJGC0K1
tAKxLnrgX2XB4C+/Qt+IHbqx3fecBL4XeDGkzjytvjXmPC0NaM8Y9qwN4Dt+8TJDFCGQxbGxR7Vv
E4YeqW+zwZJrY2nB9xLZ+FfRsCnJDpK8OBhN/SQ/UA3Niojr6tk+A8YdPmYw2XxIrpSPRybJh6FF
qNOoLjaVASfnBH1Zzgmu1KB48NHrUAK4xkdqHJgsZO7yF12mhyQvkSF0tR2xukiMNzPs706lPyBX
/lqZ2X225mcelREa66kNP2VrDDPJNFttYsoVlc3jYLivaC+t+/pxaNhSTGslj+HJFjrYEX4bGRam
WOSuekqW37+gj37laF88KCgaY0hEURvzSMMR1dlinS/iQf0HKyss8pi1amfsEA4JB/TkQv+7Kn/Z
qvSs5lOjkI5rjV0zHPXaeJJFMqBuBZoSCT1O7W6FjcuBRyBn9EilpdVPsnOW5oPGE/IB6CcrMAhp
5hwMnIsqeop5Zh61cNmYsC/sAf9pn/gyz/NpWNq/Nljoddy235h6HdrcfzZ652p280MUaBv00zFb
RQXFG7svxlDXbKp/1yGCyBXOpo2p35DUU1QTMJXISif81O0UZnY4j/wIil8qmUFZOWfTxIgUB6aT
NmcfehAd9dA5Vcp8y1zzMQ49Z2VlSKzYxXF05wf0vo9LXx2DIrnjmbjHw+cA4/+WINNRBtk3HVve
lWF9FGX3gED4vg3Do0UEoGe2jxH7WMF6Wk9+9mjYBTdFK9gJkH4pBW3H4uhs5P2cefo96uwc295F
asFTI9579sJaDs0dKnmb1hhOXhNN6CGhcMFxmE+NQfWEeeUYaNPKi+ufwiseHK19nQqsgXy7+T3y
KNJE31o93tpJ99g0Be0GddGnVK01s9/TyDzquKa7jbGPhC0J2+c5K8EllrN/WArjJUelWZLLEQwc
g54DFOa9xfotBhi1FMhuOV6d9kvDJToxb+xt3byE+ltL3GTLSjiOCVqQyvuQqfm70Xzo7JpKp0+8
s/rm4gEiwoUJjCZR9WJU4MkupMqS03TqR8+WLYegYmn5xHkGHkSfN2A0ex2zAvubHs6qBPBY0uRo
+osf/sT9nZOP8092zMwgSUcGvs+esCZlDCcOdJBDgl8WE3vx+vOm+JnAWZCaEoHpzDEbuBbWV41q
TN7GMLYeu+xJzhgWvBwdWjX8WuLXjC/mU4nEstRiuqcglHaL+oiyRaoc6Q52HJXT+Al1hqEXQ8l0
WEeGux+xAzCmDy5Ung6h0PNQ0Ec1TzJrLlzrXzs6PA0onerDhpKdggbPkegFfr1eOub45pEcA5cC
Mntdzx+cllSyeJ8QlLFscsd4ubhkFhNdBaJzZUJzazomMPpBoi1GYxujfy9ByMzOD0G78bhMNqk8
mQQnZhqlZ42hA++NjhQdJc5ZEjo+WXGiytRjAfmvLSB4dVgpwAJIHGzzJN8/QlxUE5E1uJeUSaYF
SoLP4DJChj9m9xRkPfIO72zWTRAte55fidVG/xdrKUBgUl4p/8MhuQ8LNF4w+5E0M++Q9CawFu5v
OdYoGFg8/ChQ41VZRNCAeChNuInMG++EIxTMNFQPTv5Hj3ojSWOUfL7/+2zJ2+T3FiDT1QQentLI
dN95mvx0kH8PMeAkUq+Bt4SI7jodvlkYVspE0jwWGUa1LjPGK0sAIrvsLYn+pnmgvf/Ai+mNuwyT
GgrIJuHU4k58JPIG7SNzsp1f3Izib0BmzmfG8cvCTB5IwIouGb6uxsFkVRYo27IKfLUQTM6Kcysk
CYd8vh/SC1uCqrnR0RcyaSTGr2yTtEPWH1VgsLQH5lcbH9XTETOwMYOnXEKhQDtDQVRJbxpdbK5R
0kLanYck70+SlRZlep3GdOuFP5WOCBrOEUCdorG+DNjJsgYOuFdem14k/PFiBWfAUVEtz1nKYnPv
ph7BqpunjYQJC66KjMs2cewcuEnDZQbKBhiS7iQ+8ACbH6h5w+wq9QsSiGu0praZ8+i5wacUh1OB
foEWizM4JILX0bsze0JcobhjI5nvi8pa9/6/80/2lY4Gr+5rq9gD8VvOoKu5tnRO3yVigP5fp95v
e/CvFLmMr+Gu1I8pQaCQpU5AmPKvCBX7NipOmRyKbXFH7Ac8HrM4VmJ6ofQIevMSuOYu5W61JoQz
Q8o0hmtWfNAHwPqQpjBGOCfZagoPSfx7lHftv4ulMyL5rJ3IW0tJGPvltkyGVZC5cLaKF4MuG7o0
N8brgLkITtm2af49g4DHHyKSaPhkIceWScBKCn6TYgYuxlLYT8PgPskxYfTTxcvjAyCCU8yd0GCQ
fNbxPIRGGFiTO4phtzM92Ehygsi7TimI+cTc0QLbeFxV2hx5o+xDgpYU1UQWCe+hCtfyvyM5TUZB
EQynCdlVroKfRtdsI9+WTe6a2oN7hHj9bx0ijbfpg3qbkL4k9B4k8EvUHbLu+E9MWN9V9rdRduuF
YyzGS4AoU+j/X8my9FhQLPKg1beEZd60bOgp3DSUuTZ/sk9j5H1NgBAdUxBlOdegl5ZRwFOQH6rp
XC8ECf6KvbGQsHGWo4QANJbstaMT6Gb9IVTPUgP47EQkOG7kSnwP77tKwBEWLxJ8S9ZIa9wzdlfC
9pHFnumPxB4elCxUftq1TGASQgn57Ic/Dl0V2by6icERVh1VItIHu5oWl5SckqnTHJVHSDh0wx/W
4qzulnqTk61FLDwmiSawhfDhuaCkY+5Mov6vLZJ/ziNJhijAGy/SKcScFjWP9yoaoYugoZe3bwuz
rJ4WOwhkaQUY1MZyBvroZnDJsnxTGXMDeuLSCWZcNW8O6wTe0rRtWxDeSXKRt9Tm3kH+zMtskzkw
Nz4MiIDSXJH3y4lPhUabo/1Ctnkd1KgO0vBwgUgOR2ly5EQ6HbcACYKWc7QqawdKfhurX4vrIbgG
34sigmMhGV5RQwYJ4h2mEXduBGdTGnhy5tUc6iBYqRRyJAqeXL/f57wJeSDcSGN/DiZ0CWJ0kF3j
7EP+SyoU9MlJca/ySEL3eeKQlgODm5WjeybFZU38G9yVzpqV55Yv1PiWe5k8/mn4w5Rob1Td1SAT
0rJYliVnrKwGudyW3HwyE+ag6Zb3RCTVRpppbFZFYpz2fBCaXcjdSuCg2xYB9LcuNruJTUWD0kP9
M5yfOoTquQ/WQxV/LWjpjLa+MTgpSQWYoQAD31GoZ9lOLp8VWMb51XbeCi9Y8R5L2nRNCnBYzr42
20qHRt6frFE5CaTJRiOQn5QmnixiVjYkky3Nxn8nksB1eVcu5fMQaw/SK+RSLEpSVeUb+lFMJMhJ
rbWpWWjjs184CxITm4d7EL/z0f9PwIaglE5Uh8eQwwsjQQfrdUhATHqAscluJJ+girf5mBCFmS69
y2HAtAFszq2tkHkiUpl5CZnq28fVLOOY5kz1UcOUJANrqwPPzaG4o3bp2TbSbappmQ1HWxG3o72I
KiDzfwtMl6EfHDZSa5YWjqPSoJKDlTh75rihSZp1eK8U29oFf8Wny7kKT2XFYB1qB9LIPH85n6zQ
mF8lNvIC4RAbGxym8e7JrU8/J9Nxwwa/8yK/WOa0gOwvy9cOzQnkXQKAp2qrW+Y6iIabNZqPfgeb
X3DWjs+pEXSVj3AL+TgkkArbh1U6JLBIQV35Nfio3kNKwoed4uQoOoVJ/KooKby8vI1BpgBT+unL
7Lrzu2+qEnNEr7riJtod3LZ5JDmkCZT0T0MREXoT0oVm3qFAvU2z4jK3tFWELIG8HlMp56XIk+MI
YmelSiYzksDJgpqc7rQg8UgkcRft06UK7sz+Las9HoSYxpn7mu6QagsyH0BwyTjTwEDcMjTHjWfj
tYbLVBXRGIyX51wv4Syg/+NE/U0a8yPzA2PS9gS324AMmau6i+w2KRzB3/81KEJkyPjfz88nI80e
dW18hcCEgNHQvgdB8Kl8GE0uXf64/ZZCSzPCBzdNTgDzaSRY+6nPzlHjvZXoYqx156p3xhml/ONE
V3NyMWCYmqND0wHs4TXyqs/aHu9BF5+iVG0k9ZeiJSfR8r3u1s7oIfSTdkJoYi9/OdcGbkGu8RIn
NINat7vFzF4kGpEOP7iEZxe77WeGz0+aTo+FsAAUD2HVuGqArkzpytCRr8iytljPOSLx0GGgAsYJ
4sRUNnyDi2jaAroWt5795DMGLMcJrfjIeR2b5rEPMK9d8idk107yWqtxAVtqi8qgutRGcWVsc8WT
GxshdbTUlOzDSIcF0ZDMOrawIZ3UvnAETZvebc2nrCgeVdUhSFFQNM+Z8p8yzai/IzSwYdlrdDnp
ySF9mFHIxnTbc6TcUPhGVSo3tO0YI2Kl5RXkQfu9S9KXkdxDB0AFVQb+ZjJhskmTAjLDtehI3KTp
OLUloAeaLTMFXO+bhzrHnTPjTcpZWXkmOKWwfv5XphmTrJV12CHtRI71LIfeoAKaZIoKB2wGdOpx
RrjVLiODZTZ32yqD1tJQTJquvmxxMHqyNHXHJxX8dI5inEEihp4SlPa2OHNx6jD2Nh2PCDzH0OAq
nOeI0ETw1jUQe0YebJGqRkyK6jSdf9sA9xmVYcSFVMZTb0fJywwpZq61c1eAKjRo3N6sINwGWrWf
h9i91Ywr13rROKDQ3QBjIZ8hIyaNasRzvRrdhSGMftV99azG4U3G+ap0noYOQvWEJjBJLTM87GaQ
zH1pzUHIJ8OCdZGJMmboszxIVkar/wkSs4CKAL7duqPQRhDFwxqdS4mZg48QcldsArBrIbQgOZSk
3TiWTyNVdjKPONAKUX54rci60eKFLgMcU4GjsEiFzeGDTjXnPg9afSUAYZlnQ0VlhlHCwLbu/IBh
tntqusTBiw1xc1aNRhMXlOiW/I1Ybxjojoohm4VgV7WVM5r8hmRkG5MaKtgyJER2KgMfWK6ggZYO
6wgCcltO4M7NjenUbxT1ZYMa1KRr7/owbargWy5Mj95rsj5O0jF+lW4AQiKYUXR/FHVcWTqQzmLs
+MAyzV3KCrGOFQco3s8gTTpcGiFgghzt8b4jBc792wDsB8FaCrhqpccuq2jHqBn8ExKdKEFmS/Fc
ipR8yRkiH+2zLHtMcbhNGQFBATo1zKPC7u6hOGJTIEujUXpi/ITkSTazAvkCTMbPEy+jRjhB/pk8
hBy7H94qnqGHVlOuYsg3MdYY3bopZzoJvIYQfzb6cRW3HNN961Iy0vJnDJ9MZAIaprrrlmqeMzAT
4hnIIJkVu2SrbaY9kwi4uobi3dMMlbdNa2wMWxzRgpVD+4cERbl3+WRyBwV4FDMtTldsXSqAYJRS
8qd052s8FWW4SwobY5cwxa80JDXSLPnHaHiVA0WWnt7jA/dK9iDndipnMmw/pcN/K7NDEYLD94wD
DYOTg3qM5/YPYGPfOdynJrrwoT2zOFkbmT/v0ChkRo+Tezq/IzS84QvlptwCWRUyUSmf4qEgw5d+
xItwtqfwNjrTV+QAhkU8KmGhdc68Z+qY2frN1jknvWZng81GL2k/cEDn9Cj4jIkOhtXDXihovgWi
zD39wcH4M6+Ny9Bmb1qg3qmEphyvHIzxWMt8ZgA3dEAzg046/c5hy13wusErrlE6fDdZ2lImyCXr
qdqDPwE5yJGrvB4Lcmqw/u6hqh9xotYoV0AuuYcMNEjeZctK47nMp38LgOZIAJiAR0vT3FbVm6Q7
hfcx6eEFoss5r+ojmiAbef6O1m2LDHF6HiSdlK08qaAujxEcTanLOkiSBZQtR6FHr8HXfoFwuwqq
vy5qgKveyR8XknOXialDCxMJCgNB+mwBEBy/wiICl+KrXyRs8l0JQn3rCjMDmy/xECKQyoAtG7FI
m8Y7wKM8yAQi4phrYeuGA2hHiJ6SAlRIicC6WutEXiwK3Y1ox5eBBmugPLfFSQXVGYj1dYqzf/Uk
oIltxxJtaXZG3hmsAKntRF+sBfc68/pkm8l6kxFbwvksk1AJQA16zcPQYTlP489p7L1vwn/Nh+/M
m17kiUjIkkinA68xyJNpk2WGtyedl19XdXfqwv5MY0n2pFtnbGh7J8Puur4zpgi88q1VKDel8YtX
LoBE8BBvVSefIwulS363k3YhYi71zE55yryO7jId2XzrVTw3Jr282Yg+QU2/ImKB8q+amT4yow7c
ApgSssweJs00QbjtpfxBM4Hz612xfkOaZTKcywzEBPA4httS7nT+UfLq3B/RVaGjllpQD9A6YVwR
EHUImm2IAHAMzbwrvMeZwzlpkAsom1OOIqBr5LS04B2THclmYONRNhF0cWMi46MdFHvdC8hkEQNH
G2JegX6js/yz4F3uViekJcD3wwMiPFV6eGRjyANGswh7YhSN6zo5pAjeFUTqyvIOo+H8LnPkchui
E0xrwmfagt1a3J+mwRRAxXuaWDufHT5XFWJ+7Utqult03gH2BI2zxSOc8b31q4kdvCi0Q+23vzS3
fTFGpLrAONWz866Zy1+R4YkN9e6N8dYgdqW1+dRg/I4CBc4a8ZwhomsNRyfET7rZSDu1dIfdnOtA
d2uYazksG6Pa6Zn+ZNgLhYZzZtCCC3p9zAnQJqlWZyUflEteqG813TikTY/MmQSaOdrLmQtXZt8g
g0dAP3jK/o51Kg1WYUV0YDz373gTgNbUafbO5xlv6zg4+uzkIE0mcG6Ie3EGJ+J36bu70W5Omos6
spQxEihlKi1Hs2yFhrSqq0aMWKxDM4PVH/ng0v3lifTXFKQ/snIqhZrMWDUeFpbjyh+dF2AGiZZa
T130i47ttkMDhbbCwULw75yE4+fgl+cwAlneoFrTtcOl6Py1vKSuTA8EFMlGpCmDuduOdYPRpQQF
isIIkpWb2w/4ZOzlfK0wKwW8rn0ZdUlPtqxpDwcg3gw6ehqd4C7I3twSbjCHjlSsrCMwNQiEgzOy
/I0egRzlv1u72XVsMbqaEOWStZyZ6Kl9ykxdUkwZWMjeVbQjUJ7Ylfx3HXyntokgEj6L6knaeLx0
xwux52OCymJNHOtRbqJPLx4Kp3VjXbX6amd8PEgDegtpbPabyXWeEq1EPrR6MphauIaaNqM0ysEe
0jIMgYPJnRqmeihmuG+mddQ9MkUbKczUZyBvcSCOUA15EkCI2Y929CtROEXOlrUj8CdzCaziQy5r
zmCxUCBkvQ70pRZIU0md1qMhhkjxqqWvLdGDdqLk0BLOQt5E6Db4dBAXneXM2GWm+Sy5ijMwFaYh
I+YSfvKlFAqLZZihvKIHr64J0iAq/V09DH8xXkVYt8XJ13DBG2NPUEDXRdOpphPLMH+rdG9bsxaz
KqGchhz4a6pS+3kA3dLTU4LuC5R6we4J1UBeXp4yvcdRMo7mk51yvciv2PpwmU0OoBo/lH0p6NVq
MIRxHOE8F3YfWY0BtOMZ+zjrrh5AngnEhtfN5xxXx4WMnBP8NDo5FBqX6aeb2FDUwDISDfEQ2HHU
uScryX9KPxi2KOj3SEfAtuwAggSDvXeHpHiJdQ/lW7DgOfPgB3PWDBAg4A+14QVpo7WuoJ70AwLn
bdL/NBw7nA/Pup3/abIJXDBOCJ0FpdaqX1rLvmtFfg11hwcF1BzPZ2PYwT/NeD1l8mR33WHosEYK
2ruVYA7SthYGbou+cdF/RGoYI5zQjkBgGMGjhSy6HKktBce+KYf+ZhPv5tDJ1gvy0KtmwpoRNl8V
KfxLg0eD2kXnELcFm2FWwcVkXbvEccdWpySAMOSbr05Zn+lacYKEtCr1dDQIy4u7yutAbSoL2LC2
dMfS6D4QPj/KSW7p6pEk5SFypz09pHVnF0//wL3I2y6R+8DIG5GxhRR7GDbEPfy3BjDaMy4ftrVX
VkGERXuFxTioZ80YPkuYjc5It7lIdj55MwZTD6zWneExu0TcKQzKgzMMn+AJYZssD8pP/tox7UI4
Tewees5cRWWLV8Sckob15i8gzsARQPI7I7ADWS+V7tMLaT5xYYBgWILeS/9U1fhikdbAY9nIG4hR
e7am6KspAOA6zVMa2yCsxruaAw80HCxTk0vyHRZBbEAYZJ6m6miBxoNhLMxhyOnnpfO+Zs98GLL8
lpk8PXodK/KInyGAgJXXL8gSf0oJ0KYGFdSCkiJ7PxH/Gc87yeYM8Me0w/KdjAmxJ+r+FNMFhY1A
nU3/lr6R2y8su22lhS+RFd8s/ImaFtVzmWz1eHXjQ3Ms+O6IjCFS1nc2AVEuWkIkosbM7trN4OC4
1kjCnJuHwK4QhWmXtd6Mu4VsN8zH7aTXe5D/yI0xyFjApsDbvkvJEqeUok5yiCBauSwkn23VapR6
5fLmN94GPc1wlfj5dwqeJqzDnxKZsAopW4OMdlLta9NENw3Jbprp5DvEnv5fMrOQUjjxu5MA/dGn
m1cnZPm7rhtpHfdbeOhPBS1/E7P7Fof2sNvQ5INHToel3ZouzOn8D9rkmP/omyxARCYr6Rp0ahUC
aUSFjDeKEI4G3loAEPBrENtL16bxUarmbDPK8XodPHIwX8aphE5lHPvEQxQirhB5rKyr2Yx/WHy8
eUTTvBlyH32NaBtn8c1jSDk0DVMWwAVUM+i/hytXUwx7qH3QOd/qvGJbWX+BYLODbRgvM+O/yrX2
lYvnZcKbiUYhXPlIuQQIaMxJ+GlkGtQI89NrxgNyy2tUFm4NPA5XoYgRhGSWA+DVjrS29Qf6rrFD
ATB/LJg5KW8I9o1MvWgSoNf/hxI3QZi4udMs3oQYDfHYQzVvuol2Eum/y5FpAttwvYMoXjMSQ2PN
BWTSPYQIVrSuv2qotkJnPzJLKcARy/dyvzhHbwzdXU3DL3EwW9t6e49crBED0Efys154TdhGlt4/
kgNAGn6Y+NuGYwyd1M3QxijTNGg1+wUsfiDCuX+Y7HAbeW/GNNEcHH4KSvSw0Z/z1H1WEe1KXEfj
xto2rYlaXfQVoAaDZUO4qgfaJrTRafmmCokadPbXM9aFnocWTGSvbMgdCYdZAssysxycSyiPKxcd
4RljlSzbxjNa5xWdddYkxVlLFyAcM8yKaU1TBbVUsG17zoZ+P2jOBzaUADVOPEltsv/CYwZzrM5p
NOw7rT2NHv1/mQFx6ACi4A8pRvhD0a4nB/ItH0UIf432CpKBEbpRy3YRkLCTbpCCQ9oo2wSIx0me
QnxsaBQgN0pWxUnGg+SoQQYHiyiSqrguB7pySCpQnJjMgWSbKszsJTmougQdsnzwLlmtaJT7aCE5
5RmiBQ/SeK17VBYpJWyTPDf8MRAO1lLnoyYB1wEllfbYE8znnTlPD7S3d66b4srZoeVA7j2Nt6Du
bn7L4LoN/Y3B+dsjnI/0ifFoiAzJMHV0ovOtxcSuphWSF/25R/az1yhp27k5NkF3GH206EaD1h+g
VCbzXLP/kwDvMvTkiUclE4Winj8XpR06dEQ5dud1gCtsmrY3H9r6igeH5cHnwmSh+eTpRCla1Rbc
L0CfZHhManc2Zx2PjiT2taLQnSaUKkq9ydeNh9FBU7yZc3KWEAVP9zkhxoWpu8qW6CyHgT/ZZzuP
T6ltncCP7fPWyvYKi4VB82ErstH6KTjMtM+Q7DxYQw4GiyM1FZyc7k+ckRQkrffUAwpAzutmgCJz
tOk5ZbKeDca30y3boBuvHodz75MaJs0xpKsQtSlzdQopfzjPPBg3alG9gGycJv05dMFFgJ81EKVJ
yX6modpq01iw4cGINkd09iGwIBAzHL1pRLCMzLUcHhwn3KgcU7whwlLGODW2+c5p+hFw4vq+e+4G
79h4L7GJzFBOmwKk0slPOUXrmHQz1D8sE1ZWkJ95yXvXxDkAbtimmduLTl3bGw5zsxGvLGD/NJl4
nMTOFGwImzopg18TTR2W6WgYZ52H3hcIhZERoHi3pi3wVdTNStJtSSL0wThakLaQoeKE0X5PAzAV
yDtYe4A6i6cV2IMTPgv7WSRzo/dumvdqgVxRs1F1Vdw7NHfhT2xy1pUCMdYbcAKYag59tyuwPvOa
7rOu0FgyAecAJOetFcYWnX5pzH0XiMV2Sn0t+S8LvqxEASdUn9liPUW+9RH16Ssbx6BkKB0MX+c6
f4M7mv6Po/PajhSHougXaS2y4LVysssuZ7+w2okMAkT8+tnM00z39LgrIOnq3nP22XjqzfG46VmO
9Yznbu2YyW6g4uB7oBUAkIXWJp03GWXnfgIrBaUMC4MMxze+NB532Btbg3ex3AsCrg94c8/8ARp3
LltzSEe0DL2t0djwCZy7MpoeTfomDxVvbJp8dFjyPaumc9Wp7juukRyQurZ36FYuLRZhuwllMZB4
jsLN7MXVJeBqvy4GnB/eK/wWyipUuYb5rgzR4GEBO8OUYLnwCLd6ElTXzO4j9dXrqdx5tgvqRJbE
YYrpCQcPJ9v4ZXZmRc5i9lkjAY0RB3RcDpv+Z1lWIPt3Gfsd0v7JCbyFmPVRZ/WhZv/onKW/YBXj
jVA9op6VXpi3PGHO3P2Kwdz4ttw7tTw3bCEFC3xVIHEg1IM9z9KV/r+wJRkPt//oXbNa/BKT82XL
8l865N8j1z6rcdYZ+pnZpkMS5BAU+QplB/chEiBEaPpxmRpDSc8ud6jR4ulYUMndlN1Ot6a3tnIw
nd0UpVcBiQry8ojj2NoGvX1ZAtIz+UX24T8LEOYm5/a9IRbcOJCypw+9j0nEQu3/2Sdm8mk5XXqc
51TAiPQYNUgiv3neBjFfM4cTV/8v1kXC4OOS8ge0hNFMUGIEiQwp2QCxohsW1ldK8rLL3r08+0YW
HUFW0hcmpNWSd5GH+y58CAV4SzAqVdB8qBGyeu2V/XYMHyH2IdVm2AEj8w0o9rfR1udSqnNdD4+j
T0FjckvfYtX+diB+NyOzMdMeeCvgAIRAdOo77rAjn+krQU4NmfgS90F8pera46v6dhs33XddCWaA
znUou3INw/qMsegIaI4eA49Ci0h1F4lyy7Yz0iNrjmTQkCSlfZ5Z8AkrjdjRQtMUjTlnnHkZpvxI
INmjNXA8uUMjqV+cBZrKEl4qHun4UOREeZ/2HakUef5ZS6DexnzrNCSFUtJh6MpUEYY33o/KP6nZ
6hlUGfY6d8vnLICH6GEnvdUFJ7LRes8jRpTc0k+l634lvep3YRgyS0jgVuvb8pnj/FgyL5uOGCjx
TtoexU8IDJ4EGeJnjBJBuEXdjH09ihpzI9pWbry85KyGmgvpA901G1hj68/RU0gS2HO9Admxz5Qh
x/Sry3pX4EVDIgL0wlBfjVeDt2aljnWOvl/BPqdZ9lk640MGnjYeGP+1PQs91MvBkYj9TLvq3oWB
jwocqy/rzxpHRPLTQFcteAn9YFyHsQ/iphHBMQKdvq37IQGSQ/toCroHy/VPc57dmU5HAxKuZsKo
GFNVsB18gNLALNR0UR3bJxj0FxGzWA3ydkeNSUK75GX4/rvK58ckTzZjl33IKr1ZAyrisv6NfL1R
RXUpHZh30+gd+A5SWvrgTyHDn2FnbrJxqb8sGJt4vJjyxStT9vFrMKW8xIhZB99eVXNLrHYe9HgU
RyhWQiBW3MKjV0N2e84BpN/pxa29XYoRz6WR3o3Tyc8CuhvzyWuKvWFnn/kAdt9w8wPm1i2MiF2V
um/Q2pmoz/lzVpYkq5WPsPX3c+L/Cw19mKvpOxLmqXCzrRpNPFCI9Rz/JZmw71Au1cqo1oMftbtw
Kp9mSSvNraPfPJGwG4WJcKJqX0MLg2LlnZn1WAfH7TDzVx4Hvqa2nhOLSnhomzsGc0+5O2K/cruH
iUwChME8nCbRfrU/sMmrbFc1808wLhoyRjFwM510w933nIqWuTDMTKu12b0miIEt7eLMHa+d1b3F
ocKxlD/ndVWeaFhygaVlMxhY+dBc9xs7HLHu1LvQJa6NhiPWQjrG60g7x275QwybN8rhejAqOliZ
mcG5qqqPbkxLsLzGYYnLOhkocj8lH0kgW1xv5H+QGsbiA9jrtP2TIBRBwtdaSbi1njG94K2/Wqb7
QDY31zc+kF1kdwyUo+FXTuAX7YYPBxPh3g65ALW295nPzt2c8ow2GSNSUE/niMS8+x4VEmpndmg5
zpdkYldLTHFuBvtpktm3LE1E3xHisrEBRttjWgPJjB2yz/pDGnrmLsCo8R21Gv29Y7bEq8/0X/1R
/jFhe7ZIuj1yvVZcPNmY+zAA41PRzCKIZkPuobHSpRw2cQ/e2h3fJ12a+6ZyGFKzYvHgI+L2baV5
NP1jC1ktSdQDcsd055bTEqfuELCMfdScJ+xYJLYRpVZJrJaCaSFMtTvdE7PZEKOTafmbp+Gf7Kyj
77Q/Rs4Ik1NPhgn9iyzqH3ugjoJMmZWB0zOJ+nhLBuRNl8beRXu/0QVqywzNJ555TkWcPR1twqEK
0hO5G8lFGRTLEeGEm1gGfxkAL7emAp3w0sNWwUtKIO6Dqep7z3CfnDbhg6swMeaeR3O8cuJDO7Fg
lE0CMJdCdtAwMA46rhhZhORg6xHum2Itk82Kkj8Kw7P0i1cZgTlrXAC6g39TtfVj+V7wMAeJfd/m
3TLz0Pe1sh/cca529K4eKhjMqyig+87uE9q0JTsZecR++Si74ZLh9FdkCMmfMR6eFwECVpVy3UcO
1foEuXse5f9OSU+ZUMRn4zUsZ7wkFOfcvZnkUOtGrSoX6O+61VOwmgWk5NywHlS1VCtJMawc6TyM
dvyRjt0+DNpp3Zb6pgiVObt5z8Htq2GlgwkiZOvj6ahvInB+hWwebc++Vi7Xrgqwz8rWY7uiTrjY
g3eYU4R4o4r2o6oQi9sTvH4/gLMi3b3msFBAJv9XRQEhFVrsaz1dIMxdPA0oqdS4ip1hTcTJcUYI
6fjQ2hq2Ziyn67ZNANZUkIUI02NA3wxfk9/v4jBi/JmcSgzZjguzzUydDVGH1yA2dn2ffyxTRkHN
m7tOS/tr3PiV9yANrk6mbN1vGYvnrDA4HgBwGQxanCDg+YH8W4Zkibu/Rjr+ZoLOW0JYVCyf4Ljc
aKmorZBpeo8YDC5qzW3TwVbYZkSGFHv0NkfbZXMKNSHb1XoKkvw0Vi4rBWP80e8p9u2KLY1HI34n
hqTihsRsO7B780DhGHK3zz4Sh5aflOmR0fhK2v1TUKhzOONoz2ySPQv9PoQejUuLkPlcR/9yskm7
wiaRrbpxRPCy+uI8MEVYlW12hY/IbS83z4EgKzcIvssE/HVCB0gspU0Lmq4oBA33YP4wbNCReCEW
rSQz1WbBUSBK8ay3wq9ITe43CMI4+dTZLMqzrsqHxnIxPPpCA8UOzFOuyjuT0bVDBu7WJ+yGMrS9
NDYDH485st2kD7NFVDaPKBbi+q8YxjuSFZ9NEJV5KpjiRhR/fi7SZzOxaFAUrNLqTOPE1zQZbMIo
WhQe6JsoS/U5zBZTaPXIJBKQ2sideLg0yv2TUS85WeqnxC5nkn7YdDt461PjnilcON6Q+VZEfK6k
jzEyI+ZKyWybm9wRTINchbrJgFk53C2AhhgoNeFJaw0Yz8ijT3oPZw6qv8rWXJKLUyzqx+Wn5yRa
eIN3HzntKYkpv2y6TM5oIPwojhnA6nCe8IMwii5F8+io6ale3s/yv2o7E3qhRxPyYKGKFRwZteU+
jwlEDyYuj+w8r5jK0PUMOE7HQ165GzcKTlbG/qQRHqmU2VHb/i0pkFuLdJ0m+laIfDLOoNUo6wec
emi5hnyfRGSNLbsICbGrqohfhra4ltL6V2UNaebNdsSOT1JPjsur/4ZQgK4imI99Nl0Wa8ny7lvP
P8lCvLmEYf7/taacq1UkuzXWWQ4MkzLdLTfCmugmtXdauBe78u/mAYBX6Q0bW7nqh3mn9eIlGuBG
Prp74GnqROsKlWKq8QXUab9Le9u/dGkPoWsqmGGG7WjktJmJn9skobb2mQfKGlwCOD5TcsUyIb+1
dNQJdvWJIk6zvxL/PjlttXPpSjLATaeBmTSKT2Omj5WZgbMJzAbKRNozFrRmhNexQ2iADQC3i/VL
1AchjEe6kI0x/BaDn53GxME5UWqxtcqsX5uz2WxAIfVfUVb68JPyQZx8hEz+KsdYsS/6geROy6lo
P6DyMkg1fgxSmd4SmUApAQXcn+RQyhfV0iAdwgZ7dqzCCe1+p6IDqMpqZ3tMGXInTk5cyjBGD735
ICaG0uAVuX833vRiFa51aBP2UYQA+tliJFM1VKpGoWnZEeceq6sb/gJIwkjVnIib6BzWKtB821wJ
oJZjezdYx3GMtyJNCaZZNH44NNxVJcRz5XzosXovi4/lP0AvPS7/JY9jwETCe6kCkHUIiphSLjiF
vCwWFyR46n+KCX8CIDjjl9XwWjvvriL1rQ+//GX2XyLidDYjOpbyFKTNb0TAuMm3h5V82UVi+xQ0
58VDs/xKocaw0dx5qMGCEMmktyvKFw2toxXBDjmUwGtXqjs8MwOV8BwfMygtZWjucE1Nw8sIRsnT
fwTFcjd578DdSHTjAw0Dx7yZFgJi72nsxD6P/zyTJGL700U1YJktDrOjX9dbrw3phqBtaiw8KzU9
C/r9g3xeXiBvzsybr7hszohONBkgKSLfOAc/5oerynlH027y4guaYT7h4qhTEg2tpaUCrkiX4G8h
0WxNnuTTkJO422JhN/IPA20d307GWVLE8XPR0Yn20QuEjxNvERYajzxrHI+hDaao+Awgx2IeAleW
oYNdJFiYyj9skyTB8mTxIfLBSd+58TOtBmDsBFLWhzFm13v+QD+Y+2wKFg3c8qL4R+dAZ+5ObEq4
NY9W5i0/wFCLr8xlHNKcZFs9WFSWTYbQENzwtq35jf5rJEZn+fhKEg7q4hfluDXRv2QERu4UZyOE
DEXXexEjDG/+orSKlx4yXyhfEb/GgEZpSOE8f+GJPHC5WC9+mMVrRV1+H5e31Ctv3NaOMEI5adSp
r/Vx0v0Bw8HXmMSHsXR2fKutuFjBczUCEyhPVVviC2Ls6j3rGJTX/TxgTJc7XiFvdjlxCPXamTbT
HiBWFv0KcDpIr7Vcw/JdKz5kDHCTXayXheJaP/7gPPGJlBy6NIrWsdFdB/vHLwU6mXo7GJCWy5Mx
PBQMPvhznNbEKShuiB0mRBruTmahDg2qfS8Dg+n40aaFVvHXVInmxv4YCOBQVO8kuqVPjoDvXiUM
XK4tJ5VFW5LHiEWXNMjwQwBS3H+NjxKzkzB/C//BzYp1SOemN03gKmV96LUucBvhfS29elj7EY3P
QCV49T4t3uOyuI3O2ZhEH5OuugLCtG6K3+XdmUTJ1QjJc5CeJ90WOx18doXaWDjyHUIZqiLbKzK3
OvIBeFj4fvxG3EfGy/Izl39ATHBab0/GMthh1LeMCeKOL9FcVldbwlMwf2tKquV1LJsLSL8P9ge9
vOJaWS9zDO+0lo/GyMR9fsLIajr0fVEI+Go6tvyfWVPtl7+G73nZXPhDdLWTqdnTOCXTtVkea74N
wiBhjxmH1IYhozkDl3fcVgBw1Vuvwr204ws/Yi5DPINEqTSvnQpp+uyWB9Y3Z4SBJ2xG9N5/l/WQ
mPEI+Cq8LfF4hxlmf5thBICbWYltkjnc0VT0vgjP4szYGzD1jLHCqcOzZfdqP87q10zn1yTpvqYY
KbBNvgwUZfdTkNIJzvTQdvNWlPk1mWSwxznskFNpBfhJ8NLEHjhv0iONOjiXqvZODMW2C4LGJT7D
qOZXSg9WdcePRZNCWC/6/JDmZle/JIWBDoj0DN9mhlBa722Ipyuj6RcaqEntAY24Piec9Ggr4A/Y
P9OIzlD5xzhl2U/WV2p3DxnQ6yJLcUAwfTS7K4EZK9vqaHPD+ZpMuJjqr3fRu4ihAa6GsXiUHjfM
Ijw3pt4Q9L4b0JB4svuHzCU+d17KwZN5WBX4+Ak+5QqxH+2UWZlbvVAhM22vZ/oe5HnpuuDC213c
lvtIMqdbM5YQ0Wrt7ufeZ8Ccb2zMrUVtmCdRQakQ45cDJp6j6TUmujHUJbIm2EoBGU/EGcRrc8TS
DLXyRKL3ySB0cqZXathQkiZoZQI4smIxqfnSafHMeQzrhTJz6I9qig5DE207hSeyHi+mYFAv2oPq
yVcO5Lh3ZiXPA3VMmzjGY8noZEoF5xNKvLB+bEX802lKn+UgrWg4I0I75THbUdYxI2F0kXrzea6S
/TzmJ6nnJ3sGKuWGD0voegnetxYJJBEaeT4aczGD32V3d/hgBnpLB7M1oWkB+MOzWn64vOgZrkng
Butk6s7znG0nAw6ir5sn23Fpn3TTPzwl31bsM/7Ra4jAx9Ftro2b3cvIfFF9szWYFDNKsLAwcVL4
5bMf9M9O0Z9TJOyGYFSBqWnVhsZjZA7Hnq8SJOG6TAj/NcA8GW36a5vlWUY1AZaoHquwHHa1+NAQ
RdE5uW91zS5g5EaHv6fjX2dFTUZT2yF7FxA5fWHwtNlu4PrrESAdTKRRdswZ+pAjEHTfcwr8dwzc
Ry5Yf4NMF5de0HD9Ss91/OaFIbLWJr+FXXPUWXffmsmhaayN0dlHvnbsOLiVxvAs+uaiJcI6rJ+H
MKNjMGCM4FvbRWqRk6ev0ozPs4h8bMNJeQk6lYOIIyGrWZ5lURT1IbDcL+34d1FEjEbSIpNMmRDa
E5Wh1th8hMvdpeBrtNzhsdIo8tzqwNf1Arce5O3YbFqp9lgGVj1Vax2hvKqH5lxm7OFRSXcYJ7mB
esXcUnhsHTvluqFd0CL62RxGYn2GP2UbzwJKljObe3Qseh2TutNARl3n5oQdeirO8zhc8UJDpxN5
/B5MFRAHvQ+nRbxRQ7nDADIgb7OJ6HVfpd0+2sTCnhSMWdl79SEjrgj7P0QUCxY9Yz0ftp5dvNOw
3ulEfTtDCNaURR8yGABZ2ZA7UrgIfgpUvmQHu4mFEDe+8xl6ZamlsB/jsKuR7BH2Q1cA60YaklFi
T/7NTdpmj9SMZ9cjfR55WIa3co6vpk/lOLnQm/ptHYw3T6mHnCfF7N66tnrPxukQucAiqdNg0/jH
dBieJVJZPBPXPnW5otDZmr1Np0a45YCPYQuN/L623VNgDacmSy59t8j1fbLtkaZ6g39w3X7TmbRm
7UScQtMhnVNUpyKw9pNnf09uB6IyTb+4G6Pm7PrrFLk/gUcEUz8AuPMtm8fECh+8wnnrNIN74IJb
RhiHtnJvmTXuk9h/cuLhPIaMxwzjOW7CHcnad2AH6RzQS1So/nqLof7yDEVF/TuYREbX+cbQsI6t
EBUqLLoGdWo04XCpjrqpL7Y3PQaevJud7lHHwWtAizivglPPrj0k6YtAXGJQ7RD2S91kooqNsd/N
gA29untFeXaq6W57XbQmkIPZm32e2SLXTmb7O74fsTLJ6MC3QoCU26FxH7O/olB0LET8xZjhUyqr
Oyiuqb0NVIIf5ROQycaJfFps0si8EPHLoCSj99Opb9w2+l7GzHUI5noJFtU/+MXqOQFgvzIMkDV2
5gAQUlwQQzUcG9GeqwbF4ZTUTCpc2eI+XxKgdPjtTiFlILN1HDp4kOsluWSWeX83janahE3xZ9bD
z5ioC9ZRElbGHrau508UYf9nKGwdyx5+HNdxN3zZEabU2X0qpUDl6jTMn23dkrbZ0Oarp3lHs9MD
7NjX275Ge1wPkiFOSkarIaTedgSsb+ESzNcoF0wUOxVT4Xf9W54rcY4UZ0jbBketwnPb1ntftSSe
ubsyZHNFCvleajAzmi6ZzUInW+JAMMwJL9hZ5R6CgyHdpw57guXU9T6A2QcaRxDeUbjoORPvOWfC
oGX5ETXYKUvHfJxVhlvRgljsOHBpaNCaNrg5q4Q1PPlc8+MsuDVZhaqoquCOttU1sUoH8d2Msyr/
nKeOleWH1t5sq3obZd6NoDTAHUazElX6z4KGAMKpg3I0NS2tkYZZNkB029KQhZf2+6jPReFcrdb4
KWAGRH5xF6XQjhkSDGulyQhqGFcYDcVHMZ3rsDljeET+hm6t2Q/kuG8b3WF+Db0LKxstHaFHlX4P
ZHCrkFTorLiiH7iby4zpeFvHCKt88TO347tkEWLX3Xp5RQxph8mlJvJUFguPvH13lO8yHG8fuIcv
/Ic7OgWPoiHQmy0Rj8eDFhjj5/mD5vd9a0AsqkgzWs+DhRUybncWr1hPIF5JaDiJDnOpDUlMRpLM
XrwPaEC+C8lZ4SOn4mH/p2LnX9wz0c1V99iQgZf0w29rivtK1x2PrxPRiAet6DOsZERQ5rggiUby
APxlurkPajo8NoSUztjg/94uuHZvLtYRvtNQy0+Swk+1xcArDn0eRUjsoFn3RMefJyhvy/XH8dVr
mrfwSQgU6nt6y3m2o1HU7sdBCZQPUBo9YR9FWxMKQfFBMUHxgVtNOf62YACUZAVjL5qZZvZiU2aS
PnZPwTu/kfz8MbThh/SK4tDNFcPVkYl2TjvMkz4HS/AajuV3irAyKHs6HOnzKFru0PKQa2jhlSBu
iO6Gsl0Sh8moYeIjb81Cr+py5xIOXb632avhc4hPkNLdzk7oO0wWLV6Axs91Zu+kR1vYLTLCeZt9
NxC5agfHzJg2/tQ9N3JkfFDeYpMYh6Ilu31u0pdcsF0OUDXA/rOoJRmhbYUs3gOY4iBa7H3SLm3L
c/aMjm7C0Ds37aN9SM2HbmvaaGHc2rpZ+gH9IbLnuySuHkgyeCZf4iHJ26sMs5tFkG1XYTSZaYKK
qePvNyAL+Xx35EjCFRxOtotbcYkcANy+BdhNHVzMuCw7tLpoBOmU9el4Ad/5GfAZtE7+Uc3t1TLy
bwMKNEhj+HpmzMkMjVQwLhsYMDLlEPi9XNkcDeKGvySWXhbigGLebO4tXqQRkyu7aEhkfItY7i1L
xWbHUW57yKhRQ8PEupHgAXSy6rBEkCaBeZPOeEqiYCeYsB4N7un4R180m5NHuE6fkXM2uoQomgHS
Z+fQufOfg/iYR5e+tOMh+1sQE3Z+LpP4x3XxM1RuNiEPs2no4bvSFrtm39PNdn08NMRZIAhFPMTr
MaborvCyoxHT8geVZPKYmwc60/TrR6ZD5Hms2jbEIjTgS5Eh+NCcCE7MD6+jwPRTDfupYkmwwKak
wYJmPeWCEmjuAD6Zs1wXRUqTz+7Jh6oG5p8IAGprzdmwKUzgu36kD1J0ztbxkHKjCSNwp/UWc6R8
47LAUGfwTgNuxnLIGfnk+CkpeQ+iHz98QzN6lQYC8+FOx3rL+H9nOiSI9y1jWMROmfHaFchskiV/
bnY/dKZLtHJIpgT5wFP6EMH+jpY6MkjFuHH85Dku/Cv2jMfCqXhHvgPlc+RmPJV01sEW6nVA5eXM
dbKeIoOzUdTGRtYA4Ctw24e4WEC+NrIRTkPPJTZW1F54MMwx/+K6hH+MFE52XUcA7ohwTBrmsW3t
XcF6BWlI7DRItg6rdpxMF2E316I0nuqJRskcHsdYHmKZH1AKPKHx5MZhkwxMMuuu5VaFhL7duoCO
/crf6RpVZjuQyBv3d1k0P8e8UbuLz6pZdCiY0WKHFseEtnQ2X3ga10lTbDq7JSNxHN6KmUVCCkTa
2ofA7rYmFUU3R1fA4fVTj5oBqxAM5IXLFUW4UVpgBGldndXizrLDfDs1TMjczH7IhXlM3BCZkTyO
abiyg2mnDEMwKXQwg+JRoexnlJUmyX6aMPenlT3i6Envl4ezyjxSf2hFTSg20xyR4vIvE2Jxgy8R
cdjZHhi9FJG/s5vW37T9fKi76R4Vrib1y+mRjTRnZhI/vkw+8gLpTTmKQ0oVh8PWphNPSy9KspaQ
Wx/yRyOSbRShJ43SloE9dNOtOeQpl3z1ZLAjOqQlpFk90t9f8MtK2842iCTzipLOiVHME5/n+JQm
01OQRIygh5em9J/tuT+PcCc5pOyzRR1cC+fXI40eOBO1XmrWq1ZzH2tj9qXA/ZebCFc6y7jPHXMr
aeNDXl8FaLfaAv+r5jhT/Y2JOezX4OIHPjogc5f05n4MyUXzqhoGpycGJOdRfpaDYIjVMDkpZo9L
Y9G+tqUBQNZHEj6G1WdKHN4wpo89F5olm+dqO+QGkx8C7L+O5S+NvL94afT4/K1ZGf2IDtNia18D
1mLqzy+GX1n3ZUqHn8FGuUgvSHTOUQBmjBpVLP+SiZ5qtVhX3eqVoQPwR6npAAFgg1e9m41iJ/Pm
ofJcJlCQJLgeobvx+ht87DfI/kTXGK9Oy/qtQRwXI5XeHN1sNZ6cKrU2WZi5H8qjLoua+c5y0DFW
Vnwedf6qSWxbRz1bQO3jijfrMjiGUqnznAW015iCrFpJ3Jg5LmEWYkVbAVC5JbGtVsUfpfDNprrD
K8CbC0oGtXjTljQyPPll5BZnRTQPy3MEVGFiqyKWtSdPPG1d8G4GG8PMWKzrmDR0FjGoMeRxQcUC
ApmdgcvBNRe9d+IK9unZgwn4wqTLPNZsmlqhsoWJ5M32S809xYvGvaedfYRiGLcU++YcVNz27WOq
6ExoNztnfI95Hb0zlqR7qGY6t0MLO4jTwGbL3LZp8+6MROuyD+XQSItk7zVTQxauxmJtSiC3M2aa
PDgMXnpQqXzVcMLDnO68BZZ/0y+oaSsaXyxrJoPFjJrhlrNbctPvtyESYbfvCWc0oXtXyS9fxQ0b
kH02HOOIsAbJA4Dom6pyKpMmOkZmGIJ9I3FV1ZlxGDL/twtMyehsphdOZDBqW+8Ylea18duTVihM
Q0XIatA356BHwZtm+Uz+DEJVaziaNMDCOqG7Gw5/hT8E+4x1PgcZlD/vFlqMSpAnMF1p0c9Isdh9
uSAD9D+TUXR0DUmoCHocFEhQpwi1DDv95HOpJJG0Q+lqnDjed12E2k3E0zqLYUT3TvItUeStWpzF
40KsaLKAnqcAxQMmJyejapV77YOXG3s6LjjzXOOvIZ/TSl0cf94LGq8jM3Kfp4sLfpbYDIDm/CQC
koHCObmaoDb4s2jRiIl12VppUZTHrsexZRWsHO2/hXHxMIX5Dv3P2YriXZJVl1mi0SxmB85wgwSz
s/tnN0bGHjamt2FynQOxYruQfCZ/hZgUxxQ35mSxSzeFPnYuAe29Tf5zZd5HeUIUvcHpg3w2p4rY
e8xEj42hMFA3453hRDCwlmtjGrvPhOruKyu41lF+35EHAHOEBkDvgRYrGYztBQtlUxe9TyZVS2ag
RzZ0m7jHPKkfxs75KxCfx/W9TSQjshiaGg53f47DADlz34UbgjzWS1JXotSTqgJOzcW56SekFpvB
h9u964K5rDswB8UaHr0IapKmAS4wyj1hQedkttdFOtJSjl5QTW4Gv3kb0+JcjH66HxrCG7vfoufg
WLZx63eikvMiBhvKYrmU1aWjXyoZWMxFukoSOBR10PxzQ+PQGNk2CIoD+ezAQMyOHKfChlpARHgp
6fAKpFkC2RvoKmpkQnzAjph3mIPqVV7x21W5JC54019dobZvi/R+pksVZOLTdyGcLrhvno6tVSyD
tvAaRdEDlfpTKeg30DbGj2vmLyYDTVKXHpvlObIxQ5NJmGXVmkTTrxqr+Sut0hczZsFLDyaLZX5j
tTp32MFmd2ndU7BEPiARJH5CIz5G3eIhSSCSxIPV1Uy0/23U2LD0AQd2YIYdRg3+3G5AqDzWTrtX
srh40fyXYy1jqikYRPjU08Sc+Zn7yg4u62w7MBEOpvh++SxjFVzGONpO+qWOyNxCWwlk7DGfyWnp
4odynsCtmND3lvokL0wgAQNTA7SkmCf7h2BS466Nq78sLFiFxO52TEUJhurSb2cRaLJLhg0QmPQD
aeq5ipytpNBfLvVmLDa2yZiKyBWSxffGov3HoRnlNLTR7NX63E3iDZXIVjaYjmtkRTYJl2Kma9O3
JyJOdxgNX+GKHEwjRJmAtxGXZqUBfaJ5habu3C8P5FRiFKcmK4SxH4bgN1Mtc2A6CrF9KwJUDwko
fj6aOA72rbbQE+MoyrALDpM8j+m4Y4X9lH3E8c/NpiA82JMG4XkI7lagHtAt8aD0hYklbHFo061s
RcscYXKeYhHfhF+D56mDnhu7yZC1kkCPQoOWScC0IZ5qNKrAo1CZbTosaCzu/WSXn6XB3uUpcUXd
8trBXdgUU5NcIHYnGPTr/SwDFDr+PG+iwrxNqrwfwLsOZJu4wC8tPIdrGqPQCix4PgiwzDwBqCsF
GyIKvLVDbvqGyFb30DukvTcmCkKUk5/mFN5pI6b1XZXGYwxYBWkVmSEl8H8q9yvoWrIkjDLcOLJ5
KcFiGTCF9UtPE1ryarFk4V4a7tosWIfVkHwgYUCyilIhRh2xci2Puz8btrtsDRpUnXKexhLZ8yih
ApdvHmENxC1zvwGugRyIofmGDjzjMJthShVdM+N5DMmlGIctmW8PKX0nlgl2jewaR0i5KpqHVv6l
WvLec7z1Rp4e0rT6l0/mLUIBgWSeOfjSBG/k0rYYnqKCwR2b44vTdNA95UV5E702hAzsRekU7PjA
9pn121DKa7t8x51An5mkYX78oQ6syzx+QwZclcZzIDRgpL85aTeTE77UBLlw0b43k5DipKFBGb2y
iezxMmDfd+9sH4IsXSjGH/GqmhpS6OW2YCSb8UQ2Nlf58GJj5F+uXr4CMohexPGHxczwOozuuSqh
Nkb9sAvbJ2hRUHqj+L6M6wcUkcz9K1TJGEHG3n4OmoDpvXNYPhGUc6ecVeZC/XTneddy9DF+4FLJ
1zkk6G5GsDoxMq61hR57nSpvoYTTNaCbsculeMWlee3QQXE/x9fsXsJULOwEdiYheam0FGhIST7u
/zg6k+04kSiIfhHnQEKSsK25VCWpNMvecCTZTmZIZvj6vvSqF91uS1WQQ7yIG26LQ6L83SbtHycg
4llbIBHBPN+FUD4uQVAxv9T+0UT0tQsacTGjF4F1QBu/N7F9F7XUJQyUKlfNG5FaBITgBBgJKrF8
UpN/lSVox2JJiqO7NL8z2zdvi6Ht27fJnHGCzoGzoDWLBJyLacWORe9UCub3TaOGLbv5DxDj3w0T
axKx7mMmBbUpNOi1qb5gQn/0yvzddH67EemM2t71Zl9L6z4ltmiAQ6HmIl5PKtpanYv+F7FM6jY9
sp/uqrw+dL5vH0XEIktKzu2b+iCjmkMrX5hfuTXY8uZXoJ0vMKn7SYcUHYVPaTQGRNLnTZsPR1mO
RxziWzg3DOxI1InhzSXTkgDRa9P65vYYQyyuydE1oJtWxc5dWU7nFt4hjwKTqpHLbLbcM1XfGlpu
W/4fOU7TVgyfqMTHuqYZRyj9GufTveQWELT04qxp9+haRtGpXzcqC+efsS6xGs+GACOPZAr3zQuz
L7F82AaL2yC4WVUHnEQbTblFbBAb9W/tZX/KKf1H4GFD2TMFs1W2LoT1R5Cvbx8dnSSj0scGM6yf
tLBk7LusYMAweF9+ssIiY0MmLSdmCBm12Fd1RAi7JaTAlrtf8vyxtWfG9ZSQt6j5fQaFAjqOc6a4
caLrZ1AY7IDY2OlXK0BJWpz55zK+kD24tFL/aGkdeoOLPCOA1Y1UUpcdx+r52tXTYx3ZZ0kO1kAg
2ObM4Vl8r9yx6Bro5D7j/DsV+c1hAYr77H3k7dgEKn3Qg/iiHCvadCyHRQOvLJ3x0NMulPHRNN89
oK01X8FFh0tv7tnFWo3yynrPlxyaGFYIuMKebRtr22kARCP565pB3tZHH0n2iVANPeB4Mig025a1
8+ZSrrPMGp0W/ACzcCexx72rEmpLmnbfu+LNKdzTsvSsWVSI2CXtG6WZv2qx0OY3PEm8eqsOjPQ3
bwcehI2/DisRQ5/TLv1X86XtiA87myDIX3VLHg+wBxoAP4uSLbVpzH82PZNl07j/xoIHqCoxiyLq
vqYSS/uw0vsGw9UVp6JPJUisLvjLybUjhHPeCUyPK4FsBwObfGsxDZ0H5ysjBLvySXVu/nUBJa0M
sGTnArCmOEX1JHiDw7SEdwlT54nJcuQnTFPC+s0hHwkF0lP2Z2f5+16Lf64X/5PUG56hUl7VRHK9
Miiy6wIPYJ54+bgzQX+fUoNiNdOJMC/NP2N7LPPmjhJ7sQdR19trn5f8LhQpjRLfs4o9NHneJ6fn
iDwaUC8Yl9cvY3aemPcx9wB9n4J7ChcOLox+UxoCgkX+SXJIhet1gpvaEcDVmb473lbxo6zxV1gH
x2atvS8aoHQc7Ez6a0i7fcZ4ptPRXkTew5TP744Md1i371bVNCRVZPcdV4qID7iz6Zni7l96Iftl
xgmg5RWxjmEawnopWYS1h4/dyPDeFPppEf4bqLZj3KHsTV75QSyFL00uObfQ8mMm/4f8e2Uqfok4
Ogbwjskwg1ChJdwusKOOPQebpPtUo5cfRF/iXGOXGsccl01qWzsRy6/ZzMCgohEmc/YYzOVjxLx3
7Gj5tHlXgsJuX6sg5+Ai/FPaj0fmlpKhKD4tl/4bM9uvhtrdnC/0oDzid3hb9zQIhkD4+O96+CYw
Y9HSouYt4S/vIC4XqhuPcVstRw9Jg4RIy5c5jhyFYPjN5pp6AnOJXH7WYyNy10PAxhVONWDn9gkr
x42axB9phdsgKX6EZR65LLpt/kNRx4cng30VF2/G9NHBTGN7tuL+lpr4Ns9MWMxI/2IJAd0K74KW
luR2AirOLf1zkKSaUpBRY7O6OadHEhUnRcxtI3vrm3IgLlsSTWQxuAEHJv2QObrS24mufYH0Q9uK
mE4m179GH1xmUlPTYv0VoTm5fX12mkKCf1wiOITJIVrpE209rPXndLrCvoKZQ1FnV9ZficnyTTfP
7Jr9txMFTy3zkE1U0kObwS/F8UR7lMH8rHL9SkdAt52ITFodArQzdJhRI+vZZ2izHh8RU71fRIv3
kWNYzALYxCUO9XLUv+RKgMqCiTR6DP7Tujh2+6Dd6WV97WMv/WUieYsCbz/6CbsIaToZAkrJTIis
9G1lQA8TEr1NVP6y/flrTLgjuMmTQ7YKhxLDZId66ZNyACzO6BUidH/DZv9Z22DX16uJ6Q0buTw4
2XG9SK0XmIor8aGN5C+LjpnKJZkZB7yi3KeOY8hr2UR0aGAYeIhGBUKPvQMy9vymW5YdymQDLDPQ
Ypv64mLMJtGV3AjZXEL2XbfokAt5wDCwBaDqqeJ0sPvjq9t4AyZM/pnZCG5yyLiU1OegC/5FM2pO
z8MhaanrpXMfJeXrZDe/rMI/en3BYy3ZMYPpaEcT1XHde+7mZ4bVzdZ3S/c6Yf+DIkyOfIZwwNUe
fb8pQAvWPe7IILN2md8+O2X/xv3ouYHEZxeATJLVgM9r4jPJyP4XjZP9UBYgbzxrgvvHgK3hEaZ+
OsAoZahlb6w7SwYXKuv6k22aW+7r/NFH+I9drJKUVG6FJjgBCZBArGg2GWyttW44HsB5tLF7JX+s
gBH1hI3pa92uy2RBME3RTZ1kwwMy9GuVU3wZlrwLThAesb4egbheasf5sif1YNsVal2HjtK4ZIAn
8+LzqWrS1qtxx6Pwqvvg0s8i3Tvw11I8peh7N0FpDy4WELVx9RWp8uJ3Mff3qnrukAiDRcOg79g6
8U7F4m+vxN/16Nl40YOwcANGDWQ3R9/Z1fDHaUH5V4j1o6cpMjMnUVTqbGUNT0/+R3XUU8c5kctC
8Mo0O5hQP65xf4WJrWB0jDfQMn+EV3w5Ebh+3kYMNqjzlstAkFvlOPpYMMJNp9ho1kUdj9U/yIQk
giGOQssQb+vRair8e7laiEB7kZSR+8r4OxVxla9IWPRuel+E4UHP9Rkxf9xQhkNTYwayN50dpupC
3KETAkde68Uo8saet/FdrJeT4STfdUwIRda9DhLzoje82VH7SC/vaX2A+1AgjXKUlCOLFCWkrpBm
l4a8Ju0wg4+wg13Qtp9j3/xoN/8z9gQRbB9Kld1fw9UHZE1Jcs3d7gqAkWQZvTEIpBjguPfGA+f1
Ssg/js35ODXJNyAqfrQm+Ch8htr2bHCrBODA+eAGdBQG/BqgIcpIxVK6demY3XjzwlQlfHH84kX1
AbZm7T/1NnbcoZ1gJ2HyDLHAbz0W4nKkDbmabwr4YSxzzHzxnTvnF9Zj2N9u9OzBv9tKr6tYwcKX
HkWsoIBkF1np0W8XHCfpQ1iNtyXmKh0J/dF7I5UqzJRAmDTvOGpfiTA9FvV0SQe8NL43I13jRW48
FrhoPluN0XhwsYjlMecVL7beW6hBm8TvfuPLB4M/ehhIx6NYG1a64FpzyoigIqznRovhbpWSg827
XzwruHAoCGQWsGTwYEq7J5Lm3tDPP7KQGOAsG+qio+xxGhT17tgNc+slwwjrlTZACIcy0347F+7T
gAVKx860L1sF1cPmj1UD6SZa0Rnx1bjzRiYEazzS3Wfc6HeJEm/YQCLoa5xooyHsLxRP9qdAzBcn
lN8zvMzRR+LtCV01vJxTj3Mx7d5kxkBz7DJAqHp6Qhz/qAaqNJwcl9iUtwz4hXcso+rTAHaKfaSN
AM4/NJ8tOPPtPMaMKZjToWjcu6P6CpfqEUsX4CLlvq6/VYvDdJNJg/85os3CZaiW3ndBiHqYr76O
O8XnsBmxf268cT7NsXPG4lJvEgNOY6kfsb0HNKiFu2TJbq0TP6zWOKHih7ZFieagQMzmom2H4io5
56cGyAQOAk7t5eoL5ke6mKZ5tQEMsXRSn0CdQ8n359jih/fqnE/WbR1RtHAyDEaCcGZ0aUEMbVIO
xl0a3MS6Dwy/w3J6tvvl0Z/nEJIfFIS0fLcJGUOzeHTq8H6aYyooWBxKka3UWNLbnB8YQ4Uv7PEn
ouE0tOe/FdYvOxkPCK83IqiYf5KrPQXwYCjoYnAy0WuwynLrxRYx5NK3xa1EbCxZo9e1OmoI74nx
exz0nYfnjHjVfl6djXP+4wbpfgiXXZyVN0uR3yug8CMl/g7jHMOBVm9ZigRu1q+EBN+LWYj8qAyB
IoJAExrrpJf67Mr2oDhSFMo+j10BNK8gPMlSKdi5aiFZ/epbWctX2QWffW3+rWtkjyS4qqyMeK8d
Jia36WimYOSmXBAtMTfiUIuHIIyfJiNPY40pX094o4R6tmX0HY3VS9Pqb1u4TN95ntwqPBXe6G1V
WGTAI0A7DM1AP9YQMD6AH5SaAmySeODxRXAiHe8OdGx1BC1IY9x8ZH5msmAV11PCWJuWyXTXH6qi
ONc2h6e0BwZg2uh+vXZ6SVTttbGvds8IfO2gEk6AS4m8LLlmdpmMEqcEzgAEgSdbmac856KonQvv
GgtKoneJC6OzdcWBGCMxFnSCuPT/ehOU0PXfBGl2iKzg75JwjZZ6PIcmeIz5hquJvQK7zIvfBXdF
FL/XhOvL3sX1BS1ksu+RNO5mLzuLnKkcCQKbCRdaxmn9dx4Tq2HGNuLrYzgSPW6Xc4l/WLn9W+CF
7xMLBmfs16HiIJxzJIwM99XQeh9WTWKovvXyZZVEfpRmCGMe6z59TJluLJn/Qy82f+5eVGFE6w2x
cG0/z/58SJDIgHXw22C+D+2JsjPyljhBCE3HbO1A7UrmbnocrgsHpSxm5IAZpuXxWJAjnZLEGxKW
HfqcqptLm1RPplEP0l8A97rntR92fR0RQo5Z7z7kvQ0sc90UJb9W9oA3CIxp4Vyh5l4zarzAkqf7
mhcK7zjBuz51H4Yxf6lIHm4Aj1L32ZmXUkT3600omIaD8SkosOWOkc7vElzYxMrAFvVeRmpj10w0
x8zcApp24yT6gB1Cm0f03KnhKeB/AJL8ZWrWpBssz41ZH6Q41iRJaQmIwuQhBsmy3kbKZvpZyum7
49yr1se86d8QpGlRABBTdxUH6/Rac3JChPjxUofElSqOvp9/JjVzmdi9tONIN5i8DR1WOdPfGigx
OHf3FuUJA9nGKu/3QWouluJ3jMPqYCiqwWvl75kGEYi0g7tobkKMuM1z5rIX2lwbfAdSgKR+Grb8
gIl+aSgFR5j6ajv3HRENmZ3Ffh67F4fYKiiO5LlCqmJN5aEoAV7U9TO+PVCxFuhs5BpbXdYDdNnY
d3M3XZuWlgRhgJUQj93M0PXzdnpN8vGrTbGN+9Ip72QS/H+s+DuTVFQu3SIZb4sU47UnAck5gc+i
cu7tmpv42Jv5rs4dbrb8XCFbr/aAxjniOlvjxe7699CMxyCBZsoOQFcK37XM5Lnkh14fZLfTz/mS
slcufwY3P4RCY+cx/cf6wya8frK3C1RcRgUkdEkNuKegjr6MIVoVYS8MyoK7BrTEDbmvw/+5S93l
xKE9/ekm+mHS5qd33H3utR/CocfaatrqPtFZzOWkHM9F6H/PrUEWGCkslv1lxKJmrOGe8+Zd23CA
kUv1jqHi2K44tbJ7ZI0jFTGSVkfjhbI81PehTB6kZbDctMBnLUJLe9AUEwe1buS8k/xg+2L76h5C
qT6XxAKT01TbRem/faaYrnVAntR86gTXqfX2m5TWtnSDO+GJk4iZiprqIMz00iYhi/TEnXJeXROO
FV5bE+zdnvzZUgsuvFRvM3drbmVBaLDEbyN19bJM8V3bV5+V6T/LprU2U9wD+XNcwTC6Kx+6Jc5A
bHuMF3v9lDjVCwM4NITx05f2LQtwAUKmv4+n4jHp1GsPgIVLusB5wbs0SPPSlnptOmv/5aF3TAPy
cRHuzdBT6lgCxk3pzdzZZGMPUWc/2RTSigXHMYYbZHyrurWS8w3AOezkVQHdvjvRrJPsFs/jRlzI
YCd8RNE6TyfSoyDknCghhzzRaQC7bVzcY9+WJ86mFA5ymGnqxwGvFBUu7f2c0aU32TuCTID83N9i
zq+xC6LFq/EZTB3KkULdWILxFa+jfHJrVzD6qTn/dstdgiOZ6Ju+CJ8BqbHEY4QrNIe/2YeMizWO
+MVJ8i1Y4G+FdbPvo0/iofhGmMhUXnk/2PIq2XomBrVBmPFdLo+yZWxYVxRPDpzF8MzB24+fGxaE
dlGvlJmeVYN5f2alZX5ICaN3N9jiyPT5d4RvjPqMoz2yjWYjx1SK9bBfud2Onslrn3X7YcHNHLKG
9ECzoBGAEwKyVuJXsUGu2+ADPI8o7Wh3xcGtWZfKpXnsFm4ywZT8M8Z6rYPsaly7RN3CCMDsIbIn
GiVzgIMC5hTJsLH0YBpxRJ94Z7DdNc4mVTH8FkscbTSLsWAGoSlNoO8wxqWYdTRJx0QEWDRZi4uF
9N78VXp456x0NXPwI20cByITnC+rFbeRt5mahbfAifV9YjVqo0T/oOE7EWGS/UFBC5KpgHpMDziD
gNzzniW7kpYROYf8XfnqTxlyPeZIO2RpDduDb6eeFGD78Val/aOUJSaBZr64whz6fqZcGa+fjPdp
p+lqq2B2uENLatNl3mktcXwl4f2QzysYq2d0mRg8b+H/p5DRZcGqPfFSNdmLGke0fonC5hkSIX2x
0FoJHfX/BdQt7Ovo2h9mxKHnTaxbQyvLC1rdvZXpH9FxKU404p2wAbYnaGx56BxaQVVPMxInzQBu
bf2YoJaezbR6BOIbi8G4892WK1b8YSflo+/Fd03hfuNlwEjRExD2bK3vRtN0R6KkOztUaObQUx9S
Csrpj+6AKkFKJH1cdP5Rl9RmorhX+xJU2G2y3eDBIzyAAIYL61jl7QrEiIvDUHK9IITz4rLstVK8
eZ39xeCEIEnm1HvXZdFgjvqS5CIgxekwpJ/gpWJkOnUVvPkFDEOI9laRcG/CfSyoroX2vzdx/ZY0
/mNeNTeykJL3D5/onHZ3XuE/t/wGg12zhs4nn1cloxyiV3iPaCIKZhgbWuzdSezGMEc0tM/r5LDz
xBHHwX1I8lqP0yP0uidgwqujtSKeQEykoLRcEz1OHSCklBBVOHPxVLiaEBJ2QvIR8JAwxlF5Xr73
bLm7CmHBt9TBDuXOSswLp5UfRMFvhEXe/HKNyeUI3vMUftiEaLc+AGmg/eAgmz44FFbyre1yLY6o
GE7rL0z/lxgQC2FL/35MvX1NJrfo0Dbizr242NmLKL16WU7Ib3oPTHWW3IiJsFIPYjNLaGjXcXkh
Blv9LE5dMLYIv0NTfUSuuPfH5bPgLyg8J9vTs0r1XADOl9NaPIX3HrrhxNipzbwbFLFjHXlgri3c
SfMVpxqzecyfVQdjWwnTED/nPAptpOLVq/OAY78nJBOf6cKQbJvk/Su/z6VY8uchb9/pcb1TzUzx
DWtx6BQ/ULzZif07t9GXemhu0EQA2QbFOWXi8qQ83DLNHEqO6HDvBL+33dYhyj/jQoJZBe9BdsRi
fmr88jL3C1fYtkakRvJEIPQO7NmfLsbKrLDelwX46DStjVFlMl3CJfsUXdTt3SF+iYPk3PrTU+R7
T707X6KeBJYVooRWhgrEyaLqIrQxnATjQymzc90PlImO1F5PFVk3WwgNXzvELbS6BGcwSwStLQoc
cSOtX3q5yz0Tn9PUv7pef6iT8qkNyKOLwf4TLdMprOVvN2QaXXfc4zE8vCRT+iGozG0EA7R67F7l
GCKDFt7XaNtni2p0d1J/nap/sDr1M9rFMZPNda46ql+Y5jMguBlwUVsPzNt9UAc2x7HmUTLu58Gl
EajIYiLE2j5PrTqIshGHapiZkhdTfh3xQw/Gf9Fpf10Mt9C5Ku5XfqaW9XmpipOfJVBm3XS3okut
VLz4FmUWzuBTLs76rSOJ+ItJGvffqyi6H/JE9TZ2/J8qxMhQARUB3HPwI/lY06wVKtSn2PVh90Q/
Xj7+rQS3jjYc3wqOXGFhqyOMmXSfh9yDkzT5U6uRJX549mtqWTIcjD0kIhzXwakbvGsZc1ouvRVD
qL/GKiZ5zHCpGp6Q9v7UbmRtM1N/lRN2S4ceIe3r7K0Za25oTAipxeSTkhpNrRb7sVAZ7BREdTms
umdQfSSef5aS4VPg6ROW8midUD6PfIhGDCfP7e+aMLJ2VC1hHXEBTdbNJ9mwt4FUCqi/GqKdvZwE
pIU1NbkzNpnCbQjgouzYNsMu/Shz7z5vExdEQg1VyCovko+bIOTFb3wyaXPwHS7d0a0hOumZi2oM
aLNxmifJYRVPToaVvGUx0+FHlQT6JRH1nz6S92rsfne19ygKFKcCQNOh6uf/PxipcZZ0c/K5dOan
I9dkqeE8hsNvyg7PTjs/sBHsWE6OGZ9gV+QAGvC5P1RQkzyAz59uqW7FmJNHLHrAYOInSuiaC8ZL
lTBiKsyjV0BJreXDIr0/jgVjN0q6i7/WxBbVH+z/pJzq6tQXHKFp9Lo4jmJ6VjXv2qUTm6KngyA4
MpXqxxcLACUjf4c2ojVMpMNYUdwBjPTmrv9JiNNyzv62hHfIwwIvNGM87vNmfF/C1fnfTHf4SbfO
NLylqjsvmNLjosJPMm2blIoTLB2cgAqW0kEt417M6QtIQ3fToLSimSKVxrjLVajWEvBgOzcgmGxe
7gG5vK6eprF/Xv8DYFuveLmoIcBxyThyV7K4RoHZ96l/iof+ZQn1nQrjPTOZaBd3kEvT2OEMldDh
h+2KoY2xPtxsBvUKYRrLgBevA09yFfjmjhrnlle20JgkBnAClmhmg35lrwCT6GmFXyvBaY2t0HUO
nl9W3t4Elp1RiDfX0d6SM4z+1KE2TeZOctQkoawPGhNS+QsLUlFg1M2KDBwN3GzL27N4JtWr06ku
eiQqyL11iGJVUh6Xp7pGCrLD9LFX9qob4ENP4gtIx/XaS4Wt/pNhnXH5PKNUWjDkRr9+aavEK64K
CwsuSZ0sxuYFo++NZH5T0z3GSF0R5/ayNozZ2DzFhGPIumlHdgcZi4XfZHhoFpHtbFrjcrLhuqrv
o1GE1a5pucjuLKvAf2IUOd1dNExpf2cS306+jKhztWI5JIODTM9d+BzlfIh/eu1DUSbdscaWo6i0
qIzPar2ah8IS0WaX52PaPeg5wL/qJdzXGL17qbpGwWTeYO163o8XO5n8knZczxcRyYjsfj2UihYg
DeOPmjV3tTKaNpu2DlZN7LzjJDLQJtlIimZkfvlKtZdk73AGDEx6DJW6A4CvLIrxfDs4pUIPDgp+
U+h5Bk7b89uliT1hHoAfPp1Kp+KJ5joetE9RZNzoV1A20L5Qg3oMtTVD6oYuXaxv+HmYRPKEUBWT
Iz80NStTmZVkU0trMOynoHeyDYwKWtmz0oJLtVc+wuDfKi7Daef7ruccBl1zwg6JPHovHYHlEnG7
DQn7NTmY0+PsJAF9xpUuESmxOGQ/g7YKPA2h6DEgApVQJnzIMouPyM9j20JFhi0Gg6yVAdJn3nVv
ym7l+NDU1hRemZAmPNqDyZxlKwN+yxWN21nRr1a3PBlfc8Dw1GyNobn+J+EAshl5E+NGK5Puu6Rr
YdMEfBdDTcqitVhCsjxfu3aLzCL7PEsQC7c6J0X2U0OhZ5ysZ2f1QoXSXhzCc74u2REm/DBdtsIE
C/uviCJsHFudrQ/bUQWAyuAiMaYkjTC1kwZdYUn+ygT8ekOnwHa2kBgZuxWjb/0Id3DktcEEUo8v
8C7VXK+TZZeQrCcodn9b+lIKQhGzsofPoWd9/+hazycY1WYWJaut5gMi6jbZoyV2ueNRw7M1LWc7
AiyiWmx+1ZRcvMVTU9Xi1Z+drn1egiFsJiyF/tQ+kIW19JtdAbk58Q5PwJA1RJoIxyQTx0nuCpeP
GhxX4XCA5wgVq0Vt3LFZcGmS0SpZoIMKKMpIF4ypw98JQeSFkHU8Ro8kxMvmvSsqB89B5zSzeVY6
FMGX1/VNx0mSMjhsPovtpCvdLbar9nfaIDt8T0vfUrUg2DnHgxRlL2ZGy9jPfjSRtuDdiesi/eRA
74w3rOsmiu44qJMp1bFqGY6Nncgt/siEgbXd9DLSIbS4zmO+OSVZU4YHlYT28DJLV3B1ZrWavWYf
BVEx4dNAL4+pfMCdkSH8JjSNn/sRcmnPlcUQnUdB5o/3wBPtNoOr1uioYs4/leHw1keT1z1lJdqZ
y2mLHkSa/LpJeCHJmsqjaTGxBrJrmzReCvT2bkAWy2h9tDNB55orgIrscG7EaxKTtUZDGJb4/4Zd
jmEZzJnJ4oI4YMuE9x2rozs+jWKWK1cZM12AYu5YLtowdK3S+gwmp4+OES326zc+lu6U3aUWvwvt
J3U1QKpiCVmZNCC2WkveOhXqGj8c7lpIdaJt24/YBudGchcspvoptG+PBBW0dOnP0nbaJgfudKz8
tOOWI1AX28wR8kVYgPPAFDI4zUgNTeomjnVuc4eYyD7oDYxySHqoRif0irht12l2ZxAb00Bht5Yz
gdgu9rz2p8vGqLx19qBwlAnbm7DQFpLUdLhl0enK1zqVc/lM3VU2m3PV1gbxeV4pU7Nnt8gwOizL
xxIFB7DgZHrlXzpCtIR8g8AJCD1FocdwdeO0/uI3lC0EXgfXs7KhRuLfSxFCLK+Hf3povCxe76VO
svZSc0esyTm4jfCjgig1SEvKZBjEz87ecxDbFetBCioeyOHQHRnhMXv33SGKmAdbKMWrEp1O6om8
lQ1VZcpjTZug6bJ5OLZcT9keF7vyOrmBF+5yxjVsK+vkMVWkyTdOIywJ8rKO26DYddqxbZxeZobv
cqqpxpXzIZsjJeuHUemcy/VQSKnr7dTbc212BmfDOB+tZAz7vxORBoVeT7wsnV/sacKJc3EHHxj1
zYqrJjeXyFW6ag5tjgB0nzU28ZxjSzOV/AdbzJbOBQ/ZmACaDizpFffGkYGkGGYCWHToRJEEzn5x
/LJEno8hzqzNuELn2tyMiWY44IeQeFk54Fvz4fnjkBx7NDkOB0vHz8wRsOYu1QcuTCEIp6n9bQE0
Vg8E06fgebJqnK7gczhCMDmxxj5yj470Ym7UAnvtkDwNtOXwzi1rfHRwiI8Wg45c3HWpaq2sPwrW
do0IGKYBh3cIV1hrN4y845QAAcbludoNom3if7E36hgBpE1q5KxCE7pCRitNIdSWAKu2ehSYIWmZ
wDWVy1CoaSfAfHumn5m+tX1e4vSshF2P+c43VlVK/I45j3hm0b4C2X4YaV/FRVHAtg05EHjHoqLU
J6FC1Nj1A9CpJNnDLW+5JNA1CzQ8DR13+pq6uOm/Mziia1uKz/kLHkCydCDy1Ryn7WehKr38JQ0V
rb1LbTxZwRFjAGN1oFGEJGtG0eQj/9kiaMuzGmeiyjvXh/pRsYKVtfUxVSUNMqgleQWDPqyJXYUW
2GrnkLfksO8GvciG8IUF13kxWssfJ6QkZw/GIQDY5dEXMvmBhuLA812XyS2xZWF/kFaYCUEysV/E
cyxKd1bnNkohZhBUc/qGauGJ4PV0tMgr1sem7yrq5TnwdSzFcqhU9YitMo5+s5CA8KFIMW/Db5f5
IKEhNSd/m84aOgKevOJyufhMP5rgDzGEiJEYRFa6ZnAa5xGMq1yFdfye1H0PTKn0/WCkS9HX9ogf
w/LSNiauO7cE10yfN8mTieJk+e584wXLkdCR4ylCXg5p8h2M5ZgxhYhq13vEp57kw54TXIUlFaS5
oHY2jscehaAF1Eg9eB0RZehlizG6QeTqTrZm+mWdo6mosHPEg+mifwmGASU2A4sh8DcUMjdGEw+i
8VCbvnOTs25qqYYT5wHXsrce5PLuvkyYouw6AwMpPxOObdVNQOMdfhnbKPpss0SP75YNk44mYTEO
cbF3W6VwzIdmCN6iEojp7zTxNDsS6TlN/W9dKNBCyOJVxcYNtqcPfsLR0RlGwxBJlbMXNFRmxqSD
WMloRzUe8nIR/R8F8qtUFY+SmGX1kTZO53joF6vuu01mR1G6pjhexOCxlqy3OHqQCtHhln8wfMZS
OAcsEDjGLGrCwpExIXeb3ranlwleKKt/HZVR+kLR06RqhtZz32LCdaRR1b5Sshj+cNzSyWfhpOXy
3RMVwtBXqZDnDKVNu+0VhHccudR2ppayYbcF+KLOcx5R0JkGdGoyOEboonlYUA42/7LIFQofmCTD
cuT/JZW6AFcK9wc7siyL/uZwm1MY6OzYE18cWUXxL2qAXMEk50WfsFRrOyK+1hNkZDDJYLbDsDXy
nWTukQOnN/xNBzxBA6I2n9SvxTXtwcU0Cvqcmkfnl2Rm0XAnM2HIFGUise69W47ixrd1IplhoI5B
psD86YkYBqxeYVYTVc3hMkCC7au6iB74rk2eb2n4jhhW+dNclH9T1EbgExwl0IgGYbtYf5dkEjWi
yhw63C0nbJm8FTOfJZ5JEsFBQs9vI5bibi6WoLsLXKBcNw/OCTkkXWACeoitGazM6C42kfSUW/rc
cburamnODs56+I+e4HBG7tX6j6TzWG4cyaLoFyECNpHY0oFWJOWlDUKu4b3H18/JmsXETEx0V0kk
kPnMveeag3nsRV0pj/pkMxgHB5MXkHairsiVl0jM2CTMrOOx2fBJjOKL+yUkVFifc7u/ZIuwsRsF
Raq+5cQO5ngA4JRAR0O1QDfSgpfLwODFQVj9iVYLsNf2hkrds/OiDNmQ4ZHDjxTLWVkQ49gr61UV
t0VmUJBRxojTBFqnTk5myhOJeN1iE4r/ukA99R1K2D9kIdmRqL/5eMcBLwMz1PQYheEC0sbGVwkX
gc15F/Q8pSadwY7fhteAV54QXLHlR9PTh6xOK0vuywGH6YvEdo6Bs+6kYX3OqdCpyVo3MSB4TokZ
MXcpRg53o8I2u07aYL6GMHWiFnRag6CbcEaUSiTfR0TCSekx+NjnDejzeiVRQqg8cxNk8stIo7nQ
t0Oy80qYU3OoOaQ6EGrG+KVFMDyfi5JsLhgRbYAoEvV3UXR3QCGSnAiDOT9POHPS0DvZIkkif25t
Of9V0lW0B960xNuncZVI1MfhlKTlUQS60C+ibYA8rZktjgmQMTa7ebDK23zQfrFc6xyAZZTYhOfQ
rZSgVwIiInBsJwka5dVQRqOFzNrir8fkAH3xAfQ5JaCI6FFvSTgExT1iUDV94YxXrU0wCp2oRDcu
l5nSnsRR+U2gxNDd2X9UNXGr+Zxnm7CJ0Sau+CLSZGJXlRXe72DmPVYplipmDrd4YMxzq7hKLFdN
V/rwrxrr2H6fBtATM9b0YZw/0J0G8iV1ls5FkVDpIhd87GEtriT+Tu7HXMTtDMSFKr+xPzgxAzgD
9GSW6Bk+5WHrAXD0WIo41gCaduUS2Dj9pCKlPb0QyLNUyHln1xv/OHsISYMimIQ/2RjEFFTSCVK3
eiLsIbJ/h8CuMxI0tIGGXIZS169e68pBgwwpQ/LaC92uGp2pPhJ8+EepMyhNCugXZd8G+8+YZ0EV
5FJE9SAKOt1aWooNreXyRClGEvbKdTI9YaDniCmP1p0x59zZkavXCNUyPRzrp4SeNeXj3LEfIwdE
ekShB4iLQ4uB90tj9vEIPN0Bkv+u2Sz4R8zgWVeHfqkZWXm1gySp7k2TzbUf6VELjaUc4FFRodkl
KOyZ3f8lr5oWK8mE/Bk3X4o3sf6puWyTB+zYlU4VWNbGfLNNkbA8YKrXNqRtkraBQiZDtULYq1nZ
4Z3NiXD+08Kuj11ynCR9FfquYhzrbWnYYqo2YYcDhMFWq+VkhbOuZt290StuChyQY4aYO+8zPTp1
YWRGGHgj3Jpk/o3PIqWjXaOhTAsfsiL5K8vi9t56ikvqTCZOVXy2PNeyDk4R4U8lUEjr1wnpGBQH
jFEg/E+MavABZPFv1kClrAhnsIhTLrKLYebWcWYtfMEIDw9bpNTjViqyM9WguNUx3n0jaCL1tTol
086uERfX7sBSLy7xsitraopbn8NgrUJaBLwyuPJqmeEgweUG8KKzs2kXGxNZgrUzX227sNRAkOFg
a0Nt0UXQHlp1r28iBh3XuopIqHDNia+hO3YBPgI6pmWTliURuJXdWaQoc6gcwszM/oucONpZHqzY
Jui6BzEGvG20AfVPy8zeH2jsv7KWpTYsWZcVkYkFPdvqtfQesn8WriIX90EY0zGvc/HdjvS9ZchW
gfYk2gC1QV/ex/q5ARh6kUbZfJkYC5j8ZMMQ8DKYuPnYBTMzHplaeFEJCLWJ24+R6dbzwjRvCzYo
O9CU1hDd+6TbIC3M7jbiNZia+Hf8PMleymYOdo4zdQcLzDWspRwVK4v2a9TSeBIJFO2RA7H11bG3
kZOtn20OFwZambWjsJ62cbJ0lyppMdzOkr1WVLevQK2sm12j3gkGI1kjoMKZNGgVCbR2A7MK1oua
Cf9pS5778zJMiERzYhLcKdQe+dds5gUqBCG9RCmiA91+j3NUK+4ILwiV3aH1wGDiDpeESZhDcq67
El+3x6KJg4NI10UlcoZInUDsszrG/mn9c1z2VKGlY25AqG7t0qW3LLGdfaAmPkVLhJ3KnT4jRz4O
Da1GZNPHggp241Ns5fsAHCKLVZx25XMJ+EDJrQe9uWAa/igzgrwyWRzUPrSvM4KEHXiEkN4mSvCA
+M44SPcBY8M+AT2CBwNoBV8va5K0qK4uEdC9IeglZUdDP5/jkAWlNsATb0hCBBIQzPfYwREGilVG
/A5V69vDoko+RkfBAvTPEL9GveDnYzkMaLC3BRY4bZP388XGorLE5BRzByPp9WlRHvUZ1kPjab4z
24B9xk0S1P81BebAgNQNIj9w16XLsx17vkpuNxOCwmwS8RwmNl00IhKmE4nScxeZ2y6t9pzqTwb7
FXggxCh1bLfHrauZW/LYVNT1eDH08pY20yblJZn1v3j5inIEZmA/yJfeREaxNev0pWD/hYp5JuvY
hGtp7R2v8AO+WQZ0u9L8DQP0mIa+MUu27hnoyAot4/LBebzJ4+bB7VFG1EC9SxJTlMFLN+SeppS2
1+1nHOz46Kq3UZXABLFjekEAMDU3W8e3hBRv43bZfgZJD/xJQeJM6wmKFPGHS/KmER5MA7bm8vVJ
NvAbg5V9rcRB1Xdpfo6Rs00aeUjJaNJNYqCmReel9KbfwXXzddc6Fx7GSyxGAlHNs6ETPbQsPufg
2Zq8k6kZD0qjGWbcJNBhTm6Hf8Yk+byT+KSKRbyRefvRtCQrg5UIZpz71ls5x3t76vwObnTeJz5q
VyoN59kCw1+O5qsRFi+cv6CEa4JX5neM3ofA07eD5aJ85FFmJIbKDHmzBgMK1sAI98oIx/XC7Ku3
zfeyT59zTz6rf1DJc2XuQvOxMMKnm2iy90yUmfx8Eb+xqfIvsjn3GvDjHMpIyG4RHT/o43grLH1V
eQgW3P5xSb8SzTzCpfSrfPploLiH4Hfvy5dF6tsuH09RER8CVs6EawfS2YhgPk1soyZhvXtKrWkU
7moICbTyBBX+oDG6bz702btgbT3FRvXTVCMiP0eFW5xFxS8j+IenyCTZLmIzteyLhZROcqYzPSfn
B8bdyHdmjL8C5X9F7FCWUzyiWrVSrNQd+RYOiZ8YpHG2x/vcyRE9Tl/lnHHgDeumnnwUX7cYz6kF
lIGnsSKLx2jeB/WpcwCBiAOdXzIvMFgJp8Gxi4lCTJPXAtmB005XhnyPuu48eLnctrW2dWYiuREw
MnNZd0nlq6W/BahDF/0VGdkX4TAk97l+xbs2Ie+LmKplBSda7p5jXiqFYIBVjp7Vu0imxLb1rcBA
tuVt0D5vvCZhe9k8hJhvY6uEzI/EsfjVx2Xnpc7dgAYvYonstdsMfGpJ+U2s+yns8VewaWCydxZN
tm5gCdXufAyT2I9ItFBSTaiMF+aQq15ovuWAvCvhmKNdq2LpqwNj4viu0/+stsVRbHOooE3nWWEw
wUaiTp8bs744ZOhourNnkLVRR3NNojbzzbnrrzPcVCsWO30wAEYXG97UY1mX/56vGEYI26x39bv3
yOEU0AQAJdnSnI2cDmYg1k0ZPxugyvWJcxJzoaGcr7yl6jNPpvpMLQ7P1Tu4sfNI332wOBboF5BI
zpfCEIrIuEFnT69kbJG1bPD7HJjz7ptQ+xxDb5NUmJU4+8CbPwdOgvVEX/fk8RpmdTToljwWTiCt
+m9UgycZG28LdlF+SEVq4sue6cvLA+flNiM/CGvekc9752opgbyg1KXjs8dDXu+Cc5vYO7BizemN
+KrABT+KyUJnYOxDNwRti6eBP6/jkCOz7+ToJqBDwkbZHarvZAYZob7emgWsqRDGCbsJ+4et7kHI
7wULS43VpWLkz5/wLOLhbvfRU63LcxHCuGclT/mwGuTIajnwF43TZmLrCoQF59FBH72N+t9ySI46
B0krqh3u85apxRRZ69Sm/UdNISc4RHjXEI6gTSjWlvYKn+DBraWvzjR1ZqWVhHSFkpUrnGKAv917
c91x29BtpHJRBJiPPOg2GXLBjPfT7MFOcnyo20orv1X9kHbQt8aiOYaGta/xWqrP2rJAOSaQC0ez
fDTcBgNKovsGs81Vb+OErrnUwhqxjBlXqDVH5znPWNT04jK0885dIEbXSY+n1rA3Qxxw+81VtK+7
/iXhl5HZvHVyvi1Ne5RkqC9W7tueecnBYzvA7U33gSHRpqC2iKFhOxKdK9rdHryGluS+QSiwqjvy
PF4zvgTkafrjXJyK1lmrF27WZuyNETO6JAppSGbhMmH3HuzK8pWCoEjbixwD3FX4vrmVp2E+jEN5
RIf5qpnfAXVz2xhcqFiTSgY52AXFMB8VjKAc8fvWGYtOTmuLh6aZcjLZkVLxd1MhcwgjDB0z78sh
AGE18MWSD3Nh5cNq5iIoWL1o2FXCPqnbpYt7td7H78SYv0OXjh6w0MR9nm30SPHBnu33sgnvGX7S
hW4iHvLj4lKjYBQ46UjdkwaxufqrwyB8Z9m5N1BmMo5KPjLd89WtMmEWMJP23JXqJK+3TvSpZcnF
5CVXNG6mphvlN1K/m3ruycrzZfLEhmcneDgLp39WnzC7lotlL1fqfb8ttM+kI8M2h5HfyvIxCr1H
ZRpWjy4rpFVLDoLhkcvnVjt1mpac8LCpH1ygGeo3ixYZr+uMBVRtHDICN+x0+kQexOvScakxixkB
ZuWgTQ2OpEJ/xUR2JfV3l7YYG9Gw61AetQLiszU/dd2MY6i41BWExCA1dil2Fb3HYoDFjjVHv82A
+1gtOeJEpCnf3eQgFKWKdMDnjO6wbZFguZl3KOVwB+qzG0OiOCS8zsrZ1KgQVUUb2GKvR/TkmJeM
pd4o/5AT4WDUq/OSEJJcZseZj18TTIQpF0YmcQgiSCPG6EQmgYwjD95bd5Yjg2L1vUTdQHfIp67+
OANlzTxg7nUi75hXw1MrieagjNIcQJVB+V1R6Date4/j+EmdDurSdCzv1vCpVYg+mMLc2sHadONw
9Kg4BtYezAARcMgj0csUUOkLcO0DkcnQ1JeN01u7yQxA+sGAIsRgmsxTrrgmSOhZ/+9mfPEODR0S
VY6+ZhvzfVdBduRbuCUKqm/+qisYFMReORCJw/xXa891ca4HOAqcuGyyVtkEc1GV25jeAq71Je8+
bK6npo8vfY48iUcKyiBsSUWKSH0370HdJ4ckT08a8vuais2xvsljh+gpHhpETElWXqrio+8CTBUu
fS8JO8Si7/Jo+ahlsJs5N7283eqMclS5o87NKlHYbWAEXOvkzUHIQOc+yIchpUz2rHW9zL4XaU9N
mlzEEhNIRJJW4yZA8gj4xgKVcS4Fk3WaucImfIHKSOGGyZFEp6Mlx2M8qkFOyP6S8S+qg4dM1XdE
E6ryx/a6k/qSlWExTicfQto6ZJarDsosr+9NPL4Hi7dFqX/kyiF70vwaIBj0cngoA+ug7uUuy94Q
ByjqA1uSJ1WXQP34r2GG2o8UmnML3bF40an7be01k3wmEcR1x4YFPLyqg6wC4TJ07B74E8FUqS9Y
dN5ZnSysSo+MZv50tGxoD3bqLsUuRNwJSdZ0OEg0z3k0fA3CHH0XDEqfZR+aIsbwlLJbPagWQ+bl
bko7ZMYuYkFgx1Yxsb1FFkPDSdz9rkkxqgB0ItqRQBSYbGUI9q5iGQIOiD5dBsWxKvG/6taloyRg
nQibO/61B4MKqmUSuficBSFFJNymndtbx6ZX6nik3uDz7urw70vSVflv1Vr24XIq0VJCAP73usSE
PYNMPanXmu3wgZ0mmiETY2JjPwVc7003E6bjbVXFPgNHMjhl1PvOVOpm4AJetR63mpVj/gnaXVh3
uwEHJLPLTd/K8yAvDd2U8kmGDSNt8tVEjaQ+Tb8llE3bLX0D2qfhkiAxPWTCeZoWcah5f3Od8JAl
38nB2kbC2amGz56ntUmXlnfpqWGLJOntWBkepgEjEqY9u0D0nBXMn8OdF9dXDTiButE64MU9v7Cb
P6gyMOE5TVDsCSrGrKdrJax1w7W8rjjyjTT+j2XmTl286mlxE0iGfKsdukb1jMbtq5N329yhxYxc
OOXWRv15Jn2EoEuqa9yZvKMo0c/pFFwQa/N+F3vPHRiS2XuBfZAF3NklE8nLnmuoT+pRYNHxpo6L
lLff1e+lGrYF3Q7yuqp+hmbYaYaBy5noFcRehMx08lKRzFLW7Q/RpBQ1jh8DsYn65cQb47fMQ2uE
3W7A6ITjg5pgV0TTg4IfFJRcmZbtdcdBU25t1T9H+O4mRM+vC9SD+VW9EvwlemcezbymFAeOwMuF
d/qaRhp08mQtWDoXWGNVUCyIFRLDSo0HR3CXLS/U30Y23iAh0+IVG6tK2CNGG0HwG7MzYoUVSEbx
qCIl5LAn90Wda3ns7XmWeRBkYHy2xXjLO+fiJCheyosqc9U1ymIUOy74SvVJUx0uMOEwPTGAOZXp
zG/hWjyTwfyNneUoIzxMOZ8lD4f6dbnHD84oHxjVAcw0CThU33T2NzJ4yQxO7OaxLMatthhn3bsb
RexTEfL4EToExvFfkdJOgpzaH4uSX2se1NnZd+JxMZKtqvo1jsSKJ7BqxteGLoKgsD2pm35kes+E
vfBTm7ybXIV8yOpcNmk8CLBQTY1o5w/VZGr5/KT+KPXSqcoooGQpmK2pcooKMI2BnNWuyUKifaBJ
2TXJyHI1YLGRhceckU8j8yvrUkxT7kZPvxC+H7mYYppezbVPCDwuqj3yTGJ2Rb6xFOwVIfGyGH82
XTwK4x9ba9d8Kl5W7NXxaizNhbwdjkavOXBBH2PuWqj3LGEbX5INlLf6u40l2uMU9MC1ROyYVw7j
NAfgVFV47I8W80d4y2OCDsdtWHyUl8jUbhF8xNipH3MuW5ZDB/U9sA79TAOHZJ3oOJnJhwtDI0Mi
yALZD6gSlTOcp05cOIW2c5i/q5kDzXNkeCc9Cc7qQFBHsO46zB6rmxMkZKJw5NWq6giWHZOEDL6g
GjCwjPBxuuxBOx2ScH63CGljZXRlHfqoGrAqo2fle6FI2JlmzWAqvdpegbxJ0itMqzGf3zoTPTgj
jSlfrlE+fJPU63cjIr3IzU+2V1KHOcfC0k41961X15toid9UNYVgBfROl//rjtHFqs5dYFdYlfHg
92V+Jw74kf9f8HkxjfaG4TzyM/X8fWh3Hi2v3kkmIjwToAX3aQbVEHsAoDxgCkvwkygrOC9o21CU
UnA3eZqyP3byu8t+pHYM/Rw53h6pDYuu6KLH4aXvim/mUXtR/39MEXBIKvOWmgm2i/wTdBSV3lFF
Z1cK9T9zCo6GZCEeU+J7bXurqtqAa+4e02a55eZgbNR5W8r+xwjjC8qUowWnIPDcJ1H2xzZArwQ+
1U+YQTBb3Fi5dlWjRVUAZkO+Z2sDSmNirBYE8J/NOnwghPtHBqzukeByqLavdcQup2tZS+qTdVWT
GqN1NqqcwgRLIorFVZjvF6NEd4cR2PIszAQ1OPLkFDDLXDFC384cHnNpEi+WfrIAOkrZP7JaWknd
uteexq3e/ivYeujCjRu+qrPQ1Js3r8SXzeRppAmM4M+oAiSynGsfVL+qDR+5L1nV3Myuf4ByR9Ia
73melVuCWjboQ49tytJfaoXFKql7U+WxlZlXBItnDo/LNCa/hRZdIWKc+et8JkUfLC83ghECUKFf
l+7LNsfPwokIvdXt/+akvUve48Iyuz3mT7IKiYzF33Lu9PytGPFpOu6+TuerU8/cJqRuew7PYZD9
+9AQ552Myjl45JTq8clx3XubiJOWDi+IMS9sZL9GULn/eu4RwxghZFwXqhj4d1HD8SRO/qZ31QmA
0rwj4ekFkuCrQC+47s3lkSnjJtUsrG/pyWiIxGQyb9JDd0gL1fjDsiISOLP9QEOr0K0pJXffAXXX
1BCKmypKxh+jIy9OzfM4/8EcpB6zvMpBOT7rJy/EWeMih1lZjoPzNniMK/ysHfVPUiNy1YDX5s7O
MMJtWyFZkfw7SHBvbTs/E2DGU0Oh6k5lctc8/DcQLy5Nr3Aljv0Ta/a+7QN8k562wjJ4LoviHEzJ
+zhALOrYKdiSP7aMyHayTpT4Byw+/w4TgU1evYSijl9UR5WN5mPI05LX5FGwp751/fgMzFcg7m8f
1EwJ+xQzAlpT1RshZWWvoj+Cg+NtyRfm61wBjoDQJ7mXq774o4H41hoiksric5iTPWQ8qLk1y0sP
oB5W9NMorHPDYdabrbuqsH0C0az8sBv+NNG+xF53DoT14DAKGqW3m+np3My646Tz0X9u1ZNTukCa
7da9WPrsbsfS+C1Fek/iZtN5uUnS6XK1GCOOUchmrt6p3gYS+0fsDMR/07jadvpVTP3GZdQ5Dh49
oX2MrArxYw7ExIBrTTViozY0VOi4YeJ4hAoCo4p48jl+m4RpkKNdvNUJUiEECN9ot05ty9cr04R8
oCF/l5l2wlPzOoYkfQkNMpPTjr4KUoBAZD0GaISMJn6Z0PKtwpEpCSkiuHD6LlnXEV7IvGwDekWP
aGAj+Vu87C0rxo/cEWqmAVS2ZbsM/DimO7L/pE1onzYRnBOXv4WDrh1Fw4sgEwUFDJ4k9B2rGMkA
DjdsEUV7bmeWbejbQC/W5ccsWqTS+WspGoREI0vMQjeRitbksC1RRiymZDuvznhXeC/CaZJ9HS+Y
pVEHsfIQuuqcHe/PrXCGRBJjTTt/WfRUiJMdthv61h2WnTnbj67Rvqt5mCqKbUS0VPTD2QbxqhXD
BrnbcSahzPVSf+IyY+XMsIh2WI2Yp7rgaOOxcImUNuwDRGs4zx1/qovYJjMBohXhG6xeP3T0eRM7
+XvTZ69iIB2XdAJs8AhXRAMZhfOTcAqf/7wnkec3DeDKlCtRY6cQAvuSWFqwwLBLT9EesgyWLVBv
BkT0YfzsJHDmz6Vh+bMrn72BybOHx9XI4aq45t2CS44mc09GDpPLnI+9pW8pImxtGSRAl5C5bOnw
RPVHNCLBxixqBG9pR8sQ+USZkxNEwg0b/vwZ8YxvcFUwTODvjTaS5VtfUEaVyXl2q5tJ3k5HgEA6
ONCQcDcvDNjpYUqL1V7AXWxmZ3Xdx+N4JYrEXaFAPwz8C55lFVutRE/OuDjHOrZT92oYwDBKOm/c
qTJLTcTwUhzQL5xDTfOnkoni5OWgXaPDKAfeinSvZ9PeorRWfyNPH9FWTnprKadLbcbK5x17ZhxB
WPxklriE9rS3neHV7q2vKYek7+UIhClBei+8hDiZlZ81WoULXu1cp8cWLie8WjqB8SIJfJ+TXBaM
SN0Uh2nA3rJuHbatyqjO0/NGcsxtToZoU4rKV/+ikZsfCbisQ6HLowd5gkl8cg2puANJ2SoFFAKG
U4mgtWGUTRZivR4qZTPkNIJuU69lazRnSMavfeP1fgGoDLd3dCKOIluRafQeG0HOBchmtsXDxywB
YHi9S9q+QAyWVGdjbsI9Isr6kcYg8fM4okrro0tvVcdWj//jXBJqgtw+ylhs28EY9lGWu0fDbl87
YM/QQ7SjmxHEZrrxQxHGf8YgnhZdA/uAt1uRFIm7+SiCKoNYWJ8HzQT/3rqkLfImX5g+7iK3ftDa
6K4QIY3MPuD87+N6fMxAZhAKeK3t4Ks06YgJpULxHOivqbSe54zgv35yacMMUkDUe5iYJbCYZU88
JqIcF2oQ5v31pEM4pZ55Jk6dEATaW71b7qPj3SgkmAjb9u9SK6d/Xzw2cf/XRqPfL8CIY0dam8xb
xpvaJTch82yHKULPV4JpvxnEF9/nR9YDm00Be9HwktGufdEY76RoSUWk9N/Zc3Crl+icxPWdQ+lg
VO2tZ9Ol5rcu+6BIzwqfyIAHzVxYCZoZweLJlTsVkOwEZbZjgmiY97nrfnAqACqx/vQ6OrcJGEUr
ttjyWtkGlR6KG8lREy3mnshzrg9WNyRrPDF2A6ZIDlKK1XiSYCwZUOw14qfndj5i31irlkw9KcMw
74KwoXwhsdbIcKzPNApzpD9VGpgBh25PrUXQ9xQrAovuOatx3BUvc4hBm8s+Gdkl5mlW71sFru8L
9HnmGO7yIbqkZrrNm/6jKLIffrKnRlCGkEHyYDo6qN9u03b1f0lCEhKTA2NKD/Cur+lgkThVUWek
BlK9uXAtv9bQJGvlQZ+nR3z86PX5VR1ye4P66PDfk0orakwfmwyt6LCfFsZsvMT2CK4tmjXwounZ
LSLKk+6nGlnntnFkKO0MIgIIbyzzik7egkK/NFb3kvesJZDrv2sOtfDEmtzgzsZN4Q8FTka72xce
sqq5x8+AMMy6GsKIAMmHB0nRMpog01rpEYnaHxJVY6gfLWpD5mcqHwFG2z4g8Whdh6ka8HmPBDvu
ohIoh0t3kSeEd6U5YJcx4dzDgbEtIvvO2coq0lVxXBgE4Bm1MSkHrU4TW7hfyCLx1XjfKaOgORLB
airU0zACahXDRJyGnVUHwe9srnWZ14cA0dYr8giC5sfoaNopfm39PZ6TXy21GWqkxt+QZEjPNIdc
k3o2V3HFhFnLuc3UG56a0c0yrb1ZMaYw5MQkTk8JrwD7GjEoN6zHKhFf3VR/s4B9jwem4Ogur3Ho
ihX2Xec8GAUTRjVZImCQzJv6tWxwjhiy5zCw0RN0wMVE3X0uphWtkAYdNSINCzO6k8T7yJAiwNgS
O0BYtJomPPlTFyhhcznrkIwpWlXlfjdnO6d1Bnaq44uAcrJOnaReBwIesOFi3UYN9FvY8r2lkg76
/MKC8wPZHFZ7UT9QAt8bGIdME7ROMYkQh6kadmnmz9AQi5pT3wc6zWig2HTEOG6Gvn/ozP5qlgNE
OFynuNKe+ZQPZly/TJnLRGcgpMzTmRYzYMx0481uERF3rDM8FwYoGkOXcqh4S9zmiU7dFzhgB2bd
QRywF9Cy18aMHyMtOfSx9ziz1Zojbdtq9H+NZnO2wzBlqwclpsIFltjOwSZDOeSEKGr9KevQmgWD
e8965wLi9lZ4zVHTogPL1MtCzJKSfjxAan7FuQTwJygvAVhNssPE2vyXkhZvzZ5JFOK796R19uiu
H4rChRVWfi2c/73QP0ZHMvnTz1ykf47on2O2CqsYg8Fgipl9hXgIstifEtbMbg2Bg3VZkgEMK9uX
prH/+/esyazedmbpggXXb5NlHb2B1QIq2GEthpZQwyTA+Fd8Jn1yzDPtXLoGMoQFX0ef5UwgonIL
Z71Y0dpec2JCUD5Pzwap6St9DH/riWhXq8vWWM74lXXtVaRFsslm6ysmyvkiGRTCftiHWPenokQv
giHdb9x+2A3Yu8sQxawwTeIVi+LUlvK/omBwl6eDztRXx7EFH7NEweIl4/NYWZPfG9ZrnmW/lQnS
uXPcggdbsv1qoi0+MMGn7qI1niRI/6F/ZxVwTl3zMM/JjaInuiHr7XEH9x9GMP12U7UzWp3s5+LA
sXrURrBLyFUAqlUTF1TRktc0uig2CSSdXnsIGasoN+zvyp2yaxGFmKfHhTdbapAPJSqAGzEB8hg5
YA4XBXoXacYIUo4p8UVZQ0jXUjs70hmar7Garf8S2DGnJq6z5wyyxLnGz5VubBB1KJMDjunW6PlK
nZStB3E0yfJckDW37fqQMBJIQz9NrNIkq9iZP2RaVkhh0N84BHBAug/Jv5EOMjA3CJ4490eVBKFd
ORDHD6J1WGDzNr/bll0e53oJnzUXfIBZayD2I7iYUHASVqE1eGqUul752pVNtzL6QXufW+H4JAiG
vsNPsoo8ceDLeGi9HGapQGuCTh+fIcwHdtlUePYy/0TeyD7fgMH6xiTVd7z4U6+Dv0lOIJtoyTBS
byM8l4bRn0JOaeyNryXLhWRsrxBHa07zZOb2bOBgxKwfx32HFxfawU7U6bWwdX0fivYLK/tPwogc
Q+qNJOBXZn+fUpvulAn7wdC+NM987nPsdFUrnZO5dPljjiHvgZ8ufhra4ZEQL/CMGdEFGcAwT+Bb
r4zhhRck3zdUDNgHKE0ZGBGNF5jkWHgxiEsmsR71+Uq3Yb1Cmbx7Fl7ysrIsn//BIi/1vjpiijfZ
2L+hPEMQJZYHaTcfCU9KN6RvM9My/G+v5oDX18z9WhZ+5ohPKTkThUJTMY4HZITGM2PRwMZ6WFBx
cyGQ0StMogLYNktnPrsJnaYl9O1UJQ+TCS+rGvEPJYO8dg7RyKQGpRHtbO3k4liYOh22KCDKiOIc
xk1Nmqqr5ndWDbOV0WwIijomQRl5z6/Re9zo7m3MaoIL7IsehNjs0KVARDFWotUfeU4w1afO1l1o
+iBJMQFN6Ltcy/VjNhJBshybVjzFVXEe9HojQXlFkuNIb4YnUIs+p9Ihc6rnXBSf89Q9epH50eGD
gltiHGXbXphV3on3PgR8VqMEaDLk2XRzyH6iii7s1cTMfC9HY+Ow8WJm4viAR9hVNvhK9Fy7dF75
XqDa6DAQBKQDLzXyqcrhx8Er32mSKDX+cXj6axeQp5VZZ7cMXsHc7qs45kzJ5muWihc3jK49H9IK
IMcCjYYAMgzdyJO1Z713nkUE+JQ258UZdLkTWk2gNf9C5T2XdQ80pqrZks872VkshhhxpNllavUr
Rm7fKOWZhSbTf6n/lwhtP6EMQyTJI4zyjuEvNTFjyKp3Tl4WeJgloi1WwavUyr9Cs5dz4hT9Ju0Y
h8juAGjAd9wBmBuubHYhNR68oHl3Nfvdnscfr2PZbhSAsxvFfe8Y0Ut9k0AdxVitEtfKZ72I9ua8
7CEB3Q2E4GvikG5LB9WElVOxQgFNdSjrCt6jg80wj++zjXIxCltmr/NFqx24nlrzmwnkjGO+zwQm
QiZvKJz04MNuRp+Z7TtH6TXSBoRrAR+cZj5pgLJn0u1KUhIByp9mmxW82jLbRqLTDCYHnhu2I13A
WgjlYTHC47AYpYJnzNh3ICUTTKEKkw0jAdlJ+BJPbHrjvjmDAr/0csFs3WGHbUvWMHHzCcXpf+yd
yXbdSJZlfyWWjwNKtAZDrYwcvL5lT1HSBIuSKPSAoW++vjbknhHiSzUZGtWgYuAecpHAewDMYHbv
OftMy3yQ701T3CuiLReYB25mvI8adby42bqXuAhcRZF3FMR/eFsqBY9RBgcMQTfRARr9LMmFjRJI
p4X8gBOaTAxVvwcYckyS7iGPIpSl4VGW5kc51O9y3X3gEX7qMtpYtu+inNWYGUb3+s8LanIL8imf
2SUP1di7O8x67so14L4OdvXBr3OkAHGvI9hTNFSwSjIxak9jZWlkBoDbkT4wzj/+9h//9Z+fhv8T
vBQ3RTqCQv5b3mY3RZQ39T/+cP74G3Fs83/df/7HH5qJ/c62WYzq/PdPz3d4OPkh4+9N0OtTRqL9
wanOoVBnj+Zr2RjPv3V003t99NgujSRgQX0AmP85BO7L+oRORaeKT793Avn6BFpZjJiZKvMwlDDJ
pvYQCeBbRXr6+eHt718d0319eEsLkliksXnoosk6BIMETqV70/L3ji5eH516vaAEUZpcHfaaECnQ
CSAl/b2Dzzf8mxs7eVRQ+1GZNNji90o0d20hjr936PlqfXPoqLYB0aSEdHqYkHZhYeU7CwP/+udH
n6/td55I03p9dM3I4IUnFSTwFBxLRxVDT+r1IAR6ZZ9uK/avn5/oRzfXfH2iQPN1P64S8xDU7XXW
2+e4Kn7zChmvDw10sjUHFZoHO2VhXfvaXksJnfr5554fj+9doIshK4BaxaYpjUOR+R+V2a5DqirU
pHYuPplfnOMH18a4GLiJxkTkWW57gOmbAjAm6JWX3c8//w+mHONizFoWqBkTU9GMwH8hgMVaTWMK
5Z15f/vzM8yf8jtXyLgYtp1OTydvC+OQhvJsGdNe2f3Jcn1aDQWVu3A3vxMwa+5/frofPLHGxTim
90LlIHLmoiCw/BF+LUWOSitR8WeEOoX3Pz/Nj+7JxYiuDEyyeuyqg6UXjr6CnJsj9Uwnd/V7x5/P
+82wtl2H3lRRqYMwki9pDviPUMZffHZjHlTfuyUXo3pIWkmVh/BrJx6OMmvQvNUEBfSnvEyXpRmj
feu2vFkPqYa+2adbkyW8Zn/vm80f6ptvFpQW9Xw3GQ/ohK6BkUPSVvUvvtmPbv7FUPeSphC2FY2o
jAGQVPmqavCEpcm6JL3Pufm9L3Ax5PWOCoZlBePBZbwT61FFm0YSiP3zo/9gQOoXg92FmFaatTYc
3GCMto1jRcvOmqz96DXtL56tH53icsw3pUu1su0PLZMiFm6AI6P5iFE5+cUt/tEJLoY8d3gqeTV3
bH0airNkrtYQud3m6ueX6AdjT78Y4tLyk7ox6o7oOBS+gzeQ6DcRMfPzo//ow8///ZvnM+oMqCt2
yYdvtODsNk6xicaw3FY1y/ffO8XF4E5k3JSOVbeHWME7bTpjJ2jwZCo5/Pz4P7pAF+M79oas6iuj
PQhnxPjYpRq8OMiePz/615n7O9OHfjGCK7BlRNFMzSHMaPv6m1n2FGfoovtVkU9r/Jgo4xB0JRvl
xkutmZY8D3j3IPRGCIHNlY6G8+ef5Uff9GLAS7yWpNuIDAadfmfpIMXt4hfL5R8d+mKYa0Etky6o
ygN9sGHNZpM4M2v81TD//luRkszrpwwQtON3Ait54/votyOam0EAeA3LISwlFItF/0GzSJw3E+n9
4sZ9/xsZ3sW4JzlsMp2kVQeCX91F4cC3lT2c3t+5FYZ3Meil4aIEdnmnB/kkF3aD6DDLM2/586P/
4KEzvItBn9d2FxtwRQ4GYb7F+CzZG7Wst9ho7mV4a9bNtR+ei3FalRFYD3cPN2OVoRuvA7WrLXtv
0xX9+Wf5/gxByMnre9cCvszajndzPJXnRKb7zjfu1MzP/fnx7R89HPMN/GYKkqauW2PsFIfZ3qqD
OM3bsVkCL6zktTc6iogUWwBgoAAfJOQ3gxKA7Tml4AL2MHygc+ddQt2ElLcXEwwOhpzyi0DkRcnT
C1In9zeJ9C16gVHrxQ/NxFtnP/bTUD8SRKBT2QS5lQGB92iq0pQ1lcdZxrzzIJ47UzxsMXvb5RZ5
voNSdbA+AqCKxE2hFC3zQRVqC+0womHUAyDucLHopkswHrQ1MkSbcJirtmmAkS4hPQOd9RO6wChC
FN0T8BiQE4GfLlhOeps3H4bcjJH/TlNv+ziAQwBkBC6PZfecleA3CHjLUWl9vfL/8WoHXn/dkX8q
1FhFQdhc/PG/HgqkB9l/zr/zz595/Rv/tX0prp6zl/ryh179Dsf967yr5+b51R9o0UXNeNu+VOPd
C0il5r9rBPNP/m//8m8vX4/yMKqXf/zxqeCSzEcLoiL/46+/mosKhuQp/WcNYj7+X385f4F//HHz
XD0H7fP4P37l5bluKEk49hvTkcJ2PUO6OuV95vz+5etfCfMNbBIhhCcM/kG+1B9/yylTh/ya4b0x
pStsD4gVtEVdMmrrov36d6b7RugC2Az/45/Cln/899e/+fMt8+cd+d+UTAQgXw7loM9xhG5Y1uWy
f0wKaTJYkrUVpPe5QeiPGekmvYvY+8X89nrU/48zmRezqOo1ilwVZwL3fx1L1Oqa4dxZsbz95gb8
9Q2/LQLZ1vzy+tf7VXCtDc/WTambhqe7dIdfTwN+hmQMfNaceNqCC/asIdWWvdDIVI2yeL6hBcta
MfjBM9nsogWdFql+XcJZb6leSLd6hiZDQ6TVlYfw0rGGcE0WSNFgAvcKf5VHHXpaOo/OxiKcPr2u
BlonOys3YE9D/5u7kSWgIHSkhaGuwrhw5tAOt9Pv9HxEgtWEFPdnJBpYeKsrOgAgqD4w/dlTqHZa
0uRo2xGbVnAoO9M9gVYU8UYNCQ2WDtgJi3K3VeOpGlrH3idCwZMqZTC6ux6+GN4jXauyjU0twF+R
blK391PdDsAzUS4lJ2lmTPdDGYhhP0UV6Zly7C04sq0eIHTKtPTL2NuQ2HpVR80KkkXX7hMogvUL
3UI5rlEyBNR50poc43ScY/PM3ovyexlo1RyAR0Yns5+Ik1ORUDyHBJLrORsWMOZ9fghja7DpvSnV
rZqiLbSPNGJabY1H28Rgw1cNdpTzICXg/bHyO0D20r4xMXYAlRlT/TPQ2wIVTIegYa06K0RunOWD
fSK3AZ2TLTOnPYR6RV4yYDnX3RCE3DbsxxK7P4hIufVCBBJZZrbLZAUzF27aqNOjl3GwTpWN5Nkf
PG/cukq1RLuqgPRlsGB0OLsC9HQnQy1dg4mM7iTx8qQLjXaGxdTp/eKARUt88NKgg1YSWG17ljLx
WjKVjSJe5kLG/aM1iSp4VFFSEIAjEr9ZdmnfjGt4dfosIwK+9yGupUWIa+yGB98ZAZcVhEhot0Ip
1dyRvjeWSLtHSKnUVUv76E6jnu+TKXCAuvQa6zrU55l9TEcty28cSvH9ueqcvtsEMipQi/st1jcv
Mslo4EYlb6GZ+URcx7KCAVpjosB7VZVf3AmM/Cno+NeuTTIYa5IsooxA5jlXYlQT3F4LffWwdj0N
WrEqMpy69ZQifcJ7WO4AGuJ/toDdk7OxQcHpWnugvkgJBCCUYkd3KMAqSCXuYbLM6aHQEvGuI1eC
RNt4jEj/TqIK/kyF5nkr65KEC6tzQZN6k2O8S1FDgREjbmbCWY5uZ9f4wrDpMBUC4LIs8QbljVd+
IWPcInzWGpMAgc4EHCWrQ5SDcM+n8JAmqas/eD0hlkdoYEG6IwVqDK+sROnGfWxDz1qCLq3HdV8l
Ld4eMdEks2uHfpqLjiY+jHABMSgg60TVM3Z4EZzKx2rd1ZO/hGLdnzPgr8Fer2ZPimhQnmIe1+o5
7GXQ1X1fNV228iE7hLREi4zRb8hCo1WMvWwhKiyRC8d1wjk2RDQG6n6btDKtCTRFshOGjm0dE/yx
ggbdA4yuBr0p3Lcxaw5tukn1Oh5HAmlNy6aFXY+WLNaSBYtz44YmqaxnHcCI0ZNmJuxq34akF/bl
Qi9M6BGEepD0RaOtrdfS7T0HU1sy4zIqx7dvGnfooyUPZXStA6OSiK2K4K7JffOmNge739Cvx4UN
qULCk7cq3aLF3tM1Dl2DjpCqiWgquygmKyeJbRPCUq9dGdMky9XQz70lMl09ucQaNOVpt5+xoQWJ
KW3/0oxmlO39nFYuwBaSTZlB2hwTplA072ko0wEwRPRgtOmQ4lNE7IeXLx7tzYSbdq1qyyToUCXg
BZz2Dlqwj/CwxUblaFSoAFrgkVvKJGLoIcybgptogNe38Ghr5U8F0ExrFRQwzecI8qpd58NQgs2f
QPkujCZAV2Z3NjloVTcEMP+1SeBSjF36jgDAAwIbLSP5TEhm+aUy5/B4ARy4OLuOzK0bowA7O17r
gaFFRymg6i6Z2ZilRd45ZABrDdVM2WMhW7Ukx7kHu7AwXEkdEtTSgpIlF8AeU1xk4WDRta69oCM2
t+ngNTi590TPs8px8mZqPGd4cLxlDG34gXsB4gZQFyk/ZLF09x1URmKmMoUq3Uk0MjIMaRNBI4EY
hsuc/CK1GrIaXktiZ4az8NMslGtETSQiGEnqi4Pht6RZppTZn8EjBydENvbWAWr4kTTq7kMdDqB8
keMMAVTpOE3IGzABp8E+Hau3JMpiOq9m2nsbBgZmWrvCwxdLX8FWyemsrly9Hb2FrrOEwUsekTDv
NdGEXNumqbfpxsi50WnJYfLr2oqUn9Cf3QVV3UBQA1y4S9wcTQ5Oc2d6NsoWwkXYmxwdwLL+5KoI
waxMDdcmb1a6xUYPLIXRzW/IIxVgoK6qFgXCSvVhDeLNd3k+so54gUVV8RTBAZDUDggYHti9x1UN
a0kFTrbCLDSae+lE00DYSEagQ5MOEYPdq4Wkg9nPCv0oYs8/Nk6GD7DVJyLcvXYathbcIeTARgyp
TTEbnquy6I9GGKEUBr5HXk8mgYoiHa0tqsNTlyK1BM+OjLvAsooaPURxM7j9pB9TlNsKY0DYRrtO
r8F9wuXvJ/fWNEbD26sqg3y0yKZM1guHfIX8Q17AvjtrvDeA2oS1Fr/DoZCjLOuEHM5/HzXbgXNu
gL6nGMpTE8W6iymqNqz8pFgEQ7VqtSrH867BEoh1RuuKRUeXHP7uJz33EkTWOsSjNNN9lHc9ED9P
ZkJtjsH271DrAXxaSGngocKX65sqiJAvIlpa9Hx+wpzLGJTDz1eT81rxm7UkhhawUiaxJpajMz3K
i1VrFxMIbsdRsp5Ycl7TQSMu0FYJLnfFwqIYeTNElfjFBta4WCv/eVaLNblhA45mb/B6Bet5Tokf
1YvXuIyXNMAo1AF1es9k6C0yU53TGC6KnR5zeMR87dkcMS99RpStAowO/T3UZX5JvsDPr8Z3Ppeh
G65usqFxGVYXG2y7S4QBJjVZJ+44XqlWd26yhFDUtoef8PVU/9ZW8hx9Qg1WfGkuN4qv9pbX6iW/
b6qXl+b8rC5/8v/JLSUP2U+2lC9V+3o7yY//tZ0U8g1ccU86cDLZ10De/ed2UhpvLJMKh4ETnd0c
8P5/bSf1N7rlmS4Pkssz7PJu/9d20pBveLQNQwp8tNJmM/rvbCctebH5soS0sAiYPBx8BoOn9/Wj
27ROoDtj1q0TTfNdKG1WW4zn0O4t896MdY9SiKlB5zj6Q172n9FlGcmnvoIqlC/oyUqWrmOdJkjd
nHzQr6CICBVQDGV7jANhGoG0G6GhBXsyHzoTPvCIhWQtK6cXn8MJqAwRCpZdYyIBeDvMCe9j96T5
BQ1vzFB9hQmeo1wZCTFo2tGNtLQhBTOqrSCCazoYZL5ksWLvZ6Jq0Nk21qn7uUcpL996VVGU54wQ
uKQGNFC0zl1fFbH3trezxCEiLMjL5DnLVTh+yRwSL9/J0WYHs7DQqMLXsANh1x9rYhvws6tYFSWh
YGR9JbfBqHXIHpxE9zLrLcIjpQ9rzwg19a6Icbx9CiMmgJ6UO4QlOJlwbWSPRk9F5y4g4dM4w8hn
T7S0UUk57nmqQ7e9Ypz2/r1vKnSeFKYameyTgrhCfDIxZgEMd/3YBO8cFj/jY5D2lnhCfmxkxXns
y1R9KequyW90vk173xgDnrUOu5736MdFXwfXaUBeS7jS04iNHulUoWmReSS8gaWLDv8MmaIwvP7E
S3CqPswigTmUjtTl+N3YJHG78UhK0h8dkVrO+2gIiwxAgV9U7jEuw8i7mrAKI0CfDGT+Yena+X6E
itF+MVxo6Xd2HxXOkexf00XrJEMIZrCOAjYuaQZj/Azmm1RCErsnkFOYpobJuUvml+omQSDL7Mh2
5YX9mOLlFmpB7z9FUBk8UtSaqoMZRIE8xBGt5Awni8CClRuwwbCRtoE/gENny+pr71FZjtV6spWD
ASAZInM1ebVsCQL3rBScgEpalmrg6ElvyGPzVmmQQijw51DCUCmzEI0IBJgjIIcgfKuHvjtsktaI
7Qy3e1WY58nOUnVoKqjIe9FotBw96RLGBwi4n53jHe20YLJwFtdeaMUndDOO86C1Hfwixy5b7xms
ah09SVMN/WMc9ASTiGQI5Q3B9bWfrCyY4Y27QKvYgEKaYBeD+nIBd56NIB1m1EMYGemEk9DSpm2o
3CY4pyKcxpOwmiJHOms4AHtYNckrTyPPmzA0vQ+BBRIZY28cTdDlzQckWfg0kLfC8k398EvQ0Zrf
+IT3pLzlSVHYWoTLgIYwQG1vY0LTjdNklXa0zeCquIemrUsMZ5Zr9wTDggXeMSxSvAyQYYdPiLsA
k+Y+SQsnKSPIOsTgtED/W8L9oH2Ffmzdgom3ABV1hHOTtdURz4ZsPqn67ETlTnZAxapiyM+p5vvd
hniX0FxVkv0LQUBsw15sMu6yMx6FDNqjDKlwoG715nRHvRAY20mmzYzT0KsUiXYgcQ5uyO+G7+G0
QnyqcriyszXDuUWiNsLtHJO2H24UMU3wJfiiQ/+srGIivUs4LPBPDgO92YWdD2kn0cu63EyghtMP
YVSGxac+6iLnhMYPY3pQyrq9wWxhtHvR2woP7pSYNlYo0zfd4e3QG/2z2xOZcij6rEvkOpe6goDc
Nk08ZkvXFiOzjRSm2k6mYCJAPE0VnLJm4LXY0szcW/VAvZP3sqgM/zN8ztx5mUtGcXhuTDtu8GQH
Q5qHK5b0ukjgHAxVpTULlkvs1lZaC+BGLTUD1M8+1EvRb8qEHJg712v6aFVDNZjLCaHuhV+obfN+
mPfYHZ4QIbpq9hO5IXSTSmC4yhZTR3LvJiqbCMRL7Sr9zohbCd1TZSJZi6hnQgWOPYEd6oy2KB0m
p9YgNcv18TMjhZYu082CgpZGACnvEi0ncaYUbnaa0qkmHrsSmiuvFN0669HJBroH/mBk8qqyBQHv
3CAgyw9ZM2JQw2PgduznAt7K8ixtV1X3fVxCfDnnHe+Rap2WXgBGg5jPXJ3dCEnHDWvqsa/Whhrk
zNoiwySD0JeF2s7XOhc+GLVhH3TzKAv76EPEbBrg1sQxWMOq8rwsNbaBIhRkWnnA9Bu4bH0H6LQh
+BRWRmLICO+IaduuBUUfgba97IcJjSfzOV8PPeU0ae+ZINmuDZ4CG0EZkUKFGuCF7MauyrKXdFAp
dCyn1Fq4bm5qW6S21lmUY2PNS6G4uISbaxNXI6fiCFMlYzIkTKuPB0KbBgxz9ZaV8y7sg1os8tQa
EPOWU1aoaQMGaQBQEmoGmxzLtSJ/C7teJ6em1QuoQaWTJOh8a7N0jly2wH1Ke68KAUxQc5UtH0AF
qdyzDq/bD0AbbAla3gk7xTul7lPe+Y0Sd0koR3MH4iEe9/6YS+sZBwRA37ItCcO20gGXcZW1FFWy
uYJ39FkklWAlCKxXbyMn7xHZI1kwDH9FtnJiv/BCjrqHNGnYthT8DgPXpGIz9KCKMywXq0KESb3F
DjxJlK1mOxKAqMWF2xHg57aiWvJab7E0Jv6YEo0e95a2Yr+bhp/mh8SFLswKo3LWI1OATcCgZY4N
eybfzePP5ry6IyVJkaaDBwVnS7NGKgAOEVk6sGbzFxufr+qob3c+NBgc2ksmk6nw6BteLuTCniVV
gR81TFxqEt2dlWE0wnKhbz2f3rQRu9EhRgVPANdesulQvqg3wGvIA47dDvl7Ze5UYZPkYATdUSXj
LkrVDRWt9hfbpbmFefFJheMKSY9FeLxZLz6pRz3NtmH2rMlTrY9wBgN0qD7sIVp20cyPDX7RYrjc
FHrATiXbVcc2bM7KkvlVnzGszZx1YTysu4GNslH1IRYuT8uDpd1m3paCeHMFzI6h9s1G4DutjYvt
l6d7dGpMFsGu6QoW6/Pff9PfVADtANMH9ToviGCnvR7fja0BFdJDNP7zU118xT9PJfiCdJhMwxQX
bWOoamHOLgOhvRVWt1kU5ZIKumeDRwu1G6CG2IoHkjnCXz121uub+eeJ2Tx4UlqGxd779Xc04f0D
nPOrtTW14Dnaem/ohAOM9csoBiBzKIeohlD/WWk9pjoRdh8Lid9nGt30F5/l4rmijWRaQhiGsGgc
Y8K8eK7M1ulUC+l75RBstG7zsbrBzTPd6IM5gMTp0n/vsbo8n3Xx1adBUfNyQA1rTWjeiXEildKt
WVF5VH3w9zbGRrXjr0TTv/iW9sVZy4KujAhFtW4kYU+s9YxNMzj2Rh9CXFxBkq///8a+Gedesemi
dfnxxv5c5M1L/sIc/u32/usv/bm9N/U37Kd1ZhfBuPvat/yzV8we3XZMVso6PWTSFxgzf3WKbeuN
QxOZrT2tW/6PyZTwV6PYNt6w3NBtwFoMJJtZ/N/Z2NOpfj0yXdNgZ09H2vVsPgnvhYvh4Dddn7IX
QD6SxPdaXZzoRx7JdFop/akbqEO54mxo7k744m1utzsZqlsvdZZatolMctJh7pxRMtF9M/Vr5Xhz
NoheLCN7pKcAlE6VW2feLQcx4BjaDjDbH2WiOeuogxOVauxiwm7d2qwrgyJ+bFpSFPqGqRd10RVK
DVCik33fGizlvdJgp+HpLdYkkkoz9QhkfY/Xk2QJjEkh2XI0TWgsdPqqhxcg8uG2q7MXz6M30fvE
dfW6hw24IJciKraRKJ7T4KurxGb5mB1cbFRLx1OYeGTxPq/fEzp3F6dTjGWjpI9GhI5ECAJUQb73
/fbZruoju/B3osvv63QXR9n7IBwfChg/S8h75RFkdrCSWdy9DwOnWowlLAQaI6eYNhlYizQ8plH2
FNBZeYszrVsOeQvtOBycTZk1NSA8krZ9ld+PBv1MVT+EUfKBSutjSfRbk1TvAy8Q+Jx14sp6Lqaw
gWaXD/YYaYvWAVfnTdg56ti4tVE0joMyFgPmFdiDNXRD9Gm6Z5Gbgo9pMvxwHWYEQDlQ1SHpARcz
O/l+bOi1tZ5/R3uNfaT11hIfXRFTo7dTIrtm980c8eWVdrKciDSDZXmn8VNGJxfR4NQEchYt+wXd
JSMPy0yVYhOX2jIb/TsHHANkyZXu1GeA+vAZ7ASYjucvSKEjlcAhBhTr4arx00/h9CSwvbApgiOt
MoRaBmzGZPhs9f6xnkPiYmxXeATbjRmhHutq3uCgmwmIxaFsv5AxQ7Mp85+GmmSlcNjUWcuqJ4Rm
Y03vPJEfAhtD6Zg+ZeCuOGixLwK6iqH9xTES74DTMd+xi4LXCvlWT5tN63rPrmDrKNJVHvhvhzqp
wMo1n5VhXXvEVi56fcCq53/uRFYt2DNgBkuax3IggDoqOnasKliVVg7XC69uODzgLFgCQQFzXj5V
db6TOgaGcTp7g/+MKewKx+SjsLHBxNgFrbiICcbRd7HdHtscBnJN92EkaVzR7DOn4NpKu5FtjPFp
ptIMRv5eEyBAUjXRJuv7TVAHZ/atR1Wm76hMOVBhsmdbnEuPrlJW2wgEaiJzdW0CPZrvyLG9V2F8
sLlBdIjhuuMbHpaj+IDD+ob+abGgAWLtUNJ+7Hn+MYyaT3PPimzXtfJoZpDDPvqfWVltIpL7FvDd
cBoVw4u09aUbPk6lPIHsmNt+7jEs2qONmbyabgkS2XiMHeIPSNfFPZX40Oy1LzA/8DiWZL+F6bar
qYK45AjqQPPivllR0THATIsb5F7NejJ5sOtEfE7GTzXglWXU1Pda1l3JsbsnsW85mnSKOi7VONzb
DXQJRDuzP4KVyhMXr8kMPPQVIYJ0K43B/ejpRFvnOUVBbORaZT7XYQAZTHUE51SUy3r3QYU+ibHz
htTjGcfBeyA3i29XX3eD+ySKo+4V56w9eeCydFM7OJjIZBdsGjc/uM6sXigXRl/sBuFtpReATLwq
xnKrLHikKaKOAMrNVK2ki4XcCtYaQg+nq6kgEYJO8atmR92gXEu8VWCOux6mi6DNPHvSemtNDwxO
D6IKzV+a2oBiL9+zQ12ab8nShDfRnBjWu9DSDxTYVvNvGr1Nc5mqQkdfiGYNMcvbfoqOwiAJMV+i
Jlw22rWRPArrPXgj8merrdvWK85vkwURq3fUiUDw6KSWaNvc2ZotkFOnj67awIYbBNgr8g4FKYid
bl7r3d6WA9bN8YCF9xh3mM1nSJ9ifsuJmEzC9XxN5jZkEIqVa6YLNTRXZA+CAfCXlVFt58O5nrUm
y1TRu80PE6UoRgyA+OrYag6sHLB0BHN2WXb2ui9+fCxB/QXJjQpIxR6DO4b5Knb6XQueZIYj4znZ
pzapaExmbocwJOcZ0HdwCddVwguE6jJEo69Xi4DhfVYa2/nfnRY+t0V/pZGlWr/rYJAGwwTlj21x
YmMX7AlAxE8v/PsBMkfQCgjMT30en5ISXg7XlbDOLYGoy/k6j6RGsKtfzew3aZOfUNGpCqu1GV4X
g7uDDcDeTF2LxnPxgprHcqbdjOpTWKRoFZPiJnaDqzA3jrDut1Vcrg3tM/3HXvjn0qH0OGrpOUje
oZ/YhVV1LpmJTF6QkkocqNb2sbDSd1aP2CVtPsx/rpLiXSrGG3KOriFrPalCu+euLJ3KwmyQnZsh
uyH78ybR0Q/U2c2cSemRIGt6Jyg5V0EbPlBtpsqZ73Q1Prq5d6VMcAEzN0SlN1WnHzIBOTDMb4ah
wxIdPCRMopQdVkXTbL3Sf29G/NzUPeIlvyH48RS4clELSJmA9zFhZvvWWVSw5AmkOpvDx0rwiDX6
Vkb1B/gSH9n0rlj4rwIjuB02tB7e5bl2q6KF63Z3rTCOGrqB0RruiEJ90jr/3iKrrk60K+dTNKLN
bOutMYxLwAuHGO6KymnTGzbrmVvgDOt4ZjrU9tJOxr2n9F059Rsr8E6U484jPREZb826veusqCTa
JthUFrFN6RYf7jZX0S3dUoyW3d0U2EyiwVtaEWvR9Gui0DbIStZ2UhzRtoOHxBYRbgpuvT7lL/p7
qZI74I1X6Aj2ohyfbRsuD7tX1TxrSfiE6oqojITtLXyGTH8XqlUDKKrU8rNbNsvAWRXnQI0HXtV3
EL6eRhnfzmNGGJB5C/sFF/OSssEx1I2b0oIZX03HZCkiCyA3Cw5hnNnrfkzL4UuP9g4H9kmp6a1b
hU8JnFgS3j6ktnEzEAQYaKfeys8RYFZ61hYp8/XJK9Ak8HCHJJ269birFMnKpbaquvoqhnJCazzy
nk1iPaazbzLDBgQyeOEia/cFgcYlF6UZtbsRIUSlTwebXXQaEK3uaKTqZMWxdPNz6/JYQ2u5Huz2
rZsg2QdF/gV5w4cy/SitblOh4jKObJaWOi2k0W7vaYzfBvr0TpEC0NPzApHt7jU33fXhrkpp5VfW
R3sItklsPjShxndizBEnw8oYosCClyOJc3dRaLJAlqRaBRq9K9ta2hWrATzyDfy/5GOpHufcFtQi
ByH667kwSoKY6bDscM01KTnvgtDbBbW69qQF3q8+1f6dnT1bfW2sQrN9BP12F7XJzVhRTXczJkiu
XujtcbMfp8Q6Eu5+pRnyasRx3RdirzX3vMZOWTQ8hqUEEMDtRs9SO/e8AB/TWnssRPdoDwyKvGF2
+VKH2n1vGKsx1XZV6J682H1kArlPA1bbLmhlGnvC9O/jSd6H3vhkyvimNeHPkg/kmyzZ4uxm6Jk7
oAwnY3CV9gkauhoZp1Kf5jbknjrnM6VwuXAo+C2nMmXJkWyN+sH00U1lGSHoRVwsqyA8wTTg7+Rt
ZY9welv3lMXJuW5v+3aXFOHnECb5uhhdsbQEbLiYMJPC5zVcg8SAkUI6yDAeG8vfGxD/qn7gSk17
JxVnX692eeDc6j4/RQ8OI9iMVJXqbnCqcU5LKReMQNKZ6SRghV6w5gY5VAFm9KJpV+VYZ0ePtY4G
XlsAxU4IryLsrGWtM+POyVpbaZXEaA6CONbK09Cl8dKDgbpgPnc3hE4tOqc8sbDGh9aD+yTecYIw
bCET41Gq8gSiGGRG3znBYe9WRd8RZedcq6B8T7P2rs5GYJHU8EFPPg4j2bdsQT1sFdaaMG9/6ejp
znb6x1rk50wxRDA8XeUFJdd4EnJD5X5Ha2ChsmpNM39c6ZpfnZqOXZYVXQ3Ih8Bzw2qxjeqYG26+
ZOOFhpUXckNwJN0lJ2BT0T37otxEFmt0XbDOIf+NjzFr3mW7VIlYFyY5dXn9qQZabHX2dvJjgv8S
BmvYte8rYiAXk1kRA8RtjnU57mSBo37Sy2dS2VhWeEAMWknKO/ELWW2tB17qaQk+QEfYM7gdCRIt
YYrE2wTpR9OKzDWSSoOkCsVgXHZm+Tb2rS9GF77ovk68kdAWpvRaJj5wApnj3kwuabCFNqUbMB7Z
KWmC/BQj+8SZzywVE1G0QuHfLZvmS2RjF6zCcrruZ54D3wQk2/+l7kyWG0e6LP1EaAPgGLcEwZmS
qDm0gUkKCXDMcMx4+vqQVWb1W1W3WdWyF2kZGRkhUaTD3e+953xncI19XYNPdAli5vMdQ8sd22M6
OdNBTeQAUpTIw9gUMJKNueJ+zoAHLHQPC8lydi0ZWkKwh6qpBrgx54da2QU8X5IgBEEfzlLWW6sa
fPJZUnmGh/ac46MJcNPLraqaUG+G8SKNR6duspeqTbk/O9NwsJcWVkhqqB1SJKgHGsFtbiOZ1kT9
alRBOMuu3QWF/6XVLEUhnJ+o7c8kL5I52DorSUp4LHVABw5pmEAWRye0uQ5scpeEIyDDt8rNo20s
1uiRWK5j6W7cjNmRDyHa6WM7hpLHhrEvPTAZAWqosr/xyADOnuYN/bjumM1ITfvMOzYrZdM2bmB8
CFYgqhTlIlgLWI2bIYtfloFugsCdjuiKtAEypehMQC/1OphLvt7tdSfuAipC8ZAmCbl9mjx0tkXU
kzpm5kJVxQZU+PfZFBdsuIQtQCYhP8yFRw2gscfSvGnH8rMnJMRdsnHjcpzy2efFthnqK/fKXx9x
dgTMfPDk8KZ699Wpxc+AwePTSra5Rzxpggoh6Ka+vU8jCtTG4LQHF2dfxkzO+9yXP+yp8z2fRknp
4+9ADzp96p3QTbsnpdr/+FUNs/dowN4iDJvgqEXPd11UDk8z/CD4qmZQplUErY9ugJ9q87mYywfU
XAgXq6kICG2vN1GcDK92qXZ+UjMMrWJjh9JteErzB4cIliPreA4mQexEXthPrn9n6xGszIJzzMm+
tcqrXmOGyrGp7hPW5mmY0MMhtbYfZaWYLxaxfp/50Iobn3Fj7dvpIx0tUjBmZlSzUBdiNtLt3Ovf
8QIZC1YGKja4lkXF5KVIUv88EyOM+hBRZ5WIK5bf8ZGK6zSrIjpqZkMMU9m8T75VHNK4edGwQd08
82dxkVLzpQXFj6kO3YTadYyobBxBRkBWPibJGzpAZ5+7yXfp5/4f2zZeRTdNP40J8XFYXh1B+DnE
OMdJ4mDA0UCFEp2QfxyI0TiT4uFxEyg28Ds+HA6HSmrc0veNzvy2Ln646wBeKz7aIn+tLXni8d5V
7bKvTIiomW/cRsvad0qvCRa4ZsNwnRP0fULZBxSkobsq2K2T5xQx+UX+MyQTP2gKQHxuzf3A9uZA
G1EbmpV9INv9mumkY3SnmIphQwZYubdr7TtyNTAT9aOftj8GcSeBblV8b+LB6qIf2QWRMUaKnBWy
QcCEi0VymeXK2YdDMV9sn6dmYUtBmuntxsU/OB/N6O3ySv5qEL69Sby1yxU+a5MPf30SK1Wt3jk4
Qqu0j7HlHhuVP0HuHOboY45gpRg0k0DvwfKdCbHvzfg5WibyCspLsuSXOCW93K7GZ432QjB1RP6u
tOXBQME6FV+Fbe5Nmwyuyl93lb2zE/JKMyokKfqk2/ob5N9cS3+VJ+4sF5vFaBAA2P/trfSqpwQU
aqC1jCh+ZDchdy3/iNNJ30Qtgs6Yngijx98xJ5CXQ/Um3eh5/beIyCfsYiCWN6uSXw7xlYC4uquK
Mli1jaETDEl+TSbBoLn5pbVbbkv7BfwR6PSC2hO9YbmpvxhoSsYZ6r0A0GKol1EvL13vPtOIefI1
dzeSnq06/+rZ4B14asDJt0gV4t/Io2pO0+9qtPZwa8iOWJZXe+54siWrp8o/MKwczKJFL2XTTE3n
LkSF+2Uu9hEtQL6Jo+wjnvCeeiaaa15FVTJCSaI5VElxBK+DRl1/yRsaOwsQpnbhPUF2i7qwHJ41
3Us3uglN3JVJsh3aNf9vxka0KGaxDbZf1w0QUXMrtvKnpfePgy6fkDG9zOBRm1UUoPgwRums8MMv
kcM14Cd1/fIBxf+TKtT7iHYVUNhfY3ZgDlcjAY/aqUeNW2I1mU3veVLaaeCt6hueDg9LiFvR2quG
L4RT56GAWGkMt6Hc4d48knoIxV0LnZGOVFsUF1oE337Fj0Tg1Nc42mFuzr8uf2IYeW9K29nJNoE/
lP3za4g9VOBp4N7PU7xrAGsq5wZfkY3HWb25ZIZL2z6QKU0l531uvXa84ubsVi1KV3NT7NPHkeB1
8GJh6/TXshe3yHaILlYnqAJbFeMp1GWzmXitpRnfEU0uaR/fIKEejI6U6OJZ8DxjOCFYi2hOXmhp
RadB8J3HsnzobF41xAEIijU5Q+Ripja75XhFS6BtqsI+pnKqOU2SQ1IijnPpB/uFc2xLVmrOLinG
lVHy1nXFU2TltLun+0U17zFK4m2pFU9VJW5ZBa8xYjq03n2egL8TBW6QwdvBClJAMDaQD9fmu3MA
W43SLN1ME6+vJp8sc6jBqvqkedOXK7k/dJrBS+XvyBrU72B9x6Rv1QtvO6HVzeztoBxeCODedJFq
IKLzXjmE48iM6CtKqTkhsMKe7DtVdzDfsl9HG+IQqPDrBIuffto+BVdvnkYwEKbbb0dtuDa88W2S
/4quJLvHWbPV0mOHuQK+J/uMRuyBriwyqX5ELxkBNOUDTtGv9quodCYbGgWjf0o0+QVD506KPMSs
+2qYmLdIUFLmH4RKZBMvr52vnWLNPzV9CT0fHrOnhTGdugY+7GZ2sq+2ZXcV4JzPVccmMEpxylPU
AQbpeeX6gdrzI+2GQLPyyzA4d31UPinTunEePvmxd+z7fpd7hDgs7Gl69emNUKtY09PCmAWP/HuE
M3qv99nXLyYSqAIUBZZ2mjPzBrx7l+sQXu2S9z5uzZuHWAehGy7cpf/jeq/Nm1H6RxhRyKqLsdpy
XSFQPiN0uJ/2g60Fk2cf8yg+q7l+T5fx1VLuHQ47CDHU6bjnKFNE9SCoJNHivKLYIocWGyxvRkcj
dNJyXiuerSklV5c1HcKawJ5WPlm9OMjK5RDhES9J6Km076Fj9c5TfhHNGPTTEDSuvHZpcZLDGq0l
5RddXjxHPhS38XVIvp2eiEe3ZTMWo/MckUUQGe1xIKyYxhkxUFoDwVNwrtnGcNGeyRm7q8bqaQCr
3LRaiJhxj1cB2HNuHdBavHrZ8gqKKRQRTG2WbGXGX2gSN8DkWtIEhwDrHEp8945p/7GOvWeprP16
fMuou1rEU44lsj8uYyTSsmNqw7EAp27H1QNCywaNqkGlVT7MidgTWXt1RnivlmKfn+L5jeswz6RD
Bm7fvk+N+FvqSGEL1GOiIVKydB+luTwM2kxKVOER+1Ta+J16RmjbaGIFlJgScSK0ge2tG7UlJVYc
0L0W/R06WRRYRsjSv9diHVvbkF1U6jyjLAHuu0Qul6dk4AZSElaCW9rCgnVArLq3q6h9GIaDjNFU
ZTWuCW0pdRjFpCn4dHXgfJBWm4/EX5ulGXIr+/nfT5D/By7j/5l6/P8jL7JguPv/Hi9DyYs/lfz8
1+Hy+jf+Y7aMclz3Vt2Ki5LB1NF7/Pts2TT/j3ANA8S/j65coCz/z+Ey5mUDF7Jr2+i4dexh/zpc
xhShO6hRLMGl/H83XOZV/YuAx+Ur+boucOr63I5huP0XPU0x1n2Jx9TGICk+PN1HqStoR5P18C9v
yP9FP4Pk7r99K8FPtPaGGKhTi/7XIXZDtFjdj+MYzOQ+CG1X9uPfWGo9DwMAvar+lsX0289RG+R6
+QN4E4RPOgQpjCJyHZoHTaXXRLJjponhcmM13uJFI+tEFQjSj51P8rTCgq/VUR0a97Ozlv1pxMBQ
Z2qonEenbfyNQw05orvF05cF+kgGq8wA9DuSRgHxZhHo4mbgHpW57KiREm9TdVsiHTtZ5X0vEibI
1C2bQn/OhA45nNkcocc5eQpUMB6Wnaz/S4jDpsE3u4YvFZvUk894Z74FgiX80AgCGagF1AHOITaI
8TBzsSlqrgSEyL0Atlo7ZJ4OB9R4Hs14PjZifC+bYS+hVVAq2eesWan4+XSk73Yg2/hPrdu/wAju
Wx/VdZp1u8aO3ktvzQesxjpwpph7u6Edy5Tbi1PpJEjPj1Vbf4q4OI3aufWIUo8K3AGZg5mQ+ZB0
z7WJ9L6+G5bxi2KdWC095zZubBurSugqEtz5z9+Y1HzNR+O1WF+UElZJXIX8IKKxWmyDAT6FWKIK
tHrqfpnV0YnF54izNXDKY6GljC5F/oFsV9s41wzV3l7mFMW4Wn98izIq0vSHbijwxcLHGJzpfSyq
GAItWdmJY2yrvPpWQ/FKwtLWRyq7HZR0wdyStEvQ1P7qFPRp3MyawoZwZDRLyHsyGi9tgjwgpWvA
sD3d1sbFd/oZXC0HdqdFbwq1pCBTLWDASHeloIm5vobSzsbtPL9ofveuCibt+QqqLgoSE3Ckyjo9
1Wrm/hRx5FvL+Gt02nFpCyfMnDXNt1621CdbAddh02vdF7kT3A05h0Qlxq2rCNigjWcaI78tAJYS
M8U9M+fYG7EHq9zd++3y0qQ0czqt7uDT3DlrjlYTxSc94WiVPYBjzBSK+SKcD2MZuCH68XaWJ9PJ
XFj02d8We+/mgatyHCT8p9kyTrLtF6KS5NY3OuaDLjc/qyTEDZD2prbv57ltgr4sp+2scWOPJ3l0
83bc0KvMALYidHgHsUGHcno3u/wINeOcp3NQTPneTgygpPCttl6v/7qo1I2m/bXd9mmSqzJ4XrMi
aYVSgG6splZorSY8tUlysvhN0/J4AVb1ZDGvryYe7KwkKbPlFya4aZbEvjZHUNslrC+MV9g57Neu
ae0N0U43hKb37azX1EHdX0r7O7J+zxOJptdi4MaYYuNMbUEhbYAmnjR7C3KFNm9NAGHcspJB1ieg
olOvPI3jo90NOzF6Qem7NpFSeDpmNX6quaUrQnbGUZttGY5u/SJS/RcRZIAQvTjoFfetLE3KwImi
HzMjhIXgsniDZ0af5VPfSUIxevTBNFAJZsc1Fq2pGAaizfbLG4yXClY7Cfdq37vljT3vBq3gKCz9
LPzvApffBugIxO4kOtSOuB9tZ28sT5E+fvjErG9Eu9zGMX8Y+n2v/BvOpetMGl+DYpGXwGCepHOS
RsDzsreR1b2ynWNr304Srjdo69bBgDuW/reTEJbeV04ZYPJ4MkaX1JU0h688s0rTnpaTJMCT3BjM
kWoKSwxDJBT01nac6nOn+QOlZQ+Mn/wvB4fzdm6iq25ci4pGbjNhVkF4iXAjuvZRHhKzFaTRhy1A
ceb2QzrswRjdACi8cUe91NbwUqIaNmuylQ0QBH4c6kNPetaw64ywdb2jWiAfdfF2FM7WjvqHrIog
jgMQIudkNi0UU9EfG8HqRPO71JlZ69NX0yGlSgv7YEwp5n7/4Hv+G04YZN0wg1kqpFlsBKWGWVBP
dLaOOjv2kUS43OQWPMLoYPe+y4uxmuae5oPF1puc+6Q4j7iFg3Rwd8KBHJMsNf5rgOKp+Cq1UccR
BYdYO4ie0oOu2nVW5T00T7IZolNbhF0s9oMRX21o7k4kLxEPZSbw6qsOSinxMXrFydlN+abJ9W8m
gYwIQYEmbWMG4i/dqXwzNtpfb2EjnAvnvuMxadI7TU9hCzLgboXNPMK4q9b6V6vVX/REJ6JAPoru
U5/zM7WC6Y3kvE/3fUlzkZztnPLls+vaA3DTIUCvdIde/m8/JshQ/Ie2qv84ynxttOmxGdW7OSxv
CMePnEOWcP8MnS8O/xwk2OYJHqzNN/Mu6tZBg1vOm16+mXKiSmjHv+NiblHFbB3XfFHCQ7G/Gdzl
2JFFJjPtcemq+7I2vuCC3/LkZVLiJP2exDb7woDklgDd7xL+QbajF/kD6J8r0mGM0mjpU1M/lVb+
NyFycGnKK3DhR7XcERp911r+I+jC0J3t14TcuKbfVjW5YuBGpIuS4leOIAidtKNy9P8Yffc0mHep
C2C3sqjsq+6dHs95mPC5lHZYOvE5ke1+YQalgGxbvbwQYPHZuPanaet87EQjiWnfdrAeE/IyGOoo
2oql2VyXDF+njeeGkNm9tiBf6eNL6nUfHlgvcNbGa7m8g1P/0KbyR0yERBaolpooyDv1aCuGG6mc
3wtF2yCts52XWCGutJekdZ678eAr41H07QNGgGd8KzfPvSM64pne/peHFz9AS55tsvwG7HrLkAO3
/3KGWsCHXNLid/p93lo7mokXM6q/7ZIWCnr1L6PxL39p+d5o3zsbSxeHNGW6tnx0pn51zDEk3qXm
3EyZQszYLua/SZRcdFv7cTLBEDVLt5Fn3UwuQdiQYKpn6F+K2dpXSR7OnvsiS4zMEhgwSsUj7dxD
Xg4HRPy0cJ+rmmlvpltbNMJMVGuHuPv43Y+tT0urb4sa9vOIPnHRtG2ulS9xEf+JdLbByS/PuVET
jVuemsY5U1td6T3ct4m9xSX9ppJbEX9Q8W3IRL7QNX3y3fgsW68OUudg6/V7Pbv7JJ7+jFl/kSoq
t9z33gHV7931OiLMu0p6B2fK8YnjlXLYY5iwc+tT/Vll2c0TL3HDkG/0KNgEDd/O3maN/GCZY9gs
9TfKVaLgCpO5XDtuDVA4Qx8Qv3O1TPePsRAQYo403BCMoMkB8UDKB8M5E51CPEKAg9te9v3j1M/X
yjbCQcrTqgDVhxi/p7ctxLhPa3nBgAc3uku159j0rnGk4H3HnCqe5HbiPZouAibUZ310NK3pHhbg
bvTEbonb0/p4lk6H6Y4EFnQWtTbcu1gmc0M/+E0Vqtx5KSCAqTi6G8rpDx63/bg2whO6WKqyHqyx
3vd2jh6SA5Mbheev15H5OoMlNxws9XG6bTX7lrTztV4y9G9xqKb3ud6bvJm0n09l5r8bU8m0UDyM
ooYXYOwmOW6zOXvoLQZ69C9c33w26GkIDQQKUIwUHW2ZasdYd8PKGG/aeTGX7WJ8LzMOSQOrvhlI
c76rYpIu9k1O1EIu/uQFZ5lb3TygDFaC7m0RW+/DguOX+/OdEmZYLdUrQAPMI8NpFMQcgR+WrbPX
SWNUgB9xFV1yIgLcWN2ZY3GUZhHW5sXu9BMdzXBh4qbsO3h3oSDJj+lJUJAX7NtJ2PvzCZcPggr/
2OvXNhthYNghvJ2LhaJGTAji+DdasPtxIviV1CPHNndZjwyYDXGgl1Zg4p1nSDAEQnnKva4vTrF+
e7vbkxC3DtI2WgtGld+f62AmyWIqkINI48HD9anE8Lp+Ch43BkQqe7/gRCUDFdAJZYd/cC3QGslz
WwuEcgNJ0hE6ogkVE/qxnOB2MR8iy72LEgIzJnmjI7XTTfRtUCiYiKgYoZWT7ZtXhIenwaIp07iv
uaY9sCR3DTeT2NE4CdaAL3XyTaR1NvFpg7X1JvmX7engE6LshwaMFyfBkslXafP2Yx7jX5aUWdOu
b/pDO6jtINxDIpeNQyM5jyrQbrR2PL/+cn2yCax8J5RzzbnuqeYz28VQLublqJPi6DE5r+sk5JoX
mvFwPyZkbuoq0GhqMizemqyuFqlcazU7q5N3Zgb+b2YhFYw/HQYERGGszWuXuIj1M/bHOBxahy2S
AqyN9U07sVykf2tzTJ9ChaXJJzgu+7amkcWyEVMBKw9hL7dQqw0rq7o1dXeAc4II0g/yUl6YfXMg
RceOXM6pOtoiOWP45rK7qXgPibYKvAe0kptIEC8399sEAcY8jbu+Y3DACd+vVXBFUNqcvybkkfq9
fkiS+UKfYFvJfDe2NayahTp9unTct6gNrzDgCZCQr3CsQk2rj/qEjM90rqaPMJExYZnLo4HVwRo9
3FWwuogFmxaCXDx0BJ29V7oZ2vCfOBkueiRQf+zqxtwlnc9ts71WyCHyfyj4dKJ58BNZhAYrp8Cw
uAjtaMtXhjCBQSYeQdxG96d0eS42HNdbBClhMclzb6NOzKpAd7UHG80Xevt9n/vnLhkv63p2Yd3o
vEIf3k5bxQdRyX0q/XAhLLwE8gKVbI4Zs6c+Viz68ANh5JN3LEx4Jy0TZG0XD9Uhi8ZrRtq9V7uP
TFOvDhtmRzKTqdy9bo+kYuOaZnpo+1Afs2Or+beSbBuyBqIt3BP2QBU2srh5IGEGozoCuoBxlO3X
8HQDJT0NI6LE3H3Ui6Oj1JZSYtv2ZuDXDuvI3ljDFC464k/W1rqfGZS4GLZpERs7I1W7SH2ldU00
SXvKXDdc3wi6NTszZ2ClF9vC93ZQZJjK6jlKQeM6Lx/OUJzKhOmFlwXrl0rc+TBxBs9Jyz7p7gXh
3zXUnwR6mCPqx1y85ljV1r0Qd+1ZGd0Jxx36qAjHgbzSSbmJenn3HGIb+vYcIRaMOsg1Y+G+THAL
2ti7M1vtsdPMvSX2osoJZGvTS8dcPTAtMRyTHFvsJHkg5vrglOpMQvwH4c6PUY0BgkbORp+rH+XD
CLGlccEH/NcaVdDXzXNlWd0Go/oANXy90UYlIUGpfwQV+fHP/3ON2QzgqTCUA0KQTc88XQTXLKIP
Bk6EBi3AzikI4Yli7802SPP2RvEaa7+1yQgoJ9VmUxg6BSzzoWAqiKiXSnssx+U1BxqwMRGzoaV8
pEHzuzh7zSgvktSxTeV5NslNpMtKSqlgJqJ3s/BKFZk4yyuusziojG5vNLINXcqT1NYUujHt/E/S
RuHTtWu63gwRZNibaRjuleaFcLUQSeowh5xx2OMk+MC/q3Z9a6AY159w5v5a2vrNFzDzFf1okk3M
HwPUL9Uh9oLeMjH382gSWM3WhkAUYdutbY3fei5+Fvp0AcapYjtVE8cKgLFG6z6Vtp1pCUmDvysx
4HOQkpPoxQMBVONAr6REbuIMxp3revvKMQf2knoJxHIpAOTEpFdtIsKC7om2P6+fqWsSClqL/Ccx
+fzt0X00nPyngsOzMRd6RrlT/KIs2amEnwSVYxzksLzAP/02TX8/ZHwglQasrF4FTewXkm/uv/SD
ds8dMN1YvL1xHPth18h3t8GM2zDPwt4iXq0kWoE9QTqKD38e7nWXV2NlP70/3TfCtzd9X7Ybdy4B
9aX7Su8+O583EvAbGSlF9BxbJjJ19vgYwY4uOlajIe+K7A70TX2eMli5WvVZRu1jbXfACdL4u3MW
tVN68Vim97DqIgZcOlxw3u1W6w66nn2DrOkCJ5UnOrol0nMCz2bgYBs1e2iQ+27vuFkUpBpHDrFE
ExVCPVHrufxwdAlRO5HGrvev0A/oU1RWvEODQBeor2WoESMK1yFCUfGOrJfcRnh/G7Oe4+AWEc1K
wZa3wLTi3xFR5BYzlQrIF7sN2sucaf6x7bJXpdnlCdZ/xRNEFulMZ2Fg5peh0QtIdHvX4ian8eU3
56XXtohvZiEJvo34CerC9jbYac5a36CmVl+eXL4FbkiAbc2eXFoRpntDJfNuzIprBxWSPO3ZWG8Y
z5XzAOMDNF+khTIXxlk5DnCtrtzOAK92Ypa/M9As0bk3reCO0/rgdYmn22G/Rm2zzuy8sQQYl/5t
5DrUie2XIhr4kSfab02chrSGv2Zb+/DanWfwR5ck6sGU8ZbqpYZkdCE1Nudq3/GWddyTttLdJbIj
2B36Ka0TV99GkWy2w1r/KgP9pZ4wit+1jfvYEWXAaYpvZen56ySyIyUd5wO+boW2lFG+KEyftnzz
7phgx4z7csWl4H9eU01LHrgaqUAtUs5Uzx6YT3GRauirFdBa/vlo22gstnjLjk5CXdM09Y9Wlz+1
OdzXVYSUt+Zt6NL4jxS9cRRKg9agZ0gCG7VzkOMRBk+rkvihk6nSbz07ugX3HFiErG92JcBI7Y6H
6UdAeAgbz3rPbMO9K0x6+ezMkzmEmkIvpCOqyTsIg7V3go+13EcFhAmznx4rO8WpYTT7ZeYsjT2i
6KfB1DcT1J2A/E5uTbcksT5sm6ar8rIzAjHMSJJSKSdCd/0ufceOUOF2Ybp5yJr6jtjCHncPu6no
iSmV5dXx60udCK4NjWrDCENBTQ6jZQzbtkqfbJ+yve5gRkp/uM/Jmjo0352xYLtrjDPyi60p+WKp
zdYH629TrkeJrzBcIz3uceOrj3rk09UNNiIzZnFZxro88Klv/iHHLSUbSwe3kGb2irKgl5l3/WEY
8u9YsUMZ2bAfhuk8ePoJf38emD2R1knx0+v1T2ShHNP6nsHfspoaaKBaamcm5I52FbJWaZWHqkPA
lq9dQbS+tDk4yNb4zYn079H37hE+2XdumwtESeJWLSlwTa97rNaxyUw7ZoR3x7zR2roV77Lrryu1
rU5p798Rc692opx+Es+1thqxar2P0DQTcQvij35YRyKoI5zDAPOVhjnf2vHkZW7sH6PhbYIISDAj
KbjWMDwNuceOx+NjLTrz6+xKjNC9W3mPdoaGVOo8dg5+vaAQ043PI9st0nW47cav1PbcO0o++2hO
DcbTcX1ngqfx52Tfd6ZBovDwJuntHxXcoM0Y2G4idnphd8GYuT9+ZHJXQ0zpqMmlgJm+1rHXUtMu
dQAkHQASwhKaJDhHywkjNIQbTVCrxJzzeDTUjjR0MkFT648/jM/tnLyPAjNOG89cXi3UN1Xy7Mek
Qg7JIE+FC3mot4mEG+b2M0McvE3Vs2Hx5d3R4QLiTFevWb47k8M7csqftibIrZmZR1ssFFxRdCRm
920pmP9M6AWB03NlAZ7EKVRUm0zz3qrY2aWGfexBJgTrMrGAANmmY1G2sZBNwcffdcyu4zq567Xs
2SHac+PomA99c9p0gKax0uNpycz7iSnmoQCLv2hfdpWJ0LAmf2tb1nSybR2znCyqMO8tRMLjEG87
Y95aZCofxv5ZM2KikpPqzeoyRFOL8a4JyN2gQ8YAGBSh5kP/jsZyChxV4SlR7Rcyc20PgR28qebe
ujrWL7xF+kVK982KxdM40l3NyA7cw0sH/yiI2iLVwN2i6yA6DCPjLhuOM82R0C5aWqkjN2HCEzMy
Q5vp5o/E1QIOxWe2tkVrw7zrTdnfjAFSn4bCgkTXPDQTg46Ij0xZi23iN4p+nbizNObsb570Bt2R
7Fr1+bu+DOKhLJ7dZcroOGlq9UJtSXXkMHNc66T0b9uV/UX4HcvOmrnDJ0STxkm2nUjZZVJZ7Jox
ktQIPTVP222Zuo5b+paboivTmyWTcze11jZ20dGadj9trX589jVnRITUfBbZjKaBIYFt2gx9GrRl
VGavU8XhmXRqOBh695ggzdppAzHayVRSxkoq+CpKdqydaQPd8AaVvAmSBXtg59ro+Kk7Fmg01uAc
1EC3KQK6w4E0BdWEUj0rYr6V3bDQpmGHzts5EO35YNrWvdNY71OGKCP1UesaSjzjAauDkcuSWojn
zJrIDSRGpzmS58FicOZ0BAdsmnb1meTmR2yKaJf3BgpGNFoDoeFdTSk25i/dQG9srrtjkRNK6/lz
txfdZ7oYxkX0jBItbdlFcrhbppRpUQSjFHF6qOUT8xBVilfgRgkdSDeXhyGrrcPUcmCYNgHvrwnt
niB+qSaE14/xQpgAKE5uy5yggUmtUEUzin0i53gSwtic/nAPAsj1oeXyYa4HLnI1Rg1j0jZD1b3Y
/mgck+HFqyYD5Jr+JkCfBVSP7EIZhtXJQAzZW/uoBdSaa1MXjnRTNTv/NEwmQ0lkF3vL/YzsxQQx
WdMjSLp3oUYzTGjNDRHZJgvqagClBCGqhgXRRsVOb3qF7JXGU6aoGMkT34wqpYiLsyosrGVP1bPO
srmULvRRR8XRKbXsxAUTha3JXkQLPOhanSQF9qBBdxl9Tma/BTdNhk6EINLEF1auLBFTT3a6Nr1H
Sw1KRMOnYPXpVWOWjiStZX7d/NETR5wLvhtjAVavVsfRzqMwWzLlX9P2MnTVcqFxusnwbHIOZ/ji
+r+ZI7KgqFNS7VmCLCZ1aJ3k0+addawsOxBK72BoKz4H7Kn7Rk1Xjp7kUGMUEz43VmdIKKQ0cRTQ
7iY9Ru+S4uBqpXkkpLw6ax7tSbdi/jfjPZodGN2OO73XdkpnOObZWdKOOUHMMKrmNlDTRtUx2uWK
0MrI/1lAMYR5hkema74guELprtY5V6wdhTlaQe9wW3KGs1lzR2v17pyb7Y3JS3Wcil8j7f4wnSaU
m9MtQIbzVPdGvGOGSJHeVV+zv5pY4PT4hgibJn0w0qG/xMes9ZKTjOZLK7m6TrH00WTIsKv1eBdp
9lvn1caWKLlR9fpOWHkTxD2Yb0d5AcntdVZeFbVd6OKNNmYRVtx7tknGXcEs5dG3kkfVWATw6twS
kqK7EQP6VS7ZjOoXQ2/qiD1majzjixhPGEyZ9DpqowgM3bgjfyDGDsh0GudcDRd9Q2zUm5yfImQM
26YqSEgEEwfaS+6Zhz5qTQnVysz/jbzzWI6cSbPsq7TVHmWAQy96MaF1kEHNDYwSWjiEQzz9HLBr
rLqXvZ5FsZKM/JPJyAj3T9x7rrPR0h1EPU4YaAnrcRzMFeABdpQY3AsrxEQLKpefpd3wg+d0LO1S
4Ml1sso9do5au9x8a456qiDA01olCaGcLedmaJ2DCQKfi4/bHWP8ey3Ykt7f29J9jCKGzn06ZKRB
aKe4Kol7tngveEMNE8iqVkGmyyXKi4M+ZDWBvMh69fArSSd9nTgDfoTymWvUWQtvO+gS/W0o5dJN
XsYWx3qs9e6z1PsXEebG2kwM4AdF2mzCGR4LmQpYsMjfYApqOzTyR9h/cuVzJi7ThuNSlZLRzewz
H6yzL9Wxmy2Q0PlBlEX62tHnCHWEqPTMFxyGcOw1HMNVhufI1WkrM4FKHwXEKXAGvp3n4gTxQrlq
He9RFkABbeWyKo+IFnHyfidDMDE5GfNuXA9HrCWYIGW9rF12iCwUTka0SXANnFCYMWpHD72qqzjD
g7wOzRxAg1tcSOYp1gUzVivRn0SD5jZuaTH0ml/JqH7SzDTcugwLJNzoFSsWnj8QEquq409LJVeW
VafnaNCsjR+k69ojX3aYGp9JPxsN5klwAxPctoDLWXjqNuqjUF/Xc3KyzSZnKwzGs2MDcYtIj3Uz
AMH3agxLmkVIe5lE69oJsX634QGF/dz9DvOcK1hBm8B53OmLShXWUZIOr3JY3oTv9Ej07lirwX13
+33hxrC/Wuw+Eu2eggPgtT6jipaSb0irN9sY7jI7fGQaiaCogfqaY2hcu05BjjFKoRoG4IIS7tzb
xb0fErQOCSw5CQEWopETa0kzxcO2bOfquExwFgRYqxZZ5HebfnZK2a2jMYat3lOCfhdMMT4DZslF
MTVoJsU32djc5YVP/0XFTtMFvW2VDuUqxWXAmGK0VwPj1djqz7ZfPpG+cJqpTxdblssePvWDTXA2
MZqbcO57y4C9hQ7rYTlWZySMw0352iMkqoDJEetUazPYHZbP0gMvme7spDg5TvNI0Wxu7He3xs8l
SCiGQrgs0CxnsycgE9XJwuBGp4r4qCB/paq6nzjUcOwkw4dCaqQsQ25CQGlhrkG/T5EAmRyKPvsv
ABeII4vxViuFKrWxvyLTuEsmf0tlbmevrtsMACAFIhmjgNmB4mmQeNjAvbFxddt0CSSQGiC8mUio
FrkFpdNBr+yj2lrJIWKFr5BHU6xvswGpPRfeA84jlmnYK1A/Y0c38uKQxZXG3IP/pigLHHoaEfIh
7lubqj3HJjWj9fF2T4wXLIogtz6m4YBU3/avYUeZlSp/0yhLX/he8mV1jbsioewa5+ljN9XaetT0
AdSjix6LyRrsEsUk2bOPhYVrW/nAXEx3ZWopYBRkA0twyJchkVeF7RBzq72XmftdJlJiKmSrE6m0
3mKW/5Kix2JIVePybHJ8MmEqBTIiAuV4Jvx6S4rGOtH4HhEcv73VYjblOGUBFQSfTea/hhOaLeGq
+yT25AFoxk/oVdnajwAYt+24Z3py6abmFsL/Wkm1b9yuWE/G+KJ32bo2TMBy+N9W2GCPjj0uTD2n
UvSyO4vMYgiX1I89o9/cAQbQgm02dKRaCDv2zhxHn9erUlizM954mvpoy9whWGmZD0fWKX/Aaqp9
60XAzMeRmTnmfiXXqtbQMoTmPbz0hWszjqYENHdBaXEINBRP02yJidtk7dTFL5iLQ+nJrwb0qWpZ
GczKFk4vgJXlxsscxAAjUR9oAHczinRTF89VXLO97Pp9VVj7yWc31kPR1XTQCqzpLaRS1Mx9zj4g
I5daasbS0XJvPVoetiSyqzXf7Rf1cOodUBABqw16f8g9Jmf10sTyXMl2nZYpe14P185APBdKC8GQ
OGCUGJnvAyialVWFz5kCPdMK3Gd5+gO9MFxlY2CvyNp6MttYkK6cQN3znAchf1BeFgcOz13Tyx3Z
v7emijg1o6BYMxVdRpaVrHMXydAsgc44nxeAwa01CM9NlYbduk79J9ty7oDWI8qruZCxIO+LvFU8
17nCBqM/td7nULj6IYQKtrbZhjrub5dEtM4FDkjSHPZ6a4NCyLpxR2jm0WY7ZsKb7GoHHZZHxeeW
BTQF0j7m330fEf28MOrMQ+4fQXWI3AU80pKJ8sryuI7YtGHxDt9yLXrTKQOJnydoxDKc+bl2NqNs
N4n4YD6IawZeMyj32jgCkn2tcJBxB40137V+UzgfTaglrEUBPzq23i4j/y2lP906MQ7fwB9wc8bd
suDGw4qE6Co27V8WpneOzbIKrR8WHjTzZrpnCLKWbbW0h/ispSTZE9tTMVmKjYXbRBbvGIyvTC7m
GcZA7cc9HnvpDoscl5mLdIFpOcQl0MydZy+tDt8fyynpiG8/5CXVdDhQyuqe+W+8MIRubkxJ46G9
BVnWoDHE61v4AzLxChyjfTUYxZmh95yE8dVugh+HC1GUb4OGMkgPqwfNIYNeTixDjc47lqYGioIi
lMqDCUAIVN+dbpxIJKuLEtKu2pv8IWRqMu6Y1rU+chvQe03uxSV7ghxjiQqUflbvylXQNeZOyXRe
2WlHYRg+nhje//jhJo45eDCG0tjSjkwYMAXq8qL7wbBBP0XQGRkgAxaF+buNyv3Ka2dYYaenS6CO
DNsv20tQQ5J4MlEWtIE4Wzh6F/CZA3KLuAYFV6LpQ7DwCRdYhCwvc9ti+1S49MTSBzbKt+SVutY1
CU6kMF4LZ9xocrypgviEWqtKtg2YlSHCoCYZTFSCyDtYMWyLZEBtimdwGVAa4vtrX+iJQBMzzE/I
E23ClCSciq6/ChnPDv469I0Pz7QZuyXqSKIHN3gom6VI61vWQs+rJT9tiuGxD9CPxQGx5AiUdpYW
I0ow/NWk4Uz2tOCTrbu57ulzN1WjE3ZGaWHEXzk5VytYsjdmFCf6DkadBhqwvnjhuNqhBful0AQZ
JJxLE3msrNr1oPhnx6BubIo1xopiRW7anB5zMkNEVGSA0ONVgcH7ZTsMQ7TqPHxIdhziKApR8vXm
xAGP6pCX1rGVdEyAL5x1FnCSuSMcnyxe0iQwdUxgOvQFrjSdQwHt0mL0mTYx5NjpKnui0HxIffc9
ahBQuYl8bR2EoQ7EVlZoq6mNbNjLXOEB9ZUisoleeZ96bCoyhfkf1hhjt4YYCIMEBQecg5EPT3qr
fSUsXRap3fAcd9kuTAELFzY/paQVBOd6z3SoXekV3lYXzXP4XTvMX6rW0tZRGL81NlMfXCQtYzyx
Hao+ouH37qAMujPOZ5wduc82esvcTnFgBI3NhmC8lo75DACQUux+zBmL5oHOPzRohiXd9Lprzd92
8l+7xF+Nes/R6DEnBBnM1MqoF1qPuk+fTEEn6u5U73FkVt0JcDM3Y4C/o0iKb2tEkIhW59FqwqMI
Vn1jZgig8PD3po8KHfOVdJj1Mn3QFhHCcjOy7pU1Gis3HT8clT4hMFoKla6rWp4LD+OV3U6vIkVp
N4To3R3vI9KojYLJgCeGCYoBX+645zQbvm3jrGUvTu6/axFyOwt4G136mLHzZEj0go4J9oaDfi7h
JQRG4MVVjBvpm4jRaOFhSv+zn+RmxG++8pUPdLbt2UH9YhpHHVAFb2PP0gE0NXbpm6hL9kEGAJbe
k0eJTDWcMuJTUv3iIQDJDbhcplluA804CbjEVA8eMBYQZkIaL2lfvlZKf+11kmqM9tOu7HsCPSCe
U2OM8xcrOtupbp9DGxEP+/VjIFGdCZhzpVfJpTcxGOZtzG2rp/CWzfrbc4y9j+MP0+Q5qsDYl/Pf
QU+i41hkeKcDZF1Js7Filto643pgI5PH5K6V6DZqAyZcx0od8UdI/FfHpUdPiFP6hW3TY6SPR1JO
aAE0c0ebSkUZRTd9znTBkICAxbnzQMkip08vribOHbT1wAq/cO6PY/jtdDgTuih9JO0FwyS7rzwm
u3CUyCH18BnL6szuHy/xMLwUIa+AxmbGM/pibwncno1hjov+zpkFNqnih5K5oLeX4oEQlVWjYIw7
Dl5qM34hcPrVnQpnsedC/MxFZy3HcLavSXsVFupN9HBWfHK1FtrklVxE+TKv4+eit49AfScWEC5O
ieY0jhQNUXbAyiYWAEN3ma3vMVze4UClISBUw6IRNqr2rXbGL0hIHx63p4/CP9anfTN2d5CS90L2
H/CawQ410yog9W2lH4MWzSj7V5QsKnhvQ7aFsjmWOhtqpkjCi5Gga1+pF1Pbz7gPx6k+jTeboriq
w1uZiVes1bgcdLr5XtrQtMbHVnfw92Z47Il4XogMXEGQnSI/3MdZecun9NjTlfj6o4XKkN3XuXdr
uupg6xjVl2Y1Nwsxx8CAPOrvmcy+lIplnzPggRw+jFFeLds71Z54cor+Sm7xJwMiabhIctwHabSX
wlBY0xEGps1tSoi0bhrl4zljOmZEVKDq1wnUPnRhlJF+xMFfi4cROTaovCuKEorIwnllbXpBg3nv
xv2p8bVL3AeLvsHy5oU2Aiakoo50PlRHcgyyZXvhcysZOZsJYEv2mfeMufh7MMGbwHaL1mFHefSM
iBWae8FJDxqHeUmYreOWfLgsBtVnvdexc1Lxb1cYF2Xg0I4TXtKAsd+0NNl21rzk5cJkPX2Rdots
PNnHNVVj07PHbAaI6ym0v/lH7vtkNdHtd028z1scj26mPeWx2JXqV7PGsx62m7zQt61+HgOKuamL
kf9jHaScyh7yaUPS3EdMW8K/dMjUPLaW84YgKyuSajxejDCak6V5gP8Plz3JP6O62ggZ5bSQiB6H
1t+ZVWRRHzKoCulmKBn4Y813BLXIljk3PMErdm7JxpZLEF0C85AAXa0lflllMQcAfFByG+FC50WE
VOQ9YHi4YPzz4dkh81Wv/dbb6BjExsUbnuFt07VU7NNHZe2Lzr75LjdEmeM9xHLE0m0obyrbGuYm
j7x3m2w8t8YkWkTTj9lCN+us6UCg68sYOd8Ed7BrmNhRuwyVpznDaci4KSvAVjmLW89k+lWO9aLS
hk82I4C3UFX2jAroRug7AM0/Yr3c98O8pqquvm88jqL6jOsZuMGQQ28xvFvJNfest5Y90ALHVgMD
E/8hzB+l2+eoC+/M8KEBzBnUcb3EWc1F2WnYbvviSvT165jIigGnWmeGptZVl7IdFPKWC3lqQ4NX
JEUWSvUEsaTlLTWXhoFil6AGJ/sljGSBlR4bq32GG4m/YxpJGKnqazdEw6ppbLnMuuTXioF+xM+9
TL8rRLlz9nznT1+s5Ta9XjG1cQa6WNiP3CZFRQRkAcleTEjPUW+tS3POzdtpxivxaHtgBFuoOnuv
dfYWoeAzsyxDHrV0UobYqRRbrS5f/Lw+h4PPuNJpF6jF6AldYIdCULkmLUGbpKI1eOoW7sA7ydRd
xIjpVjmEFpXzvr7w2LzHL0HkPtEr3Zv8sZmF97x0o8cCYT7Us3lHZDvWwY2mRxWZz+ACd8b01KOJ
Rn5PwmF+y2tqSi8XP60anvGz4J+aySKg5u577Rp509mW4Qm/iAPWaHoM7WWVT0dSEt47FwbsDNOe
VaJXvW7XsoR7ZOlgria6OBSzJZyEBqVeZjNosKjLijg7oqE1mJ9ovvfts7HdA7LntcOKPG7aZeXg
Pm1HlhddZp1dE29sGTaAJS3r4hscO7alNkbZPsaWiX0bT5Mv7I/Is9eOz784+zxe305fLehoL5Zy
XexgAaWluyRRAvGQyd/ZLvWVzRBoWbjNd9cABoujbhc1w7NXz2cOck3wRdlTH5V7KyV8ObFwuTha
etLIxTZDecrbaGP6jAONuuKKS1xeg5DePat4jCW5WWyHa4I+ljQdPJVNRN04PTfNm58kJD91j0yh
XiqzQiNWlu/WDJ9hH73WUvsOT9lrAdlTj38Y2yQCbpI7fADiPFFEnUh1ZqqMOjuX6clUwSWVqbao
neDJHsC1111Guc797rvOMqDgXKTedGUwfXAZPCxKlT1QDkO7CFDc050vVDEFvENfsw4yLbBaUrg1
iGHRG3hKY0VGxWPX8YwMQV5jmQ7KdedvTMDdzAH6Q858qK17uIYFRmJxL0PurnYgf502HJtlMzxZ
rQWE0TE2rmieI5IZeWjOccMUJwl7YNPQAOjy4r0zqe/5rzdU4dPYDT9G9YcH7C6A5ylgOkoPdEW1
GXUMVZtqU8t3VEjl0RJcQnWLvUXXef8ymEfdPpGPne9Ll+Ux4oFg44ApCGcoazi7lLRMXXId7ZiV
KRgjDOf2CStP5ZjFMcxcuQ4Gj3mKMzyFHtp3z8QOwMjW2+hdYmzt9KkYOhwU3ZzG7WANidKLMi1n
qZnLSPd4f9cdepDhCnTTWpYQQhzvFuLoI3UwujWq/FQu41OnYVqg6KtYfK7k3KX5lg2JwkEy8JaS
obxiCBuQjl5/aHV6VzPuT5zuHjWtHSRADHX2KfoBvVG0HxpFdx/17lJPeYZNOXVUcD3AQq2x16Hl
DcsIJdaa8kFaQ77u++BzUBjWmB6RYiAquGGtToo9O0RPsilgAO3ztuHvXlE96lV/THhyfeUZTFmC
k59iMCVMtER0qJ+qwOIdUGjFBr/jPA/jqqiSGwqmaypQszUYoRad3jurqcd0b1juvZnQEpvOcAIR
iQhQXxpFcFRi5vCNIFZYgzIkYEyCeQAhjJv92kXHHJd4Dyu1X52SH4gm3IMoYBICYoktqesnh4cG
1DoUOu1vZLqAi9zrZHD6Tz6rhrDUi60HOUzRRhSzZqQWp8wF6tFK78a9cqYnoUP1WM01qBHF4Lxn
BsWh5VVzzHC0MVpr47S9sSjCubAR2C3M5mD60zYRLPrFuEGthZpYcMbLytnXyXhh+3PoG/3VokuL
bHVCMat36fdYsW3uqihftaQ20mwz0YLOlbJLH3JjWPSCfwV7IAfZ4TJI++orh3cRATDwAus7zMWB
lurLYWSeVckjNCtIzBECmdB+rYYjGZcRYs/p1KXuKYnURgTZ/fxt0Wl/li2tW95eMZmhjoLQBbYA
xQGbD5uo18aA+Nrl7DeLdFWOoD0KJlVV9lnGB3R4GSBDSjWR6a9taB3nqrkWv9oUPbmx/IJYeQsT
9r7oRee/Y62Jn7hKNVZl9xUD7F2bPLkWe1YmTLvYVqzvFIkfOvorYaY45OL2qjFdx5fQLawgmAjF
YhqiPyVMYMNqfIyS5kvIbpsUhDKV8FQSA9egjDCeyrZlYyhO02DeSRR3jVF+8hYGBpHt/V4/sz69
hm540JrqQeRzlVWjl++G6TwwUSoBmlfqnhBG1BC8HHr8IFyvamWKGuuVJy9VWP72ZX/qDKAfSO4L
lg4Lw802k1FAhivHdwwWn2wi121nPFMdbbTJevAZCNQt44OKqzU3cE91r/P/16K+8O7eNSVzwylA
qd2FqzIAMUQcMM5Ks3ntK+IxUbwsJkN7CNm2Ivl2t2UDAyzECgibJ+Zl5OUrtlY3oo0G1PjEXzIS
NqC/8jOAdrV1+t2yfm1cdEFj1l1bVz1bHkeRHbM4quIvKk/MtpmFV67OKFUAn1N2dAxh7RsdyqfM
nZsoufwo7UAje+Eq1GAkEUij594hof4oue4XrgHfykuQz+mcpLVvrsoJten8PPvd4CyyDjd23+Sn
gHQEczROsSceUew8mVhWIThd4ABds4HMNwIv7+efSDlqk/fRUUXTVyembWA/JUV1Yv3z2STOA6r/
fZlrZ6XurW7cK097a8YvqdfXVrNeyfEi91Jad2Xk7TyBWpNB/6KBLLsMfTTYXfBm+eSX2hYe84C0
6qxLb87M3WUnRICzvx27OSsLPR7q/MXIrIZQX3/RmO1KOvREYcdlArboTODlpjOdrRl8uC6ughLA
FjtBb35NR1rxMtT5zidGd3KdO8PADZ40e3vyD8rvzj3tREAZ5ejNlX3LvmozlHvsfdzhwl7dwAeX
NkwyI6N+7NkptQzv26i8C52Y2zPmhp1bdSJZm7U10+0mfJURdVMutZMxoEshNSuleDKvOf9rpHCp
8fVT4bFhTekzV0Es7kgDOgC/f1GN3DqajU8SWmzcI0Jis0Xfnp9tjwLARw/PtZ1IKobqlRNtP6S3
qYEgMyRvPeodi39qJS0mPDb+snuSWuHhlMA81+UAsFIh2SZklQxYrUfxMPTIRJznRJYfFQV7FvMa
gd3E+W/6O8FGeVGx7tx4KBxxgP/iuvrUC/bOsq7z1fgZIypZhrH60lEZZRjQ/YwRVlBuRUDoTulH
+ioW8iVnbNnZ8OkyFy17wnx2Q9AwPEFsTQohid49D4ZhMLZkIG00TBlNrV8iq34sclseYeNaBdyz
CttCIair4ywCOKjjXjfNn4QGPeCcBj5VTksfzVeXhnhM0pVFluqyGzx90VcNZUGMVsfEXtDjiijM
4n5S6XycVEhaJkYkBjdDWWvgFA+5iSTJ7DJ2T069Ta+eloeHuOSkAaqB0JHNp2t+BmnEoN7Udnqb
mnOobsufz/Y3BnxK0/VU+sbuHzON5H8V6Pn/I7WF6eDfE0VmafhTrj7aj//4KVpqr8tH/vOf/3ig
oIn+4//81vHX/0C3/P1n/8VuMb1/gkcxTddzSJ12LUFEy7+CQRyCQYAPAkkWhI4ZpNMW2K6j//yH
JsQ/DeE4uu/pQlj8/7/hLZrl/JOYQI56nUQRE/yK+N9Eg9Au/U+qCtAPDC+cczBcDGHYpjM//t+C
iay4gS+jBAWvMXTwS/ptwW73oc1j7Ep+/YCqp72WYWtDDlz02nAlsat4HPq6PE6s6kj8EuN7x9ed
Xg47A83XQtc6427Sh/oQps7732d9lAQ76u05LxGksKwwQUROsOVOEBjVmXUYqkeRxPxhmVl9uy/q
XH9oPSeczUssP/4elmG/DHhzNaGBF7zUYugawXQZAp/mspiHsQj4nrRMbDSNjZVnVnSJevSQNWa0
GlRZbg1iNh8K3dCuktM+rIPXVuvpB9J5whH6rLg9uqvHNGyDrdFH2rIaPWjnwkrXwur1E/oN3tZd
Kj88Wjx7vodZCDtT5NwwmdrXzrdjfK9okRxCxu6mtCjuvCxnX54Bsiwm/JeKcykdjg4ZpUdiAuBc
a4IUOpqMtrPTUxn26amwR7lh00KCuWZW6UqMWUndz2GIjfURJfyLbLXogh3afkziGghbKNw9mhfn
0WuHX4UM5ezrTv6EQgv5jo7tsC6Kp15D9yNtyGvUBCjYr2Ykmqs+gsNoeY423EoZu74/gB7YCnes
1rZdulsiEK2lGysfNC8W24y6AwGK0RR3+eS8OjIpDp0Ecadi8eEPozy684feCSmnPN2Vx4hoFMzJ
6iHSLQIRhuDh74MnjKugNrrUbmgeLKtRy1hld1pfW7ega+MrCavf1fQd2ezSeMnFh3Gia8/4kddg
99DdtCraqijw3jomeb7K15mL+EeFKXIfFrgx8R9xvzU10z13pX/Vkii9ujEh4ijP4p0YiuG5KvUn
j4EZ06WuH9WttpzogSRPe2VF51JvUIpWOYc1g45XNOGbDMruIg/BCsfG6G/cAWVaOn+am3x/RvfM
vev4bNRFy+CJp+9gzR8aN3d3WmEl2q4y+vi+qKeGZ2EmlYILI6sqP4qQDGxhdh+E9eCELmVBSAYf
SL3lQx4VR71msxNiWlrMZ8Pat2crACMx5EQ9OsRunjX/t8+b+XOTuNCD3XcPUzvUd38fBsnuzO3T
iyfz+i5T67ABh11rYPNbo78RBN5jhPl/HyK77cmAC4fj36/+Hvj317oq6UAD/nQqj/eQw3ZxMAXH
dP5QSW680fWmjR0wBFplDizPJBuWSWHHGyvKrbtaMwAGB1p6ZrX60Znw+5NsdqrgSi1jqd3l8wc7
I2KgDg5/X1F0BndJY2h3EPv3DZPdNQcy+tEklaemMZ+IWhu2cnKq09+X/j6QkSD/61NehdnWneq3
yUtGFFKjH23clGq4CwdGmH/vQbsixwblavQO/j/l3GLCLHosf25j5Zcg6XKYDcm/fsXQJFoPg6HP
HjfGm38PA0HILx3A+k1RQTb9+1rWBua6Bim8TBhdCSqlQF/6QwJ3UtNQkJtKmWdLPpQDiDur6O+B
mET8q7EYy7oKLsGsVV+2WM5I1P3Xo8Ck/vXoSD7wASDQt1OR7w1v02faue8xAmea9+rb9P/RGJWX
nNkP+EaqlkvuampOFirWulvz6TA9TrHnHtukPEkjiy4Ea8o17SznuovJ3468Tyscj2qKjLdy5sCY
Yx8+8mwZm4QookOng3rvYvbo0ngHoMIpoSPmoUenx0dhTYlZqmbXtum4DmwzWbHjBbcLAjm/k2Td
RDJxLl4chauJHfwqCkD3sY2vE0KWAHYwK5kgbYfa1idffXAbBbLPVo8226pQq9K7vy9VotAWoWlF
B6Tw8c7Pef7R9MRn9r6Ij1WNjchvxOrv038/gMzS2KFuuwSDEx3/SNtAbXFn/rdf5uVk4MQCYWtl
FZDnqBT7znNfvAA/aZwZ5gWix2X2XRCGkXdPpo24bEx98N2j4R4dwoJ4Wm0C6MrmrVB4UPMp+NR1
LV+yAZl7chlDg7fJQ2pIcfCQhY1rw4MNtYwNYzxhnL3LE4dPe7wqu1rojO0jfYKtZDFRmsdZLdhF
8roSAKOgyg1wQ/MvDc28YRlpdhXOMFxMHntKFMIHSDGHqGzzcfX3NScexLkMLLXm1GSrN/++vw9p
wcgcZ7vcJL1Gq8m6w9pgPWV1oYkK9FZUnhpW1hbX9pXYIii5Q3tTyMFusanrmxYtFb1LNuNCNYi8
bP2Pf482PsLW0ZgllVH97hqZ86gnarqheFhyn9qPf18yUrQYbpzivkeL+3dz2fPNZUm32JhmWy7/
vkbjOnNyO3cDJAoNTTfpD71vj1smw/m+NnFFW8hNoANP5zRlKGC4EgQwZHz2jW25//v070M+JAz3
hBwxmPBbiK49RG2un1B3PldDZr/mdP2bGJni9u/TKQSwPxrpQ4jeOSS88pJbkAwML3sNLS4JDNrG
RotU9pqkUCIbgb427pr+UVfxf30dYVl4QAeMR2z+r3xV90tZWOR1NARfpUWsXRoAQHgW5PMYmAmv
MnxBoaviV99HZt/PiE+/9ePX1lBvE9zUO7PIhgcjpU/AE38Iqxx+kmey39ZzAX/fyA6OFpXb0mu9
m9fjxUDFqb47ARjB6Q4h3FzosQ3yPaGDaa84e4we2WYZCo14WMqqsSXru+dRQOLRgy1BqoVsDFex
XQUsYkqE/WGZ3+kevL7BJOoBwVx2BHyE+QDv4n4kZPkRqd0d6yH9gwFuhcJrLC/MOoG0zqNMb34g
rbpH5E06qgV9upiUQesGicq2dkDd1OV05wrz3S508ynjSVkb9kCWqXLEU54qDc9E3Wz+6sJ/fyrm
MvHvN/89KqeWFVpebgqpIXojqe+O0JZgJ10/2RFFHt50nR+BIYbCBr5iFp7tFAOBrWCqvgrBhx+T
1gxvnTlLCmOj+mDWgrettScw2DXL6DnpR5EeFXuT/aoFzl1ntOnvAJ0hcuLss8Feuoy9ML3VUS+3
ZEg1h6LZ1bkTHHrHhg0YoKoXacC4sTOGPUz19oghRt8NIC9OogdM4Uh/gltcBBv2avZFmMymENa/
QAufCyARX4OAsWBcTPZH1Se3aaDrNcDYgRAY81VCrtJ9bHfZZtATcR76UN+NsB0OcWgzcm4KsWUj
tCSfoTyYTDKPqrLHDbOBmC3cIR3xfCBbag5t3prPutApI2X+mjEWNxvacN4O46vukCiiE02+N9kU
vOaTy8DSs57wRy3jvK3WHEU2sTbPdhLkHzrMe9KU9nUhzXvW7OSl1KP5JSaiEXC4v8syxLdKxPPJ
JQ/kEo9GuOLUYv9OQ74rnak/At9l2DjIFlAagQIsXNas98KXIh+afd5Nn1U1iwaDrnyqRoJIXS3U
fhjjp0rId9WX74b5PSW6euAPUg+VR8IAw5xx9/fpaNTiGOXoS4b5t8RIUDJP5GjeyQubCbod3yAV
XbIy7QyZjFfbJy/LflMdMYdRNOqeV4Rap2bpXlOLF6npu9XFz6sGXlvmnoo0U7uiz9WxEAH4qGBA
2li7V8Tp3eXvwzT/Sk95O/FCZKzhjO+mrqofhTuhNw1o2WEfr+Mprr85Bn9GLdHIISQxLu6S5mbr
XoAzAUyOq5p072F2WhUJ22uvxafC29892kA6tiro3AtRYNMaZkN+K6uCOKrY9J98/AsIqFX4LkxO
RN3vvk0v3Vq2Yi49rAY7aRj8m+PGQRfzHWvmS+Z01b4xOR24rSPMeaN+Se0wOSIHI+woS6pn39Cf
SXEbvpsgOqskLl/nnPdZe6pO7B8wAhCrvvI4w96Kvt+Dpxq+pUg+7aFrnhRJLptoatQBKqbilJDw
Qaaahbylyve+50RJCtM/l7Xq75vYhgsYle8i62yazrI8BcrpHzCj3WNGL9+VIFdQR3Nw4OTWn5pZ
Lzd/nWTIaR35IMYiDjvSV4Kn3s0PhBKkHwRLYt70Yp+jz5CsFUJU1/PXG2QzMemcFyuxomvWWy6b
kiz7ELpGHLsb/V+uzmO5baXdok+EKqQG0FMSzJTEoDxBSZaNnNFIT/8v6Axu1Z2wivKxfUwC6C/s
vfYNqwQbSIveL0g+7aYwX7syj6n9+xwwkmO8NjOJVl3Z1JvfXy1AXjBq4lH0+6tt3lA1O5p5+n0b
6eKZkZb29PvOAXHY6W50BbAHhIWIHwor69RUXc5lmrvHjBXvMXIExMkk8o5cFdmhFqZ9ctFxQw2o
zbNCfLCrTZRepVDBtpccIu1rO6OgxBMUnwY1Uiz1NcRvkRXGpgGSeGOQoR+iOlxU3kF3VhED/cl0
6UcCTEjjZBQvzRT+GVp3+GHPfxDmWH+U0oI6VTB6DEbZnafAzTdprxfvmpE8TBK6VeN62XmUORTs
sKVHCDvzFIYdvmMrybipCWdpg087rcmamsLiyHUrbyNpHb+/zuiXah8Z/c1hLXZU4DpsGSPvS3R1
wuJnnrTScFG39sYVNhARpw5AVEE3HXgltrbmnEclT/pmjt+cdJ7fydAz11EvmmtkltGuDWp1isHq
n0q+0LVZhWijRPM4DiSBOSGpYHnaWshROuNsg4vcu33tnnB2RAcNZ+FJNuiX8A7XjP54AEekVx4g
qhcnBM1yn/ZVeLanvNwjw2cPa81EraVddreayN6NYBP+e/v7s3Yy/Wi22wtwwuzuudGwpeLimP4q
hAzusVvMj0oOlwau+rMl9fzZmJJtQT90UTVjHmuWMLy9tekYwVPRBAtFgbi0UevNI17LFGpQLx4X
VRp6X3O6M/TJ1mRDpR+G6D9SPom/+YDO1i0x3FU9grsmcH6KPP8Oi9p4j1tJidvm+d2WWPzrmSdj
ag9kspSof3Wo1SdRleIYe1O916c+fpz7JNhIqKjXYGhCX1TyMa4JSTPdqGoxA9rJgHIBa4Erc7Re
aW7t5opnWtGBPCny6DsbLe0pmaPh2SDA8vfHzG3FMRitbThyajtd1n9WUv8Qrd3cAC1652mgcO/s
KP0EtBGXRLqxIQAe1CZghMx+T593heQj0c056tkxMFGa8xITyL6gYGXPS2hnl4G1zZEvN9obDZoC
vU/7p84S6gnRZf9Emla0cyxLrH5/9n+/wPM023q4DNb/7xfqRtaoyV0exxY5AYj+Lhb+kxth1yXU
VnNhjvL294WctCcn45FalmFxMyVTs4jkjVaUPNGXH6UGFdVQnfjGOR+w8IIxNMdbsmSuFTIgcWT5
GWxO9ZhrFikUvFNxPGGa4RDroQ1sfn/D70uZ5CeNlcDj7zuNFQokWXFi5x6c8etpDWvfeA7+eylq
VsY41Cxt0w1NfkKQs0+zjHRhXEa+MPuVdKzukBXJX0M5xkamgXfUBiwpY2djozahlolRlz7SP7KG
Ujke0wiNK89SWMlS77a2pnEjB88paowtN7jt9yHaEX1S/fH3xWSCmP333uw6j/AFlkP9NBfHvo2L
IzE+xG7xySAKcetjn+d+1JveHpKKdWBvhnsrgnmCJ2Mr5gE2jZPmuwZh1VF2wJTM8DXSpXEq+b+k
lcB+GwcZ7dQA5aF1foJyKPZDC1EXQ4QvHVh9E+ticB64ImBeM3iLnzmdyNlNqqMTEg3lTKRCDsi1
NH14N3VMBla5geaCNrQOeAgPfXpkPIfjMUJbAMKF3gskFo+YlUgZt+kws0D2vDZMPB6QLUUA6kr3
y+OqZH2Gwt9rn9AA6hJ9sdVOWxuZr92raweb5IA3DnvKVJzqsmVWIK6iLIhfAD0RSIycAXoAqBCe
dW7zvlzbABpMhsAGMsem5iDXXONgJ0xuctVToBYOHBeWXjFDytX4gKzeOhUuWaljfG/rOjou/FuT
huKUtdW3DLtk68JO4lZ1cWaPeH4y56keZXKyk57iy3Jhp7oi29FPPUKh7Dezg+w6GNVVjNX192rh
XiJxwyuStzIpoi1eEsY/HtG2JJ+SVdJ7kTi6Lf9MjzEssWPFRavbBijN8qIDwiv6Dnj0FPp6yeLK
AkgzWlPKSixdd6a9wF2XuQk0hi05a+8R4IuahV6cYYGaNdUeRwR3MMDH2k+VQyaJtN6Frlg3ee43
c3okjV6w87LqKUsRiJfGV2uyuzJGhKmk4upBGJ5CLdgxrcgOjscMcJoH9F9VubdiZZ4n9WAwHMfm
MrwMKK5BaLtkKoXmqu7mfmNn3pUxZLiP8vEsRha2FqvHlYHsAgonNJu02Wpcxt7ElOn3JTZmsRW5
/MNoZ6NFW6Z/08a27Zp9aTIzAieCoUcUyNBpPwMfAYbxKGITAzJi803nqi2bj6faw8sJvNO6Ny0p
kPATPC4AjEw0Gyh3YEd0Ooklwo7fG8H8z6BEVAEG1TkhNBoONC48qAwn+EUrN5mibeom1dVYNpm4
fwHRKKhNtrEl9clbyQqln5wmoiLn+GwLxsalPQJXdDhDNXVMgWKgzDF8pw8Lug+JvzaIv3UnNfbF
lqtMb+Jwbxp4e/jXRUx3mLLPE8lltVmetUVDbIT1NjCn7kkf43NWtv+kaO9pWnkbrzY/bC/FG2Qk
5JiNbunrRDCLNGbW6DAB1lyfpiEBBs+JB1NhJNYTS3PFobb4PHfordl5dL3hm9J7cLX5AQ5wyqxJ
3a1cJUe3aBvwpKsoQZ2JPFX6vRXu6y6yFt6bPBWwJtqaJPP4HeNURqUHoRq0yZ4nbMXJzUvOND9d
aO9dnNJm9OkpyCCj4J+Y+0lDbuflOEGCgaC48Fzpw3C0PEB3YWtsvLhGTu52LBw4LCab5Jem0pjI
j28YsQBW0GOiq+STa5k+CCfLfBhkWxYo5hNL8H9soA9GlfW+6tNobyWQDOFO6TsnoTwkjm1l8Ox7
c3HSKK+6GYNA54c2AFR++GF1TN+V7Zn33Etd4KTTbi5z7y3q16Hu+FEyntCdpRcPv9sqT+bniIIH
1eGXTIGCB6p2XxzIH10rjF3pGNZ6W2dYoGLqKJRG9T8WrOWOqCQEggksP6truOitV8/SRj9u4xGz
J+2EQewL9DfCFz3v72DFzb5vgOb0OsMd1b0UdVk/ZMmtjlTt2044Y5IjGhg7Nsz44MAEMWeOVz3M
yr0YQApzF0xbMag9eV8a0c/Wu93r7r60EBENnY03LCCGC11QjxX5KyEX0idqcNwM3UyepB3Qwml0
OiWmvqGiXBpr90C/1Tw1M8HcBagXZVFLJaaDrVlHjt+1J+V0Yl3qBEhqixmyFJMP1c7zUfi+DQua
22YGDREmOeJ42UptBGpsdQ+VnF+aZvhphAMLzJ7v+IWPaQ9NHt/ozszH/iNJOav65JJGibcDcMZN
EvbPtT3siITacy4Ga6ukEbLsdMF64PTOFsCFUd46BG+GLKCC4rSvEpOs17GxV4acEpZ86G51mgIl
xB+yhCF7AGJpi/wmPKPa1K5rbuc2g4gG1B1VovNhB1ik0rF9jUlLOsaV96L3uHrgKtWkNmR/HZMx
Dhf7w1SkLMBiwrndWfkMggqeLyeBx+bOiYbflT+1nJGVFonDZJSU6GrIPhZJF21a5Y+gETd4J/x+
vNctCyk2nt9DischqhLjWnEg6IQr+ZkZzjsrabNDPLeLppGQWNch8iZh2SOD+o7R6GtGFYNCGnB1
hwqiiNPiwgRnY3Qsv0p9UU8LtzpAiuGxaQ8gOwdid8pKN+mrIXIas10/ZR60Ijd91WTySd6QwjU7
7ujYg23IXCHgNqEcD1eVUavjECJjk2Wy6dtxhGE8bVJMnVcjFA+6lZErNTQEJRBoZioCtwddHLEe
2kcSqR48u1F75l5LaN7bYClGwCaz51Q4Dl44lH8DMWUgBlHMBV5lrOvaztcVmjbBDshPu4GRRZ19
WIw6d7++RonPFKNeV3+kEqt+aqPQ0joCO7S4+XCkfEKgSDpBHb70uMSPZadRWwQ4HJa0aSRpVhqd
Y4dvT/Q5Thq8FwLLcMnjYW9GzjJPjo9RsQUyMx8sbTpw9R8N3ClRKV895k/rUpUFUeYtuKHIjXdg
hV/NDE+4O+bEUD1KFRFBAZrCLlPz0DQV0GTFrsHW0cVZLfnHLsHSebsX+xEnKieqIEEXpXvYN+QZ
ht6eJd1fVPqbONepydB5JPmM4qSXwJIbfdeqhWhYsXRucwwlcM5QF26wZYR8awXm94ooDixdN3d0
p80cYMSi0oElMa5axaY30WzuQce6x/30zaADhgnUTpFqDuHmyY4hILVUVieA7bLgFETVNkv7fD8S
SJBPvbmxkmlcFQKyHSXJem7Z5cdDC7B+ybFs9afQ1EiMBU6AwtQ8uWic9KbpDnoB05YeHqF6WT7r
JEoAqgcBMQzfqWWytrHC3u8s6VvwEmCzYR7TRfZouCyEkngne4TO9oDeXYqDwR0aMDbepW35UrP7
fgxiD3aXDqakxjSv5T0h1AuDrnID+1xJ2Ol5h9LL0rc9Q6+1MiaEPKlzDLrqXzCk1TU25Lmr8rci
VuVj1jTJLonsB2SaPstdNEVwXt6rWMPO4bgM0dzgKba4fJQRnZFcEcI4hqig+XigHW5CIsD7qWCX
uFhWdQRPXmtijm3ZdMDX2UbhiyugY5mzcH16yWQXTwgVZycEBRmY4IH64BJ0047BtTzUcgkv5Onk
fWh5aZ+UTngEV73hGQU+XNM88IbpYbhxSuGRnjdj53ONDxzllFJL96snODEjh20C9sdQivye5aSL
KiBli0DNfUoSwAmmcG4dQ4OVURP1VHnjuEpjT/pANWBW0K66qUleQp2ffl/a4o/SuMvNhGy8BptU
Gsf5A4F/5IfMkChpiWGM+LPCOqsl5nvXjRUcPQmGRaveS8Obj17gtnsSU+JHdubuJm7Cd6SUzLs7
wwNwiRFrVqRjOQNEGiTBh1qV0ykrCHDokuix6tW51g2Paqkg96oC6VgbH0Zfqm2SsFRW0PI3dleq
TRdwupmK4rl+7EW1qWokpa3r1BtxbmbmUjnDfei1pNLxCNX3Do8eTXP0Uzw9myy1tEyRSpoAx+3v
WAp1PwuHBvKRU1y4QKoJlASIf7TL/Gjtts5JCzBXtW6q2CxYB1WTkOIl9kyP5P0ZtW9TDmpTVP0t
jkPvoRPDnrD2n1iExtHuPXUdJ09xn+ufyEDPaFziUy/NT1h4NdVvSxvfKzzLU6L5ccR9rjLrOoyJ
8RiABHOtETOi1TxYNXJkUugrP4+xwI0O7flY28chQQPZkXfRyHa8xiyLDiV03NXU2eMVO9Wmkm24
1dPIWGV0ArAyi3FbPZGxTYLa7F0Z/HpXEu6bxTEYbzwDtrVafItVvMuqpiFAV2KmFZ6CMF3WJ8ua
X7VvSo6Ee5A1VUtacOnj2U98zmM+hwQ5nGwx32mkWLhp5e7liC1VUCDEhA2xRPr9f0qoM5gZ427v
HowFbl3gAmdlmCFuJUsDzK+X5vm+rGMyBofnnJS+g+NyzLgbVQtMiT3RO6Y232IGpZfflxLk5goC
mMafg1CdCdunoiHzsQsBxS2dLwQX3gGoIDvscpmrzjtXdE/hgG8iL3YsZJDldYpomLY9F/NtMhJ1
ywNjTcYMFuPMJfG7hWUWDtdx7lg4AbfK1fQFUmnATZPcHG+2N8GgkTELPGzBnB7HgSemiOctq9fP
erCKbYSqnG9pj1PhgtBKHkBlvlsMSWxab8oOTF1WfNVNdS2ot8+sXL6jpO4PsZNt87Q8u8rlT8ZT
35v2Pocj6o8m4Z0k4/gM2dAe23zVIIpxfDCIVbWXHJx3bMispTP3MRQUdlkoDxoHWOgh2BDdVYqm
WelxafnsIRERlYM/DJjREJk/MuUhqp1IarAiP6M24CgJbnGCrQd2wlMHFJOzDJoNGUbccoThQNYS
a3y/2ByqFn6yR9YgOopXbOEHPQMd2DSBAhs7nIfMG07sJvYtCtFjasAwGQOqsXao3c3QHKyRYRte
D+hRck3pwJRZd7JNWqBfEgseLAFImYO+q5VmQ6HmsDRbLtW+5Y6tidKAFjkYhJnnuTmtw06HGtET
k2Vla62bKfmZYa719sOdYEh5pEUCGkR6z8i58RtvenWm0jhwjRps4OZg3zgo5lwE6JaBfKPTKhAR
XPVVj5wFIeBOTm2Pk3k8WzOomalg2cmKZmtqqcmsBvykEW87zcWIUBAJlrZ3CRVH1xGbV4zHOchZ
NnhGCPttwfC370wcg6MrT+A741MBFGPWzXBX1cEVw4KxUlrJUzTWH8sJKxUO+l3af5TpAi/UM+Jl
veHLSpSxMVV/BuS4TTzoprIGPJbxKFjcbSlR5n4ghhOif/5lQfRsJhODV3S7udRSYrRH5Pj8PWe0
7qjtFDljBoiBcpmFsJ0hFdmSx6msIF3IKtno1cIaHM2MhmPOfAQbr6ELNgSlVL9KsvlFd8HhZPnQ
rUObD/r3xUOjt8EHxzVr58t091IYzN9pLGndgvLYDpg/ca8Qkpz+6H0HnrPG9DJ2p7JHhRVMzpEl
8i41XkuFNMJzwM7JFOtKHOxi4eDPYXlozxiKQhcGxOgRj4y+D+i6GH8KuAPpL6MnQhNvuS78Xidf
Bz3L5TrwefyND0V6ZPsbHzQ2AlS2sgD6gQ9ECN2nVqHvR0/TVPfA0x8qVIIrncmBdNyPRiN2LJnI
wEwm28/evLkOgTN1WIFfvFb/F2j2ziQrYjXnFhdGEz+WHd6gJigvltteShXuCibxduPt+hClYj3o
r5rbEavG3hYfOkwv2xQ7RcvG0Aobj8IOrc0q2jCDw6mmP8RJWL51vXzKELWCU6g+qmTeybh7HQwq
1E4EpFaF3na6s+eI69LZNJN4L0eeonGpiFcieCHQ6IcKl7HBZmJG4KOP4fMVcp+lUEhYBxDclmnM
XI1+64i/GawOIomZATaevhvpmOkDt6HodfyYhuNnWn9n+Es16jU95LLghIUHjEYaHrxREF3LGhja
rrEf3OCqI21a9xGP5mF6C1uLkCmC1FatHmVrrrfwsmgH6/hlJG9k4wm9PjlO+dmQVSpt9P1uUa8r
dE1rRcgFbqWw2VJL7RImB31puUeRmjdTyx8yZS2xOtEn2RS5OuFyq4HzvgweNqKBuB9BhoVeAQCw
rSjcDvVcXhRZP9ARhotXGwxs02Q8RFqGVGViLNI3rX/2oDgQiMYs2Nbzv71bfg+6hW1OZ3q8mMvG
yta2VTN8RmH0KQlsvs8QRgpP/gSJZ/s1oiOWlYCPkoQnLUNGRtgm6EaGRQqHFY/6Cm4dQyRc2U+J
Cx2J6cdjOUM0woDJhxRW7Tp0KWqrXGb7QceVi2sgIxvkwwyTL2IY5JbtvnPEbcBdpR8tk1zyFC7c
mrpaUsz1vpFV8GUVLOQOaLfHCpAJK4/6yHekrm46xzAs1ulil08tmqM1Kg9qPEcb/FwA8oIxeu+G
dNqOOdaAdMYZrbXEdmUesJmZTJk18pEzJANIrTnBXkXLSMQMhtZvu/eIlMcl8uelV9qJzLv+jOJE
Mr3AcJ2GYblq0oLNjURo1TGpuiGjOUjSFMskM/zIIvgU+QrExym5tQ0MQRKjoNdE6D5JK3ycu8qf
06OtzC/PRhSRa2gN8ky9KzADSTHt9Sr/kw+PnWF9d1oLBkxXb11oLrGRqtmMVEN9SbMumK0fAZs9
k3jvHiZwNOsmFcc+7OW1mEAFZO0ph0JKUQBmu1GvKKD3U03bFVvPcW5+YzKQRyvGYRRozW7Mw4ML
4aNK+q+Ek5F8CdoTncxiIUS0DV0b1xBrD/LU3gvD4TnIub7BCC1XFqggircYtFfQ7mqpwm1jInwC
a/aHj57kpbaD7eA1QGkc+3FSV1tSWps6mbNxHa7FEQi+KMgT1Dz9vWweXL5zux0039XBGaI+/BOE
454pt/DxiO+r5UTL5j/J2BOupT7ZxJA3bpe3ppxQgnTx2WS84gsrPjc6Y0ae7lBP3XQ7Wvq7EZvl
Q9gWu8AkSB4ZENU3B783nRDrciSrBx3QGJeHRFmUdu/6olY2KcKGibiCWqvwCQbjHikvAURZyihG
x1sPOOItabz7MOofhF05KxyMNGRhfDDTT/I1sFIFI2cPGZYrYh8pA5VO5HvKEL7CId/E4/sk1BV5
Pr1L80Oq3Wtb6zQe7w7OQ6Qk5JDVHB9tVR7tOXmokNmh2wAPYdlQJLMxXpt6C14ZiHqdVJ9D6yQb
JViPpq7+QSF5sBtRLhKFa2cc2GXOD4XlvY0DT+caSIDuDIyjWqQPlUBhLov80CnyHDyG6OsWWGxk
oRqfYlUfU/iGIFfCjUJ4xV+PoLKq5aYRz9ZY1tiN6OK0Id57c/8RCtJx7PjLc9j1kPc2E5oI06fX
3qJOij1hMH+E9jRnIyZMkAKTpv3xEokZKQBrmeT8SQH/LXBX4pE8SpOkRkeSfoVDtNHK3t3FiXzI
DPOp19t73YTXXh2NKu/8NOl+VD/TyE9ERVr1VrdR6DWujHZsni5RyZBs2cb7TjN/EudnUiayVCl/
eoAWONZBYoXavK4PCTqvLXjnvwPPMrp1Iz5i+b/DyntJF+pJz2/VRXdvkWBxSbIxqaLA9Y02/LKT
zmbTH33pUdCsDc/+E0BSi6JzEfafg1M/s5shabPqf2SX35WLvKDQFNZrdv51o78qgZ+a8Vu3yh31
btg5aaPmM8rtL0IjIEwyc9K07kOT4k/apxdU6RZzEP2nKwWObvXtdtMNWxKgT1v5de/SvQWRYmCx
jsP5qWm1EzKN+QunOLGKgxmto0k82Z1Ba93hnc3xUYoUC8AARLXMtuxu3wHZILyGsRheRuV85pb5
jrTgaYwb6vSsYl0OelW46qlYTLiRG14w+u/cSCxnqd5v9NmCOw8hBcTtVxbhwUx6KD1xhOBdL6GL
Vdai1G37XaVV477XqfMs23Y3E6zLNK6ejTbYJ3FP5EDMrAiY28FK8rfl0CKLDSgL9S/mQZZEz15o
7TuSsajBomcyw2KkBKxhJuee1Bnu3eQlnpAI1qSBEKweXHlWPSS4SdhPWA9iYepIoDA0G59NLn5I
ZblIRXwpTrWjNU0ftDCoROLiVrnOq10zjzBUe000bpmpORQmoVH4LPa9985feZribT85zzpAcz+M
4aPSf24TSAWkYOAJTOcIJbjETyn06FOLe04+Jo/wVI8skr6HrItZh4EOJMSJEUQRvgmT/Wojkm94
2+e4ltFaE/FHwuBAGZLnSpe+lxUVlhzOVu4uVKSQxE+zadGtcBovAzQzg1zbVq3AyFmvDeymGcPF
KSJ9MLRg+jTuttBsgi0G/U4SCZf5jDt0sKvH1GNcP5dMI8oML2YLC8UwKpTLYQOZN0ruBNEQFoWQ
mJaW1e/ssiluTMgT4B6MFTOnYMXA7zMRmEvzNnjG70ChIdMHPXW/2gmsCFpr/imZvoOVnRwaZZHN
4FzqHHK1blin5dla2AZ4UNGCVSnwBSHCD1Z9ys+0SpobZI4Yaan95x5PPQwN8HawIirgGHWCdyW1
+6tZfbqhw8M3rVCKe9M/NFHraLlyZeTC9J7vac9iBuDeXWc5WvQMFwRgRSsgIMFIuLa0nEX4qNSK
fda5MNktyq64JzS7EBE/8PPsaawWjPV4mmBaaaG9d+ySbKY8JxqBe0VvF9hvVGlrlfXTiszbLzIq
QCQZ8YtCMMEONtqyeHghv9Dctu21DUPySV1J89H8xTvPgJ5snMJKX+D4UXJw0Jgtz1q2XNsxinlE
AKqGQ0COZVg/uwJ1ktYPn5NuJXsuGRhFsobXhpvXc4udnormpk9dtc9znVg30o463O7C1P9QLzKY
SdVKIE3maqjGjpcOwH4qdymg1x0T+J6MkJWZNi+uZ32QmgtfpVUr1cS7IKiHNed0dUK3Ba/Xis51
XiO8WTREs3N0O8FMkZsLZjzJJPWco4hq0lNlTG9s/HZeF1F6LH9/kFu1yyCqs/aoSf5VI+q2Yu/G
4KyQLtPFo1scncx4jFtXf7Tb8QFLAzU4Z+Ta7ihCK2cATeA+Fm75N4VfTIONCz1KrWMDA30VxeiG
mDStKKhp42vL1yzjX1EMO7Nvs2uVssUxczZfhhhYtiUBg/5iVxk5S9Ex3hLBqPwFNhU5kDr0yqNv
O7tI8Xxvn2hZcmQTwNceEvRSaXKXV/24n8AlWUV7xlTOFEiZz01S9jtpLzO4ZoklqMvxlAKuCwDu
kkunuKpZ3MWcG1hsqzvF63Vukct2E3qeGk7GPQpKeTETMrh05Lpr0RIEXbC9zmxjT87hcqaRNTNX
iX4d+p0AEMEEa77Oo+cdQ1miHlDtX1CoNetNpDdjlSWPGXWdBU5URXX20njgyd1ka5nVW2kgN0/n
3njAL7xP0+JvCInnwYrTkkcpL3iWmP5VyxZzHo+aqS+QZWzfADh3qZO0Tx39aThYaOvK/iIwZe/x
olOLR9V7FKbFDqq9s3V6AFJRmGOCIrNDRA1xNIhzXgLTBI03zfK/t4gYYpRGxiK3YnWA3hPyBokT
EybtRQe7jpj5nDqnC14rinYtwgU1quGMsjXbceN1aAkwksVoNd676bNT1MJsWeROm0lH0XTl+K5b
ngpE1onFm8lyNp0WLn1nMa9zt30yM214TKsWKAyG9oe5capdHBlLjAtLbG5L9CEoHCba4XUGjGcz
Dc0tRji+axuvOAUlxB17cKAOOs9JM2IGECfHC7AIpvEt63EWyepCOxfu407nQot68ErTeejxZxeB
g5Oldv9CaQa31er62R3Vaz40i0HuMoMi952J/hg9QoxIfi+5q8BTvYJIp9JQpBdpFIeN4aKGkOYl
ww44jezdS9T9UTAS1MyTdzUXxRNxU8cx079CNZHwNNcfVZiTqpnl7zmSuQ1Bn1wKLBV1eXX6EF87
qN49qXXucXRl4ZdNtlkKjKjVv4LCvTTtaK/iXGBhXlhOYWe5W3ZynzzF/5IJD6IpxTSQ5k1/HFvv
2WkyIBgwvMrwhmab3zXKb8WJghwHXOzcz9tEK5ztuODSCYh5tMaBzxcVTVlDZLSTMljJAWD3OEzs
WtMo3ao42i9RB9JFoT5U3T0ZSWYuFV+c1zT7av7ORXHVIk50o8BWF7PIhuLkDbCUwygPdg2L9X0k
O8tnxFTPnnFwYf1bNpqBfr6asF9udkvCojAlRK0fIQlZgPwIgKhdJ336M5g4nviemSq5dFTMPxgY
+qNBIx1JiM4d7vwYVAeajdeStZdldLfBc8lanpYOhP/zujv3bX0DLohjMj/kzMfthJlFBZoco2zC
RpRdjg9JQYM4bVw0uJWfs/HddvF3VLwXOnKHOpDkecueiRGRvkI/W4ieVo0h0CUF771h+kGNI3JI
5CNCyXAFofrvJC5413apjEBMeX4WITimUvwxjZwJW/rGX3/TRnXLeErVg1n4YtbPERPXtbByxvhR
srcE3AO9TfdDFN/QbYabMkyI5g48AIOkWpedOmDGahnzJ7gGIpvOnVLBqDXeTYe0IwLWm1qEYlzQ
ZppivucwKp9qlUXnppNvbT97jK/VWQwauQB1+MDpdK614SUYInc9TNanLeAnIQPeosMlPDBfTCT5
0pcDDCQiZDi1KUpBtyX1u+/OTVY/UVMjRLppIZGUCz+6qhnJznn1x+tZqjr9eyIwruUhAA5VP0yC
iY2AqQrZC1nW8vE671qGn5VisYkHmu0yZ00AlCMH+hKM02dji0sYGv+yUUBU837CApKsMIy7Z2ZP
nXSKrckSwVuytNrGfcNjaqzGWluXMjyNjvwuWSSN+MVxxg7lBtbWOqH/BzqBlbPQFr9Erh4HS//H
xwUkGs2OIS0GzewO5SRhPNF5DtBBY9imTvIzxFmxzw33TjEA7qg4ugN1S8QS14CMwA5+An1DdCOJ
QCswjchRM3La/yHypzwzTZRHo7YBBbVOZjtfJSnOzLi5JLV1QRQZbuZ3JJD/KmXcU1AlUFVGgqlR
wCBBG9Cko+WHXsfSvOzAUQjzVONYoOPnuSfQm1mJ9h2yumJhAnvDLEM/cbTvqSHnRDDzs73imrIi
2U8QD/0pC1q/bomuLcbiGGwbr8UBIB2EndGfRK+LVR6hBgs4bqF0XTw1/dReSH8uwhsZp3NjXsnT
Cflwhy2wXGR4RnYZw3WQhXe3rC6ZV5PZxXK/6udj1zg/5VIgBqxE/ULn06W4/kI5SskJryopHswW
nXhRud9F9TRhnmpH8NCdfMcbTCRKZXKl9reo1AG958YO7f1WzeIFry4DsAJ4uYZXMS4Was+/acGv
VigANggW0PREdNStu6uae0pEN8C2TYo9C5sPQpgOh5fnIuCKtL9WFBdbCALgV4mWWY1teuw7dSmx
1Ph9RWB1PCpynOzKYNX0nLnLSVZkBDzUlAUMiv8iLXvo1HieXfMT0oCf8Bup9/Eb9i1yHBMPaHCU
kXFGJRTDi6RGZz6xCnM89GFl9HuU7gw7qcBCm2lRRymILE3hagRBgu5vh/7/dfIQ/S/LDtvgorI0
z/GZYYpoFA9KYpga8USvSqOnSXE/yBLcNDHiMvqDj0ZGz9Bt+arwCE0Yo3ZyeRcxfO9M9QWB/rUe
A7B/Wnky2/p/bJ3nbuvI1m1f6BJgKBbJv8rZQQ7b/kM4MudQJJ/+G1T3uX3QOMCGYNnatgJZrLXW
nGOyWM6nSeXSWR6NAX5RH+AbKd0T6LDsQJYNgkQnXgwachu7Yj7luOKbUKi3BrHAkj1LtQsYt2ma
daLioziyIbrkFQqTAb9sCcijKSdyM8VDIHhG9KmIBslGWpvGdA1Jdwv95CfpeQPGFN6xLLM1g9K9
LyO1Kee2YdD5P2b9jIv4mg36U6ai14g+gmTJ1MP8Be8y83zxHidjczfCk2NNAlhV+F+ACR4L9AKr
BkQnT4dX0b7w+8ctyr4HBHnNiGKb3XyJrnerxS6O7BY70lQhooyY04KnXsdoXVAJRxkKB/PgCmC2
c+kHb5SAsL7XrzLojMPofjWl9mpJ4aCKItgaXDn9/ZjGkzeX59DDgEZdg1I9CgwTtGJjutkZBEeO
NTqkDcnwulppGa1It+xpw8652fLFUstSr9Wa2DcQlJH/ycXLw74L6bcQ7g8T4W3pTnBNKgLOyrLe
9iFyYmjnR11SdeVV+wa15tu0A6Q3zgC2zQr56MseqxeouKjQXsVdJusfSlfU4QRy6H53H8rggVSl
bhONdL+6MJZUupI8H6tZMu6GRNw78E5TYr3qZ68M3i215vIUrZ0wfUYreSGBnlAn3oxtWNFnsXFi
tYoxZTFswyn+7gx6euheknXTEZqMaTfr2USRdWMtW4wvK9Pssr3I7eeOsmYZ10iDWTF728NWHTZP
FWb0GLe37qNkEz1aj3Hwk2XAEYl0JPt1wh0ZDncMGQwd0TUM06RSX6Jq2o2HIlkKFJ5j2pac+MNj
2OrUYpTSK19QjLbiqtkMN2jWm1XwTSDZIxssw0RgIzrJeIIwkQggeGZkhPhyuVyYSImyuSuWSPGU
ivhtEGiDBgbNpPyMR4kxGc1Rv0g6lRzytmNaJraWaSCxDZGZM16H4ojiQrdNZ1NZ2Y5wx9m3bXF+
A/INUeArKyVZbUj+uK5AyTQe80RyBPjaXakjNGKf+0eHBMI+IiNETah8Q1/YR3z5NcyEWrxvPgc5
Mw/Ei4B6fGLAXZ2LV6HDta6SP3pjPMVjfPIQA5SJ7DZSp9MOzoPNIJulseFc69trNwHpM5X3x12J
mvPDAvOU+PV6EjUJYuHTGOfiYGTuU6nYIwnbWFrYDUtcVBDG1HnsdVB/vFH20L82ucg3mQVIJEO4
0CePc5KtEQs2YggR81H4Z1szV1jr3zptoqHcfqmCfXOG25C+JbsUUG+boqFVXdes0Z2unZOOnG7q
84VhZ4csVeYBDBHFKZsmP1HGWsR5hMi/h2WNd6+Lc+QtWbceIvuBJhEk3zLdF/Tbpil4HYfsgtwT
tWWMXjnmMyxMLCCFoAQmpgeZYutsRKnwOhK/sYG0BxitpjZGRYNKBAFAjIuMLExGXJIoFLXO03kl
KQgcTyWmJY0ClPhEIPCscTymO1httKNTuZKZcUZG0iAiM/yV1znrgUnkiiw9B63fuI1bYzeI2lo5
XQIf1AoPYcM5GA9ws8qwWqLUo82dfCSBdg2F94Cvo10jwc1KXj6S/PRElrhix5dKm5kEO4Aj1TBj
H9N+yqMBeiHHTBEBlXNAIdI6O3kEvBHVnpFHX9cAHszgLAFB0sU5jilNlLDxy/P8p9LJXWWSjbOt
t4jLMmDkmks9NdQEgQd+JbcjSLAFxg9/1dVatAJjsKpS9UWgd3xyfAhO6FRJz+7BGhKymc8ei9EZ
AhLDVb+KS55wb1hbzcmSvVPVwwpmiWBMRQCmWSH0Sg2qDi334g305Y8xE+ABckQJHVuBwIsajsoB
aUcYnOLiOiI6XRB6R9c85pTt1LHy6Bo2WvnAyoLGNXDWgP9dMgJQlzeyttdNzhoV0kqgrD8lWfwn
b3Qbn4hxAoVsRfaHU+k6WtCAc9om9ap84fymtqq50GYMGGP0VHU0DtdBlmIRa/c9Yw34djYhJe95
AnfAN8aH1EloenkenoMUFapvraia3uEQMC1JhhE27OQeA9r+CwS3d8GaKAq6gwUJ6Flotgd9otem
iRSS+aPETcpcNvsBQvZpjSh6jVGDXZFdHb880gH5nCb3159I0ynmHBl7bbm5ccAGkizdwfS2yBLw
T/VfTqd3BySYr15LGExm92gRgBdyZFurSQxI/ZDruNELc/z7sDJ+w7DGdV0gvqcJ0jH5+DNGxC/N
1LoEeUA3DB2t/Ojsjn+cVHPuCbCOvK66uBKDhvBdc2kpDehgDeurzc1qQXjxVfOD/C6UqHdJM6HX
NSuo0/rKJ9OtWkxBrri3OZUflO/VD3WcdAcRJ4+NrdD3xsT2dQ5vfP9R2unRIkGgQgMwdl+DibDd
wkt3rJjs0NyOP/CdI7xxtWEx9hqRcSaNysTwX/SMfpTFuGod5s77EJo7nEnvMRuvDcRZHB9+pe8M
e3ytMsXmFWU7B0L723vXIdCSreEG7w2JOncebVIdHR12IjZvPd8joPhUSPSpvinbleka3175HWWQ
/OkEx8em4IKS6zNDIcvQLtbeS5ojN4+06kurMVhIgqeCgmPSHO4tytMQ/BOzbLKUyOJyNyGipFWv
GsH13N8Njib2puMcSqvePmpRzHTWzG9Wnl0+BnM6Y/llEOO7CL1dB7Vp66W+WhOHjPCaLNcVjhVp
d6BoKA/wwRIaWCSrKlLxAvltutHNP8KEajnqzI7GIPhwBuNsxtmhHX11ji2Qc0GFi7FtjScsd5Dq
bD7hOmN+ORnepqSGMphhOQ6lk5XjWRslXT86uyh85VdVdY9tCzxx0L+5aDZrgH281plcp00ebURp
0KRu17pw8EebxhZQZ4FnxHUgY2LXxHrH/IVWbmT/hmL6VcIk/yz31uyWpyNYZqZgaeiuYoeNWW5J
+pROchLMxHDG1maEiCHtPt20oaeCbXPJ4IoJXO9VD4zL0U5oyuciP535Q8Y8BH30dey3Wtm2m5S6
ZllCi6eynOj8mqS80qk04NYsGH8zkdYyBPEI9Rdj1p4iO7oDoyFXQ+We9Ur/8RlA1ZIdQSDAyNNP
Y6qZbHKvhPJr18dYvIw4xLS87+8c5SYbamF44rCKbeNj9OAjJPVT509yGZJ7zCfjr1uSKWKPo7HA
74DGrCumcDV52YoctHHDkAAwEq6heCRGUS/wDBicR33FIg5UCNEShVtjtE9aTyAx8FVzcl4Y6E9b
8t0xbkwtCRQxQp0h3evsHvQk+rbaHslCumck8NqaLs1nSa5fKM9dTDejddAv4aV211YSqZXbhGcT
Rf429cf3AJrUsoQ0lupcMiqJfSi0EEypucLMDJrTxNH0Xrs3Xc5XdDVLmTkLBS5prw/Fz9BmD7qt
R3ubvFJt5pdFaMeqnl5aVo6vhYvTNYjKleOS7hb15W/WVc1KFSitbaXOaR+cYT04izCLniQBbrn5
nOIkfYzqB+GTYMVFBgxBb38h10K8ZV9itbVBoQcTHVhl7Ko5x0KzuwvaX+zYSbJ2sbYtWRkIxSye
6zZbZeTrLA2Wdi7APRvhTLeYKEYEEzXNfRbik+1V+Jzb6c7TKmZDzQyddmglesE0rS0OtRGtNhg8
2nmkNyANXtOgdI8TrgCS/op+RgIp/yFvoW0WRncqJvMebifycTV8j5b2S3oQp8nUz40VsRs7wmxd
y70ypOk3nbPqucAtp9p7LyrnrTMTuTANy7zWmJkjqlsi7ProxCiu3rQdKPiSGZERvbWO/ooh/Ogy
rMO7BakyPSCsApJOs2yVZMWwrtto7qCQk5rMUwKWeFUZWz8ZH9m379w4OkdNcbGYJ0xJEqBkqp56
faQjBdGNK6GPyYtPH7rrT+8BjrR7sMEiwKZIXTfBWJnsbpcHsMbzpnkV3RwrM6W7hsJzhWH4W7vU
FY69kXeuGI1DiRJsr4YzYMgLGHFjxwSZ+WU21esxZ1VRoEvLscJJ7u8Ik9tLDclKViPXFuVI+Lit
GgCfc9rM6IKkte/TOnyTVn9R7otvRMw7WH0XgikDVlzzXRbDYxL9sNtBnmoOs6wT4EaV2w9RDYM8
tuyfwAgsKH0HFyMb8qeIPqIGVmyyVgSM/4l8KgyyWYAjYmIfXhqLInlGyzbeikSiOxCMZzZOzzoB
ENsI4WMw9Zc8ri6JaeLl4i2JOxqBabgGRc4G2mHaUXcaIkKk45Nu/TYhAQITvfkQVBN5R+F6HMwf
peQT3TZIfOlG9Y22TBVacaKQvtI6OaF2xeJOR4SMtI3RkDEFIRTlLGGEdX4ye0m2Bqv7ypRUaEjm
eFNg7BeCBDTLs2DysO7HzXOMgH4V5lPN4JK9Gi1+uR1a6jAzq7BBajoweY6Cg1uMq3YIPlLT6laI
NxSQogDkkt0d074ft4pxNquxt5bo2GCxEmBXISDNEn/jC5KQmQ04xdf8z4KROrreezoH5lWI040B
uHQzZh1SOv01Fd0nykNIzbIFdcGOfvQByjgYu3KDlNpeh8me4PqPZ1xXEMKWsmuB2MSc6SE2Hd5x
TuTlE2uUjnjBsB9T4jz2AwXiUB4ihLT3Y60bawZtaObULu0xKZBzQOAoR6Frx79Tx7HV8cats8Z4
NDPm03qEdifEGD+Vlr326yJiIMNZkBD9CvoG07WyqYuGpjqJLNU2rUiKQzb4L2FGE+32sxC0JraT
+WG3G+8ncrvwgKOMhS010cO4I+RUGt7zbwzSDefCNZxN3WxD8kM8f/XPXaeqHk1rekQj3C3/eRa3
h1b9MQUGsfcLWRym2Ltr4mDc1PNTEnVbHBIyPA63uw3pZ0y+gfCq4pw2dIsWt99QQDVYjAh1VnRg
cJA36d83AQwIy5iFvqWajeSa5Ae6ianYZOW5/d/bu3G7+edp/et7f73m//WY26v859H/6yG379Uo
/3Gizm/8vx5zew7/+sv/9ei//vS/fn77Ff/86f96+P/6C//re8wVeD7SaOW2Ivj13w/BY5ztbt9E
UYGs7p+fm7GLR+p2//akBFPEiWX0Py/s9lWWKe/vV4t3Nm5AcP7nsPuv///Xf/3XS7vd1W9/5K/f
r4Yp293+/18vk+hkSCOLNJCANHq1o692pyujBkFB+Z7F0XMA+2pLjBJTgxb1uxklPai7e1cbuy2u
hRcm5yl1prvrSpcM4OS9w0S1rFEMMaJGRWH8JnRAKeBRHU21nx7iOVJSuCS608AMjQhb+cQkE4Wz
bfWzudfFM47JlgnL0dFtG1AhMZ5UvYuRWnFHIga7lmLltZ27TUhs2BU5owekysgEhgEJHb+pmf1R
VfKhhujXggVDa9/5CdshuTBDeGVDfTHqiC2WCutFS3J0rZLXpGHXkLXqOzGJ4nKU3BfB1KJaj41N
8N2MrbWhW9OsrLRx1ya+5q3w3LVHkukr5CnKf70+cJWxzqPj/w6Nag8fwYyaST3CvTzjizK169Un
6j8ac2NxV3ui2Yd9Hm89DIdYHIqvnnmw1Y3hDqAkI5i+ry62oTYIYAhG4PyFNHaPo5pI55JZFPFx
AWlASFmLtvmUNSdti2l3aVnEefpOe65LgHNuvSdgRFv1+Sy76IMO/bu9M5pZFREqPMG2I9atg4PR
sHGG8dcXtZTlporR0/aNHGbjPj5Gh31XUqPfVpP3SldtBLRhfgZJCtK0YMIA82zhmbTf5RCrZZC+
eyUDqs5kssGYhs4o++qlgTdxRazktQCCRtSkJJXU+hkmQR67U1ynLr2kofplHhA9p8hTViPYNDZ/
xpdPHqXfKsIDK/2lHu8CT5JsGWIF9Q1FUFd5T/gthryEdizj0XjpR/cdVLFlXDj9KRr0JfucEIkM
o+PIYZrcYf7sDSrV/NQneIZ13XvHw/hdCe03k6W5AjJ3rBwUobYzMCKwyHSzfGMrcGjxRvQaMnxz
UyEP17uAoVvFdriFP7TqZEHqF+bLOdMSgcsQfenMHA9EH8QRAcCag9rStmnIq4RJMoJ2AxkG0XIB
TTyOq8uglT3mRvEJNm4/6f4nxFtihAQK7jD6NArb3NUxgb1GVPLfy466nq7r1NHC9dyrFrruSqGw
XBN9h5qOUjBKAeJWhCSs8a8QtFYls/61MldVS8ldxLW2g6VLfZl65lFL+K1tXDdz9gmTF8ItCerd
6Sp7oQB+bUFh7R3/lXEmuCKUGQtfBZemdFJSZgGc6Jr1EIVsXMRE0oA+aLiTcZId7WybhQz6iwHu
RdnG3kkrs0dPkUwDwQ33DoyJoH7HMzZgGuu2RdcZd7aMvkVjtzssjsByJUwTx/exk4wMdELeXGhB
X4Fk7XWU8xQYJH0O1QQRlFQpkeUeITApBr/TJKl+KrpM66yoX5yBVtegmy94gnjn6y9csKA4InQi
2g5sABpC382WTj3uyjDUoN+Lw8ReZUkg7boo0dVrcMhezX2SMXwYIRSvI3RgbYcQgLlSt2NisIgS
TtkhEL+G2+5QJZAjl5j5kY+T90NzNn6DLiBtaaMwr4gd408npmblULWvqDfOY9BNCC6xdqR40WJi
bypTqH3j0UTR6uyJOfQrl+9yYQysbghh+b8Rk9/o26M5l5Gzs4yt6VQ3eruqMUYuR3o9djIHQrtB
SWtP0fYVxT5DyrQ0qJB1fTgGxZtZ6M8dori2mu2yCJtNny14EmlboMh3SRd+90Bwodfq9TrpxtNI
fttY0VTXpf2MknxNe7pC1EWmUu12d5VZvzaNx9B9BESgM/newgwnYg2RUmbqW2sg89imGLCHkcV8
zRrhE4IBbpjQgUxtAM3a26nLPggVLk4UpM9S2o+dIm0CGz57vjUimBTeAie8HSBxcpuES05iP/SE
aol62FlhwnhFx//BdMg7Ip9c1/SNt7YtSH750AP/YJe052dgqVVMMGi16Kku1QYWiL0uhyJAOERn
aI7+pnV/7b30BW5/uJAg7rZVgnQlI89H6c5zT4sDSRdqONX1H1FlBrvBqJ/zNCXHF+WrzUx0GtSH
cO5jaU6IQZnHTOAYZZali14j9MHo6B2lc38srY210VnpIi5jbx3qNdIAtas1xviNTsc7R7NgZ8Om
qrPhUCGw4VBHpW1r68QQ+G5y9eMY8g6FeDASguxGDLH5IF5KA9ySiN14yWEukW8z0W322BgzzKVl
c6T+ePA9cc/xABlNaNda73Z2thmDZrhEkpR1aADR0mW8MxoEt2rZrAmmVK5cvPJNlXDZJHxU01xn
meQvWhC9AmtQ29AhPnjljOIlNxWhXDWlAcAT+v5a/DBI2975tb3JQzGCicMJRiNrVRkU2o+1qedH
LWiPWa79MsMi1D7gaRSO9f4Wdnh6ZNYx33PLaen2YlqTW7QxjWSPPru6MNC9Z9i4sOvyrSN8+eB0
M8eaHUtLaJ4Mh2fP4QKGpR3WR/6HXsU3Xzsrd+BCmiEOoWYkQkjgE2F46+zLMbjLaW1XhcnQg6zH
RZprCHCYRpiyg4LYrgJGqYwvvaWLybgP9j6UemIlEYSA+kJNrkL5wIDMsq1nZXqMC+LJ3kdt5W7d
kk6HDJjilphS6P3Rh011x77LU4SrurZDojXSDE6XjmnLfRkpBlWDyVNIH2EkfkmLdV6G3wMD/Z1Q
2TPSSIKtpkpH/dw8jYYZrttdPbru0ekVrFwNHITwEcmI7McJq1M9ykesicYmHMea/eCpxuR6FiNG
Y72Jkk1AQocGN4lQurJkULKoBhsV3GSvSTakh4iepQQrbPUNcdkdWyvLPNg5Dgil074gFYiswny8
Mm1hsBDJT6KkWYsmusDCMsJVpY8PSZSeUvEUSqQzrrbRpKUvFSPzOiLt0ISwinHE/dCK7o4D8gob
Yb7IUOXLCDuj1W6jAcu4NrSnwSFLp7OLlFGs8Yp50SbCEXBiQ/iRzYhV05JDZ6s7pAoWiXwMgYca
Wr4lQafQT8l5lM/qnni/UIOahTB8CKWGFXCkcfnsU3p1c07IEpyHy2QBUSbbkUSHKNUH69jOyYfl
+ssBzXipKaNdIQX6EOatgd2ZO88M/5jipZfxi9kSXc22ylHFfSgSAH42Q/3CsN/8OjyZAbr2YKQD
ZA9s1aeOCOZP6IT1IvUikq48NtJzwFM0Vm+hN520zoKXTRYj/DUEfFmxsn3ESVVEw3HISQhQ2nJS
zntrmm9V0b/pEzYkaRPyG0Xajuk36quKHSYH+CapaEyJEhsuobZMgVamNbKHtBGagO220bbgx8y1
19ksKweuwno6gsb2CC6x63brmMMDzSabqjoFYp4mL+mETZL1kLYpg2+ri+G9JBZRBmV+limaYrOx
MUsBsY+iKV94D30BeYTI9Mk3fZIecFv1n3mAKKYO5D5LR3GQsqdtNbjVXQLLiLlvJ56IvCWtlt91
6EIvXKMH+QmNRiJfcOt170UI5cWQEzucYRcMGBQrtngbDvxDUtHvXfr0FDh2W/tQG0G5yTsEesiG
QhaewH/oas899oWOXMxLmo9Ua7YkzGsvma22ZWtbqFxUf20Yk9yxB9mXpttfMa5G964VnQ0ut4Uf
sckueoU+Q29+SpiMTGert2BmoGVQZ7aNmYqVYdFeu93QAtF3wEoOuhT0wGOUzwRRmM8iwhPkiFZj
KYit56Is/r7bhUZ/BN1Hsx37K6azWD9rUvSv5GFGo3Rfy2EIzrkcqPwSZvSBThYtMuDywQ09Rsq9
o2Ex5i7NtvIBQFKJASUC+jN/r5xvkCqYS44Mi2KXu7ebFvXfCtUSTfP//z1QliN2NWNk2vefx9VZ
1WAA0O8NTrhND5+XDK1YR+PSfxp0NDBv2eN+qKvxTmitfbVk5KzMKPyojd5YoJpTyOZ0dXf7igzu
Nz4qff+v73elPJCwgGDWdjYTGL0XqAtiPTL32PhgjF/qzhCrHPXkzph/2kTKXZa2Tr8xcKoVbg8q
Y8cKLwUimGM3O9zme0PhMLvytWeTHiBXcypJvO7OQ5lW76WI/DeFDB2YrOUe2FkG5AW3+Oc1HzyG
0WyCekh2t4cNyVpFdfU2MSLeeUElMQxG3oa/5VNnk5bolwIwE9u4EQ/H3jMq5xzQvlxrYD2undDZ
dpFL8D7HItR0CV6AQT/ZDmZxbf5QbN8jh2C+idpMrK2JDXyHs6NXTnO18zC4+s1fd6Set9cSsRf+
lyTDLjmrigpHHJXvp0cVIHzpklK/t7QwXuVh82AbkdhVjlE9B5V4aQDLXZr5XpTgTat81zjdfgiI
GOBBTfOMa5DYERwXwQEaGKgPuntM66Hf5rqb3FW9Vq2dXsjHmgB5WI5MAsEFUTlGTBOTyLx3PKJM
c+xrVLcOWaJ+KSn5XVQp1fRd47Sphul3kM6xbHH6WVSe0Herdzr9LYJWq8Lfg5N2BDrHFZANx1SV
3kMb01TGwNjTqEwcxGM5WnNLtjtWwuxoyQqVg+FUe18bktOUUCtqFeWjr5TzgNXEeQCOsBI2V8E+
55SvaqLKighmTNQ5b+DQnY3jmuP2djc3UHKzVh4yDDxooMzmsUsYQ5BqEB9ud9G9ettu7L+LsH4N
0gT4tGUxGik0aod0MJ7SMC2pOhB4Nj7ThYTjxch1VhBykenbP+lITXnCzS++Wf84BWLcjo71CDbX
P0Z1162CFps1y1V9ceabTIb1ZXIVrHcHl8vtB/KWVH37CSSKI1GO8Yfqh21vl+MqAbOx9gNrOPW9
RT7MsG7BqJwyY2Lb0ucPZupiwyyzSoDs4ctIhXd1iSuXGIVLXFTlQxj2P4UNlRRMucvW0tKOICTn
AswtgPmaz501D4erCg04u68zPS57X9TxPWGfyDRCuzwWRTlePEJ3Vh6+TPa0Xs44KiJ4txD5Ougi
jAtcJxHbQUJZpBHX78zQw8ci6zM+Oq/8pFL+MCOjvTctj5UwHbkqktKFSjex7l3vIauL5PF2M1ix
vfddhrJNjPzTi8rD7YYJQnkgLKg8uAwDaHtsKLzlnD0UXprRymkMR/3Z1yyKG6Zjp5gEH4eorf0I
MvDU8IIA47oLCerzbLqlj5gm20TwukZccjnFHe2BlYbB8tln/s4YjHoiXPdYju+GlICKymJSKdsv
icj3xUgJFWI3xdiBbY0O3HlreIH1bPe5wdFpGyhfBeXB0E5brUhhXMWDeRJD+Se5ZXp4jfviDsjq
CxyJ9xnHdiqBzEEGQSIQjWzvgSqdJ80Ld7SmzKMSuk6Lpfb3Ep7c0RfWPGfBldQ109YIWAdzB3ky
H2TxaSQCXXrp//Dir3kEHrtmOm75U0hGMjdQ6d4446kyO6k9IGexSdPL5Ld6LcdhwEmJOLMCGPMw
FrgR2Ogv6TQ7hP7Z7RlPH9VRPcirDm1wYQ2JAZCuJQRtvuG/H9vBfHUr0llLz/U2tjYiiAuV9oTt
8+KwN13086LshdGmtPT0pfZKcQhr41iP+VfTa/EFJ3VkrrCID2wW2LYE03DR9FI9sECau6RqLayu
gXrL0uphgF6+YsCmLSmUm6NLQ3TCYn/GiK5vYCwrwijN4NJ68VXPjeCpadItU/fuDupQvmC3YL+M
UbGnxPSPZgiTwpwwcTFfpoiXDtqBjCEtbGrtkBWyPrEWFBvgJ9ojuyBc8hHyi6ZP3uKx7K5ZxPQm
jeP0KPJIEUMj4cBqtfaUa6Qe4s+DLKYL7alEoZI2wdUYeJ8Dwv0wsyECyYK5+wWZ324OtSdh6Ey6
fYRhSgmfcVK1KG8vIBJJ4wwNtWqudSGGSxi36D3nG11Z4wWL/TU382Hvle8Z5XeGZivNSrChUH93
jZIeTDJOL7QsaFQ5dB95P2kY9B1eIqKVLCwhCxSH7qUWevaApu1bFZFGSHYY4AvOKMEC55DkCRa7
+aZANOTqevwwqgwUAk3URjM4zMYguqOfXhwLC4vL/K3bDQZrOPtZYiDVVvJ0u0mnxlhEhpzWt7th
UHubDL04yslEPwR++XwLkKIZnt/fbqwQiYYqvGFXQ5o+2ro9ra8+J/ndVNPfowMQbwt051uJU2o5
xuk+qEM25FhqiHaR7dkCLwPvJB7wkmBAEqTkrF3CnFCKkCRw+4quDjveAC+0coPzUHECS8/yNmCN
KSklzqK1lSaEIFpyenQYR44axaI5ZfpjVpXdvhuA2d1+OCaoJOTQY8plonM0zYmW/O3LaV6Nii5u
odQLUNtClxfliGTfDJW1k7XE9IXIrwF/6sEcDvtV4hL7Z8AJuE+nFAVjAGTMtkpFGzt3gT2c2D1y
6ia+cQSy778aPcIbyA/PTp/4tNxNYsKCur7GUAAW4CXUPvLL5Diiql+klZORuMWYnIvH8Gdo7XKF
jBcQovWHhRw2ZPc6xKYGhTdtl4moLsGY72LlW+eiT3CrV2SqgIMQ52Yq/r5JGj1jY2WOFAdTftba
DJgA1qV97lMOaBQSEQqZXY30aDXi0TqyGaIu7tjgT33z7Hlu/KNN47qj+Y9MnUmuoABENVuchiRy
HgZRxZuINNhV0ss7aBwlWFUAyRZg8XtVwX8xSyHAoYzK2Do9Zr1+blqwZ6UlWRcbLkfw3ViPRqRo
0Av0kaLcEszH82RPgnDN21V6B2Sy2lahKLsEibljm/SpgqyCRVrRxfx/Ud2OgU0OESxD+uwqZHOL
YsamAgyOHMffmWWgL5riHdPjD86qegHb3VzVrU/vBOMmV9OtM8p6H48Y5VVDnhj4Pwp9bGWd1Z0n
vdlbblZvlDfKRd6jT2UvaaCYvNDeZaKRS4YZ3dY1ODOLqTnVA9WphTye4diqqVlyRWATO+fFK+wD
oD0tsp2NjiPUkuNzY07xifr1K2cIvxGpOBDMTTK9Pjqn0cQjkkN/3s6c30YSYMU29ToYxGoqLJbL
tmBX1xR8wTDJCnJ5MOzyiwPzPSvG10SbwMpnTXwqupVMPpOy9q/CFd6xoAlL2VtvXDX3ii1TPww0
J7u4fIrxPqaRR9ddoFqbyL+JvH1ut+4iDF1yXbN4zfwGNXPufYUdG7x0tL+6vAPqQHxAH1fiWJj9
JbTc5yYqWcKOjTpPlqMdOWHTdQ/Q08JQ2Poxvha9JfYurK5aEh5SHUkLyCQm4GQwdUm/Sxxg/Gg+
N0blW1uyXb4TtQtH67FKwzlJuEQHGEjwIQ0drWlKtHXsOOG5dcgAHwb0ULFhvU5OhgBxTrx2JKCP
0GT3W7sPZi62bQBhqM1cphBt/J236iPyTvhEASMnzLYIMl1XttzWJppSbLD3WLac0PlTS8NB2eax
wghEYbSyT64d0LByKIAKQcGfBBCEMiNZirK8CHTfWxys30yHHhOJ1EcDZVfU3t5p+eRADn0Cntkp
VT7JoNmzHQICkdB3D46a7J5d26Un2mSLLms/IoJfeb8lZLkIRwO2StpUaIsmXewrEr+wLt6pcxLA
gUNSVi9pYfb31bKBS3vnVkWxpuhrrRELs6RlPEiXw0eE4z7Oh2Gf8/xPqphOVaNzEWbTGmq0TQqB
zQW9yGAhd3AYMi68uDsCzN6w987v3YKNUYwOsHWARZe0Z2wjG5+Ek5ZnU+SfoVadWqW6IwII2mxa
8hSpVC1zia6riZxiUQVzVLM3aVur005eTFKvN2RqHSXpdI4F0m7aXOWa6OxOFOZZ88wDSIkCmk5w
Z6WwOQIdAoyTr4sQrFOmeT8VsZyExQaYZGKbbCTTIHMLqKrjGltEZuJ+CNPPHtH61EuIu+j/UFls
8rEI9mYf/PH0R1zpKmNzEbT1lVXm8n+Mndly3UaWtV+lwteN6kQiMXW064JnHjmLkm4QFEVhHhPz
0/8fWNVVJbt/uyMcJySSps4AZObee61vuQVawFbSNUhvY1NP4O6NL2XZvuGbRG0dK0LZ4PjX1vL/
AC5ytPuMOqNcyU5ciN51IAp0R3LYcS1sZpHu+nH60Y/JZWjyrx7i14PXtF/QD0VMKeK38TMVN8MP
2c+70GIqFTi8RykaOzrZjNlIjiaV/psbQ0ysbRJ9m8Z4GdHO3IQaxGAefZVqesI8QWvXhAMNHy7x
vlWGAiGiaFmVLe1dd5SPnfE4BSlxtX7Dfl2hvE8i1MKz1jdZNe7QLBWm3A8cmQbStDZ2O92pWMZb
MjBwwSbhs5k3LtMG3qWhr2/qmvGTKeY7V4A2V+0C3SnY0SA7RaJut7QEv3B8C7nnWduXwYzbYhvw
GeZvSdNLsKdglel7OEoag3sfpMi4cBEb4q4PzGtuR1+ThTutCQJYM+taM/PkKDJ9r/Q0s9zO9wWp
bUXPtm0EKt6M/kPmluEmD0r01JUAeC6yq4xxTjmcyj7KYFof7mtOSpufnVWqv8yIg0lPG79yyDh2
uGPI3dhIqJBx9V50OsXNDtSODf3UL9C3PBy+BmZu7p0egEaMuswhP+2Krkau8vKb6KfvyJPfkslk
nfWy12g7JRXAEo/7qJy809j03mmIuu9JjF2PtnW8tlubAI1Y3USq+OELMqZYNd4Q3H1qZWZilOZ0
zNTThcppFukNWxo6mrTTq7Yh5bjBglMzUxI+zPBcUMHWxgvRkj+kwJFVtnfJQN3YLokbZlF9Dcvy
nkP8ixxwBFsJiAgdnENRneXSfTTx/te1/R7hXYYc312C4DqqBA1ytZ8H6jiicddTJPSGSRjiewa6
ds34fUrfhtx+lR6dCEOLFeFhOPgS1Om1UX9uY+OOttHF9RrqNO8YuQnpCPdJ5yP2buQD5xF734z1
FpbbEeFcxFGwfdJ+cvZo8nCON6PwEtX20xSExzaC4Jv4WEdIQzjmTY4ktAVsDIed18O8Rcf3setx
nYCrdrc5OxnXf4LXayIgOppypGD9lZoIykZGdKb7w4hYPmq/8NfejhXqELsolmMcsMj3bQcTMFqy
YuElXEgVeDDROnYeUnnXZiuKRmPaxDJ8DZuh31fDUwobBUK/gnvU41ykV1JY6pSQfVMnIKxSRMmo
OJ9Vz7C2dMtF/IxlFTDlnmnl1eM2YwSKJ1E8+Ch0iZgZjm7uf0W/VK+cAGSxx/iaiR3+qaE8W4DO
QARDG5fl96yVKSnAwblQIW31seNOjKxsr5L6Xmn/S9bVj3WCgzpvmbkUmCT7Ar0toOibWVR7PWev
XWyx7sU5mrrQuQ2blQ6WrbaJGfe5sM9cv0NOTHBe6DH8o+K0qeB2dmNyOYPYEODPmk79wLZtbgw2
JSJsN72ZbUIPW73VgkwnUnBVoPI5IMOuQqdHb25y0iIPrJkjBCJu9p0I41Xkyo0MYNE17cG2kLQy
4901Uf4F1y4ijqY+ZPHXrgpes2qwNlPYv5bGlKwKaSCxy+yC0ACCO7r6gIsD5FXtf9cl+c+cJbt2
epqc7Gtlp926qdApJklwMs1PRopuxfY48wkBsqnlLp2AVbPHqDElznBAuTCL5l1NIlhrSWRirHo8
2MmZJsBJhFBzDaa+OXmILKYG0eWKMKLSyg/SAlaJnk+wdR3CmTzkgV4I26oA99sw4SN0p9xUpveO
kLICwCCBUJccU1pJJownPxHwCJIynG00lf3GLXLrjMovdQgrcqNmI2sGT+m33lLDNmXajC0OzcVY
iYNhJS8arXgAPctAO7DotbWBxUMb5d1cWYrMgKdywC8mzeERkwWsbhCDUYxhIK6NRzlJRghT+Vn4
j35pVIiAvJU1dvhwYFdubf7d3Jkf47kGBNl6oDzDbAO6ooMzYjMLHGl5miaVolAk7NA0j7K3voJv
HRHNfEPmQ3gN6hqgnE7xLjx7uXGpHG0ykINzyuUQhtlH87FZDluQ/aPqmnH5Gp9r6d6UZeFD+j7N
hQkO0reh62j/talZHiMHP61fyS8NfpF1GRHoZyRvMQKao+EZIS2yiel7U3ybOCIMMAV4T7/5EeW0
nX7jhNDfouhlex42wAIQWdO/Nlp6g+UBUXFOiG3b7fopveTaKbdIKPSNlNaDMCJNaAi80XmwvmcX
pyZlwybGZ1UoZKqDjq9sFjdOyofccmgEyNNvvCiL9xad3RWYtfxzSYRSXfW3Zufdu33/LljPmGku
57sW8zNyJdV2n5wRVVKQuDthU41VIG9iD/BpHjGRazV+cygLd26VNJwSPYNpzrRvaF+tLRwY67Dr
15ow7ztt+XdMrOB201tk2xDfkYNsOWKTL9DO6zbwxnUYRVi4Yzq/XtLdy9Icz54C/eCG3jf8Fovq
Nz2U2P3weeV7a47LdZOaL4M33mM5Qsgz0lyaM+gQrnsel4N7W6l2hzsO2ZTMVzoh94BcFoAA6Sh2
UE7x1isAWeQVr23Pf3eo2Vji6uM8qxMRdieOLWcdGm9B0p6wRW5sMsGCsv+OpqE6KCf+ioBHHAm8
4CJJoxUG3uhAei5t7b7ezwJ7uDdkO5sJGVJhDpqIyy4EP70g4EFSTIZXNVc3CbUMIQV0oVtYUY0f
csvOfMpEBaOAgJpR2NvRfgzT/JOD9yETjxWCh12d5F+MmGqpVt4esP+xBRK+H0mx0cVLmCMcN4OG
YAUL/GIXWTjMG5Byaqp20Jg1cRhYlhvyCfL2rSBPjEIAQZHby2e6ac2KrE2SNMCXdgVGgBT6bNZM
xBTY8Oi1ex3MmoCR6QmH16NpDSg0ObHRIs5CsgY/4Q10o/boZjI6Gob5NUvdQ6YXpqF0kfR4PRmU
TARWcTt/mmh35sP8UEs6h+mM/NgGklUsxM6hXVJMveKmc2aU7nJROGRmsiHH/NmsGQ2bov0+g4tl
sH8QcXs7NbOzFm64B1s5nXCif2E53GrQtakxzaxXjAy8xLv4qsMiNuGdLtNy6/gTgwgNqlKW/daa
racytb84LRdSH4/UnYHvr2vPP4YmavcxAC460mhYWZNYQQA1d3JishKR6VNAJMgIFSHszoCi1nDj
GvpahBAaHRcc3zxr6jYzfPNr+gFREPC5wuJyJCeYBgBAUg0Uyg1DGGAsFN/ih0sGNQKy4FD1zg8r
NdAYIxDwMhwDJd09MleucBBfhqAhuoTQLBGrlLd1wgXiMAQdepQbA3d/uuS5xLLdIOU/FaT/rBzL
Y2Ica2whgAvmwLqrievjt0YUibNoQb13PAXyqdock7oAWhkRVABRxDsPQXtaaOU6KAX8QT8AYmXS
c35zzTK6IGHmRv80khZJnum3tvJ9mFOIJcdAvaqKDZ+ONOKZxfLEh2wm17yxg2OHjqFPu+YkJ8Co
ssU+FgPNxl3XrQGYOWtb25vUz5DRi0QwQaerj61tLFkPBsGU2+0CRK8QIqfhkaOlhJrDgCHYSOeb
TQbtlkjUcNWMZGuhWyn3iCxv8MMN66T2EGDY5bPDaPOgxYLl5b4+AMTYZO1NlEbVrqE4xe5FTefz
iW9CuY7L4iUy227fePBtoigDIq0YEU4vgW3AskSuwlh0bcEc7XP/3g/S/JyCG81N525saA1pyjx7
6NL7FHMtY74Dk/2HnuicSpODZwV3k1Eu8KHmWxTO4dEh8VlWbnfWfUb2D5bpnpiurcVLJFWqtG5M
m8zaQnxlTgOmTRKm2fUICc1qOSNIS6+jqqIyc2PGzvNhqgLGDH3zkJM2kcGZpN2CIteMkHRytq1J
2JNc+yKC2dH5JPQyvMCC5Wx1EWR7HJePkeWTGJdZK2Hwr8vCPxpxTLYBdNCV+4U5AsEdBfpE2R5C
j9YTlzOdJT3jUGwBD6E30OwIBhSFeLhRhmtxj4hiWxWuSw0w1avaVpcqhDSOrdPD6dW9mD6ktyY9
9MkIHrpamhAlY6LOSW4boyd63pLnj394yDnQNo6iPkUAwqCnOlC3cCfiwvUQPVTA5IAksPjCEn+Y
qsTYFoJDi2WpV1kTS9lxKmJBCIg2PER28oW28B0oDDCMsiUCXsTNTexKCAEz1FMkXvx4Qhvtl7/8
59/++238r/C9vFvCwcriL0WX35Vx0epff5H2L3+p/v7lw/dff/FMzxLCk5TRQuFdkq7D999eoU6F
/LT5HygmhtRFT7FKo7o++QA5rglAUt+m9c+Id7xEABUDYFybqLfPgUHjTc4mTV2LWDWroZnpA/yN
BzSQQwM7GumudSAN78Gd9mOXNLd96rl3raN4kU2Bx95aZBJ9cPsnr8P9+XUonr5puaayLVPYMPm9
37wObxqSKi9AvQNv2Yqq13ts3f2NjPL+DnZtAoxWlWvJFP6+TtIXCBLIjHN98aVrXGsv8PejVX2r
09G4Rt7WbsrwnDnxY+J505E4gwJMhKg3GN+wnmAA9czBeHSdIriaUwEDMWrd9R+/JNv//UuSvm9J
S1J7uZajfn5JA/sBVhA/3gA2S3hjmbTnVBjMcOJTGGTiRYRqN3B8JQ4ostawP2cqLn0PQzJ7j4d6
Z/YuS0OeXqkKrNFUt/96IPWXtkCcPNdu9uhkrX/+eJjBUJxp12tcetmo+luQhzSBUdo/LaXTqi4r
GzI/sKa+J4FoyPGYjXrU+7LSq0bn7V0jpvBGcYJf7qbsGZkqZZbrzkdGedmnyuX6oQHBNDoeD63s
KlrNSXztTM5OWUTW1Mdf3YJFf7YzhCBZfmvnlnfIQ/X08bfM7sLDxzv9nz/dBfrjrngrefVxGLW/
+evfnsqc//57+X/++TM//x9/u8RvTanLH+0f/tTuvby+5u/6tz/002/mX//Hs1u/tq8//QU6HZvn
fffeTA/vmmnI/9zNy0/+X7/5l/eP3/I0Ve+//vIGOL1dflvIhvHLP7613P2myd3+z9Vi+f3/+Oby
An795dC8/v7H3191++svjvVXy3SV7Zsol5Z7Tv7yF+pNvqPUX7EQE1mMpA87sye5EQti96Jff7H8
v/JJ0/32HEVYvLS4oDUYeL4l7b8KgASO5wvbsXxHeb/8z8v+xyL298/r/7Oo/XznuJYrBBYO2xe+
WJ6BzbP790WNuDuOV+ShIROK78uWApFwHWp5wlLpRbbvneWPWAS7ix2FWDnHpF7PlqzIRnebTYXC
UpPGYSA+Ws0VcuqEBIZoacrYZNoC3zxT/sQrJEgLbsigSdY8ico8ow53SNEh7wZxD9i6Jou3//b+
/y+rtbWsYv9arXlhypeKRdvlFVos2NbPLywTjZ+mSCPWviK5woqkvm0nA3HoMupDx0ZQVgcYBLPf
fLKXoVlYjiA1QAZ+UiaZ62HZHA3XTbHvLH6CKGLUZ2ePbROgIi45srlxRg/Dc7FLBFm+tpnsbCXJ
k1vFDrISoUTWHgSkeNOoauhnMAuiQz02d/oUtTP8C4rlddx5qDj6hRwqGQDCGB2SP3knzN+9E7by
TUtJpqDAsTGG/vxOtNgVCV+ozPWQ1fWWOK7uYpUMIrtoGo6tldI6sOCgeMnY3CqXmaFzyjs+mdmb
LyJ3rE1XoYmFNAEJAq4D7VVEpq22/mwVV+ZvPzLbZm/Cm8kT9vnIfnMt9vXkEuAQ4A7wLzot30zC
4omHBDftiHZnws+h7YDpCcH1rpMVXzrZaX0dkhITKNFB2zgnSWYC69HpYNXpYSSEx0F400anyafT
YRU+NkoOtoZZ3ca9/UVngrFLXzyhFb6O5Iag2TWq5rvf+5vM9Wecn0werSDTt0v8mBP53cEA0rAu
EsuA1o0cgrTP6x9fuvJ/eR9s0xHo8V1LLRfyzx9Y3LBpcxGhRW2HK4W9+8Rg4ewa9QkhWXeU+lPt
tTbQWHoC4eLfIqKLA6WdqT229Gs3ItYuJ/LCPVpB4VPjDdPFt1qJov5BYBL746dr/nwu4k6zHaEs
j43XVi5I/9+ci+zWxB2A+nntRPSMihZPJbx32v7oqaFOt+XOClAZlKVxy/k1oq1uwo1pSpBdRZRf
E9/+THVgnOBRW6s/fm70Wn53TeE7sBxhSdMmg/K31xRQ1rb1YsdeL8wKxMX5px4J6aZIa2Pji+TO
6YdzkUT5nrIDR2DSJwd3VM8pT+0SDwwpwirD49BjgwPsUm44V24dmZdXzbC9IjuY5JAMgbvt1ScN
xqTw0QtTpetdUZVETc4OswZlnmTCFEoWEGQsj9KTlt9O+f2wC/Hxn3qY/T6+WkOEfIx+eSjG8jMJ
4g8ZKGBOTXotWOpO+KVKHEtdfF939Q+zR1DmCOfgec4e/jrT2LZmeEhCisHaiDMh7I6WDyMsHe9D
rvjDQOfzpoLhUSQciIf0S5a3zATSxGXRp2pqKu+hzSVQiNR8BeNtrBumottJYLHLsvhHiRoNAUmJ
vY3aiYwBqMIBmIEQLezRGGmaMt+KP9OmsciFNbautWQSTh1hipV7n49RhcljqLcq7YcNv4z8YwAA
YVghJe6RSCeHrinbA536dueUatV5/nhvtmmxAg7ZHWxOngjYCT5gT5PbSEuCeiwUEGaCs2Iuo9PH
nxjUHa2uc+865FsknmyIXdAUHBF2tyDhjp52c2132DrmA04t9SDcjWt3410Pflu4OjvHRtC+1Ka5
mHx0cO2209QRU8RwcuuFNSN42gos+k2x45rubsZSqjOxmHA2Q32CjIQXoDPiI8xT45jN0lrbXEOv
oe3uXK0EeSHYTqPMJBrJNiXhJjUNZEBB7Ysdyz3YCe8zbYWV+FC52YZ9mo3mq0xGsQZFVaxJ3MiP
Xpbe5pFX7+aBNnXSIOEGPUsWkG3AaRB43FoaQft4YcHU6I7rrv8+Sf0oVWd9CdEae6RHHosMR5rt
NdnRxAe/Ju9j6eqKELYBuEAnNjb5YAyg5FsvOtpTp65tGrJThd3BS41DEPXZ5yCGiz8Upr7p8Riu
e2ytj5VfzLtKtsaKQBIa4F7jbBb5863rMNFewKsBhRNEcEj/nifvSwSmlxkISpRIEJiD+JQR0X7J
oE0MkYSoVioHLda9qKV92xaAHOr0mwy+O1UdX4blxpY2fdmoTTIQTta0qwdzQXXJco/63DlaA/CD
sUiXqZb8syXm96s1JZSrUADYSgnpLN//t7IwtcnaiELG5kR7cc1j4riCDcSSz7lm0bVaKCQr1XlH
7Uf9DfRi9KD59JJIv0dt0Y24b6W1KDvtDaEalU5A+iFbO/pO9hRXTGWiESLvn6yLv10WPVP5QlAE
mp7vmJyUfn7SxYRJDylYgHHuPAXCfVA53Z8gVQevGwny9DaltOhqoYalKZ1ePLe/p+hYDi1CbN26
vZmZIyh3Sp7cmVUH8v1GV/501nT3/X5GtIjiB4Gh/rPN8be7zfLMpeNR6PnCRZC1vLJ/e7sRtlBm
c4BYm2Hn054LD7mdyE0QyQfe4PG2U1ay9hs/2Oh5ANuDcJyLCBJa3Q7bKSalUU3MKcNIV9vZc8NT
QlAFYeEdoV9Wvmvj6RNtxnpnRCLaG3KsSVZSCLnzevPHnwHv9+8+BepV07FpKljCM7krf34tAC0R
/0VhuRmiHOaCP6xl2aiXCGreE22FmyXb8QljLFyZ2fjETN3f27V+KmwG+uRArc0IRV8U2NVxCORh
rvV7Qi5X2eIKShGqnIfCLtduEC7xThWxQB0xUMCniSQZrAohGQul6MK1VUznxGy6qwgr5qC1PJYm
hSZxnrdNOoLFqdVNO/f5EXX2Y+v0EJimaF2paQKFxn2PnL20AiCzXvGgywQP91Ds6LFwJYxW98CF
Tm8pECtzqoabZo7TC+8tW2Ue1+cgdvla/SX0crHLwsK9dPNrEthjdTPUErh+6gVHPW76QOB3L2Ss
jlwa1hHhFuJ+gCYKMvH5Xw++l/t0uOT640tmR0wsrZzlUJ4ctWDrGjVSIK+yrA3sHBpxyR5fCcYu
0qDpHmVIU6S7yuoRQWusv0E8djZtThBT2hkAybpmZXekmmNbO5g6InK1V88Ve/heR3Cly5isJZpa
fPUYBILID6LQVo7PDktNX25wtEBlN4ezjO6tcvROMfEzyUKC76oB3Z7Oi0s1n3w8uZepBmnf9hzs
nOZ7QUW4QwulLrWPxO9Gp1pdxhLlA2cezfPVpCV4/cWvcnGrrYrsRI+DCKp+UCNzdalE/zwpI3nA
pn4sxixcaWfu1xZTHbz8M2b5afqKetl+MBQaLwCzyHTQmorsGfPQKfWB4wTMoHZlTzvUl5qk5HaS
x7bBpJ+A6WB+Ku8DKMo3xQCQi2wzE0YsDAe6IsiWIq7WQL+ZjfWKROhLau2ZNPYH3tTowWiZ7TS1
/zCUVGWWss8iN77rWjR7UkPsHUAFxNElYjWihTZ2JL85mumySuarwEn41eSngMYQu9vCHJ/IIarB
Zx5618LTEukNATg1zFKGgRw7zNq/jiYEVkCGcgP7tF9EQ34S622V9M9tv3KjrtjZCrQsZmtU3aAT
lHnf9JG9G+inVArynFJ5fWyJexxlrSkkI2vbhd1L4tPEZpxB8l6xdyoruUUzb60TlXxlGVpSzvKn
mL7Rzi+dx7TF21BlDYmZ6C3uuTVK4tgOLUAEMEsOsX/aOYX9tOzkzR64FZkGhXhm5kgAa6SYUtvQ
De1+IWza27StR0bS0UtA0MQREjM7UQjCFbv0lmusDCROICY3HKDIMPHr+T6Y9y6WDuAIMQOFHsVG
ALdpJ72UvPMw3BPx9xSNCY5IyHzai4qTIpQAaVJCPpofj0eSKAGRKbIumZYkhx45/qTvezNtj+Zg
+atkqL42bXcqJvlWdKFN0utQ37nZ3LNdY3nUzTxdWMKYaXSoBiJHddRqPGAo/JG29lu/xPk5jvkV
yCL+hdYWbI/xa+oZuljRWV7eGYihA3Ht9dSdOVV+rsZO7TLMMZgNI8iRZNiCfwBwNRlxuzFacuJc
r/6ODWG+JsCyrmaYdaTlSTIqsmATwFn3tygvcUz1dEAasgafA3dMMO0wAht9NE6BLjE2TxpgjCg1
ruaGPF1GxsMPd+n72WDbdijRgNzV6ECnyiTqTAEkydd10heU0A5Uffi+pKM2d0ZbW9sZfRiT3mCb
1aV/HXLecoBn91KyMoZh/olFSN67Uh9mI1uwFPltx4FrTTPVgSkRFuega8nrmdJs3WiypOGGsiX3
DrGtbm3ctsO6rlSFL4CAnSTpbo3BrI6cCo6pGIezU+TjRduyBZsFMNHVDwFT/UPT0pnwYxuihy6i
LV44EN0k/mExGw51Ay7QMeRD9Cj6+nFw4A7hOUlxPvbPKCnyh6rSr6INrU8838/M4pm0qAEuVifQ
IlCCZFivtlnix2vsqs6qn1V+nIoJuUKM2Z/mqUCaZ4qHDIduMhSvuclhzhqr6T5BJ4zv/MT8ZMHP
8idZYfyu8bKufDO1zl7TwRxd/uT21Y5f5R04U76qpjS2gdGheAtkmpwhnX3Jmwqwk1221Gb4gFcR
glhr3Fhh1dyGSUbE3dD3GHzQ9vm5Epe6Q8YYZPHG70yPmcTktajgFuw7L+woZWjso3rGh7tvQl0d
LNBmYA7tC6eTELdy921qXfMSnrRA3gMYr8kubMzZpZ8CgHYjNz1EQHhj5XAKU88/NL17aHVwj1Y5
XOtQ384QMWsR1rs2s4Nzx3Tg7w/jnAXnj6+lrachLcL+71Pc/Qk67RstkHwFuNHpP9V30rcQBk47
zzCST1EdLomagtNzj1C0y2f3OmXfsrC7jyFscAwcTXKoUXeh1a7vqM+sjR5McqsDBdQhD9wzkFwS
GAIjI0IPlI07ogZJG0ZoImr6iyOrzz2UhZVpN4yxRoKRhmpCAjqCAdF6ujDFni6djYlLD/qcTN+q
ALJTaZGGLDB5sBQbhK0b9N5Zi9wiyC9hkYwbwTXHeIvVXjl9vwljNZ519AxjY0YL2SCGZcdBin0X
2eTFEzVSX5q5hRSQqV3uU0xZrm4piWdEW8MRd4G6ajjgJmvvBbWzeZjtUq7KCJB7NuJ0clRfbGrb
8PYReilkrHF5ldCAgMI3b2lIF1N09gNZw+le5d4b6CFrN6Jgpvk2IBlEX+tbFnZBYcaXVtXvftEY
r+g8ngKSuL8jB1N0aVTsIJrrcu7roAZBqDiuxvaIn6UNU3wjyXwAqetM0/RQjgNhBHJxaFTpfLUQ
kkCjV1jWbQCcZCTL72RcOmkQf2Fbpe1Z5weUbJA6I+uFtEr3EaHz7aCbg1Q6fnFR8a5c3GJPWOHf
zQiRXzpIQGG9OiFmopTgMlHR3q1Yd2MxoG0Yv0vHnVcxJr3VIgDYAWh0DcvbM9O6gR8e730wQTcz
MoRLcVs1+ofhHptkwuLeqjWBDavJsoqHWoUJ+T6EFOiqoUDDN2y0hGLqKsXUXT1bUdcTEmBvfS6e
R7MhHx1Z3rxz+tJjlcKs0LDl3RayuwYJJNa6ktnBLLBhxGOzi4b4ASGMccPy7twVgVa7iKNenTTB
tk96/OrZ+Fl0hGdMYzK9KbvcUnxHwFJRbHNqiN5Ht37xuUUzL/rcu47Al80daY64RLKmBqXfd/d6
9Cm0c7N4yn3oyLMap1U7liYqkPAcT+qUTU74vSP9oSwj84fbOPfKrsMvCYfslXKH/qjM+XMhF/vD
WPkHwKf+ZUoNRonMd55pJGCrgfvx3ljPhtJUJ0lvHcWon1t8Np9n1mLyS/ryzrSThLNC7h5yw/Uv
My9sI5H9Gk5rbwZrEGc2o+Yw0LI4mKhUz2FKfdRbHBGYVTW3k02Tpqlj74GgYRPqYWx/Sg2NyxS5
6atygoemQrzSyXp6RLyyLjVNPhIKzr5LGBBcX5wmYQ8t3fXfDDtyD33lE/5coMKxi7KCtBVmayKh
7HuFAZeSp5yvrpNau7RKFQGx1UNmEDODlaU6hGE9nJF7ETmUxs1tRwQnN6DdP1DX0X6fiUipINms
UNEyOQ4Ln3XOzz4rjxm8AOP21Vb2l0R15ZsTWhcsVeGPjLrFn7bSp096Yy4JMRGiSpuchxSp481I
SprlKfMHNna8DUQWEBESXIzOfnLLzH6NWlR0JN+NlCu081CYdS+ExccrlYa0jYgQINmDxpXZBeNj
XdSkrBtiMdO6NA6tsrgTYZxt4feZVxQuaFJpwVOLxOXFMbpkXxukLiXkuxwYsaijFTnFEeC5OGBW
ak8m1u4Mj8cGdYNYQ4/V29FtN5XbGjeFog+VDBnDcO2SxTS3gvyvclynEdgtdBH1FiEqak+bPANM
u584G3Igtp7MICj2fRfOZ8FZB0AZKQdBVwTnWJS7cc7NGyFbxBOzh28tT5J3VhdyuXwQDhmwb3Q+
5fuQmfbKCxsQBnEdrCzbV6hHNYGoSX7beyaUhIRRRxNOLGtQ+8cpQr7YWeNa+z5RUmEIJjfFUVEF
SbZzuuINYHi3hfdtwVCB00v0kb8hDRcYd3/t6AHd5+lJzk55N5isEWGM5rGxdcbXMAcYljgXE/kY
flrXBynV16YaEdlK4xFwkX3+1wPV5rTVo5Xe/Otr2l14Ya7uN3U7KkwK7j8e3OVPvSIVE6qq3FZ1
KM7ibgjhm5O0os4ff/p4cHGccD9o8rIqDgZhvZF4g24Gr+aGyUVtnT8eao9OIoFZRyepH2OeK3lK
EpBM6C7qbbQT+p8PTmAwQ1K4j6eWr+Pk3ciQ4O1U2DvI9YQWCx9Xju/Vh05a1vXjIcr8T8kwM+An
AKd24Yt8PIR9TtSiSSw1kvLmJEx0dal0920dz2eJcuncFCSkxnx4mzzOs9Po3oJ3YdGfw4GY7o/H
YUZqiaM+38oWshAk6fyoYUUbC48RSWF1pHgliUx7LNsGdVIh2oMHFBkdYUQbz+jv5ji/aXm1tx9/
i/p6uHMKTvg0fskiXX4icJsRoxKfvTEZ/pWlrbqW0aEKMoJAvLQOrv7ydT5+BuX0Q7vBzddTqJxL
rRLnIlATg8YvlHtIGDmC+zrbooxuwRVnEHGG49RO0x3Nk/yZjMJXgNfugjLOnhOXXdI0bcy/yzch
DAjM0VV+yDhBHusMyrzvheI287GOKnu+OLGcbz8e4DZQa0MfEjCG2OyXH3OGFqhn6j+lmtjxRnS3
Q2J0tx9/6mS+xSlbMCah+cNJcEhWRk9vJjQduWtV4d0LRCH3uEKeLTLGTj73uTTa6moacEXJZ00O
41ARMVQCA8cszIEORNne62l9iQ4RVF2IR2yO5toyc3klj4aEKLtq9nNFimVhAZfvOK58NlsD0ak9
/BBuTlC0FG8GI6Qb0XjIGTISFvsCV67M/e5EHxccy9A8gvC1vxj+LYZ3m/uPwsuqFaFX0hwxlJf2
tp40OPySuBfCprn9wr61sQP1yYYGMUNGjjQBhrS1Id16m07Td4N20tbNSgILMY+xaUCyHUKxCYj/
O/39oXaJcvJHJzph/Aua3D5qUjm3Nbe52/VETs8F9CvkqQKC6hVXrZ5Ec2EGKvdy9DdeZUNxLZvw
BSmPQkNmleduVOELLqnj5JblQ6QS+SSzePXxU+Mc+bsWc5YrSoE6Yz5mfmTsTECMDljAAz36FEjv
yTeH4cIsN7umJUzorhG3yNKXl8Z5GaIUvaYYr9eqTYAJ9Lzv9znN/vuULAQCJrru+PG1v3+jzk5h
+//YOo/mxpU1if4iRMCbLb0nRVKiqA1CtuCBggd+/Rz0ezGzmY1CZN/bUksAqiq/zJNexTedvdul
AlYWKtqoGiVfkuLS9hw1eraszPKGJeIQxUxFKi9+KD1zoCxkdk0RqlhBgtyltTErutH4AhX/ZtMp
iu2BFUJfqZm6DSq0KjFO7RoGG4osXyEw6ig3Vb5oNXVn2vZWQ77YdnMCntcUdyJOdO9aZN1rzXOZ
uUdur4Oek3ahYz8dV+yO8HnnmbkYnOi37KL3KqLhETPyTmrsYNz0hKJ7AjSF5QVM4CzOo6+CQm/c
BFT8SS4Fs4TgaBXhm9WH4UopVZ0hIaMh0wIHjqu4X9sW+QNR2mszieL96KcnX2UfFfxUlNPPkBR/
vZYBrcdBbob4OoszbYO/+unE0Ja4i2dRVm4rS3vvGwHyUAxTSyw09wKVc5UYMaMNpzoqWfOngfBb
s0VcNS7BlChw+yV2ySd5tk0f4YP2iVBkxhMc49GSQ4sZ7MzEf+v1vfJjVO5Jymxht4PzZROniLQg
WDjmBPq1iMoFjrJF9xWhyhytGFeGM7Dj8LJ8zgZySv36eKeLPDqbFReA8PoHcYP03rXhb9XJG7HX
4DMamxq0BDDi2Gz4rbMggKwOz0wg6ag28XrbnSVPA2e3QWWd6fHisr0BNlnFEJuS2tTWpZJHe2XA
JWulhGfFmGv7JJ/iGDqiax2MLzgkteUoy1NGH8eOmQJKpsNkMHeVuZu/1VaDrYEz52zsoLZnw5cm
qEvSVJ1annFN2oyovy+pHOiHRUOdmEqJek0yGfeYMffow0B+xnrFo0ufVYHFoFajkM7Zi8CH4ALy
hcbFA065+OSVzTrDAzsb/fOYmmBBiouka9TxKIVITOeTs+6HStqpqZwH8tCjsxT0DOPHzJKX2Gi2
va08bbweM5o/rVkvWOlykE/M24LU+a4VypadPjiEQXV0Wu0AeeBZtq1ypP+S1W1Yyiy3ZkUbrpO4
/Q4b7CK4auYW6c88MQ4qMz6rq3z05mE1Qp2exQkhwdZpvFnJUcxt03lc2291igPYYgLY1mRxsvAv
0MofpaeBCXudCr1LfCO4NQ6z9FbTFnlqncUQeTMi4UclHrf+kK5qzf5Mw4hFh1iYZ/jNFvPQpox6
cO85P7I6q/eGUe+6CYiKWfbdTj3Y+K5xTAKH3ObY0KNW56Rki+FmeM0bSLJ5ObRPU/PYCYi11JM7
F8hbaFanaooke6L8cnPQe0zQXlpHW3EFEYrCz6iw/CbErrD9iist2decwyfDsJTIkl+/BiyrSpus
Ys9f51K/gXn5U41w7fKUx8sJtZvFSTg0qHRGflR0Lp5RMIts8k9uBpQ/OiqRJh1vI1p3ZzqosEq/
qalsmkUNpOxi0FdY5SD3Z8PJMGFPIs+BrU4BbXoEiMG25uapcNlA086KcvtsVP3KqUqf66H9Npn3
l1OBXYcOPOPoBzsWvAmlBBEliMHeyZxxrVL9Mo+NrtpQPvcdec6LJRmzJrbYMDLQlj0u+XkYPhqr
BQ1cPKM4OydpusFjC4VhqO6gxVi0TMbH3toakoqz4vjTjipYutav530stJdaAaJo5sXJT26uYrTE
FujGkQVYuUbV/sBFGL3zktvAXzyXxDaK6rh0cirAZxWBfEoAy4PQch6OPpeOn9jBkhPXTec8ElVa
wmCXuFcnYmViMb+VPT8p/LVqRWwUrgTRMgC/2KvbU8wlQm4F6qVvv4fxaK/Rx+iXrWcxjNlDmpZ/
KMj4qJMRNz6JoLyS8OSqbh1HtthbbnrF0r1GP2YHWABStKzgtyAXMUtSEny59G7OKi9oVlbx7SuR
sWtZTnEagXvCyUtDsB6hNjixeWd0FG9TMmgGbBIIdt4jkcvAJf3eQ06WWG2lX37DaaZ4ou58xpDd
qirwazUpvNOA96A64Lr3HejsqTWswsA9WdlrGmgXxDrlOIZAS/3wwbXhztKUnLlr9yEuXrmxohg/
m6+xLmFy7+i7FbZ/UPpCLlrrN4aeBXFILKG79tSAagLCE5hCMudZeLRTcGK93xALBo9ScAMthrT7
C/MCW0wX7dN4ONZa85TzVHVbFqD6XVFYIGISBx1M4qAX6sYM9GcgWlx3NmQrK5nbJtw+gaLDYwrQ
VQmwYqF70QNcEM9O8SuU5gM5vjjClAVmVrYzsxdrQpIdIQSgqoaSr9VgQBFI/FfJGCav7PsYem9x
NUGjwTVVbfumT/2DtkofQBzdacJZ2jrFqEaLm4VezldpYooZOMSUJtC9SRNNnJPs5aOk9gkSHcrt
IcO8remEd3r+cX6i55N4seLbB2UntqHHuYgFuyTwhcOVlG+8N2kuI7VX3IRM00OQ89UzqoJtDHWr
KQJMt6C/lwZYRvAcy4ZueRpWo69u3OrYRRZS6lc/w7lCFDGqYiiGqL74MbJLF0XPDLkglwNKvZlv
qN14mcC1mhyhKfr74+jTshNLNiq1bC6dbn6DkNjiHL7EGsqbhb1jJm1+fIL0gmL2DBwgk8XMLVZw
Re8Tox+j2geTzppTk/pujNUti/A6MjXIDfsku1CjIETdRq09zG3kLiLSFSeTqGw2vp/D3tPhKhI/
s0blxyQwvRrHWq5aMqxw9Ri5Rxz8tagiLmxulQzgYsO1X1dHFUgImIObyK0X1+zVpWL9dWnR42Hj
rOzF9leJqmZoBtsqpheRX6kYsve44H79ks2oDqZrodhfqq0fdU3qK2xLOUsSnYOpkI+8NbDtx3ay
9a1bS/MVwSXxYIT5RkMD/wgRfCa9SgxAHopkakHAdk5qN7uasiLcbdTxPnUhknhGcLZG5I4R5MP8
3+9VqPV5bEjsMP4lg2MCWOXZAkAOpXfwf+LpWK9FypEQBmA3ZDM1ogCwqIA7mjGSPmgFO6AIgjGI
NTN9+AzsPPMweCcEee6c7hCSIXMG61Jr/cULfM7hdR6hVgm5d/tBcvYYuaH/73XQFnLf67qyKrri
Dhvxs2PTtVKt2iDnj9q/z9/xcjs7TRUwOntwuSbdT/soKpp9Wzn//cyxFWvOT6yflznXlj+a/l6o
fEB26RO2IxgKgOtRwUTXkwct3ir6YG6WitxFhk7RwOQ67RRSDL1qJKhdUtvBZNF2/z779yFzQO/E
ZvSnGJs0pbOB4LI370r6surauAbpURfGNB7TypPMbZfybTEfXF9u4jxO78Ng7hK6Q2JM6e9hw8BC
ZF805BWrqtSCa9od1bYi8Z9Z0X1UQHlHWUEMsZvIfhUtrPnYdnvNRgaV0vRp9krro/yNHUIN+H/z
D9nWDAwV9UCkP1kCJuBSc8rXxBuArFvwPygDSXU5rvI4YeYmSOBrSJZRlQ8HieS7ycMfH0rpZXAJ
Wbc4oSerkr1u2MAWwUjgHIqpUTevfWmffcV++MFJCPOdIT4nDRMUihYfdO1XaMkzjpWXsnHZclRH
kByAVnmYOcoD0vCfG9H/OiEJiDkwa2Gpalxiviiw/rQSrgonxP0Gp62zP8OuPbWmcYyj/LNVnFcz
YrNYi0PDPNkuq3ppJty0mIyY15X5xnTTbx5QIFv6vyIvGs4zA2QvKo1Tbdo0GQrdsf1F6bVsCc/e
16IXOy33dRBs+/SXTPoua64jruGMXpso43CbqOuwMnZK5j5gKT4A8pX9XyOwLYxJAtNcX7axfMsV
LCONdclNPKtZAIOIU32CVaD+zb7cjnMzy/yfEfhowATuCoPyTf3Vr6OjdJRVEHoXxlTfmVJA1Aj4
m4rzaFBqqgfHIHcfiW/9OI7cDB2BcSf4yyIaVbwuvRKMXCpTY2tS4PJMs/6bIdumyv1XuyHKl9XE
FrkvZlB+LpHWU/KnnvglUiRU1XtFSfdgvfzavLQZ+oSsHrVqvFipOOVIzeNF5mLH7wAboAmPgE7X
HCfaSEsfK/xXzoa+7ccnGCabiDtbTncmVYQlfmJ/U7G6cP03KSBMJtOPo2qqN8V9dq7LdhmjgiE+
w1RbuRF18XZ2Pyq+ereVkJGdt3IN5pH1ALPEZvtV/eQK3V0d+804VdZ6H8N8cA+5EhortE1G95zM
GWTRoFfUD9GXRzXUxllZ83ZGMDro5a6PgjcaFs55/8zbZhln1YWaPAKNXfNaq9EZX8kq9Wp+hD5X
vpWUdzfI17rkSpL47rGJyBWoUXoo4B4y+ylbIWg3I62lDjT6CoLinIpV03yvPM6MPGMAZVQCP8qP
ZkYXbC2nOjUuuAaubjZ+RbaHx8j+plxFpqULgxtMO4eIMNDSTWPKmeqCNzGnKDYt89nIHTsxabKJ
46VyTds9opN8iTP1Yuvmr5cqX1pu3qs0fBa6v0yacdMr2rtZw1Tw8/qhKuRZTblzvJWejCe4RFcn
q49tvglD9zuCaTmLSe8wBtOwbyd01w105WL8nIU11AGt/kgK74V8+2+BzDLThu5grWGw/zlhCn7K
z/aiaz4yMaEjs5r2yvzkVDjGNfEWFP0hiuxrryaPZniPXOXEEAyDCG3qVIXeXYPRhVlHr7rm70p1
nBsy+2DmSXz3zoZ/bTvlS9Jluz7mUG/1XxZ+t0F7w237V3koO6OdfPr4/Q34UdKO30O6cmfM//y5
TNJbCyEaz5lXz6tmfA9KcIuOD8WPxG0Fvg3ATKqAVX52qF+YELhhp3cdg04/nrelAhMhqpir5gPQ
AEONNAKnKOEWg9Sic/+GqQGH9k5oITSMjM4dqBGU4ggCmDaWYl4TalwEbAEbN6OvO6aoHHcMnhTj
bbRL+g3IfHtFePJNHzxjzSPEhrAqPXWPkf6L+t9b59s6e28Gu2RQy8DewaZQFtibgGVUyhxMlkfH
V0bZvGf9sCDAvGCvfq0bHn0kDvimq+KpDu0hqZKZEhGtnHiwvrpw4vxVA8EMAHUcWuybAIlYXSud
jXDtbsxMBS2QrRVuRddGwe3CTcdPeOzXKsfW2A4OWtpj42oPfdF9hFF2sWOMAF6MtmHTDeSeC27D
pbsg7vk79CjskVIdrIK6A45XGAXPahq+6Xn1iPmSttZt+6Gc6wHfiu1tm8Y8umN37Tis2nVZwDvE
qsbObkVQluS6XjIEb1KqFSmdcKLgUeWvsWDqCaOb9LjXXcuaXsfIIPGZYd5oHPhgNXH61LCOocYt
amfRQKO1Bz4Cca+SQQ4vVQN6l3+WznAmh3sdHevi07MuvWBV65gPvKD6wHF5r7TfIjMOVs75oAkQ
UKgb/h49DfjTXbgbqv0uLs80Ky7fAbVRA6IrO/AjL2T8tk3bb5hLnaywOzolyQJcQASTPooWbBpJ
ullkk0210bmFa385Oq5v1aN3Ap7JxZT1tiU3RmA7vNWu+8ydN6pbvoi5R2hoTo1tb6sM1c5plVdY
LWdf1064nhky+pT5JSqV2D9uXJ1thcAj2dMZgCepcQPmYLkz8NFZwJLW6N5V2PZbM4g75nM/edOq
8S2fLmEdWFnbUw6M7WZuuPwWgr+hx7Tc6dB5TQamM+8V7C2c0UG8WFW4r0a+N03RF1kZgy7yGG8M
YMVANF2A92FycU+aze002N6vE7f3nMp6PTV/09AERd+za0cKujCiRzFcGzxfiuDk5d2bo89yz3kr
S03MspDtFr0MbZ7fZWsyV7DfOgVxGKQ959Y17Jp5EstL27T3zLFxeBvX1qMU0aJgooTt6x67OvkY
fUJUWeNvQovQeuPpX4pe7IPAhECi1RudIAZgHZognDZ7b9p2PXBhxGr6ZLcEviSuwfIEaA55/QZz
PlxaFouL5RzyyNt0fYa6ZBHnbd+AGe4iRdvhljwosu9nTiRuYBZNxVuUJfXFzsWYVE8hq7fQ7q48
zWiv9y/O0LU0pyAXDGO8JQXNbIbfAA2o16hWv9RQ3ccUVrh8aWSXZo5dI+EIdcCHzoiTiiO3ShZa
W9eLdmMIB2f/9KAydcYkY7AR0SnTInbFofoANREsYJPMAmOiUuTcJfmgPH3nTfWB4xvFCVfUF3TV
YUaMq6d3Iis5qeH96rFCyiuZtBdFyQn0ULM+o/5uFkRtjnaYvDsBKC8EwqWok7NMjZ+s51E1xHg4
fL2/BxiV3KE32C9QnEgKmjFIRx9fq0Bs9v+U0frpg+lQOMLU8ppNF+afKk4IlCx+TWHy1Sf2vp8q
vek/LmYIJwgEibvuBJdmqKO/AUn6g7F2B1jMd0+Om0dBfO1SbAq6jQDmND9i+u+qQJn4aQ4FsoTv
8gY0Sj0Wp8KTG+k35Wz6yqGKGVtrfmha4yIf8dW1mFvqhLlMxY1rj+WvI9k/OwEsUrLxSuz8pQ33
Y6GuA2gTYx0Dq4RzMutrGcwSBdBEV3wz15uXmYlf0EvojIspSOkSxjzMIegPztYaCeCsdFWarMn+
YRUwOv4ZGuUdc/TGZUUoaJa2yVqLKYm02JJpHjjFIM3esfDxuwhYMsxzJV2ESJH+ZSyj1sjTwOXf
OfqTHsyGIErqo5aO1zTD2WqbV7RoNrUggmXKD4VhE/AyD52hqb012YhV549f+K1eA6/eGWG5Z2wK
e1UeI8Jbs9BnSp3guy1pS68njqsH6dByj63v/EQjul6fPka8A34Ji4C8Oa0KqsoQPAYjrmBgUmXx
p4IBxLv4hTt1Iez6sy7ST1+vXnXmtUocrYqW9a7GgMcZf6SvEHho39M/qFfSmRX1pCQwrbGG39oG
yRym+psTwsdNa/XA433Re+1dBx8xAy7xJOy1ZV4+9/vqQgrsbDtFBQAKqjkJiXXrJA873Mclcw5V
FdGc8ypdTsHedrzrEHhnJJePZg0Y8sWTyjfq/Q+o4W9dTdaubu6HltVGJZXNyASMWJlRs1OhGDm1
8p4l8Y4Z7pnmDosbBvk11XFX5h92z/gx8CVsNo/5FsnFevJJ+JcApBsnChPWTPvZKDYUjbb6ZMlI
XfVp62j2jpIgH0QvHi5briLlF4gONKR+n5hclFXRb4KA5DPreKvWb3pqvXGEugfOQAnaeGxq687N
/JJ7r0Oi/3SSFStJ6idCTK81nxCAsCj5yLulP/76PLf4PXLqZdXi9ip5KE9gFp3haigGKgz50VOH
acxNkX2zw91ClEXR+u5ixj0G7t7GLWclmxlF0+/dRTWc9zZh6kTtxRN8zcpU2xeapMGXAPBlS7Y0
4EUD5dFeB9X8SBh72EF8UZTxuy6TVzlq98YkG+WrNzk9JlT4tgBG2PR5xas3ercyaWk6s7tXl9FU
BKtiTs8mNIUk+4jkGiMP7Ia0/6iMYI+pbdCHW1bLnQGHqpTtV8Cp3zB5Nmlpex4MZw/U+e4k9tIO
GKnzFRQTX2Zd3VpCSfzUsq3UAIAzn3CDvVfzKPTy4CPonb9E4plpy5tbWaeWCYVRp+dLKZ37IKN3
1IPTSGGNG54Y7j78tDiTC7tUnoR/COdFxHs/dz6xP/1FHPuqQdyw1MztjlGDbYgv8iKvPZsM3H44
ISs21fTy9AtcWYdeaT/0hKIKTWt3MehDzadCnF6OBNQ0ij0bCLV9knA9Uty7I69vUDaB6TIG1jV+
VtOVbJrsIPSS0RnW7thzPwe9oKmqx+LDAmwbl0gVIEeSqy+5JQvNh9lvYqnRj9NzGBDMBC1bWGn8
Kfx4R2QbCjlNpXkh+FU52mZo/F3kIiGKcK8ka8JmAQI1AQc7uMe6183oFuOxNFxay2FCH9blzLGs
YdabIINMm2Zp1yrnYZx+xaX6qlbiO4RTtgysidk1dj+ZYWBsEC9JEz27moSC8BJlRvfONiXpqVbc
QWFO0GrISQuaFaQtqkhKvTrFd7y+77AZEfiD7tVX1X2bbAQYWBm7B88lBTqM5MBsmM0mrjW4VoS9
W++9UR85LLtEAc8usRBbu8IyLoOlHsJK7PuwJu2grMOihqGdbWnq6qEfdSTHaqhLoV2uYxHAnqLE
gr4WFVCiL933ukpOrQLcJV146fBs8PfPbJvUqeucRdz8eSW4sEDHAtrdnDrFWMqVFkeCdHG+UZi7
6pHNWD+hnDEn1Oi034PM/soyxsnuc1xOftRYYtgswdZ4I5Qzl11ZVU05bi871CmqvZNcJge+B7lt
pmjsprwRj2IF/DYPJY9Kg0kXJusONJnZrWHHMzss1B+ZOWfIzNxoZsYva/JjSvi3tvzolIr2gNR5
I0uw1wIAehh5mewD76ozSZEy/c9uhGO9apkFUwmp9CHEx6LGbplvGYo97U6SOZAfFvkwJWgf+qD9
xE37GksDr++TUeHdYQs96BYh52iHpQTQPEwv5uVKkX04mvKTKtYrdRD7KjAXFqMnfOk3KKupCx5n
BIKLn2vtdSq3prOE+H4pTPvVxqowhewzDKP2Mup7RkT9tcvcX7Pxfq1rLbRPLUtWflOUi7yLHpYI
74ZladOgHRRthYnQUp61xYpjlvEpdfu9aTUfOR7YTm3F3AMfMSsNeY8YlHu+do3M+qcdxk9Zal/k
aBaZ1pOCt0kQWm26pid9O1SkJ0TUfTVS3aVpuEZ1fFDz8It7vCJoHV8I1bDfZ2at2c6zNhts0f5K
F4ipmfUcTO/PYsjmvNo28SKfXuq5Usmr+mNYLU0IaQKOSbqHuLeXHrnuOcUiWNZ7uhDN0JwPOjt0
+NmnorLXtlf9uWp5jwf/NtpY06xyB/n2DzFsEpCiq5Lj646jq9YANFB8Dl9aBi+rzdcYE7eDY766
xjQl7v4yLf7rGAWp5aNXSWAFgMUs6s2Blt3w9N/ouNiCx5z+Cg51YI8N7w2zZlOjWTJPmSHPXmoR
3UylZe9ivWdqcFVJbsx4JMwT2lCJitBDwUO4S3+bbGSvBoN7hosdI06SM1q25AxKGce8llGNwF3U
0+o1vdEr4U+Du242tsVnPX2vgiHKv3cjhrmOfgm6lqZRjuaqkkg4ujC+jfKRYBSY8zTCXatO20m8
kCZb9VlbUnKnxbtQHz7sWllgG+a3K3BqQdY+qPokndohko/GnEkaXF6VQc1nR+9orati4+TDGwka
GHyc4xfNUxNttSv+SM6Kl4ryFZ+ZYq9nt0ZG1spg721ZY7CNYctcAhrL4yr9HTqpkVOGHZjTQNax
7cdI6JaLfuKyek3w7qiVySlGwIJLi2ihBMpJQBVfRU6K70yV58HEfKJQqwOfTjW2Zt4h2Dbmymz8
dM1F0i4JJ1Fn75oP4FA7w3cAOkFiX8RO98z0Tz1NpoqB1p0xRDxrQjn1yeTLNs1Xk2EGswkdtTvN
HqnjLhHivrmNwS9q/lZIa2vFSrMsy+qrid9NqW9ME8k1NpVsQ0Dn6PRIQE7tf0qvP3glh+psOCda
si0H6xr01R4Qpz1gk2CHvfVjN8bS4bLktLgObMTqun0pHfNDxUpi9h7jRsdplmCnKNNSGTiYPZgl
FJd+q5Q/Yx8iEJXNndLPYxdpbx6lpHMFm+yrUzCnimULCjhV3nuut7XeTUtSrm0aK7uWMUUT6J2O
3ZE5V5JnbZQ3NRj/wiCvoI+mGPzFFkI9EUF9l0Krhzb02vTGhyUo0+iKpWhpEorLLwg2T3jHZ1Uo
gLgBWTso5agjpWBxSMrRmAXYUueki5eDbjJnh+K6bRt5yFB+pxI3YlVNzhhhXBa294hMlmVFAbyO
K4CglTiXuvO0YtCBsr6Viv+d2vbKhjsb24TwBz/AI8Xku6AjZDYpyHPJbdWmNHmxMzM0vCwW7POy
ZBIXFTRCq2RFjyK8NoFfv4w1XVph4r67t3KIfulFJW2qE68zxgmEF8aLdoCIxsry12mUuUptE4Xi
8e8/sYlLoP7yfHYlnpKpyrTquBSiCmxfat0ZbVWVh0IU05ZntCXKEVaSYITtZknvG/liYkKD54Pj
M02AxminFP++3Y3ppQ/DtzmdUWKyyH2EsHqtK5H7Qe8q28v87GXZGTdYPx9a2MRF6vCMVGWjbCrE
e1h6+YEyrP9+0KaXlLUxNh/Jifgat55nLACZjppVHMoGU2zep9Wq5ZhzyCyMPaJRI/AVRnz894FN
n5gjplFjxrjwjBZz0pOSnEjlzrA/o+a3QbchWINTA7VxDXkwAJCKkzfWpEZINAf+yRN38e89GRyi
orYOnCjfSheKamEH7U4Hjb23uNn3o2m3G3L+/3n1761/H9Tpv/i//+zfex4a3cwqoVe4kQ+DYvpg
5eG4hK7Mufd/30P/FVMQSRz+v/eImNDXRjkRaVvL2tM6gdlpSLDxTEk+rUWOY+bDn/z7Y6l11j5Q
IScohuLOQ7+qTixn5dJzQtDBQ1id/n1gPg5ZrcpoBC6NFqIWMeF1naD4tRwkUGuBxh4NSu/3ptHN
hx6DMPb9LRs9PPLTB9VMofWo2KWmV0ql+Nu4DcluTy+hYfFj59uLmjDoOP0FcHGICKPZjOLooMQe
u1j+97Nm+uzfSz91qV0YsZUH2C/FumGyQnrKNDLaagI0q3+vRdua1PHguUsDYP167lJEOFyk4Uy+
GaU2l5XDgvyf10W5YqcWzRNBtlQDmq6uLZ0vIMREb1BGoaFD1exBbXcaPbns2KYWX0iM+j5lBrg1
QJOjjDXliuSeQlIpZSBihppYhKbWbiM3XboZ2BbgMAXlUCooY76/qz7+K8fVAD//e1nCb/SMYj+l
2xJw6KfS9p2L3Y8Outei05jYRAKBw6qMeBXoXXWGiVOvfd8YGELDiPn3offFuDPV7JgXXnnosHus
oeh9tG5CCCswx/Lwn08921iZjhD7ofDCUz12NzYsCYkkXv17KwrH/37mufUhL91zXerlOoqkcSaz
b5z/fVZJiT9JJ1Iskci0JHH2IU1qq6BJOhr9HP0hLQQozNHVMZpeDu0ypYjtUYdqeWIzlM3+vZ31
wOqB2mWrus2Uk93133lQ58h2VDbHsZPezTautyz32Niml0piF2SHMEbEbr8xGzt7DRvFvOnhNzIP
hz0QDq+O+2SG7dz+/THG6E1nZik54TJbdQa4X/bMaqEMn6XOMFRV5bjzgSneGlp1WrceP3EOmmwe
Nf3sckoEnhKRG23d8TMLyJzUIK37cIxPbeFASvQCc2tHI2O2suMJ7HtiPyYZA1H0jhbk3dwtgnjr
KLV1QzRTtwbpqFk3dfMN0wcbV73SZ7dRDx6oPtEqNvN4Q0IFGqsS2IeoSrHEuxze/73U9XI6uvIH
cK4Exo44XFlFOZlAxZ8W5On23ysjahidW4Q+mxzDcEI4kdFdkC/7ZLy6pptvA8elji2gqreljLr3
R28D2+AuKr0+GWzmTlqVhaum1KZ+FXDGVWpsqSlgjCSMEK8IdS7BwLkqzYpkST+q5iH75s6OlIu9
87Xe2RmtcaxSrdlqTgm5hvjs6fLvU0oa4ctMb5J3bo69ccbnIzbFJPxp/H1ymWr5qokVeVTrvrw4
RAYW9IV6ZIrlzKBJ/olrN920NK5gO+YlJ9+jy/9/G9C+dm0AhDOxpsqcPv+M4TThPrZ/UNxw21SF
dmc3YqzCzB1njgZeuTZxWcdjN3zEKkMQFJArDW7W4d/7GUfKWQDSYEclVPUSQokpssxnhKGVL/Hg
MnQyKDAHtmLwm9aCL5UqiCrVjx2Ai13IPPMC/IpcVS0WUcpGNYx1dMl8IHBOqdChtZJi6drQqyNh
qbskrfIND4BVJeJ6r5psvf59qHHQ7unj5paFx2Czszra/VGY43D498LLqpLHp2RGWqbRauor+s/f
b4lR33vGV2aZKdnG6f0O5YGdpc+RNtZ2ntF356IGcaWahJp1JiSDM6DhFe5fy9oZKK43T8EdJLQK
cqZtn4nv0a2ETDnHtS7mvpDQyExmISW5XYO1IO0FbGbsYcKMei5975OE9ac0cR5izET0prOZbfEs
oSxzFuXF97dHNGKmDwiKiekyDAz0uT3k1w5EczKExyoo/kRKn57Sm0/GkhRvEkuWv3bnf9CFGvf8
KlP0Hci8tJ3FLPSgKR4NdbQ0F2TbMU7YEkXmW892CofP15AithJOP1O9wh6IVa1UFR5XVXwhx3jJ
HIStMbPhe+QvaY1bfjB4mqki+0l0utUNdrmUm0ZDe3dDkMak51813/4pJAUB/m/KnplWmA8WiA8K
vL3c+s5s71PB2jYbPOfit1vDQ1BX+0M2+lurwmme9q94SR5d4zxD1T8mtlxZFPDG4VGLvOtYhS9t
Ilcs0Ax9pPrtCcxt2oWnqj1V3Zew7mauXl5s1b9J7wia/VIwcMPBni6czM1RduIbAZAF3vFNHXM8
tQJUbSe6qZOq0cethQ07eqeIfSVr8WWnKFtJx2bLgFHgwhif5ySDFjXlzIGqfxRWsKbQdU+r7oNy
F9SJyL+Kur56kUKvVLlK8vITqMquA1heq91G1PlDkeNTb6h4Cqv+bqneOgfFx2PhXJrcmeB1b5xl
zq2V3r1UO2HTJMc1LnMjXTG0ObvjzqjLjZdmnI3/h6PzWo4U2aLoFxGBN69VlLcqeb0Q3WoJl3iS
BL5+FvM0d270qKUSZB6z99odUt3okrIJcEpt47XlfW6Gu22AWpizE8OpK872cEkd8zD+t/FrZX1M
YicaK4yn9mTU0VNs1sgOsjdis04Tv1nFfrtPIN8UPmcSEpPKMN6WbPZZGM8ROhtkfuK1cpNbKkum
FTr6C8XiOkXUupJz8DNSbuWTdten8qdh+McxcY77Ajsj062yDDM5d6t0nv6UDsuNPu5DR2G6qPOX
OMsOAawkbw4YNoC3RWqgaf0dyuEeGhVycjYJgcXIPCd1fe3p6lJlwNYLO76mQYWlaTC/Km7/VTU4
/mpAp13pzbO4MUtl94LPYjbBlPOg6DmSPB7Efz2mhnzutw3+U8YD5bzKPcE2k41fTCyYzvSplwRD
TF2ws1W8HcnyqJqUBHbLf4+j7o7S91a747s9zS9LSlPt3wAq/iOJ4QHn6q9XYOvC9+BmFI61M/3G
UbTmOL5pcXsV0HDl29QOh1TW11RNr3IgaWWe3ovC+OodwlYynhJBb6Q76skuFH2kWni22KEUklOX
SPJA+zI9WHxENa4yHBShpUMA6YdXy5EWu2307pkDkw5SUhhn9Ds12miDsTpTYkZlRuwgq726RHtR
55F9zgLrJQNzrAJUQrA8cPUkeFcGcmc6s0blK83XUmcW6DVm6JFOgEOwu3C9EnvYGkcT98SuBnay
VlF9NnS2KI8qpgFXDXs1W1w6izQ+iuwhYKw4svlyNZ6pTOdM4HhbqZLjTVDXyDh+wsr769XuPz/D
ZMiCNG2RimVa/Y/prnmJcXYQbTLhX16lQ9mcNV89kyozYL1MHULxPJJTQ5Y3sN0ib+8Zzbs2lcy2
uH9YMfUS+RmDW61c2w6nsOwrYzUkpHvH7Ws9i+dcWMxT6Bcw2yQqrEwKVp3lBD5v+Tz4W9a76a7x
u4l9NcksmDfmyd51xBuRVfXdFB7M2dFmROs8J7hTjyMNXhSBoE+75ssS2btLHn3pf6Q6aG07O4ox
+RFW6a8Ck2HzMgFpKVlSuBKR9j3T/3NxMqdXNvsWUq82gJ3POhOdIvejbf8By+uz65ofU7n2RiIc
82ayoAULWxLaTX5su923afFXjca9NttPb+R+j5P8Ysf9p9eSIhRBtM+ynOUHadWWgwAeXnK5S9px
20R9eq0E7LRUEinPNhTOnvU84ZuOUQzEbIV9xGysMSe1zlVwLpGlY5bbJ3kJZCdgUfz/bEBfUh/I
KRUKwEUSgXxkW77BCYVcclrEl2EfYCAgE09nhOb4CDeZnhYUXqxN0f0WJKLltKdRvcTda5jZIoIU
CgtUAUQc3gTOBWUQT+CSk+P5/IpLzdrkPdq0Eq4jL8bJA69kBeIPMrgEhaH1yDLbWiezd9GFuwy5
+pcJ0hv2SP6uxnnH57WyvAb2UIDGMCuNP74WsGvMPwuySFc9Juhkng7//0ubJgj1uVXQRiHkY+5T
LLHehZ9/qUgcuyU1M+U4YCRH2Mw8CNgbSJIq4a1Zle3TpvtEKplUrD+lqzUAtMRH50/roRI/rs57
0om/U4A0DPLIo/HKeJ0vX3+WyZGlMxNLYxctnqURttY6wZKyMuT8KbXfdLB/RlAzRYXb25GnUWPd
OLeay7QIhDK57iCJUJkVKCU1G9EhucSPqCY6MVHugb8etg76ztYeX32MZigB70mmguOQ9eMewOk+
b3Pi7pkH1Wmj3RV3qNkK++q7+U7oDuLotP0rmGVHLoJxYUbvmAE5Lj0FUkPDFSVZ3Tz71lSsjRRm
4fJ5s3eqNjxyYos/ayISuP9uZMwLMOg28H6E3Sm5WOecaIU1k1/UAnb2oTkGu/eaZDqdnc+MuQFk
xzzsI78bb5HxY4Cc5WFiLaEF2lsOjePURcMtT/XybPcK+Lk2YS7PI1bOSGyTwDfWOasplsiRe9Oc
bR9dM72dcORK0k7dOUQ4cLHg+V8aFxNukJFIRVQPEYatK/YVwTpl7jyxayJwVwgB0j766BIPL5ZH
pGWtCT802459S7vP5YgE2qmWFSYGsOwXMxNflpjWld9F9s6d8XskgQta0AZh7kpii6aMcIp09rAl
TbiCJmv4TGuM8gwpxBtkoFW5vGbVkTzkt7qWYpcqzE4jVDsGWmCPRq9YCtUEY4eX7xFrEzQldS8s
hmYdWyzr66RErEL1iE6DAK9JfxhevZqzd82s+IiAWXaZ/iXmueFooHUnDyRsRyKiAvxxpcOOhtYf
S3h58qBfGZOcD01TMCCfChKqq4pEO4TaSCTyAxuI91Tlknaui+/OtNExDk1sO/bwveJdgE8up1rC
zH8zKJJZeokpbPTpgzAfidDtb6pL58ldRFT1GAuaXGoZ4en1esL6wK54YtShnGOEyTCEhUp9+6o6
i6MBljKSGdgKAz0NGg7rPIBdfOD2Q3N3yR1TfoEbuhVC27MB1j6DVgUb3aEknAUO+7KxjpbJ7YyX
6L02gm87UPMa6sfWbQEPp33/wxWyjk3ytAzCe8hyHtcz8a/r0RZuWCvK8saHkWsOT6nJUMiJv+KZ
DAfgyiP23ejMWX+PE806ubQgoQCvFEbT9KPm/EuYUp6iwLiYtmOE/QQboSLO5DlubVRDAHcTMi5C
A77mHA//Uj1+HgF4BcolTQAxPra1buOpVG2NCV0BcWBBBlE0bZ39WDXwMRFldCOfO6YeZruvkVUl
m6aJs11OnljZ6R9DF/mESilOl8x5xBawKYZjL71DnTdInyyYoJHrxB9+euGOW2wpfKpOis/GO3hB
o47FEP+VXaqv1SETCDcK769jdadmkPtUT34x8x9BKUQhIkxm3gL8c5u1G5cgHs5kTzzZusoAchZL
DOBnI2f9AeJ1FyAfGYJvq+XKV2WOCN196m03eUZlBeAXx1/fvTpdcErs7ivtSGDH3dspmz/NwcOR
i4+mEzahI2wtw6nBN5NhNzrrLP/4w0Dp7XsLfdYtPP2AHFWsuzIPwiiv3ttpthETWX9qJny9oJ/H
p/M+oxTcg6F8cfrM43WtT3pLFjOHPuzj/Dmhrr42CKiE0P6ZWvJsO9pOZvU7p9UjSXszHOLinvbD
1bcW02rtfFczo3er66+i/Fc0zcX54puMGQCsLJM0DydIrZPGh8Nz6YmNhsE9zFquYuIGLAw+XonG
Af3DmpVjspk7imSkvK8o407C9H7QuQ+b0rb5g23EBCVO2rVd2e8Rlm82VG+FDi0mHxVfzwQZU9XY
sMhMGdbBu88tx/2LD554H0o/eBQzbP+pSY+qT+NTIhFA5dRvkalpe7aW2kPkXHo4vnaZ45r7dh55
fykWYm0etzPWVPoRt7olGE/Ia0m8jYXtiYR1+tGmZOXclybImBRTVo8c4WDZzRcV3kxscz0eklJg
8ikUtbxV4rT2o8c4FTROdkaZARXpw68YWhks1iWAjp1VkEmqBacZzozMgEPm9UtOchv2uatjYmH6
wmf01SXTSXV1didT8Tczmr+N7e/kOBaMJ5G0qYFFm9KMCYaXbYPnuPUsFF7Ag/jHujaQxc0ftSEh
XEXw2OeRKGb5p5nBvTCEuCCJ/IhczPQksY15cbFoGlaBYmZWgjLpk/RPr7PkZMkP9EmHNRJXXCZo
uFzZkga0VANJj2Le0k6F2xKB0DkPC/fqpo3G364OYHCykNLnxiFvub32PUHvrMIelJgsQLTkNOb6
N9oERFpxvxBdYOrgxu0qWtGvQRAnpAr6dYhxKyxpnjRuEUMmJ/X/1WBm6BnYEsaNCIfJbLY9st7N
ZNRybyrlsBvqvlzGWvvWOdClTDtbRMbHkHm7Kd6XcdMQNweaR6tFdEvJet43eAcKLYOsVHnNXZvM
cse5wavnYKCP3d+09jPC7CPinn3mF6qgjiMyJtjJoAOTY2RMaCTdjHBfOIv2Q0WfE2ceVr8uBRjl
HABEs8Sh6N/M1HLMjth5WUHuXHVf7iqJ8JlriXNb07ezWXMIuukT3alCadUy5qtu7hBMG3xmN6MV
7yk3/8HlDNhCpsZlyo4G3FhmHorCqsmKt97jqocKFQ/WizOyP5RJT+dUWbiRIuelc8bpCJz5m4Ri
dVBdf6m6XVTGn6nMnuK6e3Fw4mZQa7MxOzqW/5nM8QeeYQyyTsZfp9oX3xnU4nFcKRddhN9gmevQ
IQ4xdU8rpA2/ERR0aqAcxLEXIvvHtD4B6cN5S/M0kdOKcewCumWXWIYWmnH6VwTatYchQhr51owS
LwTMDNvO77d4w6F6dv6ut9z63pUd0XzYN6Fd0ji0iA+WFX00g0ZjwNes+qW0dNRaN6MUTP88bWvD
ujYW9kEveXEm/80f54AdQsfNo/u7qBgurb6rAyVhVvPAxvOUb+aICqUldGflBAFGNx/BkOF+x1X0
Vrr5JdfZ3lYVLAOnJ99mnshICt3Mu2eMHbGGY0pzojJkzdnyWgF26FGuppE8OxhUiGCTZLV5O5jg
XNvFWG3sBB3+bOfXscNtlQfGfl7cgJziYFq/oUWRgBuji5y04q3n9xqR9ePauLVia1PpkCFR5oSW
2S1JX/ANmb7AB9SOZjainU2bfjeJ5g21GltDIyjwG8CVNXyJU9X1DymnKk1SidlgloQsEr9eTDBG
3CILx1L3N9lyfTleUu9FRD+rE+cFBH5T6mohtE3Il8pTZPflXfjmUV9sDnnL9e8EaHIOMQI/HMYn
R/eZEzTtxKzRXO4ReYZRvcakrYd+V9NsusmTTxLr2jJmsUaIFxKhUZ7LwBQrFtUl/a9Hum5CcNvC
KU2CdTcZ6WkonjlEOApieDhot3AlLfacwGfkJ+Ltcov4S1BcBoS2t+gsa0ueqoTGgXk4vtT4jjhq
bxXfmKrrWLRbM9e37dTfy85osCTmh770cReXTmgQPs3ykBtPpu17Vm+zYkD5RUTYrBEL57JZXhND
Z2E51cxlzslQYwbOSTR3ux3Yca0Sj12A5dR7Apaq7cTglmoqQt0y5PNJqvyQFDYjDz9IzyaohESR
M56ki7aR5bGSxqVtsufBS/jG3bn/xP0UgC3cxWSqhbO8cc0QnqbZe5sUiJX77uflq5517wqfAJSs
tyVRC4PeqxAkF3oRaKNy8I5FXtV7jVGrb/OmURnGrHJxPxSk/RQwZ33+43q26PYi2FCEZAfbdMoN
xsOWAZRoAtHjTvKOwyg7TFUBmtZxIKziWSd28rMM9N+6KdlbpwOt0XKH+I/ASUEIeK1ceXX6nc1P
HRUbVKavStg0m7Z6cwjECf0GkUo0+pDD6+R7tM33QtT0q32xjRZuDdFueMJWthV/5dWEv9qone1k
EqPOw5SHerfAcfrmYKfvKUlcLDNb6T1DznY3egZHq60yD0SgS7nFTJ/g1HiX+TU6gIgBQYahntun
NLbM83iI4N+kfsuokPPSEpr+MHX1T8sCE+hLTPBQzzLWXsKO0/RgT+plqnx9h7LDZHtVvPKEwFUe
OhcZdllRySi2LclKHwztEmAXvFZj7aEsdk5u2T4w8mGu12k+JuvcGtnfzOVSLTuN0GJonZwpqgzb
VD68gAY9MVLY6V73mtfI+br8a3IoXjGJERr7VUd3I60+Ga2WR6NwfzyvALHBKpDil+exGTZsnUll
8ZrQ5ePSZ89f+wYdh/BHigeFfg+5iFUwWBMocBaBO+uvRruisLVXGAgOvh6hswBwEQrZwZmMKntT
TOWV8To6od79p8fOFVOEcU5r41JO+L6zuInCxLo0amYZgnBgq/NgtGqZh1vPJJe39w6UXzDN3XEO
jn1tqYMh1V+lCvPY4YDI4joso2FCnmwQzD5KA1WhMeJYghHkdpmBINPpQi7B98ot3ky3jMl3MJ6U
OZ7J9CZnUy2/4miCPTVRBqIH6yz6MXfwvoRDhjaH6lh6+cY3xJM2TZfBC+ClvBM4iPA1anK89x6y
i+XYeTalQbGzpHxZZroXXXPqtcQ/sChEE4hCz/d3HANvgA43Wosgb5At731i7IyGgZ8N/Ono8/zX
6RBtYne8J1r+hY0U35dq/kZdTxnC2bCv8+wtjzPJ984plxLeM0Mt2cRjh2txxAkG3PwyxsOh9Rw3
/GwzPT84FbG5cO86iqzTaARPaPFeykaCec3RftehQUUUIgctttTuKHs4cEe3ZfrIOx/p8yq2IGLi
VgV/Z0zDfo6bs4mdYuUQERp2ietsGq+5oMlZax7OSeGwNMJDzrYjQIDELPRvoYngjNbne7bS89g4
f+qU9jZwgiI0JQgZmY49NiHxWkfLsAdxJDNbgC75ycCkDIFr/uTokCAqNYrzpt4NjNuMHslNn5Ho
xzf4hvBr3rKLPCgyteJYWrsqgN0FaWxPCXFttQeGypcB38WrVfcwnAOePicy3kSiTeuah4lRE8t+
lDmVZ116thqBkRQHu/MYjsA/8QcvpuVyXmxUXej60O9xeuLgXVz2gehPvLzMKdPkB54jKxGpQbIk
EZP68qYnxIWzrOZdgZOiJGoYj4/F8swtHHB/37b+09yOn/gwn2f2NvS0qOah+2h+PV4r26DxHFQY
KIb3ce789n7+CNIfP2v/zF02PEf1XiHwCu3aYOvgdQ/mdJ94lU4T2asvo68dSvvKgTXsNNYfVGPs
OhDCbaHxjpv/+wBsV1XQ/NHgLWwhqJzS2ktuGptggj/QIRX2Wx07P6hN6SRN/30ysu0cg61p4XIc
OuXYT6y6KgZn34jDILpH6H2Je9XhgU5D9csQYzomVgmGP6oIFXUAKKr+eXTtetMQKrF3Rm0O3RRS
U2ThYbBLA3q20Q6bpLULDvVHL6pq00vNCicHJ4ENF8NjTBD7zTGZ53uWtNqhN86BhJWs/OK58tAx
tZgfGz++kZSON8f14BJj1CwyhL3Syc5BpUdnIkFuDNYYpFowvhxC4vGlEBqrrMNILNQl5Qus62p8
yyMnOGMm7mqGQlMZVcibfBY3zegh6pL/Jq/FC4PCLJLZI0j8F/IUaYxJToaNvvGLltRpDyPFPFrf
VWzuxMwQu2rNnSrtW1twJBY0keNcpFTDMIlmkk6CTPy6gsvY8a4U2VWoXPlWMxGBThDacYdknNzY
dd9VYJOhBK/aLrhorr5xZ9Nj3TRzRerRT2SnzUPAywNh/eHaubEBPorXRoMuBVsQFFRJIGqQBTct
kXjZuw3BYMXGzJDGZhVtmBFlDEbYL64Du2dLUpRhRNhsaJIEKIUxnAeoNzwlxiYFtIQWFqNY3V/7
iCBSuwdoLzWKtmIoQ6PL3gaq/XVQ+JgpY6fHmzw/k1VN+xQ1BJY08hGX8mRVHvEhbPZh04U+ib01
H9gqUQX3X9m806wvY4XgMzbFXmG4p5f5YxVjtoH1WcCbY1afFH98izG4YOmKxHmguEuBJUZwUAe0
8SzkOOPWXUVNrPsAjhGX9FsC5PHjT2hPXNv5ZoPnduZ8ctW8t+o62Am3VOvKhoZVxizHAI9/pE0g
d/l3GgCpx6z30nuoA3ESn82B6mpm/qBbe7BaBmVzjUPVdr6SAvb7PJ+TfAYrD+6kU7hyZ288R3F1
ANme7CdrRmOnw0JXeruUoz7nQnzWNKAfamLBVOBsXEtUOin7CuJ0HdZzHkayZCyW2E8E8gG+Ulxq
eka7jkgRX2E2UStlucQBWaqdJ9rvEb4e9l/yG8gJgGUgn70cULhexWisk9febL4TiBdh6aZH1r4Z
kkYIB+x3tdXsi02uFI7lntBes3qvYuzZjk+lNLmWHnZx8NuO8aMrkvfG6/zNMJeXtgo+3KiL1zGD
2a7u8JEpnjnDrMSudvCJQUPNQ9nqGzGJy8QkdY3inhs/YKmKgFRBqt21DQmWXqDeKll/EnnRnHJT
Tpsgu+epdikEOJqprHNyOwt/ja6HCrLif0Vmnb8Gefdkoy9G+sPNOy7MeMxg9xRh6namLWfWNKEo
KOKwHdLmwFQ8KrVtYRAsTsfDQBX23Howmm9258uhYdC+d8YykYfqkebH2M+OpH5I/p+7zXe1rtr0
qgaYBjnrQc/p97PMkouS3m9smz53pv3LXgCMUBKBJA42eKnoqVot2CQEGIXQljkq6X9aDcZPY55n
HR+KJf4O05LzsBkGLYRic6uXdQeK5Gfsck/jmF2GxDzAxlh7QXG3i5aaF/Wq0Zh/tDHbKukvtcBL
X+IDI+CX064jOikdCfUs+pvWudC7hRPa4IHXbEj35ZyzcqM1juW7ShNYt85R7/lRc20rxQtO8o2W
2LsSHESB0AFO6bFjuM606pi53Z6whUPpx/0GuqSbv4xDem796mWO/bunvHeygN6gCtLXyKPINtlU
Qz9hWUgmBLWzffT96CrM5gk8/Umf6sMwdn9zmsIebRo15jdUQntX6e2zK5jLmliMyvPy55bvsC+S
c+dB8sdTk+vpPw8lXOIJBPY64uYg/5Iuf1E3fTS19QIYFQ0HlAhJ4PaI66ljzi5zSpRyfnMC4yXI
kmY1lc0P2R770pieG4/koiB+JZXgOswfudWcfaO8ddpnawVn1y0euih/LdMgMWrgNRZrHaNXxHiZ
3XGmkrvmTWSf44iz9TBDXY0O72mcow9QKz1O2lTm/3+KYkGeOR3hPe6pxeSu59s8gY9qti/mCLOw
Tfd8KpcI/3yJeUIr39FDhBwpN2jVoBgfUOH2ZauONg56sqRXBglAZjD8zb3msHwfKJsuARaIkXwQ
ZGqA9quPrncYlTX7RFTfo8Uy368QRvVgJXDtTax35+pSFNWBgClw38nNrxiAuVhBS+W/AGt9Gn1r
MxgpNHLcxTqsOxV/i4TO2jbXnu2cYiKFTcG17/DNdrmTg1lAjaDp9SMoSL7jN+QE/c1yESHnXvlU
zOYZuVziZs8i1s7Kdk3yBAVj7OxeNCyvIbJcg1TcR9OEoIQv3ZjwDyTHJmWsza8o6fnxBmkA3FXP
wsTVWmf2y4KEUNZ40n44FU6J698VrxRGEOKcKe5gYHL/WD6+J1+FQ6muXDRf3qgdi7q8zMy20jlB
EdN/zoV1rf07n8spT9yrUQb3zlTfA81SOQ8nBWqhx1nkL9Zu+XBbBr1OzMh3WLvIoEqbpyQeUSWF
DR1UrUvi6upXc5jvtkd0mpNuO8weSV8fqhdhiRcVd/vZNt6kfbCK+jdfyorJ2mcMTVl5BgGrpdwh
b5j/zr9F5XhJrAkEgX2NjEJfNo5rSnMWnjXExmWOzkIcty+VdjppgBVqor2ZY6+sMipZQfYMA1CR
5iZ8av3QZKg450M9RzgTRLJuOjYARSTWZvM5C2ZnZZC7h14NnJK8WodxmIzjUoRYVfrZ13+kHNCH
+QidgbxQS+vfRHF8OSn6FFageW6T4EftmXj6Xi7exiJqHk71gNF8rbJxS7d/bzVxLpziEaMg7bPQ
sjI2q/HwADbrtNaulkCETecyWQbrdO89tc3j4A/30Smf4Fp8RUjQUKOsiOPY0ZPuYZhnK5NxKbGC
K93GNMMeLKMZQV3iEvkSU54sf53v1Z8Y5cvAOrSzsfOm6j5pzYsdWJdF1oq3ITjUfrAChzP5IAH1
7lvaznOsqYvlbzx+oNbqXtuSuaQ9rEfZ3Ye2Zo1ToB0ySSk1jHdhNPseRbHsnlidhbiDvsyeezkq
o996ma+NBVD8aqYypb0srScG/SvVltdeGPdUKw8aL8Y09BdbS88RLx50NXoEBBfCfBQJkigBu9lO
t2lrXHID5TU0lZLzxCsCdv7Vd8ICklF/BM2Txjc51ZrzVisLFG67h5J0oWdGmrX2ez6OSGE6IVMj
YEK7fAjZYO0FoPKJZQut7xrRIze5AdkLLQSfQa4Q1PGt+dZJBRhI23TGqO4xI3K/NJK9sHS32Sci
eGSM+NmRF7Il4HNma7YMn19jfj49G3cq824cu8+mYxx8SF2G6Ybg81Ajhs5kcdZix8itC9F2h2IA
X6qnl7Z8VLr/68uOzn/M12SwU0RRt7pC7shpmTLz7rfTuSd95cDwjVjVpH0iTAgDdZuXuzx9zVgJ
bpJgMNedLbZWvjg8zLbaOa5F2cVaaghabyVZIa3noPnw4xo7DylmoWNU727GsrrOEDkxJVVvdeE+
qlG7QcTLc9qKHCzhqp1GkKUfDDwuQ6CIMuILdfLHNOFNNAXvPwObzgNao8kHQbTaGpIlN7vhqTVU
zsg7zNMtV72+qbUWl4803/vZvOkGyAmKl3obFbJZGYpuoZKQ27tOPifG/GeqSe3SB0wFRUT9PBbX
5Z8ZYC5Voc/Tiy0WI64GTTrIVTp/bTKJ1n3rt/PoAvjhNPAHvKeOFTibIdU+khzumWMnJ5MNg2jP
pGAiIhFP0nVcnt8ZyvGsqwOCJX4PZkpejJxx8dqC9XX+x2gwuCB7BbyQejZWn2h4mGb30EdLrkkk
9aBwb61u+GFs/SARS5sn62LKZ8UTEtaWxsS+R9ptMQZPpnSFcS8+ThVjqtj7q0CurtIGPrzZwB/3
Ogc3OZjZKh1PsnKzd6Zou8HuX1uvPQH4VmvbogPp0tlg8UnYR5X5fxK8TCtHzouUtooBrLV3UWBv
JmwX+CqQfLNk6w65fqW/e7Xz1XvGJ30raNg8a46+vAsCcFdu3dzHPKm3dVc9WcHCR/UhtxZG8Olb
w7+FtvqkOwedqDbqQCarpA/8mLjGLlFfXGEOvaJGe5TNTPvtRr8TkPhsrsHH1fSSY/aPVC+8gwSd
ou+ndlUfc9QD3qFla2BULf3eLqqDcgeCFelg751T+z72izdSQq+qY39rGXSBTQtRFYIAAQtGux6z
tDoX6XCMUsQCimXNqsVChUurJTSMX+2GnCSWmgkIhix+9xrIuqYLuxp6FNzTMAoQ5lLCV0bx6xjp
T+9G8c63SzBIcnh0Tj4dSVX4VXylddaT8tzZ2SWeOQZsnSm4S34J90L8VVTcYgy2H+xbynWXdf/i
SqAf1txvM9Mq5GzdlXhHZ6sabt62q0k8ye8pfcq+p9lYt31sbzRMSFvc1wUPlHvsDC+Hw54/sD2c
O5oItpvWlV1bfMQLCs04/XU02135X75mdoelVsfvCOa48TYDdeuxwYO/GjOkfiWz67ueQuYXSK/Y
UDzk/8I5qe+MDp6bdYxm2tMYzOLeQqF/NoXxonCVMZfBo9o3HCW+1EhAKOyNM+lbfYjUJun44Arq
x84pN4g0JREAMb3j0B5IlKB/rv4x11tDjvnT9W4c9qmoKCLZhGFlFtuJjUZSWGB12uKLX/y4Af1w
q+cgI/E1wnSORTBGioJeEKG4BWEOnxsxYpzflEL3pot2HlxUMPmvhDgbu7RYO8J4UgY8xb5WW9gF
sHdQHW24xbnri9lfORpnXurm916/jE2ysCpNCIFrx65eArctiYfzuh2ksByKzoj/mAOZ5rR016bB
YWMb+dYSQ/nUyT85TctaJm278Rqc2ZXLmshS2hvi/qNljc7eNtHGl/k3iQvJH5R1Jw6gpQSPdczf
xBrEkuUMU132rMjjUBOB4nYMFxU0PypMrOIGSAbETsmYPnJZqbluOm0yOa7RLYbo2ZpzUnMAET7+
5Qj31R/KMxGf9ZvpyDdsZDyrys8uelkQisg2Xk62GTJMK1fSgzKS2u7NYi+4s3uU17IhZ3y6TRl5
3Vlux3DWFTM/tEO4+oOpgy2OeI/R/tmSnbUt4z9cvVY4MEb40EXxYesVeQSq2NsJyVGT6YpNkZtf
TdPj+w42mN+Gc7Kzkp4tQ2J+uH33XthsiOOpuNQaYCs5VCZLHFzyqZmZO90wklCr82018Tr8b8kj
NVnP/pH/aK5VHgwbr47Oekmky9Qb2tvosZgxZN2f80PNKnpd1N5dtvZLAcNxeiQDV1an+ayDVd0c
sG9tpHTz/ajZu9jQwQTZbGxRNTuOgL0xOje+3lOMoYGO9xWky99myeAiuJ6RQu+junKnZ8TosBji
iGt3ApMlfO64/CUZ/CcG4H3RP5qOTY49jx+ZPqHop7b2eiLAaNdvHNIvkAWeIhHUm1Lw8EzTU15j
Ce/G4g6k6D0tiCuCI9rhrlvFhce1bsIxitAouAPqvtm+0ROfR7va1r72GQdBtjZzAfWkH6H9uDSu
bn2pi5qsK3jf/aJnb+z8E0fBz9JtoLPaeQgvU+lfS/Qnq3FMyc9oL8L0//rG+Cv0D6/o2H2orRsw
Qxwuqiy5EgfwBRJsEvOqo1SoF0c8G/GI2EYsUv92QE1FBGMRXR0I2qk1gfdP7shUmC9+ean12tIo
MAfRnsslhDYtXlGg3Zn4n4XT3Nrh3OeMjFQmDqC17Gbvq25Lwtt1mV40bBIn+TAa51J0nN0RyWFo
PeequixfsInGMPE0wkXbJ8ac56Z08fpihpC9fpqHeINi6q0NjN/UfWC/+kg1DvEaIiJVo/k86P5/
lJ3ZcttYtm1/JcPPB3WAjQ1s4MbJehD7ThKp1n5ByLKMvu/x9XeAzluVdlVk3RPhYJjqSKJde605
x3xBeMbspwhhBHiw2zr0hYie4HQn01nZB+xjj4bufm1T2I6mPAFvOEXmhPnkizviHCGC0FX6mx5E
b6Up1jLznrwAAWwOYZcS8hxZxVdCnFAfFc0HqqcHrXKWNXqJsazuC4KwSjpo6G4YsObtFzmlp2G0
b6uZnxPr4HvwJYUf0O9nN8LcrIqyr01bX1LXOWME8W+WKNre6aZxJKbJB1j+dBmF7w5vSdRzEM+A
Mr53meUP32IcXdxby0s6JVtYEDeiyo5IVXao32C9iWXr4ht22xlXwvHZ6HG0JF4K1ENW7MjZuBCG
RoR9n2tnhrKALewXH+iWG01LUKsPMCCe8FsdGe8zfBsfi7GlZaEtag0ppq2/6AbmCT2evmjVBxq/
xRi2W2kkzyPtMO+L4dNkzCzWPL6IaAKCtLPtiruCrD5XAWyyJuS60266uc4c7KOqkjsR0JxS3MKM
mgzIL6Pu3GdR+uHE1nubY3WNkLBn0aELumoDY+m9b+mkJYF1sQKfNADryU+LFxUy9itc5v2pvOS1
9ZHG8ROKi9es3DlN/JLj/GH8qr9lZbFIOu8R7ZxDMOb0kRf1bVIg5x9z/zss3W3nSvgpQCkqZ3oy
G5v0iMeEO8YNy40cDSbNU5r9DodzWRlMNLrzgPTTauIL7sB2OYbBU585eDQntALjRw0tK80EOGUt
3PpC3NXdjPNBpB2wGumo2m+QRm7sJHjKY0rqIvWeglh+mLCWDcfbOKD8Wh0ttOywDsVhe+8KoAVs
7CF3W4IyDJwglfvq+tlnUF9hVKxGgsEQNb0EAUqL+W8FUIpd6ujc4QISSXtY9AOjy9D1Tpb/zRVM
mawrzM4etiOckRUAA/KGxEzPcI2b8gW0/ENrIdgzQPyndKUb5EG4AEpOOMY1HiLBQme9l6VcQXyW
pSErhFnVxcIjfwHVfRwSlvEqRL2ucZ/EckoGfG4+SD94SlGpJCFnW9o47aJya4Zr/KYfP7L8MDBv
IXpoI4oiKRGMGqX/yglyGdr4ZFqJ5FBgCyS2e9GQoYc6vqugyg8qj9capN1Ocg6CiLsNk2aV1rPS
0gIYF0Rsd6pnvaE7Acz1Us3DFEOqdafiL5CNF07AK5oeHJNpGledBVmvjRil+tVbRiDnguzA761y
N0YkPo+xeJV5+VTGwbLjAy7MHjNTEm2gXByRKBtImsLPAe023lvPNtPETvjMBSPdPbKqvAxBizRC
y6AxWU+Dv7ei8HOmsg+lB+9NMu6NurjzVf+wLOtZPUZFi5OMbZN56PvbGjFOg/QC+NRNr/AH1ibQ
NdcL0V4FW27meMK04pyCfScEyroxChkwnOBeCYh0tDGwKpM7QN/QrrCfua4803q6930Gsq6Lgj/i
YOv6eptm5ZM71ItQgSQV5exYcqlLXA3KjGneRv42yNWL5qafwy5VdEb5qD1bl7G8USIwbA3tVY+p
2BsghjL7cKsZW8EdnpvcU1aOGBTRAqtqa2srw9BAgGenPmwVuQshzQLQOoE+vEyZeFFDeY5oLZak
K+iRTbOlLIwbzZrzrs0Fd43XIibM1h7RvSRovIRpfEdow2IJvppkVkiGujh0yDi7iNbnmL+G5MCg
vL+3fQv/WOVfYF1gaGAS5PZqPxbISsKepelNF9b3ua99DUadEYtxr6zp3rXig2avZJ7eRUV0Gur4
rut1sBnZuoAVNZrjpTFAgzTO1ylCABeE/j7uq7vKYo1dJdNR+pAZ2j5/8HXgeGLl5/a3yW97UG7Y
JAPFGqyGbQXNAL3JBRbYqUvt764Ut3Emn4XfPTu9dkRYuUJ+tdKK4tFiWC5k/9hJCF60eJOiuWex
hYCtb996tZN9eh71/qJr/pbpNLdMjtqS2xEZsq1gj40c8KFkNHaIJ2a8LgpnRqWxltK/mx7rqNzp
eYXmqduKfM+F/uJ2FPxVzTChrY5FVNyVM0YrDKH41zCgc+I48GclT8J1vjeR9aUKtUc3/xoHSH5l
cvHz7j4Iva03mGf6/Ot0mJYoeVaW2S6Deubk1lR15BgkH0YVfoBH8CFNWl+YvG6kmFa0uh8LArXl
wSnSe4FL6KaHjGR1mCGrfFySNoh2uPsINHd2atmvhaMOnsrWDrJERJj7xMo3PeumAIX+UBfnqBjv
yjSHuNAH3EYWHuP0UvMZd3A0T6eYhr/tRq8BEe03aa2vJhxyHD8NGEvGLhfO+PLGEqA4LblP8/Fs
2urQx3T1GmIQ6sl5lKO8TQz7MbL1jRPIJ6JZvkamxETUPTNoolCTEAE7zdpSVm9EU15aPvxQcOmU
jn5rs4oTzWx5dk8VlBR4Sykpf1r82gJQaUxEupxaaZGeVEvshFKswScGM+49Kl+0bk3JFUp7Gjv5
WObBkxcxYFWFCTaCHTV0O9pRqIPVWSfI6QlFD6aJSoL5Rc8IOYb2h9cw0EvKBxU0myBD1sWlrVha
YfsxQTTfakP9HOSmWBQdgh6rhIPXRtrGjsLHqYIe2E4O2Uz2tKl7704ov9qRKbcts4TuvZekayaq
l2jERDUwuSIaJzIPFSILUfTGV5kbzo0sgp2nN96SEaLkbWvlpuw2piajZZiUwaMM2uAOlfbp+swB
ffCQ3tNtPprWZJ3M4nvfDf6jXasGTBHZF9enjYfTugZDxOUr8R9Vg4sjU4QsArPXQ5csY6k9INjU
WUFYzT7qa56W9bipAuDCzfTZ9ttyL//x4HJNW40pZEDNffVS5Dv//N71R7G+ohbr5rxomBJ//Ko/
hnzxn8+v324D8DYDzPoIhwG94arYW5bDA4M/Ir/Vs1dl3NW0AuQzSrkC3MsMf55/rvEaFgoJ0o1S
DPn++uAQOLYbSNadeyY0UQOIMXty2ao9Dvs/Hn58DbgxOpJ+e/369Us/fuP6nGogWYI8ZoMMDvb8
P3/r+nfNEC3dlAPXpxoZJFVcz3T0IYnAK1WkvhiG+Y0m+lrlGVkKo3C2OiAEeJ0uw9i7tquQmpd4
9jqWZYvOHTrQSdhg7KY6QpFBipUwYHbeaxZeh0pExSFB27+AaQyq/EGNnNHMLSPufHM3mNojgqhF
d0nu6DRHyybTzqnjj0svcBH/kR+wVC2a+6jO63VLt/VCLMa7Vox7s+9jRCd0qVyC0w4hsSrHNHAZ
NWvaCqVsdOjJLD00UYFkjl8OyeOj30jGy2SvOb8rHGFcV8vxhRzDbjnOjaaRseImxJC2Cdoay+fE
ddKnGVNDgismFkSCmRsaWOKLjIPoaC7os9NQJzouQT+6KXrms4Wyy5WvZgloa4YQotAcKh/aT2xl
67EQSPBm7ioah3GXtEO/pEWD8sLFvDGE6UNY485pClpQRq2SZclF50hFLTliKlGKW9CwGKKM8jVW
RnFUpDAcnZFIQo01hU+y0D1iPeN2YM6qrFG91iXdMutlAO97Tw2lbVw0dayIc+eUZTYL/hqG6Rz4
TIaarNfxwGDbMQ3/dmiCb/ALmULKYctxSa5fyLAnaRr9HtyXuypwMWOm0oHK0MxY2iLKHrXXOjPC
ANMj6ia4XeyRkJgkNsGqloGzsGaaRzWSjdpb6qA3nb3RiJfdF9LwDq6vnHXZW8meYcgWpEd4iEyR
Lp2KrG+3d3ySD5hgjRFCMCT9lLeJ7bxFiDXG5sgOOxauUTyTN8QKJcijXU2whGakHCoz7cVOGX2g
pPAKKznCHESP1I8GxjasMVY8ZVuHMuLVFm8p8+aOuLBLpVX2Y+0Vy7HOg0tba9ajUmgAGyKoUl2/
oyprnnxPu9GLlR7TNxlCptC5DHxMN9gAKro41IV1hXYGNKtn2Pk2MKz0XivyJ/MbTH3tZOSmO900
scl/Q/lqs6ocaelbJkM5QnGK7sYsbPs4uAivhRurjd4nIORk4aA3HbRFKOIMWQKTDi+v43VaMXS2
Jp+CTXeii21ek0yi76mSpDo7YA9YrxNpYgzWg5dP3I/M1EA4wNMJw/YmCObcIJLJH1qZiPtJdavr
N6MmfOHY8o9wbD+H2WS9KSbzHNZ2xGSWlmhiEDDnMVI907n+SnuFM4sI5lPvR/4TKQfZwq4Ltbs+
ZUCtYaiS9mrknszSIyd3zYnHQ+n0t86UE0rLtesGn9H4JaBQ55oxXjoRvSDTZ9c4w/jaF2AfbYKx
hE/ArWMhfsHPUSXF2ety/dCb+ol+QXeItag7XP/HFJwrGfLoIozMp5pcnKfIfkmpkeJJmNRYRIxS
un5LOobMIbqN21hZOZE4pUWwnql2Vc8yrvLGhRRJ9nD9KxEcveszrSAWTGM5tNJ6IDwavquH6/+y
Ok9+/E/TNLlUChH9aOX2erRRiJoOUzPwrgm34qx/VqzT3aA/a34afZtFiyM5GC94sjFdmPq2M3Jx
6uZx8JhPKZcTjRB2a8oRPyCYwZXxKGEaA5YyjM/awOoPgKZFSoZwaeS4z3ZlVOdWBi9VbpcHzYLJ
EsxglimKf3ypEJW17CnhwTmgNl5KNRqH64NljtlBdhvH76kDfDT2btaWd2jj+q3mEyfca6JYEIll
PmVi5H++Ht7TgW4ZLgFRoZONCch4CgJFKzxRydqIGBFZQ6Sv+gDnUEBfetVpqByspIFwPgXl7Dlg
Np4de7eJHj2nCw5thUWpmveeUiyem5blm4nsZjEkEu4bNtJ3zAPeghV7eXC7ZL4Bn70giU+61XNq
NCrCTFfJrVnP6OHaXrUp0oleyxDc2d0pVbV+TuYo8tl+3On2Y07C2Y3W0bOKSTu1tBCiLcsF353q
O4FTZ5tb7IuQBlLqh2ddCntTEdSxMzv7VkptuLejXRgO96qaxGubUiH6Td0t2hJAaiJdHzwLCdcS
Tcda95jP+1aXbMPC0p91E98WU5TpUA5S39RkaBCsY+lrEkp1xpC6pvHZNYOCAZuSA/j2HJVVsrKc
mJQmKkUYlK13qNMWLrkraGT5blCucR9iqHa9YhNQ47+4fbOOldk+GA6RocWAnff6ZaTVxBabNAll
mbxU/Rhtpiz112U0cdpFxAUxfzhrfTK8Z7Xz4z/+n7+S2eI27bzu3DZztIOHAwQP3deuG2w0vQhW
btK5+JnJX6sqy4YtystpW3aDdu833PertBi/Ipxd5BPKHHTo35taq25lau6tMJOnwWE22JHGtCix
Ryz7vIQFRyjZBhv2sKx0AOQh83McpiiXJbiYumLcp5u2CQ0mcfZeopUrSYP6Lad86N3iqwbsmOXk
3Hey6dQ69Ggf7WaQpBjRBo5mglZeVLQ7szcsKuuUcKy9MuWEeAPC3IKhMiGKXarj/2qard8SqDo/
64KI8NQqpyUw212HpOrXnuqQ8xRldTRCPKeWc2zx3MLmNeGHM/WeupBc17Q3l5NBkG6nrbGTCCwb
zrSA9oHgZ86LmzqGAGgRl06ett/ccPw2tlr6mjv0bDLNNy9U6SaXxFg7zT1nWrreOnOktso8jQ4J
Cyi78ruvrdVvxlmF1Xe4ukqzPzBB0U+pofNg5cbp+nRUJs4jw0dMOUXHxmPM0eXVg1XjaB3p0l+f
6RN6rTTWKIotjxYdYhGdSQLRtmm8L5ogWhSm/ejZJWJPLAT43WA4X5/CsQhWTMaAszFFqkn6wTGv
FQB7qzlxkKuBjNVuEJ63gVufzME0PVlk+iM01RldEFfgMLV6Xbg4KkRRBisvAvI2gG464j1N19RR
hTnsgEURRc1OWHid4TCypYSgtr5xLQ9dHsldy76zsp2Yimxp2aXzBbE4RJvaflSibDDV6HiFXCva
dvxV1A/bcIjaD0+YIP4cKY64rl6GvuwOIrMQaE6m9oLmf852R5JF89F/HYDyCp3jyPTt4ozM/wFQ
gv8qvbTcGoNDTTpH19Xc2oEEBjqbIdgSF1leAuZwl4w4l3UtvWB5/dr1AYML4xZdJvto/hEfIcFO
Gg49f5pz5exeZsUePAhEEOiDcFNTc5cHv2YawvKVJTBTUFQofvNkQ9o/RRK7VV+6h9IH5O5lKZdE
Qbsgm9JpmcjavG8za6Rria2Fs8ThZmf4ksXp8GKCtF8peqP3AljEfaxo5WEZvZG9dL5RlTUvnZ4L
Fv+hfbLbYalbQASGqDBfuJTSiORD3Hq91j6jbRz9eTXa+29B4zBmFRSlVVhrO8vE6TX4YDJGJCWr
SGuS40jPe9krcnMKl+ZFz6xm3ZBrvIbKqe597JC8W8Z1FBellaUgCBzjoPqJ6Ny0rUgwBwLNLAAV
bocCukKHvI4EHmVvnHQID2w3N1PhukFR/DUUgX9qxvG7kankJCtWs6iB1paDeifKo/HBq1ETa2N6
NlsCrcdU7XDwcQ2uVKdzxaHxG/Qo+yKThlkPY8UOTW3d+UN+y+Bh2tENegBM1NwDQzAByDBbmFr5
6lIKfva08S7wYtA7Dfamum+bndsoyArdOC5ZnxGc3Kpsa0xmsWH9/EgIZwvUOEuZIRvQZyAX5bfX
l4KJBiNbBeb6WngKt/0atfgnKHGTQ1Oy6mnqMnwVMj20ZleclUdjucZ3uy2RM+nlaN67NXcTlZoH
ZjU0WGzAmE3Qv+tq9LboHN7MLB1OuAFIHE7F2k8IGC1M/Vlren8be94pHphvkrF6W3xLIS95zLIv
JsUROenafWCtIP3GHy3oozbCVFL3sDBHVdV3phvsmmDpOYQB3oR6tNEahxQ5wmr8HKuTbCmUrKZy
nv2WDFHGnvXGmmCRj719ZKSUrjRSQDe9Ya1YHT4pqfKHYujzFR7XbDckc2eEUfxI8SDMBFd5BKyl
91Nr65RDB/tCkyusJKxHe888sbIl6wrO3SJxidEGM7/VwgJWYmuMp76yN1NVjvetsQeii86aJo5o
iRNNSrRceTLi4pkXJlBi6FBVw+MQ9IicAhmsq6pZT7Ij+k2nQrb1eHY55+PtPGXJdPNJzNLOomNU
GADJhxRyX8iQZiPKGhzrWn2oKmSudZI5y2nsjS3lCQ18J7yrgopLlD5beWN8LqpyQxDAiCEVvdrj
UBHFk5kkpoV1vTJcI1yCSKcVAeplWY6xWg1ZMJzMPAYbQcYM9xJLnd3YPaU5ZbIoCkKzJxSi2TBs
GIJHR9Pra0QPs1Qf/MmLCRdNFCI5qaZO0I0xjypVova15WAQmMy9G8pLA5zjdH1Qyo0PoMLlYWBp
2rYsICRqxoXtwp/Xkd0s9Rw/TZM6nIqEF6WqOBZ2WD1UHHPdrPvJKw2ZA/ymJXfVaJVgB3njztal
+brPOpZtDUaZJot6NB3JGt+RseofvxE2b9567XMd0yJa5bIOPsOM/GwAcFiAWgpXfRlkj+YEUkVE
YtqMNol2hVMeRqP52nn43/KaG2Y6P0guHVoXs3M0Ejh8PcBSG9v1hpEsiAI31Z9D1agTI1/nZKsk
XTRp5y7hE1ZHFiHVUTNTZxXYhI2RdZRdBpfRic5dxJqvqnmH6+P6N68PshBfmAEXhI5w6QVyTRBG
ckiiSUOwztK0H0L7QA7OekJasPK1ul9Wbc1J1+nDAfMqVJJio/V2fMrEmtii58pMn6l6wkc9V86N
yjFk9yjjWtekuz614dntA7GxQtEfxjTfY+aGbl4aCh9gMqGtM6msDWfaRdHgnaCIfvY7c4Cw1NQ7
WiDqJRDjiQCNWQQ6IRE1smOJB4LKaTpfHwrZ2vSug9uml+E5x4/NdOk+HNv03rSWqW+bO7P1v3Sj
mZ6uD4icsCSQKYYHHHU8sTvDOotYRWOxTLd24z2zFeMjVRJIWEqUmxwZbj+V2W2c5MMmgHS0mIwi
uA+lPu3siqOus88GR/dzhCx4AemGGRo+nXWcYWkoB8DKMm1AvjspL4d7aYMeRd5iWURbTNajP8pD
6KNHFfnAeBGZ8V35NacReKpq4tVtEwBSbJn+plBGs2sH0izYpHTS42blNvpDi5NtbXpDvzFJvFwX
WfWaqjTACVqhkQyiW6spqSvjG0/G/q3fy2edFKKVMWi0rwajvEUbFO+DcRMbptjJjI4s2olqk4Wd
WOV2/M4xlu4lfWJ6yE+eRjBsO+Dq1buJq6OM93JCHV0Hpr0gBw6JhiqjDQ5Xay90Ea1AfKRLAG6C
4aU7vppV9ATxsdsNgzZzI3psnjgXWsAvJyuZXgcZF9Q0Y730VEoMpgPAAO17iV22PdC3M86Tstx9
XxUXvyPiVYyDvXF954SLpj9qg1bvCOrBNGd6GsRsLp6F0/lb9CTxosSzreVaf07r8kmEELoSrPVr
ZXILGAViaLwl2CwNkBRZZO7HLi4gvOnDc9O5Nx2362VDUbMauKfea7IoF0XgMthV1QeOrP7i2SNK
hjAsprt6aNftRMWUJZKVIa6KhnitlXDUZxt57B2GMtKO2lUbQTOh/7MHL6puVNVV6xArtF8E9R5h
xeSGux4y6Y2unSC8H9Keakz0OURD+ap5mEYRec2RTBG8YqQsC7QA+rl00zkP0avvwiqhvRvnkHJ6
wk+63LmQjkLoELNv2BoCEZqt3COh7EzymEUgjDOD44QatxpvsywyziYjTwgMydEg5ccsNeNolfkr
cNFw47f5BgkYQaqdcSr1mk0EjvSMl+/Oqu9aHzB+3cCwH+vuzrfvUhsB7BBJXBoe1BNUkc1Km+N0
wdJoB4NuUp4erxc1t2kPfTmB850rhDKbsxdYr23Bnjw06ZgelfsNzGN0uD4Z2oIEKl2u9QGqK2vA
Q8jxvAutWu2S1HzvPNxipWOsWhs9dMT4YdE7WrChZi1PaH7dmyRFtT9H4QaV0SDhAoBg0GDZZSmS
jD6NpptwMMNXTVImaRFHOP6M7NJl/pJSWnuX+iKbMnefgFX+0avT3Mzd2VN3EiC6EDZD1kWFxH4q
mGjN2JtJNPbXCmqZaM3jMMOfzNg8l13/xS7pLOSB9Fe0glG7mDQdol3ekjpQzJUbGeoLhobT0unK
bJkigMaasPQiDZZSMARrrecITgmsb/tswfCwx4buItqsdyoaw1WG8zaKjimduzNrjwDAicpXSBS4
szGNIfJ+dI99XpCm2MxCvbjZD/qUHnQX5d31/kxU9qZXpknHouLmGsbDpukKyIxj3++Uw0Cg9lSB
yszOXrlzHE3m2Uz/koM+39RNptkLW5GpHIrOPKAqYkQUowLQEgvVTCWsHY25eyOq2luz0XBmJYXP
Uo0MSuzP9cq1G3JMU6jageiwE2nLmPbbPk9zsGdPavI34LvK+6ZtQlqy6WVgWQXhj/DiMqaL7mXx
ekwL7LBBM6LfKmGkRl7uL9oufmmGmG5gBTwuBFCZ5IxuEtxk9Ghxt/Up6jw6Rju/or4LWYNilGcq
CTDoztW6M/PnfBc6waPvo8auPY+2Xyl3nReCxRrpV2hJmmNTChpgU+UB9bABDd24d0Th7FuUjusu
ccxlGWXRqiHBfY+YBFtF10igmGQptBZ6kiGYbmkSRvc909NBsJYafGB7wHTu8mxod918/2iGbu8U
FQ12D4By6egkhcy70Ikme0u80npK/OZgpG/XEqZXj1MPTFoM6YZMn21rj2qt+szcMIRH/u2l36IC
WO+ouw8AOiDZqXxXUNwZasSaMOHQZ4RScz0mf9HLZiD+dggd4qRw46/BigcrWbposRHsLG0jd+98
Kt+jDP111Yng2EMuwTA5WiwQXIC0c8NbuayGeiPxTlq3s3WW2y0e3yVKhfEwHoegcO/18YPzY8SD
UZwcFdgH2os40CxCTRugEitGfpiuaED7AFjaXVQx+r/2Ef2CQU2dtZ9NtMK2N2SnQBDH8ePBUMNy
aNALTdZ4m1Zuu7Ndxzj5rv6W9rgzJKNxSFSNYs/k3s6oQIQJhhN3BStx7rc0bQ0s7wBsCLm+lltU
YM0ushG0OD6RzKHPGIfBSLPTmOrcaCGhdXC30ZspFsjzbdpUL21ZjEdhD2ehkeaKNr5aqLKQtwxe
5W1rwgUn4ZXOB3yWTT0R7mMnfXmfzRSjKb2gexuO12sbpjrLVOHNp9/+++//89/vw//xP3KID8x1
svrv/8Pz95ycidAPml+e/v0xp5WVXn/nHz/z82/8/RS+07LKvzd/+VObj/z2Lf2of/2h+d384y/z
6n+8u+Vb8/bTk1UGUnU8tx/VePmokfZe3wWfY/7J/99v/vZx/SuPY/Hx+6f3vM1Yr18+iMrIPv3x
rd233z/Z9nU7/dhM85//43vz+//90+q9ffuWV7/+wgd6698/4fD8m+EK6SphmdJQru1++q3/uH7L
Nf5GU9YVuqFL+KNy/hYO8Cb4/ZPxN2kJU3dd2+bM4xfNT7/VeTt/S7P+phv8Fn/JccF/u4bz6f99
9J924T936W8ZFW8eUjf//sn69FvxY0fPn8wyHPxHKIeUErpuS13nhYr3t0uY+fyw8V/06TwC4Wq1
xB7THc2xJ/ZQJ/SOFUH64/D56ej580sJ519ey9VNOK9CGdxvLYvN+ufXkhPlC/BAppl52RJa2FAm
JoTtpRGTw2Isj1OAdIZFw2UwkCu1Nh6hgVDaEjt/ZPePLssVFDCAwT1aHBEkHyRN0bh3TYB7Yfzu
1TRjwxTQjOor7xw4Zr0MXBEbN6ChaHml+kdkJO3lT3v7jy3654+l/vVTGTq2AgeAhWG4Uv/5U4We
DULTHRXCBt3achMdVnppYYuPDMRdzaQ1H1btBMe/ftV/2W/Inl3L0XXLtFwGGL+8Kv3i0lL4+Jde
g15+ylPGLJVJ0Z7bzuqvX8oQP39CSwkpHUu3pLI4VBli/vwJR65SwVC1fEIvBmsUirlYRLJeI2ui
v0Yd7KtBblmFty8hPu51TcLyvs/xJIgI+dl/OI5+2eCWskzbsPnwrrBNy7bmt/unQ7YX1CyDAD5T
mcrYiR7NrU4/9nNJxs2+NdrkbiD0cv3XG+GXF3UtW9kctoZwTEEH0PzlRaGGTmCvB7V0yGX6mKgW
jzkiwiXmlJheMpFWTCT/417+ddP/eFlbVxxbDheIX3czgpbeaZNcsMbP+rXsaLy0JB0dgloAtRit
Grxh972LdGOXFpa/djWBDsGNhwUsAWBd/+uNoIQ9Hw2GLR3+/bzlxyBMWSjGaumaIt/UCc6IuqZ7
61X4uiaP+bBY/vUrcgn88+Vp/vxcoIQgIoaLnvr1FRtNdr3jwjqJ27G/V65vrifQnkuE+DvEKdrX
mDXr17ZmMd1UyM7/+tV/Ocl+vLrgZXWbM9x2fznJEmUOidlEztJrUzIZi/Ja5+IhYSzlDMF/+Kz/
5hBzDA4uxSJWudwVft66ukEtbVHqw+cuJyhwgQkAlQtjVrNoyNOvgkvZfziq/93x5fCSnOK48HRM
WT+/5hiHuTWl7FFNx5glLTy72C9Ro7Sye8+KyUFgzfi4xdbLiFswXBEcgmVXVI8TQ4rTX29vQ/6b
Lf7T+/nlNEvCCVm1Yc+2mjmQKjvmeVQvTK2f9V6UgRkz3rpmhS8ewkzs25ZqMR1XvXtXhLtsfM5a
VsSvRaETcAjMLAt20Yi7ydWC14bGQEhOdFb3Nz1nT6zpK1VP3+UA1Kp4GxJQCkj/jW6ZGG9S39ae
scj1fAXCcJF70OJgBJWo93KYYaH5SKzfmqnmouvpakmVbgmDBJfQrWVUMq0yIN4mu05S/U/1xc7t
Vcl7K+P6oBv1wZdYbnV80FUwPseF92aG+L2zhEZoJbQbqwruGFh/GwY0+7XOICCSjcU28Spmng6J
kfq4yHwmj4mD4NOBBBV8T0Hwj1O0Ya1H9Ip3x4lFvFC+NzDs62BN+zlOJDlHAjmv1hIhmaKDGhZD
l65Dpa8JHELJ8NJqJGgZjy3QNZrOy6xLlyyQ5lzrtYXBqwZWSKr5HcfvIs3jY5WAIy60VZGLi+c7
d3mUHDvdQ2ZATnKcRIccJrmodESt9CJBnqwypp1alaK8zrcVihUavyvdon84KkKq/eq5R6Zre94X
v3rPhifT/6hhLVajf25j885q9BeNH+CDfaa3Q2hDQgs2bj+3mL6TdrypbT9Ycvu9/IcjU/+leJmv
BQ4nibK4FlmC0uznM2WOou9DjeZlXeabUrjbLEi/jbU4oHu2lxZNROIDv0VCPxATcIMZZ9N4chkG
rJRGnHviiy8b1tjZjcIxN6dZSnZA311grJK1S/pq99i0L7nprXsOf/pv+8Yn56F5j9yD7YKOADHi
6ss8OHrDkVj2tOzWhVKrqmS2TW+YnL3uSzUS6qGj36ggiKGrI9tiZWcMvZ49SFuCrkVR77oipikb
wycEwtar79GwF5N48n242qFDQ9JDW6vGmP63Mwc0Gu+xEXCPc9rHzgogYpa37egu8/xzUPm7llZi
BR2fQf0iKql6nPYurnEcF/JY9TgQW43xFhM6cmCRcZKsOA0eXqIROGe7iSRI9nDaJ2S4pBxvTk2v
PZxhn4htqKoJ5WVGPPQv7eCteo5Z+m5EK/o5MT2seOf4sDT0EFSJc6knH5pbbAdkq3+9803n3+x8
V3BZFo5jgjr+dedHCm4rhxsajALbd1qSDYeT4/+SdiY7jiNZlP0iAjQORnIrUdToknweNoSHK8I4
z/PX91FuuiqrkIVGLxJIIMLDJQ5mz96799wWhfpI0Vo8QEHax+AF3Vjbhmb1gY33Zwwd8k2SV3zk
2ibSwktpahx1SSRyRgrDiqwUI+94BmpdYL1kddPkVhTW3du2IRQo2/Rt/rhwL5Zs3DJpIywANz/K
EtTly455+hM9TVaYzVxjHJNIXFjgugcxMtltfMKIfMQ+3Bv8DGCw7hbV3D0yAFkJTOQMyfcOMC3T
3IY2atAwe65E95TUv03ncid0JDhEWQ8LdtY0uzYObeYDrRnah4+LfAcqhSmyeo5n+VHmf0JH7ekC
n0K34SmOdzO9LwyDD7ln01yCpsZwqMhnlpNoDQkSVAVhHQlrY66tHNAVGXwr3ryrLAgsxXurDHgD
gy0PKchlfYIGA+/BMbtz7LU8gCNs8m5LRvgmW+J3Tc0fRqF2YToyWSmCBSx2WnZPMXvWrEhHiMLw
h3+Izy7Gx6zPnqwuvE+6UcGOnvg1kj7YZtGJde7Zu1sHEaQ9ub3cLFM94uyKF3qrY4inWj1rc/om
l6OW7DovvUeVLH+iTvtK7ZsYQXm+e1Jbtfl8Knv0Gd2pQzohXL4Puc9mzYuC/CE2sEzoydVO6y/q
qGDxQkRf88EI4dyGe9BjVnSxuZbmK1PxcwG/yUeqLSAQvxkhQ+23JLfPowGyOpTvVbiUWJLp+QDs
+FjA8CVkoNg4h4YKl1u9MBNETJ5kNtPKYTtZyU7w3jNd2MU5G9xETOBWgjxSVv/W1C/KMk+zwkIQ
ZS9kGbL7bDr7wizrPOs2sJB537qIFUEETRkZkYzaw+w7JWQkzsh2CikcHqPmYXH+GNkL2e0EWEVb
CcPK5iek2/kKRKrCCogVGkindR7j+qPA4l9XBBDIMxUeyLQkz8jL+WPHbEk6H1p7tVEENBUq8izb
MZNYMy72M9fbRQujU0w2TqLIAwzXTaj2ZZORp6UdxPLOcYYAi1uSf3DNVjXSHSG+CjSvBq0URo1P
dl089jM6lkn6NJcCO+c+uzTn5YuNT3wy3jRDgOkGum0ZW+U95VXrT4osg0w/JsyJJ43Aghr4ighP
dorYHiLsJAiUJZwusuW15YFYtIcBgSYZVJq8xX0cpEQhjnLTosLrGPYKEqgRua2J3fBHBck4y9rf
5fKJCmrdq5fmPgWjb4+kleRIunzLerRt0kImn3RB22ZghxG8QjYUWv22QrXsSvXsAcMc69kni+Ms
U3dt4lkanW9a8auIwFuEdowGeXSm2yLSdzpWu1jZLB7SN/L0bMYhifIoWRFzEF+w6ZtmV+nqCbYI
tybNN7NZElbt2Ftq4oMMc4Iy5nMIOy5JEOth43bn2CcYoOGqcwq3EDEKbJ4oAX9bSbvDbs5NIo9j
nDGIZ3QJ0dcEhtWfk0j+hp1zmrgOyfxgDy0T+whvVPWagAaoiAquRocHV+KNlxdeyN9ZHe7lpLZZ
6/FGA8lZtwAYxooAeTzdd7wlZklnbfXdenL65xDgE7bH6QXzXzA1zZaD79uAK0qwo7i0S9sF5nAx
oshMUb1ApfL+14n6v5S5nsuBgj6IaQrb/VsnpO/qaUwzui5dMjAhMWYDJMAUgW1BBQjast4OCTOj
UQA27krX3inXdNDGddMmV54gxa2L5SXNMEN0PV6tf97v/jpV/ktT6F7reB7WeZ2jiGPLv293Ez2H
2IGf7ntK749921oB78+yMRRENBc60CFx8ISaZWeivjFMxvqEF4Ydfp0IbzPsSxk4tubsVZzmvOLK
ADRtQM0bUT2twqQfn9scAdE/f+z/clb8l0/t6H87P1XO3NFc4/wU5lN46Aa7wRdYd/P3MIfomSro
/ORBAFTALKIkZzg8Tf/jwPifH8HVhWkx5ecwZnFy/PciMQIemWajKxnu9tWlTaEnAoIofVNZ+sER
RvYoajP70JIJgmtcVYd/vgL/XqZI+oTCcBAoUdpbaH7/fl6F9uJqcmruzTxvweahu08RiSrHunBm
PAl/dIUYUWhuvft//r3YabHuOxaNCin+VhvnWmhZqtSkn8WGe66hxX85FoVSr/A4Li1Et2qBYD0s
9vjx//Wb/94fcePY0koGyAhZ3HIvGeTC5ZLiMGhevZUdnTMK0TH6oRmevv+PX31/nv7vW/LX1bYN
B+WegdNUp8H77zc7V8AZGdDqG4++fwooXKugdHGh8cNljjzYRrgrumVvlGR+N8Q6UIy3uXedCZaB
KqfP3WWqkRBQdwsGyhAzHkjURZ/qbjrwSYQkbsPmjPYbNcEhjOBu5YcFcedEpDRnoe0SyhPA2EBS
GxEz8N4OVuARK2jaGkiTdsPMdDtOt+QujaAnFxtntEh7L5FIXb3zDCIkZ99eRHsSqDxiE0vMAFSy
aILI/GPfZzqdd+xgX4/30BdbBJTkSVnv4Ym7KyyoFGBYOd2gie1tmlgnvT5JIrWzOD+kTX9yYudL
gszVa/EeGx7uJzjhZOd0vfP8z3fir87IP9yJvzfnzJ6e5Ay9gaOp2bZEVpp4WLwZND2soptEeri1
J23w7YaltM2mdkPvKn3950/x72v6X4+DQzYvrUmOCJ7+V/f7X9qSaIBlkWh0ZHFr1GsODM1aiwyD
Ll1lb/75V/2XL2zari3pCFq00aXzt0dPaibTYeE4fmW1zTWBGMFZz7I7Y10PRpPs0Cdb3G3zD02O
djq4mXKMtSezuf0fHcH7RvVvV94ydNswLckepqOH+NuCV2Y8G4rGmU/bHRLY3HVvcCQLBK9lTsRm
VvyPlYbhxn/8QkPQenQc4TG0+OvP/+UqZ0vOJLe2Deqn0dhkHeBuPmIaABwJf7dJ40QU5Xr6ECUA
TkKU1tpa11LAI3ablx96t5EK/yV+mz5fngwwVqupIRgSA/w/3yKJEfY/PqpJ7CEjGoPmOR3Tv/XW
0PzUDuprtZnMbEKb2mEW1dMu9TbN1JNMPGfLjSLT3ZL3kvgl0CgSO0kpXoEzgCGvx2NGmky2DC96
PEzQ8hFXkSVQegVROaQ1rYcqbN9bXHQbSbbJze1rB8E5kkjoZaZFtdVMOdlVmIMKWLCNaf6SHT79
gniUn5jx4ZYTlfHk1s7ymuBPPxZlGGP6M0uEH17JgxXPanxPVR4fzN5p3+lLimB0XCy0mRhLfHYj
KKg+tiAsIA43QV50DSsbKs4IhhCTfOimVfHsehXzGpud72ZNFQGSgxLLUWmi3M0oJc+YqDCJtncO
Qmsm327lWq9GYmPDrkzzODNHpa1QN97TbFrpK0rYAhK0SYKHJcV+wELxXtapdYIeW15aYVXbPozU
RmKQ/lODWl+T6V3AYINpnmAUK8JLx6D3I6pyxGCs4qcxLUq/SIFcu8KtCHXySmuF36QpsAqjAEwW
p3vs4qmwdk5fpCdRjM6IAlMKfc3Jy31WJXCWHAo3IX2Trt/qzGz0o2VXLaN6uGW4K7LH0GibMw6b
/hdJu/nJQkiyr4rceXC0tD6WGue9Ppt4QyunnckaixAOVWaMda5yywgbBVNu2/FE0e2diFyfdW+Q
aIIYr2/E4utp1CLFyjoRTp+puQwLaLZ56sj6QqAtvxlvKPPDULawvA11Ix2/HKLEuC/MqGaALUrt
FpX6UiBzKXtCFKpY/Xiwfr50TUezE7cmomdMffZvYpDq72aQVrJu0PKfSwz/b2Zm3duZ7gJbHqIw
z6E3EKjMc+NDy1NBp7fiGGYlKawZZHu01fpuaU3jQcuhmwK8bvcZ1cImMix1iNAw+G7YpC/SMtpv
EUFkZHjfUEI18RZkNCHVs4k4xDbQt0jZP3oDWQowc5oPzBDiGDkeTlIkjGGAezhBykQTaph/LFuT
8x4Mif4Fvgh+0VRXOCGHyaYoHNEjTmCdZx7plOARoxWBcgb3ODmqPMhau4s0qGh9TWpDUBiZsU1S
twVfBSqTud94MrPM4PbBu+tlRSWSURIh6Mi/TCAX2xg+1631uvkZFk2RrmKtA4HjjmypeT9W/jIR
HAsgCoB4BI4QmkH/kkzleI0nLkdG8u5bTrr0MalLUsersTkVhkvHLWr65aW/21QmTbmITBwLNedM
yQJZeTERTvREvfh6pS/QJltahA6z5R1WSlLR0Wc/ZTnP2aqvBPJg+MSv+iDMj2ZuXaBxLigd1CKM
IEg4IN0lrpzj0jTiZWj5C8SgD+VLr1yxzR3Zv5rUImBiDOeQ8XI8lYPePnUxPayVqbL5Ohal2NlL
7ZyjyAMKnVnu9Ex6VnPKEemcohbjGm8VD7B179vocuieK9jcl8wQ4caJaBTGUaFx2I1SNOp9WIFd
KZtI+xoaI7vgMk5OcnAzv3eGDiKKYDNQLSf7eBLkMmkWuSiJIkSlHR4KfLk20TF0642xHw9LLfPP
ZkDzvMIYNw6nEFXjUQ/rnFJixMZcICwXSCbIYCbZHUiwxomxL7Lj6GgwTYQK6QG3sNSQ7Lkh3IfU
o+/tocr7BO9gnkBPFqcoxyaahYnaj6VW3BrO1SS6uCYIH24MLJw8eQtTwDSqcAnXTsOIIFuHNJVf
mZ2P3OuwdIIGcPW+XnAr6rFun0ozpj3QRcr+NVhL/DLaM3sOUASIK3p7bWCPHRLa7TTH9WF4s01d
2+sF1P86lZgw3HDBTx7nhQ3lIqyuk1NMFxh+/SOnJKKMPL1h1LvI8g3pySWE18AZ1O4Q03vNU5u7
cIKZ2xdsrITvaDbV/xFFxAxLyTDj79Eyna+a1pxaMVJqsMJAtPnj2D1KUxM6G2QTysc7goBWG5bh
eA/vZxkwZxVELDYmuhemOd2byf9iumhGcaiSZnnrBJ8ysZeM/joNi5Gm0RyeC0LDED6RW/UzO8bC
wBBA8onGLYAFgVZRERKyaPQgQ7shxjrxgom78qxrRX11p7EjgKda3lpz9rxV2QratSQTXMlnmCHF
Uk9xtaqcg4USGuukxeRH9YO79WKBjVAL0ZG7CiKjAToQaZSzJrAl2qZZRfho5bktrQTLPUkFYib1
CkLqu9jdxq1wHjFAYuKvRQFX2bI3sU3s+RKFw5OD7zgYhso7ePoMx2Yx0tdIltVrOhXpRaRTvQk7
tP+4RaZ3XmNmPOgcAfojFlwG190b/T1FqlisD7upqifsRSSJQ9k/o5kOeT8w2tIMUsaby/dZG53k
yjRNZX31LQ+84dytQBGEIFrBE/0tLGpiM42Q/Vo6K3b2LXMXiSdQ4RqnsY6zGPCLjklWyqcBeWRL
M3v0dhyZAzcpjhFMlozVvGNHSr/ukx1NGL5lQ1RnFkWcn94/VOVlgRdddE8w2nVQeyR4DtrJTC66
SbLFyWsxFb/pGcb0TTtd6Vjp8y2tn6ESyNgnS6BQBxB8aCF7cl52lvVZma+q/X1nScHXU/Ml7K84
orTiSeLVcMTJFp1v2ki3eUqVOIkFhdlPibvS2ScRGDIabu2072uYmIQtCFn5mWIcIdt3ZVE9XEaz
W9O62XboiJOoWhnTroBCf9/i/TvJYFOwKp2JBn3UYrx8dbJBAf+IG2YdMSKL9XNKnBGWfh5s38nx
hoHbtzoS0nmtwxzL2xpAQKuGTVkYvg5inbh4sAksVESFGHTjm4bL+WFkrxnTvew+PrV2o3cma5Ab
gJcWR2k39RC0uCoj4c+U0KtKQJqaVmykvw0gHMnErjUTR2M8jtGvMH1h6UbUS6YughJTKwKUm28e
JoV+HI6ITq4xaRIGYRWIPSuMZ2naPxAk/0CGzhpz0wpXBQl4G2wZfAeL5elBh8hACoRPkNXK4N40
ev4+45g2BC4tTT/mTXO22+wJMjklZPtIUgId5fFiatMxRVm6GhYy27nSFOtz3Z+q0lml+Vcety95
TjqXiwrZArUIQn8J35qkBdA7NSfS3dZT9Cdb6nPRDTybLKjk0On62cCcv6TmMylHW6I3sMtEq2kp
fRv6A6qWraEboLvqoMp/Jc1V5W+C2iBr46Dof1GJwjK89al6sJkRY4guu3FPJ++3lV5n/QJhwHcI
CXCA6SHjO/QhzEdF73VkviBwvdoYkDQ0+QQhZDXbR9ESCJI+RvjROgwHMole8A0764T3zIzr61yZ
66TQzvpyzDnKLojXC+SKpW37VQgbIrPHB4sdKCMgzmrTn6jOAzyTgUqSfcMVw2+PZpNljKUw9q7C
IwPQo1MKIHQSH0712BbeVqf9bdMudSG4SpPwF/2uIScUrXHOS0/iJsZ7aZu4q3tqwW+PM0ZqsipN
8KMMiZT2UurwpOPhykdeafV7nNwc/Qb5ALg7slRVByPKVDAvVySmqwzjAtPAzeJVF/PewG5n8EfR
BfzGBP3DIqCgesibjsbjwAm+XVvAMkwL1i8pFibQNxN6QEhtvtC1L0EE6zNZY8Nu1KBIQB/C7cx+
z6hMbdrihTqJzjhEuHKn4cJ19G0GZZfQlF0Jxxf1JvZRkGyLxTX3fCcUXGSCYn8v4ozreJe6THP/
9PGb4xxymtZkH2fGsUqIH1Kkxn3kM0ffV3MMA7zjHiJx6zPurKCkH46Y6c6yffLYF1wXLGmn97w0
84kIrQBaLF1/46Ujc9kQ3krhAbUQiA5c4rDe3JlGBQy45r5aIOQ36zdvfDR4tKIkW5NUvlEN8nEQ
nG8onn08TCilndVIGOFoZafIELsazHCeopEFjxZmpEhS33Oo2LRDAzZCo2Gbo+vy9I455OQGlQS9
Qv5G3V4VweUZHyQRv5W6SCeGOkGUeE7mGicqqkhwFH/yalm5+rHR34X76BHxbJMpOA48rTdXP4X9
t20GOFpGddQgdQp36yR5INE0V8mGhBq+tPL1AfZFDG9x4xkfLj48GodNxrGvFMHkXClVd33+MZgb
ER7C6Y054kYUj1P8VZf7Ih141KCm3xOjPwpwYSmAbfS5+FRTb6dYDzh/p/YRmNfZqH03iS+le0nk
C0CmU62Di/0sGYsS1KCKZ8xCFB+4xrt0qzirpnC26bj5i2NsTObaWtiBJYiBJJKzLtjrbL4IDnqX
iYljEA1ATrV0Gz/ifNPDMEtAw4m1p/EfMyojV2upzkA6jrTwGdBWa9ipRG6UvPWYrqFvhDGMpheV
PTniKdMRKNLWqFEdkMDF5ZlQEIQQqkvY7RqGyXkjRXOMIAlDDdUKnQrmNpq/c0UyF7aMcmEF6V6E
TkaDeq2HPw0WCqa75LLcKWxAGF96Oz4yD1055kfWvIVGHyTeg373ppETNtToCgH4eJGBqx0XpzL3
VbnsLAQBXvM4W9FGOkQL94gRkLsbmrvx1E+RHyfP3of0EaYMr/fvPsF0FMfPOXlgvLZTxUi4Lbat
ag8DTJOp/cEctSb6l7g0HZ3DuG6nW3TnCxvfS8N6Hp2gp+nM8Mb5J9d3CnxOmQNehllWMEnq9e+F
U1fFElHqDkGHOFvjZWPZr9kdr2m5a1gOWxP5jAtbVnOvNZNdJQRycGNboHjPIc0VGOvd0rrm7cE0
KV/RtDFp6bnXciTEyvk9eUz9P/TRRa5Qr0tjP1kZehxzE7p/4oYI8vK1qz4s9/cY/irHHLODXInU
9rPlgSlEPbmvg/iKyNIcYZAM9/to7mLyCLX8xS7fTfKKZQX6jAYtYV6gCj2/4gQRA20POT6Mt17+
uc9i6XAa4feU87g4T7Xxpwo/aMmsZ4cpZZ4/9gTLOg7ks2zeOFXKWmeviLcCDuAeovgtcX+RVOK3
PbEpBP8J1Ci9bq0FKRAjV5QlJ9C4ZszUWF3DUzP9UbEdDNpLlCOupX6ytJtVfoXJUz48puTC5Rop
l2a2g4qP60/zdbEERXNDEJpA8WcA7QtzpyHPZOqWTK9dB2mTA4psFzjLErnEccg4xRGqiuiq9Fiq
bIzCX1Z8WiaFeQbliYcl5p5pxMeJ1v30YBTGhlppu+ifjv0DAGjVE0kUsoAYLEtxJDdl/5Qtb9qd
v0jktS8bKs2plUgoOLXcaxMReHTQVP2U6LR5mlw+3k9a9TIfanklGziwpBZMisQ99ZK1hW/AcIO6
zRnFWY9m6aOheDVTsm1FtjHKT6f9jdXnMcPus5j5OtGa/UKFkuMFIjCgwrSr1CnivISmj/ZV1v2q
DLXOrXGXJE8eVgWH2NpUOO9T9qVs1y+WZxuqw+ARlDdQPdHNSAYvKHPGZxLJDCYQj6Epsp9DwTwp
Xx5UwRYzvgFe4TQSIPbeVPomqm64Nt/BRX8Qj9Nz6e/ogaWFg9DiTtJ7vwRuHD1PSKnziGHsi1ke
FBVGCYJ4mSjKC6bEULj6cdWJ5Kji4UHFz30GYh+c5sn2fkAY+JO1BH3oESxC0/lRW+ydXS77KLk2
7d5SIc07hpeG/uZNyXnoyqC0xbnOyquYjHUjndcxgRQKgdvMQ6ISWsp4UqCbKRCzAZS58Rk5Blmk
thhdcSJijtOQlRis8XF3zKBFeSgD0rj+muwpiHXL9gc9fpNp+CPq93m6iHvZ2/1MxWEsbg46VUxg
vgVXi2vqfAmkO+UI16k7lOR80T9cVYskwQL3BhSAcrQp6ONw20OXpBOw06Q80V5fjTp7Zub4RM0w
M++WAy2oA8G6e09dC6yhdurCrgMoFpfnrCnvhTcFtvuCAI5YsWTnCnEwyxBswrwfAdtn3hxoLc5l
QUjdwB/j6XUx3mmALBHaZsALGgvKAltl2/yq05C7m+6U+UBnfjPo52bhHkFAElqzvkcdOaymaEcP
dYtecKBAE8sOJLxv26cMRomi2C0tqt7Ug3TwpGiLlRjZLGfTW2xhma6jrhAgy0WvgqSIcKGzDY3e
ssAcINDlJjXOJV6JsRVRXroOkYR1BqcV1ci1Xlo72Jmr2Lhq4qftMKvUwQKBfB7qoJgla+7E8rNs
E8aCCBjXFhu6gYY9NZ0t6r2tR8epKcuAGSddbAOH0LCJnXirJctmJiwQsM2Fze+c2xUKeDOIPH7O
kPvOImHdTE9kxb9barnWbmiiWhHEQ01v8MPRj3jr1Co836v6B8etz7Qs1478MjPegJwtZHAvQ6du
Pa6ybNSfBpc0BPoRJq7OKnmXmWuv1ZggkGQHjLv2O2+rbmXO2m8QGMTlLX7YOK9DbgP8Upjj7YLl
eHZcIrqjF225Nc5bMiO06y6xSLZj52yM8Cdv9FcDCMMKoxjgVSsUG+rIbwwg9sUtJPeydqYdkvs/
iYYwhYjRrv3ULEbY8ifjPIh+AE9p05NrkemnvCW3rnSIMZlWHtQvlZr7VD/a92MV/qmIR5SEXXvd
dIRVoCk9zkX8Qv9y67Vi5cUODSlCgjqJCb5J1gxcPu3C/DXC/e0t2j4tKVWUMtc8sg+eSHW8maQa
OVeNOmJa4v2dIqI3HTZ4GjB1tFxTlCeZkjBuvBWIVzKaqgN42A9ZxZ8WXMsYYe3iYTdJ7ZK4x/Jd
jLSSVdyuPRRadbxre/MWd8inYkWyBcyQuCFWY8EaSuQJ3flbTNlkd94BnhYTyhhB6Jd0Jh4iuauV
7hdNeLam+qFBFjCOBIqbj4lW72r8lyx4zXHCj0U+Ag+mFUg3X6e1PHfql9uTiVjfEP6cpDNg+yIl
AWlQAtlJH78n9BAFtSK84YBN5TGijib7Ew/1oezYnhPCMIggrlV/ywnsnDkiGVNzTMKYjEm5q7Lo
4M7uyYMsRBXfVYei7Kk/hj5eN3f0WjbKfTbGAQVLEPJmprU+QA3HH5PRqANgSBjhAmRDXPCpqQCB
FHmUkRltHXc8FYmzZ51ZGfawKaz5CBStDTQlPyK92HUdE+3V5MR0aoqo46HOi1+6NMSzmXvQOkzr
UKfImums1rWPnmimxmou2IHLm5g6cx1H3jfSxeS8gEW8geGQu8RF3arljCjwjd4IJ2TLjZrHVnb7
uYGYZ8HbGKFHSDNAKstrlpsWjUtWA92c+y0JkRo/HkWvqVa8ppzuf092XEKMhzJ0Utloni0kv8+F
Cr0rDBD300irEvWoYXfwXe3vOjTeelkHTpVfMCwGIfRitKMhpeswa3utonAxswGFZHTv+zPNP89W
VvDVk+ZZycG8tI6dHEXlwvfy6qsRT/NKJZa3FkX5HFk0h3hdaoQu8blR4WdKInnGkY4xvGoSYNjC
+R48z1tHZsxLiGtUS2nFtCRJbJhIUC/Auj2ZhhPS8Cxe5rrYjBYBT4IU8KiQRcDyWTzNKEZggk+o
ncZLKt1jG/fWJmW+86vy7r0llRKQ6bzJoeBtURWT+8IdiEbzzNdRUZkYcA7JLRxISk/YasG14Ulv
X7Dftqc4y+Ztj5wxYBB2km7/bE7NF/yXW7sMcr0k3S511AOJeJfYIZEs6epHayQNo4U8svYWPYXK
axGOCrYM9Fzu17RcP+6ehdWkIgg8aZjybiOsGWTCic+rZIBGMN2kHDQCkVm+Sxj72mQlC+VyD4/B
ujk1nPVmXF96NjzVNgFm7JzNGD7nlnwfS3nO5zsFyNo3gLsFCdUBaAMSaluyVjvT3Wde+ApNQd9V
HOW1Ivs9QNCndcgkpVk4/utyfu01GOnRbHT+BOzJaNrjQLolXi5wRA7xbdVVxzK6mSstXhMGDi1e
69gfpklsx7FfAB42t7Rz75eyGfwqyW9drb+6DiQYlICVX3H180Q5O7dGlVp61kddlCcv4i8TTQeV
AfqbE7kPhJL4sU4rpksV5DyGCFqcmX4PXwSNFSl6dJn1Z7dJMPu7SPN0XLKEO+XVRUNnvO44Zfq2
69BkLgjHHYv7o5My+V1pDYmLnASZUIiVqlAn09Zi5WdoN6O3Sow5Ljd0nvUgtYC2uFVBA6/MIV3r
yFCGovsxe+KZbN3EoMxJEDTIbRqNAh7lrFvkIJLyNlZIjx7LaPTqdV0O8VcDm19RZEA4BGOwuHNg
SsDKK6iBxeyLQXJKyy1AZ/pk09SI7ujhkdCfkwCJvLNGkqlFEwEbdirFWlNk4KK+vYpTApWWp5wN
yB1J47d1B3I8lt4vCCnYJOZQfI6xZ9+QoyNpX6oyAKeVAaRtBtKQM51TkL+wBdLl6jqaxVLLny29
qhJc0Pddj7eRdLXBzi0m40y/dkC3OFOPoyXQhzgcIENoekNPpcTg65haWU9JVr9BjzwA28cCkj4L
uxl53mV3rFL4Q4w3nueh/yOh/IjZDnLYZkuNQztlU4uL4mwR+sDB9qyl0xWqzYkpyXc1VldbaWdt
Ko+MzeBf99GGufE2LieIUcjyhfHSk+ZDY0B9uNlk04XTFadumhG5N3wqmHgD/O9BV/eHNbCNdmPp
N1IEbtKOjlaOkURT0b5zlAaK3YDNmKIVZqn1fJkuQemA15V5qlgNi0PVZoDSc04w5sZWALRCtLLD
cHSBWdk5ZhlxTROgGaFFD0B2bwloOJz1xrwzPfcHuvs3bu53o8KzUJL9SrLVkSnRypoov+L2s0ut
76kDAtGmZ9wnJPskcXZVmCXJk3UGg+MDwPeCc1LaTB/Iroj8aR2Xf02zm5mnu3N3Cc3hgzYPgMWN
0l4jLj2a8xzES5HR2Gc4FpfieW4rbV1NxU85Iy8XNIIK6ZAzhKY/cBUhejQ80Ut3yGNYps51XhMD
4lpL9ZzQfqA9nHjaofXch6VucDSmf0jdDixsdcDt4hN8R/lMH6QMRN1LHwIH9bstWdRpUqFa6Tcs
FtlFG7EymBWYadf4crra10xn43K4cFCDVERmsNPxKXv9l+eQ7J6G+Sdl1TVxnXmFXXVGme+eO2va
NvPvpKGXdJeTgz05FY13tsrh3M0RQGQhfUeHaJC3wg9Dpt4pAYgjz3U3O8+1llzaEYGrUX252H2v
hAraaJLDhqGK3n5rUq9hyXVVhE1KPVedeFMNKTtEX0FjCBvMOBXZDm2mpvsPLV9mMhOcFsV0LbHe
vhcAUiIg+HsC4BuIt6GNj9dkMO2lF43oU1XmXAg3nwJDWr5+Z9Uy6kEZGVrJpx639M8lrXvrCLMr
B52fNuDLxuXNzI3+1pgVJP6ogoRegMBwzYfJEW3gIXlWg7MLO4vJdvY6UvhAnj+OxqPoH0Maaaam
P42KTDDbhG6YXOk47mpScvUaKfVwKZROtC1kqwVOXMF+lQlFfweIJ9U/05vAHi37OYLgvklRD7Dr
IWeZSokum7H0xmU/haL1DNABN44tUGikioQR7dsteuc1ddUjhMAnCNG8p9YU9CJkKNMHchKbNiIa
lQxbJ2WzG/tLp5VfHClZf/N9xBC4mL6wRyPHGzkS0/3sk71W5o9WAUfGXY9JeYasaq0IBfX2ehLu
PKvQV0OcXpqqPsYES1qT3HuTu6XifATHSRUyQDCZTrGuHe5HKCx8a02G7GL0UJLm0hIZhWLmrZ0I
WMUenTfHrGFQ0RlPsHyPhLFRa1ZAZKdspbddoLfLqZ0slthpJ3F1aa792YfDiuwjEGPbotaIWrd8
GwOdgSU4iReMFKRSVioYSzjOX7qbAqAskREyFtIxaaevY9qeLWbZxWsHTLcvKYLdIEHTNScz0pld
wfnZ7lxfjN+u/glVOl7es+azM148c0c8Z5gdPPbqcd4rEt8GLLHUxRZWgkbClsoToPzDCjCTmzCD
a37B8SNPApFcgV5tuqTl68BSl3u/LYmEkVPe/6HoPJZbxbYw/ERUkcNUQqAsW5JlyxPKx4Gcwwae
/nzM+vbtdvtIsPdaf3Rwv9liJ1oEL2yoyQJ9OJ9DpXoyk4/mXGzrbOnHvvGj/qqoOwlGk0NDZEeM
6rhiSSq5EFbkRs1HbT+b+XXAKtDRjymRJjZFHy0tXUbjawwZmDJXdv2j1sStTK+l/DayUMo0RJUE
Xutls5f4rJsWq/V0c+a7TSx7Q94sPsG0Y0BsvnTnbhD0ooGddKmxViJe1px5NWuJl1/XOcmOb7LG
Rhe4DvBMdjOsvdmf6nFnLz65+gV5Oj1F8SrTPC5Nds+RkGIsIYUF775UjvBG3Voic8uOEiE45fRd
qJeuFF6m7cmqQu2zFP59BKnkZt0PaS0rrdd4Tk5VvJVA43N4h7LhywyK7TR/OfILBI0vjWzRuxBA
zo6Is7po+l/p7Bwg9Hb4oxgOCfe2QBij8KnQ21YzT2ZrHBOrXJbx2BebCijHpr9kWH64a5Phmq1t
Ubu6BKQFZsaExZdbih8ytbaT/YySf4PJSA/XmxE5nuG+JJmtgAjA7jLcAKNXGVUdA2Qb8+66Rw1R
0AQaIzCycorjMUZa8GAdfxLQBNxfp7J+NngFcMW4FTgvMe78EVf6wDa4LApFdsTWQVvQpzrY+7hI
N+E0uu2CYzt0yGvbxjzHxkOTtgzZrgTRS8afSO+t+dDSc4YszHzYk1/MPGKMMWPB4s1Hh/fNETSd
Nau2j/9qIP2O172LdiL9KKZ/M4eIUhZro/a1ZN87fml+xZK5N2WF12CriN5VtbdIP/REwXcRBXn9
Syo5xAbB6S4tG0SwjsShaOlX0vhOs6nM/GHUJ4Yej/pgWvayTTzI4MwJs7KXthrHAHVDEhr37h8l
G+tpVsEWtTVVQl6WnYIp3fX2w3Y0NCVeIN+QCKwTU987xrMK71qlvNIyaZClVM3quR2GjZJj7FC/
5TJfWyQeJQQ4dtZaU+uVhsRNRe/oFt14wslMbdDEoUoZPMldw3CSa/yStPhQXg8c2+40JnRkjic2
GneKaDkXcMdEuz7JHz8MOl0YohC7vKlvRFCtDU6culxe8oZP5pPBySFuN6INwIatVFNfndj/re9E
1FugRmliJGzxxQV4XBGNUF1APFFiNwweyO6YTrzFBxZB309p85LX5T7jEBUYgCusd300bXiVN0g+
aGNs3NZAYWH/W6BvpX23OcWb9hRinrAJrim/ACT3ur1XOclSZiTVeMliv4gsJHVfNCgrorhp1uSC
OHnNIvNqQl+PLU8JJldihFfyp8PDiZqM2qaBPIzOV+zJxY7rowLkurbWecaTmb0Z7bvjjC/E5Lt8
OJcUyZXaJ+6YI3uAX2greAjchmRrwC4SGgaKHBAjZWbGSz/9a/AblmNAGmS7VWLNC0YIwrE9R9UF
MqMRL531Su2freebAr9UZrNB3coJNI5DtgHfVkaH6lK+TlF4wBVumBfrkhT5iqbMjn3kIeTXNLBX
bKM01u3SFgUjMW5Bi3z3q01Qj0yIMAWXovzd9lspfZoUWcGcFTfexLwbdmWOAWl679NHZ1ae0y5d
m6cOKikA7iYz2HL+DdI/Z3m/4aTLd6mwPUOitSt5pYFrNRpv1rjRkUxpWoLp61NR83WEwxE6h3Dp
ESC806KNTBVOa10pDkGIRK7Yru4bt8i8sgyBMD+F8l5nzTnhlA04CSaCe1CJSZ84cddCuUfSj9b8
Najf2ti35teMxSobzG0xAkyojRvWpVuV/b5FY10SVc0xJls/RrhjOYTm92vodCqGVx3iPq32G0IM
DeccxZ5cX2sQb2P8jlG1NO9FZm3Igac+4SeY7UMDfGtgJ0Jrw0K2KqUlGBGOH+59hny5gwAj/iPA
k/NOoTlYCwibt13yEmE/6T4z093QFy9TrIGZUbWKdFnvnzUMgykZ+0I+kDm4CoyrSfpaCsn7R1To
igYZtX1P09dAoakdEKv7Z+PvBmQLZuclz8Gs8jCgYlHsc5bsUm4/NJG+kELC5k2tHOPBasoxklFr
Sf7oVtHMm2kLBdKWWRHurkyvRZR4ExSQTbkFQWVkmBAcRutUf6M+29YetBWtmsYrhpch3ucK1d/1
syXdULtmxqPL/iFf0KOTspy63eeYjecw/cb95Ofl06yJokG2piLKWeLQWW+4oQnyLjt/oKwNz6YY
3wQN9HUe+UTr8HlenPnGTbIm5Kyq1RVeGpJ4qeYykRp0mMLDHWqF9WCtIy7oZhPzXbQqMnACCzDT
QlicU5wk+vesEYdPGauG5ZCvZKZIK5RNMBFu5nJjJA1+bdVdZoqqRTSO81IXHOo/hfwYuhdS74b+
MkjfebqNm1/dmdZVcxksm2THz1k/ldXVnq8CnhckWIeAAndfJ99sd2vTnrYAmmxUnExkYhgcPZ07
Kwo886tp7QP2fINX5qA3+Hyr4YXUIbe15bUynRkUlOSYWb6teEVWr5P8VKX70XwdVCRWM0nhsten
P1b1Vst7VYASBuuiah759En7taeqrwAfJixeWx8KIuh6CtyL4IeEyFS2Vm20bwPpVjWHsnd41uhW
LrYl9ab2skRzVbVGhs0OprT/atV8Ncbd+wx/kGtH3Kkr3bk02rge0sCNCIcbASVozuTIOwRx7hf5
p61Km1Zb1BhgjgzMuA39Gfd+ack8A4kXzPFGNe+LIkjxWwUJLiasnEE2I6dAyO4EgpYTs28N7T7K
CQEwXqiOHc2fts24VaV1VCCt7FU2xIYRgaa/0RuRIg3VDsUt0+2tBj3vI/B5JV2baPELRjd6PHTt
oVtAVKaH+woFP8dAXEMKaz6WzbWwI7+TWZXfYyfcJfGASfZgQVoU1R4YFlvzpRgnl0uHPYQRtKb5
GP8KnXSD4EVuyVhAh00hapSRXlid0/iMSnI7mMVWDYm6M3wtphUxIUJYcFl25xaUlZqDXsLG/R5k
Xm0fY/71Rv5cPKm9+lazXc2fzOENHT72GydswpJpjj995A0OvXThHlcjWOLNssiVWQ9Q5irSnmZ+
WikeToSgUrnB2OYR7atCsIe0FepqCsU9rsJ6ayYk0KNo5tXe6tUIaHSTTFbMwC1lfFbVR58ZdLwG
F7NRP9LyNBP83Cma19e4lGLTk9VN13xKNSeuMA7GwE8h6Q35hSFQbCDxRoQMtTfMa7KB0alQaYz4
34vUdhtJjBdZ/5Xk46Fu58Iv5JLEfZxfuY6TGozVQElogiVlmraTbfFTByg7piTwM7o9MkITBP41
1NaB4xZxQqmhXj5FQQsS9bElVxQOt8QxqKdx2jcjILl8ybyumykIXL3JmSri+tuWLaKIx/ma5xGS
hugv0en8MYvyFXmbtJ0L+xhY2dXMgU9yTN4jgoBRLTzZzIpFlkePgXSaiLUosvIqiPzZxQQIOmaz
NhQqKHgHopLY7dl5CDIjQV3tlvMtRmVFWSOmdXrG0bVS1sd1gwu5nD3aCfcSakSIMshB4Y8Uunf4
SCnZW8n5IctIkaCBzrMKJWMEc36tpvVbJ/eCrDs1Oh9yW5/jMtsCQu1a3pO41N/xJF0NWlNJe3xx
yOjDGH6CTsZNj8KmpWksZ4UPR40Lfq7YtrTJ7Q3rnseckyqfOqoXNFbOUt6574jLJO/msyPMVRlo
CC6QmM00AGKT66CVbd5CjT+AU5G1kq+Mwc8LrulLlz6NHPFmtU74HoKezmcm4TShIHDQYP+II/em
cT+JzM2JqBSR6eql/iUnOVKmeNOZB11tWDYZWwhzgARhymsoetHXnDA4uQhNJe8zoIgIBt0j0pVg
e0LFYOtXIwzN4jdo7zNouBjhylLyYQIMCt0fNyMEDSUjpYq1oeH0h6W0P1G7D6jyuLWmzoDeX1fV
S4OnpvRHKFwcgNqK0PxVpGzUIV/XnMgEyMzHsP1EzyhPZ/Qohv1lUMlJ/Wq9z8Uj7jhPz61xItKk
pNFnJhSSX+ReAXFOvjOACLe1n4EwIa9o+kvWfQQUSXUL0eSBgnXFPsqYz68Fxxdh/jQUBo8BYWN+
MYOT/EO+dTu9CtVDUCjMLWVCbXuIENCQatAmmPVdzpfWeLVJpOFXs6cVI08Is4LodJ6O6EJg9mZz
D7gQ5ETNvxJZICh8TnfTcJXFv7o+h2SnVB5LofOdSW6Mrt8kpSCefyoFBXF6HbRXHlloU1W9W2QD
MAqlvJlU+aiKW33yt0hU6TGbs3knnyPtmNpejnxh+ikbsFk3KN14qBn0741Df8QnJYka02vzLg03
rf/S8u8+Os8lP4BFp9vMtOtEijv9CeOuOG/z4M8mAyrnfa+CRu1MVE+O86fq27LcFtqNFT3PWaK8
3KKNiOshfLbqucp/G0oYo2fhoPKV6QDVEdXsiuCrR3+b/GDvyPTbRDl2sJFjxKLihWo0MwPtJJ/f
T0mP4FcaZPoBkHga2P3j8c+OJ+TIiALGtaMZqxhtnaZddVZbpVYhOxWmx42qcVVvEoG+Bd0cQfZx
8a3nvDTZiWRo/KZB4rbU73BEoSz4omRlqS8zO3rEiAY8T8l2pssh499lvxq5gWlYgcfrDk6vrKfQ
Q67LTkrsWojso/hhhRJy5SrNNpO8iHDq+p1MIQJNInADwWJWutAMcvppWQR4ngUtE0P+mWiLRpny
yq0in2p6nqqfKCZ6aaRt5oc/lpq8SolbZTuTyOX6U2vPPfUtrWtk/KeSTVu9WNUpJiNANT9Baezu
A8NFiU5MAqgmQ9l14Axw7UUcBaRycEegPBhmG0ne0UhIQ2D/vpjFKxcGfAxCXc22SKk+BQzgv9AY
Bw3KtS82Nl3Gs+wAON/rCOKUuYLIdD3f9wlHpvoJDkFkyWxtkZGQOg1o+moQ0UpIOAw3+QjAwSS3
5FZJVuJbaz41cIPG2I/hRvSIZa6Ug9sNQp1mFbKViKOaf4QcfRMFKBDP4jDLn7Nxn7tLgooDUC7d
drmfIc2M4d677JQ5t0xDpME0x/8GI0nUU0pfN7sKgU6QXGFPYSdoH/lM5tbQPehYmUzpdM+UYwUE
UKNDSY4ByIy9KhQ3Gv0i+KvgRivE7khRHfN7sFGCs6IHz3IilDds1l22JogDZ6KbdB8lmcfI6eiK
VIZ/ktCR2RxTFE3G8MyVDX1pFi655ahx1ub0N4deVJyWamHtJ2FNGatdKdtu1mw028M+E8SUxqDl
UOtXebpFE492XK4xcoJR//Lajw0miB+dwTxq7iPq0I46+CQ6pMDL8ZOY1xXwQJt91tYGTrJYltWN
cZQLALtHaVf4EbAdgeuk9FOhzlOLlYoyO6fwuq58c8RMsNWDLYIOpdgQkAWUSSn7RzVcrE+Cb5Lu
2pPtlZL9Wx1i00d7m3J5ULeTapsEipYo8fyEvK0Um0Uo2HiKhhrmXLUnXF1umqosI9tO/PU8NTVV
BxSY4iW0W2tTTd8ThbA2h29OQm4TUmbWb9WOyeTUVoBnGYkbnzqB5sAvhsmoOHFO8V5yJbw7yR6u
xRjIl+a9NMnUeGEX1jGpzr6NdEQgTTN2pcEnopwiZTsCpLJJW8Z7xHw0VVuDhskMjbPoXtLpX4Cs
qCX2M+17T4yOT9iyG+XDml8MASKRK7Zw69x4bWzxPgOQVQldiDbOWnREQwdwPcCBFgbmYIKkI0fb
2IF+MbvF1G5oW5v6TivJcMf3G9L3Xa0p9lh+YGBr+duqaTkyqpOTR67RHzCkiOongUtGvEACElUV
T8REd/xr2xb0X4eKL3nmtHqbmdIudaxg1c85Tv/ei8Lg3qKcUhVke1zkCvF1Y99sc0y/ckbBesu8
Ck1exTLwfUOvIHEFjflQNeM3yKl5mo6RgScnJmJAwAgo9HBGmxnHNdwtaG4i3C7jfuyxBjh7FWC/
MgAgQtPrKJPMx3fLDtyY8y/l9LbN9GRZYg/x6BWF4hdpf52SZyB/IPi6JCAtKQp8kVSMLC3pZvLJ
BLRWsp0mBIIEsPfyKlNKkNpwYvSoBWLNLItO/kMO/HDeSzLnsDrCL5xDk6gnzd7QhEA/CQa/9az9
sgambX6gPM+lQ9w1jYyc5E85/5lle2MALk7ocEfpLmJByvrs5/ZMheyiM0QSmqS+LOFpMZN/UZ76
enUI5e+Z4dGxTO4bcmFIATOXNCnZQG5poWHdC4WjTyWvwPodkurNpqU2SY0dg89GJatLE0+1UTbU
cTSSQMIID5qy88T5WgdlInFxW+lIemRYpUyLb0YivvGqbmfiVhwZ2NGpM5e0TcHG0bHDIORy1Gul
21d7rN5bu92PhN8UvXxqw9kdLAz61NW1aPNIWKoR9jh4H1LhG2G4xYnsTVW+HkkmqjGOyhhAWi39
HeGQko7hVMh+yW4qKVejyrw4ONb1a1xdcwU9/VRC7RSXKOoJ3ItIiPiKbGoq4k+9NY9pIdYphgO8
5H5dTJgY5l3ONuL0bEvOsAnSZWilC6Ca13bg+COaijTVDploWHwyHLvKMSV4KJbDxfCMh4+I+nox
iESbDmGgM1YulTN43IplP6JigM2MRpV/edRvNBIspLy7pMajjdCEtjTDzcFuKLu7YXxMAw7OcP61
++g5phLwGvYDLKUd3XatQmqcgMHtxteyLqkw6NeUKAEpkbllPEYLQ0SkqP8i5Og1TVtpQ/ZhAXcF
AFksJdDKS+fcA2sdWveCbxPFvN8X4SGLilczbbnx0DQR8qNkkTsy6KjiKfrNJO/mqtpktW/bcAiW
4002IeIBs1fFPU9hE/FdUm4RNFRtQ4G4T3vTm8NkbEeOMqow/FQHKZAhJsYE4AxuJYXdEOi0Qtgg
LL5tIm9lGe4UqKayP/Q6eInybIs/HmEuUKvSeXoP32MO52ARwROs4Djwm1ithlB+UA25tkGL0uBL
qq9l9rD6xlODcp8ouqu1PNNVs1GNelOzh0W69iwK66Y6sFmC8yu0vkya2ZuSGT7UQRNTX3Dopojm
o2HJoQt9Kswoh4pOugYJkrAWp3X0qGR9vyygJhn+Kr024MpcCroKVRZgJ52e8dy59Ofy7VyGIUZ9
fyxEsusHAgaWRII66OiawAoVmePKiMXGLIH+0sodGE+7XvFn9c2O+f9Mw7inFWM+eAJRwzvybrZo
w4EwAKlLHA1Trb2IUvuQ6QhmceO46IZtFnFmYGmQULM39ac6RfuK485iNgCgZzYNt1Yku9S9EdBP
FA8RnlESe3ZMLJXS8oWKLeZpZl3nRNDu2hBL+3BO4GJDNYGYYCzSndkrm4n/Vp7Rbkv4fWNSeILp
zxwmT887UIPoOacW+jTrppjW1pQ4nS1n5B8gun8E0Bt7vOXKuiirV2EEaHAk1M38BgEd0FH01DP5
IxTBGykz67iJd44Svsw2W/xch5gM20tr9McMYsKG9grr/NRU5lHhYGljpgkDSSTf6hSFJ0lOdgJM
iHLIk6J1twg0EZ+OrxIcIweRr0bKpS8Dv+0hSlt1l1C+WM/RYajgNCOmhTZ+ZvStjfl3QJKYiMg1
NptTXDTnwGoWre5dtnnBkn4laHE1+qeDFQmx39ZQIPbs0Ksg5cbcWhm6vrL6lwTHY5lPpylp9qYZ
vcVFfGzMdq20wgcxg3bKlrhUN5RwrKTzMeeupN+36bgG46s21YTgkEGKo92Y6JnEwd7wfoluY2PU
CsTk05focnO9GEXg6113NPCtjXQJzRFwfM7Iku9keslUJ3IHCI8CJsZMpjP/+LHT07tiU5pMdGrp
GJzzsqdEI33vEgN7CnwZ7q3i3FCiGZkUJFakus4te6KO8FMXsAZdnOz01PpH5s9JCCbHcujuutL7
cy1d9RqkRBjth2pwcExFAean49ClIRZQodeRH1QxlsZp+K66enAlOtLZiou/nhYiuhp6IHcdhYNt
V6h1EDJbhR7/auVQ7YEJlT0WYukmp5Py2lrLFWYA75NzdLI04LASjalqnTRJmmlwgseU4umr0FDI
sJJX2ncrL0ZT2XhkaXaJ5QZxsEO0uipBIYqe9a7EMEkRprOu6Pxy+7552qa9JH/S2h4zTjjVt1NO
qFoHB+HSLP9ZgSSvcbFgPJugrqSR/V+KUmvfQQdl5aCviwH01ZyRvBDfbS/hZza8VfDPGOvv1ja3
WiK9ZMxGTdTvkY2aq7C135MkPQPWraMOC7EVP8NM8SMo8NaU7jbe71VgKemmE8mVdhsIHsyRVpsd
heZbwaPrqk1Q/Gg17H3ryjjhtTB0B6kh8NjhuSPxATGAUTM4TMlJWDMehOhzeXynkVim0lx8CC41
okR8I54pnE2e/A6j6uZjs3Wmu1rVL0rav7b1V2TdU2Vkj0DdgE3RMuMbPeqrakD6b++Nej8lgCvm
n6JuZXSvTrTVjc+cqKCh7O8qwl3FuLfKxNi6ica/eOYAxo7bVb6aDLyrY1Sv+5bJb55JgWH6pG+9
2bYFFczYqJnspj907YAtX8KOb7ly0vV9LqPeZEYrkWfOWneYB6hguiFIeX3NnZvj4PONNyEOlcm2
kE++1w3q4+atpBl3IFb0Q4p0rBzIs+kJUzGmEpdTyet4IimgWM+6PHhL6GKBNg3ltZN/adVNNb7J
bUWcocMa1tdBIcrY0k+diRuia9/HkcYxLIJd5usKJYz8+SXjEtCSixB6pchPBYpxbBvISQQNJPpv
AsfYL8IbY4EtmvSEPwoP0Dvdd2BSyGjR1PRltCYVYy8sEE4HOhFiplD47gJjPY83k9EJBTMGPEhI
eDq/NT/QnLrjwGM+fVqhNxF/a37Z9cFQk3Xa0NkNCBRkD4IVoTJ2ysxAxZIbBKUbddbD4f6rhvg4
AVb2FsBGpPP3OdcGE4tpo6FLvIVidsFftmMBixIE9z5HRsBhnWcSqRIFQ7uEMjQkgbc4zrG5j/G8
NAOiKI6vaZYuOXuBgvN6OEgMwZF6y6SPQH8fFsPPazyrgLwAHPE6y5fyJX4PvPfLaa0wkWmAfV39
NQl6eNA7KEhN5OaZltETjJp2z26zJOAsUlU0Tb15Gw2x6fBLESr01aXjHy1XGL+0HbvRhh/yEiCm
9vKpAQ2rgvdpMP+lXPSrXuv+BEuZlclch4WWbuQG0bmpCarb+E7PXa9S8GngMEbZRIjRyWF9i/r8
oqJzbhppX9ld5UqYYNFvrKQIgT2OOlzCq0VDWuRHkiZPXanfJLCG0VlCZXJPDPXS3USDcHtMAvqS
mdhpUZKIGK5TGLoXIf9mHM3D8JviQc/nhw5431snIzVeOyN0W1UC7wffXEU6xZ1GeqI2xlXaCKjo
W0U0JATjnBllUMpNfteAFAu6V6dh3Ml4gXj1XGYsz2JyGZjne+CbBJRyKsc9mQ+eE6rcrih+Sqyd
/Jz4xTLGC80jt0LTPEUEKB7ZbE0yEnqS22rFODYl6DgT0gSKQDSV3vR7NEf7cHAQTRVe3aE+4AWN
aYfUdPmDLKSPEJp6wFChRtWG5gLK0WNfoPa3IgJbktAPmGzr0nyVUG2VScRbsxVsLmUu+2Eu72Rw
g1IF16tSQeBRCFwr3bErf4wmWKU6Q2ehkOVsMeaP0qIp0alfg4Y/Um32j9riCoE8iCDZ7DtS2XNF
tf1+1vrACwwa4FpW0GWDPJNZivPcSb/HOf/oA5XJbL6PDi2+sykoFE3L9ZT22olsDvks8uZqdvZj
lrSzsOpw25MstGlT8cS1sAhtPLsofsOiBVWegRIlZtyMTHI5EpAIRA1dFEojfKUGNNLG6l/aO91q
aNjNlTm9ys74ngv9OppL/ECj+RLJn32ebjRJHc/VmL8E3dJSqjmPXpGdF6sw3/Q0/04T0A4CRlrI
Yhh8jWKWtSLeSgBtjjdlxOcCrE5FKtWrXYsnrMusLZJIjMTRPtCx4iG7J0AaPj/GU/eGdPWoQDZ1
Mni9zhM/HUr+MKi182a46tK4DuHGAFJlgx5naIu22+LyJmtm5nCTMkAECtb78tl2xTnMvgS4aTcl
+5G6yVF5zRMKUXIR+BRScdtYm1oy6RCsiXcdc7RMht/QarqyU5puUR11SkvRKnQfEmiK5XDxh7uq
Sje1GvtK5RzaRr4WQGBVJD4Cp/Ba5ysdiBcLOlyt5a4pYNKBnDR15Ecws/DXzUiclAj+5mb6jmV/
mvPTElU/sKJpNYUul4nnDkdhgVWtA6TK7/lA7KuEyqchOnpof5Ah1xknck79ukUrXqHDjKDhlcRF
yfH1R4F0pFuVsjryFhXUfBmDf+INSfBI23hL5vqa2vaVxUPSFUvqhc0uIx8iXLwFUoLJpqySzCvq
kAArStb/8DDIlyXjXJBoDQDb8m0s6V8m3BAqw5H7I4+aTc95nIcRlAVuTCCenF4OA8afvDkebMh4
gqZa7Z6XIJPKbylnLmS5r+fftdH7ZdB9Ns4HKQpe350y2J5xoV+Cx2ySmABOmcPvqPx1B9JpaK80
O+7JeF8qC/BJR5fU6r0BRJtIVkZJBH6GvGu59/qYeSPqGLK+cxQbKOLdLiIgOebbruQT8H09BNth
STHGEKqST0nkEVgwNwd12JLmxeh7Eh4yRTFeBDSTIiHz5qOvxoAaPHkPLHC1ZfvS0PxlYMxKqwll
n7FbytMrMnpmhuwOIWtLcjNW8QuEJqJIfrOouxjySYWnmQPn1wEVLTTeTF7WRJL8rkteEhzLafkh
uHhH9aBzMYQyjLamHqaYIlCbnNsaANjoNlN+D6urRPNHNHarmt4FGTmS3Vv7SLVdm1phAygPJiAL
p8MIHpSQnTxOJN/YOsMNsFpGBJ6R+w7jPdPwcejtg9X9KeNvxO5SCu5SksOR0ud0EdlRyJ0N81AM
605KjrIGe0wjUdgoe2xA72rMgKdbzCvsI0uDkepcmxi+I7SwINeQNfY8ytgKpd3Y1DtCONvoMyCD
rNSHW8vjJ3ftLaSxoOafN9VzSYZSkMGHt8N7tPw43HsJ9hErN9xkZt8IlcvoyJewQOfZV+s0IDfM
6TaDA9NgkCoaKFuF3DAbpUhYBK6GKdmSzBV1VF4lpdsAH4IJFO8oYjP0YJHwm+RaexMaBz0Qt8Z2
yGmgVaV+tyjVRhAp9Y8U93onr+cUwhnhVMOHqS6rFzY0Mm6Zb8O1TbheK/imCL0wbJVGQYr1+Fjw
P/FkzRgOAg/Gl4+XuTy6tmrNFA7yQGtyR8xDW3vBQP6L/DsiQFAkZaNYVBiiNc7AI1TkFrNQOQJg
GOE65vhqQWbUzdmRKDKoJz+bxV5gwCE1CnC2gZg4YmX8FzbtMSwHHC8aQUrZrrajD9x54VpFBTzb
RM+rMRSeAJI3WCCIUX9kjLOGTLGaaazCGV1bq6w1VDoRyMZILsOcErKtY9gJ7T9Jl387KT+bhnqn
8Ossi/ia2cGbhAlRQ19tqbjqdeVNiotnpvRu11CHMek7WfqucNDi0WH3gF9s9PFoIAkhHpfsTtom
qx5leDJ5dQQKEQL4JonxOpO0goO9YzFnYMGMQHAPaa2hPl5NAPoI0j0f0p2QF5W5ecqmJfjMqe+x
xmdj4ONd6rBTc5PE3T6d5JOxuF5JkCKPG52g/Z73I6bDz65AnSVZm2jYBni7RfXX27dG3OFuUca1
+IKQKZOIEytHEMFwUT2AolaxG5Rbob4s+lk6N8Okxwf8dMpyPeYNCztg+UV2HOD4CFyOurqIy5hF
IlPoKIgf/Fvd8E8nyduOiSdFfKM8FVtC98N+iQQu6j1cC8gejxQ7wLl+El3h1iqq4jL1kjw+CRIC
xuRRDjXSA2Zpm6qeCBgIvbHOI+oQ0/4W2a9Wz2GInBAxTY1uygHnpVplRSnvmlqlLeLgCmwztrlC
DjJhCBwvDBK0eG1MHUrUfM+yr9Y863yDqKLC7hrwEtYkZDCWTN+RoORiqf+Q3zDMXuf6u0CFbtRk
m0mYcFN/IrirRqQ8KLMv8ZbYXppfY5t3E9mRbEeUvsQvav4FkKJlOzlkoi6zg8RqNhGiHFGRqUR7
FZ+q/BvTtcCHoy15DynPJ/DSrEEXW/lBCGnNArrRlbtBz+gQXTtzGwW/xfDEvTKz0iv6mYOmmB8J
RBDh/flTsUAtKCnr7mbzqIkSi6+GuGK9GNor1UOdhHO3ecNj5ehc2egeuOkGttH8jxIUWOzY3loF
ihwwKKDoqbrn0SPBoAOuitKS0f9rJo942vbWEXypouCShKsl+UiZT7Kqk77+Rg5eSNUnmushYJMA
5ObQkbnJcAlUyPGa9mLrxlouVH4crvvwbmY3KbyqwTleZB7/DEzw+ZvBoTWYoWv1b5rlanw/Exso
Vul1zt6Q6tQCEXjPHKLRy4xI1DHvOQ5RHQErHJM7Si94XrYpY5EyJX7DT5s6tBRPjsttnn6EDQwh
IQjV8M44ZyaYFDDr9mezoqUdoLa/puOnPn0H027QkHBvp/jNiVAWd16OuDifrovbKpJ2SXDKMPKL
U8oZOG7zGbv6itICQqRm565H1zQ+aOKLgAxtumrOe8kLWR1tDt9cumYEZ8oXG+zNIco83snIMkJI
TWKsMpeeamBG1pvqM+6do4ncL0HvpgFv2JIvo8vG1w85dOiY8OPEM83XukSZylU2Q7y3i8BKWhWo
KA0W7GlXGz49aqsM7nxi+C3P8kToETE2JmrAR+coiBGx082k2lVXK/zF5tQgcGazU5CkcWzJbM2Y
WXmK9tJyhKOG7G7KcA3+E3ZezZEi3Rb9RUSQJJDwqvJOpSpJLfNCyOK959ffRd+XGc0X3fMwE6Hu
URkg8+Q5e6+NrxVPEZw0eu7Ae3bMbADk9MsgfiLSA82Mmj7M/lSahwlxl1HQbZHEHa29SF/rLQ0f
ejoEGs3aeJBOI6JVBbBW37Ycr53e3I3j1jJ+WeI4FvdJcmviBYxSjgPkv34huHfDX2l/V1S3vuMA
CtnLkVKXEh/c4nRtndcBtLaiSDF2abnPZL7Whn2O4M19VuOMOAWJ1jHoWI3tZ9t9o/haS1rEDoq6
FLcolwp95Cx2SG4MI7qXtbWUZf3YVebKDtRxiEC99HI/S0a4H/J0eq5s65yBuWDy/FRJi2AV43VG
+5tafBidmdzS3A0hwCKPx+eacsFshBIGfnbYZIj5Gfhi+1oQD8tTfyylvxxDlvHnMcD50lICXiZa
gz7iuKq5JHTfJkh/KY9dHh+mbK5TLtLtsY/eDfGDRuU8B/AIDvhBGvGI3sjpkdBWfjdsV7HyCUEL
/aPGVCibnpvivRMYiaL7HA9jXL0E3Vut7ULmYVbJ8M+aUTPnqXvWHCwQAqREcTKoxYCmomkeVrqq
l3V+7PLPDIGPO9nLKnhyk5Kj/VM33YxGcZtn3I8WvmvnDuOPYhKtx7AciI4lGHYih4TADK7XaP9K
s90QYIBOd9Hw0Mhnu9UuEbkkKeqG1nzNJnZ3HrfY8Im8ouEVw47aSxpY5pfdv5BIvKQ7BreKvHR5
zJo33+fLxa8VdvXJsMGfaSdMp36/lZXNxBE67F3oC9RbdIOdc4CANXZNNrpn32A7CQ2OARyvyL9Q
Oh0Iq7kvzWJlMuQ1SMpqkEaE40HOPeWEDf1jDvbIEHQFBfFM5H55L47zWkWbML6XYJxzes66dS1R
+mZcCdplSz9GzUKnQztgyOagyfkMxZJyH+UYL3K5b5kvpvMJnLLGBNZulin+ivaZ6eSy9jFj8F3m
ubsYzYtE7JJiHQJWvzdi5ImYElTyVaXFLii9I8z0fWyQQPyty9uagaLN6UTkazobyvP5iYtPaZ+h
PO1n1DL9DX3s0BSy2o8bfXoq3bVHmnOl7oYGTUyzdoZdIlEzRWtRxSj4H333ua/LZVqwhvNJiUJc
GEO3iWx3HcwIvAx9rNG8RFItRMhq2PcLWx/oj1K0wFeoWUkrhNAJydp2eC6c9tBRvQOo2kwRtYtJ
4GiRM0mDxkGNNeTBjSjuwVkd/GYjHa56hXTcxfuNA4tulZuM0LjkDvzTYYDPpwVElusIxbRZxo1a
Ap8oXbT4jvinxRi+CQHIwqUB5CwCrE2udvGxV1pGeRroHxXtpQDJR3NRatYit+wVtMuMUKQI/VoR
uqsYB5fGJLdEedxPB6YEy9apNnPZkzIbnViyTZT/giGJPVtnSKqxvin6oEWRup0k9x5JdwlBQVG0
H0vWcPKVA5K9pdD2jrRXJhlx5gyXKsUSM/UWsyvzvAn0NoqwGIV8a6zrSjuBg1qVyAqC1lt6ZJhW
6DSJIxIiRMOLkKnVj3rznNEp0KPHUOy0BEVDwjJDM6W23nusd2ZdEg96yhVfmMQHDcGKabeYolWO
bbPnN/Uq2jDVPbQl+/lofJZlf4aojY6QUjkcLunoQInBkgbO/+An2krJYlHDM/T7c8KtZfrajspo
H8IvYbnaesLZm94RoO529HeYaZkICECNzcLUxovR6+smcxckNiN94ZSm+3G+8my1sT3qOffdiIev
KaKPhSInyZnuhVKBcZrQB4WZp12BrDJQkbaBtNfzKOV8sgb7jKGDL13toLUhZvVi1PZu7FcvCSe/
Q5U73m2nZHZt4zwiMcH0fsF66971vFSwTnUVMADgKS70SCxMUIfndAoTKi6TC+MSDslamDNJSUa6
AWNggfvMinWVjJ+ClfMh67D9N/p0gmT06agJzqpD4njMna51xCNGwTyvj6IwvhGaRiRRqLn2LbYx
dHFWaDLw1fBvUVhTVKTVaCG1Ra3TTCjOo7DqESd33oOT6emmaWesVhZFrBJ9lZ+UkCFjtsBbtIRj
IuT3wv3YlHD1Af1ubJ1d1MXBsJZpCIAvmtHPRlZX68Iw/LNO6/XGC0vNmx3o7jJQvrkx8SC+kDeZ
IUAZLHowQ1ReQ81Z52VyW4gSHDicESyqZXEHsPwgiCpyA7REvo0hI/5WEcvaunYae1GkRvfupA2g
Vk36461TFJ2FMCCpt5LMZzoeJg7rwh99wDccGOCCTqgNLOlZCPWlv0WHkIKTaurxOrjjsMHamF7L
um0PObbZs5aKecZWsOVHdanfUjthnAAcstKabEIOkwf7qkzCk7BHIAz4hrO1EfBdZZHjL+EdFfdl
JrlGVoVGOPOsC58Yll8MLwpbGNnnC6IK+jtvGObNMEdFiYuDxKWxyxlbRu1kf9BRVd2NckyCxTtA
0iZdghi1BD1ZFJFVM4T7SNMBxOZ+7j9EFs1XbgumjP8PQyskp83SKZ5wrQRLM229zeDkzFtDV7/1
TeITptFMr4HWOIwy6sJl6e+skww0DRokaGZitiK2wtZr4Ko2bt2Ar3Hg/SOUDdRTQWPRvamdNNpx
GfwH3Ssc0ipVgr9COdTwrl6rZj3qrtatfDelJwoo2T6agYF3qcviTUW8zl1Mx/cv2TjGf+JaTOIY
XEEfQhk6//yIYzAFXr54Ip/DHLznTHFj1lH9Obbtziey2U2qtZJoVrBU1k26TusAZg/WJ9QkQGtP
itpBr6mjyT1uhuIeduavAbnbX1Ij/hMZYeqIu+Z4C9swpfHjPaaZN6m8g5nvNXQjvN7FYMYqRXI1
AkoYNn9J0/hPZIml4/6UrtSJEhdS/Iih8qbUnxxWoCVKquCSsA7vMn0eXiPsWP/5kwnz50ebX0sK
IXRlSymsH5ElmT6qFOMl6bZhOzt48Fev8wk7QAbsmgcRchZZhvE6NeZU4azD0WZp5M8EYboy1dxz
zltnYYvc/8uXYM4ZJf/KMPn9zpTLjUFjnxxv/vwfkSJycpxeJS7nwopTOnVkU7PrkuRkUzi2VbYL
k845+oWDKGTCRTvVJPUVZuLckaPV4BturNdcs9KnToTpwS5D8VaooeNIE4HSlqjCdadOV1ExpS+5
qCERzXQR9HzKMjpmAEZPSJQ+k5PIEpIlcAFoOIOY2wXBNhuret+MXH+rRWBHk8x4SHRasC2CjtSM
MdraSCAdmzFkz2T1TjdcOEma5UVbsJWUEUk4bBXNqXVuJNUXaYYMvRk8IN748xX+TxQMu5ZuO4oS
xzZ4lR/3rkCDoTeK+K00h4jJqB3ET3ONEx/HK1qgv2SUCeO/V+1fLzf/+T+v2vxp4pCeNFh8B6ZV
1kO7Y13HRsZ8u7yw1GNh768xzAgpHbYh00TrnTF6+fPnRsb377cCKUg3DWXN0yUeJGX8uIFyKJNt
2erestUQEU6cfOmstzPyV2t3Yx5uwdKj0r0M4oxdbjM2DIep52DNEMWFW+sjChJgzLjsMirV5hTT
apZM14T2DoYaZdLOqc46Tc4Yt1oRuKs2nxYFs3xMYn1CF+o28og6I2tY8DklwlIXtT3ZQ29WW/2S
I3mVHA/B37PxfFvqUYzHyjz10Rd4mJVTI63wesY2tJM0GEyHyRqGm6JvSMcA7ROwLUc1El0ICtmh
hPIcBGtnhP38JKnFKmwTGt7UUN5JvBbYHhSFRY4Zo+rIWo6vntGxMbbAEfgxB/VFgx+J7AwIVbxP
UrMyDtSZs3LczexgpoUjmIb645FQH8JLCk07KOQZaR0fTfib+cQ+25GPF37FKG3YpMo5dXcfO2sf
tHx80bXTEDyF8MEni9p0LulpFCRMXcfinIDDaatDRX0X0OdT0t0ol0mQ+Bi05xk2QcYFXX/tgcJl
aTYfCoEBjfhVgrG65Zg7W11Do9sECYJlJI8dFk/6fCSNfk61cQWGeDe6HNsqDJn91mvtBSEHeKyD
Q0rvlRJ2Cb/o92Ajqx+VeC2bz6Kz153N/WLcZ3SlQR7gd32sqX+m3CI0+lly8wgSRkZsFxaSeMe4
2E64Sut7HKWLoL7N3UfHXSflXSQ+A3dCyXJyEO8G+5aRWoPUxWB633n9qR5va/WtwSWTOlLsbYj0
Vy9Xyn0ds+/UGGnDmkuf44rmCAg+NpLCYJXCcvfY0yGFuCWtjMzH4/MmpbnpcIxhx192cxgEZ1eA
m6uSvjiND5f+kRFAMZcMiMz4MtbowSj6EaFHm47CL7+gryGd79WCiIPcaknM8Gl2w1Sv1XzscDZD
t9JseCygW2CecZrG64yG8nZUH4jUe4LdwAt62lY3BTGqOHSrYl3DGCfIcUkFQHMX5XS7qZJHNSEg
RqWuwpKJGXWZ6xNVRSprO0HTGb+zAX1kkZ1b83ms7rVJLvrBWgk9Otlmt6/Vi+VjJMm2nT8rCknW
ZfCMdC8vnlriexvmLHYhFv5IxhqJtUSqdSg+GP4aRbOoVXJqQ2PD5G5Na34+J/1l2TXFj/3r9/Ij
iVNxAc6Yjvtz+YkGIzBNZFTImnLcZ/miEgjZL+VI7SsArmX0H3oe7uE5aV06FHdovG4GXAiQKRZ2
pa0j6BIIKtOgWWQ13cwmji56Li5mIesVCryDU4HpbJ3fWiVvIRsyv43PFn9CmOY0Vm5tg+05ejDC
94iTtAfod1B7UouX/XCx2vomqnVUPpyvZyjGr3LMyG0tIKuQSKyD3lImh1tSU+gk06iXDf9/yMPq
V/rFMOttNPKXk6LYNBygrDllXZIOJB+7sl/H2EN9Y2XTfoDjw9AToQv4g/c++KoF6Dz5ZJIQUT34
2otPQzphlXI2rX+fo97N1NmtyUo6hUw7c7zMDLM9xoWkBAAIgqRCM1eb7/xZceAOu6H+hnC4rQP8
beV0VFb5kDq87bH6qNLolGb0eoHamn2FJpW5llT1C500IDFvpoUIMbcOQx0cY8nin5N3kAfcPeo+
hsCUjMlVj9ObjkjeeoB44otVOBioN/GWNZyg4/wlnqW1brv38oajeQtREPMtSGojdzYTqQGzTspo
nMeqFS9Zl+wamktK1qSEcXTrOFPY18Ku4ehGSyN9UoVDFgqt3/x1HMGhOE+28ek5HvfyzgUkGmWc
IPqNlr9Z9a+krA/tgIOJSs1Gtz6CYbZjZn+MccY6vKt00o67kgYN4SuhAcjlmjbDrjdRPDfrjnQc
8LgVFGkJlgGyf8b+ko8HMg0Xwn8mnugGVukmEaDTxAwaJk6J7koSP1gcbIKCGRyaDaerDiQu0oTr
YWm1G8Zngz6i7d3STXP4C705c76iZajOOjSqRv1mGjmQ7JvGBmy6y+2vnnjgiQW/eVLju+Di6tVj
BLR57PcEl69cgRVsEzB5cSDxZ+lH0YE758g/YZYHB74qx0+XIiPHLaqmNwUrWiP0K6HzNlpn3rdm
HVJM03QQsQuSNzTGR3f8AG0cj5tC5xnDJu2ZmAuZ2bg4nO4lPH0ZXLCdLpKIsT2WlT5loo+fKsd2
pPANAD2cN/s6+B5JmJE9V/xB6ekxZuC/6Ek8IUu73ENTvRE1THXxIM2vULudnOsEQcCdddpwVpge
0v7X6kMGo8PfNXTo4mpphS8tCQIYbGsDuPaZGkIfriFDAxM4ZvFdmN+jJc4hvtDGs88NEAFfWw0o
icZkN2n0sKk4Cv2jj1i0y/idPvFSgKBwu+w5BC48UQ1VgHeoZOU8lyiXuVvjRmwepiQiCCAkz/2u
K+XzqB1jjwyBh0JsNA+mZXMM1MswotaoFrb9BnVkkc5Y6P6DdCk0+OV4KPFiuhc8NWV+qewEmvda
8dsn/ADIRUaWEeB9N21lLeyoRI+D0pkQDNvDuvushk2bTOvRxOk6XafcJ5ghwfnxMprVssGGgJSf
sxeasMZbaDnuKBT09TiPhGo6U1ZJWMGwzup77WtUKPLlUqSof8P3CR3xwLBLOAeeuvlmacJnJggB
Ob/s6+VlLG4jajykwWZDV3jA3P+EMWbrRdNFc6djpLBDL6smI2HC5aam8z661SYFeRL8pXT9cf77
/53DEfOxxyU5Tv5IbxwrDalZOfvi7UwcYFWBkNKIHjerWN/9uUpWzv98Mdq2wnGFaxrmj4JdG50o
j6cAVlRk7YhDOfedPNrDMtZ+FRyuKVwieTHaXUSNpZnY8wa6e7KAmcROwcQqQdvOBozRrRRblTu7
msoE+L7WlHzvT5rxSzd25Fc1xrhwqx3Uwa2BJTCr6Nu+64KM1PHdheeHOkdk6QakAm50dOYzSsi7
qXwX8x+9HxZ4bS/THUFfrjwOaDngo1nZbY5Bj6lmzX+7btfRkM+oQ5pMX/v8JiiViKrftebWrBOG
2uQfV5JuTH9j1WdNqLUM3z3UorOcKDayxTwCUbM+odX3ybhrKEEMfAOZLW4sfT27ioq5/US3cvY/
lDMBxALQH5hrPhfazuGOda9L3isCGPUhW3aVu8zbuzFnj0tml8DFGY+yg5o50fDlLyWzXw9RRGQr
KpeDoD0+E62HYK/QIvSAdPqaKessaffwwtwECDkdHL4pGAJvJ8YN8lppXenSLczpXnE6D7Jt6r8U
g7sqIVOoc41/Ney/bcwIOYWs9F6dtDhoEcnLgfkYmeqao8PpbbltpbMfshMaskBOt9jZOMi+Q9AA
1SiZnrgHPYqIFSL0iPuipbWYnIx+nQ8XbVDbov3lIEv1rQHj0RY/Z9o6KyWYx6sdytAKKLlTWMA4
iKQPKAMnjDBL3z5oFi0oZt0U+M60HF2q27lcnq1e8NrxeeTt4++cQdvk6R5BuTDtRLNeGOElKF9j
CrdE3ebaQcTbNng1mUWqnIQh5xUg9sLUxa621DXIrsU4IkLIOJd6u6I+F0X1yBWZE9ITzjqX3m0O
lOsV37gDgLmx7zwUDzCXMnV0vxI0dHmMniJYwejDGAYlSOfD0vFj22qH6wxoK54EA9HJxL8D+tyJ
8UyxbJO+TK3tXiMDveF4dgl2qAeNkKLHBnAbR3K5jZBcFOW+sFHN9SSH+ZQUbT5A89Fi68YSuC8H
rrEdHFpdLJra39lQuO0eNZEEHBAk3/SgwHtdExv/D1VehcaIFA1TQzKTvBhqZ3I+4bTFgVwAesBF
m4xkdgw8L9GZhgX3200q7ynadP/bidcWJafswM7WV3d6mRAzCDpyGCMdfanruwyDv7Q+pfkJYXBn
YyixzB0OohsmRTchWiHh59QC3rNb10uTCPIIPgE8Qb+1TnnDiBswLunkk32oE8T7yIr7aheqbQj5
Ua8ZFpPERVcQMOjGZSSme6wpT10ToLzhieG0nn2C61vg0KvGle9tdHRMQQRbLufQfTeAsbIoADNi
0Ux3Jr0ijCgehvI+TbrFYLy0KVS5lp1IeOcKy0eGwc7ibrWQjSAg9hHNWfHbpN+Z0Bw8iQ2lZR9E
eLWu+zdKm64+C6DwzDJSgF14v+bwnax+UOj8ORjmeHkFeiANsgDgNHDRyjv39XUGXAqO8BKruG8y
yurWfYtxIbSXsaVvjOK9cmKQMIJ5LIpPQuBAVTwG6Usc3xkuFIdYUUc12wBwgVWBNcC3hG4UjJOe
4gKXR4qvvnPgsr2o7IO5PDQuLI8xugYfbGiJSbKiyU1nuurhkh98I57Rn6gL3swCrP9woOGKFidc
dDpSqeBRUqaQjxOkWAI2fnM7MrbMFepJ/W0U74Jiym1PcUjqwl4MlynDYGJw44p9oiXbKi1fbJOR
wGTugmF49srfQRqP4VDdJuJh1m4iPVzhXEVuQN9xZG5kot9gLGr4WI+MCl3Ed23wJXUlGJt1Ed9a
sbjRBTeu1fP4OcsYuhAfx9dvpc24rXoI0IyjgVbJJusPBpjicMJsvw60l9HHgJ3HVNwJ8SafY3RA
1R7yzFmoPxaDfyjhG5PKRZs5yDagRZG82zBXdqlGVMatNj0WaDNC8wr2xYMbUJcTRxa5C1qEC4DN
IUtX5a5izj/awSkxGMuHsGkLctj8l2hIthRddXsDPo62ESMQwKFry/D3ZWGsoBhPKJNs87HgsBRk
O4domJozU9afJtz+frJVPewFAQ7jFg8zHUicJiBmyg6mSAtZzwmRoH2kGK5DoBKmx0zC42wWfZKd
BD2Y8laxWKEd5agsek5qA3DK6Oxx6NYYZBn+R9c1+7B6jmZDsgooxh7MWWiQfDiBsTURrSSwyiJB
1TvBLEP/E1Mn03Pkmb369RbS9CK3P7y0WFjGRVnwUPpqPdRUfaa7yUZjlpaxDS18F6dYzq6G1FEw
FjPA6OpqXcIwJOGkvdbILHUOl0XzVZaPASaSMvgyfHfrTBWT0ReRkh/xoOnfYJp7+66Jn5Es9W0L
R4RmBPUpuhfCBfMelxmxpJSsi84j1nQn4Kr4/Z4tzgs+h3TV1feqfiAYG7nBKeR6mbq8tG5B+PIH
rGPI8caS+yOL9iHMyIqeQRI/dUwiArD6IXeAjSFnJAwkK5+67lHyfU/SxbeH+xDeqf9tOofQ+8b4
liZvAfrcCSl3K9jookefk1WD/p1dRNEMiBVsnLbnkHUhFgyh5TXP5cOQAPNKoTjNRSasAlrZbL5v
Ak4Kdecq8e5EhyMXkE9S3NZcEcOhcelDxZprjWOQ02cJ0ZSEUIuYJHcy3AGf22IJuNH0ZFfNpnVC
Ojg8DUjre8T3rlo1A5jIFD8yZ6HINPY6OHIyKmrqH07F5iD2QTQuJvvBxfo6m9vkSJsQKdDKSsnk
0Z5SvcWOW82HdG6IfpUXe5v+XWwGzNOHGzKyabJj9EOTOV7bVl858bG1PtwIThfnfsx9In5HdFzX
RPnmh2l8sCnj6+ZWT6J1mzcHBnq7MXBQVeDaFOGujLV3rwtZq/u3Pu8+DVIWHDQJ5meFamECelBy
S/t3lTiFbAjDuGPOzgEku3GCCpKect77uFjRMVhNn3+urX/Paf4xwfhdx5u6xczIEYyOhPx3L9wf
fJGkEV5/PMsKiavZrasR24KHCem9SkJt5TqIIauW7E4DbdtROBdaz+lnWkQCFmUEFEIDDAkGn8le
oLzVX97g/+qQs465xNXrRKH/bFHZYZj69E15g+mYrRCamgu/iWO+3MFcNSLGEDzorjiLSOeAVjq1
XAlMebBzAyQqZQTe+M/v6H/1zExbVyydri0Ygv37Gwv9rlN1CCMKX5p+K6ga73S9tH913YDApHdN
QGrx2I1/+SLkPAr4caUsySQczYUyDKF+nLgSLRS1mRI/M1ROdW8EUH07b9COuU2IYONZ7tkr3aaC
SFn0q1CLtcXkRjagdc+4xOTaAm3DmaHKRlHPsNha+TCutYjOoqs7eK3qatx0pixRkVLeB3GEhFVz
+nMWGEi2HLM+1H3HGh/EwNMapZElEJG7VMzz23mJMPoJN3Vmlq8FCilCicuvurQh4g3zQG4cx5VR
pMlfpp4/Zznz/WthAiSR2uR7oYf576uRtxzn6Iq5SxF4E+gAOE9BoN5tzarvI5P6thgyzkx1Y26i
ATpSLABMo3xi5KV11eOfbw33f10jU1guw2LDUK4+H2T/MVnC2eFYkV+7ywlY6+TJG5uqpKQatTyi
oEFw2+XOsvt3LSEf2LF2lcciOjT7yZ/OPIrPog3XcdhCpm7XJZkMyCW3RMHT17mgOHxw9GxtehM7
cvtiDfciw7wdoYi11rUxZxPR7eGcRoTngvPysi1Koi39ZYk+JjTGNYNj7H44l0geEWICsarRUsH9
Q+olCz3MqTq/h76/Vs19A/AoxpdSGsXK4uiTJxflLp0+P3fJQ8MAHmE4TyQOH3Et2zt0n3vd29Yz
WpSOa+CeBywCHVNPqs+IMIsIO1By12YHkesrEt26/i7EajLkxWrQnKVdtDvpHXQmuSFwRltFpzbf
BfYB0w5bRZtTuhmLQadsx3AuDFrObOBXFxNzJ7tjzrT9z1fyx0Ty9231zws5//k/LqQDnII5KIoq
7PgmVgNlbMBA2hjp4oxsJLBy/V8aKv9jWbFMgJbzONC2WJH//YrmUJpjF/KKhqP3pwwUxKPVJ/1B
OiH4obqgtebH5vXPH3O+H3+uKaz6yrFtCyvnz8V1jLV8dPrEXY6iJao1V+01iqg89Khp/9LFcf78
UvJHD8dwbIB/dewuXRBqQiNOV0z6aZLJW0PXdulbmDCjaHr78wf8n+uD6Tg624eSEvnAv79WnXhq
h5ku8YuZgetHB+MDuD1aDUWWrDSTMB2zL6NDpwZqBhKyl0M9wDyRLuyDpGv+tly5/73MBmIJWyjX
ZYLFv368HzyJrtPMNNOBXVZ01Joa00foN8DZPxQ6uqhNAbVig8mb5qseK1IO/GOX2CubA5vXmSvT
Z8DVcgZVFW2fzrwlRmGWSqFLbCMwY13PfDLzQbE2RLb5WKBTeGiwhCZgEemHwDs2WS0MkA/bht3h
WQBp/Tkxq/uwJ7EgqBGyTL6xg3rpptW613NwERgQGVwJzLSafABuz4pyWzGG7Vn+65YDDv53UJ07
Smq3N5gkYwq0SzKxHmJMvMQnbjpBccfBB8VZVD1jrILSj0gGwKqeYugPMIczbKxBY2YuKW/Gqatm
0P+TPtd5hrcNSE8e0mfFTmYONUlb2IVnUJ8FpJNshIIZcfRhFhbjTSo0Egc1SDs2NDU53IVuwGBz
XIv53OCiK7SIZ8KChpEV9E0EAY+GYN15G8fU1qGjrVrvS86RqbCk0p7XdzCYDKCTyFjTPbbbSFsO
DAmK6tUMBhbMYBl6w06bDhZDW4Mwsq45G0BIVjokHdNTWJHQ8le0jcn0A5yJBNzKnYUbBd66istt
5HFckXLlg7cYwvRTxxlnqKPOwFWfql95pGO7Qibg4OWd+WQ4TwHDhCvRg/gaG5rbTXrJyuFsiJFL
FM98zBR9MQEpDxOT5fAt69wt2TPYMdJjrQfrPCnJm+v5mOou1Z37JmneEvTFZRYuqy5aIXoOWlxC
XGMDT2OTtrd6c9v0zc61WZm0ZRfwnGTPSAWXRouVNSWpia9KOsY6GsUywQCClxXbN4xK4mirrcYt
GJtcpgLa16wDBif3l6d9fpr/vZ7NTxdlGVuwstBV/vvpCsCr64nHxXEiDQmBMTYILVW5CmKJM2zE
iFmEtfmstDL8ToYgeoiiCreRURf1FnX77PFoRHX687v6IV9iL+FNudK2lbJMFFM/V/bR8uPCzLWl
Hzo9Vo1Ggzxb9K9/fhUx153/+ez/eJl5Af7HloWpbqIwLLgwNsp/iLQZkpJKS9t4M5giuFa6nV/U
KL2jrWsOxComNXqa+O+uCo2/CKP+u68YEqWcJV2lG7qtfqy6Y29ZedtxHQScEc6UGK5I1qppqzWV
/vTnD25YP2VY8zfMxukahmXwipaa9Xv/+OjY38YU1ZW31GfVejitp+AxqeBI8jTTNtRixl/tziQP
EAdyedOiwTKsF445e5tFMx0hV3i7BlwM6RdGBG0Qgamf7uaoUj8btoVDsiWcNTsG+QeNJ4ea6QXY
0CZG/SDw9RsnxNWeH5vwLgGEIjCKFbDzffpQIl8FJgDN0DjYM+qSYTqInNG8z/Ee1AETTcjZJdMB
nngaJF9CO/W1uyGIjs6OC+oFchOdkxgZqW7SkfXgS2Cyk7MyH1EOo2fTeA4CsjiBTbj2d0z7sUmw
+XT6Y+kxbWJa7Sbsr941Z1jfS7lo9E1ZVvuaLmepB0s7R1uQz1Q92MBHL3m0Ua1AbVgocfCYAI4Y
0DU2GD+jowM+NgLyGmEqotfko6ExAPGYA8fB59lVb1hHKLLHkoRaiaslmS3PBZTWRw5wOq3ehIZ1
MAo0tRlHZdgkITGGS1TsQt8LnJtCF+uOwS+sIhjG9SKRFFuZvspqZyexAkXYAopgr1vHMP9y6FOn
wOd8+u4V+PDhWPhvInkUkEYb+62PG5wrT9DGy/6U2CWXVtJ7Zq4iH20yGEq7Pw7iOjTfhXx0op7G
bAxmXWwKKj5rXGToX8zoY8Zxx0y3XfwVKsPIyFiiRmgibSxMc5bm2UnB9ZIa45Af16LDkiHuQTwu
vq8Ry/KcMb62tLUEFuYNNJ0VQ0VznTnDFlwFiO63EWSH9d4RejqismiN2yxlA9Fpy82d4XXE91qK
a+A/h+6p0ZEtlRg8sULSmgVP+j2ld5LL6owwG4ePMrvEVTAHukHuejWUhAVhkCC7RjtBuxIsO2qn
zyT4yvw3s+cOi9k/N5a1o99oRzV7Am5opIo6H9lBs9sMb6Pz6A3kcRJ23OGwHFnCsQRavAN6MEtt
PNP2B0hJgZF9GfiSvJnm+d7oT4m9R21d2JewO1vQR2J7gYGC6ErUmzepV7INvIcIRsYPgQI7u6/F
y8C2ESjQIm/SfnSZraTIO9iDJqiWUQMduVgxhdMi6ImMVci+gYd3UMVZp1EFHQjyhwDWu2nzVdT9
UvTdnfsEky4eVIfetBme0vq1Kh4xQVY2vw4Hy+xGqq2CnCSqe/rqToptnxST/Hsst4Z1SxyZDosg
HHcDT3pdvXs9oxBITN+Bf5sHjDFQwgEsjIAS+Hdp9UuzkD1FEt43rvO5dcbVMukyJs/jpLP+E2BN
El/M8NyxBn7Mjbuu8zd8eJGzlZSgEOwVgUVG4jHhpIfhHnO0aJF1Usn9yLad4Evq+6c2z8lfPePw
Xdptt8j7btXJQ52uEYPSe/U4FwIkJGIluTXacj+VVweHXe+eCgqIckjXBa5p+xkPTsZ+UPKkZdae
Dj7I4YcQBI6HoRGZx2hmUATfTeM1QGdv5IAKGB7MwbkIqapm3PXGwQhPKFsXXcJRDE4ac/ckRTVX
bUv5nqM88DR7YRQAWzPIPgYGsnlIeV/rK916N+Wtmj3V0Yo5fQKAo7FQxzJlycliKmjYa08kj1rs
zbi4rPpVxzipgl81zVTcbvQtNmP7HTOvC+ZwFBZGLyWn5iWqJ1YQKNneTdx8e9w3LbnkxfTLR0A4
u/njU+MfJalNCXZCmZH3tSFHRnduFb8jx2ivven2TjIWqJ5ShR/r7JohojjGO2NHv/iudJ4l0wCK
T18jqVxraZZ2Nx6+fqkJruUuFOY+rO/i/+PsvJYj164t+ys3znNDDbdhOq70wPSZzGTSmxcELTyw
4c3X90BJfU8x6xTZ0sMJRYlVRJpt15pzTOyDLVr9pnJ3AjuBqy1tnexmpisCkI5EUOWxjT4MMksL
xHd4/GV/3fcHWCYA9uge2HOrPUKRgBPIsgtpGTrpTCOkoMoxdkCyRDS6lS3GrhAvGz0usxyXdVtv
WhWvOElofWgiJyAVjxTJ5krHHBepuyh5QVy5wA31btJ4a4PLsesOowp1m8DNZnJsYhc2J2a4SoKe
+1LhKOJ0SBUa8SSNYle51Sz9tkHYFHACtWngePYDI14Phhlanllv3pSgwEsaQ4GCYatlEDNnRu2D
2NJ9acCI6+l/F8w5KfZqDbdXRz+FqVsL4p0xYivRuOkUmJ5jsj6x3oRlcqP16boT1ZYw6pzfzqnm
jK9BbSl3Ywj09buKsoiNqkmv982k93kGa45Tz8w4t+cwtKcwkDPTIrLI3w7UCHOSA11+zhfJS4Nk
Nx9dm/+oftClV1Zj+mK39E2JKK0Y1HiCWeuN7sPoz33xGvYkj11qHneCjYPQQwSE0+srA6qdyQ6P
dTUvNWymqFvRrvvpuco1A52RmW66KpyZqI/6Olq4ymtWP2g1uAkgXtyTWg7dUfuh9gZJW3iI2IUQ
yCQI1qwXN6dNdlSmg8FAcBQtJ4e9clDeFG3V6Ljir+KKtLAQd/Uled3juLbkXaxdCGasYaFG3CnT
sai46dV7G01l6x/EgHgvGS88/81jszdEBRIK6Z1XHQ0t49LH7ACJpVJR0xoSGlgtdCjnLPVxp278
8co32cfQLzf3tVUtLIr9ONFpDBvHwRhuO+je6tPg31TkFEmrPto0QaQ+bv3oSZNyw56O5g/Ao6uB
lSQQM9BYuZwSN6w0453uxfs25z7nZc17BJ+olsZckJlZuOC12htF845Nyh0mQ5AE+R9TLuDiBqWN
gNQSgfTsVqV6HADhJbS/gYQAqkyPZoXuchuxbhQhamoFOAk+WLQy3jO2RBgXHyTJl/RIrccaUbUT
0pwjnJ5WGrEl7qLD/xrT274nYpVNfhXgWmXZNf1HV14CJ1p2OlxuiCIBvZggYdHwnjtyBSoT9moV
bmv/NskhVbCscBncpNqNnZXw+fJZBP2mzGhwlaDwW2Utc1y17GFxxfkvvg/tg6CfXIPLkfY61jdo
Fj3voTdfjGRf5lyKOzYkbRJHLAJO4fEkcATylWk3osWMzSUMbPoaZxeiz3mYPGjD1gxeJsYhyNLd
YMxN0W5Ue20oDx0i+IB7tkaxN845DpqQYrJFjblFctbFrbZFAtwiLTeHAmsj0UaIoVAij/48wq0F
GMzm2EtsNvq7ljNqOC5EsnO5Jw8D5ABaSCmCQqsnxR3Ztk+4A3qUoZhHLWuKcjSd147Gd4gPSUfx
0S8o8eLLgoIl0W+1OBgf/fAxVD4UOq1Rej+4F1lxFPW7V96G/rGZZhT7oVbRoUKLQAYhBLrX1t1U
7sEYUXPiprTzeYZ22YGhqPbnUfhBX6bQNnlx7vUFM2ozsLALIuOBBIYcf9A7K2w7UYC7fONF3qLF
tBs34hnv3Fkcvhv4xXHVGytPz9aEmEGLxh7f+2tjeEfVvRvr7DLyAaFrUXen5R1yfVprKJwQwqHy
YRNc+OUanCQ95xHU2Nso11bcbQa/PtfZKyeRS4X9M57cRnp8Ti5RmaKRQbYRvDXJbZrc0EH05JTY
eAx79PrijvrbLiuSu5hzhjthmVo4Ada9P1xHxW1WXgf1ZRw/DXpOova4SFQOvcJbopMdcf/Sd4MP
TWGAVqimPqXDuKLJxUFaX2BFWdQ6vyt/lin8xURdSBYc6shEQQBUpiAfKrlEJjkZ7cMHtMXI6oEz
dAA84XGU+I1FA6QWe1wYdOdaUu2SaqO2a2ifhnvpdYT0jBuNPPlycA4WpzM1AFWQVBdxkPFWr3qS
5VKK5Gr/mjgHPXyuA4ZZc0OgHv6D51Z9rgK5LBoICDBADCu4GrmV1QUiLs1F8XslnKeOzF5F5atG
nnylCdaCZawfI4msb56j0zuwCvT046qlBnXOXWGfLQXF7GOFEsUGnY5H9DmWN4YzU8gHM+aAsGwd
oTJMLJIkWDwEOHmqbdYseQmKu8p+w78U4t0Us1jfud2BPN/CuwYL4mvLPqrnqXUeTuT884hRKcd1
h2wUW6pIUL08qNa5jlzXe07UXRafY4tjCgUtKYPVfWNt6/phtK+IDsLfMWVHoa438scQEK366LS3
VXEEoyXtlyG7TuILAcyYhY21ULkD7cfOKZqzPD3q5o2loZvfMjUwX6AV8OLVVCgbdbze506xNp2N
ipUx7ReJ+RgwR9QbjN0djFdJsNZVaL+Uw6ZCaOO7K0KEgTKrxraestMIqaIEhdaHc3qAUx5WcnJP
7E8iHhJkdaV9OSAk01ceFUWdQPGJrQFolTEkBzHvqjujnBfhRkJrJI+98+6NZuUVB8QoRneMEdOO
x4piYor9X511EMutd914TBJ0C6TAAYJ+Z2QbFIMNZAMsZTWVKz2bw2shipprzjUmrCn1sOKSv1dI
Rs3mmXkB+jW/4ZEIEOVwpoFDKBD5EhErGd+C3jPJDQszI/MQNuDegfTOAtvv8eniIUGjPdYHJHke
2/nkMkDkN67J0utMoqXuG31N1SxDStGh6fsIQsLfn6k7npXoDx33kfISWpbH2tv6KcdIMGerGmlD
tDIaNqWzKr6z6n15tOWeiTTI84r9vNwqOk+YBxXHlF1cbbmFGwrhdhsWaOU+AmedK29etxDjwSuf
1OGROx7XosYgZ3pn9dcoBjxxaOO1jfo73lbIdMbLSkVC8IKynU29f+rGa824McLtRBHOdjJ5GgG8
YUp6bxhJxLrACwJ2RqCp1j5yNh2cDSIA2V5W0dbRJlQ3+yHxE9zulh5elOAhngw+m4FThyG4+APw
XyDtGtdefO+3t3kyNSx3Ovz7NrkjOSYJ2IjXTTkbxDUZHbJGcXU+NnflJDtbOjnKsR+Kar4pAG7d
fAQigEvfsFAhPbgkmXjnJsFA5rKA7T8X2PyJ5g3SuRmPVDNJTIVue88E71Bkkr7uWzOrAVo/OQcu
iYXpAbzhAw7OLe3BBiJAAydeRc6NX1w74RIlhKqt5QBiZ6Gg9cm2qn5J4ASmFqieMCpWto4qEhbB
WXNrTmX0xRCS9hSvdUKptBiLA3H01mXakTBLKSkBka3PHOAsrCoJeIl+FnNca+UBKShYtzbdeZS5
kwWCPE50Q7khdkI4B1SpAzthOl6U080uvneA3UHd6PtrdVxxeZL6rOvOUhwpVO9Dl8/21suLhdCu
3HzO0cwCDpfUl3q2CgUmonMfeJSyzTpqAP6uMt+oLWrts4JWpXZfauMuymZutePQmruPff6DaKAn
iENIv+XrIsaDq0V7rpGgmIYgwuHS3dnRbdlyIOGOeYGgojCJDYLDzvWg7Xes5bQ1p6Ooqlxyz3es
vSxu82xv+BdKcvCwwbnxG4ZGJu8iAiIrp8vCWaYeCuXIAT0I301v5SaHyKfYvvWVG+gltRXNtY76
pH8eOYsI91Hd3ePZwOQ0Z6lHJ0NaV9MurWZihI8E/BiVsijEfcuNblgQmIBWxzeZ/zRIZyENgRgI
UbejQketLy03KdOXrzYK3tXimn5Kld4Rq+EMk460IvMOYXYMQXbBDOBo0VGPtviPwVHUW6eZ+w03
+3XQgU6WZ1hXQEQTSc0NEtXWShKJwikPw2+6Lrx74TOUFia3d6z16M7Vc19bGXBEuC2baBTPdCJO
X0vjkKsDBfkZYXnlYwc6+qyujlgFyVmF8tIlu95ZY0kpqVKic0q2XbXoy7sseXOhC3Ap6DG1LwN3
yz5Oz2MGEtcaLk3zhkZGNjxwotQcfLkPKPnIxHa7tWpsQve2hx+on4vuGQ6TlWukzSIxwUxKP0ju
03jfcbdEXWXpN5Z7M+SgMbZY41vlSTPPRXhr5tfsHGm4jnhD7B3l3m1fjBHCFfylZi2Viyq8EMVl
IdHMca5c9vinOKuVs5JDkd3MguY6hH7iWNsImVI1S+29XW6lvXdcyv/2LksfRLzU2MEAiFKeBDLo
rB0AjY16AUWRQ5kZbwXb+IisFCU1sXscs3v3aFqvdcTKfXQIo3HQJKKbM5FZLvoJEZm+lO5dhy+S
TIp05XGxMB/a/hrrpt5fDgn8tbUDWQQNkgbMhKC77MkR84pSZL3iyzeLgxJzae5ecypbnL37lyQ9
T4ZHLXuW4Vs4PHESxzeXT4MX1+O2JHMxbd6xQklz7akbrSIniNVJLIdyaxb33TBX9ZeUlkyE5ay6
wxqH0ii3NpGzQ2E6ofO89ahhkqB6OSzR+iJpKem0tdx2rCfPJ0VvbowPQrv2IAppzJd1SBojUvdA
e/Ewq1kz8hLoDol+i+2lV55IhSDEgFfkyofK2rXWlY3UMXjFlDnxBAyILqtSO9j6ksR5z9piHxix
nihbwU+bw2jM9X7FVaR8KQPocStT8AHPYaSOF6BdwV03eCnAZanddS2uUnsJ4wtbGziOpZs/t5gC
3M2QUtt+ClyMQLe1fSi1h9za69VBpYAP3zr0bxjqhHbrrDIZ1rIsu0rFUu0hMk75gaHEdr3Oiztj
im5kLGj+UzWx9w8ddZ8kn9epQdli1aMldFMYfZq5cRn/VjXPUDHm5arMUa3K1cjYSywEnjPLQ3l6
0anbjofY4zZBHOJ2j/g10/42dpdme+eLXWa/NOqt0e/s/Lmr47nvdjTk0Lat2v7CpGWohre59cF6
wLHdaCkrAekZrhvu1rZ6YVkcLR7UttiKvlt48MEzzswEwve3unKuu1MWw0y59ztOJBtfu63ql9S/
Djj5E6NWpNdxCoT3riZIoF8KhB8uSakGAafEaQsDkCQDszqw+sOnoIzjyduKu/lwrVhrxGq+ua5J
n8gpQNZnVXcFDM/tdiahlePDCGwnN5eNzt0dZ520gNWsa8FpYuqJMJbwe5wZXETaLXXvVn/MI/D9
cP4jFP9LD3pxNi+qWcGlWOcbKcSGwt1k7apAUECycGzyuKD97io6pFGLaPY9ia5wLCIxoAHc1Htv
xHa0ltZGV1dRsvHqXd/fjvERIGACvE1GB1++muM6VUdEbS9N/6HRGVeLmdTOZXHD/WOkklmj4ccG
N1X3NpBOEufcCHepNXexkeqrtF9aeGGLvUuepPS4XV8QMMO+2IlDjfcfHqU875JLjKI1TWgYtziO
VA6/ennlYNaKll2O62/ex8BDZljR4m6pUIGQ+UUdbgM4IjQTaakqiBkYV9xTqlWIL4MMoQDb+L61
FnROzkIVGu7Wbg6+wQ608vy1hQoM/G1/5C3ZgAKp8JXVQyTewpQtZN6oc63dOdpj5V927fM4IKrk
op80y7y4TNNlDo2ulx8RgnJbWflYizuKy3DOokfuDVyER8xewa7Kj05z9P1tjkJe5fpsEg81pwRr
ZHc5FdZJ62MDIYJxb5okyrCYx/cFgx+lrbUrHfwuhJitonZBiWOszDMfUi43UE5A6VaVK3zfAVmE
3UD0G1Q9yFFPhYAcvU3LG5ex6Dln06dVY8dAb0zRWWr7prnv/P4aDD6WSngJN1CYCK/HNHU3Od4p
7hk3tbVly5zAywqtLgT3nO0YoheU/INwhbiJL8NXN0a1E9ZaEe8jLjqGu3/mJ1sAc9mwsxBVY3DJ
dvTyy4wV9AXJtUK1l8R5jqkw99HVc+BZuARlkKTQiUuDGO28oy0yq/2jBLSs4X9dw2ATDjHQazPf
1cYmo+WYMyAJYUJwACwewxCgANogsbPHPGtCus+SW+TocYta3foI85zjKbeGtaKcm2Yxy/St7uxL
bS2o+XVLNbugQCPZKBtWpszYoc8qK+MxQu2hIkbz8HNINvNboLdpvvYNsdRHLswXoX8ZUJEmCi4P
djEkN4VFGiwBJUun22BxQNyAEnpO8KZTkT2y7LH2YeUEjdpyl5JHjzNoO4+abWKDdMPLYG4KIJm9
ceaL64agVlviGFhM0FPqMF10ndAK66iKSmevptzU39uGv/focI/N6tuM7MwcI2Kh7lKPZYPNBkiW
T0Ms8wvKBs3cDT5U7dYbD6b6EJPybLd4Xpxg7iM+y8NgofkNINTrJrzWGpudkwtL9N4U8Cn9/JA0
7SGgRFFmzoohMcakC8ALtgtCHPcGEdTFhw2YcbgdjIvSv8rRinnbqLhjWKvOs99sxXSFh5/Lrdh/
qbns+hYrXCM5eeOZVti2vHu/Oqr6VS8eDP2yqX3aYSNkzGiuVCyW4wUYV0L3svDJpwbnKbuxYLbX
PthNY9+FD3WxjxAQ19exhk3go7avaoLqHLou3XNvvVM4+bHR0YYHE85O4y0Ci1gyMn/U/MYv90n1
VrjPLBEDGnrN8+EZmjRhb6kfGSMPzJYSCIFxQ8IC+czh8C6jF0U7j0qITpLrjg0sRLDpUxa6CLmp
S/xv2jsHDSg4c1v/iLx1RiojbOczoMTkZECoWsTmhYZGEqr/uhfvees9p5V7aRvWdT5sVCs4xLm5
kvW20wH1Juwjql9h8OE0E7ppe5uaHXua5Gt8TT0N3qRsgTAjhnkZLA9XZam76bkW+ORm6R2HRmtq
y4JToVWW54UyE5qvko5SWGSCJ13cHh2lxUM8aG6+LdvW2jXcM1Ax0GNG4X5UC+a1lxgMR5Mo7ozG
jKCubswQoFLd4oJvF8U7oTjNFgoYm1iNuBPKvEnWLshw0ixu7LCljR8O8z4yTPau3D62Rb3sreFg
Sqqk2UWlr9TgVqFBl2UTenvmuMlCcKO3Q2utJrQmxEeSvAbO3MQolEYYC8FAJ9xYQhpt6nXnNpSe
ajy7CYUy+FJzqyLcRJnERVhZX3p7N7BWaqW7MxpH5X4Eswx6qNKIBZEMDUUyX6PYSA+axrAYEPgS
WpPwLh3n3gOgIyIXL9hrqFRrRukiHZWVy5sFo8DlG0VXvswN8VKHHJ/8g4003zHqde3d0WjLZv8L
DiUedhuBrCbIm4QtLBbt5Vg9u8ra/U46/qviEC2loVqaCfXMNJwTqV3atmNhqwWmRSvm10eac6z8
pMIwkEXnYTkSBelr+TqXivENMOpXkZ9pIABGiqSq6LWNEylO0ZVlIIaML6mTiPuiOnKWEVKj+8In
b0XPg/JKVvCMvhbCTO/nswCIp1JyRQJj66gPTlQwDaJzWIUSprkqaO+Ac0AKUiWEmihGOFFfOFJ8
/URd/VXbxDMtA0mO5ZIyKk6EPqz/COzRxc4dEr4za9xK0nHVAGCD7ewo2UFDEOs49F7rJFhb0XBn
+Zdu0j76FocioWgHQy3mpm8svb5FZ+O/GboALgrpO2NydE192QrnSoYtTmYmt2kO1NPByBqlDS+2
eKnoAcVVvu/JsPabhMxSG1eTuahwKri+XGTKRItOZ5moX8OAfd1vVgGhUI5NQlc2sla1YD9orylc
1zRgwUqq3Ewi8rLjf8uuJ9OYo4c/HZGu6pxGVvtQN2zmqWe9ZDFnHyxVoxWuAchbQCsJtx378DXg
Lscngbs84EKarKvevDNChCMWcaLJEfbySh8norh9zGR9kdYHVsvS92DRRBuMB+uq7TYN3cbcNIly
GOKlDVxhjGChxTp7ZXNo9f4aLvV9VUH5HF1smwMBHtxJ67HZ2Va0UKv4zSkQNLUth47EHVeFmhxS
LIwFMfWxyLGZYxEWHKghHFblu6cn84SVRgcX19Jc99xjBCNaJ+3LViH1VHcC1Y+uJiARl3FxFxT2
izdySUziucUtaqBBmnprqSlPphatybG7CVBIeTEdnQ5NeOeel+WD17zYNMgQha9Uf58rCHMgKoLN
GBGHeBjFLIJriTtbgrS6brixYakJPpLU2mEDmWmJveqCV9Xh+Oeuiag7D3FTS3LClPx+jOLXMClp
1qxzpdh12quHDsqr1LWehZcKJ3Rpt4vS3dR81031PpC83U0mR+rbJWgjrV+PiCQrQ6cxbyETfkjB
qhtZMxPy1q/vu9jmvE+RwgJfSYnHbezHxkYWIsFgJzRvMl0+oM/ZFQwyF+1tnMKhVB6+nnPfzbjp
5z9p3fB1jH6VsrZkOCLRlKkWp42MBt/Xj9EmqeTpaqJrGrpwA0X6L1aGFmO9IfH+zG1NNCVGGqea
R+XAJdoIwwJPFG16BX8HCQKKuR2sqaJXB37wQMqrz1mnpsrz9Uv61VxhGjSahJgEhQLfx+d33kR9
jQUTLS37uh8tkyZKHk2BabtNMCu3vs0JIYOQsYsis7wIpmH/9QvQ/+qzx4oERpDl1UCk//kVZH6q
l03a2og7HC72bU9BKDCj8nzovO5GAwaz5n7v7uNsMjDoE7k31ptlY2kKDUa9m5mp3SMxc7tlFWvF
Ph+s6NkZfL7CwYsuzEFtGHt1PAAnHgQuvUG21ZloTWcrQSkuvn47f/VuhG7blgpaAQfYiZFpVPJR
RxILVk/01SIfW8yFPl30r5/yF7pU0xCGoyJcMXXVsU4+NNuRke4OwBMtuEqIom3jtueiv3bDHPxG
ajhQ1+tkUdQmfCAXKV4flc2xMEpx+fUr+av9EbaEKRxoa3gBTt5vVLdVw3CxSY2K0suuSBoSZVO8
bZbqYeHPm+92x2nzO51CPz/wZKr2uBMdNx7tecwKxdcuxCoxyQdMwFfsVa9mTUu566oFPQUbzSx6
E5W7QwoNtZl0mxlZmNQJAChJ6QBYkhV1/VIhDKWaEg8rtZ5HoVZPgrv8HNCscleYo/bNu/irT81B
XWuYk5pXN08MVq3XFKBvOawMZUdjQ8WYLuDDYe92k3UeGdY3z/uLU5vhOA4jRrMN0zy11ynxaIk6
5UQRJWJYJhqdt7D24oVpRMPKyKi7JaGaz4VRRut/d3xYgDw5MnKKspgOJ6e2FpyJq5m2A4kutlZe
z/Wxq7WXSDXEJgza16+fNg37z4NjepqFWl0zVMFC+nktCYBwh4XkaSiLXRIPx5G4j1SdJXwm363l
v850sIqmyYnU1W3MkNNA/WnP4LLaOqFsnHkpPYdCZoTfFGoJfbEJSV+PWk1Jg6jRQgzqVZxBKW9r
i6/YhLGAOyZeugMGammb8d2//SHorD7TDmOpLBEnawNoGfbxnhfWVjCZWsOtoG9kcoV8Unxjvfl1
HDsGnwADC2opBpyT07FKoIxfUWWbmwH5sVIYIT0rOTlFSuqchWV8p8f/5YG4EXXdJCjHZPtUnRMv
QtsSntQZgPgqJemQrAaF2OsyUo/dEMSPRumZDoV5brz0YBUfPbDRY74fQn0bJnHLJqdSVU7cznkk
45sylCaSAtcgJs5vnFnmL1PO/rGhTfPbJhlJnEzxrM2BsXWhsRB57V+qCYAnP8yrDcyICLo2Zbs2
yjkr9Uh4PJfqvGGWMIvzpNFXTdbY0WwIlBbSpCRZPTbMtds7+cMYNmKX63V0Z+tBdi/CxHrP8jyB
emOqcOCGDnzIrGYiXkn2wJlqqv2uN7r6SklpV+ZNhig3b2q0OEpDPzaxIaw2sdnupGzGnZMX8jYI
8mafNDUOSynKYw3y+Z1j/ujNdcumDOtkBX04I1XXjlJDtOaGJC+rRrooKJLszRvK9Buzxy9XP2Ce
KBQtTCjg9hhun6eakblGa0awhSrPS6+44ehXnj8MV8KSaDBLJ94rvaK8fT2NfgzeT4vJD4Qo352j
2pPV5OSprlCLsGZFXdRp4B2IH1Je8wwO8SJl+iG5Ip1X50yMLBohbpTr3qvhC+3w9av4dcALPB8m
Nlw+W5y4J6uMkooaQSrDSLc8ZY/jV6daplxxKQ0uhiLX/t0JDeN2ul6r01mMa+HJ46QsbGpko7Yw
63xVeEm47aywX3AlJx5aUxZfvznjL75YXdUcKMSCiW1YJ+tHMqGyucDqtDH69qmoy4mWodnlg3DQ
YbddZWEVy3uvg/KpUNS2+7pDbTaMbUPpOdM3WeSWr8LNmGFQRaBaWC2yuqyQ4cxHu7bESe1eldaQ
Kigsg/piMOA0lWUKGaelj2uxLyLB9NRlrKXhy1iSPRpEXUJ/G+cHgB1yQck5Xei+w2+wsYCQ6Jqn
BhDAsb3tu9q9Q6VWx7OvPxd9+phPhp5usa6aHM1VjDgny1xFMDP4Ft9ahGOK56ouwIEw5QbjrSNv
/FLrXLR6xYBVo0wFzVa0Z5QEKzShbjXQWcxF58FU8nsCrzGII9ZLiheznVpBeZRPZW2FrEcuaXWy
9XMtvdSkIUmBrANTJzkFJ/fu63f0eRg7Jm5R0xQCR6xlmgZ+rc8zWFGLxndKjom+oGOsjMUyHfJ6
FZcehUQl7L/ZnD/vzb8+7uSQKIOyb8gKIIBdSe0rLVWRb6Ve+Pj1m/qrpwiX/dTi/Gs64uTsCyzf
tQsF/beSO2j94NWA86jtbybJCan7n2/GxlCMtZEDxy++rz5xnLaNATlLJ2nXih2+8O2D+0mBkHS5
V6xTyezk6QeKt9xsBB7CwlfSVRnaNh4L+MMJg+nfOtj9eFXCnAABQNwhXJy6nDVfIzuhaFFXERZ8
ayWYSM6iHFVWYhOtiKTftb/ZBT7vqP96ohDwGlQA6aZz8nH3dld5pRQ8ka0PRkv0xG2wI3iYo0do
ON4isRsxrwGFfzN4NTEt9X/OR4dv15449fAyiE2wuNt9Hr5RbXcaG4W16NsypItBcJlaVM5BGiJb
4F+qZ0Xkhot8iIm1GxJyfFy11DcVtSVwPNRDnuOgJwZLSiidY4AgT4sdg04GSQG3o6zk3WBZ/Zsn
avW8sQ1lafcdEhrJrnQACoaOrsSDAy2H6krtWvVFPdjGTqtbnW4y5ShHpSAUICdaEjXVHUBjN490
6Fx8tnm1dXzaV2YcaetCQaiUxnpMM4kiEImc2tLRRLTUCeGQSC/gl5JKh8Cp5YIU2TUt4LGO0HoW
Joc6nDBcWKCiJZBDiRJw7/NyJHjGyvw7R9HlHbXM6BZKULESWTfya8pSVodQQxCtFJqyMdK+2Y1a
WfZr13Wm2BVR9ipLuecg0B88m+CTYThaRVGvMaBFwTpi8QbNpbrZqs1k/xD7RrX2IzpRCTYD4He6
Z+76rIycVaISsxSGNiuhZgOiWMU9ONzIzDyDSCNV8TbmMPr7xAuQ6FGpjoETR+Kh7F+NQC83COBD
4i70krYqcu1Sp/vQZXaKsk4v9ZkX6fkdaevQfFRbJ7m00FARpfrke857wG19kwpajd5QoGXOCdvN
W1elBpYmi87xkDzgy2hp26s9aU++ASOGNro/EtIZFfGuiAzObUk4LGuA3MSaxt0aqGizKfTAuSoT
INe5D5pMOL3YVs4AS7Z2iexN/EkQyLZHBRbTIzyg9E0mjfrk6REpLopN6E6SRx28wECs7J7g31lg
aBQr4ymfQo51c0GMJzkPnQ9+c8hKxKGkk9I47xULn2Th3fpJQkej4+xR02jS8hpgg+nc68Sr2LNo
DLRipVSud59GoX4d9rn9zVJzUu34Mf0srloAYlwXMIl7spyHzdBmaAgxfiOwbkFM2QMflhIJidy/
q6mOeRhWrEHoH53pmXfSMm1aST05I7lNnubXy/402U8WA8uxXOgHNlYcTT85tKQxppy4hOAX+5Bf
2yht5ZmAx2LCyBrGLQt4cVGCLLnougY9R5V4iC+/fgk/wA6fX4OjmsLShcZl3jHUk4tuFyki9AvF
XWSeg9fB3Sohiy6x3MgKU6iQ6uUY96t4aFAN2wSLE5sOM9izyYD6QQ3IF26IFi0BzohATUbwZQkm
IZADCRpkb8vaSYzkJOeytJB8Qg+5zUnYTIl2H2c2zAROpZsf7+l/v/b/x3/Pj/989dU//ps/v+Zy
KEM/qE/++I99+FrmVf5R//f0z/7nr33+R/+4kO/ZdV2+v9f7Z3n6Nz/9Q37/v54/f66fP/0Bs2ZY
D5fNezlcvVdNUv94CK90+pv/vz/8r/cfv+VmkO9//+OV21M9/Tbucdkf//rR5u3vf/At/fT1Tr//
Xz88PKf8u7vwvc6e01/+xftzVf/9D011/0Z5VMPlLmDCqhNsqnv/50/0v2lMCsYBgxH4BYMgy8s6
4InG36aqBOElJkQM8EaM4YprHT9y/mZi7GYno0jp4k1S9T/+3zv/9B39+Z39V9akxzzESv73Pz4f
gRSd0g0XcnE6I3nmkI8JCeslHCsJ3EMZjG9m/ec9989ffXJU7ENLKxOZdFvNKvaM/bkRx69K4X9T
Svjdrz85WsuoVzySqfptHU10DbRQhRNfADBIvpmjv3vAyTGFRpqb9AnOZ3UwFgTOGgB50osk9r4L
uvh8pv7zAzpZf1wShJ1OD7qtsJtzV0vQ47AnQgtm7e2XP43Ef33fP3+/v3kTpwQox6qSvGx4Ew3R
50uzJvvXKA1YYC25b18/4jdDyJmOez/Vz/qspk2pV+02HxJMRrFF4TqMlW9uAr97AycLZN5KdShE
2m7DnIw/p7KoCea2SnZk587/szcwfT8/vYGBYF7LG61mO6h4LBwUXXhYvv7V06v8c5n/n6/4tODR
xTizPFrP20TPVX3d4tqvVg1RPsbRTjv071Fq4RZPAx1w3teP/N3XMf3/P72b3hmjPhv6ZpuOHSED
5rFw9Y+vf/XnA/yf7+ZkRut6KpMqNZqt5gb+m8JiPCM4GTykRTVlq3OlnYdRVR6VBh/bNwWN372d
k2kOs82zo1o22wwyCPZocBn2w9dv53dD62SCa43WZLZmN9vCttFy1J1aXOpBDTLHouL29TN+9/JP
5vgAM7EdqqLZllIle1wjUN1Jvq1h/2YFsU+uM35CYJyqELVqVxZ2lOK8YKLkLqzLdLS/WWd/86Xb
J9NbytG3Rp93wDWZE7kje8gaPaKV1vFQgPu4LmQ3yJlraPHzf/ShncL8ArtzLUkLCOjFKMA7ZF1J
uIuAWvSf/f6TCe80bRmlbkBCbaHWNKPzYkVRKf/PVix7Gm4/TUCwOqXOqK23hdD3mWJctLrRohAd
5l+/+h+Nib9YVOyTGW6RuZMMnllvm2Jw53aAyoOMxa2iiUU5kAZd1kejlM9V0mDe5FqKo8TJUVzT
qvj6FfxuSJysAzJunP/L2Zc116kz0f4iqkAIAa97ZttxYjtxcvJCZThhHiQQg379XeTW/crWsaDu
frQfGu2WWkP36rW8jNTYYvwQOteZAHjFhURD8Ak6Xn+Eh0y3bJuNn2v6mLYBZD1r6riw+yu1OyhX
E1QLkFe4xzv6Hr1i3o7LiBG0zqz/tLdvg/9tcb62J0y2cv3O6/ormVs81gFPnGznFwr7d2HQoj/Z
ieaOPNMWxFzrHzRsEL62QWRBr1gyuhCRRy24OrteWH2aMl/VG+4z2GfaFjHOQTx2NtyXsdqD8ggD
C+/SVLg+esMWyrTNoURyqJB21QOPGvI7r3dAhQ3Fzn/k2Acbi830Ce0C0IdDns0Fwkm1/mPT9r95
g6cvd7zn9Z9gcpC2GZCSz+2Y+N01yeKFuqKmS6vF4BS/1+0vdt6JVr36MLIWCSaKAwwJ+a9tMn6t
kTqaAjQ8uiU/rn/D9BuW/7/aciAxVgxWix2hrUbIi7bXHCTWN06xFuyjHHOxVNivIYDaKYS4Odg7
5yrZCDjT9GrhbYeshn3EGZ3hElyEIJKQPwgGjNW6b0wf0CI69cPlDokAC4us+zA6jnXiNuDcCenV
Yf0TJvdrMSyduARLRdJdQ3Ge0XhCwFO+btkweL346JF8wtZHxJUDKV6AuGKEmPn/HzTyf3udpwVv
DYgBErCWuHqAS5czlMWgK6RE+hk55+i28WvBO+E1bEGfUVybCv1/yD7907f9uY3dr+v2DcHlacFr
I983VwKtvJO0PmZ5g07FCtLW5EWK8sttn1im5lVs0QRi5cpHh1jV/q6hzKaAJ1bqy8ynjdVj+g1a
8PZ5R2hhTeIq7e5oxQlgmXgpDNV9Utcb02BYoHo1sGnbZnQz/AY/VB89cEJ56NNad49phWrx66Vt
Mcee06OTxbu2I/9UsRCnwRZo2DRyLXqVDzZQKG2KqwMhb2SidkmztfxNI9eiFrq8sXIYOEW8pvhY
NdXLPBTnwaMb92bDyHVoUCvmyWrA73iFBKt/HJsCBeZUFsd1t5usa7EL1WeW8gl+QV17j76Xg8y3
aAoN6/Evn+CrBT+gji6quhBXlbofUxD+CYDDd10V5rvQV39uG78WuIAYlT0YKjGvrvs9nZvHvBGn
ddOGeaXL/1+NvxljQNqDBIsdnEYFOhQkg+z1xtPBZHyZj1fGWzfwumDxu6UesqWvKYH6QjfcOKva
WRt0flInLbYzDP032KR8UBh5v9bdYloxWqDOqFrk0m3ENe9xBwwm9rNr08O6bZNXtCgNaAINyDLv
rj5gDb0PKg2I2in1/0cu/7+DimqRyrrWQfa0hFt8F4AR7370oRABHjCUh8/MaTfqk4Zf4WpX5Taw
nKn1sZVNskE1CNRNkCgAZ3iYn2iOhrJ1XxnmQW9/QHUt60rhiWssnT+DPX8dy3/WLRsC9y9I49Xa
DCGa3k7Q3r52LUMXXYsucoAynrJ6+JiJrVqqafha4CYowPUTaGCvVp3e2R4494buth3TXebl1fhH
FdI8rHAfYakDbikQFHTAmG/cpAzPSHf5Pa+MN+C3r6bYguap9Qmt8hzdkTmQH+ULn76D/3bjNDR5
RwvgClKiCXRCsOkn6IEKB0iAWS15WZ9fk3EtgnGRlR2T2NhQmIZkDAiLt1IKJsta/HYhFAdDActs
bA8eOiXLLXixBn74X+y6WuyCg2aWzRzza1CPYFwDFfIcfEpUAX36NNi16BdFsTgr91CvaqULSiV1
BIRiR9BSue41Q1Tr+AZ7cO2ETWOHbko6QaVjSOT3VsKZL7H0/C/rHzGEHtGO41BAOILlcKAS4Cpx
HQSeg4Y8a8chHrL+CdPv0K7SVWcHUxuG/Apk7METcj/gMTCg8fI281pco00IuTAS8KvN/+2bqzd+
GZJ/102bnLP8olehZyvW2Y3CyGlX3XNaXNzAOlPg+APwwax/wrCA//YmvPoElfngoSdKXHuOHidU
9/sdF+J4m3EtqJEQAPgiw03ODifoF0J2eD/wbLjtAaxDxJAqD2MaLo5HHziL/82d74W6sRhAtMC2
yDCNaQPXA2R9pGB96K1pI65MLtcCuwCoxPZ9BHZfg9zPaSDuNV/XHW5Y6o52EBedy8apZfyKFP2u
Uf94ndjX1ad144Zx60B2Z0ykn3L4uwN31uAKkOlvVfUNC93RQhTg+cS1M7gkG75wftdSsW+A3bFB
sbI+dpNjtCC1JXYsQJX4NQbNfsghNsg/zGgwXbdu8owWp5zWZdHPWCwhD/YiKe6nbkvnwmR6+f+r
+MzykUMPx8XAee0++RVDc20Lidb1gZvcogWoU8wjwMYUWyN1HmaQFc2u/bkLx43luEzfOxm8v81g
rwbvQ1xaofWnv7rT4AfgTLPIz3ly3BbU3n7421YC7BkFbwW9cSK0qBUKyCZZVwgt5hygLfSTE9CK
r/tqiaH3fowetpDx48084vqZuC91D35/5D+/lHz47I7xdyfrvrsK6kgQUDquf9Aw9TrkjkvHYuAZ
4tdGtGDbzq7lpp8M8WZrp+6cL4VUCtPoVT+n0Cy0lX1HhX0KM7ZRfjQsLR2fU4ksdCS60a4Z+dBD
LQ/AeFAoW6d135isa/GMJDD6AxK8BXrIzEw75vfVR4LaGqgviUVv2zT0vryxEWOM5kB+HTLwZWfh
AJ0D+gxVFL6xpEwzrAe3gISaFRaYBpXTfZgV3cGvXO9wm4+04BaOz2O3groqc5YWU6hG4kxb1Oy2
OtJMq4i83ZuoVNPkp4g2Hg5XwpvIb5yHPAfXjMXLjR9hcpEW0UjXFCCWxhUCzOI2OYxxArnKWrWg
k7vNS1pYy2omNK8wyXigga8RBHEluAu653Xr7w8foKO3LgLPsc9UjkBTIdqZM+djD2rHddPvex8X
nbemY9nmyRzmOBkmMMImV795CPD4Js4W4cH7MQYk99sPADIQjnmP1dlZ9gHJm+PYgf0ibza2N5N5
LYQnyxEksStxBet2iXorBRqVtAAX87nL/l33kcn9y7dfHUB5luZeDJjsdZ7L5HNbz8NdpwLvRuvL
V19ZD0gcVmnOIaVasF9Qhnu0GLntJEMj1Vvbs0KnnHRKbJ8s/Nlmwf0gynljyZu8osVtlpZWM3pY
lCM4XAqoybcEHem3eVyLV3uQrKEMs9ryCjJQ05jF2RGUFp16XP+Aadlo8cr7YKxJiF2NTPVFBu3X
uQzOTWd9XTdv8I0O+8ost5ydBlGFitGD8qBcwNRGBtQQsDrcC+xU0C0BMhzCWaBanclhUYkSSXCV
ELNdH/37Fy76n+5Pt2BW3ApxDW2n4A8K+jb8Mjo12LsU2Arsc5kkAbgOJ+gYbfwqk8O0MJZJ65ZB
2WChjvzPGEJFIxfueNMJjAaTt1FggdwE7dVLFQ/qJlhRBZDcNHLdPNhwmGlOll/1OoRDawyJ6Pm1
4vMLoD93rQA5BKQUm6G/KW2JHq+3n8hdMgEfjfwZ2gLBkVOprIcEYcA3XmWGePhPP6gCeQFgUnio
FhS48Knd+aw5+4N72wmm95zEXRvzooaH5i6FmIX44Ytq60ptWjtaLNug3E/rFmsHHc0XgOk/+6m7
cf00mNYBXgzgSt6j0nMNoNPVY9GQzn1aDzKTae3g7S2VtYWqwX+YoOEZfz5AUGbjxWSYTR3AVQ/o
VbKEwp3NRp8d+57XICm50d2+Fqpdm5R54eMR3IGXFJmZI83jl3WfGOJIh26Fsi7RFwHGvsadwDQD
CkMfPG5osn1WkDpf/4bJ78v/X8VqSSto4/U+vkGST1kNCdm62ChgaH0W/y/ZSnVlMaimdM2QIYok
FHgtMoMlBzIhTQk2cPBmZdPz6LTXoXWeRw8NDba7hRH8m+f876uS+tpZjAsQrdWSOsjYFA0t+PKG
NAD6FOzZaV5DsxTJ90tNKgkpg+ABIPlTmEM4nqlw73bTnQKdbZWF30XZHdxePVgZSkk1hLFV/dtp
unvbVf8EYK4hS99jCMnuFgIDs7pjTnhan5Vl1b/3A7QDn06z5481skJ5hj5zx8cPuXfGfwiolkuw
c475xrlv+o62V2ScOKAsx6UFvGB7b2loqq1zWQcfCmGBLTpn4MW12OGmH6Vjv6gTM3TH4pKBTHcA
iHxwyqCApwZcCfoepN72VxnmG/d4w7LWkWDcSnrpCptfLZ7eiZR/HELrn/WfYdhNmHaDl6p36gRc
ZcBn25Cw8g+TY3/qu+S2jZBp+0kZiAHK2HF7hY7cS1g6j2TY2mMN+4mO/bLGGR37MbYqqH1+EJn4
XOUU/HUBRBK2Mt+mT2jbydSBDsGVy5YVg5t2TKFgP9oHGZJPfbmVBDHNrXb2d6SAMLTAltVPYEed
WVRKfl6fW5NpbeNosi5ALzhSvUwVR7toHgaPbxz5pmWjhfSkuj7PnQKvpgEkpW6YfRxrqLXkyUYo
m4auhXKPBr4sVBg6Rd7AdeQRsnz7da8Yhq7DvkAUn7ZBgMAVXHwSnbUP2/GhQVPXunnDyHXgVwCR
OqJcHBOutL+k1L5XrNi4JhqWoy7U3IQD9uqhaq9lHHwfygZ6495DALazpqEv66M3OWf59KsDtJ/I
mBfLIT108dnN0MNG2/QyKX9j3Zh+wvLdV/Y9tEpWeSGQzsJxBG7nqf8ed6DyD+rKfoSI1RaZmGkW
lv+/+o4To1mZChw5aVejVVM+MNpuvGZMLtICtnK56tFH1F4b7t4HYHlNiPfFjenH9RkwjVwL2gFN
km6ocIgxr03AJOpBRS7xvdO6dcPrT+/Gp+3E+iEl2NFa+XmAzMLQp0eIf58n8HBCVHHeOLFMTtLi
F/ckB6yDaD0Fqd7zHCQfi9Y9l5X9ff1nGMzr+K9Ujk0KpAcHJqb4XVXdfTK5+86z3d26fcMy/ctb
82r5+JLkQQKCxaufybtETk/jML7gdXNkVX9c/4RhnnUkmG+VQ1MvqXsIoh27ghyqYItAK3z/vkW1
IM7RWzdbAvlKYQkJEjcIS4FO3UqtRwEUvNM4lwR81n1yG1AUFBZvg22Me1DEezMSIsh910I+NpV1
6QJy5LzbQhob7nZUC+h6IVCLE2yrueddSmZd8iH77sdQqhjVt9BSDDfu7LA+NabVpUU4y0irbInZ
t6AB07LsKbTLz5ylG8eyIQapHuFFAUXsDBcX9KFDNzj51uPCqHj/IXGtRycZbowR7YhOHAKiEYl3
Yj5CQMNJwPFUzNWv0a9uTOTp0LGstNJ4aLr2Got4Nybed290qo0INISHjhcb7TgHsSWwgEo0gwcF
clb0h5Ak01YezBDiOlQsnAiN05a2146CoxjYGdG7TwHNL7kSGyeFYc3qmLGxSnuGzQnJ3zE7d2qO
nMq/61MJdqgRsigU+mk83SInMjlMC3rQZfgqxuF0tUv3A5XT1Wfuxo3J5CotvoG/ca2yDOCqFJzP
bqqupCyOoWg/uKObbuyHhqDTMWTxRDvW+1N79UUJxgsFSdvuNCdbb1CTeS2ma5pz2lOAx9D6dvJl
9RtvHQhK5up5fc8wuV8LauUPvRU08BHIw+6sqnoA5+5l3bRp6Fogo3xgeTUPkc7OnG9uEv4h6XA/
M5DFrts3DV07qxM2SzShYPtmoQcZi0WPULQp21g8Bus6REzYyitnOxfXwZmuKEZ9IpC3vWngOjDM
nSXEQRnOhKTByW+FXbDvAFbYGLjB7WTZvl/dAcqwVhDkxAHN0+k42fExn+Knwfe+3DZ4LV47hI5L
mIUX1Dh/Ae/9Gainl9tML7/o1cgFIaQGyFlckTgFazMUU4bgeJvpZZZfmc4DVIwVRcGvQOnmwe8h
p4HfsQXXMq0VLUhDC/y0djkiiIh1Rm/Ov73lf10fuGk2tficRMVwK8H2kkOMrKuzPSmtY+FurETD
DqlDwUpwj9VQD0SIOjNUgMtPQQahuMT+iKrWxqSafoAWpSCSKqZ+UdNGVfR3AZHfsU/vC7JFgmpw
vQ4LE6j9x7OFPHvoVqhCJ09J4G28iDVi5/9lTnVUGAHrJwGgcnmMFcXPoFlEhwdQ1DkKCiLcJpDv
hvAuQNXiIc5BllXOObpCObR/JJUbly5T+lbHjzl4Zoboq+XXeqjB42P9YNJ5QpHzLuf5WSD/WTbQ
caENNMqnSDX02/q6M6yMhZjkdcCAvoHQasBLJSGPafy5gYZYUD0O9lY2w3CZdLRY96kMnXzA4ZDU
UMyp3f4UxsUTg76wcvNfPve3TgnD+vuLQX4V+WECLngoei/pNnkesvDQTWw/gdVo3U8m81ro+wm6
zUKG9QfpV4aqcNwGT6PDN6LfNAta9EMFWQCtCaSRbSV71tifcrc4g18Yijk3piP/rrtX/gmCNOYO
djAktyHRSqTrnlGNAO//mECRY4Y29G2O0vaBxCNtE9aoWiFTc99141EWUCO15EaZw7AP6IiyLExL
6XIAdrIMEjQ+pFMZ3bjHmEwv1+RXHortIfeTDhEoJwLRV5D7g97gJqfoSDJcAmqiJqye0lcXv65A
UQ91W2/jJWUauBbDFYQh6tZaphbM4Tu7sqBekNHbWCwA53rrltDBhtjW2CHQMAdGcHIHQNbGzmtY
9n81NF55HDnUEi2oqPUrDtLY75U/qO8EbEfDCy1xkZlBqbrFVG+IX1uL39idYlBWwEdhm0Pz3I/A
1nsq3Hhj7fzdz96pIdl6BIcMINQ4REKJuMcMWhWe799XNL6fIfE6pPMjsd1DEY8feAzWs1Q9p152
R1XyEHc4UPLgcX2hmZaCdhePadkT5aCe4dvDsfDkPfgTNkybJksLbBxQMm46/MIKItyhq+5Sh1wn
x3nxC3G4ZfSuDjXz+wxaSQKTFICiGBe3+blH8XLjGfH+CnB1sFmSpuE4prS5tna6L2smniD7wr7G
87hxRLx/1IFQ822goDGqIuEEfS7LrRcl9O4QBsl9bNdnD8V7lGqO615a9qP/LjVQdr/9DtIm2TyD
VwsMHAQquLbTP0LCak524KmC2DcYeqEI3tG0+iYElAPWP/r+7LuhtgtksQBsblhgaCOHnEp+wU0Y
SHSIhcr+psyyq9OR9bJuk1AiJzsO+DG9i5lnPPM2pv/9yPgPeW2TiSzuOtSx6pG5f1LbhsSaGCFf
u+4fk3kt/h0XPWs+KgfXfAiqLx1Fc1wDZOxGYPy9qL8351pcgy2CCR8gqOvkgarNhjCcsLLH3rIU
5EWBjHXjY9HzwyhxMQ5tyKOCS3zMriDt/MBnyMXG7IQ2qHvZTI/QZTjPbXy2qRNJW221J5gcoG0P
k9VOpRpQqB2ISu9qwi2ovGTdhnsNsaVj2hw3HYnw8PKakLq12jQqygP0qKEhDLLPqripKgCxhbeR
hTRqDoJKZD6l3/MvXesWBw4+y2TnhcVWl+D/5X9+Zy51hFvtuUleZ4uUmhrUuZRt+aIWKXOIJuX7
JIZGk18uGrkT+jnvgYxtj1ZKvZ+W5cfIWIegE+oYhdo1NIfbFEyOoBys9sUiFtjXEx4sVUggRty4
h8l2ISE1DP9WYPY/l0OdRAKwg13GIAKOVBZEysoptndW2k8H1KsnCMDH6cEP6uwiQqu8U5KoAwNH
0mFO7GQ/VdCLCuesiawOYDbLkdOOQPfllAso3U7lEO5UKeZd7xVQTOhDKwIBXX+ZKcTOQGoT7gQe
WPtuiNGCnCW/kkAtgkZ+f/aFle59SxAIYVb2rpFpdlBK1hAqbL8JMBtePFqJB5KW+TGVUDBG13W6
n1rIeKGSAymhsCXHyo3Lx1qM8x3xfAhKW7w5TiyUpyJMX/IOEleCUBcTSmKoqLfPdYWWQ7uj4mRT
fIoSWR5oDPF0nBPNb1Bhu3svFcmhaWYomtYeWJjz4ac9BOopJtBoRKETrDcgy4VcJv2dBAGq/CLM
HqbW6Z6qjmbf2jpsz5BJJB+4Z3eQ+cOXfXuyrjzLiju05kKcKqCfyTz8iXnugwmulXchhcbkxC3o
71no7mmtoYQmtAVB4Y7Hny2PT0fKXLXLLRrvstwGGS3J5GGWA+hBbbRWru9nhtNSl4iredfSylH1
dUSnVG35yHDb93XWbFzjDTxW6Jx/G2rdqGofBbLi2hRW94xx29fAtQgY3esSPoMKX9UAywjNSfIP
iHPduzzxoe7M5fBjTv32IOD0jZ9q2LmC5f+vbqGEV8iKZGhQ4Xj5f6NMzfVOIRY3robvV7sgUfbW
fDaNAx0RG9E8NPsura6qcSAKii6GCfIQWbXjbrhHzXPjoDZkM1wdTVmGTS3CAt+TkLf7Kh8CyOU8
k2cbXPP/WFeX7uyNcr9piWhnEvgM+yET+FBrYSP2PnZuukf168ZZ0c6TIXYyhudjGNl5GjxWXk2e
kKbx/llf3obrjI6trBu0iSYM1kf5Qwzf7OpHD511KIevmzcsKZ03z0kKUQ5JC0G17EcHKdom2VKu
MThdR1fG+diGLG7CqIbiPLkDkewObJ63+VxHV5KU2WTqFuOEHwA9wbuMbjz1TOPW4n10a4/LBqYd
MCq4nTqErrWbN0luDPcDnRYvhYwU+iOxFsVEvtHWeZzBPbRLQJ3fJfaLZ+XjhotMH9Ki2UNjR0II
D6F7NAGuWP4LiYcfIK7+aHnym+T+020LiLzdNPJYqpr5+Ay1xA7oCgaV63XLponQotaxaQYEPybC
kucSO48X8J2X37Yl6IR2ngIepHTqMGpYu3Og/4y7KcTb10duCCod0Zjn0xgMXcMiH7frveqRoXHA
DrjhF5N17e5H+9iCkkkOTRFud5CjBk2eSqfytpulDmPM5BAnVihYZGWePCZpnDz5IM28pG1TbMDF
DVuaDmWcPN9ipQ/l9srK08iz+upSW6CEzDkkTllMb6P1+q+iDrcIRW7Vi/I43gWedZSxtefDbXlc
ly3z8+o0Dmuet6mCbryo2ZE031l8hpbJxllsmmQterMwCMbO6VmkunaXsJ9s/LO+Ng1RxbR4pbG0
wcdfsqjHOXIoWPGJtl558L1uI7JMs6uFrW8hewjJVg8LKD5XQ7zP8/auG7tniJCu/wSTb7QDd3ZV
zp3E8yJJoHuOC3e5GxswWaxbNzhIRzUmNcuop0Yvisfx1MbtnYfmJNF5T+vmDe7RUY1OgJY4u4B5
2Y6nfLijC0hcogPqJqgEXlRvV+U45G0APJQXpfOiqzvj5RNQ/3cLRgVIhp/CgUMKvEy32hxM3lp+
5qsgEMTPnVqGmO1plAc0FjYne+zAodJbW62RJo8tn371iW7O3W6oEGc2eezplzIpIoc/qVrctuN5
WhyPI/DPXi29qHZ/c55C7jXcZ/TL+nQb1qrOaZdQnjsqm71odkDZHeTSPkKgcOuJbrKuBXPrW6hR
SViHQuV47BUJ9jbucxuRYLKuRbKFMkNHRizVKfXuG5l/bRTd8LnJtBbCkBOjaVdhk2iamv+AcPMw
7Mcut7rTTW7XYY1FP/JuGhyIPgLpe/LKrD5BXGXrBDa9CXVUo0oDltmphZOl+N6kClHl7DI8dTNs
RW7xNYcadVXUv4KQ7BiEeSQr9rywNo5Pg+90vCNUmQAjIvg4cTK6mwbW7FlQhLdNug55DDmDqpIT
eNGY5IsKGB0omLQBevtz28xo0Yw2dh997IJGdYDyOCAVySa/m2Gj0JGNZeOgJxvihFEzJkdcWnZT
BZJ/aLeKMrtxXWnH8oz+jhEdaTbWFbyOZ/FEwuNtjtFj2SmmssYbIOJx/kVx+5lXWytm8e07eTyq
BXJVp2XRpoOKMtli7xzR+63CQxXWW/uQ6QNaODN3aHtfBXOUDsF+DNFON1fye5cFG3cKg30dw1hU
YlC8SlXUL2iHrM4SfIEHwQm4/fy2S7sOY6yLfCIulJ4iJtkHVlfHLrQ3TBsWpg5fnNPWQ9FcTRGy
dvue0j1Psz36uHYBb883rR53+fSrQ1LFVkFFPGH0IJ6GeFL4mU23weZcnfGuRs43SJBCjSavTY8p
r8UppajcFKMVHG4b/rLXvRo++szDFBqIE/L8IMaClHSdxhsha3K+FrIsHJ0Oh+8YIa18JCP9kYfJ
Wdn+QzzX324bvRa6DVA+iZ2F+IQj7oNyOjfyNu4VyBq/dUxMWpRgO0tGKGsd/C6NAk8dEqk2lo0p
sLTARUZfdtmQDpEzfa3Lj9Af3lnep3WvGGzreMUGqdTJd2IZKZDi2sDPO3I8qVtTQDpmMaczagqA
NWHJjOMTR2P8uROQ2F4fvOGQ/Q9msYF2nJvaMhqFD7X6oCiO7rjFJm4yrgUrxG5dkuWDjDqvOFm8
uktGZ+NiZXL68v9XgcRyOmVBkwwRMDRnNNdEqc+wK/cbwWQyr8Xp4PKEerwZIl5BxZtWv1AAvVYO
f7nN61qs8nHi5SyZjPCQOPc9Pfhj8rRu2rAN6AR2QTgEbZxhNU60AcQ1ZTPSAS+F+AwkSrDhfNO8
asHqTbnTC9uRUeV5LciUy2Sfh8F0WP8FJutarFY8Bzu2Pckoq60nlY+nrGA/bzKtYxZ9kM5Mnp3L
aFDQmWn9a6DKjSk1rBgdsjhT9GVmXo8pTf1PIO06ZFP+NMRbShgm89pz12vrQeKhIqMeb4fJS06d
RPNnucUIZzK/rKZX4dTl6TyNFkZPBUdp0OIXkNz8mFBiXHe8yf7y/1f2nTKP0bXayij0MtAqQmZ1
OIg6Oa5bN6x5HWlY92XvQVpQRha7AKVUh845K5Avz7e6u0zD1+KV1CWFItWILT4jg4DCTgsF+jxz
UYdE9XJgz+u/w7DydWo7qDDbdhNKGeUKhM3CPZX1jWAAHWyYSxqmqor7KCzaPWqqJwip7m4btRav
sXLbmTS0j4TP6hcItrA7OuH6epN1HV7IGPdxRFl9NIOM/wABW1BBTM28cS8weFznrPPTIZe5l+Fw
XSR2A/dUJNnjbQPXIta1aTC6I9wy9uzshoB6dFvQa8NytLVobWi1KBRYXWQXas8hZUTd/thKbyNY
TU7RglUVKPW5Y9pH7HswHN3mRrPL517tAT6ekWFbgqjGGay95+fRJOMv675eSgLvPPx0LGHo537G
kFWJCv+bqoA07vqPOVcoH6pD3LEdRGQ2foTJ9eTtj3DpNNhpCd8kvdce4ilrI3uwnEs73LoX29rp
Wk0MCl6l30Ui975QLj706fgdZD9bj9jQ4CwtXiECycEUPvcR+mEvfBiGXRF4h9ABlMIqnm0UHPfz
WJy57d5W4SI6ipB0oxuCHrKLpopEhSwefFec/GZLAMuA1Cc6kDBN/TwbkqqPeODtay7QpvGZNWRv
I+3ihM+tbUN2Vxy8stjZdn1aX3PO4q//LjpIyr9dCtbkQqcozfuIyvjQJcBzcY5UjLh0qj+mnhvJ
TO3igN/XMd/45vurj+hAQ9YHIsjLvouSYNi1bra3wboyzzdttURHFHrgkSBxj2mKgWESBTuCpuy4
7izTwLXYX0SOW8HyDkVaQi+2VcYHLqr+4Bf1luzP4vb3psN9Ox2hVQOaAsodEEbm7nVEk8OPugvK
FM/sgZOjm8cD27kc1YINd72/6ZBQ2wrsuRnRpNLCXSr4CjZ7CPuGUCxn+SNP+TmwxP1E7ZuQmCTU
9wQQaVvBUHZRbUGNXHLJ9nae38YoQkJtRyisfqqYwLKCFAJ0t1kwHoNMbmlGGvykIwVTUGekpBMi
CiZr5wEhe3RpB53x8rPyaHaonOAQFFvMZe9fBYkOGAQoBYIghIsojK8e8rpjk4C54DP4jZ7WV7Lp
A1rUJxPvKToIReQWw67p568N/RST9GBTfwOJZfrC8v9X52SfZpOokVqPqpkeuAPJ7QIEeG3b/s7G
rVB//wwgOtgLILe5z/0A8uwQm7IaPwIR/Cllot7l7vg7D3EEKMffj20sN6Ll/UsFoPdvf9VYOk2m
wMEdBUzcWW1+Pw9buQCTaS3yAfAKQNjRwPQcHEoIQhGIBa7PtmHf0qFbSPHi4AXSMXLHb46i+xhC
birdYoQyDVyLansKoB9hBzwanPAQs+nQpfxw28C1kGZ4qKQWGPwiUdQ7CTbjuPtMp1/rxg3j1rFa
c9UsaiyKR1WTJN+IXaagNyrtn+vWDT7XoVohlChiKI7yyHP/JFWxa3iLSu4WXMg0di1+Wce6OMth
ffBFc+hjdBb1gb1VYzVZ12K3kY0FbnVY504OfG95SaathhaT6cVdr7aFXKRJEiYlJA8q0h9ok0xH
B4R1h3Wnm+5QOl6rXVppXQVAcgMM7+Sim95HOwbdAZceh9cSUsz85+RkJzp3N2WRQMf/9gdlY+Vl
sT3lQA85qCvGdTm+VJ2qtpSwDdVLotPgYcOJ4w6Yzsjn3/LeikhC7sq2vXQEMM+qeh55cIHswDcw
jn3wpNxJlNHcYLpt69C1S2kauJCesbwLLZ+RoLzrZ/AXxuS4Pl+m1aDFd5pVSgw08y9DI6Gr1cTy
4sZW9XSTdR3YNYMzSkLBkl08l+2mLNzl2Z/bLC+XhFer2O4zygG2Hi7dXIYnEN45B3T21hteMRxr
OqgL+FfhJ14yXCbaI48NFhAn3lF2H7Ny57DumpUf+62+R8M2paO7mqBzoLAKv5c16Kg8np/Qy/JI
vPzzuqdM9pf/v/JUOY4dAaJ3uGRi/lwR99SO/lNrhclt6/M/sC4LGjZtB195sQyhnVA8yBbtlSAW
utz2A7T4diEkSscpxMJUcjg0VvdESijBCF5uZFgMFyVG3nqoitPBKidfXvree8jIR7RZ3lGH7+Nx
A4FgmgLtfBZVW3dz7Q4Xq2z3Tp4ellom+oL36w4yjV+LYSfls4UuGnkJ0ehhlxEaO3eyvG/9jeEb
9ggd4SWFUw2UzcPFRvG47PKosccN9JXJtBbGXgne4bQZEWgBv3Nq5wi2l8O6V0zvah3Z1aJIStKU
Dxe3qj9xr/vCi+7YVUs0Jw3fN5T8mJwqPbQLQJyXt1WWiS5eGlJ0/HSyGS6pmk6B037kjtrYTg3r
yNNCeagK5KbQKIGF6nwgSVLuUwpssie+rbvMsO3pyC68FQZkiofhwth8moZ2L+fvg4eEh2VdR9Yf
AS7Gwko3gOOmudfi2q/trOFpMVzGTu0TXLt7Ht+EfyCeFtGdsMGrVGDq60Qe08YFFxlXRy7YVtea
aSa0iLaGPG65XQ4Xmo3Wcc6r61wodoR8zO/1qTB9QItpSDwN4KCohotKrcNkfRvqX25KNkLD4Hkd
7WUHfYNKBIxLK4esRAFoi3NcH7che6IjvWLhzNwvYNpuf4OZe6fQdrW0MvHwV9ht3Y4NG56O6BKS
QxIG7FyX/8PZly3ZjWNJ/kpZPs08sBogCS5jXfVA8i6xhyK0v9CkkMQFxEICXICvb7/ZNdOZt/Iq
xmSWKZMUCl4EsZ3jx497D9isEIG8q0GBmAj7MlHyyq1z6R2dPvsP1+aIjlU2bRJLqCflrMcqbN0r
5/XpcPsLhOlcta5npFko/j/mUYum3ulZxUu5BLdhFh6bWO788hq0dGEVnTO8ujhHBchii0U+3isC
9+2BNR+0fa0wf2kizrawFM5ANr7FKm3Ce5OshRnfzGmE+Oi1ZqFLn3C2k0ep8tCo0zS4tOqRTnBm
ijQnRTO+Rl249JLO9jKZo171K6ZDAE12W3Sk1tzM22t03EuPP9vJKgY8TkEBOG4BR8OHLxbzktDX
iiEXnn7O9JpovgRc9LgS/L1Eo2BMpmJDk+TPd/Olp59dz0O4qHAJgvkYJEnpo6hI2FYsq3hlI1w4
LM55XmScHEzbcYrqkW3lGKTPaMTcO+rftEJfSZq9/PzHuPQ5Z3s5b/qE0wY/Rp5PX9MseMpXfxfm
4y2Mmko261fipAtr9Zz3lQ6wEFMDPgZGATR7k4ZLMaZ3W/b95z/FpcefTqo/nEgDbX1CoNV1jCNV
LOxhYB+75Vr2r4Ril+b6bC/bpk2Y3bCSMlEXpptOGixlY17bZRfO0+hsIxOdtJOR2XysT4492eBM
KXj8Whp7afBne7jNeAKxVOQITZIodGmot6nPH0ycd68s1UvDP9vFJ2ghXScMH63/h80HhxUh5M/n
9cLYz3lfNA3DLU0SpB/h+GmK28rO7QYi8Wuqn5eef7aJozmy0EeJ5qMOUogHZDq8g+3liO5t+pp7
zAWRlPCc/pVbn4EIjVbo0cynWaj9qB9anc91yegy1M9DT/vsqPm0tockC0d0i6sAWgZtSpp2X0Ng
ZatEorm95gFPW7Ax860uLG/j10K2CzMYnh0C9cKSRcrNHBM57hrOHUb2qlXLpYef3v0f9ma2kGzq
c2OONIf518qCKw4dkurnC+TSw09//4eHd6JhMHlbzZGTebdmKDz5ZspeWX0XYv7wbNsnTTS3op4w
c7I9eFnjaEnk7YQ+ibJv6tvMMwVJrPh+IOTX1FuhCfjnnwfaIkSA+vV7VAJfhk4p+2Xs+a91L4fn
knh9L1pOiTTHBvN91fVje9s4LCxVL+srkOOlLXV2Gsz5ClFbqNyj7P2ua5sib/SBz794Ep+zy9iA
iG1ZB4OobXiZN/rUGqA1sPH9+vP1dGH05xSzhQesFnDkPnotPvk4umUSmgT+F2u053p3i4riNg25
OfbjAMBXf4V+4N2adbtfG/3ZPvZejDxDN8yxTzILa4Tmhcf9Ll7JayHVhe12LmynSNNtHpaZx22B
23cce41CUPNazHPp6WebeV5GZeyIl78m4YbmF8mKmbJfa0EKf4ew/3BUzChOw/ATY69Z+5HY9Sqa
gsPP3/ulgZ/t2iXsfLvE9XScw6aKESbD6+SV7XTp0We3d45UjlKLFbMEb7p+HsqcoXL482FfSLZ+
R4f+8EbIqgfW4Sw+Mhp+GeZnycwV8Ml9w5d91kVgPrzW5XRhW50zzBZMKLRChvnY57G8yeHb+B3u
NtlaSGpes+S58KbOeWYUEAmxhJljJiEivErzUi/6td7EC2HyuZZd1MGGftAh9Ex6UbLkfb9C8Heo
oNTSqi8/n41L7+h882ZjIP2Ij6jz9H0bJt9gx/Q+jeFN/2vPP33uH2a7sZpq6fF8um3XTM0H6Cxf
h/OvEebCc1m7ZONKMSgFHBuKU1/PATzfGv5Vwhzj15brOQNNJHE4kTUyx27loohZ/xKijScOxwPv
TZnKXKEzO/nF2Tjb0jZa/dTp2MCBCZyNU1i0BBUFe/fnk3FpsZ5t63qEnFkKHdpj1nQdAucWZo7z
+IvxHDm7g9spUtBbwZuScwAbQV8JPR1/ZeD0nGeWqKBHqz0GnnfDoU4khFOTV0DPv94A9JxiRtTW
Jc56c4zXzxydjnYp2u7XSjH0nEnGNvCUIO1jjgNEaIS8hapRur0y8L+eTHpOGetJy3WS4tkjSdi9
RLcUovPwtRvgr48eek4Z6/M5I1E4m+OUBFwXw6AW6EBoc5v2rr+iXVvfoRGy/TUSCT0XpAshJp1p
Y83RRP0ha8I7NHE9/XztXJrgs3g6Z3p03Yg0ww9ClbFV93XmHgWEjl454i5NxNmmHacUjq4WqQaP
7cEuS9XI8JeueHrODgvogK7EAY+GB8L10EWV2MQrZKRLoz7brTV0efwSLXjjQd7e1STp9tEQJK8M
/K+TGHpODTs1BUBEmkhkSMF904wf4ZP8oZmBoy4ZvQ5V8sFI/lFkNvu13XBOD/Mizic6jvIIrTUS
FnM2c1YIlvDXVuiFZXQuJccCJ3s2aHkMw/5amvBjOq37tndvf75KL+y3cxEwYcNprPlojk7s4jEo
wAa8oU6U+NQiW16DPn/PWP4d6UYX9J+v47Y3uRmpGI9NAFW/4dvWTk+Nhh20tqVy+V1Db4aYgPP2
rsnecip3EF6u6mGuUv3VCX6bBXHVg5fuXjW/ufReT+vzDwGCA1pqJ7iyH42mB7SV7nVD3yS9/bVl
fi4J5qOATVz77djVWVaFlOr9pshrQMBfI4D0nEUGaroBt85txxBNah1d7uetr9DO816yX3PMpf/m
qMphBkTD0R1bE8k9GVEqGIPsNX+bC6dAdnYKQKZvQh283o4idVYUNJDhUGZtnHz7+bK+8PxzQlkr
VbcMQI6OAY/Kee13yfgaC+iv8wjcD39eOIrTuUNCuB2RmGteBJHtg6rnnsGHIJ6EL5VpqX07uRoc
JAsfhO8//5EuLNhzWTC/Ee1Q79jAAPvCXF0E0/ttey1dvPTw83BciiYG+3g7qhqXbvdpGntoPP4a
6ZGe+64GLoYFR4ZXZhdyQ1d1hNPXmxjmoD9/M5cm+/T3f9jKqfOBsB3djjBV6ZCvJLxYp/yV137p
4WfXeBPXKgTZeDsSo/t3GYBIEOUljBBeucWzC+aqQHn/PPxejOg/57k+SmgBxG8nmrbX2TYwewtg
o9bPa0rD/q1peNdFBQknN/SFBJdnoAVjCZZcgaDFTLaoYfcgr+J2IDi7o0ylT6Kt1/xkdDd318Zt
J+6jGZb+M3Q15uwwZDTKdtCsZGjTo8Jmt8qM0u45gUnKjq4jGX+ggA6RXhLbXsGuFWdC5UdYwZTL
AI06NLKbfDm0mx6ih8bowBzycPPyymrPk7tVZ3Hpmdu2HarB14sI4/da+flr2mbxXfuES8cSV2wE
zPe9U5K8dG2gNhRi5ig5RrDVglTXJOYGa31GF6HapqipvEZtCN6zKlbPtA+XH36DHmLRrb1HoyEx
s7teYzOqbxGhjcVj2hNyOUed7m7QdzdkNwJGPO55XtZGPcPqw81HqIBk8nZ247CUyTIgdW9HGLo8
aq7r5rH2veE7rtCgWvIml0kporwme3SROXbt65a31WZ45gtkztofYIurH+MUHTHfoXeZRmWOk64p
Y87HD0bQuv4Id/jlUwc3F3IV2mysq64F9nHodD8khVXJMv8YF3QDPvZo+lKPK4y5sytRLxCc5lbK
oUxnlZFyW5nPisQmUu5lnyRwkphq66uhHmMGLYMAIK5G8+u4966LZdmFWwB+/GZ7TJ2PYA1AVksp
cIk1zY7ZkJDpIIRs2KGluUmqHK+2Llpkbm7XD3VfV2xOvCoJKJ33alkyuZvBfcSRscC0ubk2aDTK
9rOzNXhHOspkhQ6QaSnH0dlbxlYWFqPtdFo0E+2+EujlgyfWp/62V6B/VHUImc7ncB6C4VivnZqL
OJeDRr9FAKZ0N7OUfkg3lRK8Vr10ZdDLHD+sSft47+TUZgWiScg9s837ulRSoRea8dSEO8a6JCyl
yCLsgGTd6nJZJu/KzbdNW9iUoXdxkjnWmIk4T6qM8Hx563zapkW3gWCIDk2WT1AbZG2808ls/VET
N4alEGHbP8oZnWgF7DzG5ZDKFfdNzqdZvg2ScbBDAZ4oGY6ekkE9UJe3GwR00VSivqddPuWVBcfX
7TpMILqLNnTmQ8G+bSlY+s38TDPJkzIb1ZZWwiVJv4dylCeFnRrHHli7woWz5LBi8jsIwa+zKoZJ
rsOVbKIs3QeQrsqupQignVHnJIHSjuzwezego/LKuISTPeFSf4Ch93My0p2voxx4BonHm3RYRPvO
ZkPzlq5x+9UTq/lHqzMx6F1vt0Hx3WqWeHjTJfUgf6AsSZMdZJXCbC7QMx4l15uNoPNayKVhrSw5
jG80ZNMtWXOo1/QzvdUJiZcDXxPGbjNh+QBzZo4mIQigz/6dGQKxPDTQJW8OneCi/hE28PAe8Toi
0Xwz8EcaKw88byt5axaQcQUFB2EAl3y5ri2DfTQ0Zxa2F1js7SfPJz7e4qbO+jJmWKrPauK4lVCZ
b9zHIE+a7inhspY716Lf9E6kfc4PYp5Cvmd24SsvrY0GdAA5ZmLgDIxDyhh6hWtUdQhkxgN6UISA
tQuFZInQbboWUTrJ4RYAeAMFvSxtol0Ik7SkGj3Lk7s+CNYviczkeKW4ryLf2a5YIdHmym57CiEE
7bDBJQCTuGhrV/hoevANRKE784YHU+53PayfP3VQXWFlIpPEPm6RYt/WhBjIgTjfcoiXSdsfm9DB
pqBicV9GaGp6z+OFTGVCk7CQI5yF07yDR0GNSFulGYd9dSeiA7qH8+GKzSksqHDrfJ237i5fk85c
tT7Or8J4ZNjcm4hMkWdCfoJy+TDsu5hTbJI+GD7mIV5w4RbSPbDefMMY+FfqovYl1ETLN4pnCTRr
fQLHLEi7kXQXeAi4X9sum32J5Jm6yup+42+GiBN975oOYuaWJnQq6noYYW2isqS5ExuL9rDqPTUm
kDv4eiAKS7fEL7cxfHYnnKvOyLbgNrDrHq5+zXgn1UTx9lZclqXvF86LUdExKnLIT81Fy02dl9Lr
jhTCo9G0kIkydTk2DhSyaZ4bca1jN7mbiNtFF8SnM6zO0fmb79dIcXnIxRC4MmQdxNzbIEM/Twqw
YbsmKqJ3LuIbGBoQFkrKFdkpgxMmDe1uhJIXUOKOJPON2Rpo2IfxqvCUFkZLfsrntmgi70TRp3UU
XomG43TMaxS2qtGYJisTsPizu04EI9aKd3ghcdL7uEgalUyftJ/H7mPqWsUKHHas32s6ibjK5zVU
lfED5aWM8mF6GhpPxlvfJGAABLASDtHBjx7p2574+uTjXGf9bgyU7otoSJuumj2fo6sOLX4wfUe7
wkNA2pqWLA5DdwjCLqvLVsugP4yQkKeFQgsM+RBnyfKJ4STX0N7W41aqVdK4cgwHyOPSCqV2nZeK
Xismanbw4aBBcVzjtQT+RGnVhllKi8yGbii3VgfiCBKp68cC2q2zuCNunZdSzAtI+MsEv3eIpq/2
Y6fRkX0b2KZjd1Rn+QyjC0wwCA4QBP2ypIYFbQVK3BK9aRLAIAWsk/LosG2eHc2MIOmTHSJTF5CI
FQQGPiLpILYh5WGb6ni7h+0ZRAkzqeeokhmdEClBhW99dDWMnorG5nijrIay45tAbrJ/iDwkebHU
xDC7sqXrOpSLnjZ7UBA/ba+nFBJvVYI7H3dvr91W4Tzr3McBtO2gJBQM0xKrScDopFnQmyzHZKiP
cKnAEYzK+RBVIGU17EpMYlqLMYux39LOrvUdWxAvnPqY0bM1YS8h/ZrC0H7hesv8o4AGXFJhl7YT
BBCEdRCjn7W+Qc4ehLspnEBhwi4f3qNTFoJeDIEgv4pzW8+3Qxw58ehxKwc/iDVgajHB+pPh1YBO
jHEUsSyojVEG9EGw0OvYUJODbmXQF47R+B+zjFDUpl0ddpjjNPP7RJuh21EPd8aHVEB6ec8VVgzA
d6qbsgvgJwLVxmDtqw5NH6xYarZ8BtW6J1VPSZfuh25J3BM0XqK4gvY3X0q6bNAXkVAg78ouhwfm
fk6nbihav5pgN6R8ZjcbGufCktVxziqu8jEvXBsqWq7zHG7VOuaYUQRaIjmxudS0nwMWv5mFi7a7
UTWmOQxxL+eD1tZjzUtX2x3FNS4KH3aEFbpBCfDAxTbEVc2taz4Ckgjh9KAsLLNSL8gHBhqu3Xcp
W9UODkMtwPOUjxIGuqtVN2kDk4BY9OwGpR8THXKwqJor10sRvwtds1VL5B82ixeiQnjGz3Vs79cO
JChcr158i1CQh6Wg7DScQJctVObGwq4m3tc4Iu6jZFBj4ekQkmMQw6p0j+IVn6+7BXprVT8Qyyrc
ZPzZG7rkN2ESrqLIQ5vTyrre97stXEZaIiRo4W6AeErsog6Jwj0cI4b0kFmGUnavY9UdOlcP7vMA
x2Doc3sbsAd4N7sFPgD51sBB2K7h1bimcoLDq1B2n0VRHz8EYbJmVWBW932USwThwM4nRyQqBifu
RlPceX0eqKkIZdTdRqwhGACh8V4sHsp5sI7ParSKaJHsOLRP6hI3ja13VuMWLmDglIX71bQZDlgf
p9/DNqUtfJ5tTXatxilRGJDJREnS1pIdcz1U84TJ40+DmIKv9YjYsXB9qoJyy6Gce1NzVufVyubp
FqEoOcBMBGvcz9zC1SOF0HRac3CVMtvBeIyMhBY5bdOtiKcWHgJ63rbwWtZz+rY18Mi7y7ZW8JJm
w5jfNwi5BnpocZ0ET7VGngdH4nF5TOK0PbHbafShm/kApiQX8oENQWxfZp9uTZHxOEkqgVOaHFFO
jCH6h5YNBAkD7Xa6Xvoe3ngeR8ME/Ae3MrZMW4AcHo5lgFo18kIhBxyFC2gEV37uo6HkOSKlIkN4
9NRngwrhN8H5F4ZA+mPW8jU/SiamoRwGvcaH2oXrnZmX6VGtXAUHnO4GZubpaZ0tw7KmhyZNCJKr
rG+bQ6aUXnEmNSO75w1ZzH3O4jzd03V27k0+TTz+IpvWfNuwR34A4IOpxYpVCI8ZtzVrOboo05Wp
oa110BOYnrfjnCb8EGH4+QMjjt3Hm45wKHZz9ERUvX6xvtvkYTFpvBWsBYqJxmLd0koCd5d7rmfZ
7IdkQy7CvIemJOmClJYuy/16Nfopk2XadZq+k1Pn6V00b1BFR94Etm+ba6bLpl+xwnFvypOSQAId
kkoNEJktCGxe5D7mIjbVNIl82KeRNN29alTNK4jiJXqX0J7WRwKTSnFnLD1dW5CHjG7EFEbubYTO
HncFzpejb8NmHM231hk3vusGbtIdrKqS9YA8IkweEMbI/MfUMYwSbTs0ckXvNp88JOEMxGEdWq+f
e8L1VwrHzfDzNiY2ugnaMc0/KWfVijgRCW3Jhp7ku7xRbXydrgQ366Bg7FqqgKwQIJeeQj8xkA2N
H4M8IF+QUCK1l+PI811vJBlvYGswk0MPQibfbz1sGk7qyvN4JDPtJpifwswJib+kUxmgG7+HLppP
4js6oinv6MNNmXu9IcNHTsmE3jvP1xnwRpJaGB0nM6/gM8uDK2EbD8V127YfvB/HrdJRjoaT2YLc
XYaJofo+wykZVnUUp+xpkyTQJe4Ou8LfXcj5MZ37cYffQJltiRLB93XW0fwHMjW27mQ6sPEYkAzU
vXFd6PC0IUNdkTJsdXu1DEDHOAAbF9h9BAXa/GOEA7XjBdAlBGpZOomwaAcXfdfwM5+uRhWE/krg
IIJ6SiDzzhVpLMxy6xOpTw3jfHTr936lkBWMtl4/WTilfJHURwBD2q31hWFx+21p+0wc46Qh73gf
52EZLKSG1hB1yIvVjHMEZcLUg4yCjxoqtZEl3RnYumTv9QSh4qtBMyg5Exu12SHlQYiYrW5k/D6D
wXtYaGT/fdU70qbdyawkzg2OFbnFnwPbcvY18yPAA7eMMzJj61Etn3m4dTsAMVQV2yCYe0XX4BI6
e1Zqxvh439UKPZkwWz2mqRirEQB5adKQQSAq1I9S+eSQ5dFr1tSXAMJzKJtqqoiY9HFD1lVBXRsa
HZv9V3H7P162/9N8V4//XSMx//xP/PlFaTd1TWvP/vjPt0rgv/88fc//+zd//o5/Hr6r+y/iuzn/
R3/6Hjz3X59bfbFf/vSHnbSddW/m75N7+m7mwf7+fIzw9C//f7/4t++/P+Wt09//8duLmqU9Pa3p
lPztX1+6+vaP3049CP/xx8f/62un8f/jN8Azjfrb/6qeyv99/k3fvxj7j98i+veIsJwixiVxGiUR
gNn1++krNPx7SJIE+iksQokCerW//Q3pnG3/8Rv7e5QlJM8zij7TLGEnkqNR8+lLAY3+HgMvTXPM
fZxD9D787f+O7k/T8z/T9TfYEj2qTlqDD6Xkd+D2f4pdGT4aToYxmo5YGLIo/TdiwtpvFkkKtIDt
BI0s8CvAyK+7ahKtKUC8DQuApd1VYHEcBWN0vXWqK+Gn5PZ5N5fb5pDjZOFLHoB9RpOJXPfp4BFx
Oln1wSivqVPIMXHXlnWttiNIO+qaWYfkLkjhVJ8HD4OZD7N3ZOdwkg0F4bBuWnJpqiZu+C6ZM1GE
ZHV79E2/YwPsdmcx+Yqj96sYkXBf//6Lg4nPde6aB42EquCdsUVE3BveR2QPXONLI6Zkp0L/Hen9
tGMNDFrX07ckCFsRUExL5SDPckTXfaVwxkKnh/2YPbK0Tl63rBw8a65xW8HsDvWm//4Ffc7Ipms0
I58uxs3Ncmes3+EyXY/MmwmOo7wtKOAlGJvCZ+ga9lOxaZdrhCxbpVr0GwV6nYAmCWCDcZDcx6eX
kwdVpNsM+jr4Q99pdf3779qJPxjPKeyYqLoeBSIOm2YUVwRd4KHxbKdFHD2HabskMLXfxCci1MmN
bUX4Dcwu4slj2CTvqfJ9SZovvRtcOaOwWlLrgaykpmx7RAcR17qIWICwc2g+rKb2hyULxhK1UAeY
eOcF3XFwQbqIjo/EHsZNBlc4SxDeu+YA95GHzFqYbkSxOjbGp7dRugF6/IFIkUEHJQirQ5KHjyNH
MIsfJSgA+EUACvPhukNblJe4MhWy62tn7Ecn0je+Sflj74sJoq65OBBcUJHogmJaSXOAHjrMq9D5
gfHBJE3QT2kg2SGnfCfWMT3QJX7s5vB77Qd4miWIbPjzcUoXYPwJQItk3jR0V4dptwIu1Jv5FvEQ
hGW1ssMimo+4vR4Xq0WBatpJOh4gcj3WuKkbCa2QakliB0oVszdpoO4jmnfFQtv2MNVkKIOx2c0p
f0ZqYQqX23A3t+TKjHbcjXHUVSCLV9bk7i3sgqNSNO6bhl1S0a++KXDBbx+G9E3mUMLZWvoFcdhU
zqCqn7r1Z2kgkuevaN+4K5B5d4TAnmxhLxKqMgWgx0/MnHC4Zr1alTsuOAJKSD+mxdoL1DBOvQyR
RoA2fkiaeCtNQmCsZub7IECWnTDUDxbNgb5uW+lr01RsEkPZTzddB7zGb6jhju+xC/JiAAq6hy7m
YVxZVJrI6d1WWs9dsXqYMMV9UrUpMp1pvu9Pg2im8NbmUG5KEXUWTcver4mJ4NAdXdcGtXzHa7UL
IP3ST7k7JqbrAXVnE8IvCMjLhD2j3nTvMB3QQA2OZJHjnm+qiAf2WU/dm755B/Q6rjqoGpiQ8aPM
vCng2lXfaEa+tnXwDfIv/iOSeVuCHXpb6wXV/RzWNvnQRodE1591Co630Dy4axAfFKaHUlO3TjHM
2Vp1NTsgS03/Pu/adyGv5Y10c1SuSfyQQYcu7Mbs3lB3h9amuHDwfgDiuPHbcaD1AV0e+7mN88cW
FjrUr0cajVMpEchWg54+EFSYS0Oy9DAorETSriVSE6x6n5Wxmq9wNj6HmZ7BQ8FPN7KXVJkJFRkz
lbUCptvHt+G6ZMc5le8y1/cHC8O2HQCdao5aBIKtaXdZm9+ZbGkrCoH2PBBAIgDvT824N94t1aY1
v8KBPMDNkD2zXO3wZvIiGySrRLRVU6Y3wKQZaDx0LXCFwXVvuwZOSY99gDogSoIFydPkxjldMHUt
03C4jSZY4kXE/DhJkAKmQoAT0bgkYKJUlMIwbjIRIPR5t+jcHleGzb1Gza4GRQDSmVm5155oSH5k
eDsZSW8GQx5y3yzFSQhqvyaw3mHJMRfiTszZS8ZXUaE1QBXz0rz1EdMYcAwtj8aWQIk6+JvNn7mN
Xhp/sF2IGhkNPwCOnCoXyec8CvOCSHipB2mC6cTlo0y8y8LF3iGdLwdMr9JL+5EmgJhJfPBcpIeV
bu+BZD/KpYPqIWwMfcPdjQ/6J9GIt3LwdNcouffjipC1MQxqjqBydRqxr+rjD7hTRuS1077PoQw6
RmwXRMNW1XRxJQGaVXQLHObCDu9CVuHQZSVUlxt0IPuvA/0+qxe/ZJ+jZiRlBu/4wlsLw7X1ucu8
2sX6ifRdFSF3qeNRlXlXP09dIAqio5d0g2NhFBJXorzRXUOd/ikIi5qiCOgUNJ23mcONMKOfgbt9
SPMVh8Xyva65rqAyNheqBvC/hLwt6zhJC4Xa3f50A4ooOPB8JIARwoo0drnqM1VRLzToZSSodPKA
T852QJ2yfR80+zGDTGG+BnuBsuK2dmFJc160qnNHtqYvW7S8rDR4H3IaQf4VMtkYyrrx9+gsGa+o
uUNPiNqhAw/K8VBXXPKJHUDDq4KEAq9Hxaja4qbw2fIpXdJvS9+QozZAyfn0SLopKVGakFWiUZAN
1ycUy8zNFAQdfLdlVtW4QEMUY+/q6zAiSPpi+iLGyO0QR3WwrxTxMWqXDgjRp45H5hazjzlGu6em
APeB5/c7ZLm8kMj6irCfX/JBfO1tik47FFF2Nwvw2RIRCupD2KO0AbRHcvsUKJD4+0G2KCfSj0ut
NUIhgr/xV0gvp73eAhS4xdcF2qA7tU4lFfEumufbZR7rEtWncWcS1oPhFaxFnut76nVdZpH6MAMB
LUQ7HtOBq/0wtg/RstnHBqVQb5QtOMCPfRjE2MjwLavyyY8722Pv94reh5rKopXyrbM8K1G5G/bx
WttSBm97AEqFqBXZ00Szck5kW0VBWRM9XEcjxXRmBvcGUB8I4y8/et7uJr4EexeyN840blcHZikz
1I7LsYsPZJlgTThk8e73VXY64ylex65GdT+MH3Q9VUQD+OtI84RIU10pLV+WyWb7mvvn2gWkRHJY
KIVruOttg/KXJoXJ0h+ikzDtMDUMLQUF0ilQ2WkUPSqCchs2W4ZDJQ38vE/rLEYcEr3lDpHbGD7A
nXG9QY/1fzF1HsttK127viJUIYcpAjNFJUuyJihbsgE00MhohKs/D73/qu9MVLJlSxQJNtZ6I3g/
h3pYoCOIiwxzgauUjPoi+FN5sKhjMR3muoE0q1+53qm9qsy9mW4fU5XRCCTXaGyM0Jrn0NUhnUb4
Y9oytZAMhi5UKyUmm9dAog7jo1sYc2w5i7OjI6e5wv6/lwTM5ovKdi1U+woIELXVc2BmbWyokVNV
KhDfxjiLxv40HAejcykPMjgj76JL0oyFGIuTT/U4ZAvyBMtjXS+OQ37KecUOwjLF2a1+k4eWo8AI
u3QyiRUJPkCRub6qLRmcrI22ddDjqvcRC9AnjyN/+BhFLqPUM7JYGRueYTFQhGN5ICOOe4aSZFhb
3bgHBUj81JnQu/Mm0WYz0WaP9NmmklH+ZdEKwEGh7NjoqKc0Rdj6r1rVkJFEk6yxdEVsaE/40XOu
uzWL+rGGJpx2A1xfOGlg+B1zVL1+LHIOEuhq9kfyrgDcsZVEQ0GXoHDWlTSzKT25rl4mnk5NZDrV
oeyJ5GupMN0g7WpbM/dSJFC6Z2tWv7dl223bPVWPsTPya2x4FdOgJZCxVLy7Zy0XkVpkFtWjK5JK
9V9cyQuPvvPivJwmQKFHHTyXbWmZdgZE1aLcX6lfJZmVj7txaNNYX3fr6ITjpKYPVx+ZwRz72tly
uqxUSOUuwgi9q3WGzPY1B7QOixJnXZ9VgETlInY+rsmd53y683Qetaey+2GQsXJqNq2OhDntzNl/
UmNphLNyqt2c9rsCtvKMvOMis9o59B0SC58uiCgoh2fyqMirHpfros9fm2/JW9NMv6fRbEN6M4wf
qX5Vo9bEiyrdh8BAHJdvZguRT5B+6vXWvk1T49AhWYjo1EXWU7ZH3xR+2HppeiXkp9u5ndq4qMbj
Au/Hu0NcclfGBFF5x2LMPxxQqZty4eFykHVI50EeC9YHhmhA4g4PeWgrS+7XfvJgVYddWtTll/JE
mIr2h2aI5fcYiI+cF3GnkIkcmjaQYS2099xQzlM2ymPvH0j8NQ5jHbAxAHzR5JsWzySqjvt7Q9vR
9qOlC/QH2/EQiZB6+RyU+U9ZwkdMPVONspNOyrNXa20yaLkRibKQN0/L87PSgtehmBuurOk7M4v+
NqnqWrv+H8QO3YMV7NPN3W4IAP/kmvGFECO4BL3nhIs7oc7ojBGixGMuxSMSKsWpU+t/bLs1487J
tNDI+zqSfX2wbQY36MP1aa0eiBYTL3P9G+0yL1GzPXCmq5PdVmboL0ijZnjjkyz+dB4lIukYeInT
uu7FgKPo4gXhFYtn40T//vLfB+v+5XWmVSwu/cK+6Pv/fe2//zWss3tBF+NdqHAxSdCdaxo1VQfm
d//Lf1/+3/8ZjSw4u/qrKUX/f/+i9Z0u2OWdzXhQdeb//5//+8G9axTnRWui//7lv2+2GCb/H8YJ
LqBQ8r9f43+P+N9n/z2KzgAgSL3gv3+i//u5/778fw/fr7cw8CYLGJFf5N9X/vfA/3uY5trTjSK2
43+P59+X//vfroBV12ZUs//+4/+ei39/dDXhwXg70PVllb+M2k9B32LSbsO71Xkf6TSvDzZfj9qR
27dh+sVJd9Yr9OphMeo5NLXUfwhKSyS4GYp9I/qoaCv91bsrWzJbrbtOc8WBspwpkkF+W2r3aZr6
6peHCE7ffmyLZd7yoKofMHDcJXXtk5z0zyEfYS+ynLVF74Knfx9Sm1z3bAluXmMGT5ZK/atBK/u/
r2mTRgsf+X6chT6rf0DGmOeO8kW4s3ie22fHpvp77n8FgWkcldMEL9mgf6qy+j37eXuwFHnOaU3E
4+Zn839/pG/1gJyBHV7Xxj1sbf+qSoHZfj1JNkdqsZV8y6xS2w+wqbGWGjKeUpaoDJ/Lue4XEW6d
tT3P1UPL6fQ0zQ3DbbeZ+yxfrCeEcEeI2hWpgrSjEsMK4czNjTHibI+D/4gAro+VbQeHohz0N6fz
kTo1vrpYYy1IpPSavd3YvzTVd+E4UPbSTNJ4K0uPPI/NlyedGNo6Td9dXe1B7k9m6wU3X9OHBFBP
4BC29lATKrJsnhFvFSOHx4xODB3J42JO21XX5ATakj527VC8TWURTXq+/Z1r/WmoqQmwbVu7elr1
RNWo+TfQGQpySq+UZWjHzXU/WKxCGjuNX8ViZAnFUtppErN2AhD6qwc9OL23dF9j39+C1kU6oRZv
x1MdRAaZ9fcBBPpsmsqv8T4jBcVP2VDia3d+tHpMOvoqSGFNhbbfFgO5ecbtzSXUjNoOz0icVH9Q
1Jv8cbNxb+nmp89md2gh+SMdM0mI5zKU3eo/1YPdHsZBQytoW2jqNlu986zEq6uZn0bX60kT8E2r
IldvS1fucz3ontKs+Gq3ALo1B28RtZUgQLjgY2vIOcslQkSb0681mxerrFJQOhdpvl38nqX22o5F
SYEDolDGZjQOff7kp8WxsSGqVxNtwuZZ1rn1QR3l5EyUmy/mpdTsj9KnO76GEDjpc/FdbvjWIRhI
Nq4YJJAQ3CdASlnXeNZpgfOmzo1bzZwiSpD9B//+YQs8KFNei36sttjJNZ5lCrAvxuAuyWAsDBV0
WZwFQQPRMrTALWv1IXjb7WtVbmez8dbzv88C4QElIIGdOs760ub3zmvzD40jJay6lT8Y+pg/6JM6
GcyLKLjqi+68dLYuroYWuVsehHhp2Y5TU4c+YaEbRmpkHc6NbsyXJ5jv+WmBroyGcXlbNq6qXNNY
6+kKOuWG6C+QE+9ltdnndVB9KHLjYexzj9v9GKXbihMC8dMOHSlisrVBPetkL2QMEhWb2S7s9vo1
mTSCLm6XP1s93fXkK4l92cj50s/dY48E9VEohSR9Gz5K8KpkWATIlC2aAwGM1qMJ6h1XK9M+FFAR
b4XyE65563G2vSDy/YJxrskBaef6Adku+7aAMX5Qm59YEpB2qgXaj7vZ2hnT9sLaq+0003k3N3s5
IeusZCgzY9+ssj0tGrb+UTPelUblmLaO+Yno3wC9rQp4q0P2BkudvrCKHgMvd5JS781YW9jttGEM
dr05rNcmf4eXL6AayTbpu8VNvIzlsMoQMGddQQHQ2p22VXuZRZntVc0/QOEnwtKq2tgMGi30AWDP
GGTlfjG352BrtRMGF+3077N8hvVC8zXB+Xvaqda/FdppcvP8Zt8BsF0n2cwxN4c2okVTDxEnu3uD
vVYHB+X6K1lDLeNx2vTItQDigzUwT0v600PEkxh5IK5paX059gKQSczJo4dqMgWGRI7XPZdQu5Gh
o5dCAoi8ZIY85jg4DBhyQlEvy4O+ll1kCfmjGta/fvM76AbjWg1NjLw1T7py/Ga7mx/m1KnjdFLQ
b4sWXCbb4AMaxQMc4FPeuttJ3D9Iy3UBnVIRKpBcs3e9nVWo6jwJuzqvxBiceP3QwG7m2UT2tq9z
9ZMYjuV6/0TvDfs+KO+R8w4Xy/q9OsZ85WpEpejJB4/BKoF/tqN2c5yr+JgGxz+1waB2plH/nIb6
QDvilz+2Ry3DURwEc1QU1hJ6bZE/plghQTuIjMx7tZtFcestnqryBwIDVHOSN3Nu7nQt5Ugero2n
xmQkbUGrSvYUR77qiIeR0wLc6E73uQn9VLHfrJ75tTlcWLPCltWCPIJPOQexwgd26tpq6pjfpcVO
8ITGj2ajhg7KGQw6myAtRPEt/fKHbEDM02A6t6xgyvhE67CNoWuubdQ44y0AtWetyHdW6xxnn7pH
c1PYciFIhlUePUmwwtS81GZSB/Zfx0MbJ978nL6XUi2PVbk9Iks4bnpsKVZbr+jzsEeRFoqAPD+3
RBQ0f9x/egnl7zZrF4lBxlqVR3XZsyEXD+MaPA5eY8Uacv7EmxwOkpWNwOYisSF2Ma+cdKE/Bmw0
IE/cnt10TvoNEWgwnC2j+HCtgfuH0mU0cWfSR9c8Gyo9mk4KvVIx7axEtmkWhiyUVsdxW26OGl5c
0X2yJrxkyjhv04R4Dt4h1BaaNc3Ziy3RHU1/HWM18DxR0o5eDCXr2KRQOXd/iaqfaHZJdJDlh9Sb
zs39rkvjK1iXY7+BLfZR1r0ip76ABk8XImHIISI6uPDsP/c20iirkEKiTUXTAmERdkgSIsMJXgHf
hqSRLzKVZlQa5t9imE8Um3A410eULCUXrHhzbEIcXtG+BjfV1UFidHh7l/V5deorIaPs0ZMMVx/0
qXP9yya8g7Za16p6CjQrWcrZiQZTI3tX3hNeluY90As3sdNtCr1MPpXEWB5mXwDYtTqn8hym+XZm
rJ6ju+cp5v2mZdZyUU23XqbON5mcPl1JNvo0Z6B1C/LLsj9kPnr2unTEXnPr2+iMx41v1ZsZsoeC
yiZmtikpfNsOK+g8i9No6Lh+LUQAYbkAZehfHbdok+Pn0qjtwqMNpwnF/jAzmE99vYOQBGFqHDci
kGyvcVN2rG15rdV+4uGcOvKg+9p5ExvxkioHaagC8wmTg7Ys7zbZKgcDdB2gxv7djfbLyiKn5Ukm
Xfc4s57FjqGMqGznOmw8QE3eV3V4r1UBj0m/7lxUIp9R28h9yr2kvRsmQRLnsIT0DdnRt7q9GI1X
xSaR2rFQOgEl2YuOSDPx2pk91avqY8r3w5IBIVowOwCcnXrhB+/CMeJhue+aWmEnSCHq99yRRoQN
T50k9QGhsDT7iAzssPDv4nKhfrZapBF3dpZjb1iyo1F2X1pZTI9cOuZxSO0/0HpBGNSYE0wgredN
t/5qBXepQge40tSOAAbz3JokTQGHAzswU55HqxeEhgTlwe0wVhazEaWlme2Up+Zr1rH0V2IbI8pE
5gfO3e3qubYbFQ0ljm25FXtn7tzQ6a/+Pa88NQzidFGRh3Mrxx3TAhKTwtBjbhk+zZVhGaD65m55
xmXy3KzVZ7byRP6s0vnbpps7UoV36rP+p0uuwKWfTI1wqX6Mxy2/jBkaSoxALaQGQj6nIKw/q0wT
9qrrdkhUIs9ti8NUqfGdghfD6I6uHaTIHa03JIjZqXa74ywJQxABtb7ZRgFMGvA+tuCShxXy1Nfa
MTbXDiwEZ8FptM0e9srnCrICI0KKUNyy+a5iceQS+R5ax/YOcXJqQ0WGFcqYGKedRfXnI7ofTFi6
Ye59xMkEInhiJzXNoVqIaIGhivN0MCO3400luImFPch7jIvne8yb5wo19g3VDNak3vmru+LX6I6h
aAbj4Cqeya5tX21/vRq5/DU4wYepyUtHvwGXhQAES8ud1U3XzFVi11f1s4emBWsPbeFNUbxwUUCa
OWV7NUXx1eTmm1bdtr57KNGlhJBVfuL7bh41d+tLYVXonwoEI/oSXFOj/qb66ifC3jDXrQ8AbSRI
BdRu783NbuxGvjPM1AnFFWjb4h9NOVeXlQs+6mgViJniy9CetOBITyIbLfpNHurYnXQtO86OM+2r
un1p1PgswBa3xa9Pcqx+yR7tpL1miW6q86JPj/Pso2UNRpBenS0BSX9SOWYeycFwybLdutBVeRBV
7dBzY2XQLo0AKb9VR8qsd2M6wqnY9ffWwLGNCBH6uchj128lJintsUOwFm2gjUFvv2lj93u+u/nd
eyuFMWhHCqITaKcChxuvmT/aX7mzor0bulBvypPQFA+GwXoALmvKkpH/uCyc2Sa+lhgXjo+6Ynqx
anIV/bqQF8Sc2s6v4nblriHNJpEr1IKHywd7hLNjqbRiPyh+ZZa+R461t8z8OHkZjk6V8Xz7zU8j
n/u4REUR6islMzQphUsjxQ4kkVkq/5sWso9W5kIgVEixwg/qNdTs/gfoIv7WTudm28iVkvGyfJjp
rHno759xqmmxPTh6RAQZga7/vkzvNVd7lWYYGPmH/z78+wK5HIR+jDOmk2pLz1i7HOzZaN2pwGJy
FMELUpjpUNf1wAALZwP5rgfrL6cUZWKCDY/5gKYurZxYW9VvbGkDg7ah0Kw+8oraZ63BErBY8diD
+BpW+h6sZ1UuHof+TFBaqsdOgaBBzr9NxFrRIhEwBw1A/mQ7TazTkZFqmozcfKr2CmE7n7mgtpI7
bJomdl02oZVl/NC5+2ID2biJ5cxWRVZxz+/zc607byT+NDdRZ9meFRFXo4r0QX5qTJNhUax9NJaS
MtHNVVHb9OsDcKU6Ta51KVtdf/C7fl8bxQ+Ra9ah6lkftFW7ITm296KY7MM0DP1za+iKgY7bZMtE
NNhWfhPA0lKu/p+5lx+I5Lfn0bev7VYEsT5YP2figThuC/wBG1r11HqxJW/dQJgyHtbXusmCnT8x
Qg8oc6ZmuHE27SDB0/OaBhdXBL/rxhS7ubU54vrm0XC/y+5O77Rw1XDWZyfFnYiaiYHOWhntpvws
WvklocJYTx8Hc3ibe19FU1pjf2+LbxiWWBX1D8KjPhadob3rSWIerSCH0T+VHZucWPzHbJGflBcl
rWvs7HQEG0dKMQDyG27o95e+aT5ySKq8XfZpG7SEbvo/TfGBseRmCvOvtEBYU7kljsubsSntF+2l
GLB8inzA9aHMgSac4WUuIErqtNqNvvVZCikjbpeMW9THbd36CQUBIuP80Zr6eTC8S9ta3xLGBWZg
wQOlxHG28wfpGuXOXwooUUJhVFf8yBuUIK4qdmjsn9x5fVttiyCcDcnaikbVq+tEfOfWtLOFfvHS
jiTvnvZKSng5AYAVsC/R1fU5Gvqb67VN0jpuFg75fCi19LmqrD+C91w8OfaXi9kq7u0IEiWFeLd7
bt7moxzci3BYXFtbPpQi+GVv2+9h5JDt2noh+nrekVVH9Hy1YIfxzGZX90kzuttl3i/V+qf3TZjP
xUgT3oBRtqJJtZxvNkWk2T0FTxX6YHPOjtW8mLv2/i15+W4APQR5EgZmmvBEWHurPWn0MjKsLh79
v91dxJy64AEuv81aE4+VimyjC57xSp8s3n1DGRzKFWG9Ke1LkfbyeWWKbR0Uxcx/036Q1NfZxhAF
qfverkiEshbAUGsx0jSrcauIwI9m4f1wZefvJAeQeSr02cNG02pvxSp+NsHq/VmHJsJqzX1Kluut
GIoF1UEX3AyEwMfCqkElJr1ARCO1EAUcJU1Zbl50lZJuzNajNc32jdf5KSVX7d3XvC0xuSkmeU/B
bIc++YK6NwU39qZXG7NaSCz4OBvj62pn6W61XO9o0FT6iOFQRqgW2m8Ve6stvz0LL2SFJ09i+sXV
KqxEq0btrGxi9s3C+SVbfDE0qy5XuNSz4znp97D0L8iqmndhVEPCu3e8jGvuXIhkjvrZRmGzqOXs
pgyhGQyvm6/WtzczrepOJV6y6iT88o60IMEZbf/J96Co5/mo0MJ9Dyr9pufTQbSvAZX0mXu0bH96
7GZeLIuEqm+2Tltf3iEknojsmXmjDcbbmm7AoTqFItKwswRzd/bYrLm9c+wJpXnjGNGwNGpHIUiO
MWVvTfJ3hQY1dDlBH5ZRqw/9CoviKLl9UFghwimfphvsC8Hk/uChtljm06BHkv2NBLr2Ybba6aC2
fNhp0Aef/uQzr5fiQw6Zd6gt4E1UyOepR/esFWjhRCYPmQfX1y/VgvmKLYTeepw07XTKOjGc+q44
GHr5pI3rIU0n1Iyd9mujMaDYHpjozmPgiJM5TjE1n/MeTZCW2Kq/UrWndsBBOJX64bD08qFHF0mO
nX/fLgseFLt+nXEPo7CWroxwVBOTadU9muBtVxvTzCUjICWhOpfrtTBfy7L+uY5eccbrdQ6ywT7R
984ybxt7Xw6vI606ApH9pZJF0qyzhSKx2S9uv0RF1x50yzpVboZYLH1dVgczh6eCqz/Ihe3T/GoM
Q2KoNV+nbSoYMJGbCyvTLosY7vPp3YTMFHkJttROBjv4bPqhuiuj9jVSuFs32GE9eEelO4/K3f4Y
mXnalvbXtlHf1H0SWnOSZBogStpr1WCEK3BTKFeQnkDlO4e2BxA9+0VZKCAccP1kuGM5E0hqwt1y
BjFEHWl4w4ww3PoARL07mMbZE2eUqC2ZcZkRkzoImLl5T/lY+4//PvijdHf456mvadqz3dvd00YY
y2ZXdLipGU0pXNpmm3tkhuspnbewotM6drIgqYqle3Ct15ksl0PvCDzikMnaJLkN1S0Y+ParMo38
THJJmniSDpV6cd5pOjQvJOXtAKevKX6JGE8ZO63ZG09G2v7EwfaGS5IpA1N2OGMtuaxTnPZuu7Mh
IWO7JTVOjvn3Ov4MUsoaDejJ6Nkdp46ZXHubsIldm+rRWirt6N5jw2uytkyiWVUx/9C3iiGnrGlr
7Qon6QtvveX+3F8bTIGw7d4Z3WFssHLGvlsvSUlsSYKvdY3mGa1G4+CyRjvQx5YZFw2ihbwO8EO6
4G/INeps0A532mXq/bBiICUswRhO/r7VZfUIzl6E/BnvqfIiuyW7bNbosvS+VxxEL6sLCabD8sYK
61jRdXmEjjB4DdbpwjwNJW84G8AO/kLkaAVphjiXENY4nJZL4szzi2xUk/jc9UuN8BwjtfojvcYH
35A/kIC9ezQaJbnoEctBok1v2Vyx9dH5ECqE85ALXTTZRMAI02hiCug52tCoNKwB0wr5vWBRCw1O
uhsumWEHtnTLK/t1muVODYj3+kyH2sui1ramk+UON7POxpNs9914V48El85f1P5VIQqJ+sHhGUDy
UQ6vaW19iNZPL1M/FHGzVUHkqCyZ55UVCq6gkawYgO/sGajlYI/HvTkxxqXjnJTGksama218Fgd5
8631qXOpPO0s14knulSYIWtieVwfdZZVbWx0lKXkIEcn20SgYVpObFQ4mfx5n3GohNWkX+vJfZxL
azf1BIFsdyc22GlkpLN5GsbyT54h6qyXdk5mhrlaehPyQbeOHci96/8+mMuQ7qQNhNJrnA2Lk267
bEyzm0uwRCtr9+wa25cYtQ5t4twmdmmFaptfRnk3zy+tF0MmLdL729xlgLQEBUnXdihAyGMIm0kf
oxnz9IrBGciBvG5cqbiM558pmFA0E5+PnsHl1JfpGc1im5gYQzO4LtZXnnsB0Wct/Nh6aPyDt6gY
PTPkfFM8i6L81jCzJkrJFfWCeNKFhDLUMagZWX/zHExWuHnWeCrcgyl+u0Z1bEnaeq6LnFwSP4/7
ZozswLhKbuhw7LwPUsSqfadyPMGzFq8jlZpu0YuD6gYkCiCr/XhOV6eJlkLgtquDFwEkt5PBOoQw
99IFctcbnEh6+jb7unF1N5OXVDHsdc93MGAAuF833dk5VVNFTt58dEw70YI1J9xQ8ubu9NNOM2Iu
Ohn7q6JvYeUy24jXIEdlAkr6ENvmnCQ8mxdwjQ6Q/NdlTo8FeEa4MojE07gCWSEELAq3PDg2AiuS
q8Js6+6aK2RV2ogcZCOPgWot/6J55W9UY996ngdhBhiKML9/ZIzpElz2GvFhb+aApkCiei9y1HNa
XV+Z3Duuwieh/GuOr3xflekbrgeM6Gv35ul1fSvyPyVUZ65LpurBC67gab9bp7Be5FBggqe5gkHX
C5dMvwQZQLWVa+0uH/90kjILNZPRcZ9Rp8VqUKahm+0b+Y7rDJNq8NPBeY0orG44ZMpnp52GiL11
QCZj0FrBTYjq6GQzGTSdmjVXspBmeRGwvkhiFroUO0Jxx6HksRPWDzefP0oH8KRDnkNIVtgvjnZq
C1Aa52Ckzov0xh9QSd9VbhcHC+gH0UibAL8DfA4NzMrw1KryyHBA5qZvPFbZeM7zrQrnwFaQWv4J
s/sUCpGZkYd8BTS0Q3Krkc6yGB9FqTpYCBatGUl5a7Y/SN9B7eORIYEPzObdsdwWt0J/ksHJLIFP
10G+HhbFhmvYTcRdRYSaGJmQkIYvVVGiBV0MdAL+QRNi54neoRMdw6DiGbG7EcbFSvGbmhgwervf
OwLheoYcfMmfuStYcVsZnwFqQK/z3xzM/7ES5tMc5D1bL32dVflcdksf47k6thYd1F/t2p4H7FuH
hcUVeftepQP4ueM+OD33A4SekF5ugKKkIBiwSX9xp0LJ6HZ/F3PIeMI9EVEVUcTkXTDO7RF2vbDm
vnmFlVQ+qQogQjDl9XXJXGAES0yhmfuR8sm2GAyMrj9sJJIoJP4wCCeb84QXAfUTSH8E0eKyhjJG
VduJrHmWHzkccObiz4A1RqnZpjvTR1QFmf2W9s6bNxfq2VITdxowqOUv16m+EyacKEIcGwbaYbNq
iNlwxzd/c5Yk1+8HQIZhrZ+Hh8yQv40FDHRZOC2ldTcRIm+VJo/ItIqnrrf/GhDwUQuyioCfm4Jp
3pqZearIO0T1Xf1hz7SS40QmwQUHByI1k2SlFeVtpZyZCGLRhL27kzRyhyjh3H7Morxo/d2WYvK1
V+tRs4EU6s5mzlffiiMlxGY0xuuG+2DW6ofMLTxOQe/FqYcsmjLNgtfadj1+6FD3m55SIhQbXm1N
wK3WwW/nR40oHYK46jdh13fxSpmIdsPr7m3kveHVGERwZXBBwl2jWMmetXSk74Mc4HscAFrJSg7o
Tv33wTZxN5l1ZGiiiCioVH4KVdPIR7ArkaR3UsYUSW9SV9+hdosqXqF7vKwb4hftufviYWXSCxFm
51zOh7S8Q28F3zHL3be166mm7jI3SmuTM8tBAU2+B+vm6N7SxXzQBQJH31WkHgQe9xcieczsIOYs
jf22v7plc5LZyKI9wGDU4Mah5WefaTqjye67U59aiasCIzQmPwgbv632ZfUwdJyxtcl+zkZ4dDT9
Z1MGXxX3uRj/7a4f+oO6vzFJvAHq7+S7pzjTCkdP6smM61F9dIansJjOh+nVTMHMBOGK3bp+/Pvt
Cocanq4oUdB71Qc5AldKDLqwHIGoRiP2wTTrjd/R0scdnhJ3p4H+JcSd7wxt/apdHQFqf2rAni7B
TCrCvtZerD7lVxs4DYNiPHnOhEPAD5qDD0MY9aK4dsxq13FWxBRt137WEClZZLDVM3SwjSgRxOk5
68tnTkte6LEHih6dw913oHVozkwJjTDgS4q6yoOjkdtXanvMb6R9sWCMDE7LU0u60a5LjSB8zIwK
nEqrL+PWvC3WdCwU7xiE8ge2oRznkJNFVW8+IwD4paM+22D58INeZyICotZR56B6rE3il5oUH5tw
CxYeUzs3atkvAAKhjmPjRvpKtJpbDDQAl97uJNCOWYl429THEgTyvPCj+sG8oWbGA6AZHjyGeVg0
+xwYoImdvT2uUGmJrYMytfQ8+ycq0AObEI3NtD74a4n6JXV3BYWrrJhfOQkYq73zkXgmgYToGVCh
RJZbgAATHVm4KMG04k1ZIthlhFmEJjahsDWeVoLww9n6Ku5ZsBV5obD4l8q1jrMq17jklowaQ/Oa
NKqKlIgRDcZh042klf3Lqh2tdbJjLVtebHOYd9nCacysYIvtZWgWJn8Q8C23tEMmrW/b3nqMPgjI
65zkK/BQU3AxDbUd57l9o/ObYL/1cexRhxnNNMRK62Da8+V8f/19zxHRglzMJmbFXKYH3O8fXb0+
iG6YdlXanqaiqIjTSbFJWa8Vawnys1e/TP84bZugyDR3/4+k81iOHUmW6BfBLCET2BZQWlDzVnMD
o4TWCfn172DeYoT1TN8mq4DMCA/3E+1Q7xezgS6gMH7ku4YY/VX3+AtNr5/tArloYjDpe6LFwJ5V
55am+tDm4mGc9QOCASELz/2mFfXHxbhNtQu9yn5f0vl90DlGZw+bu0a6zonPVg0vDYaeuenC9Ez6
C9IGOumGNA2aI6d8yLmMdGIAlxmOnc1JEQvtF9e6s1fOhnPtO47dXTdhnm+VrytRwDTBnUg+6TY+
MhZRBzxgmIx0e2sxKdZH9z3E1dwP5P9nXqijVSy3rMqehZfhV9cZDRTEyHb1wfHin4gHnfYmJhoh
XkxrdrDPIiVG3RhYZfgbGtw2ujB5px3vGPG24id2c0BQjEVqiffMtaJ74gz7xDYb+hRMha4nDh0i
GzPwjvYEk92ETaoEtzLH9XVIjJsHHOjg/ua9If//A7AL8yEO5QaaRbr3TKwN0TAdZcT7E6fmQS97
XgDczbnjMkpJHzHwE8X04iMaLtGWiv9/xh1h61axaRPjcRwI6rh9yNCyIy3aVhd5L6LhLpqxOi2q
5qNt6guGk5vHEGvjDaTbuAb3plVbh4GluXtM/l3Mx7J4ZEDmZWHgXJQnSXkA0KS4zMV00olTk7ob
E/5JHi43h5NhLGnqjULnU1SM6DPriWA7i4Xz7KVI4RISMtiXqzNC2iWH0zhiLMCwPqvyOwv7e+dw
rkJB+WeNMgfciYHcVMUN90PnT3r235CNn6NVeccabVXk3meVj09cttIHomFvdJ4Q1IR/mYsAnDjm
f8K0XlKLoH6Cch/q91FJzoR2evCEtviLVObGLryTRVaD8BkdhaFw7c8pnx68aZ2npQ032dI9I9aE
AB+We9HP5SFLuDZd7lkmnzBzlfjWSKptuq7/oyD5pqlDB5tOaTUWD9G0R7XeZjLlSiXAu1W5lh36
NCI4qmZ1WEadUUM9AUbT3OjBwmnUpBgpG3o+OsZLpP2VWg8DJMJtqcnCOqeAcaJamselKNPtUrsZ
+Z+JeYfbn8fe2OtLol/ixj2tQA/0Cr9SlX11WvG24BghscHepWXxDk06HebSxgUrvW/bq9uNY85/
UEu+vbL9yJORqLIxXCuRcsKjvPlaMkFq2GSGR/gF8XbT6GV4HKZP5Vlp0CXwWyabpJTd4Zg2p5eE
lWebrOcZDs+AW8qNAiaCCWB8gdDHKVatIyZcMXX6LOvozZ7r0xxRaEfNf5XO+WgD6MBfXR7nQjyO
evUKHG8fUeUwYOxf+kH4Rr5kQaf3d25emm/Hz73iIfTcZ8eKvrqu1IIEU4KlHRo9uWAS/ZRc/l3B
L6Fp+Vsq57tiGaifTt+y94152cQjrzpZn9+CmhCF8AGumeMTi9nXcX+e7ObE2PAJZyJ7kquAbUXE
9To+XGRbyxoY3l4hXkU236bH0hlf7rMix+jUp//VrfhHmPNZ0ULTFe8sL/rpeQijZL2dEWf0bVvz
+1p1+CptLs84tHdOy7vnfGeyv2dNeGWt2MHhHd0gkJ07OyUsI7SnePK+XRz+mJkxyjgRwcwl+UnT
+XHRuK4iJpdietENs6YxY6Snshqzhd+G1bvV57+LFNs212IGScujTBlUyXwXFiRE7XK6zKLZU9E9
SzH6OmDMCKkEfiPLtVIAaqYizTwvnG80lA0RpiCqyHTZwyNrnjCspmKD32kX4nN1zeJAtnpraB3S
4lge4aph3PKcYz9oV1YBXTBSHFxZ8JWhMK6HsJt9dfWMDUY+MGsMUE0ZNxKnj3msyLPnG8fjrQtr
91eG9fNc69ipywU6IJYXG/HBUx9MaS6WykGG6S89LWxmoDKnWbexLHVvw5FSeZE3Lbaj7SzcTzcr
gxagDD1fHwehTX7b8brvegde7Xkpzo4UVxwusE4OCJX3PlTnQlsYG/C2Kmpi0sURM5XuZCpeDwSp
oDI1bbM4PQMDCES2azH6jOK3qaCaaTFrhnZ9sj5mV3yM7yEZPA4HK+BZO9l29BON1TFj0uhAdbN7
z/O7iuCM1X1glyHcQsmnSxHSOdcc1C1GoroG1CUujZU/poyWmsiG0NG/QAo4JFIA3mR/BJanXWk6
b4tVPOSNpM0gQmJb/DnmnD7IBbeRARVzUcZ9VhT9sVi2RftRzLweA1q7Lwf1o6aHOpK/AziAnQgp
4mmS/TZf/s0c0f5a4EFNfJsc65xp5T22ed7jbFvn2GEczvLS47IDVnmEGnHK8/Bbtqiimjpr9n0i
K63s4tgREoFR4iY4SPJidcpo36JgQtgJRpl5lAeNUz/AF1mHYdxaYU5w2Lsug7aHK+udeLr0WJ3d
aDgzvCW0HRKmmQx2LqfvuiheSc/467Ugh/QBRv+HKkIHSdCGO+5+cx82ScRrwj3DofVb5u69IiGI
4AEMbsB5jbI6opbFw3jRU+3T8OxyGzbJl2ejzLj2QO3fnCzU7CxZ/hVL2m46yyt8jvQDtN93cyn3
jWFu6z4k6RB6TyCM3yKj/NckjoPRPUYdK/9iuzszLcNtymyeuDZOGQ6kQ1d3/9lFSwFHNdTUxZqv
warojR2NMiPbcyPmRw17KzmL98bg0B3XS79Y5veYY0GfE1Sv8DL24Jasvn/BuHCKswmBQuRX1b1P
SXF0XSgVzSQf6IyvZhuVfuVNL2Gvv2MQDgFDle9NtSNcj295rvZzV5N0guQ+hIescmM/TZpD7mhD
gOzNnb78U3OyJf5+b2ptk0ShQokbH7usehgVoaz8Vpo2ZXcUfgt9eGzK8KPNIAs4fENa4727dnWw
enVnk/OL6UGsXG+LNn0dZ5wX1ly8lYYDB+fHNaLb5NJq2tmPlYeeX+Q8Mp5GuHzq1ujXO50398nM
7Z8jo2S+oArMPPHXWyKDHQE8wYvJHbrmez8Sjpl0h7isCq+SBwkWGddgNsHzk0/1WJkYVnZL63Jn
T8Wb64w2Uznht42tkxTgoHO0fqeZ3hP2ume7Q5SN1HjGXIA1pjLfF1JmJJezHQ/R/74mrS7pxwVf
WBVj0OdYgz/rvBOa/rUFl4NGHd17w1NZVbtR5Tcjzf/iFhXttYOcl+WDBnRoelF/uOj0UxyPL2b3
Vmbz67rRYeMm7WPofTozF7ooEsRul9R6fZCCgQmgRMh5WGcNBGR/PdWczZCgA6wvkVXGt3mSikdo
m8ecw4afZIziISIcGVxyqO/VqoaoIsuPFSKLsB5rQYCw7HdtW6P2m+4/w9ROVTIFrs6XPyxEOlOT
oxYoyEtqRDqRv/IfHNd9R5QPPz/kvZqfs5P0Uc1ReYy1+cxLCwW7T9jn0/9YxH7w1HYsw4M8kqC5
GQjVFii+dMccrkCv1q7A6x6nFGuUkfD95xMKjpk9d3F5yhtCGuNM1V3gb/E8801T+c4ESpU1GdYO
Gs5C46rhKYyX8KvQJ6x5Bp+ux7xzkS88XvtMTIwoUutWWeZLHvHWLTWa2Jy/OirG9mEqHMKXOen2
kTtyXA/FR12kX6MTvnrSfW8AIPjWWxfzilT5dGJJb7jDy8jcjZx3EVPq6AsM5kpqrxH2o3gqDkbP
69c3xY6X1UfzAKqw5Iy1Jacno7tcvPWUV/tWJs8tbfCIvWe1LTJDxwto1GInDX7ENE0+ipHVUWk+
+lCpnm1jeckL+ZZ4b2WFH9LqjHsPYWOfAmlMIOEYsvpQrqh2erJcQ8NhLOKs4+iOa3AJt5h4bwj7
T02SfCkrvGn87NXAF6QogEqqNj8u8DvCEH6b2jLhv7jbcFZnY4jWSnWiAnopGaFf05UMqA3Fw4wW
EKL9qsn+roUc/SnF64paa5LO3rgmOUBcS0a/qTPvZXGYWM4O9lhHVQ/k7phfKHzTGsZ7wzx2HGRR
RINB7GADJ/QSd9Mv68wvfal91036kHXmb0fs3WmyM2ZgCOqSArYhRa5h64hgwsRpl+wtw3tjJlMF
pbm2GGGnrvyS17QXHoba6OqnlXoyRw5jkQ6Yklvu18JpMXXNj6Ziep2Sg0ff5CsshLpZ6w5aqiUT
VCAmgn4nBFFoA65/2wHaVhQCAb3hW7Xo1iYbdbkrLQw8RWcfLVk1QZ6gRhcxPg5vLs6pxBqFyI5S
0yc7ocefndNVR8PJXsLS+puN0dgNkFnhlNM18rfg4cm0C5vRfpz4A6VlFUWmX3wNQKLukQ70TokX
puEvIx7que7zTde0V2N4ZfbB3N3NsiAtRA6XAR9civslzNGNp6swS8KnfI2LJfAONPoeP6mgMQnv
0NXHE0BXnmuC04U6SrgBQQ/003ehnjkLkrDjqONcp/7C95on4mLSY29QR7NgYlolxuwm8yok09bJ
PYHLg9WFwNC79s9KMhjd9UeuRX9oheswc0T1rLudBcca/6VzBwY/4daBrWc5t1H/w+sBPH71B2UZ
C9QsYY64fmpaP9f2G0WgA+53nmdvQGKhHox6gECT+DqpniDCoa4n5nstZY2FXPmUKuEmbKuP5bnE
64y5i3dvzqEQsMvkblYav182gmekMA+hHPCPRvfLuKNQ1boc61IyriP3X3IWJ7OFVUCa8GIluJni
8kCy9o187wYXrLtzgEZNsn5tMr501Htzk5F23GTrgSVW3XPCdrphgbXHSHYMTfR3hwn1BI9gH9fe
Q+J4LEVbDw+GbNjYjW9dlR8Qb/fGrHYE+t9tldf7sqxcfgM1bkDi1L7G5C2q1nvIvRk5lU/vgnXD
6840QN84re2LBqko7ZvHuRkfe1SiApb8DSjss9UY6GVDgnsAXKSZPUX2l3CVRzrI44NH0k1xeFqA
/67hRbaO9jSayS8rKbeNS5edrMmerNaCWBFWYEimN5LaszCMx0x1X0lGLGvGfUg8CF+qdBm0mMyt
QAr76PAbfisT3RmRr0tZFY/B6AzMhJAAYQjHgMiYM8/xJ+cDtQn9M4aympCTfJN9/FZL4Qa2zH5B
lL9gm3RQCn28/jSF9B9xzZnqrYaJaEkxN6VfbmQDtIgijnT3bufOvYpowsrO+2TJIH0Wu5o83Xys
NFOd63nHHj+Ut9TgqOyJmmVpw6XYMm2tiz1oHqgIeN+I0Bt6Vx5Lmpk4xB2dWfUeE8NV6Ux/iRy/
WzrjWITjLC/emcmgJUCTLZlZ98jnkBNZqx3h6XCtQymr88hT9GgM4d6svKeIvBMAIrH4Vou3q0qK
Jy12HxtLYk91B4bgZojpYtrFvXwfV8Chmp7B2jLw4MOCUHTBzUkfQgDR12Nozzg60Mb0/zoCjAlq
/9sAfxvoAUH6pNMeajSlCIyDqiG4CCil0MKZubTN85jNrGAIARwsXcz3PMMHSMxLQaHDkgEuuXJk
IGDpWB8yZvQGorVle+/I1bwAuoxOaZS0QYTom9SvS+hCoOWD2s6Z92Y0lntLJQlS7uiNGYZDEJvj
S4WMQ4I3Y8qENpQJPiRwvosviATjbkhfrCVhX2R9hudw7XuqijBUJ3uY0JonLDSKC0gM6ZZdm/WY
0rc9j2iHjmmuTfSUHzWJrxLxyDVXeSEnjhIqYGhIoIaLQX6U/UWztDO7gh5nb/Z5ulLUCuOS2P3L
4IA3QCo+m7nNPuRu2hYUA3LOMsKdIjoSZ4T6SXaQGyF9HgdCQ/k80gi0+Gdd7p59is91bPqX1gZx
bA9vDRmPx0wf/5UIjQlTTd8o8b0tqK0RJdNzJjMU4apTe9k966EHC5/b2l/oqzfwHjBRk4iHc2pt
Rof7o3RKsqxRZwZZm/z1cXyIga1uzSYEuDB1BKFa6FcO0QQHugq08YcOOhvLWjPzZC8EALxh5JBW
9naYmcemGQHucCYTjrWb0A0XUNNcpDu5B7B47TbXmBJlZGiW4T9d87YiJvyUKRGhg6w3UO/4kS0f
p9gMOmY4pGMUoKESpEspA7D/x3TCR9zVXrMjhvwM7LhAVo41pr5M4MdKoGc71Z5e6VpQ1VbwXPy0
hvZthclv4nRAkMPsv6wYrsi7Y4kMLUG3Ityx02LKdN8kToeD0W7OREp2ZshUePrRo9o+DP10LzWc
r7w1Ae4P95za6DEsffC2tVvv2kZl26l28HjEWxZf859smQkwX/WDh9G0LIyDXGp4+K6J84oyJ8Yg
tW3/LW5t78eib3esL2Bi/DNobDe2+8TDm2TikDOIDzcy/TeU0R+ulFd7sjJ6UmYUqprAk/P+Wtip
+srzw0Lvtj1TSKu1vWcllLnN6sssk+pQVsdiFT2rbN27sF9zCLZetX4BOeM6UxizgOJWdfzWmiNe
emV+zqW6l8tk+baKbFKw+/+v4FkOviV7S6+i834Luw0687Nr8XtkM+KASsYXHUM/5VdIkPuTZPh4
xNG3bFJ9/lGKYDvSR9itACWO9g10h5RlCkwjyx4qenHHNTIboX7sRo7SYU2S2dBgRitwk9X8Sg9Q
TDzPbfY2MKsA2il0v5qt59SgurZ0nKQVra5oktNSq+FgOtThJVlArTCvvaxyfsxSHRyOyB1hs5u9
4lLTGRYSrDDK8XDvSAnEnkgf55FGlWX1sY/ssktI7EdQaIIONR7lmcZIG66tRXRt6iN8SJHdB6O+
7pJhBLeFbBnEedRTcqw1dG/R/I/TX9vn7/NqGG6LUAZ1zZ4X3Fz/yeWprrE4sASHrq3uIPWocz/L
Tyef7y53y0b/A/ydbsATfLGFgaxGN+8dA2pCE3E0h04kgae7v9GUvsY4EQOPVQlujBofjyiBZH4r
IX+jdqn2Fb0EtzFvlo4xF6sfGI3sDDNcJ3fQuZsK7Q8AokVkQxuGcae7mHFct78YbocETDiVH6aa
qHjYNw4+Im5OU/wkJDVhXeBxWwapti02d3+Q8q+xo29Htu+Qh7GcrKMpbXzSSJP5jpsf2rFlcjmU
xz4zUYBEGGThhNrAKqWtt/DGPNXw3rf1CPi5z+WVknWXNvNbupBJ1Ugoj1W7LeeWz/vkDkicGekA
wpPsbCsXFgJ7w6dL7VPX0c6wjYOK0OD6NgSH783vE7u5d3m/bJuF0bKHssyAE0Khfo4TxE6WIQyc
fzB1GKHEYI3424gV34yuJdvUuOd87JezqD8yVwPa1Zi8TYWrXfLMY446EgQZui87NBtqRPLvg11I
6H7TsonmBp6bhuPJa/+TOEg1D0M6DnZ2ZkTEnuougPNfvGm4GXG0RITQs3mqT4J46rbreQ2MlKh/
q0xAlDUOB/e/aYRj4/S0VszH/AFT2mZOhuqUcS4OGMJ8Fg3cS9PgoEBiikvah7RleZQ12shwnAmr
ZpM54xsQmvY0ut1v7Sbhzhydex122jVWEh9g4m2M9h530TYzIaQZg3GoGTPW2FOoqhczGBDq9twL
M6gIFtASQM36rtrHNvmSyKbp78rlMIt+bwjQiKJuPjA53eA0QwxQTPiVxbnJio1AGwXTM/yuYy/y
naO7H4yoWYZQlnC2G+8tcaa7iYljb83GZYwOwpm+YvZNbVil9C8d068WR4oQy3hRMNoAf32mzgQL
1OtOqeKPDUdrF41GelhC+zek9fZbOBqxZu09SzC1JAav2yTuiD6C2ZFquhExzg6zLjAuRLraSPOB
Ul4dIkLzuQJD0eV5HmQZ73ptTw+oXWyLEPmXEDkRlTevu+mh+NR4fS+k/PZD6hYcIu5qexEn1Ykv
mJiMIthDB/4jobnCMgghId2XFjJ5RmWDaiwcLULXShvm+SA0YTU8pq3+AsxsnTeWx6EDnEk3Z2ao
+0thbKL8LRoAecFi1dkhFX+IDgxTH7laYLi8XuvMiL6o3bBap+Qhc96xCp8YOXl7i/mFb9IhlNoP
UfzvzvrXpx3Z7Wx5rquOLItVKb7rxS/1BlCS1Z8TYdDW52BzINcAUhlwrVRuv7eF80BGeQXCVEC+
Cus9a5myr1p4e9aW5tlkOrcX9lNPUe3wmAgH4YggSO2DoD/GUxmfqjC6sn6J1ptVGEGnmU/zEP+0
JRHzpl+nVEkJch8TIGcHnWJthF9A8NJt5/U0Vfj1GI3z4PfGOxNv1L/kEQs6mf+K6AtEIt+NuANz
KbBKmXMFl8Y6zJK6ZCBIg38n+jIln6el5fp2xGkobRdzMk5f2i9+1kbU+476AhBF/AtaIgoqLTzn
jYYUqehPXCYbU7IO3IbFviANq1PYq+IyJuoOSQCWpxH/IYicPCiR20FQVDn0VIVFWLzthUkxDL02
C0n/JNUljehHSVcwTJnxthNoOkxSfBpp89Ik6VscYTKbHNQq7j32ZRysSjxN0i0fRDKxquRsJQJj
iTu+zzliTGI/ClNPSU1wNCH+BIOHlw6W7KEyqj5gLSomQmkd7YFQM08gRmZWBqdZe9M9Qgql5Ncx
JtwxFDExuhY5IAfh1BQucj5kL5WleSB5BKZRajvPQ6FsvXE4jHm+7F18btve6f/iigg92PTBt6TL
Klyj5+nDIxxkK81uMcsPGeURDvZE7BP2LxAuoslOCcyzCemQNFHi84jrQ8OMJk2eh6aezgWNEDuT
Rrq4U4g6aX65Y2Pduro9WpHn7BDvIrILOPPdLN3GOq9cnQ7fljZ9UZ3rH1rlsB1JPznpbHPTzCNM
zOqZiyzZmA5Zw7Rm0zYk+HueNg8NDX2QD8lzksLsxW4Z6Ov3JTBnhUxBen2qDkM3vA5mB+3UHMt9
1OjnCMvliT0gBAfK+Ig+LelG2h6bD+Bjy2/RFDYLaRP6ZHrKMvpJRm052FUbNDPjgWjhTiqqfhuH
nrd3tNjYxvaDSnOTRUBWui+GCDsGaDoGA1m9lSEPBRZC1m2F6Z9ZB6qcu5MdzzU243LaRSz0nPlM
yrh9nawiex4WBBnMi7cRZCqBnByp3s1fes+c9ja8myE7SIYnuJyzeD+xNouBj0Wj68XBoJvuwQK7
eGhZnrCxs+SO0BvvCVn0kG4h/Rm9BbufF29TLbEM8pHvb3FdAhlESizSskUHVqBxJlI75QwuJbmt
JAP2q9BH2c4YdCs+D9u0vc3HZoHOtnw1EaBLfU+3nWxNC/aB28U/lUHaQeSfuaU/sVMGfqdgU4Jj
/CQ9lsXadNnPRixdV88LOu6uaJPyotlYhypAf/1UXEPy4EC2hhdc2WzLmJpXTrKtqCQhlsQ4tZAf
gzau8UKJkmfLpcoVzZV6WOKckfHRenDaWKzWPKI8OMl8jyRYwt288epKMBEmRT1bl0i/5el6BKbG
zYRdsc9stuoN6iJZNjBgftmzs+StJO20MUZ+Qf4qOWIJxgnUbZelQa46detxec15V9IFaukWVCde
4rfYE+yeZ7+0qClndTVh4s70HDEWc/7wiXFPHYh2JxhpUwgTcmp3IptfeozZjD+U68fK1rfCsgd/
UshZ1rpwKhnfvSG3zjjoDFmofbms7tSivWN0IWnZ4qUVI76p1ZuT0L0CgLxNTHt3KVNjX2qZfqr7
bOOiYHFcUJkhY3Mu3NO+/qSDNjepncsgihHY0mrxyZG+w3I/h+WYkurKjW19UwgYR+xqbdlmV92N
nta6k69BuA+Gdk27pTmYOAryls9MEAA8wWq/S0JFaInYLyMstoSEKafLzCr8IYoOsVVBjiECv4Q/
GJ3MS6p/9G46HAcHiSOuf8cZy34nuvLByoyfaUFNKhG/Zyb+fRKB2WzwiZjz61CPt3qQMTJ/Mu4J
8zxZJMj2LAG6uJ2YwHmdWHYDO7i3fsKuObIjBoi0q3UEAgliLJizQ8E8qKKAlClm6XhmK5pXP0LI
YuqHM8pv3f4ohtnZrruBjsIrWajmbKKO57dKwAKbSMX53D0ZUk4oXN6nWvF3zDZ0xZ7BpdXaIF55
W2hfl3KsDB79lBn1uOyNXjb7NRtDl9x0BM7VA7sty2DSnoaerHwDQpFx1JSDxIkUyavfiDRX2rrM
at5cw4InME7vmm2w1rhqbB9VgLt00eeta7/F7Fw7a+T4sdizSkIks3tc4ju7S/uDzk45NPbpCfq7
t0/c5j/RtO9JXLr7JFekckZzl6TiUOik5BYqPeaI6aUDnr5pTL7H3Jiabd5L4Mx9/NCGGlumktrh
f1yAr0qIFi2u46owZtZks9M5a//kwFVbtxJ2NHQiJjtbqwWzAG0DGr7ogBQwVSN/sRI6lx/UivDY
9km5cdnPFqA/EixKCmuHF6DP0dLlurfOLpZsN+seUk7dc+MOBuO0NAuUl72yv+rBlKI5AhNafTjc
tEWtxKEHtbQpDFr+/Ax7x74CF98MZWodGdGGHUQEYmyRXxXRjTUoQEL1OsDjBOJOvUDXx0Yjxldz
GW649TgCq+bsSogXeOWsoC/eIBmLba1h9EG9qDey0PGyx3G3DV32R0kjNK5z+GRJfH1aTwUzqe9h
iLVj2ud///sXWK2TZNSPtbm/Zhbxo7HixXELc8fVjH/UYfMixXnps03yMx5RBWDeODqxEjdymjd7
leeqFCqLVHBw2IBNqlCQmSyosTszBxLUXQso4+h3YJnJad2pMKB/Uc4XsfyWqXG2TPR7LKyPuJzR
bfL2yetsesN61na4CbZNvDw2Nex/h4wY1QpmU9F+wKJXxyqx/3jfpC9UyjKhobxCqv9qtJIYmvG8
ZAXMh4RbO8a2QJLbDJyZDT/hNLtbSgUX/ZGymNAHHmwXEzLLWy6aQyqMxDX1gF5cDJMjD/cOK8fK
rdLEbzUZEWaL6jtc9elKOgkSgO3dDKCblCoIKRVuNd9xcuaSBUhLk+62Ly28pgtG46wxZxRo090z
isQqDkQBlY4Go8KrmXHEs9N1ejSKeKII82LCwbPte3lGpHEEG1pnFcvBoresg+WxDsMjGX4QbtlF
FamsCR9RI0EYiKkgTsLOOK5zUHgMvFZfRxu4C1sUJmt4Sor4IaOkYVR8yGTyL8HsjuEBe6/nZfOu
OA6K4rGob0aM9BuO/M4Ys8Gch8QUPAele6scNANjBA6W5kxa9L67prr3pVDIeH2JG9cOHrg+HR69
gSukHPjDRdxXh04yvu71veFCekU2AbiP+9obGE9lXjXRYadPows93Fl4IUbbLk7/+7fCis6SQTpr
uhoCM0O/iyNn11cFdOieCQw2RRYXcFzatvfdqXygEmJMZGjhQzoLtj8CZESTZzA7ilfoD5ukpQfm
NHVjZ9jxjrKYsQYoPU7dH6tL/nQzv2LUCk+1a96MTOwJgHeBsKvaT9lxt4LtCrrYmVQGMkZAVofs
m+aowGz1fVfmR5Wq/lz0Gp4ihUjZkNNtgVey1MIFtVWeu06vsKWJ75JU+KHg+ln7FHwztrhR+xbs
/FijhjIN5jgqdqTs2FXS50+SXckcSxWafD39NB25TVEyy3Coi3w7GuMdG44eCwY3ZB6BslQ0aIWZ
I0ACWpcODgt3wgoCDYnjV/sPv2vgyHUHcSoeKlNmuwTC06Ms4v1I0bd6HRhg16Qpwc+xNbUzN/lo
P9nU9bQN1YbdH0xyUL120X+KRdNb2Ub/WrNixGOrfeba40PRaNuqiWCfrcxqx622k3Tw0rDE1jUR
y6o637ndKB5DVDe/0qaGkSoohgLmEnuceDLh37LhjDxGxp0jjebgsav3olCfMAXvm0H7p51ynqFX
29BO8G18c1KXKG7yS9mAwXK7KGH7qTMD70mHC1ODpxi2ECkgNnoY7MxS1nyY6a0Fh7GhiTpotXBX
YYgMjHC2iCdMfh4zHB9kN2+iRBe4zXrXTw2D3b7hEGLXJlc/OCCse3JEHOwrIiscngjMJr63yH+M
3nBomJBOsxU+zSHY0eeAGYW1xoG2PneEuFhIeSDcyHhPQowsdFYUhEy8NnisSjIjxbdCmdPy4QUs
agG1vcI53DhHo6+Fz4IwpqIDvnVjSW8Ni2UdXFooxGSXxTaqIc4JpxWnzml2npbWx5H2Ok4N+WjP
A31nBRiotp9iiVESe1OUWu960mhforMuEkAlf8RKMFHEYupuZuWikMfeKv7a0CXnmT0QYkgOymGF
yAoINJnMn80l1GGrN3QoTX+WVf0DpkYjaEsCNYuMb9QvO0haqQeMfoqzEg5Op5r1ftpalwmwzfzj
SL5BXbsuev1p1w7jC2/SPtte+6hHIAuzZMDUuOI9WvIt1jif+dn4LWxyBNo03hKqKLzoxTaXyfAc
ud9J6eRBEbYx63cV2XDMQNAiqupp+cRYs+W9IiGyDs5GYRm4yQzcJ6SN6ZfRfp3FuXjQT7UsdV+c
fmleXSVGhvX43eLGtnnhPJvpHfcIewQxyrg4bSOPsoZ1DdWFVXOndFDz2VvGnWGF3THT9fiiN8/1
JBpSHtXBLDC71RbUMVT97oqc1SP7Ci2oPDs/SjbVbzTHZ1/QjKuTLa+TC0nZ7uU+SlYgowsxzNJq
CwV34bgX8bUYKMQ08EaGw+62Pu4Obtr2p0Lo9fX/uDqznriZaGv/opJsl8vDbc9tGmhoIIQbC5JQ
nuf515/HvPrOkb4bi0YJCd121a6913qWkdh+kM/WXqd99oitq9jHjD0Tla96HuZdYRm/Fa7sH5ap
pqvE08KZx8d1AIyHPvRTT5vsWLJlHEvJoYMuJ1zvfMC03lUvU9r/bas4DYphbI+A8KmL2uIbCgCT
LwZLoR7Ne5c+LywJJqmNTxXdShNpAPR9ZiYcOujb9d92+KgNM/mHnRA6/JONYzyR1XPmlO6jMSCI
W1hVKnTOupp5JFr/JBfsrutQ30pneBBwsXwHkEOcKfcFPUlO62WCQEQ4I2IN46HKsOE0yvmY7Wg1
tRXD69qSoMpZx/YFx6PCgfEtfDzHYD/inP4qBebjWOn0A23vDWmKPicdVAzPM1ccg2PT0usZYjS0
/m0UCQnhindgDmlag62dHuvG+mwingmYmePWUKu8Euf3JhyMtwkk5Llv8xj/sZGc2X2JW/LpeAI0
GDkk07MiD7lESz+8lr1THEMTEUheOkZgWksKU48xEr0iqmVdEpgHjccN7StOjexo0+dcFZEEYpf/
vNgBSTku5EYtuAIz45xlU3/LC2PjhV20q8qqe0mdydmEtpp3EJa5jyWZ2Amg8nvfQlxc0WM+CELd
t1UlqzMoTH9XGM2EZj92oTmG3qu2Y4ggXr/K7JilerLT71CNDnVj3kc2bidHACypo+xsRjGdxxGh
STfG7WuXdQyi4I/Sp+GlNMd8z2A0PupqaF+JkMBUjkl2AIV+SACav2K3mvalx0f789IgVoqTauYc
f17inMN7Er5GSxqfWXUVPNaDtfC/6UPUWQLlYlW428mi2HJouj7FZvLQLhy6yVZM75alsQ7atebz
YnJYzryKFFlQBxh8x/wTG/9xafr0G4EdxjW19/GVf0QTJj237paDR5bmPqHq2MlZ1jcetQwyX46S
eMIQRuwUatHEbT+N1jvFlgwU6J03bzZpmE3YAzzelJ1Auf8MwPghP0dQfW5jHyJ+EUx+dRH/Srq5
euipDTidGPEv2R6GPB0gIgOiWIlO4dg2h/VoHXQjJymVo2JCphldRN1auyZDHFlkcgiq9YJNy9uE
C1LpecFzJYweCWLRDEevb0r6pzkTgcxZHn4uZVIjOMmJ06YLXm7R4P9LaRQSEXBrW7u//lx6nQw7
wFcZQ+AMBCVpk9u50tUZ7c8ecVW4tWMrop6Cj+Yv3dPi199VaJEsQXKDlRnqjjaX4UE80bpDR1VB
qlLwNSDgOWc3Lw4R/X2SZ+JzAgGRHr9ML0apH/I+t4PGqU+1zObg50LH6haO/DIWziIU82WG7S+e
96yGkA1LKinEL/e9xJOUCeeNJZWZU5YJFD2skp2f65NfUIaYQ2uBcKzuNeC4Y4Fb/QjW8qWozOkR
Yyu1j8LGgxqfwR3Haqx7dn3sG70KGsouSBLeq2qRJ1kqaKd5eh48/cBcZ3zCyPramkwkppSRfx8/
0k18rFlmA1JNnbjT94tqbgtM9Ueyu++TPBkPrk9/p/OFH0yOxZBat8+WEc2vwDoxk1LbgEsrH/CE
IG8K7eVMTr1RUCKW5BPt16D3q0SNQNG+sdSISV827R2tz+qxlc7NFEPgkGShNxItLJUcqJLJWC4Z
9xMlmK/P+FZ+xRzDt8moqj07kve8NLBl2z8YuB3UweulHo/ZjE6xd5wHBoTJi91OJ86+KfNFZH62
HUbB5LL1swRDr7Pjuy7Wb+jwxhsPWYnU6Fn0ZnXCbGg++pl/wzLcs5muZFAKWNivpM3bxYtBTvJW
RNl3l2HD1BhTNmzzxk50/he3Aa2uoiSdpAMQVY832yDNI7EyK5B0xpTU/UOrKXzlaKmD8K38krZk
OPeqZ7qzDMeoqUhvd2N7S9yhAKXnn3BcfJAaF54mq3vuh1adLMO8lHk6PqdhLe91ND9osvO2Jtoc
kszHEdv5MpMlkdD/c8BnpOhBGzGf7UKZN1k2Rwc8HbmpUZAX4YtRdMYdqIZzPeMk6RGXH6GjXAxY
bDuIFX+F7z/OFh/krGBTFXWI2mqWe1BR+Z0YAFfWOESOSARyA9Cfrbt7tzDZN/BwC+JGj6YwniyT
KevUEiXHP/KVEHl7Z0ZNxJIZDnsf7tle1xJ8s2jUPYHxGKUqg18eHEpiRg8e436F+uQu7hhE0WX6
Jz3OipjViTsm4r0vrM/BmsXJAjtGgwWCZorfmCCtqJIvC7jisxtVa189HU8mKOBNG+JCgu5+pPuA
RwBDmkPgNAoapKvjEjNSz/g1y8r5Zc/YXXtQvi27YVA51muHZpv2D/0Ap2D6UVYcycvEAS1dAhok
C4wz25TdRcXUbCcckc8gqU5zk8vVnIj8VQj6iMlkQP1iAu51iBqa5bELORtjWDD3PoknACEoNehS
hdvakrswYn318+gFA0lOKSL073E3Eiu0Jdb03GA0PRJszGJtZx0xKeJh0IY8jNr/KCDn7RugZQlO
uBdike7dLChHLe5jZ4RrMzXZye85rcPfYm7fnZh134UdzfOcoAzJirIrO+vs/nzqRIGsQjkc8wNo
rbZ9UXHdBGmJ3a5dhepRDKs5LmmKeV2x6tZzCZWNLkZI2YiLDKdbsRqeI/M32u1bKiL33PgeTchp
ZKRYUn8XEV19npa01uLqeGeC7cW2txDUcvbI9nGkJqIC6XnGxaOQRFpDf79osJ17uByNKFIm6amz
AbO+i+3FJojNStc36b7JyxtPU85I1lvw2zhB7CLHyBqO8fYgXKzfnIz6fqnueiA1MjSPk8g80oiw
Evu6f2wq5IKUJB9GOOBQKrWzB8X5binfO6Q5wmQyu3yjvrQRkC5Va6BH5nmOYQ0XyMeaYRpO9Vg9
zSQTBxI+vl3HLiND/70zTDgysqYkWzs+RZHdZFw8D+4SLAM20LnHY9CSQc2HdYbME93lJxw07V4C
UkXQ619XpNG1tTyXSZALFFWGWEolgUdhxG0y9+/QPrRwcSg6fzAt4c6av4whtU722G2GUfpEFAC0
MSrUl5Ye0GCzbWEtfyOHAY5Dqcl5UjXnKKBmlWbA6jTi1EwW6Yy5Os7mgsKnkriZPe8zneHZeSYi
qfBJctBF3WjuyYG7W3BDJQNGh9XkeCTk/OM/n8rsn4Tt7Qn2GHd1zBhX1ET2RsvJiNuzaRCBlOQg
sW0fRJopKJqN37n9Pnj/GI5ReJj4yHNOu5iBCzPCeW+Oz8PXHHbZPes2WuxWv7dtNj242v9OFKp4
ag2EmgL4tGzn8suqQ3gNTP8Rfz2oguFkvXi/Qu1f2beZngux7GTP490YLoHYJb6xdNqPVRUwNmeJ
UKSUMj8lrBwkxwjpHLfMBsWAZOO872sj4GyF6YwT765LwxO28tURBVqz0GrgSD3U+wTEiZSmcdCY
wgHoRVeazwe38+j29oSaQhG5rbUYSeb5Nh2pgi0rDsaKincK24BEB+yNqRFevdy6rYnS1BbpU5lD
1/OK3r4wEBSUQM3fJB7E3mnkR6isJ5EQVcMSi0wjffXn8LCYweh3rFdNOQUiTz+nhvGVFdn/ahKq
duMUpKt+2CIr7ehByjk04KCNPn51oL6wpBWfCgzMtkIEtqcS36IX+y3TGTdaEnrHRWCiiNr8narG
/O7TS0xN9J9w3Vbtt6WgjiSsVseK0edeZ9CNADWZuwUr0lYzgs1880o3h6Dp0iZUzI4/HJfEnsqr
n5MoWY11RFNVsKE3RqOmY4cWa+zj6i6pAVzYCB2ipIQQ49fMC5oBtDFEfqRTVXlI23NZc9aLzPrU
LZjAxMQjtIzpa1qvhvjug2r32C4Fiv4Gqi7nPvx96iDt+qasckCgqvFD6P6UKNoVvVV/dTOqfGZM
u6Q38EqCCAchMt5nhjm92j6esepX4yUE9SDUCWQAOfKT1ZUib17+1lkBCobzPK344RpKbmcUfMPC
neQl245YMPiKTRA7MztHl77UJsy+jKiGiISTofmuspp2o8Yk5ogMGo0a31EXyXsfEbyo/4CYLlgo
UMHGdIBGfIsXwrSelmo406mFsdPRjG1M8c+K9q3xndvLqaYgnnCbbm3pfa6xnpC2GFVETc3MSUw8
LSu2yZyujsGoDetkhHGw+sUTtRbv9KyAFOfnsFOQ4xVp9H5xXMo4I2zV5sBoNrS0u3Ibxs2riq2K
SF38urSpz5gTaD26ZKpmnYUzc6AkSkS87Ks1KLOKiezlfEcfh/dKCYuRgu886BxF79SMHB3ntxZf
HN2Z6Qh1gsPy4pxzSDBj2SVQUC0eKZOHNiFFbHTeGiX2aTvxQPFqA03gn+xi/CfDfPGHKshDVAq5
eoAd0D37DpaCVAIxKLr+6LftzYx/uzVAkqZznnKn+GvW6lWr9C0uH4bOpSOePxpZV+0KtznGS3l2
XQTM9NOGkGAvIDrnSdj07MGBKAi2vnmh2/obWxrkJBC4T/QsmW0jLNvZCRpoI3Pe0oDc8xzafPvk
Ncnn4oR/mGZdzd65n+gY86Cy0y1yurZR9GWEeE6xx7TOm06wyzbJq1DxM/y2t7jNIHH/Xob820i7
d120T+TgIE4FKRPRbCZUOX2CTwd4TI23qovOGG4DC6GSh42DTqp5aUzsI8K4WtKhleLv8rEENyo5
3DOJJ2HggfKAIoEoHQKGTo3GgjP+sZfoplpEJGIouq2UGHXs+O+UgswxDZbhbCQOwoSPhCuX9gzZ
xRud3hkdmpTYxFnnCGIdTYagFoGAG7c02qseUQ3pmGGlJ7OLlSBgjRtTb+kjB4wNkUS46XmVt7L7
VZva4p8sOzqII8dopgUfsyw/qk46+7B4AhZ483T2V4DcTbzlHeUJg9XyKGbiQDN81TtgerILy6M5
+lt+6zucvDa9EmK8l2LxSU7JniLZfZlogBwNLHAkBiF2Pkozx2CmV1CWjj8MFkOAioi21YM/apR8
86bFG+HDr7cbA0EJW0W+q0gKPZBRwWbAfNxr63tnlaTBdqOYlcWeOnXbmDn920TcLVl4USF5tPXs
75cyaHqkx1il0D4VfPac2rxVNdlmxlvrzpdhcu4LwXovw78jsh/SvB8niSUMCTamZpcdi7nGlSzc
qzMuZwpo8Io5WmdUkNCR3iW2iboWNwiKn2JO34i/BLAbsWgsHh7kEaMCHsD4e5iNg7GaCFNYCKFT
B5lKXz1pPpBp1+3naAZsQc8fcc0593noefCfitzLd4WTHkKfAwWHJT73hpIZhSU7Oe6brA0/uwIJ
b9hIsILOQv8k1cA8WMcbA2FFTniANCjLiaUamEHJr7ggszYdaGyJCkgXLf0HpRAWIN/3QB3p57z3
X9hrrc1rFDH6dyUaf30RbruzBqa6TWK8c88ydauQwMD3HhwXJHuMIZpiJaigXByUyIiNxAQ3EMen
akSUZcy6xNZEWhLmY10jMUsktltJL3EY0XqNsfGW9rCAHLUrZyLKAS3Q7b0WMlY7lTEszVX0Nk7m
V58uDJ+bNt9iNb065vpOI7V3EWMwS5wpegDlrsHBEyxoXfKTEgTE9z5WjG20V4uEQ+g1Df8bei0G
mewU7tTrZKqwjSPFY7K2c5AlQLofSFO1BV5SQGVXDTZmTiEXAvLOoKG21p5Ua9agKSRlFNEtVbwX
EyOP5BxZ4frlz6UdGzA16+X/vvffV6GSm6LXEWPFNdvd4QwQON2LkAisRQQkTuHiDpwKPJ+3XsZR
jPu8LP6RchTdeWGSrmUYjuQFkhRpUgwmzCRODtNkc8S0DM4rGXi2GpXGpvMQRDh5O2/LSs53JbNY
Nc5qD7Lto25JzZUpXtO4JwcjGteWrsPhn7CJ9pBLw9pn1Pzb2XblPcs37X4hXwdUvb9hTTm7wY6L
Y9EPD4UHl3b0XKgn61foUu3jrJN9iW/goUsB2xKCl/+ZKsb9TvbqkYz9W3ZURnjEH3GOgZEu0nMk
S/+DOay6azAeVMnyaTYT54Yojw+h9Hjb06K4YoUict7pjMPPy9SzP7u5bGDXwRBDa/FSt+GlXvT0
jtCmwdVlm9aGQZ0grM0LuINp79BZ4PxTGCcwKjTBJGYOioT3wTLDX8sQ/wplRqMzZ+Lh8pdl5HHH
Wgt9VbcNhEtWTKH7uwy2xf2EfBNIg7kPm9Ze871Q2eSqeVhpZJtMJGByNW+N7NqrSZrOIZLIr4t4
uhtUisacrbDQiXVfCoLd5BJYiM92OPkgmc89X8UQJWbLOCWux9y9Lk6zF5+IFfm2V1wxfjYMBRFJ
qwh6twqvMmkW/nxEXrgn3edZFp06im46hHbLWCJZiHNRSfhCUF8Kx5dgrjnbr7V2vHgOUlLqST03
w45Z0ZaYwj8I08aTtH7R2lueauyUt7pJg5HNBbxK7R6crtEHDeIPbvzB8VJ3Y1Ck73LTbdBoXl3K
YFpjvEM9Zp5NTNs2YBvWZydx8CZospBKiiZiqnDurxlpum+wg7do4yroLffKnE6i8czduAACK/Rn
tThoyRbrzwD5cldElARKeRWgMS60NLkUcAPGmuFUqjma/HzPzSxU+CSn0f1Ie/tQl7W3bzObvqr/
UOdDsqmLhdRsi/6Tr4H9TzDUdiBo38bI0seyj0ziQhC+0O/e1W11mAkaQnkTQtbA3cGJ5Y8XVRZG
FM/9QBJ/nBur+D2w3FjSVg9xSfpamD+AEtgoN1ptx2Hg1b4flD4dU+QvtHNCYBF/UkZIO1R4b7nb
/ZUzx+KEs9qhsvASaQa6BvXLzfT6MpgIJ8mi8UvM89XS3aUbdLGPYA1fiskGzdSMIBi0x8xSaGqz
UcCGyKwzpI8LYRiQrhqPMLmhL+9+Xnb9GVMbxX7pPM9SrToz7nhzxQLO41vPQedYdlP4kOFe+O/i
dPoTDYzYYwvcxLNbPTuQLGEHW/ZO0RIB2AbH5NDkU37VdJApoZd9Kavh0ObZc5GQXLHh/MKg1vDn
ve543g2SQDZMc2b4sHV+15Nq4smCam8oArNtRUo9wuufSzYZ+T5dOfomT0is6MbLBDcdXqwyGNbL
z1f/d/n5HlhBzMxDiLDTKMlAm8YEapRA2VHDQQyg1XkBXnIQ2QkZ9rmM4E22kVsHkZWgdXJXPamN
blWgcj4nBD7MvsTbWq0f6M/FyYYwgNd+nh1bHBMsUeeeW123tPg2PkODS2rVBvJnphSUP/Se+5rB
RBqALlW4xLB9JNPEsoHYAg+yaoLOHDEa6LIJcBRiukFd7BNQd7fAMybTelAF4g3rAYo3HKXZGrY5
zsdthCkARTFztrYrDDjJAnVCjVJ9ZqR0B52x/u8Cm9pCvc5peIjsb+z53T5V7iq1XWiMT+kSmPB8
jkSBX5Q9pcgJxe95wve3KOQ5o9jWpJNiO/sY2QRokqI6ZUzGPAGRvmN0fKsp7ubF/M584llRpmVg
3smiTKhs5Aokzmb+J+h44TnTMEFWdz9HEdBm58moxXiou+8KiNhjq8z3Af2uSHqAQNFhsX6ZiQvi
auF9bRAKbaVX3+IlR1lDjmIqu3OWmgeJgolWwbYrrSDpEc5LCgQlg7ZGgFZMmBmaA8GR9Pj9f/NI
ybPo8nWUkCsa+qAMJcHOhrDbi7u65qPJS58WwGkcekRTTcjck+reJ1koZSAcJ+C/qcFvU2VfEc4c
Z1Rf7lTQPrfIAbenszGqR1/nX1YYfciWxJ05RB1RntyE963zyWITjgSEOh0tSW+RCvgVhA76ORoi
GVOLEN+KniNawXe5D7G00uE/IrYuntcFKebm3u2h463oxUW/MoXDbDwue9swEJoOgZLzdfqBYVSP
KXGym6hPXuNk+jZL8GsNvlOnUgKPWXhqDO+PkSrEqeGfwsRuY7QjbBrtn/SAPNW+ooI+amRBroOd
0K4eyShcmuwwWdW36zYHOMThKep4C5PqQSJwiAYKwb5yGVwQwTHNxlMdHkYnGk7wAj5GA2KSFb9y
nxBCTwZJ6qoXOCvsSrV1LVxSUdnHjn5YfOFoZb4AQ11J87VCYQo6oEKURgUHU0FvbJRakZsEWRU9
e3nDCjeFB+OvbfDWqfVtXt+rOOkIuGbe4vB/1m79axwfhK+efc6kGzb/U5PHGeyCI8lC3NAmHwNg
Q44N1kcL7C12uuQgXP9fNaXPcRM+aemeWAzYx2puyXHkVK6t8gMkwXs9yw8r/aDOvUPpQ2tdYQtP
MIntxqhCWgx8VWWSJklmXDGg4L4gFyjKh08z5uaoB4lLIvlmfvHmcEydR+52sOMvqhUaqyJnARmj
bwZcUfcOg1zNkbx7oq55QPsf1Jm4JcLUBycRdEyr+g6dxFEWJneb4lPlA8IlCS+P5wh/SNU9JiiH
xkxcFLf+xjTVfVolJnN5iszZtBeOpfiu6TxxgiBvjzND2RGUkj86ZXgTvsEWZvQ0LkPjGMoKwXNO
CB21i6vpacSRAUCINygnPbjvuAGVBFgQYumkn8mngRF47T6FD6MB2tI3ce6Y9FtlhDS5Jj4ayxxA
s3Ajev59ZhcrrRbLrQHI6za/pEXcbV/ROcBk9S+DgNY3Abxhgf+QVv8u2vpIPjfNm87fmOBuhtl7
RjWwKx2FoVtEX24ljq0gZ9EyD6AuTnOLLaa2SgvzKv9ZAkcPVlPtpYUpMScfwLWjq5/WJw9DAP4R
mMAeGYv4islAd5/9aw1MckvGDs2a5cnJl29dizNkOVSHyOuU5YFLA42fDs+dY0ckwBgXAy6VbC2C
m8NLs3ifMXiH2fojcrxXRv3FqtYj5g9/1QnapmnEiV+tJ310GoEqGUCHDO4IHdwIhfSYzF0WgIER
dLL8cUtATPLsoX/d6ND8TQqWZ10KsONsYSBEV9Jeylg+d71/Tl69D+H7rPmzjMujHRGna+YGqZKt
ye9qvQLJAyoo0F8mbMC+RCFuNBbpN/NpGXBNRA0dGJHsvB7rsx6uLYU5NTQPqbBpETvVqiqcor1E
zTxY/O3JpXEUujcwshyHHkkx/mNpxIOTrJNTnjr8EpN9V0Ijk6MxBqE9fXgld8tEtU+gnXdw5h4M
kI1suhse8xXIw4KF2vN7oX+OgiIiDZId0GYlpt/YHVReXabS+c4x6PGGiM2saF/bRfHh4TU6lix+
/uz9SRvTByPD2LF79gjJw1wGUi7FGkfHEn+yG/GPklAyMi7B8Rzm2yVuCZutI2ffps6f9c4j0uEY
0WsDNTR89NiY0XWZbD0s2E5qXse0fow9JqYFgmprxpTMPKOz1+hKLNSb4kjz40v0+lpkqwzCm9E+
8yG1pUAUSZoCkM4vJ+cNtdHOzgoKcbMMH4O6Abx8F5KSM2Hh28LQo+Jef6K0hyvaa7rxjT55PW6d
pDO7rWc6HLFCTjnTITlJ4cEEW+XFHAkeM+ANfj2u/BNnFwriN+UEKLv3/GPXdx2lNstjpORnDtmF
DdrwsnT129dMA5abwNYK0LNglYEnJmG+JHYK8MFBsZw9Fvdq8pmxWDTFav8SczhMCKCfJRWdtdSB
7OtjG5YE3NgBw7Fd3+HAc3KF9xNw8741rxXjmm2zWNigzfKOjsaKdhrbHb2WaniqvQ/BrV53aPG9
lxmvkVAwY4lcXKFyZRAyD94MM94IZ8ANlj67tX6WmCbipIfeTW8389/cpUbn5aGkUd2j5Xfs8YAB
qZSeBiAihT9AWnHeYp8c03C8NY6x7/T8C0G/3IcR3hfkuVVPQF8NRY6+KmliJa2/IicSVcuvxIv+
KtOmL0byfQJiW6yaOyrIi08qKl52hkjiqFP7BkTXCVnhfBf8SuJC+FtuPS1agckii76qBGyATJns
KetYM7nKnRJHSnkuhH1pihyIFODiTZ9Pl8bJT77mjprJfF1ZEDPskWNvPPwsKwtkXSXdIIn/+R4N
m2I035poIDfS+vSy9pDVcH1S7b9Ni/EEFStJP5C303MT/imZkr8JeoBsQmqkRkEyYPgvI1x3/FuF
FHq147R0dLC/L9Y/PUN/KrDDN4QyuNkZYkwBYZxDGWAyMQYIDBoGeZOFaXTm0fFNIAFpWQR1al3b
24xcalQc+uvpL+B+ytu6eF1aH2SNAuBl+dA5zms9XGlmuN0oT61fvcaj+rJEXZ9rqbGBLLA2x9x7
KhzaYApetpWYv4sGnMBoDzijhhXGr5xzpZ1/UZTNmM9ROru2Mmi0GRMz8fo4Gni6PJPtGRJYAjOF
/g6Cy52TeLDXCVoNZtP8t9imf/TN4cmZJudQ2RFTMysk627mc3IkaLCqC5Ye+glKgS+RpnfEb7hB
HntEMAIfIR8asbmEPW63yBp8z7wfpDhrOxFnss+uccgpyjF0tefvb6zVwOs/ZgqKSBu1LU1QSgHf
hFvcO8PZ5USaDsmxK6b4WHlLcqDAX5GdjwgT/GCMwuIwDNMXpl8o4aoGXeer195tom2nIgsa57gz
KYQ7Qf8xcRnKg36N9hUnEqjoOZKyKarwkYCgO1h6yvc6CncMKYbXJTR+N9Cvdn2Dlz5PxDaeGUej
icSvxLkGwSgYSRWP7qXLCnoEyqDdkMbWHcLnYkcxH2/bJr8QthcTbMp5vQbPIyrsK4MzlFsKxp2n
7F+1EVb09AQCWbYrL70REJqCHtDUiVF271YAEyZNHVMCANLF8HccUEWYDpjeBNQVJRlTmwF49MRj
ykYWeYhNsgghLFxNc+m2OUplEO3P9pDecgMdart4h7gCfFrn3Zusfpz+ySdvPtLXCpFAkTfXzCci
fIEqRfLrtphLIlhPsWem8cXxaDpMxbHL1CWJGvdYLYgW1nOzVw/f+HJTDmfk3sn2BvV2tQ/4/2jz
RTurKGh8DHYVmC4Tm5/L8r9f/bz8//5InWkYoQ3bclx6+DP4jctzz9w/adnR+4qBdGotABzR0HXZ
cyOAhLsUDMjyQe3a+yHiTVQW84femKZzhJ4q8ThsNhC/0mNcNBSmdF+61DKPWKbFFZh2cl4xULP7
m9GZTwuru1OpfWgjmuJxVV5DYewjho1EObFQWb5z72VTwTC/G3ZTTzKI2x9HGRF/HReIDvvxqfSk
hQ3WBoJIoqDLvs6tgpWF3BAwTn2MO6vCRl9SdsTqDbPEq56s+6S2721ruFHXwyA3yS5CZVcUJjWD
hpjRAaAQCM93yigfe1HfWu6oBjq53ficqHEFOm14b9Ea3YYC5TDmfmMbFYyPcEfVUp4MfMi4S9O/
sXvt2VoPZecCdZbqBqL3D0bbl6wCBrBY47/KGDTINf9PWIKO6c5WbEEen571kJhnX7cM0ddL04f0
gMrw9zIdsP9xMAXGtUXa/uhZ+oy1MICU/CBiwCBVR0wCQpC6ZBEeMCpg30vgnUT3plmA6PSTAE31
wxB139k42kexjrD9Rz0jv5xYyPblglDFF+Od9uagh9WDQOkZARWjRa9joQdWjd8He6QFbIixZNyR
0qjjF6NXz9QZiFGm5D0j0xPmz3VeEbgtMyWCMVKS7fsLqojH0Wj7a7hgaA7L6befMhnwl+mIRv0u
TA1mTyXgBlmfLM86ly3MtIWmeqPqs7mGhqzYX9so/vaNc5nimUla+5h2ydvULyerVtcyfPBw7gEj
KG+ADt4cbQ48P99pnzAikwjI29xgfN0w4/iApoEmYhmqnU4oYYZ1ZgcP16SYDZPqCzj1AUsDbY8c
WrOlGmhSZb2J/Hjn+Uzcism6Mb/HiaZp0BHBW9xbykXphltLrfvpyOK7McJEBDS/y13lf3kRNpfC
74HQhAPf6cCwhSVWmyY2nsPE/qzmsCDgdZJnYBcgMmNsbWFydFJ/RSajUAoNvwmEMmnr/Hyp4gx4
bNNDBQt995iZ6tyvrdRO1EXw01T9+erne/5p1J4PqwWfRmm5052q1L3lVfHRAR/L87o2myJ7elDC
+TsyKCWGmR5U/7+NqEnUoC3nhgbz//u+Jq3kGI7jkVTCbLxT7VwHZmIHfZMWR9eEWwTtt62dd9xc
8GasneWZrxTWSHcRNSHVBiHYKOA2YFt2SVI8q2p+l5n5YhEcwXrLSI6Y1RQTxObnZ1up4PxXEN8C
0Y4dM46a/aSAbpdlrkgvjqvfHmHrJCJUik+oI5xOe6jAa9CjHCqBbo8OWTQ+k5U1n5kadDqU0YQB
HzfTmmHeQvvopz0Ce/ZQmxTWpaFDXPDztiaLY4ucfi7FmYjn6DRFqbNjpnQhB2k0kuUq/e7VbJz2
vGbRb5wxIVNJ1MDqecJOE6i9KbVXWDXuTbyhnL40ufGo/lZJG8Z8jiZuKI5R7DJ5GjioJ6gX6IsA
Yov0ZUFaFwsPLi4I0HqS1UHVE6vTVE4n+ib3Yag9hvykgq84dCQs5p6Y7ioouq4jE8SP42PnMa+l
eA1+LvzA6r+v7PXP+RjdttDugeitL38u//fnfl4a7eTw4ZfHCmVUQGWvN7UIMfAuBJnU7i3KbdzW
/9umrUkXDtr18vO9n5c/X6H+BBU6T+efV5IN4L8/Jn/6vD1YrTi3kEglqzdnvdQYyYJyvfy8LDBt
E+0HzKh0Rhee2wRsrMPbVLYRfrAGutew0LCYzfG/H2Kv26O//iTDk+VB9/5t1BWTrrHNzYC5tfHf
xdXmawwPem1TrHXCxiwcyBTEl8MvwWeP+ciA3jT/EmP7J1tEeQg9DrfLHB/miTO+RcZWA7Nw0QRP
jcttMeEzMXihx4Pd3QFsbkOdITARiCGNz5dokkdigdAc7mLH6oOamslk0SV+bPlVJeUT/mVD1odo
8tx9tOSMnr6BWfPNyHv3CerTjntft/GV9+bN0ByVm2kfZ/X9khI/JGb+gqvyS5way8Gx/4ex81qS
G0mz9KuU8XrRA7jDIdam+yIEQqXWyRtYMpOE1sqBp98PnJrZFrZta9ZNK1aSWZERgOMX53znpz3j
tVPj8plVlrezluguZwZqD35yGDQZk14tDv2Ur2i68++fw+3r01j1R/bWn32t72QIpc8W6pyGc2AY
mCsj9ZVKLnEpF9LCcF7vJG565o8zD29r3Pbxm+6JcWDK8YHgkameS5nV4BmiTGLdmyMKcxWXNtmf
QU0gyn3ocb81N/5s+OAOyF4Y5L0EBcfTQfY9mIPM+2iLjmcR4I2pau9nwZwU48LC1dsSRNF8lG13
zyC/26V8mJt4GQ9QBc5hi6ze8uI3+YLb8cTwYMrAJJuJ2+4j99cACugGuLC3NxYhNkusHjUc14Dd
8gv5KdnZaHHWJH7+ydMb3fc9qMgPT5uvzQCCcRD6exUXHvaw4abVdYfdW8T3cZEe8O98wtYH4No2
2NZbYvA8+RU7EDKIKBoOjXdvLG/CbaGRLcu4lVV+adUjJR2QaUXDa5uFe7A9l6FvJk+lSS9OsHR8
RIoWFPDEDsBl8j2JN1v2EaSaZDYN5JK0V3X0CwPRznIEF4acvpdrHGPRPlc+rgbMt4RipvJYeMt7
2hqXPsIXX1YUmlOH0ClxBowCFIi/F9lRCLkxZq2JdnLNZslIy0xWvL2Nskz46/q8vyA2Ie57iU/+
vFyxnR5YUQLl9FOBPYpEZR8ZbYdrCsYNZZKdjPRKNfFXLjVojnB/9ImBYJNN9I/91sfMm3qBPql1
8cpZRiiD/rruPVyGGsLE3L02hkHTVuB3qBktzmRWoopaq224QhNWxA2sAQa9FvL7rLKLnW9Xh7Ib
vmTTzicezmwcoJn5ih2vhMamxxSV1eSXQQY/uJ4CfHGsnfz8wXZ96hRD/OgZjlt1fOOo47KGsVdR
8R6PpnnwnflJN0ZOqBwh5nlxHIm7PgBTl5saPAo12TzvfQZ2kdkE7Oy5ySDm7Qq3BK5aheRiw4rH
yIm7Ka6b/RQB1+vdI+cxo5gkTY5y5GbGwFsfm9Rj918StmV7jIm9jA5F3Rs2N6CwmutyTNVujPEd
eDRnGxSlCeASMiDsJBBaYXWJ+EZO9yyZZ7B5YFZqUcYGvUyCPHWiy5IS1zpUPASBKOGFyTGP5sPP
xj/m2brB4+fFAGGezWqJbmWRQXB27+qGrk0niLKjXnwmsv0cyeADEsAWKckCUxASCV26x8YJ9ene
tCeuWAjJW6TLJ4+ECShc8d6sT45YGCQSKEdEbZP7dD09M4fYiMkuncLhGCaV5BGcnKoVFEy0iMC7
w66QSAVWRIW0UE2p9VB2BDO2W/ju+GHVr4l24LxEIE0gqd3GNhFOs6evbQ8vlfa0vx9vyMhjCqO6
vdsNr6lnfRd1x0UxM4xomfqWk/rlocRJfP91ZCG8nTLmUJMvH9z8y9OEUtERjTSyuOx0e68SH2ES
wyHpgtcZypUrOtFvxEt0H+bXaDDaDSMrMvpCfFfxpe8AOesBdTenMCFknQkj2pRg+SYXXuZrh/6D
xB8noHa+Z2wbTJZ4LP0Sn7aMXiorYqFtzRk7uW1sWxgnSdXaWLLmRBJq3mtktap7TR0iPFzjLfGN
fG9M85fKif6el7XrPjjJnAZiLS9KAAkWXFpj8iNcIPrdQhONogHAmdwarnsX1vmHTMG2kgD9CHf0
MFjVj1G6r03rEBtUMe0yMU0OT7btIqnq7Be/qH9NEo6Q9rudtjugckx5N8SJwrnJz8jwqbVE+zCa
2S2wvweF7gF5pW+y6C1c9lXVR0m0ia0V01lwNmwoDHJtpq0qSLQBfIZosnPTIB2bXaGyX/Gsnq2x
xOMyoi8x6oUMDEuBJpgOLYpaVBYeYUzDlTTdR0Cc+cVOxf3Y17dOZzvHyeqrvSuqu7IZ35C5kEPE
BgU/OIvh2tqxIOUBDn7nQEV/65eWEZQe7vx2ghlakKLtIWJQgjU9ppksoNY9uGwcPSmf1UC8Kbfb
bMTsUGL3bA5wr7q0p/f5TkLDmfF5uFcWyyG0EqhPFbGG9cKhVffcd1qv3jcYkqNFYp8yrH6Xf5+S
2URPCeUynaZ6M6xcxkUA6DTK6S6eV4zwMJ4BcxLjo9jMVNrlIjlzwdUxjWvny+s54shfHIvdZtSw
wi/QF6VnTfJwyFAY76w7XuX5+L2UQREUddnva0X77EBJ7OxlOBW9xdC53AkgOev3IW++7gFcwZDc
IrTNvKk+gMdNtssE+6pgrXlIKuYrdLcmsyPQi5FtfHKXG8fMuhmq8EWYVrKT+DO4qdFFmiRA5XpE
Mbe3e1LEityv9g0qIIBrh8wB7TsX38uZp7rhJY+TFMeWtFceE+5xKjTMU409LHKBOdouWmvCnmDt
1uadkYRHr8NU0Ge53othmOke2YSxIHhLY8iTdpYirEMEfqmIs0DaxrSy7r5GSvlLS6KXmdCuejl4
qLA0nyJ7op9ix8G+oep3y5hferHiItz0RiddtCtqtl3KqJ59EjxP5dRBcK3Uy8Kjkbm6QegN/EG4
27dhBwWXuT7KkqXCiWwXOJVFubMz8wFYrH60M4hI8dK/lKiBAsUyu+c7hgZlcFo3O4nuHdIUoZxY
7Q5h2ny1sg88Zc0by4NnA+eWLaC+byqM8R3p1sxq/LPs2GPILEtZ+1IVu7OQbA4ALGAZIK8CmMsQ
Nj/bqXwPVfY5Z2PEWK96GkM/upryd9MD+1GhvGJg5sdbeorxMISrMhAq41BlB5NlX8BAEf+39vJd
bxJnazDQ2tizRzaS8k61VWwHg8UetpgYi0Rb3amYeVPjf2m/XRAA8JAk1mdHyjZVOdznheUkYCx3
N1fx02Im/iXr+qsJnl8A5lQcC3TWy2RzQ0VI58LcvXKZehaTenMQZQVI0Ld0r+MJwHiBQg5+FzYa
ljSNPg9u3N6SWD5RIzSzllcwkhgKuoIdlgfH1vUiGjJ8R5gFvjCvLvt2zeYuQybGFgO23lIIxU3C
8VJk4V71i1r7No/Ke2/igVaiI8AMy7u7cN/sWylAMQw8gYWgNXJ/uF1VH9yhxcjThY8hv26G17zg
YY5WOCJFx9JnCHcRgTNX2i/eYWlEh7nTV0wQHj17vu0LYuLBz2puF+9mNmvFcNl86HvbDzrqojNT
H86xHGBCC2jfq5jap6K8TLbzENqRIoSA3OxqlrzTbnSZO160XyschMAygNRBIoJMu5CkhRfD4Miz
HXD36wFasG+ZTJCXvkD4ns30r1FFLv0T3IzoKEkyZ89VIpPIa45OsECNLrEpJxFvKU9sUFjzMXe8
L/gQ6cWQzDkdgVYjR33CykhtBbJBJFfmWkJSfXcObPpxgcqmOhnUrv1cM/qS9WxshctORAzqh0/4
IVnY7cnozG2pczZuDP4205b7AsqML65zNAwBBUBbDel13dYJfhwYGTbL28BRmu033vSUyOAnQs22
pf0lfFm82RWBNU7Gy6gz72TgyxyLd8ewgUOgBhvMFoC7cdcV3nta9P6jsAR28rS9G912PBdeW91O
HmsdBuZEcOU/XKI7N8saA1WwH2DkBdnU8LPikMycEVVaNMcBASLR2Eb+6Bh6O83gNYHk8E8l2Ec3
T96nORruwGmTEXBEKALxJsYcFmOSKUbhnnu9Dgh6E5CGAT3ZnDvYLskKG33wMFyt6MGcdzh7zQ2e
Cj5Z2AehLi7CZhhw0jzWV1PmY2voJjYAiFM3iU0yJJGvZTCPjo20a7qHoWkSjxBjZ3W9+VjBMWxy
AeVI432L1LqlgRCwW+1KTp1hRLerAtLUQD40GkIyrKn2Dajhfsp6ysZY6jrTTD9Cia48H00W6Sq2
MV51A12m2cFDJ6U62xSYuJGcPvBnqAps55W8HaIZcfpVrWYVFPLoXBvsEAzVps5XFoENpxku5bbC
yLrr+p+08TUo63RbLJ0i17rAWA00XnGZHPICI6ML6rqPfQO8OtKEfuqDKuxIS6iGrc8bC9GIWMow
vq6d9Ex8LmbnxCYbYsJTOWbntvEBesI45eUhtOhyEgeccfQ5VfLxyI4ZLUSWH3XLKlPRA5czqWcW
DoBNnBnG0QWV6XvFTTRaRwou82AUoIYasziPuMC8hZx6O9nSfSwnJeOLYUBRoweAwxyGRxCEV6Ri
38M9/lE7TUo+ErS7vqkvbJJm4ahTx2qyqMN7VOpJYJkoTQafTy3sEEbrvD2WjIaDMDE4Dv38uevM
YWslDoPHbOKRWa3kHInDCTsgTs+jOXpMCxX8OCsiEwAUIfVfiwrYv9cYaXbJMP6w/BI6rmNLDDrZ
kh38tn6pmt4PWndUG8FiykdJ6Yrbwk4YlyatDx8++vTb6a1jjTvCnaV6CV+GGfNA5JhPownaYdB6
BWHq+WDB7DBShnhiPbrJ5nyZ0wfCoVikMnxgIID2zu9vmenjM+gtNGpLea8ZolwG6yla4orEkYmB
vPUMOqXdJSvN27AsRpgEqcOB814iGz9pv+hbCvdsW4/w6yZoxKU5nzrDPiZ18xKH+svBoJDHBsBv
zO2zzXhz0oCLsuxjnCwy5Uyyi6XZkMoWQlvOsVUk6BgIJMPMnjbuye0U0tyc5YqB9i+y75eCXXbF
XsqHPcJCh2MAUMd3LX+GHuiMJHpKk/rN73knysy8Fcua3cmnSA1TPyqvYLOJkn+jjegnQV+3096a
xXwiAMgP0Co/t6WVHRkPx1A3vKBC+LCH/LEPC1RxJpDfoILZj5ngBNNhCbDGfm+s7J4V8s5NXLX1
NHeYVSjMFJV3147EXxGxcVXP7ES1O8PI5CDgy3pXJwY+QdRae5JeUK7SD0EM5EhwVyQPmiIh2afn
v+aWBEfprn37iKBxjIKqQOw/+YSgNSWVNz8Ej4tyzwxDbokcezEmZnhGWoDEYoGkR2c426y2yJ2C
Eq7WJ1NSJDjV0jtMq6QO6vChaNKTbgrqXmTELfdL1k8g/K3CX1HJIYJU+0CtW8esdZdoB1mwPSDn
/VGCP9xXxpVb2djJotki0ANBZeHfyJQsbXtWya5l3cGJIIlIVcYmFkW0R+VPqFPEITFnUzAzIJuU
meIUY+ddtO10XGJqPvqPZeBGdSCUIy++oN67HlSc7fySHbREKN0KEjsJV73W1XWTGMMuKnluOA4o
gK5bl/3zzWDkXzDqAAUgV7eN+1qM30lCN4KR5ylxSc1vJU6XkAkwEp3WRUWzi+urVWQYcYZOHgQ2
J3NeMyf64fcIp8LG/UCXCCfcZgWXxZa/6ehf6drZ7tGPJdlCqDKHw0I9bUz9FVq1VW2N1TxdL1aX
/qn2CTiw2B+PAFGqda86qy4KytG/Js22Pxo6w7G7vKO9g/4D0o+5QIQBcoiCLtTFJYqza2SRhJzJ
ZtiPtf9GoeIcdZiQYSneQjbOKSVh0NiEMWnNs5OApxnlsjahQA+KK3AuiXEzGM0l1Dq65JFr0wHh
/v7Exo2t1UAw5nMA0auGqMN5/tn6cynzKMBcBvoghB9IRwJ5sIAttE7zs1Lc2X6L1oVx+gGEzA57
C4soVi+bbuqjTZtHD6rQ6W1KVxirGQ6/Xt6KdT5mj+QnlGjUV7oL9zlJ8Me+dm6aebqGM2BtDYQM
ieeyO5crviBEZw7HjP23scfUSguoWDJJfJbEHMH3yiEbmMSmt7jd8Vhl2ByL+RBjVp2L/TIQGtOt
QU6VmGPCymvCYhhtAj3yILVdaxT3m2IYoFQBON91UGZrZ2WoNE/FAmxF9PmvVrWvONtPqcO0pE1j
Ywtbep9rbSKEnF8nyfnl2fIEOehHDLTTTxC/YW/N1QTtk0DGlLHcDVfd8zA4Xx3WqB2DyP2kAKTn
VsFYxxPWtp548tHoRyba7FTBD5SRpqPOvQRpA5wn+t1n9H/wK9W64nH9nW0U+amQ34EP31UUO0FU
hx9vvqOAyZRxc6VxpFUrALxOk3OOBAkFxb1ovOck02/xiNgR153atPWEhkExV0yVerDkxOjJWFfn
zAKairY2YyCyNQoXwdOkosOkkDiKtFEHMmKeuPEobQlaqEMEJmlS3Ep5cda4BGUM4qCjhSM028mc
2GDNGg4WrofSYegO1ZLfMzTF/oO04bdCHT0fxYcCUZFbBtW4ENFFz1pto4koAtFNV2ahhhMTqVA3
YzDHFJqu2I4QrveMFq/jjHZjYmHoJgyKWga5x7jokYoa8p3Kd7nk9fcuX8vNpRz3dnYfVUyiUn1P
QpvH5abQapgfGJG/MCG/FgnTFvp1FEtz8joAFzxG7ngkbiHaht7inBk4bnrZHk1t5TfkugWWp2m/
7PouimjDJ8ywO2iwzr4QRb1LxtndWcq98P/uGIpBH5cGp6Ufk5E1lg/zCsy3Y8MAxYnGBMHRIcLo
soklR3wXjT/ykvqwJ8KriLA5SttRq2rg7Nko9+C3skA2d0lr1MGo9JeAvtXEjOBIxZuBeVDbLx1q
WiLk0tNILBCOi11r4wDPvcnnfmUK6KOYltiXR3ZG2+lXYdB1D+CFJfcHHZe/66aCy9JgddadOygi
XMcEAnhm/ZKzteSBNDr7lYHBkbMKG/MERuEPhfj6yctAWCj7uSu74ihN9SszcccrPP7awohIDt6J
OHIZRYx84vCF1FF2SDjO0Zid0qEV29QAL2V51nxi/kiWkj45Nn1uCLlk784Q3jvAy4bnO8fc9FlW
M6hMTfRETof2zcjR6FXsiTAthQGmgOfYNd/9wv3UpnfdNvLOWqYPJ89A6mOLoym0flqCog6GARte
G8tPc6NdoKV1D0HNqHF81NyhYwqmsMEXCAT53PGoChwwExuTJ0GZ5czXsiQ8ACl6i037Iepgwpk6
CkZWQ2oAz2GFwI8YGHt7q8NiGd4SJ8sKxEYQ35ntdZS43yWIbhgs6pYMqC98bVeEWt+b7IKDema7
503iMnCVsE5Zqs2cMyOd6U3tBou/3bK1wmpNovAJMlyyqXyqHMRWrs0SuBJUcGU3MT+imPSNNjyS
uwTMOPxoPZKI3Fn/REbU7NGsbc2xOwmRVaSRDfUm1ooXiFn3MER1ehvF1o+54CZV1fIRW2wrw7w/
WTPrXYtROv72ecTgwj/9/qWgrjkjBUJFX3KKoVE3cw0RBiGkqw+GmWOcZhm1G10/mJnVXBfJLTMF
7+DVjMmsmu04sWHzNm8afQiN+XasOTVJKHGPSWv+sHgsHcwKIkTXtbeIvFNStYUM3KllVRgxDHSG
wlsDw+xjVDsIfkdOkLiCt8+zAF/WHN+ijb5TxCmjfYCN13heUC74u5TW1QFV6kfmmPJQoXAVeCbj
gXd17t0DC+8Py0cmlHoTSQQOMCbVzF/WUACtKeVXqvNbWtCLgT5047apvhBj0ZwmWbwa7WKdTZvH
C+qjZ8ST/paZMOzOuE1uMqwvTQ8yROl5fjDeK1tGO8OcxVEnvHsXG+7jri+ILU76+jrh8wqaZin2
jV9AzMFsFRflTZofYgnk0q9pDS1hG3vlq5PZJw++MRC7sZqiQEDQbSzVrzjl1ZaV3pbOmO3b8hYv
+YNOvXBXi1dVzRACo/om8pFZKAnDdKzEV5G31jb2SCyX3HXG4Ktd03N2tCK3Npk1Hwg39CTmVAA3
+FqY2DZN9F249hcbRNg6BaV0baSHJuZ981dCgCVR3glh3QlFBmchHFI2+k9ovct+xj81TYgIhNk8
kDGiaeGRbM7a+AHCI2G5k8IKbUR6VSvkQvBs9iw6CUHLTWPL+03xQYge6yuLFbaTxFfg2pB1A3pf
UszY4wDwY3SYQ+OTBFlgRsesT27awX3s6nDFDoEl8dj9JG0VlL317ukGei5AK0wr3oYlW3Hwq5jA
goiLbpgbRoRFeuyaWNziAE5G5dyuQQeQ6ZyjlFRCWXGavfDKLEvFVcftZ5op+BPPvlXImanzkFOc
mD+BvnQXOPUITLdo6R66gf3d+pHB4l9I3KZVQioA/jHVN5gpl4rhNEVkxwjM9omGY63YpzusGKyp
f2e1hq9Fax2zuXlLWXosiGZQueZ71cIFmWz2+8gfNkz2GSobdBu69E4u7GinQhilpmk/9uZyy7h+
9VcM9TPC5O9tIk8JePwH25bXTVu+oZWKtyHDYMSzBHE29MR7hdBN6Ldh6b0jXjeggykC5UpTbkaE
PQvjgSgr826mWPGVqgMMdD+kyCAHAtw4Q1i0t2iL8DnE1i3slF/jjSm7ZM/mklsH+wIYShPFG4AX
YEdw1HjTsGog5udGaxQB1K1zUIVAysZmnkfWoydtXO/WzvGxnIZWjmBzydKDals3ABCIgqmsWNtP
jXstVt2/HG2ob2NYcg0lPydQBDQANmFxZTIT/UQ6KE509OvSYG7Hwrhv/WNFMAOdm3HqnZiMzltn
VaHztohe/5ZLg8nxQXuoMj93kc0DrNCXtrJW1V62tWKYD2bXH+Ht6h0cOlI2UhC7QoJB9RrnYQSg
1iFPPhL0hraICBRM9HRkJCuQ78YJWyUtB4IcAu3ImIZPbtFGfUkHKwNrlPbgSMLLJue7SLoiWICR
7ERj3TCx8vdJMPUYnQgwB+fl1ECUURBDrrkaelapEZF+O8wM7wjT+Y/NA1G6KzuT89prCuJbtJYM
jw5g8cBl8Xw7GmVIQdzPx4hP99CyYqr0cujjMjwQWHuMhxAlkrM0O6QPR2wcj8xTZxowEOU4EHAC
THQPLDc2U896lnv2ntTNgoABBhaTk962Xia2HVHIDB2Yh5GDqoLIljgGGp6DNsN5nErfsaHCpC+q
7zECTSqnYGK7zjzil+MkkPwm59E0h59a0SJXGrWV8cCsE7ZbHb/AYaFmLd23GV7hblnXnG7WUCpT
iwSyxpG/sBY9mCRREDR9ofsqT/7kXK0RBFQ2Dnw0b2/OvjiHmLU3sq5uqIEIVMEBtjWH4kM0eNtb
lyjOSUxnq5xexTV4jPEAPpolX4Z023aBx/v6OsedtgcyYeBmINO0zgm0Q4wjQQFvF9SZlP/wlpal
fDCVHR7mrVk4yW7QFM9gTtzztOBWI1k6SNWXBr8BXAN/jBkicGHPvC266ex2jL2VclzmkybSYtwW
uBIMGaVPZS6eZuzwxMdnJyMLuYWE+ZnNEqHzUffzdUpUwrZMV3mhz6CqAFAmHWYkNTaJoYaDlpv6
J2ktpJuwOogoXRg3LBMsCHPa5wO3ZWSJTU7HapR06YuVGzvXmBATcJhYGR5UGYx2er3k3O3Iz3nQ
1MuLRU5oOWXAu+V0bjOOClfYL5xv0TbuzL1bhsAyy8eG3Sos6xZRdGsDw+Qcn/38bYJ/ucuia99y
Pn0TPKBdzTulxlsa/oZUHC7PZXR3hV+9CEV+nmeYbAQEw/a4h6HXEitoi24X+SjqOPge2tZHLA8X
rmJQkCVESmG3oDnz1O0w8tPVPUOrpm/ZwJY3U4j/hpYGOA/AqCElZdmp9iaDHRR8JoEVe/AeRNFC
oelRbbRRimDYQ0DZJjzcx1Vr61DpS+NLNUYCIn34omDczT3e8Jlh/Q7e/1Gc158zzwUknPxFwgzd
+Cv+vYjRK2ftK0pKeusq+RQolqyu+sTXEMAWiEhzia+GLlS7BTRLay1X3diqEwvnZSLPjEBhMRP8
jkPhVGGelahFgrjhHWHk+Qi80tonE/wRL+putSE/JUhi2C75p5UDXEic8m2Vqvq2zd3YKcb+yCqF
PaEXaAeCzkLcFD64ySBSDAgSso7hnXPoxJnp7PoR1Y9h5T/KlO3LFLoGByprucmnQ4I/Ra/l+vj0
K/Rv3/74j7/953986v8d/azAZM9RVXZ/+09+/1nVc5tEcf9Pv/3bdfKJ9KX61f/+a//zx/7xL/3t
qSr437/9I//Pb7S+nP/5vvzn/3x5u4/+4x9+sy97TrT74Wc7P/yEJN//fg38IOuf/P/94h8/f3+X
p7n++ddvn9VQ9ut3i5Kq/Pbnl05ff/0mpPf7nfqvN2r9/n9+8eaj4O89IYMtfpZJ13/861/7+dH1
f/3mOH9xPFv4ylH86niu+vbH9HP9ihJ/sW2Lf0lGkOVJ5dvf/gCj38d//WaLv7g8GVC/e0qyhnfE
tz+6ali/JNVfLNsiG1n60nQc23S+/feP/w+f4//9XP8oiT2vyBPq/vrN8r/9Uf/Xx73+eOzBbYs1
p28rvpXFFMfh658fD8Bk1j/9vxpyBSZTEXAI+ZaR4UxbvQgkNZhBjNswLYkS1des2QzIFRydtDLR
lcXkYZsDW91NBFJ0LOkC8G0eo1SUYVBvm20+xF+EkhvHv3tz/3z1f/9qBW/+v7xaJDKe7YCEMH3J
2/L3rxafSzmwzff32D69A+elt/OJLqGwAbDW4FZgIvsOOoyQEhFjD0lS1FlmeYHUyrykQyspPEdv
lTllRzS9z8RLiT0C35SI6AQwxFQ+4eBynmlhAGKig0Di3MxoweAVpj4bPXMsout//0PZ//JDOYzE
oLqY0hKW71r/9BFknjl7Qz0pwG8DqhjYZgyJp/x7pFV+ILSzvUpnON70N0zRgFycR1OHtCZR8qot
kQaJHPEL0a9PJ12TCgCM4mKH2UcqF02JXoibOAdpSAwF5qdsKI+eSPKN6c1AeBLjlanpgAVBILDQ
SMr7ZWv4fR2wcOTgqlA48ZJscTSVRiJbjZe6K+ftUJLGwADDP/KwRZibwRO01FO7wLYbw0aDsHRr
5DaY9ObhRgj/3c3tavfv3znlivUD//vL13FNbhBlK0sox6Rl+qcLojBHq/WpRhdNoybx6jAqWu12
LtocM3OPI4iSm2LqrL10ayjHLQ722S1AYJbyPZ+I9EkVLjJEIYcY4+2V51y6VrlXVpEPuxyq1WSh
hbIjZq2mx7FssXN1hfHIAMzahvvRzvydL8vkgPHr6CE5HuwXACgrDj2l21vFNMDLkZCwjVMzyIRs
iM6m5XVnOY3PGUp1WfgoPIUiktTU8DTG+j3BYZ47x4rGY0uVzSwrhvQdhbV7KtZ/p4aaY7CfsCyd
HVw8ekAmZBAmwBMMjPYQR3hPMH04Xr9ujoZ20zfTy9ws+0SBymnCuAwqifh3yJfLmGPIosB2d0Tg
YARjQoxKlGpAA9Ak6vJoYCTZLP2Q7lP102EGibqXmZaKXUCK87VivBY1ySVsHszaRbKWLM0mk9XP
WvKNIwQYQeID23TEeO04qnsY4ul7A0qEhzrv4dytTsWCAbeRVEHvoXwysKgHiL62VaeIP4d3HyMH
NhCL+5W/oTM9YKxAtMU9zJjyFJXuw9K3jDI4gvcyhsFVIfXfioxIbVsRjlUtdoOCD9FWyQAfmst0
tao3pNUMiIq7M9d6sIyopIwqvFOmqLbl6IGub0yf7ETX3NkJ1X04PKoZ36ERAeyBYMhie0a/su3W
jUGEyHEzC+vIs5U0FN6eloqOAGBJBEPzDsVsM8bZWhoaKBYIkNghboL0McN5y1pXw1gz1KlW/tnT
0ZnFTHKPVcLa1NY8HYlaG2+ymMFAyywem+4KHDUTIhQVa0Dm6VFuvMx4mrcRzJKtcpfXbi4ZuLfF
XTLbl3Qi8g7CMDpQIh/aitiYmk6UE6S9MspT168DnbWYNNU4HWJ3gkUMgf/cxelZqoPQbXvF0F9u
zEU8dJ3L8sHzygCb4GnRiLwiXx4Kif5v6GZ7s/iGc85hkKHcmPkRCwAHtSY81h8GGJ7mn76oyY3T
Y943p8jt8cKa0Xux1PrY9El6s4BkubQ5rTwWhUOoNQTVOWtukJfUFt5uJhFNS8w3gYxUmlEeiEaO
XJFsrIAYiXKRgT1WBxcXMI8ELw8g+LPUZRMqF9vdtypkw+CHpwq70oU2NDtnNXE/qCCumnqyTq3Z
HvsUVXrT5tURVga57UaS2TcI75q9aNwnV4avdSu9m4n4m7VYLgLKV6TeRYhmPpFMoj0uD8tokpOI
qs8lXjSZjDg3h8l7HGSHELaXrz7blYsoXxp3WHGR0qARcFAyCDT0YsIC4/HU2Ekys46zTJagq5M7
Qd+3rYousHGOHzE9prCEogPM4uvComSt5Pehd56BFeT7FsvrkUwa2mNFIwcsiQZKem8kqvRXWRNe
GyBNO7KJhjGPcHRk7q6z5gv5uAn8ZqkCVjYYIAzy8Wr2e7LC+lSw8fP61QmwhsuZNbxZfPoEpA+4
XeANsosK0/bgZku8iQz4MCRdUs2+zyLvqfQTBC2WHZi2fq5I2ds0xGSNLp2AvzSfGLMQlhns1gtW
irbrzu9GmXy4s/TYrsTz0Svgl1e8HtNO+7vBClHptGAjOd2ni5vPV9RbRLjXecQgH0Cr6feHmNE7
vizrWIYtSCR33dxXTnJjl8ijWSChUnRK86Z0sXT6RJ4NwF4/9OjvIIg2G8YF1guLT+bLAxUS0Mjr
Wvckg6+Dd3jZPCrUdCCHCgRoMzGW6Pv8zIcB6mIq6gMU1H2ahM8OISwnSdqlQYAVrNaopRfB49IZ
BevLcS6v4vUXQMwIEomJZmI/XbHjNM+OIMLSI1/assJriTLPGemy4H+1l3AZwLeivmduJp4z3S73
Va4tlEMQMVj9MTcFkQ+1zw2MJJJBWhrJW6LI8/Tsa1NKdaelrG4FUKpN55NAgmmkuh9b4IOzypZb
zaF9E/WwO+wom5nfrSlkuEt84271klpK6KtujrzrwUfvD4PuqCa+ZVVi+/rvX2aE7mnZOEFs80mH
lpVv/cH+NfuG/WQBi0NiHrOHahcb6HmbnfBrcRBnk3PqNddAP0fjzZSqe0e19VNOtjLzXRVeGuY+
4CTApk21dZjLS1JEyDUNwFK55YfXma2ABhpcl53H4F2v+bM6b/Ibb+WA2k57iigPr9vOuyKf4DOS
jM6jOXpReG2vG8tGg/l/iDqz5UqRLYl+EWYEY/Cqw5lHzSm9YDkVBPMcwNf3IrvN+kVmt6pulfJI
EDt8uy/v43AEnM8NlDYLKELp0TR4knBOoYaY3m8oDkWom+4bbV91nn2VM9IbDQm7f3So2LZoGV45
Uf8HiyqTHa/B9/9FnqHQmds14zWihR5WAknj0CKGDB0c6h63ItF9xWzXZFs7UPanjPtnvS7qCmG9
B7QctQtR5Lwm5ZDk6iNwoi9XF+NBMqC4svfgUvGlSHLvVCUjsMRl9rcDynkI6SU6cIOsPsem+yuN
Pr6X6di9i+Dkw0na5MkwhzWVwJic4KkyFI0RIylD6HbCsxBCBKX3OBElpIxC7hJrt+T0MZVNeu2d
Ajsx3Zw4RDVoz6lOLuO4TavBfW8KlJVJZ2cd2VbYFB6yHIJ8ROPihZqhBaTLeVq/FAFBXjIXJtXa
cXHtCMszRETnccEqmqzPJc6Ga7+U3QO29ydT60wz23JJu+qn6eBObYFM8xgCXvA6THiCXD/+T72b
YvWVKDp0uYLPuJNS1GTmJbbE87KLQJqgkadz6LvNY+ozvREio/51pJdkDC4WgsSmsm3aSARLegNf
48HAfbDanuhhtkPPXJOS2bJPFS8zQYcvPHxPAyNjqQgIjmJaQ+qNRVr+SbcyBHOJF2Bhy2Kb05ax
780Rw7Ed4uLg4e89F/AN2P5/uV09M93rXyBmWdZV0bCVJXqvSqI/Szb/F+NMPnQ2kJd5nP9MyoRy
UyWIvNg8No4ZnwZulteyxXMEA77DdEfkEhPFOZpVd8NKPe9n4h7E6HN59ulKY1EDj0ngnPCDVBOM
5ET1Ruepn41+T7fUrpiL5uFFhOdydyxu5VRQxBiX5WXK6wJzJuV1vMKMvfDwSS3Ywym/iw9xX9GG
Ow1b6HoPPkJ2JU3PzLGYr9x09Kmg49GW2j1SaXUqcuqzuvRvm1L6TY2QZu93GieXAHgm1TVFpYpR
ZDdpqt/Z43OvEwjdUk71LUijzSj9n5O5OqxU++VAvIAy8/5NH1Z8aIzqw7dc52b5K0uhd+rzVMa/
gT7jU4+bNane4LLieQppBniigbo8znkQhVJGHE2y6v708nlhcZKI1L3W/sQNjI3uwHKtXbpH0sQH
YWa/hiLLdtp3eVYbVn7++urGoxi17jXwzeSQERc8l5PHC2DChbk6ZDmV4JHomOILTDxXWTv/wYTt
YOgP975r2Ey6nGYlAGm39J6FlPlz59yKmp/NNOp8b9Fsz5tx9B2beG7GhqpA49K4/8QoCY8eHLEz
O3diJ9ez1Y+r55iGFof1x9VKMEqkbX+d9WCekERLHlqsgXlkIeO3/bZJER6Jr/wxkVwJ2GlGkwzD
lyQ6Si/zkG9aOjgOsPtz3J5zcYH2eoE8w4catDc94b7JLA6yhZauBZcE3z3Fz5O+VnV1bADKbZJ6
m7iUp+CE0wGWgJrgDBwLrje4+N9qgDj7Mk4eMkY59DovIELfUjDnWOe018NOtAPvqKm17zru90vq
fnbukL/Pkf1QPeAgTsoWh9BemwZXBh8fDzMWr7kSaGTKjQzUd0JzbegOYG7n1XW3027za67k1a3W
YiVYVMQGHrFYrbV8vFRpFfKCZkxqvoe2oR3buc7rl2XM2BAuBn/iSvAGDQAbWova+gVSBMugz9iI
4oPOgOP7dDo//n2JDMijnET3dUjCFXeh0eu8cBPHxGE0126hORFlFsxsmaNBzO78l4vqS8fO604k
SbxXTfoOiw13uhyBt1e9e85M596z8IccN1Qfi0KuVPc5ceTboJU4B6tf3XOI0xaG+DVx2XHmcfnq
dSK3eW1+Vh6PuJSVvNlcJENyddQftMPWr4X/J+2L/7CyJu/CmLkXz+SpnHy9xI6NeJiZILs1JOlv
R7lbC1fsyDYbIHa2yRxe3m2bnn05jpx0QQrCAXG3GyG5pOwdgO/Y3Limxrzw5Jwbv4BlKMefkeUt
z+RT3W3SZ+wei+UDsIYCS1FTWe6M0X108p9shJRHbKJvh0s6PJoCUzaTcHCUpa/OIsWEZniLDEcX
NGhPLPTNBmiwj8i05kwz4biU0SE3MNx3y0jBqc1ufcJz8JYtbnpI4/xvL8WPGMnokyoysrqaN747
D93OsvDFG+Wwd+Hpf2oMwTutOWdmhVurivpXB0oIWx+cOV1qTSdObnwvXTTfJ5/WOrT549Bb08GH
ortj34ltHeIZAek5+mHr6M5PBfpYA/Ukn1gNd3TLHDpd/ZiXR1JV/VswKXCoNhfIAm8dldnvfh0z
5FgKD+i49zD/bmblEKXS+hVy83Sm8GrTJFkHne6gVRXgd8ryXVViNQATUW0X99tLhfeZr442KRau
j2xKWVzr4FpEwV+za689CvmLJpH2qMWAMRfrdmN8Vvjqds4cJAe/UGvaSppH0A+noO/qV7h/Iw5k
OOl8dhcj4x1pt+y46Rozdk5AbnuuHPMz8VhrZ0V1HsEPssO4NMgZOzCw1j6Loff0nlsd49EDnmnj
1jNipAHT+Jklif0ya2JgoPaIzmTDTjEYGCZTANnvGL/Mh+9o8mpME94SWd9uhHfIyurfhcRkENT1
grZAmLp3Z8rPKC3epch+b86IQSzLgRYGwJxCXWPBwsGXYnxtgHcKQ2+WqLU+SOUAMer9+5CmH5H2
sxsLmV8cKEaIzxjYA0y/d/gpHQ6Oej4mYMW3M0QIJvQBSm4PjBJm2vKO7Xue/GKldumbiObqpYhN
eKQEYKnp9RxpvBqc0cUw8r+gPbyQ1wSoTnqsSMr3HkvF1S9YjQs6Oz8H2E0kLyVMPL77T5XzKm78
GSrH+ndt0/yTLNK4/fubs3/xEiP9KHnwB8fuL47hXkwjnj7Gxu2vmupYrluL/oh4nk+1DzsJV4z+
mBqvoYDe7Lb9J1e8+TOKBPWDliWZRceFwdU8NILMgw299UUIff33T9lRrcjNF/w6DGr5zHI5h12n
8+O//1NnV2+54bu8Ugr9JmFu/fungqGR52zE/UJc4TBEi/2h5fSrbJZDQjvGh6O7D02aHpI7mOV0
tLblvBzqtVM97XsgxeYYWqAqTrmCl1DXzfvk99EezCmG7ZGpFn8qDS+IJEBdmDIR/RKDDvoxJfEG
Nio0vchiy0bczo4YFXwgWk9IZBE+h+SQVKi0qX833TCalPVYTGh4/Yx33rUAGFKthPc29mjTlrAc
7QoLKi5embuPtiQLi3NjZL1j7XoXWJsMMInTVAahanBOIFWYMn0CMMqbxnDwKrFxsXnAo9InK5O0
sqsRgxDA+k754twv+CLaLLvBfbwWvvdBqi3ej2OUMXm3xnbwLn1PsK7zafPsDX9G+VH2A4+yeHJc
ttCJo4BWlf7Bo2YDhmJ2HTDSPHH/qR+0rn8vQcY2EPBqUjIeZvxI13YfETKz5ccKaPu1i+nujKoL
lo+vhCgOCVXze/D51ZalYYd9S4RpmqIakMZyn2eb/gbDJXaLzDy2g7GLu+EIwAGbzUloo9v4rRWd
veSv0Xt/zAZ0Rzss0SZ27J9wX5+zgbSFpKqCynaqoob2AA7KPNtJRpo3cbbV6KUHyBENJSc96B/G
9IB133MbJHO4C2SL1bjNn63p2GlR7Ouereusron0dBgPtF3EQxafDSvlQqTYZS8BR4XVMjyIn0UN
K8gZSAwy0IRwbW3IfQCIZMIeM7U5baMk39S1y7y3LG/pkNhb/Bsf6CDPLv6cwwxsze+wi00ocpLf
dM5Ow3gqCkx7RVVgVzQVNc15dqOZHEViab1wFryXZveGB+67r5OvLtfETfktY8JELPXuJRuaDRMz
OMJSdhc6wG+VLCFCa/ECZRwqXpRehoaCe5DV/ZuyjIfsv0SjbCLsODKxP6FdpjaFj9zZSswsGVW7
uz7yfli4TsMySlGAvDHYZ1brECudQGXJ5lAb7k+ETipNYkHhmFVj9Evw2LUY7do+q2FfqL9xXtOO
wuCZIP8QRt6ztJg3zsI5VZXiZGeMDBOuFvhyS3+1kwXIytye845kVd3hfWnngso2q1uRwQwCVduW
O7MP28Yjg+WJiyHTdFeb3O7Zgp1ycr8At9JQuQbllb31OqoA+lhqX9sMPI/rEoNZtEnaCKXpaeqy
sAWRw46IBGNeQLHJBLxpVYs3chuEilFP+kRPT6lBi0Hq1QuSuH0GOvYXtepmlFazwzS3r5Fklde+
VLZJGHjuvPNYS+J4NCKYfv4r8P33WAg4ZsHy3TOYoWi5RYrjVryv5VmHqaTsMcPcGjI1cpBoEH8m
+AB+jyKLfpBLLAmSm/1aVByB8dMUtuy4eWzYb1EkHCKecqCluIEzRfirqgk02lxfOxvxkJLHhFqr
XaNa+r3590krUXDygQTYR2EAX3Z6cl489TNSLBEs6kpHKghA+7DwoB7lyPL5YENPWyxnOnhLz2+1
kdMHYNzWxkquu9NJstMlDUuNtJOdnzJz0heZM1JzfIzYocdD77TFoV5B3qlvA5cAEYCB0+8vQ9lh
fNB8dugR1gpG05Ts7YTOnrXI+hVVdHdpad8rp4/PUQr7GoWSYsvy7GOEPrq8MfOu9HbzML4bDb3l
rmd85AiJl8UCRkFoHi9kJT/sMjcwrSQHw767KA7HCichL6NZvcFbh18U3YNoKCg8KV76QroPv+43
FNvY3zWvh632p+o4tq/UQM7vNfk9o/C6J4L9QD5ca2cNGYi09S+56YC+xlHEYR7QV//ybwYSJT+h
FUA58EHx2zE+p1nKtoLtwqlizNCqxqXYe+QWu+AMSczj6sY1yK3FT+GP+aYUfbHnR3USoiKNTVY4
oWWHWDbbQdOzfwmk2k2b0NRtQPw9NsDUvXbhwmx5ZOEzeF3AJx9TWV28kaXNVA/AHBqsNJGtoZb1
BJ1zxmM8B/JvweSix4xWkYCJUL/LCAcKfg7rCpIUD2qEDtTMKRXjjv9NRNG/GSN/cuoF8BhPHwxP
7d2jLgVcKtMEIAaD0okELINzcXQwEhsn/TmlUAiAkdNhP7ekwYu/kyFusV19UUlh7gj1h27lu6cm
yrk7tfZPWYaRr5s7JNTNDPsltHXzO1kBj04KZrBGbZa8hjeNVtexq/BblO118eA+QWjZeH1BMi21
Q1GWzbuPLWyIht+ui2fb9wcA97QsPQ39YJ9meqlc0ytOXan3Jal2goikUf0G8cSYXpTrYOLtF6Cf
yys7JA5DShnPMwYaGKX6VYlEnpGpsRdCuHMH56ha0sAtB+/Zge/acvO9SpdNDnc1EOBAiGt2UiJp
/IsVEOHAevZK6hFPb/FjtIQJcjc/5yXgqAnDXkEFOVGVGSZbOYRCdGJDfh50lqjlPi3yJlwiXPTC
5rCPy4r+GhhtWyMbx9fFQbVTDknApL/U/kDuJUWDXeTNKtYCUcsVJ7/gJFnIMIiUKjbiaGhnlfka
SO/URthAB0zacTQQrZ6We1eMjGlmxhwykRNo2VxVlXtCg0Kg67bETbmPh5h75bFbsTE1hYOZ8DDf
4nCZxEA4PcJHbWoT0hFo5bq3eM1ySXRXeLV0CatkLRSKYXH+Ugj/Z/TkmzEi+lqi+t2Pwa22qEiJ
Pcz/9MeHAX2S1EYg0pP/3ReO8Qag+gPcfb3rJnQuA/COAo6wSXNY7q4g1OWA6qUkTe8950aDIBlr
Dx9A4KIUeW/4fvILExA1sSP6jKGb6slGhjtbklypnexzVcxfuKR2Wskwhw/8GlvtLao6Ko798q/j
L+mJuoQY26on0Py7o2Eg1vIEt/QPyDdXt/M2OP0ri23wws7EpBOf7Fm6gA7zs+4bj5THNzbuJ3Zl
q+lUY5g1Xvj+P0ypPuhl/4K05mFrHJ+5ENZ7dzApO4+QI8nfHwI3OxhJ8kLHd0trEyhZ03WLkze5
uCoa46Dt34MDy30E6qKZ4DdzSqxmdCoaJygInevmwGKpPIP2eJBxRBid62e2FfgcAanWQbHtJSsV
J9Ddzl3wlle2v4PUCQxWWZTEcJ8/ODNV22rxYQDoTWM7co9bacEy61Kak+3aMS+JmA8MKrnecvBj
3HQ7dTCM9DX1iaF5eZ0dBmnxfx7S93mcgrfGJ47rEb5vNRW9GpDdZmA3CIU+izcB4cImZZRre1dd
cvtdVIIiobH6iVckfmaG/aGXIH5J7BhQAY+K1GVwNSbELFfu4KonBmqO43fB1oI+ZhgN1gPXwHSZ
dlfX9hKu77O7Fks++tFY33FlEwJY37kWUI4hxodf4ejACvA8uwWwCMsbtpgi0aTYjIC7SujQXtCV
U6PNz5Hy3ru14Z7GcAg1g4/8W5F7sUlOLAO6KUwOZHm2d8byjf1WfKyQFl6Qx2qoPWBiWXloJ8xl
xlQxUdd+vM2cPkVfxs47+ty+XT19T840XYeEWsDqL2Xo22BdEHu1zG5o0f7TbNj53uyAoXlL1+2X
JZmPaeXXD+Ew/pcTTBSfW+QxIearmrT9j45v2tmt5MCYWYFz+G4aZsbWZ4c5kMILxURxbSXeOpaT
+yEu36SvXjBaPTOKwehCqxs6sJ3RMKDt/ybXaTEG/gu3Fb9IrYTt5Hc71g2UWeJ7JNDDQaecJJzY
qFTShMBKarLMl1swrSz5CmGRSeVnw7L3iLv2R5WJBD/paIY2HvbSHe5ABOtjEVd4/uL2MAaEnPLp
QvmtdZh5kzkOaxrXNi+57qB8j1yGetu+BpHvrSXxFL8jOBxcS79Suc22uA1KQoORec3Lwwhb94pE
725Nr8Xr2cYztkX/6I44/6WDDRDn2PAIMEbidVnuNHyHIK42xaD085Lj1LBHlltzGf2nSLHsLLAQ
7Bs+mNoYCFuz4D83/FGDDva4g/E+R9aRM5UavpLzYw3j+ZUx7tWYgF/Bo8XMUr74RzYezdXpIHJI
2ztpfk0K5zx4K1jSefDSAOEKTT3IjApQN7nDglmdvGawg9bJ8FaYJ8OJkN+NMG/iBBdqFWyIIlln
UVM6xdqdH4Cevy13L/vJOpOH8xFmyUgbybYB9UE1Uf2obd1v08LH9dliUCqW5KoHEAQaD+yu8Mh0
q8qrrkuHQapVtLGTRYFzt5odC9KyQ8ehXmQTahMHAkE1kv/50+D9Rqf9BZ4bZKNYf6MsRsikFbdU
cf7bg1nw+e3IkriXxl9HcizDjAU0OILk2C61hY+j7EPAWC+VCpJd7hEWhBHwqqX3MXixZoOC2EmV
+rCD4naQLpUhuY2LWqXNj0BE/Aw1nQ4qdVkNM+1nqbcpMvbWw+zvTNJDRC4YLruSNvrK77J9r5YW
k3/V3sB+/2dNCbXaHh9WY1NrRmfSVVVLc8Hybr54wjo4mf7NYcjvVhr9lKDjnmYTpSTJJxQsdvoe
yKmG7fz6XyLlcg2MCsNtDKg1N4zjUAb8OnXyl3ZXnbGzwOfC8oEW9egMlgoBWWuju5RlgQLWpsDi
oQXGy2frx9+xnv46Y06rpJ3sBMlI7pZVENpcTM6pMb8tS01rmc6vUzsTeejX/xJvs41KvcuwZl7W
k5Y6J+d9SmmKzCIiRgCI+6Y7LpTLHjjGPALoMIacKd/hKu6Pw2A9uwOhgMzaO/0AjHDcsCAm9aLZ
hAde9kg8ST2vsF4WVyX7WkIuUoH3p2hrczNGyQ9jyY1zBJYcgBgDtFjln9R8agyv4dDw+YTz7jUL
YoWlik+rMZZtmtmXTiXnGV01zEl/4gQAapCXEAnBz/yN5tlaBeuUBFGwgqzJavoJQxJGJEc59BZw
6Z/tnG2KAandrAA61GnBsqOpIHx6dCNXvr8bgcNtyG7P4FjqNxU1sBQa7pJx3uXHURAPjCxnj33k
kHUmSxcehv3Yl8Nb4txjjgVFFgaLO3ME1w1S0nN99j28d6kZM5QIHuo08Le+1XwnfDS0jbkvXof+
5OTpzfchP4xmpHG3qweT3B0Qfr+PLLbwRRw/3GY8V0Atrj5piXvXQfOZU2+vGxwU3CrGj26go3YF
Ct2cpNo5NTZDhPsvi83L04B+cp7//aX0kuHfJ/ileHQt71WUYOYq1h9rLB2Wl/3weSPGXHCevJ5a
AC3+yBImrCT/89QxvHK6g4md06PuraOv0VUiG1wQpM44zEbxGbt19spA/OxF3J0mUR07K8VlkXTJ
Y+/PBscyPQFeOtpcSOW+G8voZMw4JiSt927ze5yD+Cnr5HVC9944BcA7ZrS3GS4i/35ofVxhqpuH
w4l1TwYUy5i2U5kSzWEzKSy8O45SNq6K9E9cjySK0hQ7Xbevqma8NFi08KNuqv7q5IBW+xwGBPSq
NOQujrqR2/UWhVsMwR+PUoRTb3kf9RI7F+0m+wAl2499XAe8qlJUWADWQOlHA2KjY/C7UpTFfvK6
d9uX5XZYzBdKa819weoq5mDMamquSllyp1c4I3CpudeeK9chbckr06eFFWSRv5Ffkfqye5aU+YfD
KPpUWudMFdlb2jevVqSISVb2YV6uporFUS3jDyNqnbPLbkZMSJCtSun+6N9mlon7DuWknDRSt5nu
ZmfqdrY9HmLXMe+uXOk1xfLLF9EOkjaWmK7n9aLLz76szytfkas2pS1Lxi1iUScrzhWMhyrlBaX2
tsudaKH0rojoippHe2bvl79nKvBh/3TdE8iGD79EMxKgyggZAztf4o6sAwTeTQGd+0yWO2ePHzVh
4AqcB+uXOjDcJxrN0y20GsAR9dornmUJfSxAk8w8uBDcmqj7m2NyeXV/mOJh3zdeyc0oote1sS5N
BzNfR2y7nIEQttrL9dG3xkEeoiYPZaads+FzvhLJ/uw5uXapZ5tn6nr+82t73HkCSQOf2X81zpmz
hj97HtYvkijsvDpEalURRar3//+ELxYuG+QSA+mijFS0AxomzlbNqSIGOpIdfL3RUvyZG5MtZKuu
s/iTmtQsMCA/Rgwg5///Mk/ps5RDvOdT9o5BD+GVEZWfYvWRZdSOsKBQ5xUpfR69xApnL5oxDDi4
FFT6X23P5naMZkQN2/a3udNBJvTh3jPd5LAYTmaMq3NMc8pnfWci4gLkLQfbTQF2G1Yt7xWf5WNP
8GE7BNG4jWIM3JiLjqKLTw2/W9uxSQzWo76m3Ch5wGIEMO7jpmhgAoVSMEHFdoleOUdfvVv90QLh
I6FbbheZJuhUsrpGFu/U0L+aKZl07SA5F2nPhVnmmxRHDlh+TMS1n52lWeL/ZGisvO4/4Me/wcMa
28W3XmAJV2FJS2GTzC7F83hhhuab75+W1iZB+0kXCGhQI3rW9hsa0V5ax2uOtQWAqFBdHRpzoq5+
b9U3gH979AgybhUl7iBPqvtEqUu6K+2x/tVUZpgK46df+O5fWnw5uGGnR13uHysMzbS80OSS0hLT
tsP0kjmc4ParEExlcwd0sUy6FiaTV/weWFSVK/1omv5aOZ3O6iuooGcGxPmkbeuDwy5j1wYRoa6i
+GQt0BJpFC9QauRTCdf+01HJtclJB9ejaVzmVqwfHAHHgWV5KHx6mdq8rHdFDimpWV4MM25vBHHv
wGPFAzIwnVonk4Qoh5oBNiMpNHpoBqMn6IE/mjmYwRY9QcVkroNZqKvmMsSfB+QVnNB9C97/kLMh
oXUt7FzhXUW/bs5KMJYzhqmzorWLUi0okR3+8koEP93eewRd4h2xDFwsmSUHVtj7WNhZKIsJWJbN
fZSuMuAqotO7MgF2EU8NcnQcr1m7trgC1XlutVPsDBgZJ6NjJwDmcNqkmiBoXOkgNIWVH/IOiCQM
KwoHRy5UCMM/J4vEuqGaRw0Q/NVZKxVxdyJt2zfiwslRihTz/LilL0a/Lsjth2IZSpQBdZMqTYFm
BvNL4uJpwEp/b7LgRxNQfpNaFHXmtdDki6dsB7c83gpKG1Sub/RZfEuQeu+JNpLbSPmSvZKtpsL+
iHLIpXzwG8hJ2T4rh+ASeZS4eGKCAekt8xbVHqusa8O5ca1gzzfsh9rh75JYgTkuWVrWKWXag8Ua
YvD4R9rYNUJKcCBo0YbHs+eQUu1AhcWlTC6tAxAeBZASzQWunNdSZ1dhNPGzH9J7xcc6cbd/b835
3knY3iNibqs7dZa+D3YhRMeIQ7smTwtD5tJEi8XGA+Gd0o81Eg4QLibS708YyALqKCJNcyMgWsGS
bAYtwrvzhIq/bJi1eAANxGHu8Sy6Gvta12CD6K+mGqLPPkFbN3seEe/SJpl/ccbX1kGULw9UHMCE
GgcuYHELYNTuGigzctp4XjZdCoKBnUUtd+4LkBHrl3n290lL3rcl+/Xk26ir/IZcAmt6X3h4jpVN
a8kkydcRRGvMp6Tx9tLl+y5o9emyajglfCrXQXyMZVYeC6f9jKzU2hFeIK1eGNOjaXkdD3jGTyVj
KGYbzXGMtMsNC8bi4Jc7I2UKhytEM1bfEEUvIQnjylfWmNySXoZZnauXpTb1zcKGoSzfRpPQ3Xah
99YQiXELAmM5JZn1kk3AEkZ7uv/7QknwdNc+FLig3Ha8n3kmGVTxBwa7rsIPHE/+uPd7/6Nolb67
s9Ne5xFIF14mAB3Jd53hhk7Ghq5lzVw88a58sowBTqoIjrhMIyx+Mtqp0bMvjdVuR1ny8JOi+xUM
Efzxsdjiczix219fMRUdhRXMEjOK736v248J1AcsopwVz5eNYx1rnh63kKf8zdDa3hm/0oNMiDqU
jmYyVRJMPSsy8BrvuTSTt6yW16oC2QJ858sHrIJkqtDQdRKHEyvts0PnphIY82lDJ05Mo9WlA6mP
Khg/2SO+1mGYP0u+zyeK0OxbVLTzg3KCdYt/nl0EfS5FKmR3mT0Yc8CQFN7qnwwWcC7+e1S2yU0j
/2KyGF/Rc1RotRVFXoOzr/K+fTcTHAGJ7mAz4NW+EeUBwVrUV4wku56t37B8Qo4ciBrL4h2NlCq+
pFMXQrble+wMFVcoSmxaxz1aeTchz0bvltEhDZAkYvnPyzZpi10edFUY155z7uhlAWlLete1W2fn
NPSARr21vPX8ldQLThOr4tDnshU6JkbLyFqQp9vkQ0hqZoVjvrZ+8XvReLYgv+R3gFI/Cu5sPsvg
l67FYo/O7d7Qy2PP6794sUI5XaggUzqt9zB1Psj7IMXWAaXp7WC/CMMBTzeDEA+0fM7KmB62yJp3
Hb2Kt7g99QnTfBOzRVso7z5LjqI9R1GGzzDSV3ht7FDYhiWCs7XNBiDiyLF9jE9imM8DW/LQpq3w
3JlgmWo31l+0PWD88cuzGDvrkvf0VUYYjLaia8ZQY/q8wP+HdaNi67DJOHNeaDJwX2L8jrtytplC
LLhgxWJeFR67jVic9si7DTPMKJMjyQ18CjGdxL4gxTPGM1BDYsrIFAsXS9YlToVF0MRW3CrX3Y2d
LK7KvQwsv1MQJz/ZUCw8WVrczWRUp8IGf1/CU6wrPCdWxtZpGX6XMWapfJneXMrb9wAd+PASG6ir
V79xnp4HPrRDnQhJo0pK5wsXQAhu/Em5nPSPf1+E0xSHhFYEjOr0aNDb6gH7buxzbBNKzyZw7zJl
Ajd7R/2ohgycDnYQsj5HWev3Ic27a5c2+1HAWIsFk3gnAiwUcx3fVdR9F6o3TgtWiGvQWCem9/yl
WL/gwApNQCzfNUPowlnJ0zb+QhqLThoKteCqgpt79m5AKT6IdDI/A8xRI8v8Oc7Iy2ao9pXV8HRM
tXWv6qWkpP7QTaq+VQjMmyqoneMSKCIgs2RymZJ37WATGNX0kWdTcewmWRwU/sxnI6uJEAEgsfIp
OAdObH002T0OOpOWRHwvQkW3xaMCLyK296yLWXODge2RTDgG+8ZUeydKCV9506eru1f+ZVil1Gti
mp9qtqtQ4qR7GAQzn6rY5fVVlkeBMMA1zbgltMs8D8MyPtfVD8hXSDg22TIcEfOp9+L/mEPVNjdM
saf+gYcqIS9NCo4m5SmSlyJXxhlwmbpQvH4to5mbryHj51FM8TOQElxMS6/vpIaJ9i0S402z+OO1
t5/dymaQxr1s8prHbJHMJ8Sfbgsg621Fc/FUUFzn2afBHuqdtqCdWSzgHv++ZA7XmIH76pM369Oc
u9UbZWrZswHVfa57NshruS1fqE0hfQ1DnUcqiuqL46JpBeaUPEWM3jdzNJ0PkMPbtNbpyffpwRS9
WWCfHfexm80PDGbojIQgzyUrI5VAP2aD6x08B6hvt+4CfUqLSN4nLPAYRxBtrXMjNd0RLn+YFjvg
ro8nzo2ors41MhkbVXjXJVTga1ntslbevHXyznib9NwiflLSc67nYmG+pKPBWVgxYu3cFCS7PkA8
KUoW3r11LmJKpSy9tKYtT651zGPfw8wZfJlZ7NzpM6Ad1mUbC2p3PLCnoIKOVMbe9OLp7DfLh50P
xjUlqf8khyM9t/Nt0fZ8my35s5uFfQItXIJhw0SmFx7coiKiqiAOgAmW471cHDjEiyH2JiWl1yQy
v23Si2T/Mo+3i62vabvzm9o929ksH6QCQJSN1VZVLb9NWDNw/pvWMeMmex4Fmzp4WsvB69SwH3xx
47VafjcmfBBzGe7d/zB3JruNc2t3vpUgcx5scrOdBIj6XrIs2ZYnhFv2fc+rz0Mf/MiXBBn8yCQT
f1V16pRtWdzNetd6VgfQMiSUOWuGwlgVJu0Mie1RRmWSFvTrfF/mXKUBNvYol/23m9Uu2HQlJSRD
NhUJ8DVYRBqyi4dFdGGng7In+LnqR5c7roR63WSEWccm89d67L0SXuU7VNSjTA3mgck4Xiof/rWr
S/FO2+4Gfa39SGLDwIFVLHM8hjzoJk+DC1ooWhSZwjBwINAgMXqHQ8UfNsarmYUbZ8gWfdXd2tYZ
TppaV5ehse/NkKKJF0m/TPPU2JmR3mEfdoqtXlJw5pa9ecR1x2cyOwwFlaGvGM36myAWgkAXFwNj
ENW1z/hikYK/MCE8S46BIKb8jKtGZoOoMp912XBy6+rqoFEusg0CllJ3aFZ6pjH3SpNLnp/CJvqF
fmHt+tik+6yhdSmU9y5ug2XZfFQUhvEJixMZV/vUumFGcs2t1vrk7VVJW1nsPwwU23xZ66a3RMlT
Z0LjnGQ7RGZjrhfvduqjvHNnPkulgTNq682M2/UrVeXOp0egltpHJX+WdhVRFtdNPo70RTIehsMJ
NdXWxNLoKaMd4xFLjFab58l6knaU9tVd9Nu0mn+An9OHi79f1rbi0/4FbVfjXIK9IF6lVk2zM0GW
ozd9qGTzZBjYPhodnoNnt8fMHsXJH+SwHcHp0q405/I4XrXICI8YoklXKsCBh9J+KiUKr95EgIEN
/qaZDs7By+q7g0K9GDqiS5FzKDKkCT97hKI2T1Zb0j0Aj37n5gpB4UI8Qw0CsEJtFxhkPngtibly
biZB9ma0WrbqEt3dsmrAjoCwg+MtVD7rCdNvDly4GUZ3ubblOmI/JY4rCOLqRzM1tYeatDoPXKNv
Et+9wdPPD77vXgt7vEWa7j5rIqPOQul7nDnSWFpVUz+1Pa5qm33WcGFOk2H3SCFsSdrgxcDQA7gY
SgDfYwcJFdJzdEfHVpemQSFK4fLy5aPQj/CqKVCo3UsEMnuLVNZQJ0erAS65VWSW1VmUpf6k1/f+
r5k+Udx3ID48xV4Q3puAjY1ezWRh2TDRS0i7B4yI6iI0tDe6uC5Q5cJr3JbR1VPi9zQywCU7Ft0i
2TI0X5lJViRqzHRtY2O98WyKBa+iuio0L+UC3Wr3hsVxw0Ji3EyuI9MyuvJkyYyh0NJ7Vj21AaVs
ru8eIYY3C3Mq2wRg679xoNtiJW6efazzKyuOq5NsjI+SGq5jkrb92eyZFMHNManRmiQwK2NlEaX7
rjhnwh/PkIM28FqZ3WpVe6IRWXnBUYrjDy0aOSjnJAmzzqAUnIx+tg9cg8i7PwYvIXcgYMBIkXFS
bLUqT05Bj/qX5AX12hBXXbTtLNWSvaiyw0hyHqIoJb9NeAW4VhGCeThYsQqp/jijZR/4Jg6oHvEx
Bw2JXIFaIjVXnIRjGSezMPCH6tQph1zCVDPMnnMUmrroxEYrR29HKCKnNtuE0ll6tJDBnb78fRBt
ouGC3hJZ1skkHiqBJtEI3ydHgjFuQGU7Yg0dFyoOFK62ySmvnE07yORokO9ddWVkAlEfXga8OevK
iGlx4FbKQZX1PA80hjNFcSFjvmlySz/6k8A8Atbj8sl9TE10Z61WaDsRP6ll29QBvPvxwNnDWRs8
i7tYSSeEjL0KXfXecKfaKq2W3HLbWlt5OyDcMijOu8zalbrECkqRVKen1cmJRhhHTbt2yAasgeeO
88KtLFAEv2OrGlup4kDpckGqAo4OLegO5LKqo/E+k1wbRWExd+K0vHa91JiPBdyCoTf7z8KB5sK0
SlajRsWcBHujd7hXPHOH84bS4TIhAEWNoGPYZ6/szlrkV1umQNlVt6I1ayg44kDmZ9hHwyxFfJm5
GvbG3NP8W+sl+wa/5pzRkb8iZa8d4MsBTOK9xU2WQKOh189DNnUqJvSDM++0T2WkFtfMNJ+NtPEv
oRhe6l6YZ3pN+As2g5R0ki5dwYS8NLIERlbyNeAEZg/RgWU1LSo0nhO8IuWJ2tw3cm9yk8s8OqEa
UK8D39lCjVsJs6tvFAv4Sz8Q/sKnY3efAP/ZlyEKAIOctRLFys4OGmVnTh8KhxLJboqIYwk/jGas
HlzEyTrQzB1UWC7WlpwhHSono27dE/9bMqMVAqb3uI5dW55GkFIbB69ppfX1/u+Dyr1wP0Y4VETO
w01F7IqcEk3oEptRzmTi2DMzOnatEZBMQfks7NrkuD1mGyPDgRGnTX2tw4qAdJdk64qyWridtGTH
ZjSeIDXOiJjWN60KeMcrMp8yU/UtwRON/2hgiK/Sr0hvF0NqY4gXjAaLVTbaEnEcUmevDZe4RzgB
XEi2O7OGfWniajeozhszJT6EavdCQXu5jn3eWqlq3AVj2YMFSO/fH7Tpt6XSTGhUZZMlFpvHX+hR
8dEX7TQ9V4z/wSXMk2qw3x27WWf5pbUlUQa+l1mW56/CUDdujie3ZOiH6uPMCeYx2VQaWiA875vW
ymzWMFe1khZOfoI2hGKCiOyQtbZuKXJ7pAd8r8NULTzgIlH/oFjA2nUt9xAvgtda0zbca6gJc3+p
r27mdZVGCy7ny7+/gkqFObNIfqKXYnTfUukDbO/yhg3kGkm7OSoFE0CCNvTm+QYw1ynQ2ue3sEte
Boab3KbsOYmIfJY1uDNIms/sFJvsAAWRFsQVVL6vyY+mR9EhTdyHnXlnc4rpKDQRBzr5SypXXwN1
XBKeJL9EiRFYhPHRNMVhwBIOoA/OR0hFVQyxc06tFeAo3jSnAKkgZbPCmzKHSE1pm3qWWgF0suag
43GSLJZ1bWy0wHxvC+dOT+kRYW9XdfkiRL/lLLgepho5Yam/vl0/E6x6pExZUDQm3INyc6382gtt
48Lt5MbqNutYxZTdqcaSNmgPO+ndYolgbSUwL190Vz36Q3dDr0VCtL7twu23ngEAN08gkwJpJSeJ
/XCppya/alOc+vp70z5ZnfkhW7SQsvDamcbkH3cbIbZgMBe9flCjBjnHuCZqvK1hxxsABfBqAgP3
PwEqsrmlJAyB/m06RICZUWi4VN6qsvqMqdBbdgbxa9Xd8oR6M9cEkwUiSO/z1yF3+rWh6xysfOuu
+py8oB6fpaecuw5+l+bmGB20j9DqHj7aNVciVgF2kd1g669By+AdLwafYFLbSjQjqheGr7S35ZZq
qhR0dxoxdqo46/ftpUOkXrF0n824wXoe5WLXRoMOTiB8q0NS6iD3OR+WIOubkBGSwcyVtJ96jaL8
xzFDpgKpc1FNy2egneET4aoSiiB7HoUPIGY5kLF94sLIgIq560MFSrCQfePO01G8MBP1NkxwaTCD
Ex/EDfTDRuctFSRcoQujgYlgH6g06skpVBmja28ZpOp7Xu8snRO054Hs7VG/mfuoyPApVXetzwQ8
aF4Vr1kIdocZhSFcwkGWNJZ+Saj4dtT4G62HULE5/Eq/+iA0yHbAn3K/ZoyVTrSF9hz6HP6mPxC6
jbVTxxrl8mDBmuNy0uJ2gUfwkwTJmwETgdTJnnfhPBIORlmNo1qJAyob7n0UP1Md/1QwjKHTzoei
d9EC71Wb2trLmMiwBAtYb6Miewao8QxcYe5hTu0Ehidcka9s6swvECSGX9HIA/yIuw5KHKvW2sBe
+vdP+OD0ZkEaX0Ps8wP/LRQmMISuf31aaAewU7b0bji9b4Nsf2PNWjMt5QaeMaFpiGcm9HU7AxVA
uU/cvxLWEuww97pMp9SXTXD8dqviyoyF1nuz8mfpm1oM78GIcViT1kNTlX0Mbs1PO3oB3EdeaIBO
aCcJneSikS2eQff4AYbwqtXhOrHVnSeHT5NzJkdTbau3yToyGTAlak/vcw3hUZGfIHo/lKb7zgP9
ymmYG2txs7nMI6aBaEwVeyONBjh/v5dldIIlTaWgoTy6yto60qOMyTDI19C8TCKJa1YOSSeNAXqq
H/x7jfPDfe8HuM1VIrej1y+dYlqiQw8gt+/cIQNc2JWXdidOEBhZNu0VRQB8v/0B4f4Z+hPkD31h
udE+Voy7qSrfbp6+N1p2AhmF7KeufSXa9VizzNz4TLP0Jv13AgV7DKR3N9e/Xb99Bda9ipOazGd1
ot73gQi65cK6LSV9Q70mYIVY/SNyzV/AlZygMWmPXbhB3hYL3x+oI1PrPWU/L3o9JZy5aGYlMIyY
e93YQF70OZIFsXPmsf4OPEayg96t284+26dREnBIJ96fzxM8t0du+shjMwDk2EJ4uOhaudA6umnG
/GBzYgSazD/rh9qWulW82maN5SHNvsf8CRysBRim+M364YveQSdWy1njEHh2rerYAHiBKebNB8/i
+pzudPu5LilQE3Ux2VZ/iRqfOepQ7zzQH6SJx1SxFGUrYNYnUEJvUDfwJDTL0B4QfHzm+jSm0GzY
B/RZsUS1I+fvFKB2vU8yhax9vQ4rKqIMgTNEXhRjRynXgQsXnA4EMf+tLB8K7HGcvEvBnSw0zXNJ
eM21420Z2Qc9bhchc8NcY9Y/3LWaFcSR2VtFWUZzMgVzltAky2PFewZcPt2HU3UKY5I8o5HbZlfK
DPDZhh0/ajd4GhOmA8X4TaIOwcAI/SXUny971O6olJ9l5lKpMN2t41qdTI3oBBVpAEAimJuci49X
fUbxY4+/2L+lEMAlfE4ydmuF2aw9xLCp3F1hwV7JCWjaFbl5k8qCrkl2qp58hAnLeh0vR03cjFI/
IgxkquvNnAKkBD78a4CNiVcpFcoGANELeaNhFjr2x9hu1DKs51KnMLVkKE6r7/gRLtm8opnfyefv
SMD17MGchMPDE/IEa6ae2cyf+44poT7Vvvck5nKKVDEp5ipL+R/EYU51yjqNxSY26neZlvegDD/N
AcuCxKlVacGzQi0dJYi/ruV8iBHnfWktRFzfmRtcnCQ/l2H2agUnyG2LMIv4b/wm8SS/YPw6lxbx
38w61QJaJMmRunRZBkMQrUBmLX8fg2bL1ega8ZZpGm4vel0922RmFkZ+N/zuYuLmJFN466VFlrw9
azrBVq+WV449nxpwlaQueLCH5zxclPQHuUlPiRQHj6BYF3H6PiYJNdR48OZWWtL50N0LKnN5wpxn
zkx3dDL2F9r0ctPizuuK51ofyJOptwqjjauMX7SWXKjdXcOmeXdC9a6pUz0XfK+KK5UDK2kmRfs0
jFyTjP5Ragbvjdh9656oibgVjvEtMXPNglayvkbrvpBfpnGWfriVXvolPOyZXVWWXM6GHeZ9QjIZ
GvlAQRkBdR0KE10sDUqHomk/tkFbSY++NqNK+UP481y0D2QSDIK2/p0VLwCqn1inbkaiHmuDB9FK
b01vvYxu+4JU864OYlepwyZH5Z7pJpplxkGxCn4NmXCo8uOn1k44sExPUCkfHp08ASojJxKKevoP
XzM2TgtYJtO8J98DbSL4CiPlrDb1+6CAjxBK8e4qB4pYWW008H5WkJ8TxgdmrbyRn26BRvCK0Sg+
Gy0YtP30TobkuldFvM6T4IuAAGdC5YtR+FO91uzqvfcd0knONefdorDBjMIjElHiOcad01jxq4og
2SnsOIaFuRR48dnpq4tZhhOPZWsJ+6ElFpqV0958mKSaNhxMGFCMrbSXyuSlL2EL5GBWM9ZQ1ny6
DwHnoPXwSHpiXKIPM7Qg0A9iJCRGojHsru4IIB+KUX+UBeF9KT5HTGRjkf82CkftbsQlzuhjjaGS
1aqMgEQE9GT1yWvq6F9hanyrinkULCb90J1KrtO8aZRLEQIwpg5r5kT5kQAknRf5nmzITm+Ke1f0
n55BGW9Ivs4esTXUGT+gmgO/wWw20VFbcApc6Qg7Ihhfg5jwsunRPj9C8kDa0UeaXBLKthIv+S0L
m4igxFTJ5aJiJ/eS9E3gLcUcTuZSRM0hbuM1BVMcfbuepZm+NmRU4IHqvEjR/ZPS5kAq80/DSNfF
KCRlnjE/8ajcdg50OFpOCM/XlKd1+VcEs6kDrERrEPHXoeZKU1vtl2qtm0pySFOc3xh7DdVLPBjC
gi/U/Dh5wnMZKuewUxd+SpmbBWJhJppvX2ASaYPsg2kfJBen2FQEu9KGiJOqeTi3TYvkFwl1ReUn
bzbf6uRDR8dRQIlE1yHl2yDIPZCDF7fBbn99jb/Xkg6CUGGve+jYszT081k38sp0sbn340+vwEMz
TsvE9Jl7pyFWqzx3PnFRdzS+a/fXblmbRgwe5MWJeZW09dC7wJRU73YYJG59RNoy6clc033wrVQx
KmS/VPChzWSZvTnZkOEyY3xFA9As1Cudf9h/cpviiqG+5wXnU3V4k1Dbo5qeFn7an67MT6NrfzjW
CzOFR505PAPwvZDAO4ovYh+rpiCLHsK5DE7GOLnQxTkmU7TQPIvpDZ1nDKt0G9cgDS/o+PwG54eb
xNQoMI62bQw/eIYotdkHNY0MqXd1hxLHHDeFwqfoI2BFSH1BE+vgPWUsCb7ZXZW8etFsNki6s7B0
vErFwWy0NEPv2S16vMOJc6AZaEfyZ6dlwwuIuhU92JClwTwApNSN5l6MfGp1aF9qnB/C6Ih5qDVd
TCJ59JjU6xbMQ5u+5UoWzrnLUFOl1hsS3DypWr7Hv/HpG6Q4k8aFh8Zpqq3j99i3jqb1k4fAzp3k
t+jllZj4W9O0tygqLp5B7tx11pTDtArWITi3LwBnLmWQ3IYOL06aE+0beFMMxkuKJufWLyH92lPX
sGeuCaUWnnkx8dUS8QEpjyL4k464WKP2hq3kR5gQA+3APtnN1N1M/pA4CzXy7YzJJolWRcPlCxRZ
VcJ9OAZPmoU3MH+TPm/NzAhJb9Zgkhz64zFuzUiW01aLAXgOgRHbK9ejanyJ3PiFvPLg3RS++lpz
rmCxQvzrTEc9e5HjFcVXvWgGloPBrpmtNwzrvgPgLVbYroTGA5kMWIez7JwaPoQHWsiGLSxAnODA
88hocoa2XirbfvRa9EzmCPeg0WwtzbzYIUMffGRAnzrnM2DZaY0azz08AbB96Yel1++0e/CGiQ+1
1R/HzoHTPWxU0QFAk0+8mPsI9gxKWv0W+cXNjOuLF20reUPuPXNE+NIoY5iRyGUfcfVDFP+aI7cR
v3o3bDeb5bwznCKdDQxqY4gxYB/OBmXMGcUVJbbFmSvLtUrlDUtBSHeuStY8lsaxMiRLkokGr1Vb
gIZ0FNa9i1mQJG4rAQp6VrApszuBk9cyo7SNBNNe1/gpUIRNMXqorAYDOI5Rl/milcEaQ81VS82j
kxNAKLp1DDR7iEjCYJFpRPMKgfLFVY1zWHYzEmR7BhWHvqeg0XajH6yjIlCXTmYjZVhbE8xpgLdo
8PMLkdh37IMHmjuWVRseRCOeC3tY61McKdwISl8piti5EPpJBs2iiZvCpwzoBgrq8SBgIEGBuGja
yo6ye09ckxPKxurTbU9qHKLtAXX/ERVseFXDWmVfg5xfUjVrc5qxZKrjjIuAoELFZ9hDi5QcFdiB
5s7sA6JCGG5dovhdYjz3Zf+JuWVvaIQQagPWt46R1s6Dk8MKNZilRN2SWET8RRxhQa2nt7BXw7Dr
yGIK7O7zcVqpYAaz6lm32AroW5Oshb2Z7bLO/hWYsFiz2ZpEiIt7oF0uqAxjXii0HgMZMSXQpFIi
9qPmMjRrfRAPDybnyvzvT7OOXdZ0915JrgawwpscHDJrNdPEnNSpMkVrMQmSeDWjN01UWwdPzmDG
H6XDRkoL8e84qC/IQ2AAPrvIPkVdujOs8gk2wrqLb348bLRiGiRDDVHdnazDOy+hzwOm3xqLRTz2
6dewlVM9vHUifpWJfcXYd9BV7wXs0yr0slOY1h+Jx2BHaZt31SV9SAX73DZRD7Z+PhxUF2pfI8Mf
nzYpPe7eA0GTcDsNxEpZLGig/+5arCYBckggORH4gf3VUB+Y1vglqqtKbowOxcm6PCoNrvT6VU5+
q05R36Jm3FDruiyT4CEy/WYnyqeh6T9hKi5mVjzV+UStYn5aqWvPHKjdGseVolkrjrjr0Z4aSrjp
+r6abOygImpe7YI/aSif+5H+Jfmp2mP3qav21U/Vi2saJ0pYL2X0nVXeGfTTiI7HIzrq+htWws7D
voCJqYNqQNVd63mrHogbLQnrIXEWSFWr3O7ZDgqEcOIpDNPLW+yarBWwpcAVk/wR4bnpmntJ5oiL
XXVJ22aZcnQf6nMXEo/ti13ixUtobbR/I7qSEwIUkNevJs5pkuNAUnqMY7AlJTLEQe0ppwgTZc10
ykcLUS61qL4xhNAMyHND+4eT2ivToolXH25LTrq3qMkOgSdWifQ+4IXOWtveuvajbKqXyGfGmXvg
CxTLfQnhNOWx+M0nDoZMmIwaTfHsqHvCK4/UZL9P0k99pHcvy3waXjpYECDSOhMnjcdFu79kF+gr
R39Un0COvJaVODm1fmmih6tQRljVe0pQ0Q2ZNgdq/0Stw8U02TJrht3DiI+cG/GdTqFNnPZfEWOU
GRVdfFeuRI1JrklId4oQ0W/f5RvTKjaRy9FWuK9U1hzbyt0njNcV6vpGBDRN6l+Or1Bd6a+1OD7y
6HKMlveANEJoKIcxDH+trkNP/WRo8SNqSL/J9HKgYLNEGpdUYQlpouIl0JZDzJYGOouIetn/Zhv2
9Ve4M68BhNShUddt1SIVD8vWQIswrxhmdrH2U/n+1kjKvaOGT5IJaw/VUXf7S9qTC+PWZKCrzvUc
EFKWsfRVWf87TVSknXwV8EpAXnGoiv1yZZRVDSqEfC48yYMMvxrFuodh9tHo8uh37fQz+CgIhWbA
rjocDqpJ804NmhN3GZ1Xapztq7ZdWCFIQE+Uv4alvI6EV+K8X/VghwBdPCM0XMEmPwBViyI51JH6
Gniolooi3xz/BHf4tSvNs1Y3d0BN2Sw2BZxId2dpjbluzInDRrvLjIbk+JIG33lFbhg41HAI1DAk
T+yvqDVzYWYUZNqF/E2NglDY0K+d0irv2OF+aMyKlwqBrkPe0hpcZNl7aI3M2H/YD5jyFToGc9PE
gz+23V5hOrTisF7BKsgDhMMo4txuhLexJQAed3DQVP/K9CBfKcmnT//yJmxbptqWxT0IhFAWJbfe
dotNL715nuG7FKVanlSU8rkHGpNrf1v65boMwBzFSaMtXbkJdd42jootgDfs7u9DksTav3+l1k68
zFyMU6XalTt2g2LXeZw5a76UuaCffd4lPO2cGHuLqBJW8r5Y6Iqv7LXpA94Gd1+xF87lEJlzLGnN
vuyjdv/3K/RNMHX0Zc77PmaLyWprp7/rwGr2VT4pfJ4WDiuCKR+qxjIkHGXl9AOtIMIq9l6bF3s3
jgnS/8/fF9CJFrYPHahS+4s5GBc/AAQetwe7ic6d6r4KUDvYuWct4zaMxxVk52y0ZjJaZxXZhzHs
lJk2slCZ2LJEiMFKjfAHW9Z3p3iHMOgfUk8ofg6siK7aAf/2WJ8NKObkZHAJOXi1kKxq/0wXzcKQ
UbRHYCTcbGJajCn+yeLIXQmnOES9eKUV+oOsLEpsKV4azXmxamBRjvGMByvGOkRUVxPpawLSkaEz
QUnNmbzevnoMq08XwMTCKYOIe535k+s7vJJigxOXPjUNZCo8MzsyPw3F6ucZtsRZWPySpxHLLpFP
qT0+CyipgQrniQp6eMdzvda3kRpWiyHUlyDWu7mlGKthrAviHjy0+qh8Y6n75I1TcXTJVnhGGpqx
c+AdrYpk1E7H9hx2m8XsMZXmaWQr4WT3iQf+Gcr8WyehLkK3ejcTiDJDcyN3jUG7E1CnUjbC2MEg
hflW77mqhTQTw/8LkI+CLSPAr6poLnbNCEl2fTNf1qa9F1gRfLCrkEKeqAhi/kKcNyTyC9n8kVc8
txO7JqgA1fElOamGlJSKK7ZmekbLrSa9Twjc8cJUkEBH/D/ky929S7mjSUh79fdzVUVD5taOD2qe
PmfRiKywg5lhQwiBUVL7374jJjSosinw6Y+yXNHDx2rS2zheNeRV9gJ9GA65vaiYzZR98YqKftKL
o+IaFgl59VCweZIr4mxD3BN/5TQgtOyl4Xq3vqJCUbXcnTD6F8CLxSysEAkD5yWtzFvedQ81du8A
W+KlpmRrv+blGxvOgLIH8o2ai1DFeNpHEVHc5r30fmwqhvG4hK9FlVoLs8dq23EynAWNCZsK9BEj
py25VZQ5X3vEUucEA6060tO5C/thoZTlWyz45nJCw80jjgYwoOHez3K0gqr+zZQuXKitWNVawSEy
Gal97rxjnhEf0WYWPLtl5zhULdY0zGZWvbDynxAOIDdtAid5wmuJak8561JHOOeyxrZYFMGmQRqZ
C9IVBBE9wkd0ySFfH11/vJjpPfTBz439ym0xnEVxTpCdV2HBBp8sBHwc/Hvtqq7pxbNjGEMUw3/l
HgVfhbcHhmTuomLJxfU17Fquv2B9MQFFW2x8NxUj07wLVn3IbDUisg37ZxPGBL10ch6ZyTBFuMlK
18JwYY2S+lffQlLFFbzNfP9g6+Ge1PMzxaM4GPUaPrTg/mbFTOYCi+ErnqGprSh1sgf2zSm7P9Vt
E9d26i87bxAYixTiU79nJKjAbEL6sS19E2rZtiOXBaaTOTy6eM1Ee5oCsHCThcHKQIZKfhG17xn1
Ab3ylQqLS++MK1rqVggm1DgYDgmMKi3RAo7KkMKAwVT5wH4xN6Ua3GXzINJdbcbpBI8Nah32cB79
GNoWGtASuHC005zxy8pCsQr7lFq8hKuSjiujnVWD9FZ2dQGcw3Q6jPV5xlFjoeCW4dCcgILBNuFQ
nTLH6FSteoy8dKgX2gp3gndC28OSZXnUJjgZ5m4PsqFsxrUWjOHWUvx7NWb6MQ4F2U8h9xjUWD8T
c52QM1n2BcUP+sQA6RHZlkPzJ17YQBlFtFC94VPxo/YxZJuySiGzMZaVmckeQP/CRomGfsqtvKiQ
z+Zhqg976PfqPkvT94ER795sjK8wLHDEKtzpWgvXtbcZrayaNxo9rartemtHNgX8AzZVdj25yIXO
cCZoYk7dajr146THPNQSFNEEI+j0W7MLqQqrzaf/+p9uYvp/6Vj6Z8XSf1v/ZFOPUfW/1zX9f1jE
ZP29TP+XGqb/Xk4lTB//LG7i7/+7f0k3/0WQVmiWRYbUMZkR/Ef/ki7pX4KsRsRX6I4tdP4//9G/
pP5LCjqZgB6qqq4ZFp09ULL/+pfsf9lSUKZoao5to9hp/5n+pf+z0UilGsoysanoBl+DJv7XAhub
6HYjfYBNUQESAlynrabZi8jGb44cAKR9jiDAKXz4gAylUPhhqa6xwytLrJgt11O9XOQm+MCMmZ5q
OcsOibFpCF67OCVgSmXrSLUMruMJvM3pQ1x1bO+lHs/dSjv/42W//Lt457/8o04KdufUVvTPRh68
H7pumdIUtK3Yuk3d1T8rmvyur0w1pywmyIzJnvlm5tRLuHXjL8u3BjVrVjFGXJewwrHNFhsZ2Rtf
E/Eu00pGc8qZkBvIwMapGDRU+x5mxVJV4djowTNVAN+iJylcwE9X+kafm4B7yoTDSO/n3axhO104
jnqMtKaBFx+9Ewv8iTqfg1sCb1bxFLnX9OxCQPdYZU4/91LCL2nO/E3DRa3WT3BFk01GZK/TY3OR
2i0BLBs5hRQF+LuayBRViH5d/xhlnyyqmJOUg0+nLr1vtQ1eS64uoHmdhp2juNu12EYUOIz9U9BV
Fx21DCDde+D/clw5YTqtM5vhcWXHC5QT8NLC2nY+rSNN+GKUYLsswialdzZKMcWDL5I1yVPf02oh
Gq6LXvml+fWTFnRvklbYHEQgS/myDoOn6s5kFcY4RdyMi5kQ7VOJsyDKfoPa2DVjsWGRRYhPZA/v
1McZgCs0C2EUQxfXSu0qsubcDD7mhm6rxEQtIzSFYVwTV9sP5XDErnbgeTvlG4BPhzwqzxl3CVo7
APOVBomvkFLu48RHC1PqjyJxLdLxaFf+jexm5E8HtbWj5HvXU0mxRw8WYji56pbapa0dQ/AL9Jup
PccwaPOweGLMSu6MaVtOfi6JNyLXONR/NHLCssm11IIjcI6rGdavxRifoaA3erDFnLWPwnZZFOV6
8I8egJ+KqyzVSExNIlLYfDOapWyRBkxuKpYTrzPI3IOicLbLnmy6IfIxB2TS01uBR0Oj/cdGbC8d
Cda7nEFAm6WquxQwrdLoLOCB6rX8UgKo/cb4gFHwzAgGyUBfdumwrfVwyUjk1KjtvjZ1dox2FSrR
woOO0CJz+uOxDzXmv4X88Az1zarBm9UG4QkJvAW006rMnyJb2Re+PEajsjO04BUD8wVfvsJtxT4A
cJ7FHu//CKevdC5UCH1Gsj+AwV7SCfChBdiDtFph73VhYAbuo1Ao4fY3STIVUccbJVE2ed6T82Io
qvoHrNFYQGh05VJWR/a299oLgXWRDHfFtT6mPpE5cCykMfx+bVV+MpW6ARA/IHR9RTTjspvbTJqE
ybSJKG4VOE9Z2x2sLH9WtRerCcmV8O4v71gDOew4S4cRS28Hm8xAlrStLxdOiZ95S7/R8H33pyCp
XhAnsZvU8rcfJy1NtY7Ulf0P9s5jN3ol67Kv0qhx8QdNMEgOapLeSqmU14TQJ0Mb9GSQfPpeeX80
6ha60UDPe3iN0pGMOHHO3mtzSr/dT517vv0vvo0cZmzUlaqPkFjzbEbW1fb6N10gqQgdsPxU9+5H
PWU7n4BpGc+frUg/Y85q/blu7ScxDDs/HB6r0joHTXCHzuk8j/E+CSz6Uc3JqvFFF6q+wZ7RBqTz
vamwGoKg1F61KyKxhl18jSipaFTpnwowSzXrU00EG7/WRKoBhWk/jD8Dq34YNX+Svn8j+iAQW9G3
3745fpEaRaZSAPIbi/At2MeEteL+urK6Q55yUCTqLDoFpc7Ce76tXY6f9VsfAJhgXjemGSZr8dPX
5qWlUaZL+ykPMNzrpH7zgRegj/kz5dPR6ptdPqpdVKqPsUqf8kK+FvDKY1FgfrQhf8rzxNMyseYk
pOQO3U0BWD+gh7pwDH2oguTJ/itVOMp2dNIB9pM0glAaiuB06lXwAC9td/sJOQt82PMH9jkcJeBI
0H3au8pF2uQzXVwkn0HXPTqOe7LnYV8788GJSFQdszuZqofOKNbauZeN/1J3/hMmxrfImK5VmGyL
oGC6MD22UX9vjPPudiHcLHu0+XPWgNfWuFatNpYGX85N7+OKAi/E+JhAE0ayS0xRQwc9m5apEHuM
0ZupnjjuE2oV2Gezpc+OxsZ0UTYCck8ZR77GrXGPe/B0GzBEcuOXibEo8vHYqvwcCeNIKMOxGNLb
8XVdMxeh48RVojV9W8A63W99vZ/M7FwkwS+Yo4Cj0nzXgP/C42xG+CK74t4lRq917Dv4vPXCZ530
Q06kOOKH7Nqn4s1w59fBR6oWI0vpunjJqbWnv3QHeAmMc4JIATXHQ177h5STTx6d/cC+jKVgdY5w
2BmPJVO9okl23BakGdAnG9PDiNIjSU7W3TSFBzrB70YpHwBsHMPwJRnmR7fvL7ejhLth7PfIRzs3
shNLwB84TJ+T0NwFDJyt0HmBaf5g12IdsHBV2rtrrPCNg5ovvc/y5EOuD41wn2JCoAt4UsNw2xDJ
W39usmZt59nZ7J/yttwFc3eX5cGetvZOQ/6gSRltUbY8yKh7a2X9woQtW6CKZYWCH9xxSEWg39C8
WmvODSvtc/jD7vqgy5lBvKKBkXhqycHqVSIbtjWyIG3w1+TSviCkOSTGxm6gWBT0hNOECSWKWbO/
ioQJgCIjt+DaTmG5u9EBh6y/Z4h2TVv1gdziFUb9qSry32CIn9yR07vzoWOY5U72MZaoeVyh94Ca
iXgCMCO2SFSRNYwkF3jXIRcvJREss2UeOuC67PeRRXhTNn3hUyTkuyfgyumYLuXPk8GDxsv5ZfFH
xQMqEni1EGwwWerwOa6dgaFtTP9gvsQ3L5oHKnxO+ofZ7p+HwvsJPGQeciZ3rFA7K0e9RHCWZV/y
JL4Gqn0EpnYl2Z5JT/36k7LGDf/94bNVUpH4w+MMzG6FNuuQmROsiHKLzpjcXRwfibhRnGdF+LEP
ZNq1nhBxIgVJ1XksouMo+6sUxruRz8+N3bL3uLsnx4RjSa0iDHdL0F7qjwuzcR4ZQV16MH7E9H6k
yKMwbjN/pWByzB2Bbh99jo509LCaGTb1RwnXk/7LvDBNHV1MILf3IjnSdzuEQT+h/6nDB3qEGCYC
+VMSYuex999FvizWFezE20j6EAf60ajppKfNgSqv2atOP0zErl/GtgjPOYL2xBGHbCrENmZ9zcJu
ie0XN5K3Dru22XlGdBFGQE9PaECM9RJvT7i0ZdbxBFK6Atoidd0gw7sYvvWoxa72iktndf3RKa09
4uSU12AQbcbjcwbeeDG3xsZFY73EEFcuUdM/Znp65rhDtTePzgqbMSVk9plFubmdAmeX+8a8yYz4
A2LDqzFFDW6i8EtnLfkNf+HBpuzNBba3QPOFiJiu4Dzb4HJKlBlVmRVrLodzDCIK3T6R67LnBq6h
T7KaMKccYPLa9ktDAj1t2pDA0thFDkdjfrZKKLJEeBdijTolQzeO6gUj+9XU6p6kYozT0VdS1fTO
01VYG8YZ+k5GqNT8S3HyNLdEVSU2MJ2Bz5XS1781H/AOTG9xc5YjSt25Fv2aIKtPh4PEOkj8m7CB
RCuhXvyArYI55e1uXMNAL+FBKnut8OMkHSJxaRCHZBeP7di7qwFHUEPHCHIlSMXcvFNx9mvcnJka
uxSeGKIOx+IP5auz4atj32LeWhoFlGqbVlbtoWXcJOY4LQRV0UJF2UtlID22Ens1pwYJInPHSlfR
GBlIiUjTR100EMZSIEAmKol2HJ1PNybyvRnJEiCNIoSQpI3kIgIgzRANkCeixya3cHgn8MqI8AR7
rOpZEyKCcUjUC0VwLbEBbzu/X9g10PukSQhuIH6BbCUsTZ2X3jujtcEmOx7im7bBYCu7R0Xp3Yc+
pnA/8/+0dQd0gmk8ViIIAJMUyTr2GAINubI2+LiWRNXXZ0cTEOlySg3yriQzgFZX2tgVw91ALclO
wRoZ0mqJGePj78XrPjfObwlCZpWHat8RYgh7fiZGN5736gZUBk0AemSkMUzOHR58nypyai6VZMRl
uOZ3W8VYFkG/uCiBkdykkNfyQ6w+4O7IZeWlsBXNYdvDQ2G4c6h5VvyQjjHGosq7yydsZMJBZmwW
HQIIC0yeBzc5mhpz28MtXeD3KtYQEZ6IkjvEOR40Up/uBpdDpO9mdw3LDG3ZG2SS1X3hegzD+zC+
WipAZpbkD+ThWK/kHG1qZFaVNO8bkmuW40xaveNSTbWfuecOxzxyl6ljfZFDdx07BtktqWQdb53D
XCWXBF2hrwdoadQKy8pGEky2AfldDq+sOAa7yPpezTJ4kPWMSCMhmNnE4vsUUI6HHTEnTbLFyV6u
uoFWd2XTadQ+u4G29HKYIY2SqbL1XEA70JqYQ6HipVbVY3nN3PGVob9Y1qI7Gh3CJz+B1Dha+ESA
f9ZWt7ElF8qHOdi43c5xONuMsdzRQn7wewLWq5qDM2mYhLKSmtKD68trPJA190ZZfsbkaHIrcKht
xh/o2DchWYzosIFj0BFchZp5TYpiMQfbiVGNH7lQoVtT7a2geHS55k5YXdy2+DDk8Ee4784wWCcZ
QceoiE3tEl9t3LodUT6zYRf6VGnjLbFtEGRjQQCAV3DHhZm56HOcJVhD1DXx94zIbcwYcHpGL78r
nfpizYiNYx/q9diG3gpzbL0YLLxTCdKCpZugzcuFfkvpdhsABDo9M8GI+U2i8mPM6gPe8e0MBX8S
4WtWNO0OeSJ7CDo7hM55bXxOHCa04AQ/vsn6GeMoqu+R5Bh0eKs09JA60a+MGcUvhXmLjW+CFbTm
e/rkeAk6Svsi77uVy//US9kfXXfX9+OLnN5czHHgsJ2bT5wBly0kbgj/I2+6C7EA1KfbJKlJX801
HwQEbyIrY10oV4AGDkAzmfmxtH7TGBWjsKwnggeuwegTt6vATcGf3kyheAI2AV7CaCGLVxPRvqTZ
M8oRj/C9nacma18xv2IhznDWJOdxZoQSV5jFyqZ81+l0dUrv22rsbWsUnARDUo0lj9JJhpFYGTFY
t5xNoYn1KphT6ABZ+wM8D2+MvQHg9OPE+iVBb41g6iNXw7c/Gr+6ulVNwsW0Yfi/uYtaWJWUCy6F
UUJUwYdqiC7rCBm5ieqWtqi/GUle2gQoXpaLu7BRO/NWIhtVuIhQETDaY5aunQr3LcA+mAzOrvDK
yxhAPWawsAq1voSNexE9OXJ+ewMwJWx4zUw0hqppZ9UyfSFOc39LsxjtDlZbhwqVYmJTKr57oX9T
jC9rWpNfBT7ARVzAYlaU2FPanJOIB9/D3bIJJ/GrLfO9CbKHJmMyiGKA5QcZr3fbXE1CinyiYPOI
sqyDubsgcpbQbY4GXg+iuk41IFY26Dhvwb6WZ42VgWclWeaCkwYz4t4m7QXtNrFEVwPCwiJVzX08
CHcL9QedRuUjTZkA4QTCeY7s/hSl7skS3bxhULxsSUdJSh+a12nUHPGqxj4bHgQR863NrLPXDj+6
Z72oTCbbCVCbNYEi8PmtxLvN2laslyxQ+A+XEgsTMkFPww6rryJwD7VFCKOsqBQjEqPNHGFa5OOC
JAZyGIMbHVjQQfTbJ8ue7r1qa9A8BCf4OqE/WYRWQvAyHTpCqjoAdfdZCc6Ie1NjijNZunFqonw8
N2bUroZW7DErQIbQNntAdjWy+WWw0WXD5Gf5LiC/p8NrZI/fwii2Y7LhiYU/xvLGDM74xiGcLAdr
8nZlAw5Cku1ij7DsOzNGHRie01gdy6QYl6gy7SqCAeoPuNI8d10KAzSGZKUwnXtish/8fMaUDYZy
ju+UhwCKwdMDjOlxxRL5xIF0W5r5N+YamyPdT9Flz2lpkAiF76sSGjSj46Tb7CYZ/gAzkiLKxa3V
BspZehBT14y+wRx25q4K4Wtn9EuAUFG5DNwmQgCJx6+qIEmwdTuthJTqzE85MXp1C1jUMELoGeD3
137f/9Z8sABNzBgm38pFVB3E7p8RXtuksz376g+RKISHDrxFsCpHUJyNjdhBj6/xjY7pT+HFigZr
g54zZq2Nnr3KuXZuuMZMf7Y8wljAKOMXDlBSZs+9ydlFJQR0m6Ar8mNbtMUKtdh9Ptz81NmfoOKe
L0iVXUVgGzWaBO3WL5wVdmlmH1qY/47vXsdWMc62FFsBx5iwTx5LiGilRQyb89OTXoYUgfIC1x3H
RhyyoeTR1KbK1myZ9qGsymvH5BTcXbP2FOHSyY344nrhclRzuOtmijGFrTDVdbr0R7TYWWseTgUb
7dqxnBHJVwUfrQzf2RENZLPE49XE6eG+o6y27+ZWQB5OCBAZOm0eTMrEdHLcVRrf6g2qA2aCAUEv
qILHWQtGWqazxOoA/SHkqI8K/UCZVr64jrkfB22vRQXfKr52WMHRqCMMtuNtPEE8NhL3EGY2AXjI
/+wyfebQQUvMLsAl2vmp6FH3ttK7RPAwQA5gDrHQMM4tXzBxoNt4RkB4VkWPpgyMrUZ+NGOOY8eP
BY60lrasH25hpXPVoLeWuk6wMxjNoSwyToMUTgEy95UjrcNIKOJCJzHZVaH67ALlrquOWHcMbttq
7n+iGaxHNzivaf9iduEhkNVlbm64M6RZpNp0i2Zg5GrN+ZoTBdW8oQ+pG7w1uWlTUZLRWelqOWt5
N4IcjAY2qyagF4X4sVeE0OU/k2J9i0ZABj0xKdX8JjtI8wMBWYTtVRcvb78iVoFVMPZvbWE2G+xE
37O4GdchAoZA85A1UI8HCM05oHEfxtGbgSJWDfwD5ghW/mb4RuDSrpjHNJk2DrbHss2hGu1JfTF6
SnPtxNU2K20SJvuM6hOBSheSuTrUeP6rYrxvbBbLwqbfANbqo/4LhDH6y/IG1dftfBGdZy7HSjQg
cuEvozc6Kk2acIBiunEbvj7gpJgB6FTzQWasMktPdYQiIEwyK+EscXl3rSK61Ul+8sTKX8gnxU1p
wWqz8QwIFAT8+D/S8O6BFJSb5FtmUFVKZ+ogAbuvRv5SZMMjIvofjj9WS0gf6Ik2tp7CYv4gEYVO
jY05ErYZtCSsWOOh5fZaIZfyFExIHRBna8NVQ2VLdHBglasYd6Uy/I8+i3+8Nvweu1psu8mSC+WP
q676rq2Yr9EZHPd6csedQZ0anV/dOEBnScWQW8d4NrbMSOgQjVurCavlYNYgPWfALLPn0oDLXbTi
yGXJ0cBhJDCWWG0K4z/PN5DETlEDLPYmj5YQrsJDrvJHsDXmAmaAWjdT/WvVwUNYiENr9skm6F1C
3mFCJH1b7bqCg2YR4sKxyrNTdR01YUGAk2Gfx7I7kNZxixw37PwyR8lGmYa/mm3GR7HxpSS7vM3t
K3NnwrzNL7jFWVUvmQkW66RTZwuV46LQamMNXCflO0c50GjCx55DNcOTuekgSBN8Eq2KwqSAc6Zj
rKFASvFbWAbQxWG4BWJwaPZebFuPN4m9ZL3jpE4OFujRdWVh+8c8iHy5Vwo4PD7Fm0LNKnnNMLhO
hPguS4HkPWqPsrM+XfEuve7NL83XUTfvMnN+p0x/ZK3N5/aPtQt5ja5NgOAJX+Zw7oNtXlb7NHoD
dwW6bk2FUTGDmnrzVSP+L3GkhF3zjuw5wec7Dz7HRIyE4CU3mAndmn3cpoOIt5Icbnud3Jqdatir
BMsiQjuWPNwmeOj9P0CJe3p4coPRPV27JgsbkzqxrzKo/xb01iDfeVW9Vkq/mDyNSKnHO0PZoIQs
pPRsm96GanXbx8lnMXi/XkPoWQWIhGnOtAKOhsbPyiCoJIvJrtDftuGdEqDB6FoVi5v54iadsBJ0
TCUxKPrWEPXH7yy2fB5JL1+32fBtT/HWzdmkkLKukAOvynAeNllCBSOqjVQIBqFHTevIkNtxCH48
GaLy8OO1mQWHwTeYhVkHy7WR2kc1zL3sMxIUDlSNB++233vBb+igP7cNaB6+0R4rQRcQCxi8S+eN
iCjvYD+otrbgedK8FZ752RPvtJJX+RDU2ON1g0u0phhrB0Nv41Y/xbYxbeUMh1WLuF+1VsVpJcpz
kEeI8FKd6hUhJUTgQddc+Mg8/EIVpP7gdfY7MlxSPLfRBMcpIBBFonuxLX1xcPuTyOCRxql/um66
Zb9OcpsFwyNctfdOqocI5grNgo1B23IZdXKPuD3lE+NP023fL6SFT6ylyx93qGWb+UbtrAIiGBIS
fjOkW2pkwUJKxURHgzTDHyX/wu4nxozn9aG15v4Eu/vGU6nfLaJToK8KBsjI3QD63Y6+Q32AS064
Qm/lx6Ayf02NZBTgO0JzEMHxEZlIuhpq8da7yO3l5A2nISu+2gpae9PxcBuJySCkeZB2yQiS9qOq
5fA0kc6UtA3SXYEpZujV1i2mXWbm5dYf4nlVdbeAx6wCESzeWnAri7mqUDm1vKqdvkzTzKjR35Ma
fk7aZDgMiBdDPDuDepzpIiw9IIQ42x7kWFMu+iyyiZGto5SmM0PwtyKdsc+mAZ0ll01B2yY+iyc7
9l5G1tgQ9Xc7N83Gx49BPkEAoQiC+ZiiwKOv4zbVvWZwi7UsCdYYR2lF3vM7mMvSdwjr4FIOgtSX
gdPoMghextgrFi0GNgx2BE4lkPQb6vtzjHPbxeVzwovs0FiyBDXILfTAV0gFDXmUU/Zg0ePa8P2H
g8Dpsgvx6hPbiMwgA9bauoi2ON3j6iBSC1J2L1dUWNd00ON7re2lgc/iTKwdbx3ctQ7gTXcyIBVP
aovmFVWZGddrBjgkMrfmTR4XozlDAbKpqrZgki3drQHKx/vrKlWp86BZ3uU968tMuIkLWty0PgPH
zbd8fwxKGeLHW6ew4Sbd+QKPr0eXxFWVs+Vts4ShZJ5hEGwmaydc44WN57upm2fbIG9NlUTxAmYj
RBqXoO2b0WrO1QuGzTsUJCE4000Yw4DofHjCZTAv+nFMv0aTHCyK12U1yF8VUHT0femvBN79pFzZ
Tm4SJ11Q/ReOScqigO2oOG4WXrg2PIJvrfibdOmdHo3u0bafSzrhcZldm9SEjETeUxe3SNwFZPvW
oUeYPKRt9+b2EbJDdzqKkKj7bAA6MMQGTRzZXxIBwE+NhOsWPHTsy9OJSNlrgyITCv6lNaD2JVRJ
REBhcqFa21Ac3dLYXYALBCDmkSKICtK+qIy3kBPwIUkrB1gwXkvY5Cuns/VpMI3H1gQdTJBtyxK0
b2T4jPPWp94jdY6RrQMksRfaBVYQ0+4yVoL5+rG/bYLaiRTp03icoJTEC3MO1zIoS6ZuaEJ9jPRk
pP0O9PXPeGOPQWBjBfLxqObNC73a/BEQ6i5OwesNLaK83Kg+uMLZbnAorFw8CkBAi6hPTg7cswXH
r2lrmVz+2OHcAt/iSETOQ6zr/lRVz5CSyaox3WAfhXO4sOrEOo7WkYIB9S+yz2OkYYCr2aWlMsSX
Gq4IkG/jCdqOi529/oOMnyn5KIkUabAIuTePeEpkLfA4OP2e15yjVEJvh/dlkk+nBmOXxScAE8QE
EsxLA2Wy20cZ+Jg8Zv/eYSBZUUuGERRTFKsthJjAnA4OnZ+xm65+3u3TJt8JZIC62VVjeOdnyYNl
5Pc+sDoIn/BtjKWXfQkCHutSobgfkAO04y8ujxeHhEFZeucstz5lwxyuyekMElrEbjOiiKhsaHt6
YVSwwzove/KYWzPQHlT0UVjzm52o19rK3rkXmGw8xZlBxUQlWTHgHINvPwx/08G61O+GPT0Di8/Z
d0L27944eWa7U1k27y0Vn1sjf84HcuMIYQalzBQkCJ91gRmAW21LVwvlh3ooku5PI2IcGyaOFnSR
3ybDn1shMs5MNEe2Zn6fexHYeMJKDB2Z1W9yuMBlpLOThU5q9c+ZcMmsKa1kHc5s5igxweksg9o6
2XH4pfIbK0apF0v0j60vPz1D3pF4h8NJ02V33/+ZQhiogozxzCjz1ywxtpGJYzl1uwevSQWSRMiQ
siTJT/IMSjSkdM3Xduy/ZjL8RpmSj0BlEupSHWY3e8Hg47oVuJE5/s8OvVmSKP8YqZ3eGpC/BRVb
RBBeM+r4YE0Qc/HNbROxa3qX1PCcCa6nHsixe4cg+PbPqW9Gz27hdTvRiPZAugcjp3NiZXXCmdxI
LwPioMnv1z1JSavU8XeyamF1e83VcxK9LJwTk6FDBHZ3aXAOX4dTkq9GHUlk3XW1t5nbR60+otdC
OT3IblmXGd4R3/c2EWMX/FD6ony5yXzykv6/5hKIVzc9TdXPv/7xBSm5a6brD/tA8XcNJeq+v8n/
Vp/d5/+g0cTf3USj//rH02eaZCzQn//7H/239NJz/8tynUBalm+BoJQ2WkD903b/+of0/ssRlmOB
3nMsQb6A9XfppSloVzPAtG3ITAGqzP8lvUTK6dmW69m+5waedOX/i/SS1/mbUNGwLeEJMi5s5z8F
ikaUxCqPqDCdwvnsatLp2WYiayRHBehYI97/9pv8nySR/ymI/Pf72P/5PikirdR1RziHplVeImEa
R6/zp2dpAf4+GTTs35jGICKshjnOgDfO1rOO8/fAJuAC+Z25sUaNcTPSTNyJMcHsGrrWc4yQY2s5
YnxylFNvtNuMn2lV93dVI/pznPb2tuasfs91QSMX5jpY/t+/EK91++j/1nj++ytx1f6u7Wxi5dc+
l3trWdGPoCXVHml2G+TX007a17mO3RX+9XLaDBPQtNpT1WvbDnIlHRfTu9kh+k7yun9tYH0gDBEg
KL8UfpJqW/kpLIAwbrr8NqsrhjuvmAQdDGOOimnRBxxulzL1b7AJmq3zAJwU35cXtLuRrl6/ll1W
bBQtOSAvlRPfa4K+KfztxLykNh0zs87zn8rkORCiq3AKJZJr0SlvXXN6tDetzzINITLI7w13coe9
67URkk/lTx+9qsmzZY/3pvWcBEa6iyVTUbssWnB08RxcGsMSR5xafbQhxXx8xGuTvEwOOpPGt2YA
Y7HlvgBpbvH/dH5qLzIv71+mTujHtOspHuI0gEOGz6TJCWDIPdK6SutByDZ4L2jCIyq10SGBvBHn
IKf1MQMDBpTl0SSZFZQ+AkEHYxXEDRrDlpMKnpEoQjMWpPQlnKEJi2Ue1oKo7GZMz7hKsWoUM/ux
bUd3JX3j84zbhJl9NnP3KVJMQD8mn4QSt5s8cYGl5ro+8foGLIoxiP44ncnUdMCUCLBQdRMYyNJx
3wGSt7sOy8OpiSqSwk0zIvTEzo8FVIJzFKXRSycSLOpRF9c0ICl6IDonX9rlq7NJz9OF3qsNQyuL
2hbGoMYTSNH0UcvRR+av/AffM+WGcX55Lwu/vKeNMwn6t6ZrwpoA1tmmVoM5hYkVu6MzLZVJllYK
SHtpoJQ+5xHgmgRQG2euOK2/QOyND9BRgBNERgvpuURJIBLlvMOByJ6ctrE2qCXDdZeP7n3pdgJ6
FFKA1RwY45vlzslRTYY8ubi3v+AnMZsKhzralEHq468LwmXXp9MfjIc3xgp3+X6s4Lj7jZvfR6Ud
vCEpo2xoTDQj6GM3lPsN8y/ZnbqoUqc2iOXZDLk9gDj1NBjzOfWveFgkyPAYGcNkq5MxKPdC+iB1
HY2l+sJMy/pqoqm6qiguixNdrqlaaTfB4ELq/GSd+tgXD9bMvKdc9m3kPzZDX4bboA3pkMquML4I
rmYy7FbuycSrtfS11690PoYn/lz+ySPUvl2aYlJqTb32+ZcMqGw3ZvO30urDUVZzn8SNejfNCZp3
yED4q0lGr0JPmjePnJSjPQ3HeoeLhemHPRHq0TNkWw6J5scDGcUYIi4uME94Tct0JE6MTNOJjdIb
6iP1RmyJfgG4qp8uBjL/nUdAICI0AmZK0JY7u/CbNxJek7WywgwRzKjuUWbPABwL5+wFBBJbmWMg
KIsJKgAgViFBZbJeHyX8EnoaXYohGTFaTRTgdmQEcq5seD62auRDp8WscAQPSOU0471mbsvvyaxH
ZJJj/xIZ9vAdhviPw9TqX0Y/Gz8oU9IPzq7VnifD4PYhhNuUvvVITFkONLgeJONIpi6rugZyPPoY
CSF90Tx3KxKIvBqe8bonv/mtTDpnSzxDhwclbN7SEiplSNrx2+A4eBs5c1ADQR5MdwO5hcjn8b4v
xqFnKZiRIu18b2pfgBGXS+bWtEmLKgDcjaO933naxUWDEpqOaV+iTGC5W8dgfbcu8dno+xJG1TQI
k6dS1IW3Rh3r5Eyzqxl6CQOuhXYnZE7OJKHJKProN4VqnTIr7CukInMuv4ki67a9snHhQdlXgJ3U
nFzhJZu/iHObHRQUpIu5ZI5IC/VkOgYK4gKF8imtvWClQrR9gjxLQqQ6mlLB7Hefca8Yqxl+sAcx
zEirIAxThzd4KwyHJ/LdAAp5SRGskI1+cfIXP8RtmFvPnN11QYbYYRoaf1uovH2fYSugkOzL7VTj
8S5Nx7xydOM+me2I3VzY5ZuUXnKJ0iQ5hFGbHIPGYcFt/NigkTESwkYzsNvNOH1X0lQOT5URvZTE
Fm2bYTL3pGQ3H1mSAJcxx7S4WSBcLkVdMK4rgGirBY+uSaffDP4ko3Q+PRAdj63Q7duAImmnkKeC
TWuDEIUI0dCnOCm834wYjKOTS3fvebLahziONxMLzLyYjTR6tyNNWCP/+Sloa3bKgWUWTUHu73XX
MJIhbbnb4EPzjjVO72xhtETCxZ5HrGZl+vfmzGhTm153cBGXgIYQIiTSJaXp6c90KTtvnH/ZNog/
SWYjvh88Qhhdb0hLHF7wkPKc5pSVBZJJmvAw7ZFy4jz26VxuCmlyS9H8vEPCp3L0/TT6STyuYRCL
+YcistrnknvNq01CCyvhWq+qU+UySyuF4XtQb7Y7MfSODOK2yPzlEwlag2WRju9pw3oHxw9S97bU
3hQvLSeWiAWcXL/ktjMe0Tm2oGdwom/sOANYSzLtISKhBbGnHLGy1/WBJku2K+ww+oO7ZXiZAVHC
CQ2nfUh6yHLUZgVwqfB/7EqHZ01UwFZqF3Xw7MLvTEnJNIKo/ZO26G018vpTahglJlAYaNdbvN01
T0W48kpF6BmTwIGGcuKevbnItmFv3vAUVfE1uzdzXGQMHcpikw/meMk6bV2fNzRJznULviKgXaAP
ZoXHe/QYJgm7/iIOYHpz3FD8maC4rNNuSO7apjCRCcn2KiM/blZMeejueAUKPlLjlxY/yakrM0bK
yG2STTJNetcbvYekowPjXXWnxsLsT2nG9CUYCSjRfXGXgpO4YE+GRdr29Z7TaHAVMstIgBiat4LB
+ab1muHAwM/cB6PwDkkub26cSr5I16ftESFb3YUNaL6lG9nD2gG4SofIs6yvLJqCj8F3520RatR9
9tifiqh2dpWOYFqqpulORp4l2woEION3p4nhDFp5QG4nPlnkG0TB9hM52Akg3KWs6pGMjGncWKEb
bDIrsLET9bOCWkpYCDwsKUMwRiIEIEnoTT5EtPurvBp2Nv7yoxhodSx0VYtdO2VIyjhwhG/C53E0
IH19TnlUrnFJOltbe3KPzm4+2IIohSAuUFz7U03WcGN3r5bbMjqPApW9CGKB3lM2sGsjMQV0FSXe
hEQD2co0H/xee+yj0kaCBMToJEYbDl6VtfEnfXbyqAfXjw6ddAkrj52QMEUzogu0Uq4l7gVu0uoX
RJn8I6DIvc6sXmtoD1giy8B13yNa/58M6H26vnlBXl5ntJ9VCiKZVoW3io0pW3dBgNTO60eM0+Rd
mJMCQ4CbeVq5UsdPo4A9ZmRtugeJ1W2InGjf2YPo9AYQiqekzGiLJ4zHuwglDbk0KOl64Ba+R8th
IrzV6hyoMD7Ee4RQdjWcMkeUwAsd44SbiThXAeUsraZ8geYmvO+55B6LG9aEUdJ4H9LO2tUDRNjC
SOcnOYJy8Oam3Hhkiq+Bane7qobp1Ng1cH8/sObunJZzCErGwbQ62wKUEmNZImL/J3VntuO4smbn
J6JNBmfA6AuJmpXKTGUqpxsix+A8Been74+72/Zx+8a3xgE2dqH2qVJKVMQ/rPUtNhIe3JarxheP
6d7otLCxNdVe3HLIwc7kTXJRuqGXh8zzFglWOY83VjYzyxJWbdE2xDd1G22EoQFDt+xSdTVMhcHo
5cUNs+qbdK+8W9mapq69pTMoCg2MxpUpnPdc09MbqB8UNJ4bflZawa3iqGY+khrqvekx48+aq5a1
JEmG2Ot76VHJem3HkGSwtsUiLUzxwqBlcRgabRCo5J9uw7o66ONUpVvIP93ZDSUzXSMpn5uMDU7S
Z/6piQfOZ1uyV1d14mwZpdVPrgZMcA2NSO6hB3x5BLE80hQhrcVpt+1Ng4fQnLMo3lRZJ950g+hg
WC1jqB1oHuRZTrHYe7Wx2P3YVPRzh3HfaFwDBqDwbAPZjQvHeEB21DPRxDYORoTrtDTK6j7sMWux
FvQo+QawfWQ5ZJqHLs3MUywL02Cy8AMhCBh99FhiJKMb7vkQY5TqnJL2ump6Unu1Wsk4KL0ZOGjX
hha5ksCstrX042ted/reMJR5ExACn6ckJUqZivcZPX91nLMUJa/Asi1WpkO+GPsXC4lDV1CBoTTu
dZCbQ+oWGwEWlx1bEW1ao+sxIqX9p5sMJDtoZbmL89y5pHZUQ6rp2EdGqu3uZtuEj+HlYmebIypn
3bT2ParLdWxHLOc7r2UoZpmvQ106j64Gzn3d+tgy/HZgcK3TdgV4R+EW5Qm1XGdbIEk0YZ7QdMTG
1pyn8akoGAjbGuMCTPHAVceoO1soFje56brvrm7VB9yG7bTS3EQ8zo6TnYY+GmAXWOZnXdilHcyt
MZCxIsK7urIRUlNIF+uRnc5TKEpdByqgC967tgTmkYKCaEHn55c0CZPsrqEJBbhSuM0xjLtk546y
CUxE3g5bf0BoXG1qNK2VbsjusaXJqe8I5CTDcKQKJDuJtNZu2dETQ6MiBIz0pPKZnUMJV1Gq5F5P
B2o3S+/ua0ZG6zmi6FvVuDn+kLplN72JNNi/EIm2DFbxPpQi3mvVQiFgWN0+RpkNezaOjLsezTR6
gToSb2H1RVN7Mws//22aXkfjluVj4PkS1cVMvfuY1K31pySzKraHIp9o3FzqGiX7i9kY97lH+rNt
N+YPz0RnrNOY2BqyIksgYuB+YB9D9IjmsHzwq5mgL9mzMs17RFxxK9w/E1jmRTkkpZusbmFqufK+
zEMVGORQXaixAemUTXLXTU3KIIE2+VZHo70d9cnJd/mQma+5dAi2rvWKFp22lJyEPJbymmS68Wgk
jOkJGCaNx84UpXWiQrQAI4qbd6QmqNgjItbwhsoohukAZ4qekXobu6M9qY8mD1H2cgswfYVjLAFA
NK331tAFPRhJpkWb2nJY+KoQAAA/emS881VQiInmBZJeM2GGBzELskwEgwWm1XN6n1vyVJI3TUKv
srEzDH1FYSKro4nWfcvlR6Ftz2QZwmdFYqAN8zbPEgKMIXhSE1Ud1g+PKc57Dlv8FvUToUpdb7Sr
vEJ8j3HB6qu1G7vzjUPLfGJipE6ESnanmaSBTeHjleM759pbI4Pe6uWNsc+02btRWQ2PLoIvjiNL
6mqteXZyTZQGQLSZPRbDU48vM0DdhzyLtWn+bnBU79k356w2NGvrmZn9SuORMdzIYwLT8tJUGNIY
xTKhQcLFUSjjZ3JV0GeQqc1K1BqTC4R0m8UNm+xrmZAfuYIn1WVrMBgZjlovKw+jDnzWxO+7TyoJ
BL0ai3sJZOtIUyy/dduzyL7JJuKMQtRoJQdrdnCk7u/0qo6AVvrLo8EgVqHB4vFBHlszVLexUBER
NKR3MoNU3FlC348y764OXhngHlOIngsId7Xm2ePFdkCSL1NuCdyhLheBxnftQKNTXh2PiA3KCZ43
FP9c9ZyEHBrzIeqL4gUQfhbMM2uFWUXqLm/IUgr6aujgxmRtBsOid+hjEdGmOhMWPuKwvUfjLa9z
0qtDiq//aEtFDRXNIHCQd8gUBWYMVATO9O9gtig2MeaUW/IiOYE4NvWPlvHFZjY1oqkkgRkV/o1t
ZGvm2VF9+4Ph0ku560O8BpgI/I8MQvDeVQwiEkeQfsKN+cxaxuwxIfC/lVMWHiB34X8SjUagd93Z
slrugqrA3eL2SO/mssI/O2V+vvLF7NVBbJGldGzgyoT8oM549KSekr2iuSCLXEtkHVUW5gR2pjCE
2Q/3/B3U6jYxnqPrbmjN/N3AYtHBJJuhrpdxZ78YPo5h0lLEU9u3y7S0LLhEfJOJmwEL1N3gTIpe
oZuMG7JSQafQgMm7xFfVfTlIZOdjjm6SAeeM+RYxnQmp243xqPF1AiwXT/3zHIMHqnWFcnEclyUv
q+Ia18qq19yW74m1cIUszDsufzWWONjZk5e35BSMExxJSHtvrdnZW8vIxk/ufuKv2dTTudJYlSkH
iGP6xs2yCvawqfuuoXvYWwVWndgR3aFjGbTRKAiOnY2todTnAXMQPF+3dAVgSrCuKCSyvPybBsYQ
O74zWFpE7SP+VRSQSLnzBfXoqOWc9BztHulPyNrU8i8jwasEx6jBuJt1tBRrB+X4q0NIl7en75mf
kcC068rr8puyay8AX6ltSMUMr4O08329mCclezXMfZmF5MjzASD5XfysytjeASUcHuww0rclsS9H
PXaJi7DAqzEJ12vwOXQk2m40mobyMBdNYBXswFC3O4Sej4vdMe2LCZZ9hCQYFNfUL5eoAdjHC13e
bph37Ru4mpz0gMz3g0aLxplmCE3bCvQZFw1vnXawzCk8wEcrj9PUm7u5IfJPKCP500adNSQC5ArV
5azvY71VnDag9w+o3ikp60Qc26Sp9hOF7EnNurHu+GF/sF+j/wSVtit9Hbm024UHarDsBzhD+gy7
2Hya3Sl5siOR36JMZifRT9PVnmdra1CmHRUy4B/ZSOMNah3QgxD2NzYcSaaTrfWaWE12Mp0zMDx4
g3IU4lMZk+mW6Zy9U53Zz17mogHWrOI7snVsybLQrvycWNeGyLkR2RDulBUpIgI85qL9JKw75ers
edkq1itiQglVhfDB2RQZzXfMYZvDmKnzYIhQS6zQDXDwoKBMtqMY0hB4U5M98vL8Xy2mEcrcsnx2
YE2dK78u73ySHHju47En3YaaCxSrthOp6NdxMg5rEj3mm3AG97kcrJE5H2lV5WpqFvlS47bqEsvE
/Spdv7qTrssO1ONaj3SGwkKE7cmSQ4V23EYKko+Nv8jVi1Ou2eqCm9t4KFqiU2ZzEkf44t63EcsU
VC8htQ/OSAytqJLc5HscNesyDMWG3Lr8Wx/7agciTQVWUo+PFKA9h1cGQD7C9aLTlgYdKea7mCyU
dF2hy90qnihm2Kn0Ts6IBWt2SZVa8UzXSz1Dr2PEtbkhLCE/dHEfHg2ehZdsGtwf5Y/+0c2M4eIP
sbOzZag/675I78ccZbjd+WD4KYybN3uuuzcUNbj3ERvmB43ET6T9HKzIaMegsDOHJIYGxklajOe2
8dJzrNi0K98cAgKloOaLLFmjkZ5f8lYQhoh2BahKq19xLI5UKy1UDvB844Cz3Gb916PY8YDxheOr
pxdFvGEeJjjvauemF9rwTZPeEwinyZk/x7Q86qAmR56Cxdi7tH5pYoxkCoPWR+uhs3eSar6Exx5g
GtR5alhpLVFjqGEgbeRL7CNlVVzl4JbGNvykomUQJ+kZ3kyWaeyt6t5CxRnW7xhS1HFuakjwbQ2w
tzHNsyoi97n2/OpW2V50mls/fSAIx5YBA838WsVpudfGCs5c1jv2a904qIRbORHeKrBNMAKp2OFs
Gb7q14L6wFo5wgNU/8+OcOECyd/yP7ee6t/+B7/+LklVjGXU/pdf/tv/A6Xo/yP+kMWu87//8wPz
Bvxfq/B19Pnzr5vz5b/+jx24sP4bX1KGV55l+r5lLL/zHztwA/wQPHkQQ66OMgxlz//agQt+y2aj
4XmsxgR3Djvl/9yBuzCLDN3BLSR8xzF1fut/vqr/42P53x/Tv/J6HN1ipf8vu1zy6B1murrt8KcS
YWZ6/2Wniweys2rDORpktfijRF+YdMdcaM/D4L30Fus4z/7VgWaFRMU2bD1D3fVIvA8E0vkLO/NF
eCPuJ4YUIeVr8JaGHr+f46bQsvBcl69OR5xbMhw7F/PcqGeUMmlx58LEZkRbHdLKwEvfgKmZHeiu
TcilzulVRDELAKFhdw37NwxkTDrcb9Az99NEWTB7DkrrTCHzzVFSK+zGVuTwJwOSVZgsIytEJt8z
aYtRaOZ0iVZFEnTq+/AtqfarcO9GbG8bye7YxzynCBCUct46HcsHVGB4kAx348Rs3Ka4Y3RVuFel
hm6f0Jbo4DY4EN0dL77fTtF8NOrk4stI37AgfcujSVJxEHecaEMbdHRQczp1KJSbgGUH/zInzg6H
sXOIteyvOAxFiyRsLPatHf24RIqvTaPase46DdWM6wieeFpXZPh8Iagc2dSkQ0Br/pJP81cGlDDP
8BMl31zotFwmb/OsmfeiHA06rfSahaytgVJuRptSuGM/meF6DPPq4NnZh6j1RehnBmMhHop5KtZW
/Av//+D5uOdd7xQ30bzubHcTw4p8TgTKeY+3e8Qin5vonSn0ubdRarfpwt5kUCI17bNAk5S74sTR
Dt/T4er2mugaq+xPjv3en7StaZCzEcKM446qA4TIjzR6XMxe727dEd6wk26l294XFnkADLe/ylZL
NpboUeKyzmqR7VEakSJhUL91kxevklELPCc/hiYrGAaspNtNzlZ2Dq5erwjiSb2NxvhC3svLPMhX
XVXYc8fuFfwk1PK8+LWm+GbHZLDD3D5FTA3iAumAo6sB9RmEx9RklDQwrLJTZ5MpnKVkpqwEX7uL
QMoepuktpiQI7EFeZnZmoWLS0Ge0RFZubwcP9bw2es3e6ft7awBdoSLn0Gv+YQKKiIevPICePrWl
A6lT8UYTf6gIyYKZUb0gKQjSUiefUGERanygTOXwgfsWxL5IWOiCo6hmXq3p3Boz+cszIkRHnT6z
j+sPPoavzKLMEon7No2SzKPxrUZ0sph1XpRdOts2IUpBRRofJDIIVNis6ipEgLWjtsZsXw1BMlMG
7LgS4lyoD5vspbXeub8LL7TqwYRHFds8u9CPA+40XFcUfo78ckZ0wAxy1lN5cRv/BmrznrGQRC7M
cspll8z8BSvxU86ojW9cc2+54OVV/iuxSZMSdRJRcp9M3QO17ZNkGonCAwmpjDeqiC8xQKloOrVL
4Wjk3UfFwGLVtvlD1/qfqdefmpmGhMFrqZr6aLrFzW6pOyY/EARBBW1udzw4Ec7rxeCVqvuuTlhO
iHLHDfo+0NeNQ7pHm7fvO+SJYnQOuGY3pm+GqzSak43Pp/oPQtdBQ8MYObm6lQFFS2RoKvgFQXsm
C/TYAKaw/NWklPDjDY0NMNX5nlii055iZVaAgth9bb2uftPc8p7PX2JchDl5mKaSVGBxAK78CIt1
GTsxpLJdplr8FwLaT54yKrIXelRaHhmU3hx8d3vE1wLLlAYYOKvFL9IC3OQlG3An2ruCCq6P8cOa
vIJo6Gs0/stfrB/L1v4dDIQz+FopWvqnXK/voVXdOoFYMJ34vpkR5xn7nosu6+MUartUGB1GyejW
NNibs7AkR8Q9l7MaA6NWXxLjc5aAy539mQFv9JsP2nMuIn9jW+DT4vLam8UBndNJfs2mM/PW0gaZ
ku+RB8CkMb7LyTwDPEXYuAytPGIOlIknmeyyW4YOWmTMlVLLfY+XDIMOZ34ZHcKW6FSyn7pNn4PA
xGmwG1w6rZkQhMBt7sl1/fYNdOiMhs+MeNO1LZwHt9KzLY4MrHD9xW7sO8c/1bg/5qrArwiLpOw+
6sKPgom9Zezhjz10wFQRKeHp66L8il3xDW8f5rTxHLXxHwScQzjjOMbTf4K/gg+/83ZGsmsUMtJN
H/LHaneeY57HRCouTqphe2xZKafxjYAT0s1mfMKZtiWL4XG2gaMm0DlGZT4NLgn3ulVMZzsyB8gI
iGBldShi9hjKl8delkfd7V58vi124u1n04PyUK6svj0XSVMEY40o2LOjtx6E6zoU4mWezId5GG4E
LkBXwn/tq/nMDhF8+7DNR/GCyTHAl00Y8lPClbCzysra5RyhCO72jfdrEEpDX2oF9ZLNYSFpB5J8
dN0RL5fvVZAAbKDyNmxmfUBxld4UVhOczbQiRSQGvHYVZtfyrLrkfcZ1HXrOvhnce3uAy1f3JosV
8qwIJ/9qxhiSUJGtRencLTS0KJKXEfFGpRu8ZDBtrfdLDjlZTjImunCc1xh26oPGIlYkpkNZgtrM
Z4xhZXjHS0fbukyTOXC7VvHMaKQ4djf2buG2H+p8bQyVfy6LGaEYOrY3gtgkH2YieoMETH0fxVfd
QrSbd/ocSPDRpEdAPuiMqdk4WmQc59zWj7jzgDgN7dXtmvTU6NlXvcDkIh8HKlQP6zgjT+PLM51m
yT2b55G1cefe3rLWfjVQ9nDE+9/YZgjGaabhFC7IlGYmOD7DwhFabC40Q1Dot085YAnUSq3frxOX
uQ+LaCmmxfZwX+HPXnfWpG+MzDp1Uj+zOOMHpZQp621cY8dEzbNJtI88V9nG1ha8/AL6tqvimYM4
3i10dmfKdWJsY1ZL2vQwEI7MTGDY9r7z3VUkQTXl+DTdAGwS6gKcjA0XXg/LkEdGWHthTO8OE/E9
QLpTmsp5Lakn1jl4WS0vM1L1hj9sA7+o02Cy2w2m69nZhZm8ZbRznuILn9WAHnDjkZMUqx3aYwUB
KTlagOKdJVozVBH6B4yVQVWRwxDFBvEVhm9D0iOfMIkCw0GyaGZP4XCN7FbsdZYEFfSV0isrPOkK
W656s5NRLZUiDANdI8yF/yu2sU3u5PbOSLk/8Lry9JN/BjW8HmLcfC2hAV0XXTubVKDJIZ5FvzYp
jy2j9Gkdxmi2vLFEUgKwr2GxHHElY3W6srDckEBoVe1FNGG2lWX1XTGXpOQ7lyx5DDs8LJ9cOX4O
nvfa8K7zIbMGFvUhridOFr/ZS3fYNHrxaDG9Crn04rrdW7l5YSiJ08G4r0SG21NG2LJG60kNHpSL
+OOfGMzaCuCsWyYg/5ZjvsqBonUs3+Is3FrDEHRotYFbnESSvfaZYPkPRG62T0NEVgWvVS/bfenL
h7jGczTNqxjN98IRv9at9sHGwj638XUS7Y+fs3OF/XBryixe1033hQRpaN1nQsWWIhB3hK8/ttmc
7eeZbAfsnCuAGWeyKza6XYFgAuOhVd7+nw+ATI1TW02fUxXtYvL7UET8YhgmuIGRO8nCvMtI2cjr
gqDUWIiILG5bnVaGMf7Sqth06l6h3eyGIDgMYGt+Lh1lUHkm7hBaZ2TsZYWmyp/+NCxmhpu/+qHh
BprLRpEp/tUwHhJb/oz+oXeKv3AgwL4Zkju/lj991J2Adtwz9MxXUb8F7MqA2WKnmlhElbnJg1bG
b1C0z7qcL1TTgHTYLa2t5Mu0EBGUXtJtYhxIec8XQRunYhu2E3oRLEp25J4rs8QnMM/PvW08ECze
QAPDJeU2wzbrf9nrkyDW2k2A/WnvYTqizeJMt0FvsB6+j9v0DswMRDO08y1mMQtW3KiMY6/7r8WY
Bq0BdjkK1RN7nYvm4P/Wci6DaOiYUvv9czxz+3ZG8ogAZpO6zBxmWi6+2+w6rOiYNjr2sfqCxZ4k
1D5llyHjfs8AeRMjDjKz+GA26D2NCF2NUM/gVH8GSfa6Yz2MhYVHyx54Ucs3bekBGYj66XwbpUHK
C1vLqT00g/w1vBenR4/h181JcNxTWdZ7Pt85aJD+jWA8kuQHhHzJFwlRLjEPx7byCU8wf2pFxoIE
LkSI+GrcyooUon7+mmLssyHNDC3oVx9X/IwENQQeKFXQ1/gyAAgWLYWKnxAFG4s1D9mbqMPASr1j
OnOD54qxY91P70XEESF1449Qy2jHngFCTgLPDrWcVtHCGo1+nCrcbUZ1sfL5GffYrzl75d7w/a2O
LRYTBtgr18bp/yzyMg5QeF99v39ANnAyexJn7b45T11+Nl0nx9p97By2HGNvHiXzBexJKelmXvuc
+EDhLJ8rCS+ZjdhmE7WghiyFKyWq0CM476mWHLSRo6JoWIfCwUeo/KdTZ0/jBFx+aO4x/y7EsZMi
R20ok2oDiW7LQUzJO89H14l+U/gj0sL8xTJkBceqO6bAjDrgMwe0X08/7ZLelbpNtfOza8pgAl4K
NyCLxTKwxH3f6DVCzJ5HNZqOsQ9IBmWcKm18fN5N7y6zBRvCtz6yIv5NUFmsJlRZNHAICDLZvqWK
ETig9ROqsHptE+uRON7aUtO+wYVYxRkmUgz2pL8eVWu+2ik1jgbWLHzEVsoYQk+vuJw+S5RR/IIE
1TEiUIzEz006LKeZsFZj6oGza5wVdvYfstGfHwfD+B0LrPwoaOwE4A4VDONyUwJCQdlMW0hgHVPb
bZpnFyci15gEGZP9N3zYZHhGqCn2RRKfS3bGG+4dFHiZfh0aN9vVVfIUjZq/yiMYWt1UB5Nh+4ub
/b2a60s6IwwvteVkg/DmpE9emTDC73gsPOfR8pCOqdxnAJ7hQQ/HexA/+Tby7DsWKDjDXf2sNfW7
Drmk1caFAb+qMHcFAlg/hDmWZT1dna9bw6o2x+soutPIfrcsB4OrS1RIQHCQs6lAlG++QY08qwTn
YwlrzXa43vxx+MrgfA4CzArunY+2TuIdJRNF6Dx2a0YWmQ3oMPTqfEVIn3MshvFYmYTLGeXEWDXc
+qJ4wEV2Yrz+OmG4yhjp833z/5iz/GiZkXCdP2tz9gNf7IXVFkwqiDjdbGz1wSPUoJLbYsTa39Ot
EdczBQkx1Mu5epD4/utfUbDZNzy6YwpDFIYOAQSzuHd9THEY1ag+Yq5L2mxSsjljR5Qou9AULN9F
lQUDWQJ1e86pl8+FRx9Qsk3UBZCNzjDrlQ8fP1Uhah9ChwLLrfutSIynuURT0LnOn+kcWO3kxyjc
N9QZW7u30ftgiCsLJih59gxeQW1QbJR2+dsIwz/WDJaB8XA711wnTUfDtkD+QAHsmybiXtDqI+OG
BIz1JnF60r2818xlZFSGUCgKW0fMzWAPKGK4c5KC1rTxOWS0iO5FKZPTRfrP4B4S+MCiMsd9j107
KbQgGwA16EW+ifTqLZ8w8iYmBGa6vs9ZZkErmm4pNnfITbYZhwFvMSHewkYHFul0P66+HdAtkYPz
N7my3+u1/mYVL/Q8NJTEyTF7pN9r2K3kLadhdovGdtuQgrKCZ+ZKCACZIapNRoQKHZGL4ssKj+QG
3Pwc/Fgfi7ciU8gD/MvkF7dcK69DPb+WDbCK4jXm+ADngTJQkEadm9qvDSN6Y6VojfQiIQvL7KAo
KyPbKVAPCEfxg4NI3pgJWk1EVKc4R/lW8HjNo/cZp0uAt9njPR6vCYkh66IhOQ14KCfhUzKEz77G
KlYzyw/1UlUJE7x2JFOzFKBIiCjV5MTYAse8iRKI71mP772wvtgTvSHKx3lvs2ENbc1bt+i81lyw
7qo3wz0eQ8EjJ5l2ZcPVQwGxLYceeRqp8oMKD2D/Hu1FZksI4J+lxhv7Mu61kU+OPPoFjnmnm/kZ
zBw/U/rj69dlf16F2jocCLpOBrSrHN1ONlxE2xBBlzszITjFBcNgQMwH+DZi0aYxfh8m7ULHNAe1
mMlOtl/BMIYMw+CXmP4v86l3PWN2RWycwVQER6201J2W8i1LdBw/TTfQIYZoPCifpir59ZI3N567
3cDSfGXWA21Mel9q1TFvy5JAsfCQ5kQJRkh0hKyulPE31TVrztNnnIUvde3eRSkJlHH9VAnvY/b2
02R80ED8+WhBge34+0J37psuui/7+l7/Cy2VoUWVmIFSxGO6/PNhe9G6qmXuma9NkX61vvhQ1fiQ
8uw6g4X8ycl27cJBSFBsWZzWK1tNj1ND/V7bDNvCeAEfzpvBtcwDxJarypq9D6oyiMcQswn5pmGP
ZsUqN5DqHr2pO8SdH53xpqyjyIAFNeME9UgPUiDqqKql37D29HNs2GTYali6W7XsiqDYGKo5jg2J
klP+SIzhQfjaJXapbGNcRFK8TyHg39BB9g5RdN0lnEZsqgEktM5aeYgSLBJ3WiSrQWE09d6uBd7i
EnOFUsV9kvGDW5Di0prPp5m/fM1j6mVcVEiaZNck/HTcEMwpQ6T1Ctn+/Dh1H4nM96rpG4L6qo8c
Z0eNf0rLB3rN8FPNDiIny33JG+DXmdNfK5tmxh3jV5GAUI5Uf3YtQD9qcHbgx6xxJC0sLL94fO21
3lLoci/0O9GaY1DK+sG3HrrwlMv+VpjqazTjR3bTf3FvbNjYjjsp5GdcWM9DIinpZ3jKrrGp6ure
lfKbCHlkLLRMTo8JGM4gYicuepPhlO7k58nzSJEzy5/CZLQ5VMW9wett6+bI8RCvRU98ZaiqX0Al
IjCaCv80zy093gkbz0Y3KQWyoX8whSqYIN8hY2FUaMt3qwoPfepyMXTUrqX32Sfs982W7G//6LiV
D186b9dKTreQvLGO9N7YggDCjSf7ftN2GcwKSogsPnmZf5dUCuBj737rEEhZWrPtbEdu+1wx2kXC
gF5Qrvuuv6q4BMfMtjkxirMnW3CYNUTbqn/oPUQqbJU3E63kOplp0b2hu++d307/4IHQn0oTMHQX
FZupNj6k57IJ7UeYvCxOrcG7ZMRElS6RNASOib1kfxmF9ksv+PRDeGNtDRbPtDDXOAycIn/embaZ
H6do3Hil9zJpGL0ggN15RnlJHf3ggmcDe44pr/MZxfKe4dP/8QlSckp1TD3SujpL3pWaGWRz9Lr8
ZodsO6p8sR7c+RM+txmbD1rdGiR+z6emmJ4ovT+XKbotUwKrjIjcLrd6rp03qAnfZmqg6p6NP4G8
glFqzCwuP+u0jmYufsCcMQWwlM+oyFurbNoSDkbnW5gXRzH9q1n5D2qA+UpbhPCrCcCR3A0oUdfd
4GRMN/yFNWUexQi6coqTA6jJrSeLdINYGlGXq00Bnn94ZvZjT22xlshjBLnYEx9z7b7XYUMSUd7m
ezjQ90TLWrr/tKimhUg+q3IQ+zyJL2XLcMRMxq/QgPpAsidTCaCvgLdMxsXBFEHDRMlMwmjZ/tSz
XQX4alCaWF/V7Hnb0Javi8xvD/PkUhvh3Wx5ZLT63k94XT4le+oY44VhhqfPR18GeQJR7UrPw+8K
ydvaNm0uofoP7We5hirwZ3UAqJDW3M1Ju0388CkznVfNZzkvM3xPRbie8ozbuCxv5GT74DbAIpSl
/RAv70cTdV2giw/dMd+rxnxD6AY3oyDlW8Rg5hqAqtwoegbgFjwgIZRZv2E4XQaFm9BWuS+dx23e
WbQnbZYnK83KADbFfkDcFsXIXpjRJe3Yaiq2mkOWw4OvnkedDwnq1+SgeMDpMK5MLy52GJg2dgcC
t4GF1Nvln5aPp3iukIR29SazFAhM2KmdXmxdaR6EoJcBnUBVsAjESHVbkwO0JRqSoUutUMZSHuXm
dA2FxW0au992ThqB2qAdvmpmjI0xSZaBNjEosTgIF0QPzHBrXdR3LsTXQ4N6mfoapkE1sgwMa7Gb
l18O5dGcy79u1ImIhOAdF9qnbExn3xrqSjgxnL103TlvA6QDcK/SDJThPeTsTo8o+AIPddPGqfxH
5K6C2axP4gdzx5XjpvpuZp5ORhcXwxrn1Xe0EKN7sBp0/ql1MCqx0RraBI/wwcCc9XeBnXk9xs0D
6ofyIPU7fHnHGizWHsMZvYuyderFPEgVpadXsVMDqyrXkUofLMgBLBk+PAq/HdE5CZZAum+NurUz
bRosMp54bDDVlk60LqvswYxZMUmQTzlSCruKus0kkbRW/t9A5ubOHNiupLNzwF/gUknx5Qf9tSaz
238Cb6CtVZM7cLTJnEVBNUz5qdYWWoZ+Trx56xGItSrH8DrqjjxKuuioBuyo19EFjGIqyAlnKWbv
fF3bWNlEQETF1Bsukdqa0O9NCMwSQU3htDx6begtLzvZEu9NcnwdHnho1Sbp7asZ6t5WmvLsTBXz
TEptBu88cEz2VsoqkssMyX9dp7CSQ0Icd27mv4W+Fwjy7gKzhtmXVg1NdIzva7Tkd9RkkJEKuOyA
UjQ09Hlx0EVCKRsluAn1BDODTqxOaVxm9Si6wX8kEMN7jOYx35mhxbtS8bLR1DUKOOwijTkOgzoN
5fgIsmXXj5NzV1WtvGtLeVeU2iszyrckGgDCpe4nfgPzWC3/IOvQgjFKs53Zvx32gO2UNsHUGJyf
mfeQQt4BCIvwU2l3Oomaq6wwyDGCj3cqx7LjL+TfhgyIqErbT4oH9KgQGlGz7KFQ0TdNTLtsCnGN
aUHSxdEAs7eQW8McHrTq0ITKPSLvLgIvGxGMT1SjpvjAs/PvRJ3XcttMs0WfCFXIGNwyZ1ISqeAb
lCXbyHkQBk9/Fvj9VeeGJcqyAgnM9HTvvXZ064auRkkkMhYeknJ1Wtxkbj6CPL15qXZK7eDdJQJj
nSLUvvewDFBfmR+NbPqNgLR7sAQDTMHG1wdMUrt8wuiYuRbKZii0xWC8KVw2cJMitHxMKkWCMhsS
c1ur/LNPv0aF2Cy0GV2ksXfmPNUco1CH+aTdQF3tBLq0LSCOYt+H3tvgDmxvHLjWnjFMVztgBS1Z
udBb5Q5mgcJYEzgDF2N+KhK3WgP5xl7Dhnd1mDTuIx3BwPwMR4+8Pj/KCmJpjDr/omnv0BPse46f
HKVKygLu+/bVT9qjjdj82gG6yl1zuvSxzwEOGuJoVdMyEP4yLXgR8w6NgggD6mzB8T5Cbc9h3z+g
6dsg7n9jvq1xs2Tdzk1pKuZseivTWjGF/qlds9/biPk2Fv45+IIer+cAMDEuqrMEOL6wdAflaihe
q5bxGGToaAvZ+zc5ydhdsKTuDTdY+3Aoz6lC7mSacL86U50TjZm45Tc0ATmMAhTcMJmxt+XMIanD
sl/JrGPlxzCGBE1gerCH30WW5IdRIOdsoOImugfzsp0uVhyyuUvFWaHfFIoYlDoVb1zNhHH7TAlI
F6c533Zwz+bLCV31H+TM9bFCUL+kpH0TjKft2NKeL2vDmR6zWbTl7XzRm8oj18Aqt2RydCtJ6VLk
Q7NPO+pJScRB1tO61lyYpSKSw54q2HshCTsfp/CCsOgQk+f6UvF7X6H3LNTc1WZeSE66xWjYYzfs
SBbRk5DSS/b7rjc/LEIPXhvi7c3GuDh6fQpcDoCcGOUOW2p098OvtJ/wFTjAzVxYYTWytzj1P9tW
nQXTizuQ3d+5zfqPvk1j+OelH10IMK4yfNbhKv0VBAlRsNBMUQ0WH1qUfWiVTwnYwRtnCDjbRNlj
c9fbN/UUArOBH1ZmTXgzUJ1qbVKdns+wC4S32gTVGhtavekixz48HzLRonnrUbRF5HstMzD9y0nA
tM0mO90w6k3WnZ3OWYEQ8TMcfFu0xf464rQ/WwIsQUYGLWMLHlBybMvpIisE6/wN5XKqSPSC+WCs
+56pl6Ahc/IHAkcRFFSy/VcbSbuUVB1BM2wZq0HKKa133NrTWq+HA/GdyVZV9b1InX/IM6216ZZ/
+kGcUd0G70A+vxlWa4ekZGLYN/4JKeg6wsZxJFryO6hSkg0wo4E3jYZNlKfHuIQL2qcO4WHkT2BV
rCpK2LJZ2JiBA+X8igtSZwbz0bQCE3xJgtTzWNnmp1TnuJpBcR2VJAI1Qg6bZla+BKfBlZrsEKGw
HDo5VOOGugk8ebhOUprdWRedTFu+ijg2t37szd0d+1EI7IOB/pIltPiDTCEIMEuQP81P/a5V+lco
vV8m+KIlysobLx7tBfjFrWEvepMTaKnwuOREXGwKFEfocWaLIlM605fdDktEuxir4gKn4mKmhbUx
g5qkKJffHorECmzAwZ6i5tO38AMIdUDWhITCi9NreqldjUzPkg08gXREooeOznTXccJo2xjgrsSb
gD563LY+1pYoRcjBTUzDFm0mZIrwmIzUbsGHKkyIgeJELnZ9EcN9cOkHdkDh2wyceMtyu+Ee57bE
lY/zcFrm4FrtSL6GyXgdASctjCPrNP4wGTO0th8xXE5YWOMBsMdR84BQ2kyUYw03VTjle2Q87dKp
wcGxHz0i9Kox+L8oL9AS+/7blFuvYxFEG3Oy3qRr4pmo1m00PkqUdgbOhNDtzX3kpC+t037EkfkV
puaZXjy4EyYlbh7neyRs6VJkHTBbJ/koe/Ey8tfL1jL2djNiumzvUyC05ZhoX8A7iDMdxOcI4LPo
yrdBDp8MfR9huKeXoMG6K1+tUfhkUIBVSwzCox2923oytcFcfup627zKvP3okIyyBDC3sqwPxiBD
PGikN1XBKmKQfmgJXtJtfCl243gnRg1MpsakP3XT2OxMWSZrNQacqgzCk9HOjLcOK3wasClputOc
wh5tyFih+oFf2a+Fc1R57e0xPDAELWlikyZEG5c3OMGNfIDV+Q+9xk/pURhCcFj2drNuiS6696pE
eQZfnR9UoA5MwT605ec8yy66fjz2JjeTq5U0l4zoU2vUp2eiSVl4P105fTd91hxL4o+2uqLhbABI
BdgqPlvdqrdJaQo8I85Xnff00I3S2+HSfdNV050afAiLiinsJuxNf4uEP153GfEaWpH+caYU2ouh
zzxeucRUCxrcpCVcBBVIv5hCdcDeHNij/WnMme8qaOUrP596PCJjkf3NdCMs5FS90P/V2m2hk1kU
bK5T1tuhE/kq0KNzVw9b1bfHaRjVXNPBwsZ210cMpUd8mpwTQMVztMb8GDZvODaAbZUNKS/Txxg6
7blPWI6j3EG3ZOobu9Cso4sGdkH0graq/XE3wr1gLLEZ0sJHb02RKuBl90H3amlTcxjy+jQ1UXiK
6kSC+J8vbL3bZ+xDUEXaGxr7dNHbP73tHklpAePScd93TkkID8FkhShOlGygwclLWtU1ey8KGfqx
4wKLBZLy2HkfkEvRR0nBcQbTyZ0axo5ksUeMMJvUddgDYBvaWOfOzweNwulMzUXxzcKzA1se4Xp9
ybUhfo3QGRxBiX6mjtXi5i0+TM5/mGrBaPgMTobiktaJvSuybKYNZNW5luE91pFLGcBgdmlTaDe0
HX9hfRRH/CvQBm2nwA6v/XIosVvLoVxruqOghTpkobZHNEzkswuwvsSCg65pIvlzk+jNQg3uGaOZ
VuQwOzhb4CIA8qdXeBZkGG0wkLYHGHmH2RIlnWEfue0nGicwj7wSHdG5S1Q7xdrTWxrfOAitomIO
m1cSaToHPyKCVnVn1S9QQWdZ5jLlWr8Q3MEeVGI6gAG1lg2OOFG9i9H7N0uNtkQq4RJx5abrCYsL
0gwjVQk6Qus22N52Sk6cfVDtE95WUc2h7qOKFBAidOs4NKV3bdMPDfK0O6Hir7QvMnf3Qa+u0MIX
tQ8kos1KLlOAU4aWvHbhhGQgF1+F3XervPPeU6evNk5VvfmZdgXomC9rh3OT57vIG2jfxMqzl0ae
IwhgrKjh8KOPAKkn5hy5HSYqPcfTsa5Yh64POPYbTUqoJL5n/Bn3fOTAjm+qWaBeYcvxhbti38TA
FyXnFB3Klq49x3PUq6s2TprVVEAMhyX0keF+5fhZLCCDCq5mgoYHzqV6sOug05zSwCEIUw+2yYZJ
ADeHK+UKrvjeQoorwtZZ2o1Ap2jla+xg0ZUbZMmkI0ApTX73IIxfvgMMffJozSQNq3oQxRGpBRAU
0TuXUBEsb4/58CervJw1OEMH6xVfTBYo04uZpE12AcpwezdKiK2FOxcd6lgRldpmOqRjj7SnzMXx
ztDH3g99vlehla560/vD2QVyizWXERI4PPE+sMdZNyNpMG+t+uFAYusxzYf+CEUm8Jxl6dA39LAx
LqYRo1RoTndGnKuuKiAxR0hrVUukgdCyz3gGCY6eQwBWjQgP21qCOnDdt0NIieLV13iwHnZN3CCG
3x44wO9BGxkPoGDK6ibcBlp6yx0kx7h/NdZebsnUNo5p6TebJjIwDZZjftOoPPD0QsaHnLnyhBu8
4+g9WQMqiGxAAxTq4q1ICvD5pWNc1ZQYV1KEmLVnBLCio4SrZcTHdoAAE1Ai7QrVb9rU8naZb72E
ZdudY1NdJcEMZI27+MGMadl6agKz64gDuWW0SUE9S9m/Ix/n3SsJu5gYJF/YSro13UJWiixfSGMM
XwgXDU49Q7OMRsHZINhoFXJQ1w0sHDVoglXtVZcZiUDChGZsCEl4PBtRcZrfjVGyOFC3dwffH+tt
z3VOLTkr442xPGSdm+wbsjwGHFsH3HjT4fmR06T/+yjiP4jBEVmBGsehXevozRYCsn3LGqe/NwEB
T3oFEYoNjEtRat17WtPiZq5KYu7Q9u+VDDh3eurmAXJ+59wwMeMKQm24e4HoryhsDnTLV3CqtEsb
z8tja7hn+v8/xZQPD3/IX9M2I/tlmI6233yV4OTfS0ruXZjQe6O5WbxjPHCBPSCzTXwr3PmAblet
HPtNnylKc0snq22M8gNinHSDtXXaWN40vKOXT1ZlOuhbnI1Ie/hUa7Bg4cDrQKsdY0yvZ6QYH55t
rPXI+m5aW13Svq/fU5Jq4zo+VVi+z21jVO/4CQEbjGw4S2KJyAnxnATNFdMbmBQNNirW6DB/j/Ma
3BCN/6VBuKytqewd3ax7s5vm3GhZ9g6mTTHCEb9FrNMWTY4KgHg7Z8Mzvx22U5eX57oDR1AQziSk
Fr10TR/sdP48q/lQAK0XcSTzd9+28709qnBlVoywCWIS5550HWacA2L6+QdPaUbjEjTe5vmTM0tq
K6abR9+tGZdjIXx3PSugoHBYrxHxvMe+w6rvrLCpyCU9SLUyfRXf/GHY5S6+yzxu4jOExf5tJkSZ
frz12ky82PQFHyrtdwVnr23Z2fYyTWmgQLSQbCtIfmN2G6FCyNJaUrw6XCFylBw81LVGr33BL1E9
6vAwlXbyUiOHmfTpLi3uC79B0F46w+fkCk7n5oFZV7dBMkETomd+CUaiBQ2N3THAhgx6kWWNTus7
aI3qiE6TzUhm1sEnmmcJW+lf6VZoH5wmWJVAGPkt+GEGLX5QkXRZA1T5lsfwwoIfX4d1uM660dtM
dr6oJ7IW4lJBLOLUttIag6GIR++EXvA6U1b4JYgidNEUT5CjE7ckj6yugkfAfbScCl/uu8quT4WJ
5C6hCKRK4OIjpfWAYZ8ODQDv7TQ5P1xQzoU31H7va1Y40flXi/E/aQTG3m+xhBjeIh2aAgWYjfXU
saAtVuLe5yl2BRCv/THpVXDpA7J4koHeVS3scd9IfNxN5DxIgyg3icHPn1u8k5ZnCxuv7FF4U7Lw
mcIeh/oXZlSDdT8p6SW3OnqmbuH7aYskEPMeQZ6/g8Ib3/VZmpd5pJ5EA18Pqiw/ukY+17/YRkod
JVCfDn+N2UCrE1Z1yVWWHkxbr5dPsASw4/yQ6GaFAgdVtNf/rWzLO4K99A+OV9TLEDkxgA71tzFG
e91pRrWGmXQCmUYHaW5imFLh3h6ImXr2NIJpyPeDQCaeZimu3FJdU2bmOMTxpkc+EKD5psBuq21d
N0LyND81BFZdORG7FkdECthi6u6N6X/opH2hvYyonzraDLVrPGaXytYXfbUeESocjKaNl3HelttR
Qv7nMCb3cQwDdyytABNVcwwwxqxV5u4c1H4vBaCBjW7JZqN3BCOHmFrLyfH5ZmQaVKqwHxpd7DUd
6mFTVXl2bar+XoKWWvfJvevQ4JHUkD9Grwx3rcFlX2ddxjE0SQ6dN7K3a78xDapX7qi14RAWYNMw
XBpa2z/6OsCl6/ByPp92bTiTBXmXSDoEfcAU6iBhIx1VERqLLobizLx+OrRk7aCD52lkeeYmF2Lv
9xpthXbqHlo6my78nNAq4PeHhGk02lrl7CkfHEAPbA0OY4mtiCpjDdWFtRdzPEJLFnAMJPKqV+27
w5x9acmKQIFQyodREWtASw+UB0b+h9bNs/TEAz8yP/XKhtSfIgs3z7e7sIBiUPowfJ3/tYTSvdOM
vPrvYqirYti72KmXz+9sgRk6OI3uL57fOexldmJ8RPjhfCFpJGGe7dr683zmkCF3LYLk7fkMKo97
wyN/+O9XIlD1tTPb1fOZnVftvU0uYZ7oQMfHgw657f78J3w/qybXzdfnM1gF+6DqgtvzW3pG/ZoZ
XnV9PsOp/NM0rnV+Pgs9ZJ4+YL/T8z/KkfIyMaT478cXoAyhLdcTJRG/90SBRrSd17Il8hL0cxr4
gMpi+/xXW3F1tZ0qGUny4mZV6W+gVtYcRucXVxCYGo3cPM9/bbIy25OiwtI9f2f8FpIcIpDhz+88
1KN9xOPKWGT+19jXSSVA7kpjmO+cp3T8gx48+/yNbW1sbhIazfNLRd/Er8RyoxhCAdJ0hHQEcUz4
Nq6qqgjHx9Sl6k6SeWOaV6233CsKWvPksZYtUmQNQ0xIYlexrzM751waqZdJr864bOujjpoWRtdo
LD1guiwhrPllJPQ77/3R6AQCcgrLHTZF+zHOfyliDVJxjTBYGRw0WJVCGxXXONLUU8YqQKn7yCaV
Ix5kuN12Roz5pe/WhEfpCOfTeJEXqL3c7CU1hXbPxi7BBDSt2GvCB3zJ8OGIL6sN9bc4HvdJXeq3
ohCXpO/iLcinbIkRz6fTGYGUcaM3bO/ACh15hqOZP2hsWqihJDkznPJXz885eJjmUcBeurPFyJy3
ODl9emM/7HVrxp4BP3hM1bQN3FJuLZu4meenKIMZjMlxWOWyEhAo+d0SUt7Owta+UiD+W2imHSlW
lfHi4xaSEaad50NsX0Kg62/Pv1CEaiND5PJj617dNtHu3rxSVtQwq3wovrFOv+owde++jVklZmB+
qoHBQ1+MdOLPhEeDXKidn+fO3UI3usFLJ9dq/h8SF9O+lw7qzpY6d17KaM/ZJ4OzO4J7N3t4ztih
Vclvz3+0CD8D3TKzr2CBOl2UPVD7H2RN1p3tMrUtSMSLy+qfGdBSCD1rxOltvBVD2V40EkqJJuxv
rirHZVFa2q7kFvYSY6JlYTOvsB0yJ3xjRa4t5L2wv+vYr5gC9y9YLRnHz7uCKLVwD+MYzY4sunsb
5OG1bogMYu4yTOphW5Z/49I+0M/3zq0zfOmw8y5mNp0GDysEcF8ARxy4wRQgIGQAGIbFjpURTaIe
c5iv45eJVKrOL0gW6hxrR/sbVoo+kW0RRBwoO1pBSeiG5xgfjmER5FnPmofUjlCQMKBoAiO7h0nv
bxI6AitoVvk9HtXvEdboPLIkTTG6Jlp7lsLUL6NTtS+ilhuOsRAC9PgnoCh7G3Xw7KKosu1IXhoU
uK2u24fIJLtR698tYKUAREtnJ9NypYShL5PUdnfxPEdz8FJtwFOHYEl8dTeL3zl5Ibg9un+aRYsz
GKvsrjcUfKH/jncD55CV7E34GWTilu1rp/1BmuO9NZ2LzJAUXWQUKfUUJ3byPY+lr4az5fhvWdlO
K6bT6T7rcEwa8+9kgUygO8iR261EuJrfzTcEF16QDhe9rt+wo+r354O2VhbZuBZ5zbvn+E+vElah
hEbP/EeEDi8GqHl/ozXWxoeWttKrO5OJO1GSkpgYqDLM6zNvsvBlsJwAPJ232gcdZzg7dAMtn0Zi
GIZyj9VtL/ReLMKhpVjXeqREhV/S9vLre4CJnN1t8Nnyq+ZehHnIAQiXlKuGDyMmbEpARd1lKXJ1
i/aMYz9qQQJF1AkGvwbUKItBfwg6tNL0lQNSbhOpzDvkHe0jkJPVETxcjeeh1t5AOuu7FKPpEpxI
XKFAotfuL2rMLiuh+i9RYYHJrTg/Pr/cIZUQXbv+3kbrqWv8rU/ewduo5RuNAnobEve2DBTaEM2A
tJNYKRt05V8NR8NTPNl3AMr2fS6b0MLeuY31K4Phg66Sz85w12NqDYh9Avdu6qYAJTSkW3RlADRQ
VK390HkxsuSrdNJT607ljWP9hbYNQnQnOY0ZLWFkvwtGGL/82k92rvC6t8480YRo75T56WvRc8Sb
ZQTCNtEjzNRVYV583el3k0ckc1prt1b/KBlooT2V9F1d1V+gJPeX50dFgYZelM1HZdJopXGDcppV
o2MKBbJC4YkCjVa18eX5kHAbrVXf3fKq+Ug8D0CaGvMLgNX/fQR+ZFFxPN23Y362yw6BzfMr8vnL
OtiGJCLFr+kg1w0lNFUyny4sB6I35oR+kZg6aYE2+lCntg9Flx0VhrLl2NE/GukIXuosoolU+scU
3dWmymBG+TY6L8H8PsYqnUxYSmRA/o6ykpMVHwQ6sTNtKoaqtFq2URzXizgfWk7OsEOf/+CjB/3v
S4b56+AKLoNxShmW8XnY9o8Jht2Safkn2RccyjJhHFhz/vfR83NIjfOtqcJzNJXD4fmQY4rYsEmB
QA8/I8uoN7AaJYaWlCaG+Xz0pkAenp/1e1LUFs/nPVIwN/1NvUdalKRqcVW294LmRXbGw627/Fdf
lXJOrY/pqxTlo4/0var69MWCKsaOqDYEt6ut7yB8kjRPVqNq5bqTg7lAHdetUDjC8xgz+ABYcr6H
JvvbgUTZBZ1fsoUFxr6v6enaQG2/eLNWoszlN4WhgzIfm25JfbYBqjqgKqQ+MzkYYXlo2pdIVDt4
6Ij2YgJ43aTZqwm1KKF0zoCbS9HOq11lvFXCO9IowebaGP5LO5rewh2m6KYlWXhKZGXRsBME6101
rY9/geMnPNhFIJJo5MjIuL+Nk/5PTSSIOMXOyOQN4o77bkTMZ4qpHF99muudF4oVGnvOi6MlAXaC
3W8u2NGsPbjYBEYU3DBm2uk+D8Nvs9mWUjC3YUx7B72JW0g0yU5vu3HjM4fdTZWzMdkuf9f5Z5xr
8+DOs9+NxqXr8jnJuvtpslYusxSQO1TkZO0lNpaBhhSdVFVg2wkJxCKO4s8ga/7gDeFrhN5+H9V2
vIKZZ35bwbulGGmL2FvVjcnEKaP/jemk2mj1+KVX87unmiMrtHtHHvXboHXHGXjUbqRDuCdXMnDo
uwCfSG1erTHcKhLNNpDVaC3xqlxN7E8tgxbMFEb3xXT8g+5r8FdDpENMAGs4k+v1YNr9J5enNgQJ
PR9frX143p8z3xhtSA/6EZvU3bHkFgwRtwMgoCVA7BlegJ68LibnaGn4BqEN4y0ScXkea9N+dwmQ
zpzqs0n7+Ngws1uKCNZbgV+yK2gBZyksIG+SI8IZWwMkXnGBtOVXKBJn09JxJ8IuzI6RaVBGoOIS
aUDbmPfSLhzkzyQCK8EIrw0+Ir/ot0mtuhOwO2ROUlsTSZOd3bSBxpaN3xNhwgtGxzW0CTQ5gwKU
hasMp5792jYhxWraWIIwbEWMATO6OCsHYDsFsm+kKFlXwq1Kp8tYB9+s7hl+TDNE4CfOSeapXYuw
jOjkuVVOFDRx7WPzYoWQtCYjIsVTop6hKI5YoBBcuDZhBlFlHpykQllq+gwgSAdADcUEjuhhD6Hm
vzi1nBNnIPf0/GiMwn9D04EGayvk/BFp7b3jzBItN8X2OmBVNYBwz1NnO5pOaaevE1h/Zz834B4Z
9PTQFSVn+m8AVYoj57YlsbvVMQLStQzq1kM+T73oqeT0fHA5n6wbWxFhIOJq7Qyaw2JbWxjBhP5w
rBrBim4cDcN9iFJ1WzMM3FOBROHU0axCd4Lara2JBx6CbyUFprkGXSAv9EkL7wK92rJHCLkcbCiI
SJ+j4/MjvSJRshLBHxSk9tb1ui9VtAzZKwsfMSauY2wa0TEygujoDPosrMOFbTJfOAJ9y4+M7PKj
IuT+oHGis8Liv8/8/7/VsfoNshywuMUXWchNDpPe/+8jp3xz8WweStid+OV5UAYCvkS1O4zXlr3T
SZZd9pnR/ve9Ub95Oy8Ra2/+SYHv7KaEDCO7M3/ywcgPFT2f2rP8vdfCe45M9BhefG5iutsFsK35
IMdaqPlpeRSaLI+1xJ/aJgxOs4oBjTs2ey8EoeLPD7rn9kc9SPNV0mb50iRFGfTvAcBV5y3NoTg7
Vc35aIwymlzsP4pwmOezHtbY8fnR/z88P5e52WXw9WirE47gSR1ueq8R0M5qCkF8WERNynBWWha/
u8Ir5Dr5HRP4HBe685G4Hp8PBtLXdWVDRbHL6TBpGp0+in0MG3JBnjz05sQc9s7QrlusrABbrBUg
42aVOy1m0iQ5Pl+85zuUxKE8pDQCbOIfbr0WheuQ/uorUVaIlIaRmrcMEK06GNkzVVYftiGZIHa6
99V7/o/INPXN23alvWbc0NxiFLDUxgdGAhSofi98uDJwf9+6trSOSnYHz5ycv0Vh72Lhtv8sHdUL
1pJDXFg3Rt00wBHZ0go3tM+pmwCKtmWyqbGsbzp44HMob3FPquQUebNWzCrr18EiiJTOXndLetAn
fYNn2cWlsrWsIT5XFpgYLvNfZtEMx5xe2752vBAvikyPzIeMXWXU5mmykI3qDHoPelWeTMy5UDKm
4sYUM1sbQQCeYTKLVZWhTkzgtVAnMhTM5E82WGuRIesZycZ4VOQdp4zXacUtw8RmnYdVeOgtHGd1
86Kxew7Y5l6guH4DjgZGxPlrSOBqZFMKnJ8GP3yGRnsLq8xY4VHiNdFxI4L74OxQOudEzwlaUGnK
ElKNBxNG7zIzKOK7WSpeSxPRONFzu0aHgIpfC2tBQ5650EaKLIMRZWUVu4nXPJZ09eDU7ns7IAWX
AbFXkvkO/J7+AUSSdW/y19NfJOnAxo6l9IxgZs//DiZwS5HrBy8G/E9WXXuZ58bZVqbal651TSvR
rNAaiFd4He1/H7UTKdxtFRwrqdxThnscc6BcGTqpnqU5nh0PB0UU1LA9gitn35YhGhPkSPgfc7PE
VmVC2Y7Az3IGwsUY29zMCv/eCP0ndsaz6dr+Mq+uPs65TdkiJc9K50ju69LdJR6OMTche57K4u6A
tmc/Kv9kJsGWpdhz91ccbVIfuXOt0b0e7Es/BZ99mL3E+S9p1c4m6uxu21LKsjyYpFfH0VwO17dU
kHdKjklKqpgdXh3bu4+y1F/nHFNvBiX5ZZxtvNRNfhOVWXTDL1e4R87L2mI0fIMQ+OqtUhoSB7Zo
J6xpSOUYrlr5GSaYt5Qm+61k4MDV5Hu/qTZYI/RkoFkybqeBZBYChBlnWmvbyv9mpvGrMfZJoevr
wOy9Q0XZp0IT8qTH7L5utpmH/sUPuhETks06H036B83aDRGNyHdMYdwN6z7k0TGnnbBjct1uYy5j
Hbc9Gtvcs6PbSEJNkSTamoo/teBxVa4/7qs0JRWwt71137gkSZraL3YnZBWvmu1Fr+g7VgDoIIkM
HJcAy+71oHjNY/MHF7l5NEPDwOeBFCaa5FfQGlwOcXb1aqO8R/ihmF17P1Xi/AxDu4UNSMNi8NCR
6TlrlnHBO5cQQqdXG1gQS4v4J5C5tblMTBxNgGn/IFUiY3R2rqHbgfUdW4iQs+lcsUz2Xi23bVn+
A7mpSWer/H7dZxm1GgedugaA1dOUa4rgDzEYQY5O1Qjr1wmd65bpzo6OJJ740dSYs3nVrsjN6uAq
TrtKVdmy0WYLukJkQtIHYC8jO2iB2nhTvIpmKUfsS7Wjy/W3FX/cxH8Vg2VvZAtkq2oCubGFExKI
XVjgVU79VHZnAFzNssCIPv9Hbk8AL9zNeogNgDTg77zCignHGTyF3XTXCP0U6LBFHONaNsKRGL+W
lypokaAoxIaLWjX+JsijeKXiAKKaKvVFXHOMx0SOesjFr25LdVKTNE6uPm66AiA//IWCmFyUlXiL
TLRp8Tf6YW6ckhonxLnQ9vlHWXmfAyna5Bg3Nk1eMqE1FW8kvggEnPWjrPIOcfU+s+F6a4KivPJq
wdm2FueOtlIdiouXXYjKhv0Ut94Z5peKFRE0MXphWKP8ZlQgbsvFK7tgToMuXLoUTrHqe4gEb7UH
vFpKN1lGvcHEohG3wnWRJFrWLsECeHk+6AsJ1TRSk31swsFehkHcr+HCYJOo0myra+CXA4908971
/GVrJ8cc9xgTPsO7PB/g9+6MsZUH0oZ90gVmwyTL7ncnfkE4VuzZabmEAPOiy945hm26x0fnu0Ac
8ua1Aq2+ptvzbVL5v1chs3iirXQm4VxPY+7wFgyi2eMr/E6wG66HJkVZHKsPvXOstRFTdwLiujmx
t4wq9cHvzdqs84uAaQJS1XgnsGzMPtyO7vUoFlXrvnttTPfb/6xKzTtP3JKDTwxCwLC5TbFV0H9N
0PNCHwPO6gNXwDU0FMkqipG6e/r4m1i1LVl/1QeSTYJPALiQ0KI2jgCb09jroM0FwgnzQ0WKVr9G
ajBHVkHi9dn1kyt/dED6zdNLxq5XouDHn/QG8vvHiQ35XWr8QBWIDQ4x4ktqsgNSXQzQiFp7XXn2
1dLSYqXZ8A18YnFdbZccmH8PC4bJzXUwaAlnUCZWU4icGxrTxE5n/9WiAMZYBEx/jAL017yfg119
uVnWcEDWvw1Ne/O16I8uI4sFD9c9eScfxBjtzTw/42PVTp0uUXog/smSoyN8fZOGJgrnQsCdQI5n
oi7ZTLF7mfLuH62FBn9T8jesHKIvmepNRfSHP81YZ5IZc07j8zD55NwjRlg6jv5aZgGNKt7eBX4d
/GiYH6QO3UR3268RTAUX8krvY20f6yU3tcq7xyACHyJNeC2IfXH5El2fknfQszslBpZs1U7bKZTf
KMZ3rV+zPc8kdtoBRPi4GRLOOHofDT08RhMBZn0bfytdJydN38O7oVKwANb46cpnNLOSwNDXMidP
JSf2QyfoiwE5Rk0rPvVkUodO8JKE3DcsF42N0aaBFrDAVYGWEbFLlNRiEXmktAqlzQND7OSR2sJS
WLqNdYMjgOLMPLKErLTQQiqAdVMRfrXxgt5Ar8jmOKcqmzHNkkraD2DeNy+zvi07UQuz6j3al1qK
zqp867TwkU41U/l8YgDngCyqJ41Bo/kI3Pr/qDuP5ciRNUu/ythdD8ocDneIxZ0FQwuSQS02MCYz
E1rDoZ5+vqjbc7tum/VizLoXvaFZVWYykxEB91+c8523eO5v2ln+jmvaNUz6q3wJvhw2L6iWs08F
kiCzs/bZwOiLRfUIgecZIJtN/Ib6wpupV9JnNEUeHZ4jWpHmZ2yxWyM6AKpHSeBrVjyYAHzJXGxD
rz0jZ5AH/LH8s+dbAdWZbVPib8K0cm96EO9eBJprpOWIcvhiPgBLJyTByC2o65cD62ky/zq4XI7b
f1mS6wJs0MJVpO/zyKWqCFiBi/JggweXkucmQ4O+DZuaAKAmPmRh8eQhqrh+r+ZKt0297VMGnooy
VVJPBp+RwfCXt4LgQM999tyZ8ZfPG8z0/hvND46FfmYM1Z6URgjn1sCHY7oLKwvXrpMdQdMyoys8
syqD8dzpr0zGR9doYly66C2v2vfJpSzVQYvKfuwuPDobBEmKuy350UlsSp0lhnWgf3YRLvpuDvZ1
XDGH5V1vbyuC6fekQtwvsSNWOePcXQQf20YLg/kHyGN3je0Yo5M/GRhgHqVhnoX7FNXGvkgSKNno
awiCGrEdE3SZJGqrBh8DeL/tuoWCMx/CVergg6oYFGWaOF1IDM7EeYjGtiyfEF25cAKDVzaAFQEL
TrNv3OrTtnE+X+1ibmxu0xmdW5e6gB3psjhLKDr89jLbfLg7t//IqIhLt+zumeg9k3FBgjj7LTQE
a0noA640gO1TCSV4WexXIBpXa/d4r3KELDVxAnH7m7pQs6g88jtJ/W5IAmTluA6ifqcX/6ete/7x
qv5sTXcuZ9tm1l/eG69mgmIxY0d8imCvL5p96VXb+rarrG8r8cpzLG9Lw4yh0/QHeMsuk2hXacy6
jEHmyao6iDH176iBATZkmL+75WUMP3oE1ghSuJe0LzS7gQHTBKnFOsE57raUUcVbxySoVpbhY+4x
N0S+yRsKFq1aJ8GywoGCuK5Dmiys8MnPxxcxQJvEBdmtljYgjXvyiNDRauOGzcEIlwS/gcBFSSDc
zTjKHSZjSpRkE7vLT5SGL9n1+Q/z4qEWNgz52L21Oh7sfug2lpG3vCMex06xbFp0QqPMv0ANvDv+
IcZBKVjpdJ2gp/A1A8aI6zIlRWqpERh0DD5UrsjJi3B9kUJxHfx0RMcpxKCkcsJLW0gFTwSJEsKC
j22Mu20iZwUC5Z4gnPcpQIQZpJ/0LDEmgMekXg70Db95eniRG5zIJSeF73JNmlJ9Ri7MvNmHN9me
yB4RcGZ/u27zSG70vMMZl5bBpYj99zEYD4tBM5obZ40Q9Tkq+99TuTOB4FbFHwZnoKMPOS4y+TFR
HxJ1f7fgHWYA3l+i/s5oiOiUyAxR7U/H5J8jsCXyL8X1pNrUCQ4nhs5q29ApCKfEElK1et12SDBj
YYMFmhivWwiallde6fc54++VpKMlbnGRQYFcDMAJIg/91mBNbZBVdZqNXZNbzWaY9SOCzu/gl7ZK
DvkYkXyK533sNIaGbIuyVB5qEhoAV5wj3/nE+hrsIGU1m6DwYBxKQ2iIa1ZTE6ArUI9jYB4swBUr
QiqSg6JdCaen0BWgaAlgXGXkrhFldPBRDMScvGPbM3ImUC2IM5YmNXVDEg3gyvPwCe0TCDgcwpin
Vl2X8QaFYApLTm82P9lqcrd8UjwcDD077Iz+rwSUiM0JGzZqPIucHPGrjGhCra8Y5zurJcgYdf87
88rHKDYdvAlClwqGFb0FnEYcWqt/TKQ+a3InVTw8cijJON46+Gyo1Igzmp8pjDHsPNZmeg3S+SiL
/prxOF84Zc9l72FZ5QAdU7GSsXdxivkYF1wTsm3QhXU8885hafVD1JYAFOJ15JWsUh6MIJKwzWEj
d9slotcQ88JMiT1+6Kd3sZL8Kh6neipgHpZvfsAB0NkEeJUO1aL7jQjnTizdfY+OYmTfJ6Pid496
dgPf6FkFCP8RcvxQpv12R+ehj3gk03oduaK/sRc+d24PYxQGId7Ux5L7HufDD+0uhBHwQESOhRW0
XVcjMTOxJIBjXs7MKbnI4cuEsIW3DqLbeVKfDAoASHPG9fhjS04mgkT4EY51yEbdFUcykxBR9Yiq
k21pD7t4uHd0cgDIsg+U95R/AjQXjJxHe1PG46VPLYxkATiY2i72i11+GBlC2idlnewPvr0jXR9u
M9WrLHKz1Rbld2tw5tN35xTgF8D+O0TMmGv88sCoiWhOBEw3AYioHCnWPjFPSVi+p+1AN9ZUp0EA
lF9qXhveGKFqmG5FaW0N66EmDl4j0+odpQsPE5Shrnargwm2U2Dem27K9ly0OXr7k0F4RRIAGBFt
vw9m2HsjpNQaw/Mmk+XRRfu5Lquejq9Xy5oTblrJdnydE6v5xzwgycQ+gnt/wCW7Nd0ybgInu1wJ
w2A1cIak5Kjh4etPXqw3FenHG3QHyS4sDkQ7DbfJiGmi//DaYVfgEdlnY9GD3F7cG+XJZj+XEWJE
T3x7bR9vOOq2eQaDCsJoxXV6mCcfqB2QoZsorE+lDyl0mcqffnItNNADrnoO+NWcFa+jRHMSC6dd
ecOhvrqUiB/a1F0ASoSdXDHFGdsAOuURWWULCpBZMEMm93mcSKUssxHzOOQO5ALLZrJoZ2aK9o2V
pAVaRXXXhNZ7SNoqBSp6J4vdFHUIAoA42tudoAmL964LHkSzU9rhIzpnHgI3BCYP6m6G63P2rOo4
BjmnjhMi4u8DLCJji+rR6u1t65ZijZR828/NrukUqlMnd1ZTwTlWa+QwqUFpaOI9gvdTWDuwp3ru
mVhkFwf9blsBOkLIzab/im2N0Uq4jV7jNExuxejxCcJjReTq8CmnFoggBRFqpg0RrCELqchiN8KS
v6reQwbJULgDSnT1IEagT0WPOteT05ujYDeiFLEA5fTFxvMCNjYJaVEVlu4rpVsvAZN+q+8ZpfQb
26JOjbpg7eVQPlvfenWoo4luMk9o0WtVrxW3C0SL8AxMLVl3g8IfI3JCcUqINcBtQMhqyYpTimKb
OzBPw2gmzQKcSQYMpJgvKRDqQ4Qeko8HEKKseitQliNFJhaoqlsXMCF6XJtR1UPDHq61Br0GepBv
1TRgl9Xxx6IptQJgFqZkiIi3i6cA2z131QfaiV2w1LdkYzlrza5lXUnHu/IvRmoTHjQ/vQYj2i4Z
fbONB7osyV3woz3OOeom63sM3W6vBAF/lF0tu+S5UuItCMJ1TXrI0Ufvxjrvw18aiHdX46UAOW5N
kAcSeK3pDMKWbLcG9In67Nj/Xlc3TKlagGKLuhSLrddk8n7yPAdZyq2Cv8kZhdzQRpEyskvxfXAd
hRDoPPUmRvxUheRd9vnMg11v/JK+r0M0nWedBwCO8atvxpcwojYFHpX5drSK5jLcsvUuWQXSNLm9
J3YD1ymOrmFlptys4R0d5pgllsAnx2u3sfyZuEFTYIhL2tteRfNGRwu4wgrBURtigvVAbaC+OLky
+FWqOd6VdfZzSa2zl7SGW0X4NyPDM3BZzXapxM+x4SeuiMEQsFuZTSGD0wYiI8SQ4eDkmFtKf+Ls
ASIIpQk82/iQJ6Xc1GlLBgWvomqQZkEvhQevw1eNe+Rs5vZOkklwZ1v6RAOxbplHnb24HOlppbNN
Mo/y0Im2UmdPxEZ7NyMkxxUIo+c/qQBzX28iK5l37iK3egLV3rMM2ggE76uiist1yuu4glaI1sI1
Dy6voDYv0Gfu2ql3QCTZIMlIpkdqkB11sw0UfWNPhjal7y87wnLqNGQ0g+XBFdLiUWWDZK5FC35a
xfhqU1hWw0VUOAxC8JXNFYu8Nqjf8C1DnbDaTVpjDvQZIJEEvDyEbCcOcAUe2oA8AGYMHUJY6k5i
BGHQhrAGklScCju9wxLSvoaTZXbZOPBcsDxeF3N5qi0Kzyr6YSXhN0yzk9NV02s2v0WoZzAysqcI
ZurwvABwEmULUq8gZpOJLpB9jJ8dIpnezkX6wLJYP/WGFYKzBN5WhTuhe4Jb52WbjEW6dSOCfqBh
dW1lnr0AerHrkpFwraeHzHlKpEAHPlzUgpIRZRN9zAIyocY91WjrJ0XBaSHvkf6s92A+p9HOWM2j
LyHGSav97pF8DwR8o4gPw6OvvJs6lvPKWeZNkzRmU+lrfgFe48JJ4YqCtu/nhBly1Hxwz9w6QGPX
3djfWabY+nFhAf3krq4AjW3cXk5YEiax0jE7HbrEcG0s71M5rlqTZNtvyp5DYPEgnDbOuKfa+yT2
FDYUZln4Q/oe+Ve/rqogoVot1KpVHpJnNGS6LX+q08I4b0U7NuwQ4Z5FDqIoRc1R5GI5JQEYMsqT
Q8KAey0WomMRUIAFZEAEVhMH5SJJDZvC+JEsq/Vg4ubBdGuIFTyYnW5hTjznVQB1OhTdoSFPtTAj
I56q3SUkRO4ynmnjanQN475MosM1UXzHiDVc+bT6dvmeRGfZ9N1BmeI3aoIfbGueXP5QYEMEB+rI
dnZ2Xwf2pVeNwbyqm/45JWuC+JrmPtRi2BfXPcmIXcMJmgeivqxNK9KXgaedt7F4Gqfz4k9k9cTu
vpyu8rkWYXrijLeJxVBjRpbiK1exU+GOZMLXbD2j3rkOVsyawo+xil9g+zpbnUHbkTN0vSUpjl6M
HKK2xC7iBYHYie8OTLQP8jy3dt1oxcBCkU/iD8acZ+F8gSJt7lsSBzpcFy5O2Ydp6SSDhY5HDFYV
3vAeAksFSdsUaxE0ydHmCdkpHAYQbJ6GJETJ22PkEtqjf8xWloiuKaAxIgcU7wR4/qwFwfC28+YF
ieEQG5iHU6dXA/aUzNosLeKb66hzEzRQsBQz88SpsUuMXIXl9J5n4Jco+IkZWA8WUWdO/bPgzgE2
wyl+ZQfX9xPEq0OV5wd29oRP5ffdmNyFTKpv0oLxuyW4C6vcvh0X9ylFmHgzLZAfigqWTdQx/KwN
Oy6XS5hWR2wwB1+nAh7dB8jioUezXy6Bzwiwu0+k5W2zuoMeellqEu5Vx2AbE/pNSaR4mo2bhMPl
xkqRSpQ2OihnXyHXuzoloNUz/bK78jL58kcdQdOxbXZ0C8wPLyyRTzn1IS14pIDzlHAtIT8M4NAt
yeifEEkBkBIJoND8LAM6/iD8VTBxR1Lh4mQImEjkyvN2dhHeBRbSfWJ5i03WJO/MxhjkpcvWa9Ga
JdHvyoC+tdLhNHq62Gq9vOdj8iMrGxDvDQEvIhVsfGfuzIJTqInKtaDirhHbcAj62Q42e3U3FVRD
o8ovuHNYGosbJWEmxTXzz9Bmi1NfWQBj1341ssBpM5gDot14m3kMdpvlXmdNeOdKwZfY0cekNg/2
wDnmdO7+Gkq7l7Z9AKgL5lYwwq6KivJYVF9jarMlHFu+N2Qrfm6HwWaRo9pPUtQCbTK8zEtwmi0u
VOJtVk3jSTqHPj8ts+sxh1BgyQFTH0Ou4gddIwyPIhT0wM+qhQUkSxLMbNaPrmv1JgaFvaoaecmt
8lcOd4Q08HaTqes4M2k+hax6qmvm9+qFlFv7IdWJfDBJX9xCWD4jpCgP2WK5N8Qzei/RHO1Dm9Fh
7ayQ9SyEAk7TwSaDL/IRvLqEGCbsrLnMJvbP6YShgCG3j8dF1o4BIlO5mwxF172oPO9IstwxcNaZ
idmZ89hvllFc6nL4Yoy5ygKuVZrgF6A65aq8SmWS+r3Psh5WF3e7Cj7dCcUJP/AvEWxjMWe7QUD9
1Flob2WGJ18SE48hcN/q7DK5bXzCGS+zLzWV6JdrUqHTPttyxh0xk8MnDFh5LtHPzjTbVnVHxM0/
9JAgEBiGE8IbNkC4NXZjCdM71uwxKmRWZZh/WoZlJ9nkX3PivPsSxysEqJgY83h4srV3MT72QDhL
5GQ41THpAHFcxQEnosIYmiwPaYtfgUxkulef7zo92w1b4KZQ6zyWX2yUBHsFYlaku6Q7upP7Fj/0
ENsTgh4PjDODtYUYR2IdWn3I4+UpIKeTqv2LE+Uz+Q68DKqB4voOSQx2ryksMUFzqI3UjW28ZN9x
1ekruc8NAKr87RqM9V8dDXabfNMNVb/7P7/zP0PG/jVy7P/8DwoQsz2St/7zBLG7X/VX/tcIsT9/
/z8yxHz/D4mCB5m7zYOvA4fv9I8MMV/8IVzHFa50paT7dkjvKis68L//zRF/YCVw/GtKGHFh0ide
7N8yxKT7Bzl1ZIdp15GOVFL+/2SIAdb+lwgxS9JvKyQR3n+IDkutYo76kQ8rDrz2gck5q2o8W4ex
rZHac47AcYM4VLB5Acnwyo3hV2vZdtZOgHdJ0JVfF4cECu+TeE64TS1mr3XfnKmf3XWm5+zH6DAJ
8TPwEzcRbO5fxIwjZ+uxk1WjgYPbwPSEd+R9l00g9k2Ydndxxf1WFr18w/pa3SrbqVbSjNMtaIXo
acnLZRPBjPiVjVWwTtWMY7oVGXp8zucHHEvJsdV+dgfCGw5mVDdBfINVLb8Ermd/l9qIdUr8349F
T+mHTDMOVLdy0Jv1hX+yuPsEDTzht+QRW+VRlw5qbBmgJsgaeSrJf30jKiF/aWRFPd+PAVIHpewS
8Wog2hCLizc8SgzyOaPo2PqQBREaDJ5t/jGkzCfYrw2O1C7J7DvDH+OAcv7sGXX0Ygp2TasrrmsG
a+Esn0PVX521FgZ4CsrknRV4M20E1NcdIMLkMRnIMXAm2YIytqP5nKrC/MRIIM62WyzVKrKubtaI
5jAfpHUxGaOUJl38t0rZzScQLCjESZAqQAs2rN+VtumLb2onIcZ3UuyVWdnLD0WkCr1ohUed/YH4
jHCxMsfGgrXifq8fYY64F0BOA1A4EkaIDxtkxnSqYBsEaL1nbYOEBEwg+pIIvm9b2F+NLwk4naOg
H+m07BhL/Zi/qTE3j1lftg8h2k6f81Mz8hUZbqKWBNo1AASGG302s4BgQn9dcESQmKktYeQvgSHD
owLrzKhwPnqYGXa5rcZqk6Phs0kKNnFN3m7cdjcW6BfmJ7YU3EpB8A7ZGs1q33i/GogpNM4VYBnu
w2HhFlYuoQudX2EPHpZJ/K46XncmpNirQttx7lN4vuvJLzWpLzn0lxWFYLjzjGhPblZfQYX16P1o
6kpRwDsQX+Og+5FBxSUDJ9HFrReSvbxCpc6AgCjm5OSoFgcua1fJjEB2M9lYibWpbcEOtDM6R4hT
T/VBtdAhWqRj6IhnWmoyVsPTRJ58uII/kKPfGx0738TZTJCE0wxvGdUdIcBOH+HiEteIUfLio5/J
VaKfB5IkmZ5dwDZleINdtMXDS5Eu1JvX0k4x5NYusDi0dGplWifGzdyarN4Wo2CZ6g/mgzoB6Y2l
hqsQcqofsHnTkcfN1W4sfRRiFgIUeuCpuW9HrZ/zlCgEdNZ+cuphOSJ/UKqmkGlJS+gmSARbttV2
uMvLsf/ttbLcgEc3HlydAMdzPkpP7RgRMbyqx4UKT0dyGFaVVfI7hV9WP8elH9DzT4m9rZBJPAek
VvwkDUnqQ5VEuB6T0g3e8sRvwNK2eAIIjNLBA7cy5lycF6hW6lnCI5qGCII5kuhgFUYYlG5YFDgz
ivKqYJhteCjduEDOm4pkBIYzxeZXY3KArUvmOBCMs/GlzAzUA7cgEjXQJcArj8VpM0n3UcPLfioK
o2k5Jh0/11FT/cKdN2yXwUIC2RWTe7S1YOzoxYioeaOr7B7BOE1oRPTIvTXT+tOyLEl8gF9sU5+F
sSLTigwM2tqxstegrdtnW5bVr0T07Tv6H/8hwlh0SsvI/2bTWbz2TL2/kY6irg5Lg+meHQAyZasY
llOTDHHFiFHICYfkQAbIUAzT2dWeVe6UGpkC46oHj59YLoN349v4sFMJDJeQ9GX5tothsA6BYEQG
I80+DUVTzyixpXfPzSFu8WBl7y1b2X3p5PC8y3ggFEq3NSeFq+tiHVcMwg8z8ImvqFBWv7agKQFf
kBgJV3ae9OQpenTw7Czt6BRm15F1ShIhzh78qcuOHLPhZNKB+W0SKZsiMQpJy0N8Q4bQEqWggqMc
mktWNSwCCMdNHxNoGR8Z4LFmH06BddYow/L1UII6Yt7VeJwMHhFFG4S/CUYwjY20hoFr7Rwyg1iO
xgUA29kxpfkTqwrYaNKKg5QVRPNudFd9aqcGiuLh8VrgfhxjYWVvuCAtiPuR3PR97P0Q5dJ9Rbip
P9zKrVAKOqN9VbITGqhxbnwRGU1JajPEQF91HTqkXlcj/whmdocJzNQrJ6fTgHaq8kfSG84KyIxs
QuYmCX8Qo6DkHcDHfL5ZRDv9HEzOE9SDYycYXC6/bGJuSjSVBcDbAmRhVrvF79m1xK0/jdVz40zO
hiSo+ToLIG7calFQXHVDwScklvm2DcvqS3dEP9x05AI+YVyXYh10sVov9OlrHXgOEQeoNrgoatf9
Rp/n+WxjlX0ZIVZSJYhw6Lf5YqrHJhq8tygw7qEVPYzSKCV2N3LnlyVt6h9YMGBzEAuU7oCHKMaK
czauyl4EwU0KZwPTzYALklIgJjBhJjJ403j2tKnscjkWfAw8BBWTt0Z6Dl8lUvE9QT3uEzvWYOs2
s9jisEG9FwZu8ZV6bMAwg05YOlL/VDlks/n9Yj9NQNCJFJL2ZulNclZ1Jm4LfPP3coRPRnaQSYn9
tOqfsyJfGK6WvS7dFi9g36bRrXYTeYQdld15XgLWPx28bDX6eiF7rnRS6E01YZtMZCSyxsVB09cs
IwvitniP3CY/2Ewodp1fy0M/BNleA9U9Jp6LCTjIeZBb4nSA13vVBJQzqiUrmhbKWsS9Nm2nsTTf
MXaHO8cbzIp2vrhXiynZiJZXY2Ntt79H5OIRkZ2+vSoSZE1Op0GYaj+yPgXbmjdDZvtmalSOskpC
KF6ywDkUTTCcuGCgIwiLxVcH956eGc/rrY5L4JhLp+wz8sJ+y7q9W0E7Z5Vp/ORzjnvrF5lECSsT
MWEHy8Z0L1n3YGcPWRbMbshYJUuXO4jBy7ZH9g7GCB3rx1TY00NlG1QCJEDdVdoN79vI03dVN5Pp
GSVmhSJk2qDYWLY5AORb27ZAaAVjd+Y1EeesEP4BjWaMRSlli0TcOTkPcaW3ZK0hslO63hosfp/e
bIKzn+PMjk0w3te4TZEM1PDzT7bm8wZbqWwBr0oQlI8DUPOPNk69OxeK2gH9M+jAygoe8cyXTEeN
0ZeKzzEys4w5B7PuuIVshpABlrA62XjJPthrtPMxg76c7hOrgKvMxL+k4RSifAPAHb8mYIa7bSXq
4ndk1Q4phQTTiIrY+HVs11nIZsHO2HfaAQo25KnDq9QGwWAQAtYlwZNU32U0dU+S4qQvLLXYSjt1
xqUisS4z9cNqztFHmQ+NhmFcuVFLXexHBi3nATDFKgOPzKzJt8R+EHZ3mvPef8brnj0mcWfjY7TN
iiI5OjR1Nt0GFdsllkcN2fFN7Q+vgI+GAx69cRsl2rfWuk/iBxYoaLKDqlf1TeBaDPZQRl9I6XIu
c59wMKZiCKOzGkYuhTGZNID7cWQrhaonOEBc4gpzYmJkjWkBZrp+PxAm13lmbfoiekxF4xZcvuxJ
uZlQ0iVXfjirMXR7VGjJT61CT254c7tibaP6YTVPvBambIDzCu7NqF9NDS+MW31ER+vNpCUrwwUJ
2+8wCKs7G7clPqHv1XFoZwetiU2zzvHc/QJ3oc4LRsTt1MbFJapd9VIokz16A2C3G9VKFF9RkKt3
iGLQ4GYx3cJmUnucftb9yCf0RDqN84L0D2Zy0sL24ET0PhxoZGzTjM3MSSVLuFckm4mLXVqdeGxa
ZYADV3wMvX7Yhb3xj4E7t/KG0TcrjzSEh+4sS8iipoqesok0voudl+7z4sTLCwtpRl3JNUi0obAF
neYyJBmg/twMLQI9K5nIMyqgybxIrjHkL3jC3wPtqMe5v5KmwyUDD4zHpI6waDZKdzzlKR7NwnFn
QNRlcR4RomPIs8LsRAxHwQgeAdrAo3FGUwlS0yjlfIirM2HJynBnO931Sm4z9zFC3tQfAvyjNYuA
ItmhjEL8nblVxoAd4hrbYJU+2wz7wHXYyUFrOzx0Rc+22vIms/YafEY0o9AhAt8BEuKwKU8Jm52z
PHzo5Ng9zzF4iSxnqNaG5HFunNDN3onbrQ6Fw2djldqDf1cDTMZBA4oATn+J0woWXwdVTNXjbYTo
85bIsqjeV43NJ8qJ1XAdB4aELni1uuWID6mWY50+dwbYFQy8xMNgAVMQt/Ck8PhmrOrnCYZdbRb4
yZpqT3jtU4SL4jfq0/ngtc34A+AFtVs8QemiKfrS1QADnm4FsHhrz+Sa2LX3PFQ5O3AEiBwpOdfD
F85Ujx9LYZmtij8XpyO79JUzJEmylXmVvc1+S5pMTFd5O7fD8KUZVT+kuT1BMrd9BcOXtVeK099b
OdwSm8jP2vs4rELCK4fEkHBpDZZ14+TTvFtqoILSCuI7ryMWwk+n8higaNniu+z2A5q19Vh5y0Vq
0ZEq4kQH0XJqOfraPP+3DLj+B42upGKy85+Prl6ylhbk11+HV3/+iX8Mr5RgeKWYeTuu7WA9kfr/
Da+k/MOmH7im3CvJcEsxV/q34ZWWfziedjwhJDMqRZHxz+GVUn+g45PS4zsy2LL5t/05FPz3wPvu
P/z3/ypNcamSsu/+/je+D2rsOarKw8+//81j+iscJSCwo9VntmZ7/Pr3F8kIEb/Z/t/N0IZB0c3l
OgorsIHyu6laYo/nTevI77+8KJd/fNO//lW2E1zHcX/96/h0+bbncRzATrFdiBj/+tcp226QPSTD
2i2Tjv23tZG99B+8OAkefBDQ+zK47v7FHBkIjIu387X1GiwqPJWUCtvJBw3Rlqp9ILdQ56x0eSJL
OPFdfAmvX7ip3LXrsJWokSfWGAVZhlI+JqO4L2u/2Jb1wOKgtItXkR4pjZHiUhbANJPqPP/zS+Cj
0+Yq2ju1kK91iYvLF+kBnt2yTivbP4bFXFFQpcEajO4XkivqEje9INP67S3XtHs08DvXtaP9HCVE
6oziRXn43caQZadtIPOYzHNuiFGPj6yu4AC7+QkMsv0ct46LF7RGFD+PbBM8BnzApPr9NOvrZr+x
4QCGVLf9biAXFaH60B0EQO6HLAeC7VXLeSGxBsBrOu4bVWUPQqmLnSXyNPH2UD96wDSXUV46l9zc
QM/OWmbBdFx8IGv29QuW3vEIzgGMzINjHRw0ePcKoNRBjm6A62Uad3SWZBoyrgmzs7cIufOk9eTK
Up1L2wSsF8oX8veSQ5ZqvJaKQ72lcrRH+UyipngqkNev8SrY0nrpqtZ+MuhwcLDaxcvgQcGmOTLc
/eF8SHXn7UkJMCNB9oM96adygVzrRUu/s4R4tkn/OIhNY4LojOZWnNHB4kBzsCd7WWQ2EvjqQCre
pSZNdoVnbtz77Eie0+rc1wD6rBArn8HGTR45qXONMK84sT9ogYZTZnxzsgXNXhO4+3EYx0dYqvXj
mA7u3gL20pX10TRwdBQP2oHx9Ds0DnUmF7Ik70F7d02tj2Rh1/t5cp2bCij9M5F17sXG0inL0xg0
xX0XBd59n87ePeYzAiv0GG8hK5AD7jriFFQhhrRWHWA/jpc/v5iuORoo2ed//1/JQDKDHkqFT4rL
mTnF/FKn6KW0Vyfv/A3cyE61D/Pse6qSsyPpU/yIgIW+PxRcO6xir3mKsf9ESNK3wg24RgE2bFx4
GfeauMt9jiKPuNX0WtU43lV9a7bD4n8ywMA5XM/vWB5/pU2S7+mF9RoHJgu5pqjOQ1bqNY9YwoZb
6fOQZ7fpEgZ7v5vcU2+eoyVLzmOPUFYZR2ztKX0hx+DJooB9TVKJb6Lp16Q0s18k8S9fy3l2tjwf
LcHn2j6MV/09S4D5Ienm+QHJ0KbyaPGbqZe3LVL2Esr4jelHcSyZi2+siEjr2B+mI/aqizs20zEs
mfI0HuoCgj9ugH/g3MifkFJOK527HzNCHCRdaqd9bBj2Qv4vTS08eTRJQmXoCMxeEcFIAkSGMpmo
821ciEfA3ESyTOt4srObrtc+PnggM6wWuzQMYfZK9NHdj4YeZAMS40nYLjoEGVm7gcwVCq2Xyk2m
D9u66nmGqySt0cvFabrnwsMaKqUDL7GwpqelsfYJ0Kn3zEeqFlhYn6L+mFDO/eXLn/8vbXWzjuI+
2mWWEodS9DPDh6J6nILpwXJ6fAiJyc+lF+LhN8kvft6HfBB4iwedrGlOaeQz0u6yKt8Slp5u63Fu
yV2ICJhyEKRmxP5ZcQwgq9hx8nQ7J0NZP3mOc2mVOEu33HU1gtmrQQhQTNWfvczuziMJQWe1VN6J
jAKc7t6pLCyY19cvTgoxdummzRKW6UYOrnwpOPQmo96GIU73qNPfo8pP4exaxCIPvvdV+nSmzdVf
6I/AGi1EN5A7ENcgbrjzQC+sqj6MtqTDzI/6qqOpIajHMAdOaBKbJ1ul950Jk7vF8q4CTHMeZyxz
aTd9KTbku5LZPMlPgdiAU0LRNKr2TDP1avxq3KRRGkB+bIZT78EHpZvB7U6Xj3dIxi/V0B+cuAs+
sqjm4lvUlsVOta86xMnaNrSAmMfH/0vUeSzHjWRR9IsQgUz4bXlfLHpxg6DUIrxL2MTXz4E2s2Go
1T3q6UIh85l7zx1KdQlrhkidN16qYZqvhpk9QuHGx6Ar5ytdHcVzP54Mx5NPgefE62yWLRM6zvTY
5fdmArsI1nB2GFMZ6zt/UHEslMGxAPXJlOkf4bVgrXCQTKfxvbFnDjK8VAzQvnMp89ckUgRm89Ls
rcjs36RTveaDTv4gPmB6OlbVS8VYdDuXwQl1OTQz2QXb0E6LV4Vri27Jtv9MMJadcJp+GFfvmxTX
R2ZOf9Q4fXGvMbueYbDa+SwOhSiTFzOqESgxKQnC3H9ntkVYQp0bL1rT6HhDYNzSGbWpLj37VLet
OJctwbR2IX8VBCB8DBUblYl37jZMIv1oWJmwSVBrMB89fMm4PBpdnu46bP/fY89+vRBfQ2fpjQgb
TCT8LcJFe8S36JaTMWE0tPwlQUX+Hk97ChPIRz6QZ49/P0aryrYjQoC1R9SJm8kailzfN1dCYBpy
w4hFcEe6HZCQYl93xUPLq3TQK9dWdJ1sVW0qRHBXl+OtEDi2BO0Ax0Lkrl2h/wDMxSbKvEdq+xoE
MNn//SrB6nuVydHkgMmsITxL3SP3JVKAbYusj6OLhg1UozgVDd+9OXDR2IvWeAocARendF6sooBT
JghAQ3zxwpBCXNO0fGorDypJkDy7uZkdsTl9eNCo/6vD+RSKzH0vAJBkrfE5TgYtPBzyq52WHf7N
RW89ARnlnlxrp7WQpHf5NgTVssun0iET1x1ONfmIq4iTM5mK4VRhI9/gbSe9yanVhmlnfa+cAheh
FSDaQQel+bRRSO/ihVRkZLiSi/aIAAP5gJO2R7eBMGBPMRPphBxAY2jFiznodlcDiz1bqukucsS+
jYpE7fFeyk1j4JXWbeb8rY5LYo+pouLexyaZCssPIhzfB0vyngq2aOYcBdehh8pCVml7zQDmhVyP
StTqhGy6+cjB05eYMn7lxfhVeUjKSgwaNpfoji9kdTbApT0Fy4+kL0myt8eSKytzd33asxBD1fuw
uorQpmVYu/wVLuTHnE7hZZobCe1WeF8ymZ4QrK/ZSTEWKS1cBLpobmmQQXzFS74ZiL3M66B/YUSC
f3go5e/cLEk/qsVPb48XkGn5Pu56Z181jIMLXOSvhlgSdIO4vMd+FiycRQYWPg6OHmgiNoUofzRA
gcAqzNbvth5vaZr6lG0kPc4GwedzVH7TmM+QJYZxTd9tX0NyHq5ePlQATMQNB9EijbPi9y5I9Ml1
gNSAdxifBbJKV2DwAD1mAdcogdGaRYdMzDUvLOmrndHWGsFQ8dm3wPOpaJ9LRHfPgFPKLTCVbqMW
cQ3f0Ve3tbzTXOOThjRRvbTqN51Mfs/ZJu+hzeoV4L38vnyw96kp67XP5I3ikEmSEdto85T+4i2u
97PnV0d79i55NANGLqdxOy73FB6Uq2dr/ziVDFj//dAgkagK3HkbN9mhGLuTETOqZFc/PxRiWpTw
CV8JJ3vHIB+z1xlPEbNT8E8usH1kdShOHXWtua/IXi6HK7ly8TnIyY0RXvQlcOFieyFhKmuIrQoK
vdFVYN9pzLeEStcnHmZyRKtfiaWg95VLtpuljrBLfg++pe9TVD4lM7g/2T2XJWW5am1vP6ns3Du1
/uEf2TEHTX6Lga8uFF/vOR9icxcPiT5jlCMMRhTg3N1S8Xq0wylIBFnUbHExDYBxKtCEoud0iKbL
m2JhvVkkGoS4ZlmoX624+2H9XN5piBCIcT35RAHc2QGU93L5UTjTXU6+Pv3/t5imK87cibhHsJBl
mGDyUqo4liBzLalcylN+1EQebQ0rBMWtbGgn8N4R++XRJy5yfJSE2cd98RwX4ikrjeQTnYcDYZen
A+LIiKV1ZSMw0aJlG0U8264tccXCfHG5ZKgPFsjzcwEnTcso35QIEF5q2E+rWjfj30+G879V3OWP
sgnjExrbZuNnicJrDnIq7ufoUuRGC0Gx0HjpTX7PbLPniEcGNLAJAV6xPLanpn1XBrveysp/VXoe
wTt1ZJyrQ1kn+g6jcILjD15wLODzsZGaKSqjeT8uL0A8tcOzql8paOGSqoADsfXMW9YzLLQYf+37
tp43kXx1k97fT+ZIFN1IsnCIhgKQeAO53B2w1jUlpYA5Za/aL7AqafYYCcCRY4kyDbFrGBDq0f8e
PP1KtrK7CTnIYAGeXDb76BDjvbBzPFBQVVbOUM9bqG7Ah5wYtlvYGc9xCdulJv74MULpwoRi9/co
C0mn730Tfk0ok7sHFGBVgVFb+T6AUZGq/pZqgdcY0PxWtSLe5+FEnol+8E7Z9wKLEqmV3sUK0/lg
JfZnPaKJSDRvsvMvbyAVxh5p2inoyxTbkDgrT7/kLbG45oxHwh1rCzTPcl+Y9pM5ttUzYwE23Rk0
ntQn4mGO4r0x4yn2BpQdxHPdkr7PHhgEuSLIj8LQsIjUEgc9nu+fU1fG1KbhLyToxffsFhsOt/+4
rPgz/R4wuT0BHS0xkM3inXgKEk2rpN7HfowORxB/BXBvWS5R6gBu3keTym8qCoaTx9rpzfbdA91t
+hgRBUAFA1jTxxrTehfrt2YksoSx8XwUyCG3NsAChGvNiPxUkhXyPbpqBn3qvLee/VIqd9rQoxMj
nPfnlA0F8HdFWmJV4T+vcohrGDoHpzvmuWmuPU1ur5HirO0MoVfVz2SpD79xQ3TddJKVRTR9Dx2j
rMiY7/sHLQwbc8VhUN0M51K0rX+yrx0bXiSZMXSIAKHnUCThZhxBm0hw3Y4S8I8B2tkTdOta2h/C
dk4WI6C9DZdtrVx4Vx4n9YFRylsdTt45t4kvMZeE33cJ9WJlLGvqJlzwSfwCa8ebm1gYm9kR7c1O
PEJ/vAiCZ1dY+jFbZOO+csU95KxaVeJ1FgtrdLw47NMxOLNDZjP0q79Z4fhaNfm18Jxt4Qf3INN/
JUl6u4DRLSciKEl2pEfdR+MGLYmHyv07sTV4HBOK7NQhp01z82RZmOpCmd0Y7+fHqCK4SBPMAhxs
VReAiKDReNXA4kgVMJZ4VCn+jA0RKPPK6uA4JdnGSoz5oNVvNlJ8grPHv5zUGe1CKmhy87Oe85dk
JpWmjXBAL+4i36tJFGtvXZ4HZ9nLuztV02ae+4sVablRMfRbIS0kFiXT5XwMyc+julsX3DR4RUl5
NpdnQbhQ3dZqx74POr+BK+/074cdJPWpGlVwdNTWQ+S1khlbFKOWxbb16svUBm8QlDiCB+97rN1n
P5C/jJ6HWQ/xrrCDSwapfw2G6VQAUN12TviUTPJdskcSmQE2sRy2WWj2p5D+dsUSD/EoSUpJiTaO
AGm8i9ve7v5TXfJtaoLYZ6FgMo93onawnvcvI0oOpK4NnFWTlcmGtufbdfALlx72GU2smpqd44Q1
bm2n5NQVjXUk/To9AIPF7zAdNP3RSjm4473M//QYpyBd+OlwGlFbs6GcXlBJsa4ej/U0Po9N8zUn
/h1W0CPW5OtQ3F1UZ1/GCKB8Z5wzLImEol4QFGe4nY0Xh6DDqfW+nXr8T87y3YaXOaj479RFf0u+
Mas+JVpeaLUOZHzowR+ONCgIL4pslVogW8KEQHHMU6h1qlcXvuA69iEXyJCgPrNqp51ZW28xgIBT
MHpYzU0eICwBaCt2u0w4JC1dj1ELk0lkyXteJ3jHORWI3sLQV5iQvVzwzGNXvWT6t0f0OTbaHiF7
wlU/gIPaTzYfbWHNL6ODly6tMaVN6BjCVs2bvMS8bze/U98kHUh5PwBBrvgPTniKX5lR4JI0erx9
JmqgsVZodMiFwry6cFW/A4HEQuTxn1n3wwkMz884gd0qC7TElPpzChSgbdgwxhkTGpX/ypFjrbnY
Pnwzf7DRh7sPyHkVks+GW+UxxMF3FpK42LaeWgOp3mtWNyaJHutqJj0yTfzPGXvAnPRXtFtwybT9
Nfa7ZoAd3tcYiLNUfNdEON3G0n41TLzA8BMlbEMMBo2nN3HrsNRCKjFor4W35RLLYKunjNE9X80E
YlVmv3gyhKhFtAFiETKEmbG0axUQaiZz+9dgy0+7LMrNvIQGul6yS0sDoaMLEVHV7SGvZX/lRKjm
AOymcgFgII9r+uSQl+y2iG9ce8piQq/651C012YhTOKZQN/jvjkjjJbKdf5mVv1XWU95xgs4TcHB
is6OBs3iAVnqOgPpk3YOvS4uVtGh8Oub/mG2mpwK7ZpbFIocGgqE5QQGIx1IWcyIzRBkYa4NX+xN
poGwVI1uX1gtqcyTdywLoEitV+gDxrtHjsBrlcc9jjJE+0yRKxIzQ+zNIQG/JsLPYmjarWyCALOe
uaRzvvZDDD2G9QQx3amxz9I9lS4dEMm2wXCtWm9+Scoe7waG1wky+1eA+sEVIeImcgi40vmgPPbj
q0oGLpPd0T+6cK9jr9wbBt4KAnf6te1SuFaT+uotmMK0Ta5j8Uk3qBWRfu998FqbYMDjYoxDvBkZ
tG2qyWeWF2JmS8yctqljPz3EMwxVieSkwB3UwJpS/sOIESwOvbZ3hDC1O0xK5sFwClR0wx+IPfLi
68Z5UskHKmX3yEt0SIIRIaQVYFNP4k3eVuQ8kIPMvkOFp8oef0GroUXnvxoWTT3tqiLFBUdbgCIK
k23cDndlDh0R3DkIHiZmeyOYdyIizCz3ymLbIX0xtQ8AE/hEb1b3Qe2KNEdgDy0brHw/jEgWLPXT
yeE164xb5HGzUOX/jfPxr59hieVycdfsLF56LGi1Au7BQrQDnMEQgGIY/QYp7AJ3s+fyVquJ5Aq7
NVA/yW9IX+GlGYniM/8Gnf1DGt4DnNGPTOp4ZbgephOruyivFhewCcyLFuByOmH3gGvgbgItz64q
UJu2/aM1EtiG5DePhhfeCgZfa9+cBLeJ/T3lMXE9FKujJEVlmstFPEILVjJQnlzgmGx7YC7hufBV
jaDHTQGB+y20C+joa+A2+17USO+YEtMJY5SGmIEiGodYoEmKTwKMLxlhghmpY4ASQYcUrOUrmda7
OketkdrfITF0SOrib2KvxCpPMNC2fXDqAiLBsEGv47SnqmoY5nbQK9Hzjo/Ba0mIVHJdMP06EECW
b3ravRouvOQ0n1Jye2JcaKFglwziVfDoq6jwsMkZHDmZI8FhFge+1OFBxB079QwRF2yn9Mkaa1oQ
O0Vj9e83oyKSN4m/WjEhmbHLxbLMd2OJm7KdSW6fe6vdy9AI7o0NEr0EAkErzz4nhM0Vee2lm8hX
9FVxEmmwcF0XQ7UcP4ZoFE+NNfwycQuZjWN/wFNK8Z8ztoxErz4MGpk7modD7KLo1dMoCCzt9DXQ
pOP0UUVqH8NiCcSebB91z30Ap4Vsf7OpIQmm7Ham42ZbtJe/U2QCiAjJADKT9w5fp47Gkw/c5ddY
WH+qvPCQJ/DQGX8hgMJjWWYvcaDjo27hg7Fujx9umG4TU7w7aDkuNlXR1hl/hPmRyWSrGMxu3IgO
eyAYapjc7yJjh94xFe86JIlVbBKwYqy6vpG3hFkS7ILhOXHqYDOLttpMrROxb2HCyRTK3JvLvwvu
T7Ax4gu2+e6ERQFgd04yJ0J+GjdGYLn0tyhaqd+94hhRtZwLVZxjaO3U5qG3rXpJTlyXbuhbYSVI
CK1+ApC5iK6xlMnfhtBLCioN3RF+pcWMF+ZDYhIthEhTWVAxx3lsX9tRWOuxfAJHhukwxerulNPB
0fa4N0oz33e0Xrj+vHFLSXztwhhaA4biC9RhcgHxeK5se3pPY5q2HOLx2S5an/7WH3aUl87SGdGw
wjM6+YQIE6RynYmzYM0WNFu07dyJ5NS5RFnzz/Wb0hm8e8uU+25jygszMomTVoXHSbxB+RyYgY+c
o6ELfDzG8cV3/6Vl/fHtCcbUqe6tE/yvd0zpMXS/4FsOtrEfPVQmcdeIPfLt/+x27naDzaN0Sse8
C+ntpVO0L1jW2xdLsyrUyYTlbPnLSpBLj9/8l0fVVHceOJgmon6b/Ac93M7TxjeGMfPRmvZnxjBo
WhATHtHCCL0Qbsqb77IaCsXeGqyrT2jcSZijuWaMpDa0f47Z61NE4unKb7G9tqRzrw1p5ken6DZ1
haYRjsVLJfV8hfporBgds6BQtyKEGl41xPAADlqD9M02AGbl5c8ce/2tSSRMcSavpoOK346m+B3Q
0l4OvnHJk+Ia+XVxcnmOZD36ACcZ1ELuxpabYeDqEMg+rNJdWy4LGnwRwPKduKDr6+aNXWqQ+o33
ElukeUtLYPO2SYmeOzaTM8z/jCaiwM61RrFys+2B/npobA7Ahdc1aP9sNibc1BQRbsVyfe8EI7pc
t3+GwkPNMLIwjLJkDyvAOdfAmu/kXNU3DPvLUu9R1mV+TvuR7jFICNY1K9jVJSrPYgRdwHUeP02k
0TyJqP0MwLNtJW6LNeuwrbCm4ZcX66eExphjWHknYYCu4UXYmd4T7vgNf+5719e4Ow15T4r8a/A4
dByAyzdoaMaxAC2qR66PtLt1Bgtpk/fA/ZNWkbvtR4V9vsXl0C8EHsNN5/voZWy/CXqAC0szic0b
n3V76GLGmtPJmVowHMDdx/Ye8OwBl+FvK63a2JmqPM8jUAKjN2j2Yi6runZegigmGsbFNzJXhNZl
OYsa/0uyFA88cWrZoRCY5a5Nk1lXHYEwGoTCeT6Fr2A463MvYCLzJnOqaoaxNrrXoUKjmTjDVqEB
Xk1Rduycrt2UvlHvwuotsyBOtAm7mol977MZOMeyWVzrOIQS0yTZYCr1duqGOwphuY1nR4MqztJb
G1qAKEqjoyItjySR3uZAw5fzfg+RAY59nOyNNnbTzNraH3tYW2WBlIMoPkxBBLJOQXGzfM2ztewE
UIspNlqxIc6ZM4yz7s58WzfaxC/gLlC+qYoZ03oBfXDbfpEjV6+ZvHlrM630rdJq1VH6OAvgyzBr
osqWFVySZg9UvNGNkAjmQRBbHP8QTCFN5fBbhx4g0+ELwdaqMA3/ZqPhuve2uUUo58GfEqB5DHLG
fSThJDIGpX+va9/fexbtcpF9BzVf0QbVx7Zv5a1kBoStkGZILc9Y+qTspGlwJvEoXImwmKiJMf3G
MLrc8gbILsCJiLic5YF1SkB8kIbnt6iy3A9uPjTJLZeSrzTAJzrDITP+c8AGrbMhcDZukp097b55
KOpRFct7ySHu+gFZFNrGAyunQzOiU/CWSeIQxNO9Y9TNJmqdzNGw6/B1hC20EhOt2Zzfq8VzPbos
FrIUliD+yU0RB8eB6+YnCiQ+FHaLA7YDYeod1plNMNnWE3DCXQEyYubPxMJSICVBLWEWNLqVO1CH
Ge56bCixlEPkXh+O2U6UBcACmCYbKJBPY8F351+kjcbE9bBm9jpeyOyEVdJqTrR/A3eB3q9WuBRM
xsikTOf/VQya5pyjCnRwfkHUUMHt1sDy4c1c6jEstkOZim1KwC6ECrkvGEceORT/hDWZGdKkZ+DS
2mQkz29qIkLZuLGkAzbzLXygLyPx8kk2UcY6wEDQTgGQER7F2IBsLmh46PSHuUz+AzyNcieMj4gj
gFEtiWKsjPHy2k+2t4BTsITQn7pi9+9HVUhBdg3yZU3g90rnKVmr/SAXwd/VKgHnwGz/6/LqMPiJ
S5go3XZa8L8Qe37lvT5Lv9akXWqxNQIBOqYadw7tQDhO/XXsy60cuYTTnq+e3y5TMhi0GPn738DF
up3hTsm6bxXQgxSxUYQTcN20MTD1BZNdB93DGQnFYOcRHkD7Iu1P4Msgr3oyCuML6lt3smrkD245
ndo/Mfka54jibhsXqFeQZvsHuFLw+ULFHhBJZlIM4vTvRxmF5Q6M/xdRPKyraHBXLMb7U7qMHZhl
HBv+h7Odg1Gk58Df3XlPXCH/yl1QssFi2mjwa23snp0P8BGYTbkx7tmkGPfQo832exJ02YsiWUFu
0zvcxLX9VFnlz+DVrxBHnM+05Ex31MPtcG1UVWgyExTNdpI52WQpsl7GVdmFxooaDCDKyuMzsKpx
YJcy/apBpQALKXeWAX0dZTA6IVBgLpFBM4AkiM39Oo6y4uI4INT+EGYY/SRedgaCpM9OaO16Brav
QQdkDFNIc1Z8K1/EF/kC+lBV5H6GvX6H0b7nVhoxOHZfpvLyS9CAHu89nCFVjBsTZ9UutiJwF3P9
BRlnPeNufRLLD5Y2CoMhESNapprKogi2Ss8ka7TMwoq8wso1QFyZAdU0BQNp80sxQNrgBCXnIM05
YJd2oASJizTLW2c5q117eYrGEJ/iqjAfOax34ubnt4gngOzWhZZM6tQ28+xyRQGGJagxBMA6079g
BSjWlTA9Cp0B+XooXpyBNeqAUHkzovcnlYH16b9f9exPd0Vg/La92iV99pBgJ0LSQVyxP3CwhjnQ
87abdnNPpVxQGElt/HYstcPDEC9Ttk2HtXNH75O8E4hWb4eArBG/iywKFMd5DroCz4GKT4Y//7U8
V+5GL9xnhYwuZsPW2DaSN4Tr8c5M8aC0/tZ3mZKG0rH+4AVd90b7bPFJIyQM7jHv1D7tPoIJf22S
alqUiH6SELT+0qMdoHVLERBgrmsIAMY7lm2AQxi3zgSCOZyHsbI+0Usfc8EiQKeLg0DELrlVkUbI
E5xdWo4dMDFIKEt6ZzlBULVVidwCy4c3MHhjDs/Bn11wku2ivIOITzDmehTmvsLpgEN2Uq8RqGHw
RsHB9PiWmJ2Js2oG3iX76WxjCCja1OTa8iHFsgNna9lj1ICEZ7Y4GHGhHt2YAAkg0PQ4pT6KIf6l
MdcdVFab1yAS7wNl9K720hewCg7Y2+U7iVJqbVZFdrPlRyGkfFHlKivCZl0n8TcabX7RFO1hGr2/
eVFblG0ugyofOgTRIGU1vmu3y0/DEss2FlVzVEjS153XHtN7ns7jwxlMxXME8hgn5THJzzC5uMfs
GjRmHRYblprGUfHWrUa3+uOi8eE7TS3Gh+lsHLMDIz1Z5tEb7OvwJ6CxZhl1QrJUbq2awUzn85/b
a91vAgZhSMRK9jaWB6sDpM0eHS4HQIpRmZ2fgxdqqE6lv0Rsu6CwQELSMrhIuE5OBnc+JxKza8ob
g1n8WuqeJr3GgqVx2AD8S3T5AJIfrk0bDbifxngu44lRgxVUjH+xPMxV2d8g9j5FmqBOUqJ5rgGP
ThIo59TzonAMo2WAsWM3/c11hSeIJXgcAD92e/73ekj3UxH/4N05CoeCP4budrNs7y/GKtyNby7H
PC41LtkyZnzSsV9fOQI5ZFoddAqciCiX0GdaNLntCLWGYUcydQeYgQRP+hdbNdeScC0Sh06+xYvc
4v3NlDq3YBMm6ArnGVPRhROabqTMul/aFiRKdu6+nDnSojiaL8NUXGy4sXtXFN+V2/lnxt/jlkXv
WZqc0cocI5Zq48/UhsOxS2Z1S4ESz4Oarmbcgice4DOYYS/QDlDh5+zVt2VkZ0wgLeOQj9MWxVuw
68pVinlv26OZXhs4mjapM2zKPib+LoqfMRU4u2Z2n8rOTi8Nez9ZceAogVlWj0QFWyJbB8KPtw3m
VA66cIDv5K/yYbAuffzWs0zFv2rs04n9jBtPhPfkGM/Dir7PH9/zljkTy5n2mWQd8ictFlF+QIhk
l/9KZtPeSt/fklybffQdn2zbp9sqj55M+ZHFIFwTYmHpkcULEL3nokNtmFY4MTTh3fQ/3pFAMWuf
V2XHY1vm0F1790WlsKQb9RYF4vAxiembtOWKkdqotj4PyOB9Ak7OvxDtnJpyaPrBtC8amwGtw0U2
VT654eZT6JnTyUqLFGCcpfBQty99mr67ZsHbZmFsqeHLBpA9QS6xgxmC4T0Kh0/AK8OG5rdlwJoh
dCY1YV3Cmhv0TaBCpSpsFqzPfGdvx4jO+xnbjrg1MTab0gU9BdymuPmD+16l2Ycxjt5jWaLVXA8Y
o4KtY1sVqtyWIO3ZJ0mn+kitN2Kmg0OKf5+eAuFW6u6JKoluWeEtM7mIcU6zHWsymqUz0rfakEnL
AH1iblhwo3qQn41NsFhHcR0ZekeNVbH4jPSKNX7KIBWd1b8fvKjOFbvsX2vqAPo5ozop74i5olXZ
rWvFqvJS50ZJJND52O9eW4HMyp2b7LMIb1xzRzBmnVCTkGsoWbax/j9VaQe4O01vdadOfVrf6tiH
eDLIrVvG1zxFFkNPWJcOh1r7Kyjdbd028X6W6HwC3W3drO72QQo4nBqWk4NLKJHMRmGnGM5P0hT+
sbWm4Car9r/eV09OIwcGamxxASpy3JGzvW6liVk87wEkLLAXTltNwrpucPF6NiVC3mT3qYVsFrJj
zkQ1w7YE645JHA8wmCGZR8U1LYaPAWLFakpihmlxckZf6K8Tyo62eriBccw81XIwyS/4ZsMWI9e1
6QBAsUZbqLPJgFsfB3uPAXoO2Ik2FG0GJ8OOILEXJ1pAM+kMPrAY92qaSDAdZHhKoMY55afIpX33
req5SqtbyOY4Svv/Jgu7NO8GhIpwpRUY98wMf8+Cp4Iq9UtzyQJODv86rTpUfmHd6TZ2dpAV2xQy
1dJx7L0yeTIxY17NvGT/7C0ykNTgCOspfXVrrDCykWUDidYjUNPsjOBgZKQBZIQ5ok0cAgBfuG9E
PK5EIa1z/GK008eUpLuwNIzNMSeZ4sDbkGyTaYkmLXz91GpgP/CsuFmLFpcQN6mrE4M+F1Nj1lVM
nb0OX19RvUyYmSlcWLPX5oO5cLJvO5x59BDoZWbb2jbgNi3G/3ORjBtsEOkB3xRZvfRjbOImCjzC
MlovjzFfV5JRvUdN7kSnwbLy7dAxLliswMrNU8DRXFqE0YWch2MNZN5lhomaOoiwVIQkSzG5qU5s
4J5n33zI3uZSmCdWcV3McY6gYNvnyCeYU76hWbk7KTp/3Cm4ua3il6SgXA/CJj/P2WVSrNEBbCkj
6o1ZMM10YhfXhaELpgTtOTMHmF0TpM4oCo4yNSkKQuPZRil+oj0HtuzME+Tx5B7bLGb8yWi3Kg7z
vayRwZjLejGq0g8hyEyysb0DYOL/XVdA3uVv5Xa89ycCFjppzZxU0XcwQ1dVwmQHS0QzKp/qv4JN
/LoFmnwmVRC8FQ1IkhkA58rAvPjouTCB9qDK4yjgcKEPVF7g3Apbs+ZvObf99FiQs0iJJ+543rDA
uVDTee2X5eAgdkRJXyOmLrFnQM6UHnszsvjKOP4kjvXJ9cG+GqhIZfhlAhdkOjoIgC+xRW7zvKYy
AjG79PhQ4g1CWIM/hhmLfTey/5WKlHvrwkdXPyVU5ejTUnHNEvpn1CZmMKlTlFfWiwfh62DxPeSk
7TdzTnLH5MENKfT86VpwqnomVCnZJOQvUzczd1kjacVJBmGUW3rv+fNHqWx/zb5LgwB+ktN5QDDP
nLKbtqmUv9wmB0yFxXprlGO9cZyKWe+Yf3duN/AplH8MqmQzjPv9kAh3lUnJSISy2ONt2mBheVow
AHt8kJ+TpsiJuki9uWAo1p2aYu4ZgQbfS7fxVNPjibJ6SQP2L0p3G9lkwaabvejJS9R2Fk6xbwnf
ELza64KgQOC5KLKEX+PjTh8AjUM6nvIrY5m30kTfrRAxp4dIlm/KG9vrHLAowExwQjSPILI7zkYd
bqWZPrv+75oYgI2dsBHNv5TWCKvdkcKR30WEEvt07Vw7nTcd09F75ysBorqKw33ToD3okVMdjECj
EwSMwsEqf2ZZReshZKgiqW93AIYB5zXIEEVU70xE4Dtww58lmS4yyfeuDhnCMlpPc7fde2PNsj67
0Uc/iTXW7Rc8ByT49XGyKxqEW4ZTQjlY+NUTjwiBOaQawp7gw7vauUhOEgwabPjn8iibFIH3ZPaH
BmfHymBBveZ2SAjrnJ8AJaAVNCl8FGr1lpCHBrH4vh+KdxF5OFzNCD411Xmm7Z+oZEaey2Fxw2xm
S0cA8EnmMVP5PbMI383BzFanhlcWk7YoS+dqzSRnYn8robipNybUxqofajLF/Mw6eH76MgWZs4FT
iFe7JGG9ymeg34Q8WKb1cJyW+ABC4Oa5+qpqspog36DGnE5jF5HVm1dA0UIP7SMD1H13Fq3zEuNc
OmH2kfuwwqSAGpN8griDfj+zwqucNNuKjopap9ElLuvd4GLeYU5UnZj/PQC+nURADtOCLUEmYCvu
aLScc4p6mNrrBFCtuyBWOvZW7x9kPBpnbIHp2nEsIorn0DkzInHPuRw/bdtwiJMA7DDPzsmpnN9z
h3/XK/23Ge3Ka+1zOUVzRE3en93AM/Fz2R/hpFYM/p3b7M3UmCK494TT9TQ/2tkmTsSM0tOraBqs
O+RaE2Ri4pELMKtx3yjxKhij7nAHAzhk5ekr6zEZgF7REFVQiiC9jlbZLq/Yw+4mcalLsXaGMQWA
qhHsuEn15MS7Eojbo4RTa6NvWdcphg5RnSj7KHBmIKCWHeySHtJ+WOTyphY8s2TW1ADhuzSfjkAo
kAA9OmO/+jNmINncPmlXKKnjnW0Yv5XgD1EVM4JMhvO2cwv4Wsw9SpawhqztvekQGVPpd+GPnMaM
SP7H0VksOY5FQfSLFCGGrQWW2cWwURR0iZme9PVzNMvumImusgXv5s086dpKF5IsGx8a4kOMQ0lg
xJSPUaMpXDjLvL/NqOYTIiTU2SaoGKpd5IQq2rRKn7WJslGanV6WLkZJs+Pfcjj02Y9KeS6czOqL
mmEKm2amu4VTjx7Z73lifCjUWezIUMl+Mr4KKUfdWxhRcpBWjpPYu6EEg9NYbDPmmlXE0O+HhNuv
xPZxHuDPZ3Ybe0nL43JsLYE3m82ImdwdFc0jUbJvVec/pKqKQ3AiXaNx/haLKHi7WJDB4h8zNeBF
YnjdgQtJPGgCxm69WsKy90xRlzLmfIjPum7owJqcyKC1BosEzBug2Xwfbe1LmXNnt0TnythPrqoN
p2wxOIJ17bGonCG0LRWSHvwHjfQOZ6NSom1toaNyQgTbleXKQUk8a/JKiqWKHC5v+zTq1SMuwrdW
JtEN0U1xI0pYvK9FQFNOZecZsz8+7653KyYc/z60jTix6N1hA8CA02jtvqbSoW3PRltG0DwHoEzd
fWLzuZkBwZ10N1mQNlTH4U8WhW9xFdOr7vYlAwm2g/kvml5VKHL+DBSyHT+lBKvuqKfHWZATMgiY
siCy/uA9hPQkv5loFgb35W7FV0w+UK50QFSFxL7c/JdDSxpXXl4Ku3kaDVh4NT55o+OcawVLKta8
bBH3VWsBr+du4ZoPiL69WssSiGI+Vi0yHh8u7hYt7CZB5mHGa9PXzjHWFF+sTrQrRAOwn5NORr0a
WHl/Mrdjc/VNMuHeGNkLRcm/fdK0nlDx8c2pLzBsNtFeF5B01FQNux4wvc46oXnIrelXHc3RhycC
R+wTa+ytXRYcXPQOYFqHsl7xtWJSNF4TngKak7HPUfo3a0LhKFi6mDbwZIwPrG2IKZK1ydxK1SJs
mai6S2uX+O4G1V+F9QSbp4Z8FVleWeMZmleGxVE5SuX3oHUDd5v0zXSLUD6UWG1ww2M8QOTaNiia
PbmW85izufX6aLhbtvS0fSNrslqnVZuehr+RwsWAQR35YsGTazYuY7V6KjKOj0afKvvcyE+CxRrY
dw5d1cz3FFUPlkwdFNkQmrhWFm+RwMOf29wHxiMrSeF/mOuEtZ0+gyEunF0z/SCwozksRg3EHfRu
B2M8wScGIIa1YXqKFlQVI1f9juwPrzJCHc4EIbiZvFhZCsDRzC9so/4ADhyGEaAokvUZQRsnisXq
hN3hxVkrbnLjMs3xa71y4HcQMcQMIH61gyLWQawkfRBN+BnAbXutYBuu6VebTU5sDPuhlw5VzwtZ
yxLht+DX3SZP/hj8UETw0OxsDb700mVfclU+jYOiv7BPaXbRQZMk45nc5B3CAl1FTguKe02viTY0
H0t22nHw5wsVKk0LCJz1kFo3u8ValrA01gw4fQ59R5rVcTYT1Lyi3un8VcoWGjO3p5CDdyslfapr
60YKXPBC4BplxPxuNBSp0ZG0Xas+ERgNyo708MijWm9sHWb/Stgu0xUu1GQJOxMLsDbO2Umvp3Gf
TckFD2AVYmKm/ksM59Qi+BQ/VdFqhyaLWSA4DcoMF/Ay4ThoMYmN8gRKYxG/jH9z6GRosHlF+4zJ
kQvCNVd3WfMM0+ZXTVI1qPbKErZU4WC/4Mk0xtqtLtMPitxp6ZKT4sB1QhtxUnUu+FpU3PKi0TzE
UmuE8yMDMB0XeGG6Y99kTTwNBj8urttPcrAHq+YAMFFNw1IsuqhyE0PT4jGsQmZ0MxMDiRgjFhMo
/DucQy3BznTP9vQFlfVD0yTnWDPTyyVmuBjThNpb6W5Q+/Y8cL21CM6EEhPdszT1tY8iZH+JMl5W
k3+TYYJ1HGzQ0URVQs5CMONqWaKYo5p/0zYCDy87h6QcMPfIg0/pIJdq97zwUJ50Y8QMjLM+zx3V
M6BVe6ZlH9B7dVdz9PgYLQ+CldwZ5jY9AZDG17lJ70Qqma/qA7BatoCOlGGbGSDwm/Hs53HgjLl9
wIf5iRjnQmdBfci1k1aoIHmorfFnCTdUG9N6A2PuiMmUF1SUPnUyb4CKfB9u7EdEHpxtMHeC2JRe
OIfukgRxVBIQMFVZ+jANPNI2EP9MpBdaWbOzWpvPqomLAfDOA3dHfzLBiKB1a5v9x11xn1yKdf3V
SnhoypY8qswLNZpqR2XgUmifCQXuyBYWq+BKUTxzhNMijZgFCAUSne0vs4KsZVpU8DL9b7maPmgX
K5hzcuQRKoTfsTPeiSx/WWxpxFVjXeG6KddJpslXw/4uNfpT3cuviTOolGmU7VEeefRaW06LyYiA
qviwi8+WT+K9jQyGH6sjwd39j5LRX+TilsdmGaQFUz+Hy3SnkBK76Z2fzq3qWiJy9nNJsaJNs9iu
GGj0Ieif+pWlHIwBDqemcHoZ6mRfUia2QVdQE+mTJR04+5JoJc8ekQr1NKaHMONQxWnpqEZ8YyIe
IGcZwyN2BrI7VFGIcbT9zEBlMI2R7jGsSVpMuG9CEWjNuQtysYTxxEwAkfAdgOO31uhXOV/RBxom
jmTtYl5TplvNFMVldvaKg2P78JYhNGQ13rfSENGum89nXKiPJcGw05Apob7i0dQS52HYonwcbqwd
s598KHXlW2+mOkDOz1x5ixPrqXKpWflJmM13Dq8gyF14SrP90OTGJc3V5w3mtE/z+d6XSnsdEQfW
3NrDSCp/og0209E55PMR6oQfMBTT12CEBcwmJP8YskX7y2uIOGphsZZN0paGqc2hZTgmSxDs63ZD
F3PF8kDoS0itKJh14hEbgC4gxG35lsLfO5HEZY3bnrrX+dQZ74ttIjTl3PaR7NATlKv2nqYJSt3Z
pxFYeFM0859umzHHDUraW1Lmo5Vpfo8HFsWSo8Z6jRtDZR5ms6NSsqGsi+M1oxIHw9r+aXH3qc01
GSFl/UplgKrRdvU4FlK6OsUfiCzS0ZRMyaMtZDtmpyC9beTlzubZJVnNlRbNyTfqyh8bS7+Mn6Wj
90f0ZjLQQGW5KCdrT6SMNjKdeTjtovogCE/5JivxKrYYwvkf9ggcD0VV274h9KNVO28O0U9q8bBR
Ju1pKa2JJdfMpmi5OSxWUP+l/EJTioOSxiBc2h9Takdn3d5Xck5jLUJOJ2lMpo+4xCIPLui0uQ4r
P8Z6eE1JQUB73y22QNrOaWtZiHt7TZaESeGwS41NJygFsNFaphGhlaejsAxSuA7lFuAN/AHEmzdm
9PdggWZkMgZf2kofxra+OgqBWjAaeMUM2W+M5cjJmmtiLDlcCOnUaQznTheBAzegpSEmYCdhDy40
oFB0bVNKa+r3NVbDqP3MRaE/UKL+WGCB9vCgT6R2KBYxnooo+ZTp13J6E8RpTKlj3ChHW9Z/WmX9
dXTFXYVj74xvnAE2KqK27u2BMgxMk4eoWp4WndZr0zosS8n2o9VORYk3TaCgzRlkO5rMinDVMOjU
zqj5qwFuW6AckoTyVJGzb1ut+9i0Jnp1bR+r4u9/56cu1OqCov7LFQDOqIUeO2cJXS4dnkRnHL8s
sz4Bx0H3wL1MMTYcuEivCdBx1enMuMT0mZaz6LICFqjoYtxx7hAXLZf32F9f9HowfTVlQjJl8Ss5
MysoCaZ8XMgvouNemhTuoJpm8jhmK5wD62KTIOFr4DzXHUp1tXyzkN4LQ9ePnHQJULe8iWSatmiB
ng2W7i1k/0L6jeyK0mhVG/FcW3jKnDXFqD1NOwUjk55Td8PGi0XrGOaTHNJPhllTH3/h3pi+SK3X
FYuLMSXCbSXtEWMumiobO6/AidxCWXlRFSPs46Hd1SyF/H5Cte+I+ntkU8RuLjjb6wluUMQmRr9n
8n0yT7rM9JVamt9MK7k5/1t/E9bpBqMWYaOMLrb8tc+zZ4x52HPqLHFt9uluSbfFThRy7BaJAr4l
tk9Rbf9wmsZQuzYMeGXPjdSRVujs4p5RMnWy0+8Kic+rcGV6lAioFxz8bGizQ6S2Pxm+mRvix4jg
ydBuYRkADyh2llrWVy5izlrpiH+FMiRBQTO9vLBCyiIFpxJ1b/CdAyOdDXdRlAifCR45taVos9D7
OpCxbVhj/MX+D/qeXhFHWQXiz4hwl0DqAw4kf7HFAiS9+YnKUV7CJtYvXU3Ao6HKq8ABCAxw2luC
k7NdkkquXtAf9HPcCNmbpQKs4Va9DjwmYHH6QmBd25tSG/vG2j7zeNF3NJKwwrI+bJWVKqUgdajo
N/xS0RVrz1qLFd8TJy6H7Kq+2pVL0QrIDS4lVxMbMSU9UPJpcGZi8MOeSy/hMe2KQ2PXwi+oDQSJ
SpIK9sg+15MI8452UogV7og0tcEMxHCUQPNuHnAg4mQPHJ9DX7FDVl087DSYtbXoFSZpE84W5dYT
1u5UtlbuhTwPgA2f55o5gCB+Rgx6T+4d2YNNPQISVIC8qH1TkggLRRy4HCU94Xw5xh2Jgzgt/4k5
I6RLu+mip9VlNYrPVMdM7yTNfFRZIC1yI86FEv2Mw4rx8d5Ei3WRLQszpmqHehRb3gBTE4CQdIdY
vR5ETXexIy3Iu38iwY0MgBkLCLlxwXTiTn29X9K0O9D0tELROMnjA9C/GRA5kSgjTmlQy6LKqxNC
0unUY3TGMbjmZbCaaMB1jLLdtoc+WhHdFeqqkxTiGcd4SlJ0ARpoNLITQwKSeMOE/gqwTTnhdC1l
NUFAY63NjimFO4f7v81j+9jV2nRrKe/k0h4PMIMrl/bK7j5282GJhHFawIVQ4vtKKZV54kDhJQD/
wnLrSlbsfvHTERNmlsTiXAFGYWNX84qfHqBGSMeq16QjXBsWzHVUe9qI+a+DQ8i1h7YDtNJV8e8e
1prnhCoZFOhNMHESJNETSuiduncjFEsyuqsK8K1vbCSLxBFhv6CgbeOZP7E6codRLrHlaRiq6/GP
I/h6Io4qn0iZfOcKVWHdipWIppgV9wFClCd3nXRi38QG2wE1ARHn0xwa64Sx8yeNFoPBzGjcZVjt
vWYCSmZyrfDyrIC1MjKGih4Ztz61jl+E2fPDRKh6KJi6NaUBE6uQs5BRg31a1E08wrq4EcIkP5tE
8U9rzWxU2LfZxbMoS+0x1bswU9P4bali9Qwmk1LW7Y9Rp9h7x2lqNg780WDU5ESVF4eBxw42a6m+
JM1k7EisTKdUM2n8RbUdE/siSQmOh5q5oKwjmvwizZsIFV/WSvqSEu0P/gVd78ZBU6I1aKL6XWAc
2xVL/5VKVL0jDPLynWgQui1KfB0QUI5qx9iiruMQKM2+HQb5xWLT6Zardox6HqQY5cj107qs1ydI
zb0HTRRhEryo23CAIvimABC0UscvdQxoY1rT2Tqa3jTF8kM1Ea6Xx8TThCKdRFs85zUrkEEnATVa
PKthL056Ll0IedHbs5zWqRhebYtlPqs2kxVIPWM8gq9eXuDKqtu4BJkebOWxZ8ZeROUwfKYUcm15
M6OKr6rcYRT4HNqup6FEinAWmi95+5baHxAcKX56jtElVrQRq+KEUBPAY1DUTco6wZla9qXv0lBX
0qCpP0RdhvIEF1suT5xH9jGW3NZ+niPK37YydZYgbkuSquc8aPFtpjk4mTubs30pZrcsoVthjph7
Z0cw6qXBBEBfoUd/sV+px4Fnr6w4zworvn6EGiDag9ggwXBRJ9GR/mZHIN6UHoIlBTK2Hb9Gw8mY
sExRFLVaOLUpQSquCiTsgYUrxP1u484exaCd+olEAVYBBKhzRYatBmtPdzL1B6Zrt28OClgLgAOj
+bHFxC2Eh7qkZfidmisdPPag+60qhW3FCMj6UwJppSwfEv2FNJ+xVupDYSzE+eoA/Tic5RWhsPtI
DO7EJWngRz6XW5XRwl5iZITCPCfDURnhXVRdf24c58ToQSzjS2rNR757oK+WP+lvdKod5Xagtnok
P7XcWdgDsRteFAnXMxU0cneTXuNMfRrjF8Oo9nCxqB3YRdJ3A3UvJHpQpW/q8h6D97HiGX2UMUJi
XmjZ9TNTae1ZtKwJ68aPhr+SqCYuZzAI7tLRoJULL8/hZbdbF/q3ZT8VLbAGgjkRLYrwuxzpBdY6
rqILoANawvwi+7TZbeh5s4sHvA2r7TLex3iq8B477biT6iZYkUMKm/FiPPIdu8PUMHKLU9Z1Hkga
lw3EG+DA3YR9W5K7/aDhJKjubHNIbF+x1wY52XhOQEL+IOfm6psdjJOe4zw1xCea8qQgpcGXYJ+E
9E4LLdvRypz9VjsT+oJ+Ssy2RgVhITv4aX0r9fIi1s9xDnAhupKByV0oFJqhgpiBVFL+ZBlHgRZm
RRyVCaYigF0wWNK3RF8xFvS1Ldys/4mQWhxew1P1VOh8PdgCqVXb0Txn5d0nDg6fVFkAuvmlUac9
PGRvmHcSBfWqbgZAy1blS2f13KCH5uu/tDZP1LmCVb+w0ZcWA5NE6am0dOVdwn3Pz7LMTyMbIDsu
Ob9tkp2b2/FORKqvVdE5gYWWaVA/0JBzU6fg59ikJ1JmoQlGdhXvuM7DmNM/8AzOOjR/YdmYzO+4
fcqVr8FY90P5KCPy5s6zOvzrjfRX45qtsh+DIJPcHIG9GYxodMI38kmaqdjkUTPyUZlPDL8eKAy3
uMCNp1Ks9iF2UU8Z79gwsls4dFxwdExVLViEc8q1lJsWy/tsPxNsizNfImOqOnTHjR9FxWSESMA6
O1zm5aClr0Pxg+N7R8JXZiGcNje5vDTDxJOPQITKVj+95hsQYeJGNz776rnEsyIZA6SuW9G9gg8L
cX1cZeMoY1GNqrtdN3ulWFi1XFrpyA3i5vmZCIQ7qcItn/WG3TqVX1NaUxGruL15gEldxWG1CaOC
tozxfVuDx/lZYkOJe1M2Ln20Z5OM5fWYi5wGOPi9Du87+Ps2P1tCWLolYplOWExpz7ql6XCZsSCU
czCx0p5WyiilM+6/fVXRJDdinkXra99UeheLfYnNoSJXCT6d5iVsnxmPxY0ePqrE1vsw6xy/XX62
deAwfbTD+DqQQHLmxVPQRa3RI/cYSniEMW96BDoDlpvekKyhkb2RRW4hlGto5mJs97M6+RTfEL4E
69H9S9lGOIiysXMd6cq0ayCEc04T2Ym62l0DU4/CEyJol7mzdhqTc8/OAuUByZgwqOkXM2FOjM/5
FXjJ0RpvXcRNVyQXqz1I+XkgTasuN7g8ZBXGncIJcsr8DhqS0R2HAjFRpWdtUF3qC4OxZCMcM473
wQhEk1QlD/ign3RkC7AXuV/94wTkmmwDZGr/eL2z4uH77oNCtk6ccSBvbQ4bqFsRRAmAI1gW23l4
rJL6IQX7x5samDZOAhp4+vy29dZUUX/kmOs6JGJirUOqZChhsbpQEPogluyBNPOejla+VgyIIBoX
aDoYWzGTeAZ+pdhBqSMIHZkfi9Doh+Rsz7YeUtKuTh7Kjnl2inwdm2mGNVvlfEVggn3D4HbpP0U8
b+iJDF82yzU2IEEFTK/vOP1ZPleaYMnUYCktlB854t+p3lolCyoo0npPamQg8NuyAyW3Tvsy48QD
UJ+dqUE05blVJQ8wDBhKqIOIgoICPUwgnlxtHhj0iwXNvt7BRdnBq4ebIoHF+t2yCQTDL7XWH2zc
zkOuHGzsI7PyJpOSWdXTFD/RLUAxQkMS37w49lOZbvj7fv+4hcPN5d5VvBs06QWSBFspXiL2DkvY
zKt2K16UqRI3/ExPLt221dpsVuMcbk3KWPZmoHt1igukLEMgJDsk+n0HsCvPdWjm5VNcjEdmZIo4
aCEYqAvkAd7ftLtRX+RtdZ+BaQjYZDCCGw8Tj3HBTb30R5a2Y9mTiSo8Sa1xqUycWxnQVPxmGb1y
bfImS++YtSyi0GO1b5dDUbEfAxzL/h8F7DkermP7E/U/2vyWduh3L5aQnzCrBWCzdw5j+0B93lhv
TR/Lt77Q5p6EnfNnTJjJuU3rqSNKNT935vcsY3Gs0T7kx4LfUedOTXr09JO61pSx3av5OPcozkZ5
6rUbnrmNRuWX0b1rsge7SikmOaU2hWq1TsVlQ8uktedof6zSsDHk99T8TU3dpbDQfrD7q4khqbIc
3GsC1ufs2mp7zBTuGlYs+dLy43LYH9tQGxCot45pCHH1izqAKMdsYxeY6pHMYGxSqlJdlGo8WNBX
zKIIlK1YlgOQQ9UIKINOv/YNEdQ0gwg7+DG3W25Fd5XHfVJaV4hhH4kKnSN3iK98jwU69EY1XTDd
XEoEZ6Lokk1xYb489Lp6lBBwDHHsxCFCGW40vFXRtddp+Kn/pFVz2S2diu5d7f/poH1i9M2JpkfD
eC/UKhDa/HAvyVMBhbXUHCF8y/uSEK6vxlYFSUh04TXeP1qO6dGHeNCM2LdsBBEsADzV7TnZL8Ze
VnPGn/eW8rkc+wEC23DrdXQNaPmGeItznlP4wbbtJPSQC8Omr9g8hMu+9NuMMGIX1EOn8B6rD3VG
hYcufhzqqZVYOzD/BPLyxyh+qsb6QW1pEHScIajmLVTicIfop5yb04j+bPklRXlqM+3Yre+z+Vzo
v3OESVECtgP3DtxbDUOVmr6qsh9m+jqFLflxJP3SP3sqV3ar0gse9ecZKYTFyq9EV2JulGg/mIBn
BDXACS8mwUaHOLDONoIIFnMO78jlQpMIrQCkcc1UObeJdIEIVdjilFj658o0xokJPhHPdVM+17VK
0nCGsI/3K+WIz7mL0F+edDc7i09iyd9xU3E6hdipc+bXrWf9ccGyuCycd0D7YR+RslfuCo92pXON
H0ozu4c1iRE/C2zdKAmR4jkW83fbP4HcRxaqn0DhYgvVcBdg1lMlly6Os62vx9bs9iQyDePcGcmh
FsuB2M+gEYFYJe79M4PKfqmVUIJYmN26pAiKsIWuujTGGY6pH5ccCCM7/qbj+GahFLCiOgAf3Xf6
++BcnYSadt5LFtN+zRHDaSTegaxwJtsIiqHej/yXRh46AyY+pw0HFpQtveZJvG2newB30s+6GaUy
NOORxdxJaSKv0JK9sYSr0fuNiiq8HSyknn17/WraNRVAaEBKEOHD4GLRyrCYNEic3xIp6EZXn4uq
egJ1SocpBx2dhCWXuwzVyJxAl6lHoR/k2sHvyc+S5WloLaFN56gljb4D4kqznrNpeo6AAm3zpgz9
taexxkQuh3KiY1pDTd5AoCNlH8kNIZ9D4OzN1W2y6MjV6Y/DWD0UGyTfzYY7ODPWygn0vhbYWxO7
lFlrMvGKbusCN2/r+Lg5QpTpy7S0k7HtFuPPhSK+bBReYz3QFGOUC1k1fM7vVZnxLKejCgUvpc1p
YFzqLw1R2ygzjxqVRcTa1uFagHnM6W9bINWy2nektwZWBvGagMfPWp8cmlFUu3vrWUTpJPl6YE1E
DaqmPCC5+5FsUIrKBp3n8CJdVml6mkX1mOYRcwYo9JX+LXC5SduHtUWpVkxmChU7jT47YiRWOe5U
Ffe8xXcNfOO3gwIMIcebwXr31PqKHnTUvF/TLlCI/9jpB8DKc4y+16+HcWatqN/7/rHrHjb8C4Rh
Sb9b2nVlQMK1QHN6LzgmJ6afCchxMUkgFv2tLN3MGsa67VcREzBApnwDtqosonBhy9n66uj4b0Ys
WQVYYxmXrqzXIIkw0GWWHfKE9gWnCY5xFSfpJqJwdSPFsctL+d1U5VAuyi7hHmh4NiAGBaoae3P2
WivGPtYw4ycvkcGhXIEw8sCk7nb7zHyblL0dVxdrAMpKat8+5xxVnOaBCOs8fvEezbZsAYlHsp0x
PtSWpxyf54BbJx7/dbQny5w1+G0JeP7KkiDYBQKUWV1BiB6FH+dB1f2U+J2ppt4peeP3zQP224Ot
bTtUXG0zSIQd0OJdATUBY9acHZkYfQdBdqxv6dAAa8MBv3iGKDHlVdS5dneF4kYngEp/JNZyolCd
oHYZcMQBSueyhXnnwI9fWdHwmgUQSg9mdE633Ks8X7EYAI2wj5y8UiOCTkEkm7qvXv8wEYdl6aqQ
WBBxzZHQubPZZSWs1FizTpoknyY6WaqKc+r6GCtHDeKUzCYnRVhBJgyG5M7ijS6s3u/BGquJ5Fn8
ZrjXQDrR0ByFMzTgGHDlMjwyJqgtTbbRYVHNXSovbtfkz2p8BxKRd2xbrjWYiMj8JLuBTRDSRdG8
jQIHyONYxyeTDRSrHpe65d4mekiqvsiDNiUL8RZpA8O65dJxEpTbQUYH5BsHHfbXcii/QMR+Cv1k
MtEVVRSqJH8syl3mGLI30mdTW18ro95UVaHDHtaqoYihs9THmuRUg5YGe2cw7w5UNa63xEkI1nCj
LBXv7qsl/zVSHEoloNADHpiqVILe4ZjEM9c2H+P+KS9JYtP2k1gBO8is/GdKwFB+8uSzdg5zV9+A
qVCBGCPhI1DNqDzjbVJ46PuN/RUr8gG40K4E6ln0ZC28OvZyaXSVblu32S7iFMilQ96dhyG00rPC
cXICK1jTiVmTQbPZZ0JZScwwYUnAaiowaJFcewXE/LRvRxuMq/NVpMvzqg5ULoHCzqPxklfTWZc4
g5lGd66BeLqzPgFRGuUnrfs1pikLIAMcIxVulDaL1ndkZQqmBvKGMxv9FdTCjq39EOSbzELPM1AJ
ChOcl9zQR/CzrIuh6SHORHl8MJo5nAa+YHPRdAaZBKxiT15i1DLZa7ZIVmkl+RmeFer+dXJ6fIqJ
lu9FrD/lTZvSc7QAreyEv2RltUtzWw/7RH0SXT/f8F1WPn6uGA0StlWmxzxR8XBi5Jnxceycqpb9
vix/4SpMPMvLr7StUYY0JBaNDVrG9jbCrnCL2+xqa9k1noS+V0YUunKy0SM1PDqz18AADUcMq4eV
dZNearbnOMtbwS94QbZ77Tc/Qdl5ZS6lx5xFDEv8bRYkUd067c9YY+P5v0IoXpILBKzXaia8ONjt
eJIyRGPYrgfd7ANrZeyzitR+yVAp9yMly55Z955pMjM4g+YTK7+J1BQhOBky69NUhSlXjtE7hBuo
YqzMx6kC6iMr8gty/iuFE1ihaIOArDXWmESH8lkxGcf5uuvVJswg8L5V1vDdtDPqW9TAybdemBJG
H0h10CCB+mk6KW7TR2JvYaPR5WmvDul429IMTSGTwoCsDhfBfORB/piLCdhzDTx4lHkmlrP+p2BK
vwKN18wINj7PfoqngsFalyuLfCVbQcfO4h/+7/GIfzFx6Qsa90IQ0FIKRXtA4v6Oku5hMK3mh64w
dj/TwRiV8jAVnG2mLGGfZCT+wju8/q0B6oazw2BbLtndBuY1K5q666OPzgBYtF9afqpuRuWut3WN
GcWhCTJ+13tLmvxTLInF1EqcVk1WujRpyJilf0pE6qHiNwWVix1ALY8O8msNIVG/ZQbU5FWiAxvH
FjGakU6nUa1cM40z7yvROLzMOuO5NQF4peFkNet7meO5XcFa/NR574TKRFHbis9SY1tDb2n03swZ
7yS4MwDXzXfZWHhBEuTi0fBgGtRJlVqKHIOZbFbl2W1Wtht93v9LEmc7+Ey8VsTiN7Iqeax42P8s
aZDbEt+hNnEJSaAk1ycbL9t2XbSTo4erDqCuVJx235nRyyzB4jLi4mgn5imNJVDVyBKKkb7iCbeO
OpneMWW5vLbpj6W+K4Ijv1vxEpK6i7KYYq+thUrH3q824ecESw0Us8sPeo0EHW0nYgGYSzPMZ92Z
y+uiWJei6Y8qXcBeTh63bihqzaGQ76YUVw4oRIy6Qz4GWaOs5PF5b4rEVJAc8mln0jPu40SYh+QL
HDgPLDHXZ3V4nyCIR9r8TXVrSAkeLyI15s0unfCe7rS8O6yIik5vBeOqXaS23WvARDSjOC6UQbEL
9AsTC6x206jqyruHMu89onfHOn2htPCoqKOfY3qNpyLoLA1+xXdnapAmFUxNma9g24IdYKkS/+w/
A+BspzZHm7JQQmqX7FrBl3ETikuh7SohsSOf83qgI/hm8RPSDSnpJWh4r7XFgv+e13b9QnAkwEAO
CpeCGdbiklw9GuljnTrfzMclmBJTprN4/Rb6D+0PqKif1aZecGE52UyuZp/j014b4gtfln1TOqyr
zpGGB5YS5S6uxjczyfeQpMj1tJ41vcXrEqo9yOToBzXtOY/qsE2tU6dQHOIvXesSJArSPuKjZbMF
EzTPyV+Z2ilN5L3T58FESYDp3M1h2KvqS7v+5bS34/ecwVI1DJER+nGEYK20i0vg+ap8lA2nh6vk
2L6mvOqEZgS49+1jqtBZGvu1lzmUjZdubxCC1Pby+JWju0BjRAZn35pTy5BPLmyQ+4rIoCVMFiAH
s85PePithP9l7Q80BHZ03k4CKxfzRcrgl3b4jvP+qOjPeQIIBzvVzMdN7I6En/M4IdvkOdtBTOJj
JXbQNo80Sqr2p1Xuq+xgGn7huGn0oHWvwj6bXFTJht3+rez10EASo8uGYSU7F6hVEoNbWvoxp4YK
eqOdinuh0GB3A8nixk3lNnNL8SmQ+vFB1Y37rL3Yjpfaz/+rvlYIKwMthhVzx2Fz81PYo+k60eNE
TsXINRwdmEkXccnL1UvjyLXMJ7u+qmWLKWI96gPUm7y6VODuFwX+C1eU0J7GsEJizJMWOBTGOw3j
dKUeWswdjGZFNBNDYwfHbSBnFwZtRh7A8NyXiCh4yOgbSuhpjiy3SaTD6uC+wQZGoyRXO/Zz6QDM
47bUa0g8hs1T6eU6owlH/PIn09+oFmEWBHM2wD8JzNn5j6PzWHLcyKLoFyEC3mwJEgS9K5bbIMp0
wXsk3NfrQIvRaCZa6moSyHzm3nORSGx4mYTRun36maBTyrQ33PJbjRajRaS8aiSZ1Y8GZR3IKPPF
vtuWbC/mCV/nkgNMGZDT3CjHUZBy2jSkzB7FxETDVu5zanvOIP5VNPEFYqYMZ8BewOztmSdB4XRH
ds0pAsnx0OYfMBbmAUWSvUdygaluUeghgyciGkVj4ZYlgjron45g+O3pJL5H1RewmmV0JO6KuJSo
PYcOOAnxLgMKr6Ra2yzu8uyE6sk28BdEvCPhWi/9ObhGMWkPCQ9yswragV3RlswVKL4Mec6lfYtN
MiJwYREpsOLTisMtNbQ1nhSJqcv8OLMfuJf1m1XdVWSWQChdSftowHs1GvYnBGZ2gIh6JyXtEfA9
m9/XhE0doKoNq2qIwb8JB+jYQpCOeaMQu8pfEhVeJjouyk+yT+EvcXEi3xyJlZVZZjgo2UvlbBI0
nH3mvCJysEVm5KpqSfSJ4tZAPkhgkQZ+9pPIPmrF8Bzql7EEKcJQKFFRddVAZzIqLvtHDvG6MJOQ
02jD+nYVZA00Yl4nAyMMtIgmWUIslEdqy3w5JV1Ic6ij9jKTCIvu5tSRDtrRL80yaZb5A+6fxz3D
3BmEUYxfrpLRtz57tf9V6voKLDhqU0Jex5cmU7YJbCe6i1XTBe99UrhGOp7NKvrt1ejNSpa0GeY7
fIiDQ0kVaeiJJkv8jeCI45zEIrAkwcEaAfEGFuGepaaszLFdkx10CzDYyvO1b7WNKPRPyOa3bqFi
UtGR2BfanqVsWJzfbYGDLnDcolURqeC2S1Ym8/m+Ho+Tk1DrDMX/q6K+kfAjcQ3aFbUpPoKsewrE
jYBe3lKEOYr61Svldw8XOeuyc5HTIXKn5qFYGPPsl+J9pH2qyptZhVfzS+luDeazoP3NpEOgRd96
K+9bNcZybH8M0uip83JUph/JSNgPnwwH+EcrGDZBErJ4mhebL+uQHqh8kDeI39JrgYub/S1D/4aG
pifsPsevHsbxWoQIdhyG6VXl8Aibu9DRtwLYpyNXu7phI6Mvi5IPWclQGE9vQ5a+iLa8S4Ply7x1
hfbVQqMwVEHHYh/m8UsRoHo0qFHlsIvhbhfgCUx7pmJZyStizI+tCafXzTZq7wryaIe8WimWzW45
3s0RKOvq3mDPUxsU/CK65E7EP9HtqghUVH2QFu8c3ls1GV/Q5O2dSrj18WXQ6R1pcuReuprKjF9O
cyt5w0cgWcSGXXIWhuy0MFwcysp4CSZ2RNM3hSEB1PK6AzlkM1SHL8cKXJ8pzdmw2s25kXqikmIK
1m7FMwR3LlrIjBXKIf6jc56b6OEVbnsZd0uo/0NFUGClR4GnzJfIcbVgE9YnLdnL7Ufm2Dc53jrT
HQk49WysHObGhKer+Akw/vIYoSWIOGbn8ufK++ZN0ZPcoTVK4oMwra2U/3WF4i8vRR+/RdXDwLFT
ALUKc43j/oJQFb6FMW0AGxlQFE95fmlqjwUIMjZL8a0U8vMa87hZ43WCEym4O0nS62SsNmvYvFiJ
LC4SzeNoBInKOgs3K7kFGgCaW/LK4Y1jXQKyjhXGYHaJApJbzLXkLZVrgVqYrIIHi2HzyCPQGCvp
Vf11ag+4wYYgCFm4KnVe+nAQga7iI4ITNtLqDjlE85do6jNTDUBbDP1VuCMORngbLIlQ2CtX18Qs
fJPbzmoA5TU5S8rWunW57v5kbAIjW96pCt8MptsNvnW53tlR5ZIesMtKzFRiYAjKXS+yXZ4ip4T0
aijhWmFUQk6oxY3CoGCofOL9MmJmY/zoPp+HcqJVQBM6PlPU82vUpFnjBsEqv2p/xdeEHv9SosYE
MCLt4920a1/GJ4bTOV2TOA5xrf5gKuAgZ+7dj/C9fOF1WxTHV2dXX0HvrrC0TJgU78iJ8WTr2Qs5
wc7ATc73eMngDPQ5EqJ+IvUtY3aCZ4ltIrXkxOJsVL7joGR0bvV/Ur/WPgeWt/V6dp09QgHxoh8V
biEVyzNBZ67zj4bDgdCOxJTJB8sRICS/+RVJHeY5Gr9CeoN9zmpXmTZ6fTIfJUYYe8vX1qX7seJm
XTWbCosoznLUAfNpRA48AW1fFX/TO1QCdMr4LihDZ+zwxYaM93xxrvjMfdEOhyvcuIVtI37j2aUI
WlEr8Nzzo/UzwTz8gPwoeM7F7NWsCLM9GXVdxs+E6hDjnRdUa6l84KlBHoCHcwiPmbxxFJ+WdDP0
ez08SPYhjw7cftW0oygOO+bGvlQdUAmhgxHwjfYltDq+QMjwXJvvpdedMEmowaq1fjH5Wv/Ig0Mx
W0IZG3w2J4xR2O9Bwqvns8I6PTzV1ndjMzkdD6aAR7Su4eHsULsqxnnSnmyVw+xFbh9a5Rn1s+Hu
ohkNH9VnqfuGfRTGJS13YXppa36EEc06zBxxCVpuj9PTCHkT3uTEyw2/QxUAGIOqjRzozHwI/q5U
79J4yqHVm8iAlZ8g86S/qvPIoLeNTUt27Z2TCIE0YzYMfBSDsYtiHRUb25b0R0GpCATI3jxRFrT6
k2agYzJtnSj8UJy0BgfWliTwasv2wM5POnp8PMjQmmYX/43OGAypprINUgIR6VC9NPNwb9fq0WDL
GT+VYJOkPppOvdvWhJ63O6g2Q/3CQcHjHWCI4DkjKYjFBROz8BtMdhCh4OGxJ03FK7QXW7hdsrOU
7fQYcpeg7uFNZSQfoUw5G9Jm0Els6hFir53PlLMWrwEeNO2FR6SoDny7hFNbyinot00Jx5JlFyet
b1anmdclDE4GCupt3ux4iFGhMQ6/ZW8R6oRk1zTLH0kjAfFtJurOdo1tbXCqRl+GfDLHg1Ue2taX
pb1NJGq251RXbDdZU/tMi7ZxmUsUpLFMD/5AckQbd57JzcqB7OvbOvyZLVcpuSyq22yt7Qp31tqc
ML1sVeKB0l1R/mXaXlP3YHYCKKbzpe42OsiSPz4KvkPuyXpjp+5orDXzDLeFr6fbjWe0vxWKpGir
O1Rm4GCjLTPEQr0M6nU8uzJYg2ZN+8UaVyq2yrypml8m2RYEuW7XEK5dbBJQGJxCCauATY/RG6Xc
iZKThWyArb9wNb4vNgftG4EfCWUoCBTEeiXbSLfqHy3ljPNLOai3rN1Yaa+B5Tr1SqYaSnFGreoL
xsPwksHH7k/Yt1h48wQEP/3nTP5HCgXLJTFLFKsKlZ4KKY3FBQJdXHHuwjjSYXkyV9n3CNUJU1M8
UG8N7RBiBqMgwgsb9iV94KtS2wP/XIDYkoJ+1ZjMU9aob8w36S/mRpl3oCIo4DddD5Blm3Ejlg/e
Gv7o5NL0W+b6BdzQjG/wtdK85HPB+L1rkOScPXI9mSqlc9Hb5fwN9MtkRRwsXzPgQT5dcm4avLBs
rFAqvHSDuesY4XHYkfJl1KibHuNIXyjTdjMVAqCv3hZBSS/dLQIh0A/hY4EtsLV6X21ONaIjzEcy
CuZnoW5ZucVib3MG84JkcAqI3SS5ct0op4lRWiyfOw4ZfXroLDONzchIXsd04yfltmk5PtaAD9Lr
sP7Q6ApXaXgI+bDe89HjIFaDXR6uMySG4xXMGduUWgYHcJvZyrC1avbME53aZT5AfKmjbk0TvjaU
g4i3+0jQLO/hhAx3XFvzpibZumIwsRqOi2dr3igAd4lzKmXorJzYHt65LLpFtBAAcZDYrFUUU/02
/hgdd3JOQ0yF5yPlDEjp1NcoVTqyuSvcn+vQ8kHyVOBHCLBIPVWswhfma/WPQnTdk3eMAo5PFoRi
bXOSrrXmqEWXlgeHwXZ+d76KyRUVEhncchcypdLlPHDNhhE/6XY+ajUp8SNk8c65A7mMIbByQYrV
4RdRjiZBZ+q+kn3+aGW0SfVNCYuAXf6/QVnz800w4FjVfIbIJB9Sc9avBvYxcCgsKomZNLjb181X
GrOa2NFCIWbFxaO/Ez1DvcSdCS6o09+L8keu131zJ2qm55c0m+G3JfOG+mTD68RrwdfW7nh4iCLJ
vqLzjPyMTQRZf+1y2sI1kYdDylc9X6FFTDpDKFIIV+IopQ+TP6ZwWaywjiubXRrsWWSY9BA8+oF9
0Z09UHnmtt0mt3wOaoPgAumNgf2Yo7z1Ejb41arDL7tiVzeeOQ1Ghi4CW/cduCBLUKxdRxXJQLc3
IEtJwdtk+Qjx9MlrtX8zaQUxlu5L/4cvD3rAT9ms7W47OV+2tWtBs+sQHhq/rQlGGh5acYi6I2Os
RGZyCUIJaZmfIihorAeTN+3JcTFcuJlzfB+xX16019L4ya3vqfEHHMFLsHvOv1SA/kL+AcQFIqq9
K1F0WWjvvQY2TuObwb62tz0Lbmp1lBrzCTsmS8+BayHPXB35OPaNlco4Y8M7xBWLvayFxoCdCV34
vKIXKHlXUMAYS5Wozgf8WBxp6FNr4CsckVhfqY9VN32npBaX6mzdFgzkznzX9h2xSsngZjPCSBgN
d8nigd9AAqODoi6xAHhdQ5v6A/3fOpMvFKiiZ/6DJXzFrLio/lGUxNYP1gpuHd58KV+TdZY6u7S6
zC3oWxoGzzLJnAKrshnYIQZfWG9dQSbHhagLtudcXymDdjLGPe5tKnrEjZ3zSJMnDKjIVd8hwZkD
U8EDeI+G+045YVcIGZj06yZbG8W+QbxQDEedLA2EHMSpDd2pii7KeJcSdL8V5zoxIrhGLWok9Zig
SXmZkcHPMHtDy+Mxo64qaSGBMJfjAWsPMba8Fxx3vHTVmcfPGugsfdBhAGrQicG92obNKZLJqFx4
Ejx01pMna1+OBasAaFJL+cpjFRVbCloqgPhqMv1/151Vv0+PJEdycPBXxi2UMrzkqsYq7TkMe7I0
WMjsTMyCOLetjbasD5kvuxoenhAKE3m7nD5HmKJAfZR0U7IQiH8csQYvQCpS+DueuR3q65w/pgHm
rHyVKuISkNXAoaW5ZcUsS6uYTKYmGHeRI+/CKt6LWfghdNqxIlSZ5hRtIBJbdCP1xmStanbyfUnz
mIx/XNpDMiBVIBRGvJMSTlVmERf+EttosIaLNCDDy3Y6YxemJJriu8tEG0wnrWR8graygNIYbEmM
RMnAYxyGnHAkd5dnrpTr1axLyKpf2op4DANHsFOsZYvQbgmNNh2C6K8wPtf1daov0yjoM05F+U0g
Dcc7Orvo1nCyl8Wn1sybYvrKsG+j9Sw+W07eifyphJQHSbFRvyCQUT6NtgNnXXl2yefcKxsZecGw
MxiKVaASUpHw1WfUGbDXsB+lFscKL0t9njn99f69szrIRPquJT7KqNllDcppzCbsLAg3jFtILGAy
M2nScD02xtXOoAbxIFgjM+fMWg2CAMP5mDHxYcXb9EyyJYDooSd0FHBrvb7Egl3WLx9yl3KWz89Y
/SkaUidCwq3rLx2CS1ulbt4PzL6g8VHH8d21zD7Dayu/aSpWrO9nkV11A1gBC8afVj8xsQ/6z74y
Vp3DaO86ApvK6ndZ+yQbC737fY5eEX14BCLeM1THECdNf+zfMr1m3BkawECWmHCddieiQhUd4WMT
WQpGORs7UZMgZdhEKOjDXSijuWXh1ig4fmzdod7HS99Hwgt1GgM14XRW7MIPHTYu0tjm7L6Ggnyz
kTrQ5kzsBFKWETe77KyldOSYwdaH6IqkenYtm7pmc9cwoGX3+NcW7Ia6XvWtnFPJnMFcUXugcksl
tlNwPrQaUkDNirJ2Q6WhjAtsxmKo3wnknqWE6yqQaMYnlqMEaLupsY3MLN1LEFFZ/VfH0eTRC4+x
LV5jqC6hYwSoQIxbMOFXMIIHCRchQmCJ7bwJZ61G3W06Nvoq1Xpr/2fw3CckSdK/QNdOpZn6gc13
EMoDJkdaiLh9K5FSlCJnJWsrsLSUq150GA21TTAy3urMfpPH1dPgVCI+CR/zTpT6B663nm6o9wzN
2WVTc66E/tNI4Y0k2I1jBlulY2AQz3Q/i8FqnrRoAwgFq8dr2eFGD8ruINvhS66kiavfKbT1Ggru
LJHD21oMxibZuQon/zNb67sn0zQpNK+fsgNm7J1Sd/+6wMBMThtRsfoqCssdpgh7gkqrqe7bLPmo
5FBj9bKECpbHoNdQ2VQ2Qb7jUVUgCTS/I2emUZUzSqEU6qTq/Na59J1UDO5LUrzQb+DvcboSXFeI
2sU2Cfsru31Adi37hSWm7T5a09HAsbvOTsWY3uVgSFiAJwcwG3g+W4qGjoQBtWLgBzJd93pL8oQE
PEwxdJN5KwMbgqDRxi+10MjpnGmiASKFP7yOFo33tkmbQwo5raB2xWvPGhK/7hqJo4z+fCLOTCfl
qu9HIEF8jor6IuvRLSutt3SEIijwEYB8OIg8v2uyOCzqYIrk2lZIUE9CLO7NwZFZR9SKP4bRL5p0
WOUAAhkRQlhriLzBWXNkA3gmmwSzNYcLWFHSkW2t30XDyWDIVhNDZQR8+qVl8vTnB6kwz6oj/pkN
778lvY/BvZ6WOre7qglY8ZBRP5zz2Uj2pNTvMxvp9ij482UbgzFokZh/Y2McOji/kjXcWijOK3vk
VCn6g0LiRoqcOOXLE6xuC0a783ypWA4lirZtG+sboCAWFgJrIHWhcCpT7DSM9dMg+xZW8JZy6q4i
BFz8iB4U1xfA+SdllnhvzGIHEYD9YbnX2tAzlHhXOaS0RCBpGQyGd0MgYxV/jDxPgT6exGQ/8JFq
XXcDnE7WhQTiLaC3VOnxeYz8jUZDR+nh22w3ZeC3GmNmLVvTfszOBZrtw1YYXzf6tum4YpfpWEy+
QcWcsbuLal+XbDWt/NRExjbtD83U+2neXjQNJ6XhPGMlONXJu7agIJe1v4baGPNX3sV+rL00Gjbs
jglFTrvWMyhLjimySRta3EQxZhJIvoTcJujPBImPZEWVlDO3Ps+ZOWYohN7H5DsdPuekhzd+LLQf
uJtwouZVy8oXypM/dAQlzcy12BDi00KRWrBOz0djU1GAxC2iUSrxHruUWo2EE9n4SwI3wZBWL7IE
rhS9/qrQjrV8LkosrasxwrPEdidjzQgIjZhMdFoJ8/G5NV0hJ24gFa487RXS3OJfK/xoWmxPdMoc
Zp6E1AzqIFuZFpAJ8mqldAXHbJiWm3F4b+xPzf4EfUbU+MaOHlX6QegBo56BPgtFZp8f2zZGaKiv
WxEem5gDpst2GXjtsLuoS6ylDpwoaLdJbngFCLJSMKuUSTJrTIixkAFIdlB6h1UwKW0EtxKK5qlQ
rHWgPbwAXQUHZfqBybUynq3ozqUWerHxWRSokVuH0e8fGEwyd6ItXMMNUSdoOLWNGlS8agjZQWON
AILa6ViN77LtnJSM5XLm4hw+JnOwT7V5r449sSiCtLeCro6dnLrXh+BLAS7NCuJYdjO704K4sAnd
hgxiThrZUwIyjwLilJUj65RtQoxsiJdwECzih4ExElhDoRnvOrUYRgISWfSxecicwOyG10M44aAA
O1BYG5pIBi0gUNzQaV2VerfEH+gmGdNVQ17X/NNEflX5dO4DHUyOdVVZtHcd1uyBMcjQ0msIZOiB
2HFqXhEh+WEabauiYCNBJwtq6qoz3Ixt/u3MlqdivMb12QAwt3JieRsK7B+BfG4I0+aMvqozOZSG
dKhZfxi5/a9GEiTN9p0CJMC4L6sWkC+waycc0QT1lT6C46wK/iRzeCOM6KDM6sOM5j0W1KOF0pK4
E6jupLRIAOAt5VrAIFVLyML26Ifydxudgjr0hkA6F1un5xYufYilN3XMz06ubdO5ucwmI212No7i
3Ke4gX8K77s3jxFm/3EE0gPJ81lgXAmR5sTIlDWSbgCr7Sxo2gVN7+hg9i+P2pyCfinOYmjQID+c
GapEN3xj9WOKofDZYm3AUZh20U4bbObKv4Kprjl47IfPatTtpEJfG0H5J3fIhuPwZeoyj6r0Qo/X
0Yl0Ejp95nSmJT81UwHvovv8ngyk5D+5tc9TPLldrQFRk30DQIkBai1p1bdmqN6FaM/GUB/IwyQk
+H1M0TCr6hHaJYHqA1ekeDENizgrkFkRymrkX83cv7MoojTfmta9jTQ/HiXSJ9LTzAYasg8YOuuR
s5ys++DeMJc1clRLFu5jp3qv+o+un05zWj+Kfn6X1fgkSGPCfw9rM/0R47Uj4TQcXyXauKRmioSX
HxxzflJnnqDkkfDhjiFVeh6vrai6wzNjjRP27I/aI9wrILrkyXfpJgNC1io33lcPNdRJ4HbIeA2N
SPuxx4CRYwUvJv6Wu3ZVx60XhvGtUx1yaUl6NMzhkiFeZ41MMzRgeyNP+KkSxYBS8DxK2aObnddC
Dh8GY3CFQR20n12uWH+ywENqpVRVBRBhRkjQuSssyjLEIOeRC+1FBa0ESxiKRnduSxb9CVmI7OXL
zASSH596ZMV5IH6smEcejuuaFY9FP8HvugyFAA0Y431chMzzA9ryfWisV6eJ3xq79qpQ+21alDlJ
Wb5HSAYIJ/fGpjlBuCSf2HTOhtNcJ0N1Y3bwcoW2ypoP9bJEsLjDg+YDEYQsW75hKB9RZ19owjjR
7WNTlkdLX3QWTYgJr7vYutdhSc4z01kZAn8NYpJdxPqCMK8Ud0FXtq/QZV+5vLYZhg19fMKAequI
pStF9pSO49Cc7Tp9tpXi5+XAU4qarFF+qsyNotFPSx0xSNc+quAeBOKXAglFY7/Rl6+bFHXM0yPa
tvKBsul70k+IEq9DWe8NJX1X+ZDAtCIk3NZLxwadyg/m4JBOPGyT/As+1pfCGH3/eSB1pAbslPbs
0JL4oC4pEQZK2apXaAuiR50p51IobjqI7dCM56jt/k2iuOiZ5BVm/b+UEukY89GwY/acjRppSmsz
oP1vrC8ILldtmS04hFEb44ditZdCKU76hHgTjt80oVwvP4iau6ggHbw5xTtl50fqilDV3sy5IvbK
ZmYp9Vu7XKqO4FCG4ggfCQ5E5nbOkXRFr2SyOUgcQBAZwkzxG5QvDfvUKk4XGxFv3mJvSj/zBC6Q
+ldi94PCAw/rV/ReKx0Gqoi2egM3DzTyNc2Y1OCKC5FitAgGeGWV7JvwBcK6IUBsO27BhbWcgyGn
AVwNVes12Gtkxqk5KoY2ZkNlv9ZMpiTsdJPWY7WBYQKzxMzW4YJv6aA0tn8Ew1IqfNkjM1iKsCno
wYPBPOhQQhigLSsImtgdmUtIQFzSaSRfDBmZHPkDiKWI8L4RgzneGr+CGakq6BFKJLpvcYpkgR/O
Dj+gCpIvO23zpCLJKPRF/1s103pgWl4BIuvQZ/UOsfM120C2TZpju/OUQdAnGVK/ppcgoWocmgNY
j93QhvRkAWy3GosJ62arQN+mb2bEMTUKOgXBg0UeXFpaO6m8CaxYaf8cy4sEladJANpKnxZTvQZ9
rNEaKKPwki4hISOW7anbJlwvE87fTkcMzloZiVmggSGGIYBtsh9l5KmEwi+5pRCu7BivGQ2iXLzq
reVKLMdqtVuTVcE2cETJaW/MMLwkSe9LNSO0odtT9m6Cs0DrmXKsLG9AAAu5hZMqY6TkGlnPZv6r
hU/mVEjzNlTn48T+m7luUt2s/lFV4558EK9rfM44+io+hJ4p4yJRJFigweKfkGtbtYyH1W5j1ojK
4EbE7DUsWJ7Kvwl37kzIFUeibtyQS2iOyb7E2FbscDCQNZS5/NcgXrV6F6vmMdT7Pbpu9QNnm6eX
v8tvMyzjUmwlDQL+/DLCBFLBIAYMcAngXkXMoQpkOfAOmx+uxNXQHtE3rnJszc33hOBJDhkeGz+i
oNDrMzYgtyDnAXlLnQdqjbk6gT6A8DjuFrSrmu5786eVrp3Y8iu15An53+nf9MJX+3/YRWrlG39s
Gn8IbHBpciEvV20Bfd2BM3EmemVFTh03XN7GJ8LKThGmCuyczc4JWUXW4pza4xOAEzKW6sTwmOli
aCkH8pJR7SBRuMtS64M1p4b9asvfFnFSvreYixnizRaX2Z7/L7uz7It3XBf5+4SEVtHvddwDXHeQ
fFm4EjaWcM35YvJKOug8TeQHTCAppgcEFEU8rWUk+8301rJ/olZgWfQsF5p39gc6naXQswIShbCW
VFlm4/SqSJYhKEAypbhRmIUatQ8whfGrgihbO8O/S+GkqYsiSjhrgZQMdyeiSr/PUMpWrw4Gu9h4
l1DtY3tm/Q6xhqukQZOUzscIh8mMk19AcGuxXLeRAhqDhwZPAFwXfqmxDiPbWw4UYlY3GjqPWh62
NuIS5qsC0oAmX6LAYTrK1o8DLWrwlA+WTxtOFlFDP3oMECn2Q7DvQbMLJtglFr8ZmoIA7mOgCJWi
iXILpbl6pPPRZXPX1gwQGHe3gPDscXRlJk0CDd5csvUJoVrWuK+QeU6qn8GEMVHn6Px+BQFaJfuO
oU73Niw0WwC8wA4bMhkFleWWEWYcTMmB9FojCx1ZUt9MmK/xRAOJi5bzkTEYoLbUm2WWoohyFQQU
Dnd1xJgQuS1yTi+KgCnEjAUxRRDtVcIzmMBk9bhSzARdbgpYrmI9ED71FP9vAAW9jZm0OX7cMjVI
/bYlMmog4iRGQTAoH5OdnbgxNjSN2wJjSaAXnnpggMaajGbEq1jGzOG8BvROjHAFH1c/S+TWwqzQ
8N1ME7Q+QDVDlO6yVNtW/BFSg90Y4iUurRspoCdSumq2EEEEnSwb1oumNK6SA7Qmz3CW/28heMLR
qrTtgG3KGfTD4tgl/XrfKZgRQ6IsypzckAEKikx2FvJYJMUwMYmpZdcGTxJTy2YGOa34BRpXofRr
cs7XOtoG9BE+4Sl4resVv8iY5E0X1TBGpTXt5BZ86B0yiBd16Iu46aMh3sHKXla9ifXain9Zys6g
v1mLFJgzVDc/W2bMvPll9tJi6WryBf/sMv9D1D+t9Rz/e/wnwGQOtfAk+V+d0n1ZLxNjI8CAXvHT
wMjhJetIMzCKj76+gTL833mEOsYEdCnr9OHUosSQI8/HJgPfGf+LVLCLfU8Y1qGT7tpPiR4rml9C
6SbPiH25gREsHSYMQ2F6K+zXtLsa0m8YADFFAmNY5JO9ipxfB3xEYlfesdubcZuqt7x9jePbEL2r
zT8iw7Pmw+reK+11ZmCrsXZtJKKU4jdQkLb8UdKT92iqRlYqOfLvQVwNcVLi7Ug95cTfExpt4I26
hYdjK4+XMLiCHcdAvorRQ5uoDdUVoPfhgbBKy66yeMzqe5b8M3Wo4TnsPBilN0HnN75EEemyHknF
k/JUCJMdYJNYSE8ryA8KG9ve/kfTpud+mJdY4TrXSXiCEMbG/b8u3HPK+TqJeMSxcQu/J0r+a1Dt
5ziAO5ZGNrwPq3+JeygyU+1pk4oAAABelm8Dcjkm9g0TwoJ85srDGhaBgrFSzCNadXKuI7kuhgTQ
x4EozaMUliYi4pQSbHCfctC4WAg92WFlm7JJZNJBJy34GhxGjGp60+fvRSEMMByMA++Vaqya+LWf
3vsWoB1MlpxuzsLCWfRMurOX3KaRvczMwpQnhjlbOjilZ9abeviLzU8Gyn3Lonap7yymNzbCXkQz
ILORYqIuR3Q4iwrdqXDzkuqjN5C+GuvFbJ2k5xl00aBuAETas5fKzNspTnJCiLgyAiJVhxNQTX6Y
YxG+jNU3V65kvpHgxqP+mYVAIO5K/DtrDxlFvN7/MzTI8PqDr1ObX/L21pd/1QRR/GLbu8xet4xf
gufYh15qYCbm6m19/iDZdBPNMVziUyMHzAygfmYV0nvJCq2VX5LotdyEycPuvnLEMQCKBsyb3ZCC
hKK62FuWzhd1qky/Ul4NFvddeSuoSTJKUEe8ldQDkeaW0oR25dtmiW0ixSbAaGUaN17Hob0S9YmO
AiRO8kiBkczya1lSaqNgwv0TDqi5nWs5fA4Ke+z84DQXo7zNKNrsEP4Hs/A2p+RU2eLiUAAbEpaL
lJG35JqarKprhDbmh4E4vHR6cmmRSRrfRNK7wCI63t0sYx4ZvdjtFz8QxnAzeC+krZN/1ajQGu1t
dH5jUBQlK5Eo/mEite6Sq96dm6V7LI9CXIV1C/Wdo52j5Mpf08gLy32qX9DmjxICHAlQOLJCnS4d
wzUPD5p4a7FF6RWLParGBKlnMu4wAjHjmzetPO10EVxsQSvaDX6C1tQacE2W0nkx+c3tbrTy5/I/
JZEe5qhmx416kk6UXt0fooZTdzoBYQCSTvZEdB8qXtIZyyukJSWZjmps79UEbYZu7sf0GI7Ezk2f
pqpsa5AQBGN5YqDVUjRiRhWSE5UjiGfgfzLhBAoYMDAtANUNBYRiqm/tQLApptspbeSZyRVq/hlQ
+E+IBjSImHRb3T2OlRu7ni89a7bjYsnCDys60+OGrTKxi5ltygycbAHszSkP8bltdMhL8cUaSOGI
WhSj44faKHek+rggxjc5VMksmTz4v36fPmNNZU0JUahMGHAWW21I7kR17qdB2mtLuGg4HlLKqsLu
N+kCaG/K45QtzRrHzZIXM9ofJZeaGWO6E9PREjW5Stg1huS91cMX0k1vPfnVAzaz1kQnpgZbMj79
nPFVpv5ICNkG0njhIizzNWU2fCsYcFuZ+wJgVpDk2zk1dgEljglzEkAGenRrD/heiuxd0nQ7jaml
pUZ+GJDiAnYwouRTiRopGWqDyNE6HJaSzuppmP3EDh6GiRNPy5+qOkor1egtrM+7sGNBWgzDc67Z
TIZs/UkRu/Uav6VaqE9z4cFGFYO7gCcA4RH7Tna4i5iLw3HcDO40CKQiDTJbIpuoy5TfiiROQ116
lPq9HaBkqbdS6/rDkuuaB0xVsrB+aJJ+NEW3VeKaLZwEGUU780PuEpQyJStDt5dhsM/lSc+rr1bu
/Rls+uK4zJeF0cLXGgza4cn5FhD1JqKkVmFLVLFmXlNqXYuMBy6B+dJoFBYBvEZacKD6a5DpR+yN
t0EZYFP99Wl/TjXWjGMk//VQ6ih5K7CZspR/zgUPqW5/SZRu0q8JzmMmP6oG9DGqJBEvViIMjsP4
bdeH9DW3pRcDcV6Aeq1pqgtepq8c20iZk95N/hWrQNYCOCWMVvkZHUhd5n8cnddy20gURL8IVcAg
zOBVzBQlUlSi/IJSRM6D+PV7sA/e4PVaMklM6Nt9uuebrmMGC2gRwfjYWNajw/cO1+dxkMOl9cxL
xJywT6CLVM+im7/qLroQ+PisbjKeOIsy7i8WlwRITy/QL1D3TyPrmJ1DF+Vmzbzn3lHTtYWyL93X
QcX7QP+m0MIqZby3pro4dXZ1uQfiFNh4Xnbv+kQsvZ07o9OX/dPs2We4kifPTk4Tw78WDmzb0RVq
HmtU/iKeT0Ez78o+v0Ll8SjDzSk4N40QscYan+MkugWKsWnXEbIXaMYFuPacq5wsxIY0yqYam41N
7YUvdzaM6QwTTZaoB42XNzbC3UibLpXDQMYDqicgUg8lY1FSBizsIDYupqYKlF76jo2HTi1g4fqu
Mv+sdOujb5LQnu3vIgD8VKBMdQwMSkvvk5CDsHzpwI006VfcT4cZl07igOWMvY1d6u1yN4yAvqj5
1UNldZnm8oXcyTqZUXWxC+tdpfNqTl693jgmTNcVZKspxIxv361T88mWnwmQMDDg9AbEpJyYh4Lp
BEGx93L/jIlJPle+Q7IZAZzCb4JHazeGKuKgLgAY8vKHwV7mcXcdzAfV8gEf/gXedAS2iw/S2kS6
288tLkLHQj38dObziH+UUiLs2RGM09YfntwgfoIT+ghWZU/FpYkZqZ8DPKwYoHVMHWREJCPvtsrg
GMVBYuxvSeZjDaHzL8kI0AD1tDlpJaDZMTwXOSITPBQP0mKzZ9cW+wIyaMRDXylxSfhhe94lcNUl
07j3QW+J1MDAzgD55snwKeSIC3vyCLTuX0LPna7iQ86EoeucvTCq0wRNQCzoV6M4ZDbXMznNhyCW
p7L+0Vh528olrpEdW98ni0CU3PQe1Gif3Ft08cLqUfADJNsTbQnQ2+0nFZGUqMRnjau5BPc3Zu7b
PFnvsWn8C8fsErbzBoScvJVT+ui26S7rcEDSyuV6CHQEy3MrPBZu885F0olgFh1i7F5c+nuIYPJF
lBtuQ/ws/wBIBUAZXTOkhDAsFZdZHmb1GbAgFeHO0VcagEvxQPbkq6RhsD61w95qjnEMMI2P48kZ
XuaCRXsPwjROl1NRwJICmiC4hvV7knxHgNRcfuh8UeNj7GM4XKZTdCy5IvjOReSHBqsr19d8U7ZX
UFEztX7Od0f8sXqx7L+piu/i5pIkn834jPQ63qziPOcfjEBGDvfOVcs92ht3vqq/SX+XW4fOOhjq
aOhDCaqn9lcyeDCnfwP5TcarsvhokRuUfrPFe9eAOeSAR05EGz9gmljOfghcYXv9Sak8GJZvd6Jy
x/nN6m9dYT77EICeSvGjnKvFxxYH+hIt22Jbr7Fr5E9zAszqpek+OGU78Qtt3aTLOFyRLpTmLxYE
xqV9m23mRbLAOZiSRRwyjpXVG3/4Pj5BomM3w5N0dIx7WVw9Sf7yQdOYV1zSmmgtoZuG21LpB8Sc
/shKbObmAEP+kUK5lQ0lPG15cvmBG5tjLxQ8fXOhRRrFWRgnGBvt/NW1903/IYdjyMGvZYlA+DMY
YQ/3WXAcp0fQGTVGLiaR6YMmCksmVfyNHS/V/Cyyd1DTM1bC+CT1Q6kfLT8kGhvf2eo3VuqYkWbi
/BuA4Akcl8nqwnJd0WHIeJ72HmzpNUzUMbpCelneXj7epThEIX5S0JEpXqwqh35/4nxnElx1vl3F
vPvdag58Z4N/3zX3FeBpCZrkLSx+tPqcIRP3w7uJlqcLKsdujnFqOmYDFyzRyS93C1iaenyQwz73
twY99HRmd4fIvobqkQN9RoTblcAevmX5z+LaB87Cab9SCMPWJagfnXlDbLOKaDZhBX8pKyRv/euq
P7t7qfIrnU5R+YpgbwU/mXjWnKIZL/IMKJRXGVwzg6GS+Mzdh5BrcxOA85u+Sudh1Ge04cyF2bKC
Qdq4hDJfeWjmhPTGi9U9tALKPaHehX13HSYs7sdg/he5p1zdY7wqNKoqvTlnD9lWvXN7Ca3PhEhz
wxM3IrAXGQadsw/6Cp0LmefsdJ8Ts/l8TDeKUIEGScTY5M4a05WT/y737WWd4JsHsolIMV388mFi
rYfqHvfg8b/y9iuGFLNsbo8Gy1/w5uMipjkIt0y86fOHbNxG3s84vvviNxF/nnzu+HiNSO5C0V9D
PLuiczPmivzVD4C7qrXXYPKq3kVwMqDNeOsYHzaJd2NxRBNljC7KAd2y18G514eueczme9k+aetR
eY9e85pnF9m+JxiyfNe+k0RPLP+lTS8A3w33HKQ7/iFjYbRIZhR/QQh2QN0U1JEY+rCFlA7DCfDP
Q+T91tmRjnYTC6l5SY3LJF6APHNFYFo9kox75a03CZzAP7B4S0T1VosXJ3xoiFlb2ZbQ1tTiC3rw
BoxHb1H459vPCCgewcGOHqPiS6A2OQQqHTQ3kxklqhLc3N+2vYwh8YPyLUcoZRNQ/vPkP1bJv3Z+
sOHWWO9Z/W95wMiYmkv2zQKeav2hKA4ELCbvJUXsDou7LnsO7aMjHup6O/ePTNpGQubiOSY0oIKr
Xx7z9OJPGHvWTfdOFQh4cIxx9xaDTkfcSw7t1sEKzgw+AvTajpTB+Ngv4AJClLrD/D3OFTgUaD1Z
UHrr1Ag9apzdNxrtb6HCpYyR4TLNxOqm4BZxIQhFjOeSaqOld5lrKqXTrbzmhvdaFNGXkdbfU5Zu
Og471tT+Sk6aa7+/paT/7iqBhqEYLrb0/s4UyDGkNy+jx/F47Nq3Ph/w3YcmxJEQzLiSak2JCD3a
OaVXvkeXdpXITU5JZ63zB0tUoKgsQO1WiAkWoDbvSG2kDBCqZA353sGtu6DXjOE3rStMRPC6pR25
m9JpMaQHxCiYsvxB+WAaFmUL6oDeeBJIHt780d5bEsmnc0pkXIcMRuIkXOUS11jz8OU7T5cHDvrB
fYaCjF99Z3T1xbO7dTLY6/8HntRt4AJsakaf0XbOMeBKHUUoHB4ftBk+HmlWyOJzt21685hRo4K0
611MVTGOqoDOzBN3q2rcaVdNj3BcHRNiv5sgGOsJd35m4F/HO86L4a6DLhJbKprXYxnrre5YEEXM
Baqa/d/c0mKbQjUrBUPcxDioyYrBsbTrLs6hQJgekUknmniGr2Nv3+dmREFj1qJXG8bJ4RDFsDTn
NMgtnb5MNgYmGZJ7GP1q9TmI/J0qFD0lLU2WClG3r+uF7BN+dES89TR9lgZ5lmZh47pFMXLaKO9V
ileyDFlClvcbSv9BUc6NcYn9YqhpGvd/JGK5WQCQc0HL1QBwed3jw5AAXTJavtuB+fVKcmUbNeRl
OU7sD9AraDQx7iaLEAxT+/u4dqa9bpy/RqmCyqcfJ88WSkdlrLrejA4z1efbbKhwfTdI7DS2Aa6N
G7FF6SzMN8cC2znjQ+hccR9Z5bUemupq8QFnrAwulnTX4FbfLmwbqnzae6Yk7bEv2eIdLp19mcI2
MED34mRdRZpURO1lLwWuoLa5zQSCItu1dnQjsmpa9jrCX7qa2rLeUWu0mQpJqdeQbBlGKgwni+q3
7Ot0RKPDy8Lctp71VwkUhk7W5BGRBfjKqiUXPBFUFr3x7Br+GQxLQWCR3rXCLx5VXtc0ZPa7oHrX
M6ZKqUCOxrlTHDr6uKZeGQ8xTIHAFMMxiTn6RCSAIfufWpusWCYTjOQRW23W3VvN9JAu3gezD/Cb
Vs3OMbjB+xUt7zmSN9kXZjMQ6amCqiOxCdoEHs5IKHuMeWId1J2yxjNhN0Du+I05H0TeacpVcu66
+UO1WbGdVbwzDcdeawCF5OLt7OAXvreLOoqpchXS7oKX824q+SVeO3Immm1Qy8DgnIkzu8jzyz6m
OnJTBSa5aBnexpwcFDAjiasmMZ/6dsZKP19HVLtdVjFMdjvjw0mDMwev4H4sByAsmvRIHhuMMbSF
wgfmbJDnSQIgmEvQWsKXknOVPEo6sTiDhBc4bBjz2/KeT7W5MuIUOn+6ZKs954l+GbIBafbQ5x6z
jIQYQdRfrSJZZw4jJtdLxDZuCKGnWMmFQ2ilChwCsya1LiXXJx3cVeOg14MFDwM/7rrxkbsGZ+5W
9uhhNhblZ2MP2V1RUirhGA3pGVz+kPPDFY0tmI16ujgKpDBFRS52UwRek5lznhn7pOaa5PY+FBem
RmmCo97rGrBqdbAVyHVYpXkbnKxgnMBEuas8ZmRRP65ayjioQYw3Te+SovDPY4dFvlUTmHysVYC0
+0M/Ffhok/kWR3R0GWDStygrz0nuvfJJ23Fk+0N5Brg6O8ij/fAGfN8mglCeAV7d3KRlfKw6TgLW
TwBhxi3JZdDBc8Bb9ZQGvMdJMrU8QNEhE8aAShT+1YIAVzsxlRyxIICe6lYON1+z009ZToQ4yQfo
cf6Tn8N0MwIiWOgWLO4YFDM6pTddLd8SHZ0C27hHdzMkq7RfVrd+cF5ACl07QnRtGqwHYQnA+TW9
ory4Xgc+rzX97wy2787pkmNpM/gy0CZwC4XnNmcXscQlFv1xYvQJ2OI1Yc1eeYSAQs/elJqJgJrC
kxgixKQJbwsl8rxkDfFGRmmZTl+g+NNG4s3fyjY/aan4zK3vARkpmTyq6yE70DLcbEQz/i3P6dBP
Nf9SQ2FWD60X24fYhijQUeJS0UW3UtK9yJBdXWY95dEZfHgPuG0DCZLEB+MIlpM728Ec3Ca2uWvm
4m2BzkNYxuttmuMmNajmCHux9uNlPIXfbI5Qxt2ZSSkWjWcX2rQ/uhx3XfETw33G4AMlfWHnJblz
y+Ymu2ismKPzOMzZ0U+n76jsBHUt6Ht9sExTM5/ehTx0t1BTWXoJC6WTpInoyOmdkxwfRdaqgE36
1abqrHKWTiqe+G3j1+TruCtW9W/eo9OGUeVth/aeCS4u7lYxkcf66NXB0yRkvsfILtkh6bbMN1Mr
NYshY+8+q+H3FRevNplC0lzqxzClEq89x7h6YXM9aMcFPG/ql0DDRoqgfWG37U4+IxhtEwVZOJyg
n4OB6WN764meMGhH63zAwHTW3LiknLnn8nzZbDIDx0K/2Qc9N3ea6Ox1kYM3nbG7TskfFzL2zvtg
ZvoZ2LyahrCfY2lGJ2vYaHLtQpJKkppOscohm8ZQEpJkS16uvjgjr6PQ2r5zx+DNmK1Vb7OYdhFF
gJ2Hybosyfy5E/vURIZa8hwHtvOhzPmpNBzB3VifJlHeavo/krHHMxKRxjWelN+FW2DzvGRMdSfm
4KqT36Hlb0vws4cqMTP8oC99kB1dTZRpiHLFw8OegGuXdydo4IbhdzFyj2Mp4a0wIZ8K8YaxvyI4
QDUd/imersJ4zgvgBU7b/NTtAtnpm0s+ecPa4tiYGB42I6hmJV1fae7uMtUMiDfQZ0cC+5m8xVKA
OiIOg132xZ8T0rrIDAE667r1k5c4V/RsxdWtxTe+bv9HizSkia21WebfEzGucEhAp0dMYQZl/XaG
/2L66U6UnDmF5HDgeLuEdRegS/TZdsnVMflY+j7+7s5da9ElhKeeA2NQq1q++glwUHpefidZh4dJ
g5FjPL7wmQNyUSnSqMsUhBfJSM5e6i8teIDmR0k5AHOQxHXJYPQZxay+8OlhsU9F3372unvMkle0
3d8o7Pex0R9of9u7uGqU+WzVBGZGPTA8dmtyx92vm/z5qY3w1TFSKslop4tq4NMK2snslnveKxYK
Phm8F4lN0jErSx7VhLx4CnxW5PRn9cC2ejI8YBnMY2cwrE1NG7b3tCWUAKCZUVEfTceQ42/bcSGv
Be+GrZqH0cWtkoT61aUOngoCpBuCdXvNIQ+izGCRO2EcwAzy0C8txBk0lamCUigNGzXZ/5bL/1YM
XALmlKv94KzLyXNJ0RCJVTjM1nmWnt0A5TLJTZv/qI1V7oqH2enx7JiU/DkpLqOKjTxJuOQz7qX1
hl5dZ/oFO0VEIrRjym24cWIjCZy6ocUltHac9sEr2TbN8z6zURvCVt2S5DDpURQOkXo1vTlOfc2q
Hdv+xmyGX5nB1Q4f9QyIpffwYeq+24vCvXdnmsLrVK///xXl8tvMZXIJkulNDiW3Jl2zedtk53Ms
B2MAbh/EOFMb8zbM/mco2GdrVPE7dNrZL9gqaoK509AesL/wgXX7hwxwsUV7jarwOSQBMWrDEM9t
QYzGngrOX5fOwHsXtl27sszqNao42sWVoLE0q17qFkyQRTqn6igf9IyEdh5BAspIoWdIaj/znFBZ
qZMXj2srPpyvfOK6Hf35rhy2jQ3wMOI22dLttASwYNUU3tGT9QglqlBbesAPrdGNR6eKiK73uLob
Dy3Tx4YRDycI3UQMquHFnPkozNoDBzsPWNMdICQe6b1y6oHumvOWy+fMpWL4DpDnwwjXUs1SEBnY
/WAOFyS/uvAaeL1CQU22rcoTvOwpk+m4xwQLUEN6rzo13/yRxE1BR1Mr8/OwFNsEWffeskbxx8bz
0gneSGd6xzTNCYe5KACAy2Ca3064ONhb75Sa0WsSoQ2OYY1xuiTMD+mHGe9gbG1un3dTjxknCJ+d
1Hg3AhLicehgiLOYEteO/HZDTlOYMLAiacCaYwD7BJFi1WZhslMEMA3t3ofQHxEgcFc2yvfvpnRJ
5Ihib7Yz7LTqhZbllWnPn2XLZZTOGjQd76iKbqfGAWhh2lnrDko0DnWcpgrnDf7GAhJAahCLg/79
YpXUcDKL0OxFN2tBpFEvhkFZ0JwQyCfTSHgrU594fBhtE0jAuL2kv+nL6b5qu+KYVzWLMGvF2J5A
VMJXEDF57CnK78mhUADbHBw+xFOCAtGk4Flpp+oIUbjRvp+zn9HmRBx6xA+m4hhnw29BbeXKrwVt
0uk5rbJnSzT2OrXf8Fp96Lh60a/5mVPJQquBvT9F2JokjVOIldtBYq22fQoEueFdMWP9pWMUku9v
XnWNcJs5a9FKYNNJujCg2QXQlOHbfRVucScauZ0S97XCvzUnxo9ssE+7XbkrBE6L2WTHr6gcyGNW
6Gr4sErUVsrfwUY0xrBvtUdNSYchy5w4WTg0ryuDzouc03QPnxap22C8Zvv1JhSPXgENdrCck9OO
enVMmuiF6zr40zCO7kPb2coqEXCDiRGENlOReEtQEGIW7WEoGWV96R2LJM3gqg38tYmXh3YYO3/z
O9RyBVnCqCmy7FSI2aVfQ2C9mV7ZbYOlKLEhYThnnDns7rWzoxObvBliVeglw0ancTRGWtBE2bQY
1Vykma5Q1DrAFR7Ndh/32Nx8yPVNHoi9lUVwrDSNTwGY4cUcR5aUYI8+tB4GVwOKiebWMpQxSR1X
X2ejPVfY+gyb0gNObohb+U+iejTf+tR34e+gza+criVLe0QC4J8k2fxiKesFeCxXhiIiUmTh+XKb
x7oHdebFBOMzElXtCFvQcGeqY8X81GWcqqkoZRgV+XubzwlHZeNgUJRtjrCEU85zRR1/dWH0zm2O
P0OsuWGwj2qzPNQO7hjDoiA5Stn7hoXmUm5Di5aTKeRrDTjaGEDwoUfyM9T4nOn6MTHmy2LEa8OR
74HLQNKl0SE2znVFZ15RuMck7F4an+e9Vl1+oil7VSqbKbaUGGbG0bwrKmy3WRpz0vCBRLoFpoba
Gvlj0jFVp3LPzvju03WnDedpXupdlYieSRgSHWBbr+3GY0koyLAJWhGk0C0nex4sjrU0k2UYPp5F
HsV4+qNLvHgNiBqlkzWs5PKVfLJtSU+bX6CMwy9tZTCRct1vBv9aa9YIXTuUOJjvMmQLcu1PWolI
Pdf3Tpjc52P3xRJDYi0llIF2sCcNucdQ9x0E/akMZbiSbX/hvYg6492nCNwlOMyQFBIj8UlAN/ki
HHKED5ORW1KY4cxoz2ElttNSq5FXr1NfPOmWgEls2kRXrVsQmVy9FN+MTqttXY8vkjIjdG1Wl4kP
S1W2/wh81ms6ML9xXr40GnbvVBBxiAXVZrPglJMolO1skBujr8K1/q3K8mIb6uBKA/NOSe0LtL4n
hddmSQe0KzNwcM/RiTFkktvm0Lw7sZiPWhATLgaQDGBdoUKYMTL08KRltnermmBhzYm8y5dM7Egk
m1IHF8f12rCDL99BIPLH8GrY+ykWLzgp/ii+UJtpgFcvW3oCHXzYEd0mdy7CiRFyxQ38ETpT9dqR
2X+Zx2+pQmZ2JtJwuhSHjExmex3dEicm2FTlMwIzUre2RvqbqRMDepKiyvThhb0K7EUuoXOY2Lfq
SkyrovM/oklzEoth3mam2oYbm6ZgzIMcJSpqVOwJGOoACgtFmNaNBLqAk3z3tufcCW19DX3SYCdb
goJI77Xnvllh+ISq9UBp8H0eO+zXrDGIzGsNRmm02Zbcrv5rerFCff7XujkFEazwFhPvrIHVtdwh
cWvj9PjkEoLY7RyHgrI+Ajjxnaf6w1RhE2pbxiOWxxrMCXXREFcAHiBNKrCTAY6flWkEkAdpgqK4
jWwBt5ksS86R4QzHJlvYN/1qdqcvIyluLjqRctyDUtgFZ7KvPW50RFPrTcTdV2rKNy+OVvADRzxP
PICqBuoT46mm36FfXmIBOAN+9KdJbS7Z4vGE3WiNpvqZYXNoMTxpIo7CSamdrX2O0pxc5i4s1oFi
GTYr73kw5rNLiQAXaJDU3rLX2TsOcj1Mk9jZFnhyWpc6hIbaAVD4x0An/wQXf6ysFgVTA9Mp3xNq
oygL63MsrnmQ5rScxb+jSF9l6/2pgGeQW3tbEOgvyteuU0TNOX2LHvBMp+FC1JlPl8byF9pM4FcU
y0yU7B/TfUijlkeAwxU7q8ryjV/ZL+RhySTgCytmmAdktxJBkVM82MeEd3o7euAkIyKKKllYhTQr
TjHhN+3C01w8MrS5/Y0zSTPMD/4Mm90MsLVVvllu6TVdhGclNsL8G/PuzQvya0GzvOjFEyji5NEe
qD0xJHzXcgKJmjbz1Y4C9J5wUd/hz0bHeWKLAizrr+s8eHfG/D1IMJJOARLgAtrLwxRKZtTcagqd
Mgn8g7Qzy6/ht+QqOGEmCZaPeUw+Ab7bQfdvnrMGnz/zGJphFwoZqBqbsudzz0NJx8h7srxvvgro
dIGMaB/zttCvNvMZt4QK3usSE2tF80+NjrRxmnRa+xXzk8LhzFO5MN2brmyWb/Brmrz3llIPUl8h
kx+SFtRcN7tUgtS255kJcfrh1oiCUslLX1Z4LIxQrCNr33eQO3O/DB/rVrV3nMLFvrTxa6UJafoC
WzL+SYzX9JLF+56CMd5KPp+BXduHtkCinHBYw95kPulNCtClQ4Qe+yscJBqJJ46qRnFnpjCqsnGy
sbYeewy/iJZ4lxOiiginvLTNulegwste+HdBpRsmZik7erytS6bLfu9DsBPMhO2c/912oFTQRjKa
MD1qKnLxxpvWloDkGGUd9Kjpp8LwWZTTl1i6uQYDtN/sPfOs/PSTZ+LkzcQ6Y0yaUx64T6rppRSk
L7sRh5qfwZwrHIkCUqFA7mvF7+CURbTBIzQ3v4Myjy7AVStkeGJJoN4J0BqjUNNRQlKSItXbINe3
wMuzTeYwQCgMCuRnPqBNVH7AKLiVZQ+mqkMn4FWpjIgDbBcuWbqLoqIAhY1oVN6AcmkE6eeZecMq
p9Q3dNXe722AlApgYede7Tbzto5kOGoAfc/YQ1dWRr7OfBwa29pWigoejxOm1zRvmPgpotEvRkqS
oZ73SMgfmfTAhZE3k2MFD85iJGoVP0EwHG23MDhUMhHv5+6x5YowpFwdtTHS6ydBQGUwVSBlEAaJ
15TM1avE6AhQarFMlnuauZ+cznuvQzQwywBsF0weHcBWfWz68dB5oIDhuxbr8S8PY7nC1B9woLMI
bTFiNF6NatYPLZ3YREXHXWsbe4S5izHpdtWgIRK7px+QyrKVYwDttgmd8yRaGyGHq/RtKF0BfmA5
WVs7nvXRzrFOloy2tmoxbRQdaZHZQbdwk4aZnqLJHOSwxPi1ADDtrIXXRAiq7WkabfySfkuvNlG4
R2PdMD6+tzTSTokroa6P7URjZjb2y/WWpzPH9xEnA+cHN6eseoCE4VM1ldclKgTULNtiiDLKx8y0
Cck7dICHkfmSFzymFYfITKqeiGz61JSB8+Tp8c4N6R/1UpzSaKGU5UgcvxR30UjKbYb5XgEvyZPe
psrTYm03QboZMjILAyAXwxb9xSVxPsWXYXLF3hW0LLqIjGhJnrm3qCnmrOvj2tSu8ZRY1V5BQRuI
qh+jqXizdN4fMq88eQHgGdtwaeqxbKoqRnNDgQZlIxNjrbA2PlHy/tocaqHyqi8j8sFI1cGrAjqD
IsCLnTZ04Wo+CvE4wSwVElJ7/NM54F0i0/vupUn5Nb7OaiBIg8VgkgHA+i6eNm4y7wcuwpQ1iWFV
EECIfRMHNbxRewn6ZGBuMX0T+WCpXmNpNijIyxxx40b+r0rmEUwn/vS5ZsqTD1TLfrYj+4S4OZjg
qNtCY+OCqMb5lrpA6yL3c0xO48Q2aUfDGY4v44Hw3LUODFffJEHWh4Cteuaa882dakktVP1GAbO3
wpV3LZ3saTDokjEj61/rVU/0VqFS8IKxZaPHMqMNUBwgDwEL9tNlyB0sL89cfcXudI1arOvaKa7T
6Dy709wjf8GiGTzrtXOzAwd45tY9icoaZzFfNgkeuJlD2Mc3QkEKqa75qe7856Z/N+i09Lz5RDOJ
uEO6g2kB4KxTqLtazv0+Z9gauVR4Nh7xkwpipLCmI0pTyJSe3mDURW6jdPF0Hk0iIarYEqgbBRCK
ecQyXO36GZ6euNNM2+ygZ8ekcpuu3G6cdiWAtAT7Nr3PvCEAYRoCEtlwaHkoZ5CMVv4RMTwKst/Q
bw5FlzzWLMXtX+qzf8sOraNnNtUYR9F3GuEtgyvVlOuUYfmOU1vLMQnHRmlszNR9iuP8X5CH70wB
4X70zHZ9vE7BNuRC36uZeRkqGfawkC/hPQRU6JX+xTcE6yeROltsPHyaDefUsTjN5etYkYU0YU43
5Ws7eA4uZTiqPtUkNtXRgaK2hDG5tst/GdmdkjOQqwf8iuNDAnM/x65k4TwK0WFSAK2F4O8KHHFS
37n5ZxNfsq5HoCPMSgCm48xOT+s6JvJDpx667bel7T2V9REPODaguYMIHUfWSiwLU63QLnEA8fvP
5bRGbLkzQfEvWqAN+bzlUjdwNW24WYexsyLEam9ipOLc90ENMBCu4n1BrS1MXqRyr+NaiWzFDIrZ
N0xUnITOACmSc6HzRUPMqmcUaHKBJuy0rktr5eB1ydOVWzMlquboW7vIwIW/G+e5u5sypDx6GvoV
Z5rLkBD7Smks5wQIazKiRBazQmbULv1NLgAyY8nc7xrfZ9P29rVxqwjJtr0k4hFvK0rJMsB2accF
vUofl0Z2H6PsaHJ5UtmxIyfH2nbiwqJ5j8OHEPtBX3ya8sVFHc2WzlSVU0wUs8/hkzZJjFi/YWHC
O1b1u9KdzfGl9LeeXRIXhecZ9Bb36wCXjB+mm6VXdSn380j9moBbJgOTLjzgBAETaEDOzT7rJ1Iz
xQntmWR1fVLuPwxouas8WmHxRoYsbQlFJHZLHt5PqaYmzbss2eQcgD5gk5zam1XpDxGwLKauPAtt
38rEh5pvcTMCblIJYa4iG2k1q2Jm3Ub22jn21jOKtS70sza5w9gTWEAnWJzzO1eAmiRGWNOP66+r
pHRfBWVoommjD6ckJOp1IBEY5hrXNse2M2b9fJpdnMK953W4lhx9zOkQBfcCj4e2b66QPttwbxuf
YdL1L3YPaKYduOOM72w2Zje9enMSPv3/F5zh033PSS6QxmuWjdGjKQdiNFj7z6ECZ9nn44kpSX0/
W9CYZBEUp3Jg1jWpPr0wPfbvWhmaO2U0LrUDUDhmSXpZJW9O1QxXQyt73duTPIR9T5Pn6D7GbqVw
I1UVBQ+8C4gx2bGq8P7woBxJ/0z/fCkUb609HGXYla/Lz1NWMdiYcb1gyQtH6U8wzeaJaX9/kNR8
2okqb04bXY3Wdp5KnRNx41f//9Nz6nk0ndRqE/cd0y9d1Vw8k2ifuxjKW+SD1wWV0hY5/ZB2J4+h
yRNie3N685ySvqVaPjqNMW2Zd5fv0VxcbUuqC9Ou+nWA5/n/T6PYoPNXpH6KVtYrW0Tq439dPxmD
Yj+UBHRHyQG9HTHIEwr34asu57GpcDfcq+FZ9YbYVribnssSvnhrS80nfxONkfMjxgqxVml1jX1M
JsWIwqbbODxLDVB96OzmzvSH5qRn7D4NZXGv8ZC6K0US41lqHAdea/0bWid5RG6jpMCZvF+BRqcv
pu+aTypt/HPSNhdXgEjjK783MbBrM1D6pMlrNdnARS1spltczd+VG9UX1L/+WufT2WfHdSTj6Tnc
tXBBIHdN9mk2FKwxq7tm9F+tleHeqhrDb14QjZurJt0pG7+OjXuBi5DR3kOXuYtBUOwnTOXPBl2J
Eh5ZZFXloRV65LMD96hMdbVLvPB5GXDspRP5D1PUfUhbt/c10VZ4TOMRSFvkhvwXLYzHjpU8RVx8
mNJMU285Hqc2E7iiYhJCufEvmwf+zWPPgA2GeybMzo0PX67pqGLpgCec0xxQecv5l2YFgN///yWX
WITmNFf/MXZmuZUz2Xaeyo//2VE32AQb41Y9nL5Xm5IyXwilUsm+b4Lkk6fheXgGnolH4o+qchXu
NWAYSBA6ak5K55DB2Huv9a09te/VkZzyMjD12UmGeRfOHmh8zqD70TY/QmBt7yOSPyCB9s1KCC6k
i8qQzg2sW4zHauRqpR/VDlsnqDLOE9O+lFWFDMSRO08SVJg19fcxIDPAHKGizzBAJ+5VUQmYt4lH
wgCkCb9EzztAGPCMDf3TMfZ2we5wNcfubmbEvZW20+31wNs5uj74tGQfTRozVNy923HP5e+l0zly
YCDDR0nWM1Q3uXKqpj1acN7cZdge0cKaw/LmG+jU2WoDwxFQAhpm5TvDXhK7Tbaq9IwOlR8hEuqH
2EXJhs5VSwOBzGw2W/blj50uwuvogMX2MrbAeTOduGs4JzcFwBa53fQdlR9+uSqG/N2aPoix+V12
ZvNcVJiQ2g7gr+NltByludb0qi/TxH281F19tuBGenkwsy2UlCqmQCBWgq3gfnasR5OCazLOLpw1
vFF3Ph8PnonAzknhLZHc1JWudwIiUbzSHGMXkHbfezD0CHTpRwP1FE30OPWwn9reLbcRc0tGwrJb
J9KAXI7Mtxpz48m0EA6GnA8f0izuMpVsxIRc2lZCXxNoK4xhEWu3kxhpZ9WIaChydjxtcqrtnVU5
zoXyHhOuMN1tzdtxzOz42Hm6fTMt2BsSk4VihYAhpLKrtwBqnMXaDrugcKmnw6Fjf6Li+kBTBZmJ
JZO9MyXeoR5tprWDbKrbFIFPMoCcgftomOx+HXBTQISaC5R3P5jXIOxnNn2HBYpbajZBGOsyJFvL
oe2YqIsZZTnKF+9kTQCtCfG7lhmSzrgfzszMqCOrpCHYcZBXW8YPfaXtQ+L26RXWZ7eK6qbcfT20
RZpeV7MNEcriIlnNACcXnSYNi47uYOGaxBaK9hkLYX3vKWx/hpfhH+NsvXdt456obvxLbtecu+Ug
6wwSlDQPcZ2rk+cZwREJSvILUgBWriabHk00B3vdWr86qT7SJq/Pvu90GEl8ScpOkbInaY8RO9kN
MKLumZB3vTerrmPIB6XbLp3w6qBUWLWOMO5804I3lRGG0vvJdMtHE8yFt2tH5X0WAaLR1JzEtvGh
oIZdQHLVbM078wU1U0wT/MOkjNSidc6OmZc33VPP+qPFXlvj4gK4oS4dbMy4odjpDXRy6VjQn/Jb
Qogd+c3XizTQgSJdUmifGifut3FUYt4RyBELgRhQAOfrG/9cqtB+qchzGgrOwCKYoMMk+DTmgO5W
ZAKv6jXO2LJB1hS28qEPFs0IYbdS7Eonp8OkEgNtHOlQkZGeO5xQ57T2d30R6GVZWxXSdZhY2+k5
FEN6lkPG8+aUPSZyn5dREbMz50Z54HT62cGCuY0m3VWnzUHsp9z4PLskfN7vj2np9U9+ZVT3geNR
CEbs49PwRBEQnZ2MQVO5D6tW3irKsqe8KvhRwqtQLU4rT7vmuTOD8ewJkuQ6iF5fB0YIpKrQrfVo
x19CerEVkIwTNE4A16R8GW/m2AUPXW+clZ0MTwv0qI+sHoWXFRy65NyzyF4reiXMB4fiyatJMyli
fc+Ce54xT14NuzZx29HJIZcr8x3nPAcCnNRy4O9BpxIV04Z4aYubUEIpxyJjbmKL4VtZS+uSL4cu
Tr5N+JL2vYyCHr40n/v6aqJzgF1J8ECVVywO12cabkD7oQHcvg5fn//6qDPnH1PP7vs/ff7roSWX
ECKzJ2DbbwIGv3WdkPTI1j5PJ+/WQqDF3ZocStPYjoMeYA2zApQFBQ3JuyYWFBMFRcDl43nV/eyE
WPrnILqNhUCOPqdGtvWyJUGhldHNgDt4+/qIF8A/G20L/ofFI2ELdm4sX56YCyv66TGqvoZ51G6w
BRS7aLgJSctMtcvV8wV3Wg6MleedF+KRiIeiv2b0Y+uQbU/TNxBUi8S/m9PevysUiunEd1kjzfrZ
xsV2CIfXxjH0STSpPtE3lyCfMvV9kB67wN4PYHok7tXNgjfH4HXWlezATUQPqMbYCi/v4NdH3fLw
66PGpJXDtAZUIX9ntdghyz48SrOaQVVzyNIU3/CMXy9GfxGqtOZ5Onn3dQAZise2tc+TlEcrDKoD
xlEF5D/sTpAGq0xZl2Y5JHXT7KXJaEup4ref2OOxVVUCMsf8bSdVd/7XocLlevASgxTnxhvkwjhF
agd9gOATljXKGMbIfet/+LIlx4IbCjbR32Mcmi8uDTJuAst80Set1sfsGlX4N6LW65Hk+HiEjFp8
i2dsl3EE6DjXzdOisOkpZEcR9Odhkur6dWC8Em/tuYaqMof5T3jFDmEJPVNsE8JhQZAu96UNqpIJ
M9lEtwOZRDk73e+MmqtpMQQ5XlDsXFQTJ1Qw3oXh7cnLqX/NpryrmuGWYCbgmmY1TUd8T5OeaNKo
O1TG8NgE6go7i4KnCRXn2uzoDlgZ+3EpVLZcPt5z6heMgkhBhNzxXtNffQwdUES53YIk6rmlAdsQ
JSEhM67WG/0SQr2kgngqrLd5mLxzk2U+CngqNRyW4M8Ch9Q1N6xeE2lVXDfscxoIhjkShB1j+1Pn
wbcfsYQLiqyNUUD7dUF4bYgIolS0POMob9Ivyeu1U/msUxQeA42mYPpRo4ZZ4+uIbw6IjHPcyEd+
8DUZvOloTpD0AwY5KFK2mZtDfmppSzWQWrcBzMxt0V6YjRLaHdH0qGBW5rEDSNGVOC4i45FOycao
3F+JX1PTDL51P6bkNgVpmxG6ESrC+Cy6LZHlPyQlUQ/52FBWSetK75MMoOWkgOxTMAENMZEOvGWB
YX7YCQ0lzQw3GcbgYI21eS0y7ymJn+LPYLbF1i+6cQemKX6R/BrbYpakc5OXtq26xGflUOiYglOp
fknfW1LzFtNbET2Hqfk2qILpdmY+lx70qYho1NO4xAY7ZnnqesxFuSnv3JiqzS7IEWFXF+2TlJIh
nzHgTozUTCQs26GtAXp4ZEQmvt1cPR9Bdht7EnJWTzGcD8/SxEUvG/ISAUgWWMBoh0S2Y9yCPDNv
tYkobw6CXbIsSSZNOx9FOKJWjEF4iGAvmcWPLLIinGK+txmcfryiRSnZk6InnaMD7gC51ZGojiMI
IBFbS2BCN71lQu6EqI2nMBgWOlRJoYIj+Yaw8AEkZn4ojR4yTB/Gz3pwUWLU8UEHHu3uIet22nDj
b5bxXTqD+VQ0ZfINDPC5hjq8qjpSrhF0Ts/RZCNFD/Xv2YLaj2rNPDGJQ2Ljg+/nnWeX1wf93u+j
aWNlsM18v6R3EUfW80w1DbCJsVClpfmcR6hEi5pWtSqZr4vfurrakdnedZnAO5ctiwm7s30cy+TR
0yWNy0hm2ESgxKBwH09R3I97ZFgJ3QA/fDED2A9AnsNdq927kfHGI7SL74Ehhg9TLkUt9bpa2gVz
YL76bU87lH3gthOZ2g1ocMDGE5PqV6LEtT+Q7jKMnwSIDn+/t37dQiuBnU5rvLeZ55R3bZG2JCQE
Yvv1MJ+y6i5/NUACbkOi8dj5GXQtxT3ZEgUoBxW+FaQNeXOAF7R39q2dt8fKw8aN94qAAnYgFBgw
DM3QS25yOaAJmXZGQ6mHhRHorg2do2H6+JjkQj2W7oOHzI3e94gjw66ZlJi1efBzEgohRCJCQQ2J
oKwtH2Qzv2Ra6GfWrU85ggEZVBQeCmmFT65YzYRNc+XbxadffXMtfF3a7qxTOgo2fsumc1w4lP5q
FvC7IEqL+6AMUUmOuCfdyHjNy4CJbtHduzXsqLKQ4iBKlCmNJdED52g4ja4y9kMwPSRT71487y0K
kS6bE9k/bpuSceqMRKhQENMXJMfHmn7WiX5Hh+g+zUO+82G97gzXDnZZG6WvLOlnsgzVz7EhTMRV
gCkmpiXoWGqEX0gDX0vHzXFRE1Ac6mJ6DEV7RDpebGJKyH1DzuBz1KDkCrVudziaWZ3nFquVHqnP
4tW7J4E/2jCYb7R4mbXGLiGcUYwjyRjkoXMUxrqY6FeooOgQsOd5kE9Fq7EXg2xYu72c3sAUxZPV
XIokakHMIbiskwQNSwzTFiiuCcDE9D9k29lHrxnbrZt59VaE4EgWYP3Vz/H/5PEPssb2vg0MARsQ
NTps8dhOrghnyaUezXGjypcSyR7cECIc6raFIORZeuuKwT+EDlXHPOHXGp204TqHtmTzAc04++1X
q+v8AwFoRZsoptXvl/eSc+Doe4utsHEeZYVcAX1me4hEZF7HHOq+E0b2HZoRc6OUjVClS75R+gpg
cXZ9FSVXu9koAo/aMrpoP/kocgb6YwUOl84vGKGWgtT1side4PLm2m29/fOPf/vbv//bx/hfw8/y
niIRF0L7t3/n8QevfROHUfefHv7tucz59/Uz//ye//gTf7vGH03Zlr+7/+d37T/L23v+2f7nb1p+
m38+M//7P367zXv3/h8ebAuaH9ND/9lMj59tn3VfvwV/x/Kd/79f/OPz61mep+rzr39+kFDQLc8W
xmXx5z++dPz11z8Nw/96of7+Oi3P/48vLn/AX/9c/8//0X3+8et//bf/fhzKuPn8v370873t/vqn
MP9i+zZSUZ+i1rVty1N//qE/v77k/WUhKfi+bUnPdg3H+/OPoiQdhf9b/sUFqGD5vusoCXaHH2rL
fvmS/RdLudLl+UxXucrx7D//z2vwH97Lf723fxR9fo8ZsGv5aaWMP/+o/v6mL3+lch2ezHEt1/eY
5LKvWr7+8f5IV43vN/6Lm2nVGUzekwYMdeaM3aWBrnDSjDUQjCcPdSF+9JKEDCuhK+xGMdsPS6zH
sOhoKXvTekSjite1fnEsuQi53BV/W7EfGF/m/dg9eiTIDM7iwnBG0tDdhLGPWYyPITEtQd9Nd1Vk
o4mK44ufD/dI43CCoCRHJckakUg4iHaNLAcM0pnu+NVoY02TVrOyIcK282FA5hSQuW6EmEpHmLJx
6LIXkKwmPjm7p3BxZLT1ug7n7juE/nhl9ip5d9JXs85uxL+3P4vaQCZoqLsh7qoTWJyGjs6VNWen
Rx1t55ARbxTeAyFwjh0OMrwWiYMsbGLjPOBLZjSVXjIXEODXAbcR4Jflcy1zplCiMAxETpgSBGw7
HTDSDohAjNIYr2MRjVc3J46QW7NfTPmTnBfMujdcY8uuT+wjJSHpBjxdxhjppBz6NgKNMiNi49yh
NWqiPgcoFSdrgcdwH+J02xgiOk42nXVHeEtgtGLR1NDxbDlnR/on3yK/r2+djrxLxkh3sWTcRzUd
RButxtcjS7TxPahcxNCB3R0T1Z3ZDsYXmkP7KU7lK+YR5pK+TygeiVs6JNTQQtOiJpIws0hue5qt
D2aNRMBCiWw3jXmJ+wjLU4oDvlvkd9M943dxiGyiKt08sbbz8izzEBFNl19ML4WTFxTDU5EQxjLF
+ZuJZnBdZWVAKhmHSGXO9k2HsbWOyxrUz3KggiYyoGKILRpiWFYG4s0YEqnhXMzUGY618nMNZsXt
r9LL3jxNrdUPRBobSYNLXeKNH3KPmXYYub/JnDDWom8eMbuC7WQrEZyVBxJ4wvDPrNmeLyJi+Evn
NqeBkeYX8lj5FRtszz33RWB31nRqGB7sh8QOTnkUkQZKS6Ygwvqfj4t52Is8uZmWFOevg0oCcS4J
BAuMsDl8farP8uYoIXC2whjI1vZEdCFcBaCrR78n75LPfpETTaH9gY2jNphYZtHNLYfoFr7MWDf2
Ss8/sg4Ocjw3kEprsjbSFpYMotpq2GLiMDEEEfTrD6BM/nXoKxp5+Evv/vWpMLOouYrkR2M1ci9H
q7l+HcQQtVczJZEoSBEE4l3uCNIqPlLbotgZGzgwZtZYy7yZGWan5amYXMS7+Ba3XfXdN5Lr3NvG
MY/acBvV9JUtpb912rIB9+BpH4SbQ45ZBloZjDTPSK11XusejwIlTLNs6NpBE0CR25cmza0td89w
E1eWSVqtO/hXmYUBLW9qtMHWj4OVorlEqXEWKg6pX/kIHI8Ce43j+WuOhTNWXoiSLdcypArLaHRy
EfPHOIV6EraTAnjgUOJ2J3szBGpeSXABlZldNY1bEP90BlyzCuK9mfgQDJnibKc+QNgq2SoXRW3i
xzTVvWIccLRK17xaAh9MVd/ypVsC/Qt2L4PbaGZzgrKRSFRObQhnyieLbI9NHHaDWLod3cpI7P6c
Q3dkP4losR76HeiyN6ZNB59Y4nU0ObQNMAmu+NXqVRI5/haV9jLTVuWuCPGvl+WrpdAezwGX8wBl
3luSKuqg3uYTjK8EMlPg10+YiS+FDdy4lmrb2E24N7PsRSkQGTD7wR76wQei488wvDKHAOXKvv4Q
gOzMUZVycoyE4nX4IWpADoVOtl5X/hR1V5yqCV5jW74s44kweUN2mDhRu0JAiVbF9N6nKLhm7cYr
iPirSgLIVJs8ypI4tSo3NxCJDVYSYri9wWcIIS9Vy6XmTsW1y+gDEFGjlXqw8fpt0EheXTMh5Lc4
Vlnw1ERttKnZf0EzO8fgU9IIKX6iIG22nv9I48horU1Qpa8q6h/cDKxwu8+W2QnpWX2fHc1UvSAT
3mSKJiFTMujvob/RmF36yb4PE0IyLIVfMW6B/RF6u4hyo/7QFNOTs6hhRIgZKRztezfwkeemFm1V
qn+BMH+yIAw17bbC17VrekqQKC+uBty8kzBShoikg0rN5eyk3/y+CdaxSn7SjHeDEsM2pi+EZQQE
klBQRh5NMpdGzYRc1s1mjDfBD0MbKGuh5PlDehVqBI5CirtqFAQbAOYMSlGB2AC7neC3PcUQwK0o
3UcFoh9Oo9DmHHBdrtgIb0XUdvW+b9E357gTw8lrdpE79NeeGvsa5vqiDGz6hl+T3GCGb0MUXQRt
y02Sjj/h/r8PtUIsQ6FLxhJxb1l5jDLxPmHjaBqUHq6GOF+6sOAyQsNKMHdZTp5NagKQrGs7Wuca
7WNM6SNJtO8CVm9yOz3LRomepuNJUhmjUrPZ6fhISrxqQYVE7PWn8NXz1GsjLrhUSbVgqgsUiblH
hdIqCQ+1Ib8ngU+gUk0x2hck3OfZo80bsXa6HhlAyoqYPjGVGGimkFfWgdWhjUKs0IwGyQtYEUIj
u2baD49WyjCoVC2nj4cZlPbbnnFfvTbhNK7Jr6886wULP2uNZz7i9qeN4RkVgZv58gfi/ICFfM48
MqPHEiex315zrGZn3/2dTjO2nnJJXm3kjzIdyud0EW4WmGJndO17lvjfTmDe5OBCY1cLQwohoWkj
dRAyBoao3RJYDID5DjBFFKTdgY6xcfVbTs9Jw/d13GEdjGgT3W7GhsSI84rGMkTd2fdwNmL2T2V4
Fxip8yK4By3lvb9LO4vLeDL6bygaH2yIkZFPv3a0nImibSE9agacWVGfCCXCO4ecbhtLAf+6npyT
kljoevyzhC8mhGgP6S88AeW2xM7RVRYWSBufnUbLV6IoYdLWEL5TBJukm3MyZjlINlaW58XoonkU
22V+V8dBfuc3Pev1nNf7zHK9LZpTWHMwws6znUTnMgruIg+FSuCgA+xK52EkYzq0yvvJSn4GKKfL
kcTOsMGgXTQslxh5mDJ7LLjhXK/gBurCO6cognYRMvw9rGFCkl+dyrpYQwrL2/JfGrs8hBNNNTZb
L7Ec+nX4MNq+s8ngmRe9kgjXyqemRjaGzLqhKD0mbZ8eFVOlsA8+DNdQoPuM4TlL5d6uYuvNhsh3
qKyRl5Zl7i0O2PJyP4zPZaLuh3pZLmp+0P5dNuwnTIQbqNAjJvdeePBbAlDnxupfa7Y2aw0I/RSh
i54LYwT+tPUGa7wzKugG4stPLZvTwAzxoq10OziqO2GZik9uXdzjZlZPRkX7QgqNTFIl5mOj2CJ2
oNO1lp96JHWhQJt7tA1sM1Kb1m0kcQ1wNqDGRSRl9O4+1fPNy7L6ILKkvmizxbiE9nePWp5BhG7e
+rjzENIuiniFiCibQQUGLhF+jRTOyeKayDvMyMFTF2KVhNnu1ZE4Ip/+aegYqm5TDuLcSkhiXx9Z
jffemP1h0d8jDvas59HHhoySOdvmTWOdvBpjWY/LY5Hpkk3VzA8YQUjf9GmrMBI9KTGohybQdJ9Z
e0ULa88qaY1L0mfxea41t8NVEF3bIqBhr6xqM0h5qhyDQBcoL1Bkk+ciaT8T5uab3ErFoYoFt+ue
WKWC7KfWyKtLrQMDH5GCrxvKDawVuc+dtt4NRrtxIqwTrmZpMlgExsx0tqQAkna1AOmsgmns0vRg
gI5UfjL7x6mr5kNgeRVKXuKOSbA869HUOL6s7YA1sfCI3kl0vRMlFKfATu6Rr/82R6yYhLoQPAsm
t5x+DAG5HhF7jN7P421q3MnEJfJ3RP7PLB18rL3PY1aXcgmacqbwPilwG6TJL6ufnA0+eZwxjfiU
+K91MH0sFqoTtx2GnVwUkvalondotsbRqjpkjeZwRxETk3GF5D28edMd2ozyxZtDa0Pk4rSO7epx
TpbwVFOggyZGLUCal8z9fd6BOUGD9OhKYh1RBT44IkSmxyCL5RdBfRSAu64DfDwsl0OYbOih9jtZ
hsMlbOpt74qU7pJLrUAKd6+xbk/jHCJPHtQVWfPRZMi7maXH2tL5/rWdT0btdle3Tg6tNXgbwhUg
ujTsN8NIb8v6sWrBKlete1Vp/I9DmTXEcTbh1h6A1M3OyPwjrhq2mPm2Yu6GVYbrPcx9JuDJYkk7
U0tCMTNIMQN0HyB1LpKBsOlSrHr01FpGd0Pr/4yBLiM9yD7cCPvkaCFOSGwAWAiyKyLB4qhjhaUP
24nms0f7vdfVzdHs1ooCfz1ya8Kes5Ept4eHMRzonLqSqIP0Hh/vwekYrxVjv+9isPBzUtinrMyO
udWXFJ8JviDeMnxK3Fk9QjnPluP+GEV1ThNQTMT3vNkzaxIKPI0Ls4Kp2rofQe99N8b4xEjsh23s
sN4/NDW/ekgrBfFth0TOcze0V5CxDfIXf966FcN9PlQj+9IhOrWQVEba0uwWXdSbWhFHiBHfizjr
isTaKRdDAt+0H1X0WbcdkE4zxG2Tamy30OcAR63zwB+QGjYeNUmwdWvzvjAMl50fZpK8OKd600sz
AY8+HYyULnWlPWtrC3HOwQSf6knfeAO5EGw00xBBcXeGxjJ7J31v8sa927HXqwdyCcY3I6ck91Jl
ryqJcNKMql1i1C9tBoQtK+Jmbbktbz4cwFm8eWQUDC3ssVrPcHMHAOtpgmTC9JESuMa3Jgb2K6gP
V6FnkkwryUGWpRxOpiA64beJsHJvFml4RAyxN0fg3T7h9WImPSGtO1ZfYN2FM5/p0opVm6uAS+Ul
9NgEzXnx2TEoAM+ETDKoB2jNRHm6zDvJmsNLx/qmeRIk5nIq+U2KLZrVSzbVKPIXA0RlEMDj5IFY
yWEyd52ko9In7off1a9GTu9iij6UC+7AcOrXSZBrlRm9BXPA0mwX1+Nslw9+nxjUjjNmOdWQZj+y
XOWu2vlBkJ3bKDwBZaj2Bgb0I7O4+r4gMCALMMLovqh33Wike8sV9VaWCpxaWtFhd436m+kBCKoa
MNXxNmFkvEfQdPNRRb8NxVsw7eOp1Uim5m91XpnnoVeveo7VuixbPI4ugHdZan1ufO+57tqPafbu
OosqLeqno+0M3wyE2Xtsjwzz8vS7pY03uwK8AgNO7ZyKS2XEiQnUIUz3bFAPs05/uWaWUp9AvKUd
shl8ZEpl519HA1MgZx6kaaX2bkHkB02dQ4cjbSy5yEJsrsiqhq3nzI+9QbpDrPydGcyPGcILLsvq
AEOCkuu9WLy0jm9s7Kx7LAbF87uLiTgayYoh1YQ9J2yRHObNVH1rmpSXfShf5ih5Kh19Rs2LwYaL
xvGgxk0N0jiJQGiWz6WM3qPC+JG7Yh13abPulHpj40JoRNjBVxKAPFqrW9tzeWd3EE/bEjA+cqkj
/pmIDJsRPPWTkyhzq63PUFj3SapeBWSjGkwBKlw7U/dEccJQj0tgXuF5wCRAMTBwoVh615JA3zk2
sPMC91XuBPet13yEI4BdNgjEKjvMdWIsLIe4HG45Cw5EXLDLEzHpcPuyQ5qVTFE857OoO/eojCbY
KA/ZBBiZdWFVoLANe9oUVDv4EQGkRFieSrxMK8fK6avUatm1tuRuajosSuGGFGQuja0iUcmzPuhy
shYaMfCY1H4Z2mncGznhPHbuEYzQ4idN6F0GWf45LfhCEd7ZkwukkqVlasJfM1ob8IaWvV7pQat9
ajhPFaIAyYx6lYYstlhgyPqkl3zcCtS8K8ld7hhUMxRfnW9HabOvEenFcuroHImBV8zoHxTjJYb5
TbQNGJ6uq3FE1Te35cYW8++gdbN1VWFGkU5CBa+At6e+Ga/JI9pkNpVqkjAD07SP8ZiRUI/ZTK9M
I6RsszHodO6OtMZfAWx2U7U10hGw6K6+zD00R/SioeLVVeERXDjRQCfBSGmV6G2SDsdyxDLJGjsZ
9JNJofWpCMuXicDUVcJbkZSt3kibE2sC4jrYHWEt6MZWA1GaVK3sisrqyG3O3/n1pcZES7E8JtE9
wVjPzHgYr73zwm7UoKZtWuOZt918XKFRRkKS0NJkZbTD+Czm9NNIXoUgWSEkG0S6CLAjY9qEFe4D
P+/dHfG534ccdG9ldHurK7+zBN/H3DsQYs0ZldfsY8Amoobb46psu9+m6p48LdhUxkStddxfq586
I0cpJfvNeMmD8CzBvIb2Tqn5uUmgyg/0fFBJnyq0eE0OcFVYw64Ow82i1+s190Q7eQ/m6HPW9SGK
9FtdY6kwR/0a45XfxKjxxxLrX639ab2kkIeAWwiLhvhZDL9LidR3ntrvke9cBSbGlaxAA3kYjlp7
kBufLu+pGYJL54jHtCX0LMI8812GICVGWm+brMKfHSTqRRfm0a7j37Xd/JzjcYMLl4Bzyss0/wEW
BxuC8wNJwQJfod1gpSokxQooIkOwMpwwwLb+fOhVeE/rwLz4KYxZsTaWJdArQNL0lvnKm4xjoasv
uf/uIyjeZbL11jojJi6qSQqHmPMzGjpCyJZzprIRiUXt2RsqNqlcufhsSXdvUIBFkAuNyPjV54D3
EjM1OHkjsjl0uuvtGTbnBJcij4IPpzLkFkZ2YVu/5zF+jAWKmCkvfn8JmnQkzzCWIEGV1TlQ6ik2
AWsOEe9nhc3EbIY7J4LWCG1k7UEYyvIQN3pMZBKnk5F138fqBeMnftQwfWrFZ9yj93YRYGJcxnIK
/cFJKHeLsD4Honx28/rTyowno82vYqLac3GWFsFV96yRyRjvitljILukUVkRHHpYIOOIlQsawrCA
YKLhN/QcQkHii5TdU24469lrt3ka3rqxAHTZkVBjEJVW9dPBtcKXlAjrKQDHQuXL04LChSljko6s
KWAcr8Biz+/aDN5vMTPJLF6Epxm60hItrCa/cJ/GWYJ93KddapkEPQcF6CPph9ckjd6dKEbAEw0/
8tl6Dw0Ub4obVZBbhzwzvuNdJWGlVN/FIN5xdWH3KOiuKfbk1qgPC6+MUkYDBtPVY8uopB9ba8Vg
67Uq05Nu5BnR5KGJlvsSJD6vtsWqMeoj3YenpMSthK780CySNoRQSIa2omi2eULehCrJX3Nei2TJ
ao65y3SGj8mXi3/iREMF/tPDvlESISPxoBsa3lgVdFv8uJvAt4/2oA4Oo7OcjKsixLPkymBLUhNC
8LJL13i9zwZhc3WZ3tyZvD9S1j6BcK3Tzr7mALJ7hyjzviw3I9TG7QRdP+T+vHSq3zr2eSRsYm6z
M/Kd7OxnPQJIRbIe4mnKTq7q30e7OiVZ9Y2AJjToU/dtgscHvP1m5+FDIQixEE62jRY/TeVXRAiT
+SwavMtGupU1aaottJsGqgxUOVASVI8xsqiiyXwQmjPFoxges5GdB3hS5uPstCKg0PlkQsE1MY/J
mEgEKxyfHJ2vVT6/2CKRu5o76gpPbljRy0vRooQTuSt0O5xxQ/1MLCjy+aIyb23WnuJk/JZO9lMW
IQLpiNUjvisjwnpFB+oDrsh3iP7feR9xRmNWE4jHssbwVqKS16kmNyzubUTOJCQ7mgU5+yibQwgI
zr02Z39Mf1LcUBEF6LrS4CfDDQUeuT4S32BtctKESytNNk3KCL8tLrJsi7VV9++uX78pYXK/pzjA
X3i3yFJhds3XrpLvCZO1wffvYdasUsqGtfAFlslNkNmvNCizfZ6VBAMAmaNtdUf1vrWn7JcRWv3K
6Tyk6+VVAQwzrceOfZqYpqPlZTQtar2w5+IbBKltyP+6rk3zZDUx+/zQIbJSgv48M1J+mdgJrfIc
40CCSkIZ1UOcO8hFNXwHnRa/oqbn76GV1TrmJnena5ZRdMyDQ2u3J6TZSjASoSry6rfAyIMTMd47
s+Y+MQz+q2X232Dr/G/mzmS5cSXN0q/SL4A0hzvGLWdSpESJIiVxA9OIeZ7x9PXh5qI6F72oTVkv
siyz4kaELgn48J9zvrMbK1qUCKisI5MmYI2KQmSEbqEZDibWhDRPqSL4sBSmpGb+nifcmjMNoUxz
xgN4K38d1y4VtVnIbccj+kl0aFd32krGEswn1UyjnhwDyYlDE5TaQxDMApSTSsAcmK8qYfBepVm9
8mT+raeu8QQyfum3TF9djxu+n/Rc/MMRPlUSfYa1fJwYMAPE1IgCC4UHyt5m9LIFIwUXzKLuZfjd
Oz0fUBfvBv1LqWFhtfY1SSE1FSQCVAesENNIboDF1KsMoTKK52gdoaMEbogRkKp0LDpwhLErgu61
IJhRNeWrK4dnlDexnYi/hjfZ5O++597s3NcX3GRBt9QvClijhVhMMBbD03GIxKNbOh+iryCzG1vb
T0ZAoylCAaxMkCcxtFGyEBNtoNx2N70ghsm42U/MI6Uz9Hmzz1Q4E1eMWF/yRn2KkPbtBgqAl3No
S+eUXs5yucDrAumkQVayZzwbvy3XfGqxPD53nb3Mpna5Q4hYmMm0s3XALyUP9NR6l8hn2U9795iR
Dg9q9v3U9iMQN1jnqAcwrGCXp3RlSvtzftQDI3uB7EYLMdTmps43Xjg9ln266VPzw42iH62AT2MY
qCpi+mGokq1s378QW662zFoPLqgd6rzIpI6iB6Li/2S4QwvTXwNW/jEQODiZltjbO/Yg2iBtj2mP
+Vb0VQDEMEk3o07+RKXvkzlQsUCTClIoifKoVesYSU3EAScF+5+RRPepy54RSSEw97P3qzENdkNJ
Ut+MWcLJRXEW7lJ7UTn0L/n+g3LEuRgIbo0chEs98zZGh40vrLIXr574ThBf7a9EWJhEa1SVIXgV
vUG1AyNPlLPoPPpimcQAwpISh13Tk3DTIkUjFSfpwPAew8iYmdzBa5uRWLRSXklJ/YfvvDUGoEEi
dCYd1+VHhhMbZtX02YeS9VWnTatqFwAF2Beq/OA62tVgUK4He6XXH+l0CQuX6ysoR3BVuItsJKXB
OVtZTADOwJ8tk/HXkmdhwZgPgUpZE0Qq3nAPXqPd+hTDZtssgtuKRIZ2q4KKgxU2Dz6llI6nkvBw
PxdMGyMSVm1Z33mJdpSb2Vp0UBo6SeUuVRVzPYw785qFchbQMghiEXHLk0g+DBrYTxPLdSUNY68X
aMUqIQakgbUXpfkoqdLdSSf79A1e8CFD6wwEkRaX6mQ082xbTGm8nWwKLSKj2Huazvs85mqNm3VV
kg5Zoc1mBwzACTOFFbGuPXonE+PhRoBm2+pJu4kkVpjJ/4QmvobdRMbezlB0TGi1vmJJw/zbtBYe
13hXThrfL6Z4mhcuk1/d4hBkjy+IdqusO/UMzEzT36VRzdG72UJ41kk3w0cAt80MYk7P0guveuda
Td4O/OGJf/zHH+tThkMRMhkfRk1vayHqB+akMcG0hc99w5Pol4o3Gmrj5IFRLFS/pTjWR3KEBtiF
ZznvChVHXEp+613rASifaus2JtNLozdsvtlf6JcHV2lPrc0XOEQ8a9JHpsj8tAECw4iMk1VEl2HX
TLNrGEHL4ghvl7q9xLCpr6omRgluXoKAbqQ2IN9Cyc+XmsoXr6G/NYNkPTLgxh21tR3nY9Bh+dkk
+MiwJYspsL4rDuYgZ2HGx1hcbe0d9yAdRsldxBrtkU72YWAzKmuXtRizjo5xsRuDPbIM64mObNe3
j07orSsAQCFP0SRgDSvXbOhjQwbtIkQygARYFoHR5rX92erTW1L0T3DM8Tgn1RHcGd54fDMDo66p
24Oj8Vbw7E8ZDFbJwWMBdtluq6OcvHSVtPm9NfyDiQ7BvNG8ZRLopENFXaAfgzF8wtoExYbTivDz
aSliQshlmzwUZr+domLtuNo+YNCAQRAQB4GeW2+JftVEhb3ARxI/OOO8EcKo9lMG7NhmHlTBXq2G
W5OblE/gls/GJzJrS0ysr03eHuOAPYjcQ4oKl8EwGjVmjs3nZNofJVBerWFCpkcNhC4bDnLjfgdF
cK4jsqGFwCWpGaxdQDGhcP3qzI4Xugm4oiQLYhiQL+yOMVxVNwfSpABYpfMcU0K2rGfJuYwMpmYI
Tw1c2D0WmOlgtQYETTd5NM0GcUxZ0aqdEAFb+MlFetUb6jRMfWIbpraFqcWCQV7/6jArWtCoZjMt
QzQIN/i1qJ4zcaAVSU/Kzk5WKqQBc1AExcoJW89W+Xm6BB3ANd/EWwwsL1+YLjyHSpx6iNZeB+uG
gw8ML2tOkHHZ6KI/m5ZEjmzZAXbjCVRTfOw8h6c+LAlbd+ztInP30zxs06hqAkYWAN8eU0COE36b
ESPBxGiGkQbFSUBGspjxMhPLxaANX1Wv312m85ZGYFIWR8Gxc55Ew3Owoo8+oGJGuvykHSmElHBh
6hHkdKvvWNb3kCgIg8jhkObqMOZRh2uufot0XDdFkqxJPB38gWAsdxiUK8JOHfYCbHHPtJoxA0pN
TmNR8ZXbL2HuRts0kmdPGrsqAb1JcIgRKxYCm9rLCYEuIwUNXghWxsVk90flc7aJb/N28/DliX5v
+XOySvxNWXqILIgGNQwaNDguQW6wz8FgmCllJGF/rJHQK2F7S5Wh9xIMObr+O9j9gbngyITGMz+s
It7H1ktp259IKpQcYEuArYoZL8xYNQvDnMUfb+Vx/2TvcwiFcicenTKlX6m826hT+iSqS2u49ikA
RZXQ/0j848+1C3oRcLCQKM+SDZO47iR9/zvUMFFzlpBbz7p1mc1GOldSh85AgK/cUF6nYzRpIsgv
bbMW08y51Iw1gJsX/A7Q6XRVPqNgLnOsFmU37VXTNNupdj64U8ZUTMdf0siI+/W0R0TYcDxcyWVB
wbo5vuLcsrZdOSwdkJ70kFnaisPqPqdMkbzXxJDF+1SKmt3CwDaoS+0Qo1ZaivLWxHI/+P9VYHSW
I7dOPCvAc0vIvgqzAH05qbZ0moH3LvRjmizGbIP34IeKYoAyE3wJw0vBuYgX36dCx4BXwNftVCcu
/TBEvYNnZ1ffomrU8+DgD0iN9hgzQEuoK9dzygJK/Q9TV0LJYf/BPY5vNqgZEqTFdnI/Ihdkmg6l
cY2B5wu7+4C+iStR06t4qXTt3c2UehAZtvkIdyhivY1P7hBL48o+zTZbt4/YkT6zUvxAT9Q2pdD2
WVm+EY0m8A3E2++gEbv8SMJ/ToeQRFJeX4RPkDaeyhNCYrNqTEcuDczwK6b94VqW4ERQaWjPsXFb
csysAGBPzI8mSkYwp8S4s2yK2bOd0hiYmV3ab6Rv/iaEeh//+T825YcZ7vm6yt/0kdsY1mumdhQJ
WkbD5a8xqUSS5k8dVf1mGKmRilxz2tAb5y3ryf9xEu0NlkPzODEpXNTgUrWv0lMTTSTJVdfGDy69
CsZS9To4Oet0z8h59JvvFIL1GmbXWz+WF3jIy64Cm4miNscp38dV2yCq9y6WqK6f1n4JRoluW53r
FgSwIKUiuMp5qelQg7JhP2HMMB6DHmlEZUkOBtR5MHL/FNjTY8pRsyCjWk9Dva9s7xgoeQRv+ytA
ZaTUAGfeL0Cgd1wlb4bBOd+YPifXPCFGbDsJtQgHlFnFj2HJxjiAzcyYryIe7ifKzkyKO10JqcOK
IkZSpBVYBM1cliR/ZkfMuxsVe2vkkxx644J+9Zc2wzvwf/yDA44bCjMTfHawfzD+4MHhNg5hZzY3
YdEsn2At1SOJ7CzRfnXFgWPK65MfQZ5tqCCEkn6Ecf5nuRVNFODXAXq9FhkqKSN2j0venljYqWYU
sxNVALkq7ioG0J/0THCMMLVtwIDnKZM+MSujpy0kp6yHi6xyjE8RkC6vOixeY8TEpRqBn/Lts03N
/Zajviq8gkUPBmuVVxiPKvtboQXtpRNRoyQpI5ew2jin7rweeKlUxp9I4Ckl40xtz5PwQVfeC/Zm
83HEiQyTRKE2s5P0qapQ+NnEkQo3HOw+60DF3yxVH3mh7aYO+2Db3NK0n5bA7d5TJ4s20DqvVd8+
lXpOjulZOdawTDu4iNR3wtCu4H6BRcnkm8NzPb8JIJkm4BrqXQywBCXMLFaYAALOIgntgC6f9sEW
DWtC0n6lXrKjJnjc6rGz8m12cSohabF4NQZQ8h2RK4DftwzEkmqzfV78WLBrNRf7cohDw8frjahk
nNxB/I4rywKQ7TbpJvOKmgKu4aGwesqNpvRLq2D/cORwKhfPDTpyGRa7oh+g+3b+U5+2VFGP8Xtp
aXBI4QFxqLPUAsTXzQimq+isDV7jx37kmjiQdK5vXl8zMe2P4zRsGqpsFn3WPAQVR2D0yGLwaKUL
uDWFO5FjkQ30/g+C2ioboeuOiPVAQ5J9LxNnAWvrSZdqDZmyXveYUJc9i17mVrwAabEP7JL6otg8
Qzh66YzoTTeS1zEZ5uJWE5hjkK5Afd6hQBZ7UVoHxJeDnMRDL9vzAOgowIC2Cb1Xq+g/Y+HOCK5i
qVOL0RR/LbPzXLVUBj6ijUA3RQKgpby2i4/MTijHal9CxWDSQ44b+Uw6h7h3zOF3ge+Xl2GlEzx2
g3fNeMwbRNCYjkSLST+HNxh3WBcnsm39U94x48DIvqwqFy/5P5Ny552159iW5hFU9fcc5sHlv3Qp
N8+5ENEqSTkCd9dw5wfRY9IxNYw6DLmkVL98PQW2MHz0NgCtMah3LGDpsnT7bVDX34rIkmPpn/jT
uFD2zKYK3EBea/1UZfxosOc0vnalDYjYuAXPQjH3lxiCnmi7PNum80TIdp1prbEMHM8kcOWiwBvH
QWuz9SDHZyvpvEM3IG9aJLnXA1sjBgYwf339Y9lRyqibWVGtCYphErBkkR69RxoBNGFQytoM8T12
m3Er7QYnJooR/Vi8kQj7ifkHJOJSWUG/TJhtLybv10ZSWJREIlepSEGcheO+LT98vyF8+s1tPsvc
S69bz6pov7Cs0GtYXcFpc0ujKcsrKBGP28zHz5P99i6xKDxRWxuFlRZrPi1/pqjQJ8tI3dpWfJVD
cus1/6gyA2oYzXNjBjOn0mlsDEm0R6U6FTJdS0MCmm78Hy/JueQVDpd0i8cRuYH7IoSXQVTbbKwh
L/opNEQtemzB4XCxTH6ntB9BAEYQWqt9Y8QvdpMzxM+mY9MY9lMVjFtvrpcIeHiWDbySZSfHuxM5
/T6rofOjEp3QgOm3VP0v5/dxYbnWLCUVBwQx8FfW/KSMVBtpP143Pfc6L2xm4/22+fh56e2Vcv1H
lHH30II8ht727MmRfJhT/2KUXuEp7Zd5EK0t1xm33ahl/C+14zqJ34R+QjUStu049lGE122S5uyN
Kaup5f6aRvUnmNyrUDsFuQa8VgZMPTUQKlEE0cpykw8cMPkWwSRcUhzV7Vq2W4hX3svoMVXOQNoP
ItN3Qjbo4GPOXXnku4IaF2610VxiP8oeaiW3Zoi/0yBuMFZ3l0+BxiUjeIpUuKECIzrrU3ovMBnE
wVhusEk2p5G3aYUorS8BulYDr1XaTrC6J+MQ1fwbQSDE81SgoHiGeybKiOzZRVsEZ3zmPDMW5JJV
aKfrUnOylQuKkvkYnaRUT4Fe2Oo21bEkHY8F44r6y69ob+6h/TqFxFA2cDcpcH+srfozHN3v2oEi
knDmKKzssWJl10hzWPigKVUZPqbYXjaJ+KsjMnIU0xhZdyO4Vg0VWB7yOS0jBK2JN73boLHrMaGI
IcRtGjNsU/p4stun1Lc13BFwqYVbbUezL55b13SW3NWpyXGJEjo0WyRiV1vJNWzKZ7hLCMYF+YgZ
v4/J1NwwNA5pmOvw0js3VxvVjhqwSzAg6Y62fCoE4kk5NGtAOGDTm+TNYsVEySfWOsY3jmVcDVnH
1wohfQT6oPjVHnPPojNIjifYYF0jl5tq21LatxBt1+9SJtoo7umucurvuLF/45EpmBka324WfekJ
JnXaHCh5wXFKN3jLHMj869pPp3OOjuaicRj7Uo8pU6SYqhRZvTWU1SzhJRGEZLq9UXCXBzgRx0Jl
d1EW8hqjv8i4fC+CsSa+292K0OOr13BGmjltxzGwbj5oKk6nFv+WMT75bJQtAqTn7Qxqayi7Tphm
VT00cw1euZqXWh1IMV6Hx2ly4BGrs+EF466sxFVzjc8pBnUUp0k2zy9gno3yOYNxTn9DvTF886h3
4yulNtAqmHnyBmXLCNr8yCyYWP1S06dbkYHCi5LkqCvKcPT8U0uJjVFqhH8YJEJzyd2iAWOJSQdp
DAcBHU+EJ7eNCDGt+IrQq/vWyV5bSrM8A7P110NTnEiHg96Yfs2mJj3eRbuyA/raiHHnjgxqZO/8
lmr44T/DkgGomM5eT7OF31QcaajStgyNyEo5MZmU0bMmi70/tPbaaetr0AAh8strw1rLDGlOcN7o
/EDEc+0PI/LurY6GNf+XUsZPQntKRJhgrCWp0aMm0aTKlu09c22CBya0M0LEnebOoZdPaYtal0j3
3BG8pRzRf5IplxJOfllUXrOpPJutefTT4qCJ8QkABRdpKNf4nJNtbQ0PZeF9dH34WLURDtSG7Rx3
4TRCFNIsDeyEto40h28HVCv48b1BWSXezZNIjY6zx7Ju3Y0ZThgkICZ6nLwqy3iFhbPQE7ecGf5L
ywrAgJf7ft6KleU+BR7Jmyk4RoobqJ6VanmNE1I8A9yOQLQ/3kTsgSjjMnc1/7lBhV7pTU4FSfGr
hwxYAB8+VockJVA4tFByA6wGWPUcgiDDh7BL0HKM25uIa7AZ4nstR2Mdq5k72oYBl6X4oNdJvyyN
4SxqgjShCc3GksanQfFd6WtkxxMHon9t/za2g3U7RV/QfH5Ybnj8KX6Kb9woykOkDzutvCcMvfcE
8M+xXfy0PgYJx+azjKnwEqZEW7E4RZSJf6iB3vCpfiuVWuucJrglUbKRLtACJHvnr7l9nVzRX2tX
ceXhbLDKCpe8nIsXnW2gbZKGgduhlclLXqir1T52hU6vqA0KbkSfpiRqIeH3lOoIqCTcE0EmuO2L
DzMoa7iFJZ+FY34Qy4a63ifvNrfORSpYgPswQBnghrzM+dbJW6Tf+lAvp8SEFgZNBtEfd0YjKPgS
gdwK5TWQqyKw1/wjXApXXcWUFMA+Hvtgvv1kF1X09LRXQExxZMlOvA7UtdUY22K/mDapK17LeazN
76GynZ/DEt3NYnaFnQTWVFSR8CwvyLl4DGPUCBnvi9LKV5YxFEunYwefpQiz6VYiyudGAG/h5rS9
CrM3GUiFDwmrOJOHadoH5DwoZekpIRfVWh8Nin6TlCclcA4M0LgU+TXNyDXPa8aVgjNSvMvbAEOz
bv94scDIgIW9SoxtmM6EK7hHmyH6Luqe+jTdkt+cWRKgQVlcuFDq8N25yVnm3C6JkyBYuKG/yR65
pQKibNqfvMXOXUNpW7k+PyKLGmcTG3tXwWAZR48Jq4PhwF6kPhP3KjmWtrRXToABtxLqkT19bZry
hhczeHWwiS0S19Q2flWKvYPFI+DRtj0htjpQmVVCrvFgmdahy7CZKptbZQjzwYn913AgHd8GJ8ON
2EeN9k8fC0YIgWXsiza5oiE1Z83vMciSgQPLNY+iQkoobF2BVeLQpteU3rjJsJ2qiadP7+UFBNi+
8qZjZw3UtUw6W7ywd7loOTOM2K/JKm/73ryPSX4DdcyNI9kWPZSzqvf81ZzBde1pWqq4Z97QWnfm
pYJv2xaguDSyZNj7cDY23cmBydaUfCJ2+47kHhG7zc/0tT22dGG8l73F4vmtGe5a5x9uayoFg7L7
VF1OnUTdESYhSqZia2tTCnOIHTx6TpY9ZeVwxRQa4BOMmLr2/gaGhomTLChXcjBugg1tSz6+h9Mf
Yb5Lp0erSL3TSPtsWHDQ7ODz7pG/MWZQALawOCCSfVQ1RxOZtnfRTtxbm1eYsNuICzMGA49TnYu+
gsPnHOpfnRHmu9xs6QChEWVRB4Blzfbi+PLs4JJkKKZfQEFRxjo0/BAGRD/sTZFB0VMYG5vIHF7n
lal2icN940NTTf1CJ51r3xmdJJT3/sMXDiiL7dBIA4jARcvqh1B3APJ2tZqy2uYgKSMpvRPzSJop
vf4+MZkjuiNOkjV6aYR8AAAome43ecFIBVNGHQ0XGyZxGrsfk0qeBhG8uLJ97wfmvsm8YnCLrPuq
X4ItxDCDS8s3/hjUrfkWi0UqfbGbAEtnvjihfvxymIJq4bjfTfYF9Qdf3SQuVhLiOcPz1+v0i5oG
cnU4/PEVjmvbry51yAQytL+19KwbjAWIIxxKj2facvg7tcHfs+j9IUvQPWVunZivOGpb8xQxji23
jPyWrmR/lu509DP2aC1mh8lHKKd9FmYracmddEl71UURHBz7IDNBy456J3vQA5Qhrq2Y5jL8AfHz
bibpS5rT8+WW9MdAe3qnWOjEZfgsQLT5Orv8BzXFpH+HM8LrzS14RhqEd82kzsFWA/VGgnGwQmdK
RcSoRlwrsz/7sxuy9uIv3yyuRvXqDliy+FavtdG+Z1a88/zsGk/Y0ZUDmylSIp2hdTfc4SCKFfdw
O/rKJgq6w7w65+Y6BZxacLekCxEEdbvVe/7qSU+f7KpINyGwUdssDs1QbWVfnZLp27Xq/fwXaa7C
Mzi96bn+blMVy4XFvOnRHiPaG64rUCdRSVd7w5XExaaWSWYBer0Jndn1YlrXMrgGU/BSc/XtWs41
wWwuxz1FOxFopzbf923wHI58su1D4E2/1ZSv7VoHJMoFJvrh7JIi4FBAWqWcXIm4a8ET9JuHfBbN
qvgCl1koGy+BPx9NcfQMnfshJcZcpcqdlTUuow+I1525JksxD1zYm2RuHghL7knVIuY3Z9orw2XM
nm1bOIwZ4NDmEDBGZMwGZg+lxjM3eWVRPDRxRHR4+WenR6eP/G52I59QnAWbYNKmYyIIdkTuydCg
eJZ+ujSIq0yJzebqOSfOmvYqlfkyqOw3Gx8048MHv0Hs7buw3ZVjfW+L8kt2JhYvtsC4lupYo0g5
do1Xv40Bznn8ZA2lFZ06cgIe5rgEu3piH6DHaNTCBRc1ucB4U2aIbDpD2w+Q8ZM5mkCaPmZYJsJD
WlXZroaMXo8x23pkbrMwafYdsrmTr5SkmcvcTxKWoadnWwJMH6amqE6oIUpC+oGT8mFRs2bPL7A9
ktppjcBYkpGoMot5kXyIJit9UDz3JInlb+8hmirqkbnhGXzJUchGrgvz0e4okjBYGWPAeXpU//RJ
8ka0xKZskaUVDa9eAP0HLXfonOxKNhXbmFPudPC+jLaoDO1tyqGsJ2iA5bKtsguz20VPnVvUGCO8
P3RN5trvnBW5p1bpC6BO1FQHDZkgPwNzlPCgcE+RzPbZqN4BttsrrRW7gk0cPnPy1ITiNmJGaxkz
6mX9ELXOW44pnAQXNLJU+x4EvzB57GBkKjyr5znoGEQUibh5KA1a0BsvJXA2C043BK6zWWZvYQaW
ySFpxH6KgpzudMaoc4Z6kKgRroUG0+GnYG5ekl/+KvTawrMcvzRWS9YuJZzD5ZXcTtjP5awP4L4A
mxvluxXwNtodQxU+Hk61vJHEjVPQhBvXGn5y9D/mpTQF6To2lk7il84xCNQNe5kDAxIDRo4/kwJA
apCWla+RJKmLeNsHZASo4H7KOueZLQoAel+ToOQrEcjlFLhl16nFephqnBZtrMomM2Euqdzkc2uP
/Ec82pC3lkIjC9CWHEpvEVj+F0d3vEkcgOhzZSLAD+W14qexqQkXw3gj23urooi8t+CmikSg+mKH
8prVlVjaZXOZv6ERi+FOjjd7oK5XZtMMgtPQcfkQMc81ueDvDKcXVgexjEND21X+X4GfAcu7D3XS
aXZOPp4HI3wqYad1RQpaESLYP2twmY09l1dMRlR5sVvH9PEm4yWzoF+Gc7CRkuOSBxWm2W+dj7/h
JMuHMs5qCuLSp07joquZQD67ZQY23Mi50vrLblvlxeuAEWulm0Jwo59Zk8NFQk/QiTP2lXlxOf0u
Rws6Yi6T01D3t64zTk41bZUcP8OOlLjh07Vd+o9BmSBP+u5F67mM2lgTS5gfWAVW47xQduFddUou
w2GiDibUcsj22SMQMSVrtEHBAEd5ZbzmVHzXcv1seSY3VjURx++dV3K1QNf17NcT2d2SVIBEQ/YT
AT4ws3bvKDsAKNR9ViYkTt9Hsil4Q/uAhkXPpmBO+e4WZKlc1bW9DzSo/VBLEDB5n2AkEuF4xlsm
Ofj396rhqA997cxZOdrQobGINBNTB3uSr82maEItMPnK1BpIUhmnSVdn+vxg/4/2Lgi4q8+ceXIR
x9Dw7z0YmIURz851+rN0MlUoy8RreeYYv9pc8p5gdD2UybMhX/USz73hw/xnfoAKzWKddY9+jljd
DHm9aWulGK4zPwTVBChEfIqi4uPVeNAtYtGDaW/ylhBjySjZ9P4Sj7ER7iWq/uJo988HmnCEqHJ1
5jB+93oGLPhwa3P6rhPd3BXD+Ol5LJ46q2Es5KUhTq1mIjZrzCw4+L3LZYKdpPLGCwSA4YAgvMs7
45VjNel3qFDsfpa1ojJmMjAHpcmzMt0PJ2lY2Hvm6c0xMcxd1MhfnTZ4jj/9Gbo/MXG20aGSx7RG
1IuTS6kxYlJc3uidri+ltI8xJLRKEUrMrfcWlWHRuM1LDoGMfvH4o5JpSkvoXvO6BxaIeUk0xWaE
pG0BrBlLtuWiMIytNlmM6EDSjzxvlucg7fbdHT5KtR4i5w2bqliDN3to4htQBOLaBo4fopKS2T5e
p2nNJb1bFtwN1jVjU5eDpmNwYx+94qMXA+aDoGJOW25JVeerjLbSVYlNnofku83SfMvqif3DPpJc
4syiK6ZcNMUaVvyUNRyx6g7gedpdZD03NIR5s/Q8f51FOFF9OO0+icMx8W5k5B/QMYmspFwmyvCq
T/5LZ7lsyJgKbN35JtR37qz0Mv+iqTgtuFp8nfeNdiNrx1gxIbUZO6HC+tMDM6IWq7REcki6ixFG
PIGFF63yjEaYOj/A5L/qabAvxp4BrnlJKD1dF7a8YXvDnpCcSz1B3yA1d0i19lb5Zb1I6iFcThI/
ZsOcntHHqrShzVaS0sEqwRtD9x2POfpH80AZ6MpBL160UT2QJIp+hE98tQfjwUxzlOvCsF6DqsMA
pYIrxsP1hH2YqQIiXojxsNNwKzNo5zuGv9MWjBlT6gmrEnvLfL7CMNOXDgyLKbozugE2R3aB5hNs
95TN0RvXam/ETK99nR+LUP4l+MgxacU/FOnuXdwjXECylstL8qtX5i3vwycv9T6Z3QvUM/0Bc/Qq
1JxTa2P7QGBuX4sOiUm5A9A207kP3XUKu2IFnmqfFekjOeMEdmKEEZ0uEjaGp/llcXpe7ERya07i
Bkdz/Eu5Z7zWVIxZ034o+bPbucYmn7hLMK+Yjw7+czepnR4gBLgzJGJWBiWl4YZu7Jt4ZWb5b+KH
7QapQQ/9ceUN/SJJQ0JNajUgN+zHJC1wgj+79lBtaHe+C+zNq/kkaBgjACcUAs7J3qqIp26O/C91
Sxz7hg0/UMlrlfbbVLn9ssBorHn0wWddToybY//StKHThIcs099xan2mMc0t835D8K3ScZxSItSU
kCtVLB8Kl1MT1k98Rli3IdZi5h5aSmTIVAJX6C51PjzQDuHt5j9K64eE02u20atWrnOWNnx4D4XO
ZzibuIWzGO4ajkZK3IiruhiOm3y6qCZ84qXIxpJxejtyIC6IsSK/+BQ6iPaupemeTMaOwcqDGFBZ
FYFXMupEQPKxXw5OQmlA/tCXCUU4YYK81UY/zTgdGUOYa5zhcBX6W54L/v2IoDRBshsS0ko1D1cA
QIRAGecVrc7ZWKW3llO3mucwKhSfjTaPuJ38HkPZYyyEaN6LizEVJrZlmq+5PG31TL/2Krn2HgJs
OQt6+ygdUZD0bzcv+r20AlJFUbKyZYk0zY+SpSODJC3cm4FN1eFoHTOve+wkB88G6jrnnkcSa0jP
DqZibiBQj2n55JiX684vm9kzZ8+dbALmyDCUae24jz7aQWcDhRld/FAbvaOAsy0MWicaak7GeCgP
2ImXVVQ8YKRYA414G6uRC65HLWKJvVJhekO+xYV8dybiZILM7dIR4bnyGfawv4bLrjmSwb+PkjPi
is6vqFznkb31ilJs86pnvNglW9eb0NTH4RDZxoWYDEF7V/8kff6b5MVRi/BlyqiimgB1kDtNFS08
K3oJGaKts8oatxm0+WUT4ozs7i1a9RJPDwNUqbdrwDKEck3LXcJ2/o6qzFv+7wIK/39kD7qWDg0Q
TOP/gz74OHMC/8/p8/v3J8/Cz/+AD/779/4bPyjVvwTnKuUqQ4H2s2em4b/pg1L8y7AMy3bZvYRO
/PO/6YOG/JeyJWBCHfMtxwnFLxEV+Yc+KP7lQNZ0Hdc2LOEq2/yf0Ad16fBH/V/0QVvqDoWrliBl
YbiKn8/6T/ogXdmqkwa4hcodAIhwcPd74Di2E8pFOptwwaUmdHJGnAmdB7OorqMGDytHK2JzQ3B1
4QFho9TYvBZO3j61WnA35SNk56tJp1hnx6gwmoas4JFlszd2hGFnGFZhBbyItOy7M5VHOilRipjy
Ed7IxuDBTL1tknr1hl6+U48l1e0hkrMyUsSNdimsad3adDMm7vCIU5QLthZQRlW/9kQG18LTCc6Y
Mf8usgDhNKW3Zvgv5s5kOXJkS7JfZCUYDGbA1ueRpHMmNxAGB8zzjK/vg+qSbqlFL3rT0otMyfci
Ixmku8Ps6lU9yjLIMVqB+EBBBhUvL77yvuwpjljv0/VKsh1ki8N8TJ3nah5x1E/mOpzMbzZ9FKlb
f6XHEySMRxaml2jxWdb+o28ThSE5TRk8ceiV5Jm8Ciei5FQCB5hGc+QnSX5KfwxlRsMhTfYrGi6j
lbPMvZBdR/8jGlxsZ8XAYR/NNz7oQzngFw4JN8zfQRCjGavxGlG2hDKwqkbWGEYtaJqoDiyYX+1U
U1FeN/cJ4d+6jW+AYigHq90HGxA1h6t71hSBJO18zaP+IRYFul+ESQcs37aRBWplbpSoOt2nYuAw
hpq898ANlv5s7iPFxhzTiy+rZ1bH57ZP7lPxabbeqwMMGuxasI6it7qs/2F8vBjhAIA6f8wAlWzc
IX9irJmc+WrGxFPGOoB/0V2EIS4W+ZwsTv9k6ZypL7rrTR0c3KXMzTa8Z6eyIPOqb8fvXyMNJsrh
CoUEeYZVS6TPkBiogqtYXk1DNg9kEoEYyleR57ehTW/tAAXfmSQ+7+ELkDsGlUZtTJdIuFfnOHfq
gutcnr2UffLEte0ocT2v2mafjcNDFPISIRdeOsjVGJHap5I9i0hw0JWdvTCbt1mYLRw398nIwU2v
o4Q7I3LVYrY30/VgyVU2jHREo9qiQsJPLCLAK+ZnjmSOceFE2Qk1SnFIz6T3ZM6oVhRPjBA4kXLx
lGzIgL/BJHirLLnRZXcdsJf4TQa9qHvuIpwwVX7B+HfQ/UcT0JudqOALGfk446jbxJb7jyvKC/mf
rcBzxWTaPztBhKXYGE5Oz4wcwDbi6UZRwEQJ4AxTDvG+CTnRVSW/xciWgLVhDeB7rQbboT6rfCgW
c0gwvPznrzqtgLAru63VeBz4AxZP37aBFGZkxenRJBfz02FbxwF0DiPkItkMJ5TjNVy+f1SGfRhu
/+fKCbVFvduEYxIPz8ow6PoIuByhi5Vnkj0EPSIVcI57bgx64mQEZgORaq7bnXYIgfTATsC4kWm1
Ez5tGJUJNKRvkzdtM2LRVLahMA43qZurYwPOMcjXwzwsZfbl9BiEXouZnm5SbfQjMvYCy+tD9yhT
ZltS7KZvvrLX4R6OXphJ4qA5sDQQJBPkkgAvaBEgBHZQ7wb7jZ4wZGq+uCtBguf+AYQIn+6yNba+
IA0ps4AFH+yhMWjuLTbgKcDalRyDjRtnx3rSXADYCPM/sOMDzK48BwMT8MXSwXQHDQTunxgf5r5+
jHVIqAqixypt2TqE86rvjNckcPuD4LujsUPsvRmLjlUQj067tU5wIcGMcOEf+lEKN4i+2HEcwE00
TPzKojCSFVWYVNTHkCXUi6tFxX+yEkTvzerC/DEgYJEGmY14zSAmWByNfGCm32IeLNpi60eKYy2Y
iT3baij0064oFvMm+2urh5Q/5SPulRwmbWlg5aTsStnBW16WnzPALC74tH7PCzzBxtozBj4Fjh9d
hrAzkqLy9e9I3mNVP4kxhRPT9F9sHEveVPRcUFhkyPkud1n38LA694EDQGyMf1vKrLj8MRBxBrCA
5QNmojhiJToT14JwZqIsDrF3I59JIyCptu2oDnONPT1tXLqnC+PfJD99+i6JxeOfaEV8ll0vjrhy
GDRbfDf8dKmVo1ebwV9RwUQCd7wzSj72UW78YsR6yfv0Sc/9z+RG1BMQkKkH+GmceFg8+F5MzbPF
tZrXbFbmzmnlJWnGl5S/rZoRBV5ExrSeo0ePbekaz8weWyN/DWCRWG31Hu93v9hOfobi2mXZipfs
2XVoweGx8GFWN4MTgMUow02j3+G2cIQSl6j8gNq/mMWKtssnl40Xzh/j1DjmPYcfyh1QZOwi/8A/
k0wYpd40yn+hXBhqZO/f5RWwCpd3TKOcbTXEl9rHQNMaXyKovrvwJI0I4x3AFfsdM9JDB/ZwoLyQ
+av6NB2c+J6TvelueGa7f27UByiGV5YlH6ZHRXOfgiQfQQdUGSAdUT6Xfvpjeb6zNHuFSz7JQWiN
drNVX+JkIt9HmH0xQQUtB+jQl8eyzF80uhfPen4iUTO+Qu469A0KY6HxGI5VuVaFsXFsGpx6nplr
PgEOszN+IFtjaszvejUAcIDJvNJegh9XqK1Tul9hM7/EEtexVbTPStJIYRKOGqW8K4MmAXLoYrdL
5bWbMlyHipV/jLlkoFc2nZfEWdaqY+C7PxY+JZcwR5SeHZbvmUMRbIUvjYZo3JDwOhcYRIgmVdD0
CWBiy9PuXrMjXLHKZWnujJ+tMs7mcnOZSbPEvFrQaP3WvvbiPpi9W1BUvLkc3mFdP756mfWb14yO
FMM/BmF/5XEHSu51bIwD6serXZjPStEw33FXCtoNp1Opw+dMQtWoQ3PviebmS/kSvxUuRruyBCkw
KHhgLS50aeiTOy4RQxdvPuFNehTj9t4mHdyMrEt1xN1yciw2/9ideKdeg6Z4Y+Kz9hoCHwUV7KGg
7Q70tjU+Diwwu545712Ttkbr/T8vZbhTezYDtKWCfM6NXcFqLY31BULXT2b3j6NBsSIWvp2fj9jj
ENuM8n2skh83enUiTBpd/Nc2TrXu8fdtzLK+b+cJpGaEfxWWrZ2RrBLcYT2V/sUxr3gApZFnPtSq
KkZw9XuwAwGDa45Hj3H0seoS7pCmoDqVhro5rsojt7z3mnawohP+tsvrAcM7qKi24ywLnqIueBgM
sLklYf027wiF9JvOwR+Su/IDuxb6dPDHybeKa3Jhs1X+8z3zeZjK++WaSE/JcXDU80hpMMF++KTY
eJDTKgxihJvigoOcWQF5Ej2f72+LwfnFCIMAnQXETh3BZ2olyKhQ/bRR9tZLyGrLHqcI518X79JK
xahyoftp2bsh3ftj8ShqrrhlhnJBNgWSbuc8zr08ijLM1+7CRfHL+E1zsJs5UEdGWMvrDk0yCSTJ
6necRLQNcTHC/qGDJZUB5ZjsT0s4hmuDuy+iCNlnK/ApR7L9DwDOkORq6LMwOihNbYp7y/4xNfnk
uBHeNp093AYm74EeFUK12L0zQgaAZCl31tvSoYGlz7HoBw11ceVhoEZlPbfOOUkpN62kSldG65EX
8C1yFtmaioZyUw3AskU6kuEYkudgHF2ahUnytlTllQFPdsyhj5NVzyz7NFxcc/oRI7Y4Mx3v1GyQ
tSVRW7B+9Lhyb3Jd0zbrZwe8ON1WUSMQhFiQ3XFtkTNZ22W4GF7I+fJOS4ZqA6WNg5QbCpJOfBjL
wCPOI59UuexYPRsOIE5rcs+H2qJhnDK2vX/RibC2tnUzwqKnxXW+70kuH9yOm4Vpcg0JeJbXrLuw
sfJFFsaQ7DNky6nAXN3As2MRU9vEKCy6LndzXs4boup7UmLdwUxOFlsMiIc8h51JnFhaVhtYZXD7
OD27msyYPV9Hf7kAZciac1muBebqLf4ESiekJSBa9f5LE+c9D5EHah9XhcYq0rX7sXat/TCbPw3o
1tU8UxnXTcWxyKYLBgVyi7Dc0xkb8Yyb1glJyzbOh2PPPJFqPrNtCNFNks4NOtDm8Wy9WDMngeiG
U5Y9TpVkvlkycknBx62T73Ph3zCU3qIQVwVCMEsDSmrT+rOl/27D24pLR/NUDMXTBC0YkFm0lhWv
i9VWG1Dgas1hWS/fFoY+duqJ6DqgnJjCTfy8xCb484KiZn0MEWfdJTQAV3QnrUMxjZTtQn6q46A9
YLFd916PrhNpJlR1sTt9V3WZuS4AjR5cnpqJKa9Dmr/6XbqjB/W8WIP52NRbPIkQWNPqmAw8uXtR
MDrY4sWORkznNS8lIrTHmzqEwW7YyTucebX1WC9ym6LokowElVPyd2aJdpiwGK7DFmsqPtkIly4E
nWELr1xfQ7IC+DhHstj9kuNFwqoM8l5GW8udbfYwsXvvHu42FYdxfIYuuJdZEe6jxMS8KxX0x5wK
q45l3oyRpVh2TX4eveTqvZxyDytkdh/mQKckSYj7mqEpZ1l1pgtZqp6SJPo3s5wppWxxMCVZT3bH
NW5jzPDbpHT7VEDqNQCaZjPW6P1DUcfrpua9G3bYp3JGFVYI8d1//m0mEo2/igJbHz5lAkkBhxuy
WJ92kLiz4d3uSSWn0kgvZf5WBfGwIjTIHARDYj20HG0Ev4pdZ45EgTLrKoEAfGbFtbf4RJX6rvXT
IxJzusn7i2W36WtjD/94aVltsf8F4J0KElEV7qpK407r4p3hq13QO4ch9QmGz968xy4+3YIuqPHb
X3MbokvtxNWPX90slZcv1lDdwcnwLrp1fsOOnI6w0BHFSxLEz4i6A59enzxaae5sIX6rqnnGhcjF
B1bg2uwqKIjghHjSMk4ZRrUFE5J2LNzTjitdh+VmVQZvjQrY+i4EgbrqHscp2kS98xKn5rutisfW
yLABE43uq+DWVNkPQaofOejHzNWX1nauY9zQg+j1t0yye7EpegpINjmB9QJOYIcUdmDTRioa/z3Q
qb1TWmIfuGKXt6LdWbm1DdzpVrcUi2oItVs+UZvG9rgk9iXEmr58CEL14ZZTsxVLlG6S5F0rHC7U
YRn4lhURGK5JFNyRTQU5GPuFjT/bubK7JWEXs+kzRut9DHl+B3aVc8eLv9xksE/5zZpwvbiG/Scc
YOu5SZKtkRrTot5mzrJmDMjzhkWSb1vSCT2NObaBJd5y7iMGQVwtJ955NOTwIHSKD6lhVYl0qneD
G/xLqMergBHbVOC0gLUs3d21k/ym2evD7OGayLz7C8Sx9cuXhJl5BessHASV8/uEhNXaS7JhbQ3c
PsrlaegpAN3T8IvvrDkwnNAhRxCIJz+OJpUJrDdx8exVJVnG/KdnxPE8LKdePXIjNaKPYO63pkdu
Og5ZxAT5vAXf/o/bwIQgxaDSFzDOcTei+xBaMmPFlOnvRHfvICAzDnIZHZaMLJdiHL0xmxc2wRhb
EtoK/XhpGUNAMoChmu3TmBoEEwFKAgVFR3T1mfDBvNEVmjw7hbUP450t8wTePs6qg+/rF6eBPGQN
1LG5P9C/5V0q7E1YIsOQr/bWWcM1iSLjnqx7ZO0ypOyCbQ8eXS2P4KG//Dh1TpkhL1aRya3i578u
2+mnTwSguCzHNd7XpyTwnqPZeBuJmjZEbDYoTqB4VPUVqPqP5PuDdG14uoAmvIRndiOjch12PpKX
z0Yq6zBUthoSgcMkNWUnZmlqHKeNcNot/1cb6u+i4FHGvOcjZK7CGMkpGsrHmtvf4Ji3LqNtAHj7
M+yaT7Nh818UOKZ9G8Z0b8hjUj+BPSkfk5jWyhqv9NyygU48nj+TU4OTjOpNZ6sfPXslnPj6tcdc
WRNe3SWu2ssBqHETYZggM3lL3cnZ6d769ifcyrnTPEfh+InfKduZLXayZvTZCOvxPaX6/P9xQ9H/
jwuARXP/P8v/l6+i+W+a//Kv/0/F3zT0fygbad92HKlcBPr/Evx5kP2H4UpXa4PNHSI+Uvt/1Q1Z
1n/gR7Fdz0Dzt0zDk/9L8Dft//BMUy5Sv2s47Anc/yvB31GLoP+/64aEZUo44pbS9n8X+pMwyIe6
E+mxmgmF0K44Piuae2FfFmb1GbRWete3VvydhNZwFw2iu9qWkOkmJgTRH+d25Mpnau3Qr4ht6zMq
DB63pcVCNo4LFGzDLXBMVGADjrC3uFfHoTxGMPsauiYy57mcUvNFRRHHQgJFm/GLGZDnC0GEHEdU
kVJ9i3kPA8hwMpJYETRL+7sqrtShkfPwqhybEd4rvQ7clHKANdZu8ExjgrrUkaJiTFmc4EbtJ99+
lcOC7iaKwwN81X9C2wTscj1BKcF7xcMmcx/ncVmJFX3rvC4ZcfwIZdW8yinE9e+wA3yyQ22b+yJZ
pp8S0tpTSWsm1t5WI/XhRLrEbmXfbB+JYEuw2DgA9PYIb4/u2+QObMpDVwm1GuiSeVDEKZ5Su4le
q9GvPuWQDGcSHg0toZU+d7Zu8CtA23jK7bxxaLBcvE9+Ngh0cMTG7XL/2/Lz4IIz0id3jYqu+Iec
zN6VSbzlWWCgxMY8KHfOEthggTjdY4bIHrXP5ESZfbmzvLy4E+SlmJ0qFrqzpVie+3lpvnOptB4L
Cs9e7YXIF3iCKqFp7GHVuWL8TWuQ9aE0wi37UTbQoVli/c84/JLE6LaNbzRr0xm8e8dPwXhXXVA+
psSMLtKhWKnOQhrcTFxWhNMpnYvb9ualzK9umsm9Xer5bEdBfomyzsy5fUu7X0dd7j3WjVXctRLs
GtakPlqrzKjI1UCzZOHrmuauM3oaAofOZXNuYGFiuPbJ16bZJSRJt6tS0KoVhqcHosENy/d6oeom
dOwcu4HCbOVjSo8qQOgFFrtPGzbdXVXxpuudxXUMOD48JhXjPPkxWDvu2JqvVpslP7w4oChoD5fb
KR7x+clK+eQdipTJn5sLMlXSYJewR/XAaDGwzvL0usF9+J2GMcsH2teZ5XQXHEJy5fvlI/AZ0YF9
iRTV1Vp44CpIUt6VFiLP5Ln0KqcdpEF24suMVXf+boZre2yjUfwZyjR/IXoQ1dAe55ZD9BmIdCqp
1krn7WyqFiN+RI/doKL4DFOnOnmTmx0lKykXdcKhpKfA37UePGzOPmsjDG7R8DlFc/CelSYKh629
HwM+zpOd+dVz14fxpap742U0nf6V7V50SoZ0/qXB0kVTmodha9tDdxaAVanXEfY5dk35KCaAfG7R
w0oJDKNhC1Elu0USOXHXiA+Jk5r3c2zkm9lv0ru2DaPzkPaD3qt4QIaF8hG+NHOYQeos+0PrWCNW
UmdoqjU/wXBamd4UuqvCxFwUtYO+orgO18mwYGFZTXyvJycG6gJYV/c1eYqIxcVXAV4ohT7gtrRh
4ZhrO6TVjQrc5gBWoHkAqpF88cvVWxdP/l4bHruVqa23tcadnKULCN0fo5Qkv8vYZfCCMbsr1Itc
bksMDO9JkYUfVkIpRUNj9WK4JnvXl52zjSfKAjA7mufJbI1dlriLZ3jq6UPVzT0dudOdaZH5cYYh
OFuE7SlU8yt1ma14+J3G2M+efJBuuOYh5zQFK5M5ssM9WJSA3p9aY9AZRrHueYiy4im7z7FR9p0u
VeWsXEOPDyDI1NnCrLU2jRxuh+1PD51V88Dz7Xpib0vZ9MzVz2z2rZnB6tK88clBIhut7C7yjgYM
k0ftWfDhDMKyfElmK4kSkVtNT2JL6z0+yeg3HKr+oSknqhXLGHMfHKcIaGA/i8c+M83PmfK8cl04
mBOmLXOfcUibQqFYOkrjMvJmpCiEVNK6ALsRv/LwqHjQ3bfZ4h0q86r8zRoR7ZJRdneS3itgXgOV
HbEK2ovkPLQJZ8f1bfbGGv1nNJ/KORgODLHxnXCAXJZWIN9wxeK/tEeZP6OoMQJ1fjbCVjTznQP2
dV2MMxugnmHv3wCj4ZLnqXfrhVxIXnxKmiJ4t5RfPOkURW0cUfWErrOD5adYpuKeUESam8G1nnPn
u6Wyd1tZoDIsKaorPWOYVYaUx1KJu+ObkASRbdHSkst+Gybm1O5yAe4g66cBTmLqvZikA46mDtkx
mZbhPjuR6T5W1Oocui6yd6JijJRpauwAgdELrxKCxgWm9SXQX1irRBceBSuj3kcaqTogsvlTBZim
vNqNoCRYrNqrunpyZ6l/C2vGWxY0vnjBg5RspWHXX4Sdxh0FIxjgejO/zKnVX4sgcuirteQJlv7g
rhKKZK8ByW8ev9LR+4Gj/ANmRrr15yXrlkaW8a8K3WWvm8coX13iTPd5Zll3g78MM00CjXUqpNwR
BzUPdoDDUeGCTWg82rA+lqhBQXIYRsBZJh0Dv23h6WoVRDNt3LpiEKZqDpd37vQakKvvUnUYTBMg
yLI/eUZXXsNGAeFpqvAGd9g4wQCwjpkMwofaqqwnhbf41POFWF42IUgFRxYgT6v4YnlUzbY2Anlp
hOytJDGFN8sx+7eGD/GjPWjetRMMTySVXpi3QIaOs9wkwtc4r6yTaRc1LMxS72tKcab1KDNwwNFU
A8yBe4LDu66JDaSVb51EKKo7kpr+MRYhWLHEr86mK/L7CpMkxGvq3+5cb8HfkemDqJgsoicgu4u0
Rv/kgND/KuxoPqYd1vREFfanjbcdSmEClDqOnAd22vUxQ+g7jeUQYRsY07Ll3+xNsIO16IhNMq7g
7J5/0jHe0M9DSqCI0We03EY9524s6HaYQ7rVzVBSUZDF+jskT82e0rbdO8eP8wvjp7kVI/oSnYQd
xL6uwhQ1YFJ9C6VLS6D01YG+qbpc+QERxXUgTezPdeFvgDQZZ7/tMkITljgEEBkvQaGc76ZblhIO
x+pDNdbZ2XUz48zJFn9ErTU9t9PCPm/6yj3Bsg6gq4I21SnEeDE29nUw++BU4+eyObZg/uLI8PQZ
Emq4VdL0qZwgwnQ353FyMag1eiaLEDxbU9YfW7A47/T/Tijzlf/GWZYfHdJmoO8HbG8oyQLoQ6VB
rdFYQ/3b2Iwt4UKaDQ42b/UXbkzxa4abb0cRA3pXGqjhoW5ZvNeihPZuuUjoKnXRS6OsZM9cStRJ
c3JJVtSwqEiXf4ap329S6J8XJ7FxeRQMrZsgHP17pYrwrcmK6a2y9fhszL397LiSNaSBMraq7EiF
ey+1v3y3h7Eqm7fKHbZz6ZN55QXbwDlp7HVrsRtywXEe6UxKqbPLviLwouCsXO4XbeDQ3pzL8jJj
F7TJ2dr9oUn5T4SKdxJ9QoW7xkqQfxMn7W8ay+GLXSTpvrCkezWabNFtSZ5AXTXce9tgmQ7PfPwH
3CB6jeKoZ6oomh6fspzEjb76+Nq2DiAO7sjjRcYOd5pq1ui21MAQ1rGqTu8lhhFYyH29kOpAhAeW
MW0jlYQwjxwdXgs19Q+FbfqXsocvkjkdNtOwsLYU8BCPqfJB0Rkf9uMpMJV1BwbF2k1yMW9iIHXo
/YDKPgxKrbOha/R6EDb/OKXObTIdrmjhwEXMz8P4WAZJsB3KoHrwQcaecTXgvokN867ghwelxeRr
Kk+zD8lse3rtnUSfo1GKCxLj/ENzoAe4KWUtU8dLWU6QbtMps26ZWydf2EryJ9czsVDZJt2LuWrJ
nrduQ+A8TEzzJouRA3dq1TovMuvQxbb/OvaqpkmhSwVJxWQ46s40r6MHvRpQSfY1N4JjvpgdUo0z
gHNXdOhDUdzzZvI6B+5UOxwwaYtba4rxB0NbfM+h1v24g9tvaxr2Lm7aGHsXHsVJAYoAq0xry3bw
nf4TraKENGe1z8Ba2KBYGMsYvfQdMVfsiXwoIFVz1947dUD/ja/H/FD0cNtdTuvvofGdPw9S6q2r
TciKbTz8dOYUrG0y7lAz2LHUYWF+qZLPsZNN3tsU8OFulmlqySj4oCiE3vkym+8NQEEoqi1ulq1y
guzBwqqBeKvDlz4oghstwt6eDFFxhxs5+ZKOkKdMNvK+byH2pFQhkuTS860yXdbdAb4jw5zCz46Q
2A/2OJjqquNmiOeUsdZDVwsqq9x6yQSgg9iRzy2rAnJtcfUezAh2sh1b8U5No32dwENCNmKdcR5C
3T5UTskbmJ+NvCMMbH7ZhknMxXWD7zIMjIEGDHqmpswV1N60/d1SQZLsTFkAgFIWv250lBM5FF1y
obas76ojGjiGpuRg1JZxUnlAiYgW+EUm1T/zdKIDwwuJ9AdVesFyVVfghHL3D9Jl+DMH86w2Bu9y
usRU4W4M1NdXrcqCcLaX35M3wSgAzHJiPciNaVSz+k18grbsdEaQ3z6/3Y6GxTmSW+m936E8bw3d
+Gdfm4s9IyiIIbIdoxqQA6msOc7SKELvdMesfYWNoc59xR/yysiF0dhNS+MwsI7cTbYd3wNoJJEZ
Ouxz0qxDBa4NUaI1u+xSdBvdijET7dpKmJYLQ+g/vD3cTJJ8PFmMCKfJCosjAFmXgF9h8ikT1r+W
eMY7SA9/Swm8evTdLt7okYfmxqGK41SUsifGhqTpGVZ3ooRAXotI4wiMphmjtJxMWe/aZITX0omC
O9homDu3mO1/Q7LEFbpcYTabaqE3qs2yk+P03V9Ie4a+6ytfYPnV2YEvshIVrLLCIjAUHzMDXRJL
YJN8TvhlMsYi4hzsCO1n8GwpZQJxN9/rpKySo4GT4loKyhO4XYnMXnAi1uOM+nvmkZVi43CpZuKx
J44jJE1yfaJh3SNHo9t5kWe/WmKSUPDE/ISVJGSA0+oFMMhwGihEJFsmJRfmhFrlzwpv0B+c4OBf
JLuWk4SJjQFdLAdCGR6jShjvwgwzPMvTVK9dv7RfWTA2jy4m64TZPlT4/GZhPomc5exasblZInwl
LrwKNR7L0Ogkf7Ez8YOj56d8622TjjaRy58wibF6uDg+AUgU0325JE2FV9VPODMndup5gp4h8ddB
+kG1nSYlrmA3iRT2teJxNOk5/fZ5mp7D1gp3+MSHt3AuePEqhUuenPO15xj9hafqdxjeWL8ST3AC
YHjZgHFDdyVp4ayOobz4uTJwldli/lBpmHFDTIKPMCna01jBW3A6nT+mPfO0ViYTjhWW4UVZYc+u
vgyjfy6NHxRKhu2FVYn7Jkyz/Inpl1mAIln3NOTdwDyIjLbuswprI02CfrRz/Jqo34jk/i9BV1M7
lm/9C1VfuKFEUtIy6WvHfG07nQ5ba7Srny7MeBp0wYDXdHID9AndO/aJzwd80EJzBYHTb3iHjEnn
PTbE+JjR7pav0gJVjOVpadyEQ81o0sOqWcVNYEY7GXYuHSeGf/b8YpxOrcfGvy6NDOu5sDFNNikJ
4fUQSQNI1riQs8fM/CujJH2TM4SXPfBMgfEl8ptfpcfA5XeU1ZV4BG7WrolMHl+MfD+IWtNDQUkZ
lXj0XHJq+xm7HMNMyk+/QVKhPC4yzrOy3L0qOqNayaivLAB5s//i0rT7GY+BdWjyXr0EPtAxUwt9
dswEDanCKkg2FQBbWKn5bgJAdVF2Iz/dtEY4nXHUvEG/rqy1LSGNp/kY3ue1YG5lrIIjSlTNhMVp
x8/pmPvzZggDKU5WYKZiI90xv0gs2Yekp8yjwzT240PS2VcjBF3wbXBRVVSzFINN81KYs6Awhyu6
P5fJV+9TLEUxpXlRmYnDaGr77nmwG7W34FPe1U1ZPXBFT5s1+KRx7U3ZfCND0t9SASkpCgtWhKTB
852RkULZZE0rHp20mE9jzEa61WDe1KgTkkwDZHdq0klUO00RnvJEexip5vK5YW8GNU1YyyirS6fe
tBUdhW4LE49e0ewZRRRGbFG5f2kuxB8kEeNejB4WcMMn3pxaRvuTJWilDPysHeFcfAraqfceGMpz
GQi1d0dnwlE22EcOTI471531lzuG5QP2KQiPFK3+DCVFqY3RhcQI7XI8huCInzBwYziLRPWbEOX+
sFFdDrin95NvRd9qIcVIqef3qs4BmZXeSMkORUVq3STJdG3nwX8kiKc+hxrE+VZ3mX3qa6f/l4Mc
3eAs6Td+mMF+TS2QLS6bfQGOeyxBjcf5X+KVzqEZbBIf4Wh9JsADTLhLbvUc0SL944Sw7PG1w5VC
SQMC4w8BnVdlh1g6JGlyyVJDrgN6JrZlTrvOXBDrzTOQwUDkQnKFq9QlpY8qEojhQC3ogaI4Bo3a
Ut4+sNP8SS3fLW4FeM9eVBJQsyJ+3yrWQ8Y51HIi4A9idFyNfeG+w2gRv3KexVdBJ88RRK7ihaRO
jHeb8glAZZIpOSqiS1NNODrNelQfdc/XAOLm6G0TJgMrrLh0r6b2m3/CLFDfcrehHA55jX7Ierx0
FBUep1hYyd4L2bWDuEwWXsJMQienpHk7y5a4mQCFRKjcjsieu3IJ28/0uaCwuWegQRRP+UbQgr+3
0vdYq/ohMDp2qRQApdepGIGT+q55meBOHosxHo9BDmS+I3U+rgxvbH+cBJdRWgdEqFEmMNcrMXP/
GdMi2pGIcE9+MIlH/gzU2zBHnuiMyF+I92LMctoWCKyFatKW/VZZon1I/FJwKwvyQ17naIVOIND4
wuHGg3XYIvbApAykvctqiKGAqkGJsG2+pqYVv1lNQ+Qulq13MIOc/XjTwoCEGP6iZ6bLYEKT4aju
v0rqLHc+F4lDnCkgbl3H1c9FWTtI2/N3PQy1d0z18ZZtTbNlE4HNywHuAd156rY2/FZM0Th30rqP
j4mZ0LesZfOUgaPEtRRgbaob3ndAfK5uUzYHL4XgXmgdXQ3qOFf8qDlbIz8kP2rLAit4ku39PgpO
1WCp+7Ro+fSKVlyR8NgFZdBR140mRmCrsX6uZL5sNx06znY8k8MTPr1+N0QmKFrQu0+F2fXmehZG
D/TDa/IvzvmMhIN0M2fjB17zkwVyAXdDmzr/D+rOZDlyJMuyv1KS60aKYgZEOmth80gz0jg5NxBO
jnlWjF/fRz1SssJjkdW16EWLRIQESXfSCANUn75377mtb9ursUYS40wpk18SHTpt4UF3JAs7DdzH
TIbppSxdnRQZwuMdcouGVdoMWnU/cGc+WB08tmUzYDLfppw0ky0qHfMjiVvnUs9V8pq3NsCJeQyc
K0eXci3HwHV2dsqQFX/E3D3Hk9Y9197kPE5UOSBqitbC9WHV44aNMIVGH4/y1TW9lngOAqXF2orK
5MkcEu9AK0f6pOm68R74HQp1LSVReTXSgv6kuoPUY+motVdZWUxqgYU+bY8KwVpLKub1iFYHhNtk
9w+z37v3kW/BQHcB8d6VZoOAiqCpwFuNVmbInRVVY7wOowwyBn6WIlvJYAL4SLyXpp9CesdE3owt
ygW0GRk9AlFNn2MkrGlp1JVJl74uSSTgO/ZU3W1djDumhcG2zAjZOE4AquxXX0bip6hmz78NxuiR
i55j8mlb5T1NIm3G1tIY2cC5k4Z0/Fnag5x3OrcqQNDEy7/jYTabOz2cgwkPBlYfshTDwt3q9kSd
MGTJ+C3GsslWnU83mGCmZiBcLKQ+RKSmOq+zbLBwctBzgUMQf7xxPE9L1vXYsYTUCKB2oMvLZu2U
WsppX0QQ7pO8MGKKaBdTX1ElqAlKA7INvFWOFyEigENtDdrVnGW8ydrIiVn2Pal/BKXMH0TqRjuD
zfimgxk695lEJFVhS1iG/NnpgP/ffmuqLPmacfVss2Rurt4cUAWG8K/8EvSXS1Ynp6aeLdAKTLln
u+vOsS3IK2KtSUgcYUMCXJVr0WurJf53S0X7PVjYrded1FhXM1phiL2Svv4OB4WV1ICQjwvfqEGl
0aEDxkyresJ98J7M/cQYkEEBJCffO5YZCHitLrKfLgbvC1mq1Znj7wzdr3H2RcMztLECIgBaEvVe
+cWstTk3EHtmw7qETWgDGk66l1micUF9i/SNLp12yLs8ZVCLmcsay+5dMjhF6OsZyZb8Yuedrivl
NhOP7GcH8+wHquHp0hGxuC50kzROiX+3qhyNaL1kiM4NM9sVmjfnvrO7ftNoLaWcbGvwQRzYSfcc
SvMhN8zuhonL3LaW1x2iSumPrdKLXx0jxeRsuXSV9Km95NHgHQPD4VEfUqZdTDZXVk20uO3B8CSN
anyaJDPjyZ2aQ4fVbU9KqbZVua6bGFA31oYJJ9fQldOdkchuNXB8w7nlJRMCFd8lY5CD6UPKU33r
EZvxfQ08MDhEOfyaS7+ux2voVvUuTovhmdMhrC1DtuYuTbUQ+WpnvFH8+9cqj4ytrhUkfgftgNCN
zA6JnMMEmphqQu1sreIQpdJ0wLOQQb5Khczv2Jbdi5PO2ELgDcirhNPZnxgjg7iLWGUWsY6EFYke
8xV0/Cs83dbZqBRLjAEJ8Tn2aP0oc9U3dMfO/vSFx0XD8GVwAG+9g16TnQCSt8sEyIGxqHjnRlJi
DPy6rD5h1mv/b9Qj2+/y7j3/bv/3b2qR//z9w/aPj8PvcvUu33/7YE1FKaf77pve+zfWBflnb+f/
7Rf/4/vXd3mcqu9//O2z7ApWnIfvMC6L39QglvFvxSPxx3fzF8+o+ht/6Ec09++mY6MB8Q1hYwwV
/3KMctb7u8WWx2dt2zHhkyE6+aeCxPu7jTiEPoPpWog7aL79S0Fi/d20HcsSwnHxDBu2/z9SkEAj
5gX8SUECZU64CAboLgqiD4TtoHCpPt8f4iJs//E3/X/hnNMRJc7LrmqNh9bFWhYy1zz2Y8mBHab/
yuGVsiq1DLRwHKPX4vynTMhIX7p1M6Pm6pVFucSqjGOZX0iZhqJ5S+ZEuaYj/jAqg3OnrM6mMj0T
DgSNBB80zcFvE1+0biB/7kP35iTzIZqx5emxkW0JNf+hVdiqK/zVIXEW3hWVAxMGVpw3NS+gSbxs
lTHbx6Et0NJy5KKd1eHeDu07HCuCDhWHagYFLzFQrMTNX9BJQnSpj67BqdK2KemUNbxXJnFD2cWJ
YxPKPg7VGA8ZfnJ85cyQGQDgNAfitkOAcY8r4Hv06w9XkD4o6kvkYVFHrMy279yBtWNvI9YKpRl4
0No76ZTqSx5XpY+ODrExPUM7Yv1RdngTX3ygDPJS/8R0TFwJ8pxQNlt6bCN+egPzn6YM9h6GBVtZ
7mcdtCAe/EyZ8TvZvNkCulSjG++Udki6+9WIjiSUGPlNHUu/77MCsPNB5qCLVbUIzBUAYBhRw+jT
c0hYaSVABHSwAgBlf5mtkjTENW+rxCKaFlvGDkC4FWqgSl0l70RrbjKxqvMdLOl9pOgELhJ5BSvw
662eMf5iSndpw3sLqkEH3SBTmINGAQ9Cl6jLt1BnmAgXtYbw4RnQEaAkGAqXQCoIo0EACgMkhSL0
CK7zpqOZTjdTuasIyiR9TQEYdIViYPM76TDUl4ltHsfBa1a1AjcUjXntti00h0JhHdS3SnTzFWH+
gTbZaKOvbwzIa5hDsiViikVecPMUyE8yv3ikeKXZCkcioWAjEKNHCshATKEmQuU+s3tWcx9QoKVr
b6OkKYhwqG4xp/kBB5fBW1UuFF0jGxcQxqeVjNfVjP3WQVwF+8qGfZFXckfTl0mwqa+MCDwGxdSO
c/i9psAZlRqD5z6CexIamQydkrmEXUQc2Zrxy3fkS5w2gDh8heQQcCUYpl7cUrv6A5HVscJ35HA8
dA3gTC6qlfSenFp7Y6ztc/aM0o2chsdzoOi8EVwQHz5I3+hHDH5iGXBAL0V4IevkuYQoohHmvIz0
HHAXtBHSOr4oUdu19KyfZUzqbxY+D9xcDkR8IF4hzSNVQA4KYxKim2VSp8yItCrzvTZaBHEEGE3x
sG1qWCiWgqIgOGGlgZOCjIc059Dh5ARDBZPnE7ptd4Pd43E21iSQrFuCglqX6I8h/MqJvgEmRvJ1
nIGVKNojBPOLC7fFUQCXFpJLo5AuroK7AGMXCvaSK+wLEDyGTpwEfIWEaX7BYbIrj6SCldrP7NFo
9Vv7xm1/EHBlwK08Cb86kB+yqyulnlUImgkWTaKgNISUIgX1jnBE+Qa1RbyUF9krY0tYKQ6A4gnX
EEkCY/rkoiaIUvPqQcBhboNjESYOdpIH9cVewXJ8Dz9h3x+nIYTK0b5GUHVKhdfR4OyQyE3L29BA
7+TkCSkYT6M3T1hbLhzxcxwtkEfxKS6QHZ76NKPRAdJH6ObnBMmSmsZeDQr7k8P/QcW1AcnmbQk0
+0F8BqGBsIIkzKCa2nLdKYxQBk/IVGAhxjlwtK0VwzKgtumzA4GoUSiiCSbRPAEn8qAUuQpXFClw
EXP6C6SErS80awutmroZytEM7ahQ2CMOAlBepxEELqnkQ35CSPPDqnTyrMPhoevgbWmG96oFzRmw
Cs1w92RCWbIUbqlR4CVfi2+B8E4TRCYFOKwUoskIiHjQSORmUPw9NtaOXM5TE/Zkfcgt+yiUp+Q+
DQTtzlPc6c4qVzioUYGhKghRBqSoMEKw28KOkgoiFUGTIuz96Pk9EEh3Fw04omzr1ir8lAaHqoZH
JUppo12aP6MYa9U8XBqv+cUHUzBMVzHCepY2W0GucoW7coKfHL4OlcJgAXrauHCxauYfi7kCldXC
zArs+pIoiFbfgtPqFFgrUoitkDx1S0G3Yq/aOjVHAULXr2X92GT3Gowup7/UCtnlg/6ZYHiBpWUb
GwAu2orvpUBfcRn8kJC/KoUAi2GBFTDBRMdUi5vkWkALA/89rZv+MEARi37hxOCK9S7HmyTBFj/0
yQb9EJDOkls+6958hSXDAX9vxAb7a3/rZ+McK4CZhGRWliDNRgU306CcjQp3RusTpB0EtFah0HQQ
BUhlo5tTdAgSGD5ATXMVPk2Do5bDU9MVWI2U98dSodZ+XdAGPhg2izcXef1ao4FE6Uu/XbSbySvv
Wu7zpaOj6LN6evmk873N8N0EUbMK9xYp8Fui1fsi125ZVrmYLWLy14DEJdDiLKhxPvS4xjDOlBnP
uHXOs8LLMVcPlyPEOQPynKGHF6Ryt7kPzmNO20sWYl6p/WbYWsuh9RKI6GJRwrMz4NoN8O1KOHdO
JNt1bGj10Qt1GHiw8NoJoxuGDW7bxPFpQtbihpuKPQtxz0IvrEWj0Hq/4JUutL1OYffoMq10kV58
eHw+XL4cLX39i9TXhj+zX+g+DYifC82vK8H65dYLHVNEQQLgnwn5z1MIQIbUs0ICDrABi7y5NTZr
PO4/C3agoyCCNe7DFqogprDnltMP7SzAmXAHGw4vCkPYdUwp0AAj9uGeI0IBywV7Y2CzHkjx7Cqc
YQrX0FCAQx9n/GyDx6ffzChTQRAt4KxYURaDV+AF4lTsK2RiCTuRFeIyKphi1MZEI1WwfZtyJqhu
ttdo4E9ty1/zRjAUfYP9bQZdgiAZ056CNlY0cuHpjF9B6MWKLfBM1xnIL8keFS6S2GEYUjflqxXi
2ILMftQtv186LjK6cHI+0FMBZ4UiWSucZF1+ZNAlB4WZDBhrrSaFnoRpvrA98YsxGyk4pYBSiT7h
UWrpC6SIq8vz3kCzDGOwlhp8S98Zn4UCXhox/VyfOoCQQ7GcoGJyJ34iiQRh18Zr0wle1L7RZfNx
hqcZWeOzeodqBdrEZrDTLNCbTaq/ogTYxzA5SeBGKwGls1G4TgbXkfJKP0S00FYOTE/4z0guJPbQ
kb6KhHWaF9nN6GaqJoigGWTQMUAzwvQRyHC9o3cAmpC3BHjdoVLhmdSD8Ahg+KnHpXTiFzqVXyAP
MANhHlVo0kAX9l0fcQNoCmNaJKcAFEgpP4zK/oZQik5XgU4N44hzo1il5gbvg7X0FBIVNZm+cKGk
OtL80XddSPBBd5GVvY1F8oO2y5ZjUrBw9pbCrfrlimHMCre13A8KyErAxIr206poQLUSh3pIxv5I
k+UhUjDXDNXZ0sHU1iJ/AYVABynSHlwVo+dP9h/wStK5icoE64RJEsEMCHcFkPVdULISpmym4LIc
O5Ym4tRjD3e2gT+LgrnbRRIQGSJcTyFqY+TunHiWk0/0dkhZJRTOFkjNwlaAWxvSrZilf66Cc2Ho
p5hiXGvFMmYiiviBR0rBctPkoFdUCyFiBTR1mbORkHVDkok1hdqt1SS0YOlPdf8zVDjeWF4rhDkr
VV+142gfZp33VSF881a31yH5cArumyTtLkc+uBjg/lYKACyZciyYXxxGZo/DrbRtDF4slDrkYAwP
J0RisuFNlw4mK7PIv9C4Fbax60WFQNH4do3u6KB37bTrDJ84ld6qLpj0xlTIg0IYp0QkZzpUq+7J
jf2nGiAmomm56RT8OENIQ1nYb1qKg0wBkml4vtjNfvLdZ54uF0mF+dpP+gvqyq1Cv3qQltP5U4e7
3LInmXVzgBi5hBlKMN4IN2IA1Rxo/dZ0dnreEj3r1q8DMSu5vJYK8Rz1+YdQ0OfOhp/juQq1k29Q
+jP8Uq0ZTmG45hC4w47W8vYpSmlsltZjBFtawpj+tQb31nQ1JuOps1IIeUw0uzjfOwpQzcjeA/bJ
TqHg1U0TACqYr87knuYfiBUuWNQ3STdcM8jXLY8vk16KUAXFzsryoZ5IT3aBJjOc34vw3HlUeQqG
mdf62ncPUmG26XQiFy8sIp6KgkkkiWhhRl8tUoDuvJhOdsIzPLJ8dVR4KTZcgN6+QnvHML79GfVI
Vf5stGhf26yajcKB04SlGIEOlUzX0CKOpgYtEjY3DPvTOhl/OhZg8VEhxhNY466CjveWcZudDtxf
8SGn8Kv2A0akhvdN/N15glueD6XYjSPN3bgOSYeFj0D+A6hiBk7QcJZihvFWAUIfsYoGBtB6I3kQ
gNILgOkeFl8JQD0k3wN/cMkeoOjqDAmGZc4rW86DOAvqmmXfz2+FjZ9Xc0PtXFWsIlIR22X1hE/u
KJshXCVZkSyLPP9qnYjbHTb4wh2dbKUBgTePFkD4zF81716Vf9ig4lN7fExAx6eKIS8UTb4CCxPZ
LW5LOPNapN9S2wBGERpXAYpewu1AgcVvgxBgMShefaJ/INy5gvkuUJNxh3Kig5YRh7vQeRQRb1Bn
Dm+WouCDRd4yTvEUHT9XnPxBEfMTxc5ntdy6FTT9GKw+bLhyZbdcABIciGPF5zAoCn81zAQximgz
KkL/pFj9JdB+NIYFHt9sB8G/Plips80U4X9WrH+3qJbSG985bKAckP05tP21ND4bQgKIZ9VeO2ID
GFRcDZUj0LpsH8yEl3hvSVIkYjlRUmiY/stR1NbShhB9Nvp9GsTVa2Sh1DSM6KtGU1lW9nSMI3Kk
aY4zVR3s+84CZxcl/a7MFQNhqvBMhtmX30sMCa0HRsxxD44k1l4NvLzDVKPzCn1nMWvxxQzUS/Vq
2ss7MyLfpTVnbDKDs9e9pVZ95b7dM0GpkLNUgLltMFfWewgH+2Do9irMjXSHY+pA2FR2jQndwOhp
PKeJPM4DPIByRKLamT7uXkS+rjZE+8jc8MMBQ3euu0KDg+wog9NC+pYWtm+epVymiE7LIj872GRW
mi4/mjncM/FBdCputHRRP2PiXNVpF27LvDyETvlT929dlVxJ6ns2Qw1sgnAvbh88UPe4qa1tYjsQ
RJ3N5hUJwf3QN8+Rh8u0DqtLm4Scl0e2qhzRSBrQYBIOtztaaWqR+mIY1ER4pZ70OFjlvdYuFWw2
QJe8zSY8NUEZUToORb9MmcGtjKnj7cqsY+RBzDTCh6lofnZsWMifT5bTEINerwm1HAmJ4JwETZxk
VbNfWeF7a/mPro7vFXhrAyLTJ8nAy9V+VuYP1kDAMIqaVyZwt6FHA55yHJPM7RAfAP7mWfIHPJuV
HmzGwGAog/Ko0WzAMzPeR6nfQ2gT0E9B0oFXKXfefEWPCdVqkvaKEGsg07C2l55GwRiHJByg11tZ
0JUI67O/BgLDyAzfUl2Ql3HLwTWWsrySfroMnWzezQGXqxmLTQ7WBJ0dM/R5mLY1wezeeJyzasvw
BCNQX3+6eskazACIfkx96G2jfYzikcLPmA+VHtOhabvu0PlsF5J4KTLeNoi3XLIDxqOpshGs9wCB
zD5IcSybqLjZdJlBOpMtd3VIGab7wRkbhIYHgXk6Fo2FjtQagzbq65B2SODD0kqM53lgx2/qBIBy
0Cn8RwmUBcVe6T04rlVShwPzmLG+l7V9NsPhteegXE32dzEwyYlga0kCy4VnfBqTec386lEDvknK
RvOMB+3geGa8m7MXA2jJroAq2tCmUW+lUFzlOim2rt2xL/ryIOXsLpOgostLKAo7mpmSioF7rUBM
3CW7TrPDFSafDRbCgSjl0V3mka4vJpMWTVqOOySlxaqly7yenfLikovOvONaufV+mB0A5pEzs/Tg
R+lm1b+ZxXMo7HTRmKcR0RXUKTIR29H6wDvvAl/zqH/04WpGgbn3+3iLKfsDbMtL1o3p0ia4jR6v
q79AB/MEqAE3zsZNRnBWqZv+E9h/wLulQReOn71OFSc01E9unF97zBRwaIeVkSPq6o3raFfBITLL
HTrIed1YtIoSvUHEoXXoIYr7MnS+R69vl7XT1BsZwZfWs31Lfw5urrNrpHPU6YutMJ5fmTvFwPzn
U8c5l5nlstkzV9uiRyG/Hlgjzzikn7BCyVUQPYd7EjUx6H39Sr7Mq6932iZAxxBgCtygDL0TAbNP
8JLbmk7rsutbnnUG9GDjPqoC6ZAdCsgSmhUsNVapNeg6V5M3BAw/BsKmlTFbLrCq9NvOSdl7e/jn
eYz63MMXu53d+qz+RbDKZ+py2Dm1iWhfgEOauqvwCUoc5AX/y51pzc91kOGDScIdjNMX0xg2ec+N
kAJmafJhWAYavxBnlb3jR2jW3Ed9OhYJkTt57lZbEaD6bojoQJnGewVLcUyenADrfkrbe9iYSeCu
0KA2dB8rahHd35YRJvNh3rrT/JC0kDJ4G3rHXA9CrVnWVa/bbhWgKViUAbrqstwhS723XAhsnjUe
k6yrVr53hyiHE2SNG5IMJxBsLVEsHAGXZ6Rh7kJHJ0X5486rdETPVufjPunuW1T9eCW3la2fyiAx
PslvmeLxPspdfG4BcHjeSwPPHKGj/g9r7mnpY0tMarkei3rfNuUzTw+I4/BQ5kp12LTbPmzutV4t
k1CVpJOe7JZlPuip4iNu5jZzIUzUek9m096vAE8lORwkq+5uaSTgT80lxoemgVptVjvT71nNfO3q
lhXgCknDupgBteS0g7pp/BDJqUc7wrJJz32u89euhTAzpcWLM+TPST+129T+0ERGDmKNf0hxe5Qy
JKqbi2ATWiDteY6C/Du3dGsnjPYuHvHNW1V2Dib6L77fwL+WcYpMF85UIeAgtLz3YU1WlGzF2RMG
Y1YT7ozjdmfPlDZHGAewC0HgirYorQ5LkQCwjaC4IEjc+tBcbxFZ3aUiqzBE4rnqPPsBjAW3u6Gz
azDnAnbDbmqlmb3Ux/Q4zOx9oqkOTqWDZbCSckmoaIzfRt/G32Vb3/pMML1oQUl2aUtAOEMw98v1
iSUSc7sh5ui1N/JDh2et8KNV1MH+pZXWt3sr1j+/evQhdjVcZa1fWToA02figUhjEG5FTR/J7pa6
lhEw6J3rzsYVJ8cdoEWAZVp+BgP0c+jr5UTim17BO3ISZhOpQwx98jqPpok7d8IpQEbbci5nc1OV
HgJnsD5dKl8N6CRaTwu5Jvhop1dIUIogOgsjfimpiQ9Dwx8UaXYImf72FJGo/DjQaiEkaYT+sntA
3PBtdixH4UxmWDDmzwWWvb1TzzCkNOwPXnZP4+sNmR4HdaJZ1gPdxq5r3pKaw8+QlURYSb6mueMp
tLOLrk8zPTlW7AEjo43YbugpDHIBeqciA27oxq9kQI8mHNwzGZYYg80NRhPYR90eL64N7mCu4zsb
FYZGoqfqf+WLdJrWEolhpXX73iaBgPhYSNR0QGjiTHvJ611KX6UOoj7C53nU3ISZvQPFYbavZss/
HUdMOZx1u7hMYwlJKXLOpV7tktGr18PY3Y09EZok23wmA4VKGtCSTXm4apenb8pzKqOpeqFlu4/p
Fm5pzP9M2XvoMGsDca0FjaWg69dYz409s/8fXkLLcba96Ojkw0WSFMHp8BZ41bBWqp1xbpCKN/qe
iQ21vQaEiTbUbpq+aj1+Q/ldrJEZ7vD9oCsglUCnq8ksdaTtX/7oqunGZWPFD/tyg7t0qfvdu5/b
OBMSmh0dArWiZ0seAEsPbOLlYMOScfrnHO71ts8NIrqC9iLCnSUCQS+i/BnNZ1FG3on0I/StE4Id
uoQbsCTU6gE3pcdu2LpRfeqTxnn2BrxVmOdecyclvrdBKqEZgC5b7SKqlh01wvMyBhtl89/6RAuA
Hy3cvePUy4pMJIpCTimHCBgBwSQaCcaVBf8Xpfq4tSpCnQAPUekE0wyTE9E+oxKfYNsonw9MzC3m
XYXYExlEO7MkfrxjAIwzP0PDJ0hMqeRH7tgFIDt6A20JHYcxjo4FTHTxRvQGSsq5/NG39gFrQf1E
+sKyL6oNN8AWhMt4p1ucs6WcnjEBU/xo0xbJDKD06UYm7nfcNuF2qHehRaHLnAIRdcfGTvAaxq4+
RlnDI99US8b+hJFQYRQTz7WGU3GadBdeHXSFIHzHdOyQJOuC1C1JucOtnK5qRC1cCbHvi+5xbP1P
rUEQVU3xbdAXDg6dNbokfMclFhaK/dIAipljcqAmzDCOW8W6cvvXBsjCsqqzt6RQ2D9OLhVN2IR2
1Inq1O7VPhxOd6wZaFclyxLMVvVwv8KLpmMjVkLXP7JIAwdj+t7arPRtZmnMkVyTaGGzXU/NHr8f
CskJdn7p4m6PWMmqwzQTXBZoodhQNrbenuU9W4JjohvYaDst6x5MmC1rlAXr0iGFLCFkCkEt+Klo
INKzkU+5KV/pfO+agW+aU1r6nLDoJEGRDJyz6Vk8+VWFEHi6kWf/nubcd23VbWWb03HkvklS++jb
Ml1aBicPI3G/mhgAjeV984TMEPXInMtzHa66dRvzNFo4aCaJmY2fkG7QvAwhUz4UZd1xIkCUEHrg
fBDOLdAYHiEFLfpx2M1uepEDBfxkPoJ2eOvNN0wCN63UPs2Ospg6aJlaLGEV6sZi1gl04zuMfvvZ
pjzmY5wveY+RKiOr6uk0rNdQv76xUNaAM+j0Idw51i5HHLNdxMjRG9Oh9GrHuxwyl5JpvCI0IhcR
ZTWFN3DApr3jPptc+Zq6KVj7zgOl3dW0QyvxPGPALynVFhqZoP3wcy77mz+3w2a23YOWHtE9Elyj
77relgdzXDnYUjmaxMG2K1k5OO5ZNaaSLDgKj0IrHkNC57ESjWHKEHE6ayarWoUuOei9chM3/QN3
zbFABLhDYs2j2jLdjYqviPkcL4S4Bt+CB5djGGvsZmkGuYRLnBLypBVHPzbobRb1JjN77Cxz92ih
tK5hp5H9POPsdE45Mq0TswB2PZ7kJx8VwOzS4YYY0XwzFvQhJKK77Q6a0YhLKpx7Sx+IZzGUfWgi
hGIaHKhg6QCU1IirrZ/4Z1GJkQNGTwWAvQEowcj824luTRih582Iu5eCKx6x1WLzTB85bKaPU9C/
zzyxJ0Om6WNSgm6tfQ0wB57txxgs0QQQHrFL/+X2ZXP79Z+ymn+06OtPvz6SWtvspM8crLCYonnC
emKB7ZdWNqRn3Wycez3lwnX8/IoYxF1dN7QJbLO/4p7yjlk2GyuD8KxDSfzLspVgIdM5KWgI1/BD
feQvfsEpQtoasdCYd08dqDPsdNkpmeSPgcScgxUg30kYV+/IayKtHRzKnouBgWAa6lvYougQUXFt
tGId+tmwbQCjrxNbr1ehbzPLiYpp20nSiAD8hWeIj7tGtHykPiXV/+mOvYc/5Zw61/zn56tKbmqB
wXF2o3KXdlr0IOBZPJiBB7E3ze9+fUTNA4U4ZrIToIbYWLb4YkCln8Vg32KDnDwiwfO9VwRo5kHh
rhzcF88sQB5wycjZtAX+xEx/SWrggIHtj5dOD98R0JDsXYvuuXcMEJaASXnKDb0+ChkdesPNHzNX
MHF35jc9rFo6R3l7xAgbrmorNLemF918mQZvpDxY0EDx6pjSwCLnUfbQJC837own0NDvsolr2jep
s4cP3xyxpA67jPY/4yvw7G3uNSh+wmxvhrHY2oH5nocaY+rJq7gRMXjoVsTmL+ajZJhOCjxwrlbK
fu3p7b6smaj2vm1s+wEXWVL1xr6KBzjasGUiI7R/TrlzbEEu0JEp8gu1lLuIqmCgwVqdChSAhFxo
4jI51T5PTPoslSmea9xVeyPTIZY4I9mxVG83LyPl0m7e2lw7+cH4NfqJdZ1av7lifH7MESmOSWW+
RN7wNAmKtazN4k0lnHrdXvpmCmhZk29tmy8J9udHVIr3HULfy5ApD4zNBNBvzgXBfAdUVUuUXC4H
AHKRG3UsRdvNu9J/6mMn+WtHD7CI5/kUilm6ln5M317O3oVOibs1nDHbtCYTm7Byp5PjtTPIY5Pu
Aw7Gnau4vCVW77Uxk0QfwDJY2Y7m7rju2QZN9Lb3NDKS2on4r19nPTcdtlmAkN5JmalhRLfV8m7d
GO7zwghqDDXkEMDpjJ3uw1rDHv/F0UwiBKPGDqtbyPJN2pu/pTm86h1m+FMtGI+FFTSwUCC/GbDb
6E50RE2gnwqZEtIgARKg6tqMhmbchUHjK+l1vk4hU8EECP2rFtfBfiYGnAIoBajs2hrD+bZ/7DkL
7iyMzkbvbG2jX5ZjLLd6guN3MKRGOBMarDxGy2e+jwQ9/OziSnUXCNcigI1qK4zuui7zgBQE+abz
DBQzIp6PUeTvLfMdfoHDaW2O7h2QU7R0LZRAQfg0Tk1wQHM3Xu1O7/Z5Y43MB4cbbxK5QaETnpFs
kKcr7yaUNo++lmg3xzlE/I5V6YbvESYOOPTpOqxC41IEBTEIuKkXPprebSrpmfYS3oLJNtVHPDuW
F5urlv7zpSvTaIuPjUOLI+9xr8envp5fkS2QcdgJfxEqo7dlNOxL2WQddBxs5DzWL3+8EIvOWtSX
1ZbR+TIl3fdE8yVEK+f4q9Eziw1mpLemZXi4GHFRYdRM001H++ROdjUdl+mDOYZ25FFDG5MyhVfX
ICrMYe2j5YKTm7KPdtV9QhMrRuZ5GV1vHyIPQ+ULFr834BWGro8HROdkbJPu2hfaQ2WB8ZMY2Cc3
nTfBOg07JvCUfYfJ+0FWl/boBMvcRo1g+aKgeWvQSMn7jwo86ALWOjO39EeacE5Pgzk4wiV/pKwe
r9CLyMhVL1FCSFn8ErsqWS662+sfrDGEuHz8WVZwUkJUCr9/+J+PZc4/v2t3//JHzvEnOQzlT/lv
/9T/T6pg598i5c7l/J5/oC79/k1KrP7SH8JgS/yd2D/bI0YXjesf/Ljhu5X/+Jsp/m5QS5MW43m2
YfPVf+mCNZ2YGTTEOqcdXzi+Z/wXWk4zHMJkPCJohOU4pvBs/3/ElnN/0wV7OtpjV3ctx/bBN/iW
q77+J11wyMgKjxNMzMaHWaH1DXTGZL5YCXCefIi2ejRRv/aRcUd2JNO4sg0gjDT3RNqiwe3qagNW
xYZZ1KwGMcSHQUvu/qSz/ued9x9AKK5lDDDoH38zuBB/ki7/eome5bu0EXTstbr9l7QbmlKdBcuG
vHROiYemtf0NqophJcxoRpu3SuSLVbkMCJkaIE6MnYOblZ/l2LanMXXmmx80OnMdK11lmBOJGcW0
XLvxRHMaVUHSO/NhHua3/+ZV/y64/uNV+4YrhO0Lus9/fdVREKWhN3BcdMeoXppZ7dOTJV2rRR1i
TlbJ4dWsV6ME4S+sbUsHcpWgMb8XOsw+djv9vgZxvuEIvqlTmvuBiAg7tIc7fWoy2sw2tSbzYDx5
Ak/0akYHsHGN8qfhMJLso8jCedbjC6X98Mda8NtS8Oc35K+/mYk7AriJblkGmmNU7b/fMoLLydgK
NRIAArEXWr4hXkO/y4e2W6duEx1sOhKom7V5Keztv7+suiIe/hcJkVAmm7tf2FxfG6k998TvP7yS
bpbEjcK1tebRRiu7CG3jyXI06xB5HQQlXGvIOo0ZMM4aJfyadF7tAUD8UtS1/G+uhIHg/6+vhoLW
w3LPE2TY1l9fDQf7/0PYmS23rWzZ9osyAn3zyr6XRHWWXxC2t42+TSQSwNffAe4b+5w6dW/VC4IA
KVsiwWzWmnNMrF5oKiRTPgil+QdKvOzKOGCTvygF63haU2BqqaPENNWNigZW20nvgoDrLfOm4BOh
/c9UW2je7b9I1XRekFYg/5gGsAUT8jJX0NcwZJ7+HQD2//0Uzf/H78533rUZehyHssJ//O4WAZdN
5OrFM5fQhmb9DPBwX3sVQmMtLyBfLDBwatwkVmkBJydlBK4KiX5gx/6X99H9b79L6GF7xcsb2GaA
ZnR5/t9GIbRwUU7ZmxTNGd0UXnPnovOw3NiC2q/R5LwfTn4RIRV6PM+0rsBWZLRMkGSlTLc4i0hj
JJr9+jjwxTqQUicOGPrMc1qdFK688+OkRzR89r202ppEAAW0KhAdGc07fGTrm6RnZCKy3Fht0F3K
UKseMF13EuzBnmZZ0lzEsQBiJhLA70JalKIHdtLmi4ZYn/yeoA2FWumChx4hSowpy63pPOADeA+6
bDi2NJG2odMXW9z7DdAeZvCtRzHv/D9/SzxMr/9xZwbYRrB5GIYDotTDS/Jf39HK9foRV0rMPjv7
7SaxonxK6aoAzZYDgVrDxjh0uV0xw5WQBZOfeNv7sy0rE+fF8jA2XR62U92fLc/rz49H//lMPIEm
Cwu8iY+npVNcwXSMBwZafZFLzfRxaCEKk7S0nCOPDbe8U9ijl9fUj2fUP698vObxDF2OxY9MN6GW
9ulf/+Dj+n+87HGqAVKC/u2dtfL8Gyi9NbACecE3z8co23ifexQWSyCk7JSoCgfqK+y95ozYf3pp
8vC1siC6HW3hWhdw8iWc1KLfRJn9Nupp2o++9PcyJorTg5U0aWGd5hTdwtSb4oP8Ekoz0dKhsuyX
KrXcg0ip+CfY4V+z5dC+mTqesXNM1MfbxJL7OOnMU5r561635a8czUuI+hvHvXmJkvFDTsm0Q+Hk
v0d2Rpdozv/Kkuk57al9tWP8RcEeTWPmoTmv3eBoS986sJSw1xGdAQoYSu3TSSeHBHcC5Hi4/XHs
9HvSTou3nLU5gbVD/Rcex0NbVIekKYuPeCssskqo/8rXOQh2ZpjZp9gXq9iZu4uhZ6DZEZVBImbI
hB/KdyuJi2s5btA3EqvUGMNbOQzT2i6VfG9z8nJkG1rP1AwQmJvxZZBes9ZuhbGkLxRbL58iuv8r
RKdWNrmxNjLhfWCinnaGo6hLElxUCKu6tMJpjxg+b3YUz9fA5xvak/q0SQq72ljSn3d1Yxb0QCSb
AR3IeyDjd7w+IyaVkbJL7Yjvpe3jCx7q19gxILgOWJkbD4x31PIHRYZBJRee1g1E6XDTpBys02p2
f2SeeZtbT727kR8cwqqcd4LkwC8LRObjBY5GruD1Tn92vNp/yQZa0OFPnLPuh0+a1qnDUL6eAuV+
UMIYd6XIut3jNJEdOatuGhwfp9YIRKgOdHN7nEa4SfI0nV9lQpbXEGMWjh1m/SacbqnDSoBJnuG4
JkWumhOM6SnPgmj/92eZ8xTXefHjkBT52bAQU+BtvoS4JO7TXNgHe6Dq39pGdHftOrqnUGN85aaU
i7kUhW1wzCrcjY/Tx08hVcI8VNnnxyWhZX6G0wBHfPkBPhB26Er0m7EaO7QLORB0aQqM2hz0mIe7
xU8GGLwVz7kVxy+eGxQnlUR/PV7xuA5er2QrSeLm8qrH9ce/4XX2qutRWP/r+pBUnySUgKrtHLb8
rOrYjJXZC4VFBDqWQTWNuNu/r9UN2BxrtFpq97yEWS17QUkA9cZZbKKGT4aeFdHApR+Qr/8+L7HG
HnNJ64yNfb6jNlptJkdkiH1Ln0azGa0Lyj/3x7VaEUrlmc50eJw+nkgRTOrK6p4sGFhbqhPWlvoD
ddhUwXvNa/u1G1KQN9Q5mRVfH1eqqMacGvo58wXXckeGR6tEcv149nFtKv/U6Obvj5PRj397tn2M
mi6/GpiNn8eOxPuwMGequvWvMio8dLJWeBKySRh8be+MCpcSLLw94gyCDwFjdssd2V8Da8rOiiLj
zqDR9CqEUKvKNvLfCIACyyCbIjEoQES9++bRwtq1go6U1NG2Uab/0geU48mu83/Ao8YNNA3hS4em
j8mkDAClx/4PC50g5kLS1YdC7nBwk6RWyfCtrsaXv3+SLfp6coBDVU2VXnWUkEMRROU9BwgBJm9m
VZA6FnngJS3jYiFxFENwtNwupIZuhU/Ncqjjsdyqpmg2Ts04jGkbB3ThWjucSuIQdtGMFWRDxb2g
4biykTwj2LCNW9zGi257Tl8ZcI9eg9AD6S/3UZyTEZviDGxR2Lx75TS+QN/4tzPyTwisaudN3EdM
Es5sHSlahJuiyNuvbjJ+97Gan81yNm5gpaZ9GWDL2AUlAGGGWKYcC7hNII2brxv7Ei6HNHDMQ1+U
XzS8rfeYwDK7mLNXJRTa+uZcjqV8yZcDdHD7yQ8IryPY4iWcP3Ptls9Abo7gb6Yr/Rj8Zwbsxhgy
8M0abQHFkUC3wY6M2+MwLo8m5iXcgolafY8Cnbw8DnMVJC99Lw5FZjbXcTl7XIc7+yc1pi9Tj4tP
jeF3Jm17ZQ8uRxmgJ/XA/lI9C0oS1apnkLz66XE298TH1WoQwLh5UvUZ9ijTtU5qcvkq2e7W8KjB
h6C6iVkxvLcmHvZTrJIvGUkT8aOjgSPgBD3r9NW0RXB+HOx/Hnmu0+xnjGWP6wby+b9f8TgNk/GU
QjE74PMqzmJMChxlFYJAq5NM9zmcAN6uoyL69GRQmbyxlRpuj0dR3EAQ9bCtxFz61/XHk7aZZPvQ
bV5LjEhsUWt37l+19iU9LEK0AAXSAow/2jT4Y/tdrpfksviaVW56JpGTbIIwea1Gf+kmZ8W+bMfk
VZHvlARt80MMMN9pTGBfZDszJOtqlGcDRQqLj+aHE4pdUwbgimvJlkcQ50DU3GsYQDIIh5jNbov0
FhjnmF6yAUDM3PjpJdfzjewsts+sAahKanF9HGRtN1sdl/l7KKb2OV/E+3DWAJsEqVoP/iKMQp96
oXcVIObjEfHJ8IhAEYvmYPW94uYN4qubpPyRj4d+mc8sv4s1EZ1qlSHLOT3+PrME8klIw852gRf5
UIm+EDPDdDSKD5Y3+TlyNHXq5brJUmZlyXp+zu3OeuIl6M9LubgnJnelJjN9DpvkQ2a0hMKi6YKV
53nFqanMi4mKy6A5R0uwkf6VSr5/jUUIDNoqA3TcLSv6kt+tct2zBOM0ppX5qWIovkXoE6KZn01r
yt/tUrfkYVr7OGr0n6A19xUsCCI7+4+OlsA6M0VzenxR24GVj8kXK5y3iR1XvMN2d2HbQ2qu7F/C
2gewVVI2RRPi3BTe2Lo1nX3SYCB5vC9uUySvwNYOHhzUp8ed0efmX4JmH3QnF09tJ3pmbbAb23pq
7dXkxPdRFdHz41CVEIyiD5T/81ub8z9yu28fZ6K35rdiQinTI6cHCH3uvMh/9sbZf67D+k9Ddgs0
pIhVY4FMIV7kvdnyaEw1j3qEofGyPqL2fa/D0j92hUHa53Jagey60ZxBxTJFDi4KHZzwbgYnmQAr
06p1SN7qoufHIfQp7ntOwVfCwt3tQUYCYNT6LwoQ2gY2KJ0gxCLPXfg9jxNcFP8cskXDS2BaRIDi
NK59kEkbGpUTAkjfwXIMbYZeFl+s1INskdTuH9PNCY+yE1Ws/dYz0GHX7Vkk9VMdTMM+dtrhkE1E
4MBZR/Ml4DpltboWgQ7xFjA36IQu5joM6XqO3osIsEshsQWKXHsgThrueZ91+TpNxHBTeMoB0cmn
qsZHZ1V59d20yo9Q9N3vpFCb2AvNXd7Y7tEKCdOduiy4Rg1FH0poeJeD/HvVinTTz+V8zr3KBYFr
6xMZsJcQ9eV3NbX5VoUiOlZz5XxEutw+rttpXezoDcyHnMi9r8R41v09nrVA+FSQ6OWb39NMwU6f
m/6t0rSPgtIRt8n0SIdPfMgcc1BcWgMfSmJhMKerz3Jz7vaOjFBI5miLZjaZBw//J64WxCh0i9oX
281KomsT693oL7rFoBwoM3kbTTa5qR4t4ky1PNToHE+NKNVlymsDoUYhX9gb0a4XYfFJxlwGRFd/
xDCP31InPeewgWMs2C+DkcIurlFdVFPm/dZwC1x6zT9K5Gy4s5Poo3Y8BWsHL4TtfeQzClKaEc6v
XiIlwwRH63FMNojZpr980/mTFsb4mUL3XEvetWtm91TOrOKlM8g5nMQkDqbfFi+PQ99h8cl7q90r
CkrxWi0KQjERWjdEIS7/jmpPWDndLZpS2vI61UeCou7Bcva49K9DGdT2NtdofFu+CGOFRfZx6PAD
nHFxHOeur44pxi+Y387wNdoEZqC5/tkJIDSxaclLo9sGIwLqkBCJ1+jO6qj6VN8e01DmSX1jS/9h
EaJFa6OR+8colEoj29ZWKveStQSrB05phbPvLCH4Dkk83tI22CVjR4F3RGbW1f4fb0zueD6M781i
0GCdFd+Rl/PrY6nKq2l8Rff9fx89rjm+q18fj8ZUpGy8hTx49jBvzcwsbwGN8ENptvlpYZRfHGG7
u2Yc/OdQoQ+eTYDBcPb7VR/x57oI1VNtL/gBAM7e8Pj41E2UxSvY6/6zzYpDMFgISjzx3PQmX9cl
taHtCT5igjrheN0Rp5r9Zgp5I+G0+Bxb9PwRFYqL68yadmGHSdKa00/H9t+oQ9VYn8Zxl3XGvXBN
+72FsrNnGasPEZP5mzKdnzJTya/Gd78cq9fwmO2K/htWJdYLzbtj5cTm8QIH286iF29eh0bGR9eb
0j0BDvm59UY8xLjXKe3aPZOeJ99TT57q1gKOMBoQsqkQ/H296NTf1/Om+ffX/3M9Cf/bvxMzXu37
oVQ70lnge2IJoeRKml8rqMwmVGXXbFej98aW7mGSZMI/npUl6V51b9nkfPPimQbAvieHbft4doxM
vQvLgMLy8mwfRaSYTCSxF54FRbnQ8xsr2fAws0xe20Y2U04IxVXa1sffZ1PYvgEOeZw8Xl5bw2td
Weqmlh+WYyDXuV+AnFt+uEvhB+W4MIglbLZDl7j3uundewr2m+3nCysk9z6KodwjZSIX4Z8XlLV/
Q+phXh8v71OkYFPK0PA4Bb3g3hvLQTHS0nR2BAbpFDLsq4/D+ITykf37cvo42MQlCkopNxMyMsnf
uHUG6rqk3fMKmSfJvgzR1Sh72gzsJm4pBd3nMez9564GiNSNXX40WU//fS30WCG63OFbgjVAn8W5
6g+PF+rqRqe6uzZz310npnB8FsqFjhSFPx5PPA6po58HEaQXIt/sq5NmFydmq2diVrrDZmQxM2pn
Czw0O/vLIQejfTarUh8sUMIrB2+Epr/3fY6AoPRxglgrmo0vSqdQIsQXO8XqYNl2CwGlFF9xYe7E
EEXvMRNkpJtp87g5zSBijDDybyR+WocRIfDucb2mu/2v6xE6gh11WGQU/+X1veF+jfBEVmwk+3cY
9w6yO3jTvVFy2pTu3nVyuKBlrNDnzwhCZhXiceLZjD/n1DpUKB8/aw3oDUUC/pBfFMZY3v6sLdw+
WfvDDeg3MJjZJ1+P0YuNtheJIC9QSnyHG2C9usk8HF08hDvRgU+fnYn6Y+L+CPqB8DKEBB+9dg+k
kKZ3eM/FEzKZU5QsNmrR8MNL9PgUuRtbifJHVLKYowu87uFJHUyMvG/gq+7eKK+ThQour/L5VUdh
szNGaJBwmefXCqILIzj3ms3Mv7RyYBKgezr2SewdW7IyLrCXm3Vje4jdq/rPY/umgQ+4ZtWwmkCW
OwXer6RMf0yC+VF9eASlvSSomgKy6J9GcPgvKGe7G26Cvf5IyiH/6uouPmHGNjfUsosvM+/JJ9bZ
8KRSSq9FjdSdsgJBEVHKAl6M42kIFwK4WVrPneFTE0f/8G2K8k9INaQKNOATLMf4QwDhD8dtTkWQ
y7fFkL1hw0Eqjd3H3xgGd14eVG8EF8bPyNl/Pi4bUTksjgdj1WNeW2fQ+E6umXAf26JCK6fcn0lj
vfKGte9JyDyLAvwHRbHiNbAQZ3pZWv0S1fzCbN8vFEYUmQCjX7NogeEjkTu6Ud69NiSxzhULtHg0
sQH42v2YBDnyNc3PbYlUTrId+p5RQBmievjpQERZmxl4mxKEvWLzUADTVhHhQDrtz0OVhevWTZfc
c1qGY1k0DB/zcHAdkZ7D3r7YXv4ZtSFyl6WGX0fafY77pNyy3U3hjAQfZSLCDZKJZTNu25jDLKyb
m0cRdWl0rFWb52eSKIgtpVV2LRwUPPkMlyfDv8RSQV4KsJQYihsHnNmkdyioqDIOEyGZSXkJ8yJB
bkgZViBDiexbnrjWOTFFue3cQ5Ao42pm0L9kio3sIVywwZYeolFfjS4+em3PcnmINyOE+NMsiyMR
NlsrQXsu9I63Vn1PpF1s6p7EXLxnN6VTH1MIv0xvKnyqBXUL/KaHgfbBF9+XZJvo9Jm0x630ZryA
0DzZTXkulCVUJzAxETuaEu+AX7hP2lbOLR3oh2CWAZf6aqazhUOhZHRQQp7rCZgp5lUWlJYEDlnY
x9gntzbFAropk7S46N7+0KkK94wt2Zs17UPft1/SODuPZByZKzJEQFz2qlhCXSm+VbSslq5PN2b+
kRGS4ICmvj4OkSsvnQZimemmubth5e2W9GCC+LqXrh+N0/Lfrmwm8GNJXNmmzzz97qrmHXwTSV/4
sHIvk0/uAE1uNpDSPk6XJzE/DNc5O3YRtb80tyXCtHAh0sU/WQEySjcVAKGMOBSLne4yrVr5jtNl
NTzEhGTq0D7NSj+5tcvPSuMi/UqdmxJ7qKHIqZJT5j7NFHXwxaIK0uO47fwYnwdMfxat7rNRTB8g
suUZuJ7c1wGjkKim6QB+z0E5ovydZAaii8a8B9YUgM7wjoy7Oju0LVudED5p1OFOoq3E2z5/qEFF
Z/Ck4AYCtpy5qunFBY11guZCCc5o35KsbG8tVR63w6rW5eOCVCYnQvhQzlsmg4Fv0GrhWd6n33hH
5D02s+iCNB2IgB4cPrlo+JlhFHA0KnJj8g5psoRX0t5+lLBdgxAqv+uREw7lVodFdtHkqsXTyJ7J
7Xm3wwiTIKAKXA13hlb/uW3Umx/X7qk3erUtXbTITjDgY6vAc7RlcrVCa1g1071UiJwk/aKuCjRh
6yRXO7r4YKbgdxZdGAOAvRH+O92C4Z6UNTDTOfLYccDwPE6+9+G6QpNT0YxX0S9qYEbl7ZxThhZG
EG/p4qbnaHrJHcAqq6EZ6lujujfcHg6yfcPHVkG8bt1iAW67nOgl378udT6qRBb99abaDbabvjVz
51NT+OOZ7rR3oaXvAU+Cr+jkEkhKX4q6tHlh91Csi1mvaR2D2yEajP0zbb1+HveCxvMtrM2/SmT4
RyBZ082dICgQivCcmj7qqcg6t4QWIVmbV3IE8BWSEoallI8TxOmnnFmZ6LB8i+mLHKwcrAO5nt4F
7NQPuP64mwpbHHNh+bxPI7WXtMkbIFEGO2O788+VtL9Ra5/ORgwo1qkcQrURGWzTrkz5tqoPTE2U
EX2+/ezhGBB8pK5UoU5mrsKnMnObnU989x7wHmHiLnjibqZyAx1x2lhlS6Gxe3ZMlmV1KvUncCpn
xZvwVMazvTX9ShwIJ4BSNP+qAb7tSzfOiechKHj09e/c7ah9IZFeSdFYZ+wyvCFT/55q5OtW2GAF
LKLpFs8SO6zN1xaOcbd3mzA6j6bNDJBFhAUtUA+/dL5HrcuiMzfYi4OmM72guVlxj/SrgWxTBXQg
hbnB4Krei96Hsw2pmhwWXPe80zOeWvqLc7lNSgIPnHRjG221NxJa1FNB7sYM030bpCzxfE3riDKy
PtQaxS4LymjbmQN4V9jFjKzFadAoHyJDNbjYCLYZEaUgo27ZlEiS47OFFZJW+Slhgt0MUfsmh2Jj
0jADEkJseNQl2Kqo3/c18VZ+lz4PQ3QYJ1ttnM51d3YX34DBU+uLGlL/OuJa89m+F331WwgwEkHZ
JmsCOt4QPJfbdKq+WFaYq1FTV+ySiFwAonsFDP46ya9JgHWJuLR5HZfztBVOgqwx83F6QQc6xUmI
Gw8Z4CZZ/giPeKyLajC6BjXMrrn7/phyuw6fZ2xnJ2aP+liBV9w7wJeYPcjjGsg2v0oxVtT5vns/
o2CcXyrawkUcHCNF1jLSvfY+G9btZSh19zYgFFrppTQcCkKkoDkn340R56A3cv/pUhgXlTvlRVTZ
Jhj4+MlVzO5tWZFAGHu/5Gy1t9hwTqMPGIROzaZWDXuPvHfOuQ1DlgqacZ46hLkKTELuMx03qnH2
ZWpZ+zkLw1fiMSgKyxk/Ee5GbmZDg/xrF11+aO6thI9PmiNr6Eh+LwUxcGZIDLrjR++g0uOjGYFi
F2RG5zL4EksHw5WoVfOWUtTkwgtNU5ysI6rkqCC/YMaOYBq+2LMpkquuY/UXdUW3Y4OxbrTvolMZ
gncB4ahCcTHQap6iiODD6ZsY0ycKy9zErEcOplmJW4bT8FFhHwjPWvWwXZ+H4GczLVnJwPL25pz8
ygvzByK1P0yI9pux2AhSND7oCWKQxqZ3S0N+Bdome7x+1BV16JOsQX5whhx5LZbY4JRYmnTK4n3g
QLVSIetrUCPYEUt7B1+czm5vo+dlwaf46W3rz+YacRbuFQeDP+T+5sXz3Hc6S3ufIDYs9ylSnvNo
IX1njd58ixMFb9q3npIxiS9ELtWb2pJyk6nz2Ekol/yNp1apo+wb7x3k6qaxYmRbFV4Ij/msXqHT
8FauW8qtRVv8lna635ZpPWyCLu/fZlEgtGsARcfEiRNIsBo7Ndwf9xpK6mYXk/m4GU1LbM0hsO6J
lVt3soPWzhySNlXL9wgZ83PimFsZtBRp8p/sUuRx4qt1S3IsXQg+0y+CPy9Bnz/Xmnz1hNguPOt9
9pGiXx6hktlhljwzV6b3EW3Mjq7MtqoDRkemdBCMYfitxFCy6pWN0DfN8j3NfbgYMfEobakZdhly
klzeVWsnr5GEm+Ynt0lW0boX1zHtSCPtLfHa9qnYWkMJ+i/BDoSbjkR37pPZDyh80SvkhghwxeUp
YGgvv/Vz1RyMghpAR78Q/cRdOfH4Io0YW7yYVsJuso1qgJDGWbXwqaihxy7ZRTdWKLiGfRfIixPF
17ZjS+GOqrv6ETEx494bMnOXgNAayD0FEeG+RagHgb8Fn0p7W6M3whNlU6TZ0kHekAeau7JQx6js
gk+/EBdjMCRtSSO5WwMJ1yGttYTCNBg9iNG5+TJoxEyDY9Z/6QoTb2rnDJRkq8UMhE/sIMzzEtIV
GQVfGaLS27q/Q9Pa9U6nN672KNPZY/iJBuFHgwTgOgUO2kv45QfpoAoIwCRzo4BLzkf+4VZeLGDV
2y5J6GYLIMd+E3obt3NiJtigeJtSb2VA1oIDicWZS4CLoztWzvFIFb3hA1/iaS2zvniFi6oTswyD
yzuE6Ah/avhdjaScjfVZKypnI2b6XUTbYuUma4CFzYnsHWwJ6LUrB7epsRDsgzzczkz/uwTTJhq4
kJyVhIxWln178jZ3dEaf5qDcjYjt15U93plds+0QFMxdfUZZpBsxTTFy50W2ZOYOHxUBa/ib6Ge7
pd7PAr4NjD35o/X0Zxm27S/SvjZyaHdWIt+00f0u2iLcwZ8MTkmJhTCi9YoSD51bL7OvwaEdH071
VoD+f0F7mK1dbIcyjseTQvGxbtPhBfhjfgafOG9Exr6JDOTMHaovo6CJ6TF+hBWJnkXGTnAIe4Ej
z4K6EfyuqnEj+yx7tlnYly3gLsOrgJjwjrG6XYfkOq+7sYnXcXJvQQ3eDel0rGsFRAt+r/VYFc+9
ltNJGtkO7py9S4amXYnJOILCeKNik18Ly0tR5OYLbCLc2WbuY7tCxTuOSbomkQeISzWax04APlNy
Ht6bPt52bS2uCzhLNAoalaAQG+ebesjmfaysfe+Pd0ggzt6sEsE8RaGgx06BgbsmpWziUmF/Q4Ep
NsYIZEQXIQ4w1114JUVyM9xfdvXbsODPhF0/P4c4Ft08fs+aRl9MPcBfGdN6h5GGkBTUvj+Z3+At
lGyz/WrXsTjeisbbD/Oo1rnilbnDB+bbmpAOsXCoErOA2KK/haG9Z+b0D3Zl0CcT5QuJkvV3Yuxw
eY5twi6GfYCJ6Xuvls1z1fo3mUTBjmRAZwnOXbuqJjUjiPZZg9S+bCp9rAEPAOnwtrZrfnPUlsIV
MU5ur85G+iHxWj9N1sxMGIhroM1kr8YC6MXkXDE/OpekV2rxSqeHTG+SunaORlTxncTiM3v6ViPn
ZYPR7uknxSQUYhAuyZXPcFesp7mEx1FTGtAhTs6obfqrq8ExsiXNTnajdxoM2FkUFb9Uejdl/ClN
87MOcVkQTXUodP8hBppDeW9+DsZQb5g1plcsugudFSMSDUoGSkdffYuqL3tzD/sPIXCmVW9SmWQo
Hou9p7z0KNOgPos2uqs+DHYig2DLMvHbnDvrnLW89nDueEa7ThnRyS3JPyvu0j09rG6d2fF3sIk6
KDP+jjBeyzHUa4v3mvgQaNIZbdFhaMGUUY9ZpcDeMlMT9gVMZNIVqkzxbless/xOH6ac1GjlVfAF
3Oin04X1Fnzd1qzmDwQdingy721EPbnzCvkF9t+i2Np8N7uOoY2NwDi0DdLnOFubfrexZZzeCkjo
3PosJz028BHMCXySbOIKFnXGOK7L9HsNM+rSeANYih69Ld1mNi5OAQBVSLyzhvgL0ASLL8+VK2XR
4h6s+Fj5SGgrlD0nR6y6DPwL00m7C6VJxWweUczRjhoolhND4b5OnjjMST+eTA80KEsP3CVTv25H
Z5dMfnPvm+SO+4ngNIOgp+gPYmcCM8aLjdJ4x2YXU6dpHS5+ETKDS/1WMp2kwfCUkst6YuG7mgmC
uUx2zPxCKa9WLPjzXjzJKj/jKh5edevDrMgatfB5DuxrJppK8UX7o7XyDffJDYIeBG3y5hvtoffA
spbbQuPw9ybrZeh+tJHzNZiGtZFandjBYmsk0gSxZGW7DI6oLxmapnNjRH8FcfmLjKQ/cfgzwu16
LKLg1SKgBi+Yde98N12HRWuvO4H0XdKVxJMTw5cqqE/y7VlPBJ4ELVxjBI3JWiXesCEzMz5KvHzp
AMJW2w35phGFD7Oizm+U2aFIhXxt2PZe7NNkQwmYMSwcg4Fcvdmvf+LuW81hiHsrcfI7wMV4DVGK
7ldDhiHZztio3ygrvnuqQ0MfpjtlS2xjCl/4HH+xjWohGkDyiVkTrcjYWJWe38E9yYdNaIXD55SB
8uj1x4jjbFUh2t444/iDdcS8ngNcPYqoWmF0Fj1gZszhTx5HCVne9kume2OF1Z+8MHErcXyeJCPJ
0xzbwL+7aLxER3Zh1DUGdW5pbW+rcUkD3ouMz9+pieejJaBr8RIwW91KpfzTvPBnlEG/rBiqcJck
ZQY9EYsQKYkoxHpr2nQycNY4J1p8ciOCm/K5mEBQuFXAdvPW9X/MtKlWJgZdykT7SH1JKdpNnofJ
hbswX2dD8snWlfBwPW4WbcNazPMhlXCX81C/13U3n1Q7X4Bws4mgAlTHwj2Fbhefiedw154D4NvH
zmfVLLDYlqwqhZ7VpFYA17BZ1Z1ujqSun/zFN4f5mjLmt8lhEzU2/lvl8YYgNqAtrU4M97Sv+Pqz
lhypdQCsOQ4FagYzdj6AFtmbTgAN9ZQkDy+92cvu09URSs3hSbrwoeZ4CWGJ6pOZHarZ/ixWTkUl
jWKp2oKB4l5F2Y+ULifaA8lnO5c0FIYcmO9UfYIwjiLa6hY29xMcunQbBmZ1lBmppGIm+iis5ysw
2wb0uncftPk04FZeey57w3SISYLbRnJqN5ONgKKfjpRemAgD1ndUdvDxmgErX+XdKsgGQeW/kBOv
n2oE7iMEpvVYE9liQGpNXPFjgOlR8d0kARsWU0tBwAWDsPHn9NmcSTmKS+8SzMkBwUmki6dY6Zq9
/DFjRDizcfPXrsUIz3BwyxCnrq3aphoYUuJ1nuZ5COEPR28wD44NyeUrYUpo/wZ6du3yeVnWynb9
6UR5sHD88VyWHY4+SpDKmv7MFeCvtBr4fLufZqCgjqGPj8K+2jBN2nHy3rYk9GVmAYgubf8YZLLu
wM7ilwDSVznhRhLws077pzYnlmeJDoDJenRRau/h6ED6GWkogohkdEV4XVACgFf3VFev/qhZQxim
QY78MWiAgkq+KvB++m8R7scpQGQUANECKcI9EBoZbtyQ4SMAH9J6YBxG7HR2CctedZ1LTAe7wXR6
xgUDOJ7e/xq1GqxWsXPachelKeRGZR98H6agPY3Op+EShuSib8tIUGeb3cREU+YV9fd8O4ZJf0DB
/JwnCyazHIETc9wRxEBA+eAVa2UsuxTS2NbD/yHqzJoaR8Jt+4sUoXl4tSWP2IDNVPWiaKDQPEuZ
Kf36s8S9J85Du4uqbgqwpPyGvddeMBogV95UilkhAKeMUTvU9p6/Ngsu/agbYR4PAOa9iH9fRpIE
TzZ3PIvbEWhKvIE98kSe0XhaNJ2uq4mPnJEt0A//A4pgEHFDs+/xq0fa+OYtKdNDhRQkjSkoVOqL
IzlgIa7sz6x+rNwuO8rJOwf5BflUvXXSwaWn1Q4Vws4wLZg6LuX8qnUPJsfJg9rXLPvA3MyA2ZEK
2FhdQuYtj0kiKRegMEZZUF0YQqQQcgOSH2FTVZice6CCQY30cyLX1Z65PxZ1TEBaAU6467q49Q6S
3jGl9WttFUH1Y3o2/Rip+Zxa5PV1rf7T53WyFx0kWL4lFmlRkrghx8N3kxAUMA2XqgtAqQcnxu7I
vpbqpTL7T8jgKRWV/0B5h2W3iuEDTxzCYGildH5S0XGRjOQCFMkpaHoEsXCXxIy7TBreuZJYXBUy
iHCIsxeU1Keuj/IiyxENTZ9YS354d/e4nkdWBzyMJU/ZrgDfJctM35jr1QfeD7yc8eDEZAUlHgk7
6Hr/kOBHnJBfXvdNJY3Qjr1Pe+o6kPsnKj0/PwT4XzZT/sY9/1GUxC27qyd8/OeU8bEcg3Ev8bhs
yOr6y3KR7aMZ7IMAXxLaGedElk1kK22mZo2pvn5/7/dlMrQdNo0+nH2C+jqi9TjJTi0pvuTq5oiv
jq3lwZ+YBofnTuWctCmwQU9I/KpxP0VeQOaIkikaDJCQ04S5w1eYXzQL8SdXTJ5a2hYXr4Alsp8D
e8LFJ+ITlXV86tPc32RJi8cwIHd3YrmOq1yt+yB57EGsRAoCsaGIWNykLCU4bWdCQ3iS9MF5HAGF
0LdzwkDnGZiUjxWfzguImzOmxjplrbJOOS7ilShBlZR3Uc+SmhF+i5jdkfIC1SA/zBZ+O0szknDR
cXLYmBWezfUF+SNGelmvPpomCE1AfQwXVyAt2fCIfj7zrByugN2zjZlqGe4getBcH59FeyYwRtx0
A2qFcmYvMq2huwcJ/y+13u9CbG9XOB3gcTMzzu33tNfvPYRG2gmIFgWNjlsyJijm6f77knRIEfWE
5D/CPcNl6sTdR7eJzg+DijG7eA5QY+z8KdMeKy99MOVUsgWYe9RZugOStWSoKeP3xc/aEzuLAIGm
TyzKbL6QbIkvvrA//b5NjlNJ27OyN35ffHs9yp1gCpn3vAd+ig7fVeJU+/aHTlQl3ij5hIWuIOHA
zndzGeMy8KqzuCgY99ce2OemJNV6p5eEUsxVci9Qa5+QfbdPfhMjBCxumpjZIdosdKQ5kYz0HCs2
nhWWLCaGTAqKACCYazP7tcmOdpa5P4jZ+a820EYL74pDl/tHX+ZdFzTQOLuBprN4781luo5OqcPg
h+Wp+/3ekOZyd/MxA9GV+CQiDB/e4hOzXX6n7A8Pld3cofxl1yIW4JT0UOhskIU5PcqAKS2fFe2z
SNCW6gR/deLED2fL97UcAwZW5wDVBoO+kvjruLjGvd0vpAckyYlkWiO2h4esqt+UZtpkwFALJ76X
7G2GZo/JFyY6eQbzuRkDQmDqSeOOsXx9g5v+NVM/rZKM09vxutRaf1UT4FJ1JMRnDUhpXltUcpcE
DiG2sVtTGg+43fN94mQHU9jtqbfyqgTtoP0p3PkdmVa7je3ePtVxZoNFg+seE1M2D5VxKljrEL+q
eHA77cRw8H0JWrRqheaHImt/Zh3HlY0w8Eo8cbqD/7g8aX+AW/kh4MDl5jDcCwet6MMsrtb6msna
UCX+U6mx3WHviqZnVXUVSBi3Ftqlk+wd7aSTUY6Gmn1c5sn5ZNbHGqUse7qrHBP7mkKw9kd/2Lk9
l0eTkbVpoZ57nhum+i42568Y4E+sPOfDsSihZWLyeCk4WOkjjd00T0REQF36L183hZn7ZOA2iqwS
3AcqbjLZDX3aOyVXquElLuACgAMA6rVzlbEQ5/gsn4UYvpJc+1pKaOkSOsSxapYbou53uDW02w70
4M+E2fBfr1WvEukiG40wJQfp7xDAuvFn07v7dcfTEmjalclJesw9ExGcluys0V4uce9Y0L9afExx
gD1qFtyYU/dqj2qj5TEzySz5h02zvU0zPygy/Y65r+sHz7Xx6w6992C11hebgzVqsLgFTduyOCwn
JPGoShG4nzgwUoaIjXwbpP4lR6P6sacrsPTgu/XaYcNpjpBVGozfGkcDcujWDwY5QmepO0gwGuGz
0ufRqmBmf9vIKydGDQXaljH4KNmBvdd545ISkaMjWkhGQ7VbKDj6Sxn0hDgC4DM9YgrlUI0Xl+Fj
lFfCfvPS5K9WD84/3s3tYsXOqRtM8j617j4Wotz3FMtnJyPAVaOYT7FTh7pR1Sfds2rY5+L/v/zf
h/REdeSIBVlXpn/i80ng1GKTcJingGlWxktS1huRC+1mYLV8IR/ws5lwJPx+ZABU2UqpWIbn8UuD
NArYKj4005K4fNYP4wmfATW9y36LDwlA2RY4eS5pH1/QUCco7jXIYChMdM41GG3/+8I1a9DRUqBq
bJ5+f1+R7/f//osmGbvrpL34WbDrOoUbrf0ERM+xm+b8juRihslUH9ni/NHsAU/iElhRaSbNg1lZ
NTEq/KrtsdBapLlCRId9awgGGKScWzzcc6BOVgZYanbUSqXlw3FKYsxtKX/MgjA4I5fi3FH14fdP
+/VPs9V6IgSOG9vJPRi+E8j6HKDAZmauupAYs9eS6UuNU3Dy5+AvJWR6xge4RamBmF059kE7toSg
N97OCvq7jYJFsJLcGLH+E7sAo/Tlq+T+Ji1pjEQn+wdWZWuHyGa/DJcKkixM7z5slKR/j08GzbEx
IMNARNLuhMofg1neNVtkFzVYEP/mNyLmETkncDsLv3nQwC9tSelEX2gVn5amkcHS6Cdk6DhVt6gy
4kjZ84nnu9yOuZdG+jqAiEEtJ+U66CqzV4N4VBoXntq64ZIQXp5Xv4Shdx++yYyNUWZTPyNAKEJZ
gAleAVaV8jCgJK+EObCMSrWncbkQD0iSn2XkrHQ5U5dxPvkG0nGVMv2N6+DBCc5sTXHdWt1LL7Pl
6Fcs4cq6+25M+iJ99vtDPlLrOMmmKbSbpczjyBHqsOXetqzxsCNk385iKEIxjUc9HtmbuzrD7oau
tB0fQKQRmSW4BQXzg8AOmb7S//TDRUoLlhyPlR5DS+924g803og8p2mL43mOhgISJfGzFwbbxTOr
6kekGTvf6I6zco7Ca/6Qviy2VodMhQXVys7BfZsEIas2snWbNiP3yFR7ZJt6BGeFGSjWoNYw0AC1
/a3CGyCnFvUd3z5SYWs7xiW52mnINf/myBHpWmvf1uf4UlBaxtolK7P50BqgJAOWAEgxgkeyV269
4qzVYwfPO4KyIwqkCD052BaMtRFGCM7jHtGoGuGuCZKzJDI2nwN9NCwjsnvX2bCzKXBXh7KNz7nM
inBaaOK5nSHztwDnoDG8yh5EnDvBRAb6hb+OhYE22l+LOe+Qm80hc2coMjoiXSPgZoCLu/Emv3iQ
U39oSm/YuFV8V6wVY4NWT7PR8RVzeZrLGnRbDRuLnWrJc+ZguuvFVJRvZkyp4NJ8zTpkiVrtyM15
IpEhsoR+Gp35Chr3StdvOgWddF4m0UJtlhWPmKr/m+lXMyP7trP40dIA8nT5xMimX/1xUFMN3f5Q
7QPzbS8ae1tScsdI7XlPem69qM9g+Y7epmhZhBN3uU8NQGtU3TT9qSmjOCOZYy1d8CKxYZpwILJf
1hvtc7DjaIoBPoGAPaJmoUNmdQL7LkKFRPwAGdPWiPkfHPNWGUx57AeBqDfMkCFWi6t4xlECSTPd
M4E/CoPQBDUkQ2SsRwUQBjwOajg7LqFWNK0VMl7j9/KLSsEoz19rFYQYe4x5oTv05J/0RVRSTha4
MLvCcnf0egux1g91a3xkuvUsExysLY6SjSrmo9EieZvKAkgblg/pPRd9s4qLgRwPZfdTk6qoxuHB
zea7ZTMKsgrtNZflX3ZO2XFCVv1bO9tFUsEVJjSlSP81LZNLiNnvhcio3xYyAsf8UVmNPAmR4nLB
SLFBWv5cYQ/eFcRtnKr1ZUA+Elpt1gCXhjnlJ8HrIFcIfNbTcZgYDOqc/Gu+1zz3eOAUz7WnYdD0
vk0MiapmY9I2YtlTNbC/WWQeSjYilW5iSLfQh2iAc+euQ5FFkr1hGP3ODbCk+UlKr0pmaWS7Yt/P
5sfsIwexyfJGO6ePkbvASHQK+TUZmThhpP1p2IzbZTed52x57+Lxk4UruWOB2qNMy0Nuc0JMeoEy
x/zUtG7nrhElRlEQbzDy1I/9khl2+V2bznBeQXuGEdchpw57rv4JvqPY1N7I+sTLD7JK3a39Sicy
hcCtxLaan0cMO3rD2IeJ4RixutCL3rxitTsk/MSxIg5RopX/dDGP+7xBiSCSD2bML30AboYfRU6P
pGihBRziYl3j44VLWVO1R48vKdItwFOo4AmRXVN7VEoid9IZ+sFX9DwS2n2l9wQIOfmWWopikalb
mx/RvCIRKY0o770XlPkEu/krto+tniJmlrvM3npxdtEUqr8mE044I43gOtpWlk9xkiB20dEaq3KM
Uq7+UE8X1hk4zqDw4Q0mqEPTu6NJSnRldsgI2RIypWnmUj84VextXJBiiWZGJFeDJh7NN/yWbB+c
rzZDm6QvbJfFfLMRiAJP6AHSx82WDo1llrqh/SHNCCHe4EH8H70v7jJOR71jaDsgjJf3UlHNL9wC
PJ15RpAu87dBFMDOnUzhni++H1nyxsjwqmDgduS9tFqxZfXvRG7Gj9gE11pS31fTuERy0bd9bo6R
nfVUtlPCYIpjjzqw20Che49HiZyjpiAuZH1bUEpv2GzIvTE0Lr07nAQzbX8yvuQTi31GENV9MuOt
XXmHhCXxjtDMkx4QQ6nGBadJIbOjl9ZHW1Bsoagg0ScDPVwiFo05SbGehkm3OMfcWYZ9p9XPnu/B
jFcCvU+41Ma/fkJARaKXE7P4HdJBO2WB84ATGn2NcqrzAvyB3UR79NMej6FLVo5+NFxKOI7L5VCn
vC1L2KXpxVV8n1mbz9zO3U7zzL8SPR+20XLl3yd7QyEDdKtbTbF7AIkQ8rDkfXXjMUTrh9pjM0n9
oa2kPPjSXxD1yWFXfnGK35KkoP9C9xLWxC+6SXC39KG8DqX8yPyhPHl9u1ZID6MvT5bLPN106te+
EDfIzQDjvOEV/jLuWYf9NlmjUCrLzWBNAN6KPqqU+aCXQ3YZhLOV3QBCvabAnWofSClOEm1tAtxU
hkLqVQjC9W/Nj5RanIeNMNCX+yWqlBpWs1Nneyy0xCJ5wzuzzoEePK6g0iTMNmiiqAjIMfc3FfEC
4URXO9j32eMWahzjbxyPO9O1W86Pq0LeSZJ7t8ULuI/rIduvbOuuRjFOf2344jspMnwDWrzV/ZlE
8H4V7D1VbS73PjyMiLbrSY9RAybWqUmsbk800UESTU+Em834z8TCVVpYHWrG4HfL28+SKtFGXxWN
aZQ32rF2bXaPdu+zAVA2I/R+15N0eZiM+t5m1n/W6FDO2GZ+KGBCMAZegdI7s/fFwcbrhq46Wkai
ZIa1kvbAAg5xfmxlwu0qfzpwgkimWnq1Frep9Zbb+KswgOzYEctjMXrBdnBImR8sMjDcYNihjf2S
TEOohzzms3PxhN4MGp/HzDvhR7OLBYat3OmOuU0AcDv8V1vlXXdJB+eb3TameqYA/zaF1h04rHcT
5N89vRnzmuy/qhkuxEoAjweMuunImdoSiXCbfatC+9swQWhnJvu4rCPpf7Bw/NMMgAw7P8Tg+dK2
3nlsWtbMHJPT0hKal7jdJunHJ0+6S1gWn2y3d7Ca0dqn9h+PLN6wX3BjQ2ddEbflrS7wulW1ZZAz
hdJvFtx2joZZn64N5d09y/IGkmccdeBQNnlCMvdqCV2V9kjDasCo3fJWqfxHV0dK+Q9abFQAoPza
AZSfXHjL22XgexFgG91AYAPSCBeQLM3grCFM4BgDeFyecqaYmIuO1kKwaely1+TmK/t5e5M6yX+W
QgGeqoGNzkA5jM/5aA47hzbwZGRrl5Agogn+VkaLcCIIXjyX8a8RsDDPu5shzI+Fb21DPUmVwLdP
8OrOndP2js+uJ6qQQAnC8Q76bDOlK4kaMrE3RI0ftWQu2SJ/S8FTblsCe/yY2RIxPWFh0EyNGaDE
RIdtPz6XfTUcbIfqjokoAgaxWAiYEIQW77PEmAu+gpMl17VQdB4XgE7pbuuHaY7dpyotSL+Bf4E+
z9U0UlugRQ4NWQoIfikXiedDv09VRby7vc3hs/NtuGRJ93uSiw3GogLHWEs+pc5fbaxaX6x9p5Jw
VCp49uz6jTlce3Zai2hMH9fWzDVr2Wx6g4xTkJl7wyOAZDL5ZCrWIrPnU8DiHSRgRn8kwu2fKREK
NBapSXPl7FQOQlNLisclcAsqSXjx5O4MnhHvtWJS26Z1vJC1GRz/heeF4H3KF+07s4JVvlYgXmUw
vXV4Au+9lHhbf7Ae6uLZwIt4aDTrac60c12WO89yviloKYsZP0d6qs4EDbJUtXTWn0GCD2QxfsBx
k+La1LAnSRXupOQi0gh7XCVSGTHWpZa896pBS120TMAs9zDSme4MGXyZenddRg3xxkTMzFJYpCDp
SbkDa/uIVgv8hDZVFydQiIlKs9tYJup7KYqFsBd9q/fLT+EnXhTY1tFzP9pBZ5wV+EwxvCrY8kwl
cwgjt29O/sFZUFe2Cw5IzTtbkgk8WMwyeuI32dslOB9zAC+GnkFbmIDkWwsVY2xZf51A2o8BpCGf
kT37M4pqQ8/vtgt1k+HCjZXrmfO/3dd6x/IDhTKwkL54KYfh0mhEe2SBph10h2cFmTbXpe03gDce
ciSWn0mLrm0ZifmSU3JScEZ8j0AEYxqIWtWXoyggQtj8hYBNErzwoeamHSkdwdaj0t+aqkSl4bgv
KHiqrSrjSKvbc2xBPbdrZiQlLi6nXpH59YBWgjkvCpfK38mSz9Jm7icrxEdfSBq73CbXpiPRGkF3
JIfWBo7N+RQUZo3KZxUVsfHWeQZ5he+8xtqNL6APF6hZrHxIeh7/JQawB41Qtr2ou2cxi/dU6Jcg
ieeDNZ7JHEp3lU2Yqe6y6zECMq7ZrfN4aeu/8OvHi6ymDgcW2HTgDpSntbKOvEtjOyKH0wIyfMsu
i7x1xORh+69T4gVtpHxJUs73Qgtug5b/LMjihUYbbePu27ZE1ix+MCOsdP3Q8HEfEQb0KqvKOtlg
fjad5YGsZyu8sWGANR3O0+WAhpjFe0lp1AuG0ynt1vDuOCwqAu8B9NtFOgayujWlVsmdwazTtEx9
WwdAqNJs0Wg6MIhN2WWeZxmuU4G8Ao7gteXnMHYkIBjF29z1FclgHiYDjyS+NRiTvp/FcnvxfcUY
FVZhxBC/R/5WJIwwxEuB2Xtro0La5jrb9EYLwG7DCqiYuQDvm59svV7xaJQZpAPlW8scTn7Vx1tj
op/oexPlIJkvxliS9ok8cJtaVLr8fIuZoR1HJRp3Fk5mYR9zRlLOavHsbe08rqbP34+WQFOXKnMe
kHE3N4/grqi1FhnmaJQ7JuO70jmjqfzK/ftIFfg0BWN6YxOSHznOaIhnkvmSIhmPMPHSZ5PAL+T0
zVtPYtdGN5R1k4MGXNioHu0BCRIBkGpPixc/GwoTNcD3CCnL529eiRome1e7y9XqRvkcOA6unrS+
mvFIB58Fzz2GwvtYoXDRSabezyk5GrnKyNlRPG38IGPFMwaPsamPL5kxTi9MvHHtQzkyFv1MASau
vpUhmsoXHcVG7wM2wZQvZs/G7IGsrhiAGrNYAwu8W+YBv35HUdMnw3j9fdGhN+xYwQn2PpfaE/5T
JSEXSfD+B1SFIAKSojymVTgm1kvhLM+4P8lXmsiLQJ3svsqvMqmqy9KJgS+wj9IAnhYDd3RxOYpE
zNQduJ5rmoNu6lP9XyCN+alejkYdP3h2gUwq63g3VZC8LTb9SA9y5+H3w0Zg6RIV0jva02rvuzlA
RbjWkLcRPnc4jrjKbPeqB3V9tYPXqdEOtRMHkAlJJGHTGVx1aV/Aacz4XCfkcLN+d8YlPSJ5ps6l
U7MDmbxplPs0pDxPnQJ13URER1k22pt0k0+moNVjPXXMY7LSPjY6pLiUGW9u4knNwCrga0KAQCdq
gvyKu2NqCQR6wFSFk15NdvP7ooK06ebCuir/6jWZf/n9YNQLCypbDpgr0QnF8O3qMvUo12rln3h/
SdCaHueg9h+nfPYe4TTeqP2KbZvHJVpYcUoU5SDDlXot0oZnbyI/Wc4MIY18eB7MEgkIJT/7rnFH
cnIQkgA+KiBcWXfxsQIx93TtyMMt5veUD45aLi517mMFnvtgZzgtfn+F7A/fC2krmK3Ksjr5FvQK
jCp7lLzrxdWnj9n60s7MPJEvAMVxUDcKr8jvvy81I/Jq6f5I3FinwO+S2++LZCWvxcGll/zIawAu
u7nv5ifMu5CvCUpD08/hj9G54wRW5NSHLILc5WatF0C6APjwRp50HPLDU2mk2Db9eDeV1PjB5G0H
a6xfAmWLW5XrW0sxosWoL4ehfzLsyn5ZjPqgN54GXJ9ZhzEE1X0U9DUc/OxD+qNhW4QZD//MpoKG
6h2KLAFQWDFaTlprm2CGvVidMT9UPX7lVqDilD2TadsyTyDvRai4GataTbs8wEg5AThguUA6RhnD
MsqNv0Wm2LQr55zgJeD2jFpcgIfaHt816m2EmdbjWIDUAznTaTNsnOY48k+OFj/uBSsRkuWaLuNW
6MrPOrbEUcxliMkkgjsjw8JB8Zca5rb5ZgeH3s4h+VzIg94X+1wJ41UVe3MAI1gF2Z8684ztMrGX
66sEjhvP7WQaACVVn6S6tpeqXd48Bdq0wHDGYC7AFEUK59olmquQpqxs8uUQrk0C/XElmHzOmW8c
nOSI6SE764Slc6geyrpB++sKUml16gm0tJ7XPltV84oizNjgHfJCPw0YihMzLqDn8hna/DRnZr8d
kxHccCXC9eTf4Eg1c+fdxlP74clnK9AOeIGeYlqjpzgz/zncpmxAu1OGVnVnt+53X1E0zIRxj9VI
0RYY44l0EFhRDFQ9CuOT6TFixhY/RHXxT2tbbBQNo58pSyEXTex4tQE+H4p5fvn7QoXb7+KyfvNq
nXgZNjghnp6NPaOD+33J1/+/Zw3DyHc+C1I3sZ6BQBjP6WB9D4Y9hA322Tb3A3S1dD3rZtEbMCC4
qyE6yXriF95MvSdzpycwqHX9edu4QxKVifklY2J1wOSnUK14HkDIPTEUAz1nIp80Y8oBojGNlTEx
bgVCVmHhBO69wT5Py/zSlVO8C5oKNdwZ+JCE+jvPz0Rh/PNzuewKZXzksJkxnE9hNrnfjaX+9g2u
g7H+9GWsttJ8RKZIIYzbEku8zlBpJEq+oOmJ47MHftOL5U/tpMyoemfXzcfFaGf2LdUVFfmPkgw1
+opsWAQDtK0ESqJpZwrRoFbZCxac2WyR8zeRLViwFNhkTaH2aulI6WonoCeeQu9hmUcmk28Y4HOc
LohMvGpPrRg2o/j2YWNsNddnn2cQOslI3m4GjcXyqtlKPulouZQnVF805adY0t6mzGbHtg7HatnE
gevtxiHBcOBZzUlf6XYNLdK4ytUGp2RPIItunxsGvWKli0vTO3NkyMEglrG3w6L1yIqugT+kznao
LLEtK/XS46jgCDa/dBQoDwGp35tUI0KhGeu/SQckQY0OFIVsqGi2alTfBl5U/LIovrochtm6pCfM
slRJfjdc8wtK7gkM0sGo7TDtoHj3evDQBDFPX5xLoR48I5O70Sv0Fi0oukg2pxmXKKlyDEIMkgxd
cWXN8JSYs7Ex9fKlYgQzDX7GlHrWt25S/XClPLUtabcLxwfpUJvJZkqrgreyl+uowWEgu8P+lUfV
wFIikP05n+1/Dva7VcPxhTPx7iYpUUb+bB/Tsqf96RxmcF76GDteugU8gLNwKCQkTbVAWETwh2wn
YA4nbzTIvCkxAi3usm1H7s649P/yKSijfNVJ/b7EUpI0kjnl1u0CxId7vyrNk1aOOuLQ5o7JyT3Z
GD+i2Bye6srnxwSA1qVz3avKOvgdIwQ0sNdKkISYMXTf5LIfDssfTwX1vjAkHjQ200b71Tq5OmE2
YQmg6w80bQiBHLlLfBVf8dWpzThPZ8iQ3g5PKFq9yUNHd7fjcYg65XzlnvND6AIOANgLZ+a6+WPv
6uauMlXKsmzgTVXvtVE+DIwIdnViTReGDW8kuQ97kN1ptPTJ8lrYtoMnnZEnNe8f3euMQ5qzsuax
KxysNLFgQ1yOr8JH7kj8K5lCYroI00Y9ltj+Bpltl06HYUnkFngG81BtyBmj8XkCLirTre2zZbMq
YBKPBmNdKCVNiCbXPjo5JVJp3l023mQ79Wg4G/uAHN/foiLiohqwmBLwnAqoog07rAL4d7TC3wrN
FQ+pYyDj6rd2aoDajUHZKBS8SOyS5yVg+4er+eQ1w5cF0mtT15NY+3DOeasmeBNHl1aPzqZvBz+a
TKTwpsGe3cnMhBAfWt0xFfMRedNhtOx7FjPo0n2XnsB7C0xU9WYMVTPvEEpnwU0HSFkEFKHlZIgX
KKJqB9r1IBvzs3GNTw+kmGwhdK1B2FNPR2B3DHb7PP7IK3xHs45VqpyaKFXGI/mCctN6yTM84v+s
eVlj+jqs0C7Nsq7eKgzhZ1WJE0N1tHVsEEp/+kgEWQDScMcPx2sPQeEPh0J6/q5c49eB+aArnaqD
VnTR6CNkFBTyp7bTw1GM7wiZxpcGv/9zXDohQ2btqCENY/zFOe42VXbg/Js2ZDbiEtWNU1Onzs7H
Dw3u3dPPvkOaL0XZPWM/jzAYub70ShvYZ0oZnnm3YCIcdwJSjIIarYDxOk3Jfzni/GflqDhsC23v
ZlgkYzV7x2Z5R3SZhU7NrkWPzQxnVnn1TF2/I20Np2S2wjwbT57TaazW0M95jfmD7WELNqzaQLEQ
YcmSWtn5pyxcGdKtvzESLI4jW5et0MobHgyK6NQ/yAGagY1jilZQs8KqbvVtUlb/pRj4oJAhOTGa
BPsQDY/Rpd9xm02QB1CDCJWx3O3RBs1u+QrokN2LnBCZJdOVcVCCAhlqa+BC+xbtE8Md65Dk6rsi
mffQ9/q40wmrBek1XD3iw7ZY6Gu6bZb5iavd+wwPyhJcg8X95y7B37kb6PQna9OQ7sp6fjE3EqtV
/rag8SE06knSJFWtA6i+xa3nO/q7CfVkb8HAsNjbMYPFPDwYRPj0hPRgUf02q/wvDkLzweEzjjn9
le1bt04fOybBNJLN4OzjhmEhHkz0+1WFzhsFuEOJZMSPnITHYSj+KA2YDBJxNBKO/yft57cyay9O
Yzy1ZhkfqoYnbLu4EV36Rcf6vUnN8ctGDR0t3ZOlmimy7IrGMHfiQ61mlhfzxmyJgvYh2rD2z+6m
znKqLHyCJ1uWEnayZftV7cyVzznU7snH+ssjKQ94f65uapCY6nmYe6ljZ7L2NvDNdoPI0PxnaJQh
ya5mJdJyW+NPgWMOmuzwade45fFVbfQ0zvYge3HCTFvp+m6Ek0ryDGRIZnXx3vZNCl8rXIikor+N
863Npa7PfB5f+A4rzwRzFX30arVwEzvZ5doEz8J/KN1s3JUxlisuts8SpdYy+l8xEJ2w0erHpUF+
saD2xFIVmTajAuXGA0YxC2Azz0QWcXb3mKbuo4mtLcKD/eIqcuOavK9Do4x4N/EadURRTpZXRB4D
O0+w3SY5vjhXDBbaxXgCCzMd1og7goeOHTZd8wN/uXkZUTlsg/YrCMB75SuJCtdjFxt3E+2r+BZL
++1ASyY1D9tf6/3XMGmJO73fENWB6oFksMSyHrRmuc624KthMQZwG6jmdfK+ra6q93HvfjuZ/Zyq
Z+GsI1kSsTBFmLxn3c3N0v/KgvSqXNz1rMaHUosvcBnz36Jls1qh/ayzB80l1ctZeAihM3BGLTh2
a6akaJEWEERQ4HVeAvx+JRNu0soLR1pRmmnbLCETJYVLtS26uN96pAmYlvbQo9PLTXqkPDWZ9mwk
Psk0Y+napERMOYwZgm7dURZUeQas0U2Mf9yed0OuihCZ1i7uR5gzxUKyIk9hDIvMFeraVZSMwci1
OpzxwrBuBI+K7CokDfLbhx3zZGY4WoEKrogZPM/4DVhpphdMqMUtgWLLxrDylvGwjN4fOwnKq4Ww
HV/x/Ej0tBXV5vJfHiTLFsbhH/WfP8CJ1Vf6Twr8x4dIifcNC3A5lh9Q0zu0id/GWBz8eKVpzwaJ
xGv6niSaKTN3aTldzYFEBOqwAO0d5h729yRmnBy/OA0xXcTi8ORo8oPr9h/GQqg21cOlHQuc/NAn
Bq+5U9bBvIGC6nqrvF95/8QMoGiOCVMfPjuFLGFozCdRiY4MS/loKcIuhwoTp74w+vYWbduNagxN
6RehUbDRr40cSI+Yq8OU0NET4MngPP4f9s6kuVJli85/xeGxeQaSduDJaTitdNSXpAlRUqnoIYEE
En69P+4Lh5/DI889uIqrWyVdiSZz595rfSvAfSkNdquEz9TAIgf61q8gVpBVLvY6aSnY1qZPKt6h
7J46r7xAhLkOPfpRbyZjviByFOj/QwZF6COAelb41WuD8h8oScDSmltIsCjPhxTRcPPTkVpM3sSz
yCdWGdrVBo7t0lyqqAzJxxw9ByS/49/nOCxhrhjN3lpYKS0oZWQHhhV5fi6Dv7QarXMaM14hYW+z
5MLYwAOiaBmqP3Kw16XKIcG2wSSgUh2z5TohKmOMi7pXN1oQ4bbMmuNo9+01V/Ke6cbfAegk2gOU
EDC63xhtFwDIhsgfmECxaAMVX/8Ny6880J9+Nis9bGY5/WioUbtgwolrtGzidgDrU7/1jmFzXYMr
0Zx4udpJ7IoKPlDM85skfho1zUOb4J6DpHc3DCUjh7z+nU/TR9vx6kgbmXMYUy3ggJd7Su6obNNH
tYzea8fL52j7IOF/JSr7rdDLMhYGekW7jzVr39JTPPRj0R/nIGawKJkCS+eCsUHyzkwooAGsnqRR
B/sk+8hMK8cRZGHIof6tp3nXA59/gCODJL9odrUhQGSFr+Y1JAt8l7hQ0YxsaG6DHa5FgndGDDQd
05Thr6wKJDlrCHpe72pNc8wlKDptvfAes09zHBSJSgEuMLxLmMyr6jQy7Cr7iV/GfUSBXB5iOgwx
5C7Xj58kdije5Ib4avsInd7ZSG4nwzmkfDHGQeYvrkeeOfjfjCF9VUd+hRgFG5y5KWwro66j2q6W
xoFqUHM8M+u/mLm5ADPBzm3N2W1yTR7ZByMrnpe8+8FDEGWj/S2S6bxCJfoew3wx5Xda6R6QrM4f
CsJ8N4wJbsXMObZWZAMhfH9J5vAMGQB59IXQby2m4sBzNG9En0XSG5dNGmL4BMHy4hXdE3TEnPHP
bkY2fGg4LIaO/csnM4lWvEbTqQyKNxHLzTLj0vCSrD0IDye8Cr3rDA1JsMhfHb8F7FAs31OW3gIP
ZkUa+C+GIdGvmNbq0Plie/kSo7yfu3mfS5ylY8BcCmj82Vvye6/xBRxlechLeYHbKz565y8tfJRD
0hNbl1RPgNemoIvsYAiKi5svzexX2BnVpWA+NOJM3fjJXJ87F3pqO3RnAr8S0Fqw+ZEzD1HrZG8z
Nyqo1G8lmjaac4MYejN8wKc80Df0LoWDHwH3z3gYTfk0V3xpjuybRAaXWU+4XJHGC9Z2zN9/Vc2w
n8zcYJt6ATgLcZ0aYuWHGFAIUX5k6/ryGd6ye02L9mzbkGAzppFuigw/kyadE9oPpWqPYVJzLmRr
KmNeHp4glGWlQ0Ix8saNjKFzVGP8qy25yRrIa2aes2XBe+sXL3q2OCZisN72xA4zEGdzqXHPlYQ/
78LY+mSI+5jxtpJxB1muqYyHIe3u5WT4t3oh8GeULNaLSXgySgV/Q2/ef4gtSpXYjUpCNze+QfBF
X9t/4ATw+Lp+/VaSwrM1K/GjisalD1Ngq1v7y/FAacV6IFrOXcNYAY52m+ZazyZ6IewFhIPwsJaz
PkhdnoKAed1A0wkHKQMnTPGf84w9t9WwastO3is4RDtQ3+e6M51Dhn2qnBK1hyywH9CM7qzVKW6I
jgjLRxvd/NYaqSB6ZyHIIsHNp5OsYmJoWM9eBqQR/KBVUs+Z+BQmo/9Vhqjosp4Q3Lyv3ydGmkWH
gLrlIGAEbrgxoVkVU/zRNpwBhwqtHtqefVCL5oDdQyOy44XyAkv+QoL9NeZoBqbAwxigSAFpMvFi
Vh4yi9i4eL3nPLs0XXciwWkTr87qQaBl7gYzP40EpO/J+DNPyHB+RA8sjcwc3jO0ZQcvmJxD0Gev
LtUtACKnP8ZDUF4tHa8JJUQDQ5H5KVNfn1tb/xQ5T2PsV9mdl5JjrsplH5OlfLHsuIuqrnEiFzwz
AxBw4KEj8yewjLxVFskTZNOajrlFFTKcTBoMsG5GDjuVtSrSu57aAk2qs8z1Zyucv1PsiQtp4BpM
VvHKpGM4Tobsjg4HUEYJ41nnaAuRSNahyQTSJS0WPoBb5J/B4v8uxE89/caD81pnuf6gtULXjtsN
+5t4mdqEGZ+UGCbKCzBjViP4xkROWPcDOccQbXnJKgamFTkfB2XY8mQP5qsam++cYxyE2fpXNRge
nTXWvq4jcb5hiaGGutqlaG6JT/mml8G4KiZoKx7PAWwVZK95+wdlz0h/oTH3ma68vV0Cbee/NOCp
0WcU+cl0HKIFauvRbGV512f4Abtuzp4CtNxtj4IuyU5hyErlw8gj5gYeDfCtX4ZaZZsuCwMap+ek
sGiC/i3aNdHdy9vj4shfMSzTjRr6iu4QHA4zTNtb3EDfIOp1uMXQQ/arfprZMFNQVefH3kZuULoI
aGHB6l2L5OESBIdC82DVRKDew5YeTpOsE/SR4Eh4ikd6UVH8ZYvlLc2gsrsutuAyDGN6jx2h0ZnM
DsXQRz6UWUU3kA4vtCU7yRbg9wllwi30ETlz7sXoX+D7pBuSYC4raUI6Gl9eoTbsSpIclV4/rtvj
45jP36lunTOsB+PMHPe7qQPJmK9Ko1B0dx7EnUsIRwrTgHWPeFs8pql8grZo7OqRDAEahAbjqLE9
DqH92VJjXWaQe7w6nxPRPQcxBsMjIh7rvCz1H9yDR1zFAfOH8ckKp4Gn4Et4wbefO0uEzThB5ClO
nV8QexCvVVXvXYyOMblwU5rAs7AewEnNNLQeigTzpWmRbT3Am+ldzJLr043SJ51furqwLm6pd1p7
mME7P8JcgOy0NmPa1xe+I10YaPD025jvn61hmM9wxRj8j9mwt5t53MOLoQQM0iFa/PkjAG56Mdxq
L03c53Tfrr7K0/sCWbYcmvliOsA0p9w+zwOG1xgl8lZNOqBDLRifdsl7ZyIUH6H53vux3x/hDS0o
iOV7XjLL65WG65CjFCbTAA+R7e6W4ErRNm7HzHvNs6zCKUONvzLNlRE4567+Tsu2IiuDD5Zf2CTS
YmQFbpRnHBsIt9DMkTgq9w6HcMPC45Y2qEi60b+pfuYUXcG2ZCWtntNBDKfEuy059VThyvB+bGai
53zrowKRH4HcDA5gKJJ9sC7Ntn0y6Rx+8Iky+wrFa+Nc/A/Ytt5ZEgvcNkt4CtV8GMb4YYrhIgDL
RkJWon/tGaRBOUMe5LmsKknyigQ5jibcDH5vB5fKdFCm5TQRKIfqq7Gci8ZZBU6cwnXy0scugWpA
9a/kSGwHkCE3z+PImIHLk35jvi89XcrZLnZZ6twVHcbgiurzvpfVLzoTBHEUEvWv/MtZ9qwgPaF8
ERaoJZMpiEPkg99GjR87VzdNXSSU62TW7y7a7AKsLIG3kYL6OO+b17BK1kqTMUcQuicx3dzccWCf
RKnTtgeT0E8npdHm2xboKhHAYKJnW2hiVRwOMkuf7wMSVWg/VS/OIHCV1iW3pMzVyeAKtCufNVmh
r4WTE0k138gMSyLApXvasSAGoO0SieucoOEC75i5PEyGyMEdq2MIugr8YHyxyjbf0ryrASLk0OIM
7+TFVlQJZI20Vb8sTzxnhtMdugGfNv5OPDT0WebYOhH+SwlYySej4aRL6i6hEtmUXG0SPFrF3t3g
e9zRD+oGGu5GuhyUdCibKuxAPaSBFI08NUK7H0X8g1HkaAzdEmmkYZIfYTdxetqMVEJo5hrpv2Np
vCLqWuUPNBTrpDkmsc9PUU6rj5mos6shkfmDQfQQ5tRvWWZmh6lo1u4PZ4cA1942acI3swVsZK66
AH3SYGhOVhJBV87OVuptmzb2jwTdRS5kXHCQHAw9TpF2kV7r0nyfZ7ffojz/O+nwPidM4+xl8Qu8
H36tJLjlZvORh/aa5INFoUDRvtfBe0koFGLarZWCb2pIzx4ATOcK2aIF/RSla7L3chOGQiAhz2MS
BDMMMaMRjHNyl9+ms30OsiiCr2n6qxeJzem/GI6uN98tA285yY8QQ4bukOjyuc8ri4Nh4u80XqAC
Psgj+9Y6CNLRjIUBp463R6o4nB0z/mtbxBsN7hXPWhwlOZcbYG7kq/QzmbM3yQgxDVV7KwZOWU3c
2SfLSv1ociYPc+hAvipNbPTzEBFN1WUMW+ilpaQoMVbfxAMIjVnyQruB+k3Cc0uPiOw4AvLuOmjx
PmiqEO/u46oU3PnGaS6C7OAZpkksSYPLn3nJpvFfCsQhm7pTP7pGBIVgeGcvFJzTVDxXK5S4WD/0
LVwImBFUv9JqDyuEEthKe+rd9ExL0bqi7weDK6kJkUZcu8T37w2ObTxGKNzTMy46yC7WzUrs4sSQ
QeK78SgeaHzeoAoQNVSWxtYeGTwo3Pk03nr/bFqtPNpZzKiI1ab4liZLJgeMfVFxPwfNuAJT2mNh
PWUMTujcs/drbx6vyqBYrivFCs8FwnqEVhGGHOq1dBpPhKGnjNwzjL9Fhh8jzoZz2ZnDufNy/0At
cOJvxST06YnUpSU+mGF+gccy7xYqX0ZWCjf7OKKApmmcCvljNIDtoFPPZxD5kMvXD/Tniz3ydSbb
2vmdGOY5Nqf3YOKiuDPDnoRdTOXyLBoC2iGKvGh3pqkbUxcDycHJszJypiSguQlnKACPH8gfe4AW
yCmC3XXB61C72nxMTJots528BUrv296xzq5XVAcHpwz7XlFG2kRO6KN0Iw9anJLRDo5IBXecZFZU
BO1CM8FkNfRrJOm81Ihesdtbiow4oeMQvfg8jOd//+uQCORbdU5zkJcukmBXsCU+ViGd/E5A48pT
tLJmEepzNw+UwhpGE0M4dQY62O0g+S80E+Pg7Lamtf9vyYzfHoM2rNC+uA+GxUD/PhWn0aj0O6JU
+tu999Kg871n2KM2AwL6d9XG9IcJkzr+8ynR6xyomntDKNwLRi2ORm3fd+O8HJOg9EAoZAYw8//1
IXeNDiSNV+/hnP3nH/zzV2w6jLsZs8YygY1nQn3xrGG8zStYH84edxxr2/GfPww5wv87/Pb/x5m/
zPLnf/xX2MU1goynnyRr6v9MJncI+f3v/2S2k/q++61+/5efWmVqvv9d8WVbPnbN//0VP7/XwHLL
+5cV2hZeRFJEAxLICen9d5R58C96Jh5jONv2AtPznP8dZW6Jf5k+ec20NjyH3X9NRu9pcaZ8v3/9
OzKZeHPTN0Pb/n8KMves8P+MMveFZdm+BfiPxOSQg65Yo6P/I0TYTL1StzMRf9TbBgg2+OwlTg7M
mZwwCsyzEG6woy7VsGcw8RIXU1RjnwCIsS8cnW5B2X9ZSfBltc0FYs4uVku8HROv2jmSdj55yaeW
8ENAIRgEF6pMTp4/VZO8DBRk7LcpDcmQ6aWyad50GW+nQyaSHMvnxg+Xs+q7fTIJdvK0fTcdeE2z
B22mT54rGz9bKZztUjnyXghizGOErtBiIqmSj3bErZr5MeVcckylg71DPlkuXXfkHGhsjZ/BaF7C
MS/gQfk7E8j/Jl4wBTNXhCE9f8qi/YCyU21gfFSHQZo7hyb13sf8Q6O2RpCRHYulem/j+ogDAomp
ZMY1tivBIkNHLKgb17ZLMAdyI6eiPBIPs/GVd0Z7FY3OqRsKvY1dC7ZPQ6ccUsg189+HYsE/Kh0b
OpG/12PFy97+k51zLsFYI44qEIWA2Dbac2zPv5ttmoC3L+nObo0KlFcgYdHlOLMtlbjsFERwISdM
PHBqlosV2YYnXTbqefGrBwfqJ6sW87AOjb5PAJxpWQ86X37gX4RHo4yj7lW0zUtNlnXTnMkCxjkf
gN1u8pcy879JOHuZAv2En+TNcEjwIT5NMVVODgq+NsCwSxdYzbuenNM84KzolgH+N+a0HT4cQGyA
HVPalCUhNpzREHmkvRlJjeLOHl+QN2dX5slRbo0wSoVk8LCmMcJJGGHLP4Q04kSGodOx+8ckJPpb
+c4G6d+fZEHKZuBocg3jdxUm0NbHTFy5UhiXENkw4IMC+qGyf+6I8TU4/q+McLmt0YkGXId579af
s4BcWs/9X4MmN8Fl3IeFLUdOWy1me4spIt5gIZiJViGt61dalzihJn79nHA9mTK8n2o8pk4BLWGQ
91aWcj6Og4vlpnbUEFW4Q0h/ahivbkRuMh2081NsOxQNAdbxRKurreHm5N2LXmk2y+jfLTN5xq21
DdKKwpFvDyFlZ4TVUyAT6Ff1byKVT1NCt8rf17ijnF6enHTaAlp6XRIGtqRLbpXXfUmlLtWAtFCU
RynEk0N4xKY5Z+vzPvpNs7bTCYgSEaNeWBGOt3WzHGFkb7p7ulAMTcvVk7uX2eqvZpy086PRdfOT
jo1bm+HKmHW+8wQ8V6hTzA66gWvS28dsttSpMfJH+tTQ4jrakn7aRbkqLE5RY7mtFmLfu8r4apz8
FYHIyWOrX3mW9y26mK2IWSdiB1VSQn9BkoTs7MfQWrZQuRGuOBxOqeyyWT3Dx8028FKwcCNXjZEx
bLlf3Pfi6ufyME5o/EYD0mkBFoKEkLOD5eOQQuk/6GaXN2gtA/XoG0FNgFB5zCtMzcoGwKeZLo9d
0e94g+yTXZCzbjNUgLu3q4uXRieHHKjVxmjTMyytS9oq/MOjOBXgPDPf/kGPvnI9sTxNLX5YGYYs
oPyOhBbhJq1Ry/N0jk0K6WZWuE4FwruPoG8eoN/dqXwwn3rbMCPmAd9tPD7Y0iXg0BTBGTSWg7ku
m84obIbN8muwWKekmi6B7C6c+n3gt5RuzXgz7Bna1zzuPN7iMzCMu9L1CVJkJosC6S7pMnvvQKQ5
yNRlppxxM6cK4q0BxWXfmBo0OEFZ6BE7+9kSg8+ExKAf70zncnWqO6nEDLxpdfFitaBjVM91Ewn+
eQuw7J6uMdg8iQ1YOo9Aj7v7vjBbxIfnpu0IEEC9Qy8a64rlZ2cMdk+mQFfYNJa7YVBZREK2zYlz
9zED7so6R8sX/I2Bj9gJj5yGh7um6usI08X4WPfPOg2zHXRMjwozc0+uiQmy8ifz0Cw4F2Peokx2
CtCTEp/lUr4Vo00URYzowkH+Z8wIAL7Toik+RNe+uim8k2nCmhXkzQGlMG82wdyok9ovh9jax7gY
vFvJLJsDYFI8lHn41h4sDkVRP6Xe0ZoC4i+9N9OQnx572d4zu4tYZLAr/TKNkBpUD+PaaEfzlh5r
Goc7UuVATlj1H3KF3+Yem4gZ1OogZqrVFSPmAOjUK/lqxVgxgPS2ntm+C8bFg7WASUpMpFj9Ez4a
3KDtVjshw23YxZt60hjtBuKIGN1tfKfnmB8emOW9JDVmud55KjRJFU7n56yM3q82vau615L+Jpks
/RvzW6wB/o+/hOXOi7E/QXw0MNQmvQMdYN3k8n7PGB1urj0dXRv4dchRMckz9rAqeaqnMnJz6w+6
gvUL/jrSenIZcx8a5f3FD/GUd2vkZaWhzqancM7+qgDbsc4k7eBuuU68cnEPKr2qT0bpQ0VdKrSc
GfiukjWxpSDuVX0Unn1z6iKytPHdpLQj3bJ6Nbv8jwo/U5G+ZjhydtrT1yD1oIsGOy+hGfin0MFH
Z2TvFPYK6nvV4t4xjx5yTxMB1KYKQgwOW7hY51E3B45L2NJ5i67NkBGm4htPtkHGuMxoxRij8QW9
lNAw+CQA+ppHf4XZzCV2mpqLES71TXW0LusYfl+TPJUieyqT8jtFqtHEBLQTJxBZrn9H+tc90x0/
kF4E0RGkB7G77VMBgyhOpy+moUwEnfFsVN6Xn4ZRaUzPboVwM/b0u5kDgc3HB7we5CLU4R3HGrDO
y7l3hvcpLvdz0X97wcjOir23m0Zvo5hwpy0X3SrFgPdPyS1J25uclXkzBslfoWgd8edsFuYA8rzs
z8QWcHuwrKEjnJ7TloFpn7q31ffudVDF5vpWCB5BkapLGw7sH81vq3HJ1euAk2IOAuIJANCN5Xdr
LsiOYr3sLPiLtioBCsNBooqvNrbKe24M/naJTySZ+ayExcl6iu1A5UtN/xV/lWsVX/TLq/q7EPOz
U2VfIufNU/I1IB10ZyUJ5aqFCthDnCuNQ/s41SYsvRIQT2hWPLW4TgOJU1Knr6Po84NIctw5/RvD
HCjuKbK9LD0XCz0sZ3L3HMPeKwO9Q2bNnPBGcEwrQT9g3qH8FjDtQHtucT9HN/kOqTPc3w172c4R
ccKqsSmh20IBRyCsW4RLVukecjRxm26e31XQnhvyao6u6WxrY9KgTfuoJ/04zaWgwGp+LWb23iE0
r5JQblzixrZjWr2KERBsQPMm8H7bc8doCBtcNfL0mHSgNkPyy8NFPa0RlygTP2diEWGYdofaWR60
oIkjHt1Gv/NqImEq0UjE8uxO5OpayiVkukc4O7tZVJEyX9RsXEi5P6c1GPA9EfFVhtSwE9cy8vP6
FRfcl2lKUAwwT7XVHEOXogKBIiuqlVhfqjW+nSKLSo/1uqu8YG9Kf2FyMW8IBGLiZE4KBtJQsREH
L5Zb/jJy7/eQd8OGUfJXnzYPhYmah/ydOvKu/ey14BlMNKYGHZ4KPDKuvafCK+NDTTuIyafxgLzT
v2Zj01AGLx8DQv9iRhml/PmhY5vdJng+A1FeupH8zF6az2C3dsioAbP77c0zKrpRCQ91OSMpQmAq
HUjHjIymiyWwpVhkbmhHyl3nA0toqwCZzbrv1yeR4sYJu2XZWPi+UJ1/K64R1Fzxo13zrCHNnxZg
tch/vqQFs5VEuMdpsN4Hyc1D3MgeDpIOt31QHAbhvpdsgTsC2tJNBwHGL4xr2dencqwEkhtZHzIb
ep1ZU8QjQVqCCrWNRuVpPkLDzc55XH+CkkXMk80r75Vjg65OeGz0frL/YRUARE8ppCazZnY6rTQz
Co2gHCKD0y9TtKmko2vKAzIzdlXV6H048f4Yoc9Y00RerNqtLTIff1nAM1SkCCN983v0Y3Uzlmsb
osedyuAFXHB2EoBDm4JhQe7DWuv69qFMxG2u9YQWivapIS3U1Yz4VAW0BsA9vvbJv63/ZC7O10zp
gGUOxXWZJJfZT4FmYlbH3ZQ8iSZfuGoZFGV1m0dqTqTCPmg0Xi2LH3KhLsd1Xv4svcHon3Ezjem1
t2X2B1sHJQmF7zGF5S50mmxfD7PN0YcvQewz12F2oVmusnk41ijf2EDlvSb9j0T2qaenrPuYDrZm
pVswZZergD1HYbsp0hEQOzPHpggim6SxHdafT9tgAamnir31ppQ28KzmdzIcHr0weEaG8bbY3CA/
yUinvpWezwbujpcWfxNoZu/auuzBue0DEFQdZQqixQKGb9l/uhqq/9xfEfsND+AgzKimC7CTqbmd
YZUcmXNHipAzKH3Vk716LQcbEYrL+Ya28AKqILTOORNKFm20PQkxTUHLwQDeQP3A94gJEGToQqMe
gUpUt92DUM0N0g9Jd8h0t6HfvNdLtKg1TGeUaHkKPOKLDdqKWQLKClz+XHK7RX+NojhRktBXP+PM
06dvQsLkqF040L4pHk20Gw2/dVxx6p8RoVAo0simfngu15BDheiPzkCJmj8OUHXKeHiOR8hqZC1c
Me1cG9JFXv10WfsKBvc6r16H8tiNFkdr2/OiRvTFtki74bR0YxEVmXntA0I2gGVsO6Pn8cPtvbN6
+xRa04sSOP6Z9D7TN8Ljg2th25gzrl0LyGVQfrpO0m68VU7EFSdgmG0LyTGqjm2q1pBft5ujyUi8
fQCYStKOx7foghZ7gp/y1ILCv+vK6Wnu5zdLaw5FOd9OlvWjDqq3dky9fe3i78+Rx+yMDv1eDXJ3
k3XlrxHlMZSzsAdbgKdoQH89EzbCDZyxaJanUve32c2TC4PybZp56ZVcTFQzs83xtHkAn0YcBptT
FZDRu+TJXU2MCozl+GPoSrQb8VuZoriirbxH5fvQJHl6NIklJaaIHBG3/MR/CWvaIxYhQLhsEI4Y
ejgSUAaaCILcIDaATTLKcvwaH1qNzq5/ppWC7jjJl10lC486mVBuagFwvsXBCSsUSykBllzowStv
kyx4uXluPI8ngRg0KvR+oyuFjNsRt35errkzv9tdiZ+uv2vxsex8V1ysODYvyaSOgGKiQBf7pKij
GfAO7qx22mVcIK8sH8Le8eFMluFpzRU/Y5vk0eWlabtv3SrCm4rkTyh+eg82MWG92u8lGZItu1hi
n8dkuAiHix8Igjv0+xQa3R4Dkbwot7hiHfpLpO+wG90B/FXFrqnz7qGorIeBOcKmPQcMk1GkIqtY
q1fD4s467Rtu1o3Mu8fEW39Y5JAXPCTdWij39njB331NR7FGeuNXxqy/M/XHhEx58hePzQiJo9A3
cxov3oSI2uh6pLkB05mgo6DR5Wae3Pdu7n/7JXyNhUD1kkYJx6mw3iZqitxCD4dmoipQuV4Tdck+
M50vzFrnHn1z0eZ/pJE/qTHXmD3Nc4EqtYfPvmncQbN/1L/trXJJje3d4mHQ47GwWYehwxxIdrcj
3lT+HO3owQojU2Q/vrb6gxt+dhPP/FBAerDH7r2Lg+tC8Ok2WeQrvH2YeKFLv0tTLpgPiijQfTmk
eL7EbkSZZTW+fy6nKbvNoiG5RBLLFqIDT2gWoqNlS4S9t88DQwOgGNBDBMTnTgkGUU3uj1cuxybE
DYpHKZ2TY5MU/mu5GN6GcBb6L0Z5HTNVMXzL7EeUCtbj4rwSsLnhaKwgZ7afpUNxozrcAK5o7skf
+5Gt/ZBBct3S8HT3w/AtViZvAjcUPF9hXnr4LFY97YylYaSSaO8ct3BEiHtkBu8qapPWt485aQKL
wQhnWcJL3GXja5nlwxFbFItKKEQEU4YUvKlbHy2WH3gIv2UFeY0bEEPDoCCmYXwCV1ccnd6DcYt3
MJfDI3snDh3bjO89BNr3VrvcSl/ttG+kwG2GE4EX1kn3JF0MFtQPy02OwNDZQW0OZO4CS5YssnRy
yoe5AtKBpOye3asA+gTzlSKOciVBMFa5ANZwsVq5icMLVSKERmZcU/blucs7ENoqwvF8kYMHSsLP
/gZdeCdyvI8tbjvQC+9hRfhfjGDxaFfxfeX4/mEBX0IzhkKyLl2F++gH+TAqYJI02CJ4F4fC3Ptx
42C+R/uMqQbvZ8WppLJLpq4EbieZ2rMEPaUkjW6Q0BjbObDhUvQ1rVIAmGvAUbw6UrQ46toC6Yuk
v5o5UeftRNDipWLIvqlMjdNftp+N91DKPsptw4+SuL+hhAi2k0IkAVydjrvtn6cUg2QKSHceMFe1
g0f7tZ+ZgjYV69/oUKjM/IiJGzxzOgSNCk8fszm8wwIFopqyey8ub7GV7ZOlOs1hziB0kregjkjc
qDc1YiFXyD+dWR8tukc52b5Vgc+w1u/N1JzaDFcuAmuyqkjGQ6qXz2j0SPVBodEY8O8ZBCugVGs/
Zdhn0voV4jWM2/JPSS17Xn3wCfYbztmcxqGKbHKFxSqLzcjEr+BSR9lJAFUsbLMz5nV6B42FLwfv
hRF7pCEW/eO8EB7jO9oBOwdTIR+2jqiHW2VwICxj6nb+b8tVTQaigzWJeL6aaOu3vcOVStvHWdLL
C9Lmzsyqs5hhcXjFREafK3kHmvQVcE78UcOcCAaH41rVRsHKhAwdGhHLmH3mRtdEuZjuHJw4+0Yr
ujA0b8wAg5bWcByq56lfecxm/hrUibGvRdg+qkldWOM2FIjjEUvDDfnMtGlb9WLWxoyqnc+m2Xub
XYvywCIlwZ+RH/p4ZFT/5Q7VX4Fw4pQnV9+q37lJA5jHbcKx49BkySkU03H0XPJGZvxsjXcwcLAc
6gEPR0NxQmmKaw9+Uli+ZJhvo96kGLM1No++fXRTjmsJQHBGOduW8FjL625eCkKMlXZpnSNg62RX
GMYpDzu2XiT0lyqfOXmXYteU8qpcZzyYVuZu3YvX1X9oTXFGcPxoRphPUzHMyKssFDuhuKVOp0mp
wFRTVqBTWn5w06feULxSaaihBwrP2Y2G/6nDHhd8yosFx9AkQsiGsCqw1/QVLsIwrQw89wjZJnXv
0JtDaDwC+mg/Bozm4JzkVy3A5hrK/5TuaozMsHohcNy3qT0jOsSZVoP4n3LWsYEer7SN7ju0lz2o
rScsx8mhqRXTH/z7G63zC8TsP5yN3E2wQP8Z2UNd6lGUMA+5TeVvjIV4Roa8zUjRpAmAq7xrhpcB
R7eflH/yqcojrhmdPns8N9UxHynk3cBEf90n3rNXlY+OKtF1liUZHAYi7bgky8ZEMuK2DvllMwpV
z0XR6AQrHt/45U+WpsBvL7mb/EnGL65/dxkQV9uc5HZ9B/qrcgCtkl/avREicW9AGLqUqzB11LQM
PHTO0vX7XS1WjXM/Pg5ZXZ+C2XqEDBdwCKSICFDkyq41tkbT/+LRoYfeuQPZe0oQ950DXheFv08k
2yo6rq1xLOVKcV045JCeRNx3zaFVFfpnjBNwoylCTh31Q3WeZZCfmQBltIKV2M7hdG/5rzNLY4F7
P6jXIBTYjZAHKjaogmZuHybF3tFr92Kxo6Ru54PHUC80/fHcjebLZBflNusIbYshN8SDQPDEz0ap
ABYrxSEGnsa/zqkAucszrpP/ydN5LEeOZEv0i2CGgIrANrUkkzrJDYwsNqG1CABf/w5m8RbdNjbT
wy5mAiH8uh+PHrqpeXBiJ75AYHnnOhmvmWgBcaTMg98NQE1ckDDST8jTFT9jWkAcajxbGZIjVoaj
07Oh+rzt4OKWLa1DKx3wyU+l+dvgn9pRTLwvR1gAXkwcDtPjhXPqb+5M0d61/P/AU5w9vk2CTciB
INqZfc0LXi+caDxortBWQZfT9kKGhsnrgO2NoB+KSXPs3brfWAkveAfntraxD4OW8FdQBHHAgZLc
KeWCSBObvGUxS+fxLYDosxoXDIpK2uFQT0PLZTub1+l7ZiWgZ3j/VoF0PjzFfCRONAhOyAH7PwtM
B8agwFh7JJXW/cFKJXI4BiGigTe7Ad6IWrRuBkLc4+x8xT0agh05mlgtC9mM61tJUa1MyV82/TWe
P33i4zmWrROdFKvZWDrmR80SgLfCNkn0Dsjnh8b4Z7gwmojhR4eMPMfWmKio6V1iUJJh7kwlxs4e
0KkKGk83ztKzZLqxTXdSdcXPQaFN/jm2EK3nEshTwVao4C9MLv8c495PexwMDmYE8GvILJsKlZLu
neFJWqiNRYXqmmbkYzDhckxIyo8xqGgq1djShIJr599GQ1kHb6KJWs4PUSzYRogk7TKOI+u01MRS
DC40VrnM5Qj5rOBtULUrDdqpWbCK3q82IwBZ2b+QIaXPLP6wgxEATcMn4obFVjv9FrMlszzY62eV
dPuhDFAh4uSqpE/4KuryrTRjY+M4qBrKIireueVR6CYiWeM84S5cWdRH0AaaofEySYpCg8iDEezy
vKtpd+mYWzZ/0E+/oiTl09Bw5opaxNdQ4oZbMmYSN06bF6ypDUlyR42/sZneMFdjC8XPSPJVnsOR
LTJL+n3tGi9T7gOdXKbuDU/ygdvQPnPErsXxTskJUrerG6aYvW/icAtIePocBpRR4vAd1cV9QKN4
yuRMf9BgXDwv7/fSG8S2BMzcms0x76NwuX4fQ3+4cFJqD9z2lvIH4z44zkOYMKicQcHRMgcqYSZk
ZjmSW3aquTqN5Pp17r0WWrxEM/cog8M7nzFkpYiUXVG+IeZmgLDRj2gQJhV6BFHcMNnDDzun+Tu7
jOTf1cM66xE3KW38LclK7qIAey+RjRW/A7A/eo6OQXjKU1xlQ+Hgm4VPCQn831wsrjdp0a/szZxi
dU7koVf5QTUDhvrPRGOxhNVxNfKj1H28wCumrYq4c6TdGYwUQL+WRgG/jeBr2+ltaGeNEApaPRCk
QrU4jDT4rjhMk3QR03tixhQG0nWwKakVBSbC2Ijx+am2ybAq7QOj64eDJ+6tHENSasuJuz8PbkK2
vR3Tw+T398HfdRW/0RBLc91x7oz6xt03kf9OHfZ/Xl4YBOkq8IqyOJmomZquV1bu8pw2bNVoh/ek
f6G6wT1UBBylpCuY7wVNrq6OUZUz32XcD6zFlehdNl3Oa89YCOY58iG9oPDQMMrsTZQ5vlkqYQmO
0mGFh1hXIj8gl0JqpLuDPu2b4Wq+uqjhWvEVOPJloi7SceNjPDyWglNKQUKKok4xNae+tU4o6cRB
TplkJlfw46dB80xwVKQoxYvll9NwofV3Xn5itiZp+l1hNLvE1uLbYPKJ7IONzrinARQgz5vvVgE5
2C6PFAE9M3cmSRTrN2t27pHH0xJykoapc60nlz2l/5fr+afkvIaS5bz2dRNuSZD8jXm2g6hxWVTW
tpcPTvVbByrmbqRPvs/UBannA3UToBFB5xJid2BlD6SRsHdP85nZC+87J41suA8mGdghe1q+GELU
G7T/b041T/hGjv3YHZaxJa5bXut8OvWRf0OMX/sLKzmh0sfL5KWBv2TnHe7ZhCKyfnwX4rnBxeC9
48yoGXSXNks9Yerx6kbDsxeWb3EnL0Wsn211xPcBPLtsnznsbaOoh37gV89sW3+xptw166wXYNUl
QSsgYOH0ihIBwzSaS7p0nYeUCIPvPigWMWFiANkz1UoJa/UlF4HoFX2mX1thupCUN6zbyBP04CRg
FDY15KlVRPM0d6v+h4vQcOkyf8uA4FZQctiOyY8L/p4bN6B4qPAlYGqRISzL0aA9K+AEkr5MNeuY
4eJr9DVnHtpOgaZDBu1Hz1/mkF8w1tCl5ampmaDYETdQ5R1JD2/nCNJpF7TxpgaSL91/enKfm8wg
M+B6LDdcOXcNkdDYZcGnktDyeMwSL7/ZsHvm1MRq1Pn3KJ/fY9c4RNb4FcNsaEnrcoihMk0s2KGJ
cCUIb0A6MTEPC7e02RAyok2B/T/74gd/lZNzx3vBybp7sGV3Myc07tbJHpawj2nFP1BB6J1/HLCI
byxpc+Hu906o/9DWXnn5GLxR8zT4+ogX/05ryo1EgjCjiRUZtTH4ayPDXOOZP9eTeoy8+Nly+Fga
EsUkixIi3bRAgANa1Sr9ix3z2GTPkcO5M+zzrw7rSDZEn7XKHpvQXg+9txNGRO8pJOCdMUeLL5qo
nWCj6cqMCkDuHmiTDET4b/EzdAvTuWrcdZkw+Qor92IpbLSto0lkOs2WlrPV8ok48j5a2XcLw8ef
IOo0nkUN0EAUdsCKQNMCphneSROmqJHlTxkrPFM5k53A+sVtaeT8vNCz99Qz99jPOIf3GVnEmPsY
Z6ythZIHzNNviLGzkYjBCMkpTG+0wr8KUtYcTiTDVdtcU/S0KWZi5z6qh5X4N2FnwxY+zKUr84/E
a/bYgAE+z8aN4/gGbyDVX5FL5rBjaRqDz6id3waEOuauYIuH6q+xuyNr3TmOXC4SZrOuguCWgmnH
Hs5pJAvZDmXBjzf+1ddSlrumy8FsA9ph9j+mKwv+IAaN4rGcBGXnfXtRTvVluZBevFn9EgHfmyad
QRR6c4QgINsu2h3t4hQE/vmN/xg66VHU/WNvjOXWnMU7KAU6um1SNKAxmGdw1OrsGt5AGjwAl3ot
vaJ9zKzpSL1d9zkDnE1Vc+MrYfSR1xxaFhHChZ/AWekatUuEquaQXDdfCT/n0E1MUrrCf2fThUox
v1C4iHoIi2rbPxRebF24yzMVoV+VtjMks3m8kutBTQnuhSQgp7T57evpIYnrGBM1fmGjjM1DNVL+
iOcHHEnf4Z8Kz02rppXMVLYVYsZ4m+woN/b2aAnmOguKxwoyw6G95vUgGONh4cjUQS3a+lj/oq4O
m1ZPvK5N/APJlpE2sYZcg6Xjz7sWOaI7jKO7S3hM9pijMivCjfQ9z9NlNA2c1GGs1pKSgJAKAqod
upVHuHdVEnOeTA7Q3fQD08mlhcD8F/rAtRXNg7tAeq95QxAi6gW2MLgjEWB6Ts7t6nWwQBA1xbF2
5mOBYqPc9KWY4+ho1NUVtw5RQytC8oWwTdWm8osSN4JHYVvhPsqcwEWIbWTleN233XLMiSCkEYme
j3jXGqrXCaiqaxnWUO+Yum6o+MTj6FB4jJw5xrHaAornrjddXYTidd7NFqyY7oKwEyhWCiPNn0K9
dHxHhNFjw/pXReVvyhwnIbsKTYvXqXTXTmx91zQlcM1JX2OzBF9LZEGkzatLMU3ep18NlCXeIP9b
8V4Lokm7oXX/soxKH6/+MEvzjTDRaSywUsYYES74CTihGeGbn5QvTmEsFiLef8dJJqaX9g9wsBt7
3JvNVYbNFtoDtTcbBVBpFduy3/ldsmFlX0xHIZMK+9x3nCoa9+asW95GlkrLIMwwAbKQJJ7iBBdo
ShsXKSwC3G7EXNjxDT5XhpaR3kZu8KRLuU7ZWsKgb3aC4CulXmQGclzkFUwtvHAoKBiubBJQNYXL
6zA2j7Np/jBB/InnpZhKmOHZjaP3wsvoK/emYucyUCBnV4trK9qDGXY/Ymrn/aw0TQj0nQpzTt4l
Gjfj8jVdRnApgWbi7X0jukKRG4kX48irAQGCUpym/qwm6g7+1/dXmuzmXJEqCok35LKesyKCC+Zb
v0UhrVPeTdapMiKxJQf0mxhkiWjH3as+/A9ofgMrrf8zY+/BnmO5c3xCmbJgzBtamEox0uAdSs7U
ifM1E1lQJvUxDVy9zHTKTeWbe882skOOcISyTNY1VpDLFEet5W+lnAviAROmGO+1Qx8qUVB2mTOx
A051fkx659YwYF7HNflIs6b+Ow+P9BZ9zEJhPUxFuWq4ASdDZQGFs+6eamEY2uewU+GVUkT7KqoZ
pJgkleM24jEnh1YzkjK8tU9YCUTIGnPPBGNW/WOy8iaIB27IR8aRoa5wjvzr1Mz+1WzypzY2Kkgl
RIrYUw+RGo2T0ZlHuEuadCyFlVO7ADIyceCBBj6VtX+Nmm9WQNCrfpZN9VajWa9zC/xK8zaoFMQB
XS2OM32VgrxxI2nHoe2UXi79Y3X2xLMDrYgCOcWj2V2oRUtDeXdj/xYk/QZ5/mQTksvb7hoXgJWw
heJVWo02IP84/TdH3p1P4VKb3g9mwpPNvZvL4Y9qqTTIrG7nzWa08bXxRylmvUmwD+oRi2GoZ3/b
LqW0VsdMk4iL5UnkXP4WGe6fb4pfY0EZpJQO8rBVn2lCMW6ivJ+KQIevwZvSvvSm+uAA4pHYIQMO
VUrFO0/mczC7YzpVHyFnnsLimjRkGJ5agOkZSUfmp1GZuDuA9J403oPes69Pg508tTjVw17wRwAL
hF+OI0Xl/Nb0jjP2L4rd4LWvTTA/iaRnOKvRUyqDU0k2vNbwdWajZBehr3jtWyhwUPjrLHnpJVYh
D5m5T44G4ugq4deLfX2lEa1ZgVh9osT9FNbyQZCOFNvGH8+O5DAvaAwhHx1C4sf5GkSEOAp4vwPt
UQV0WtIeEkM5d3ebXG8IwdZ6TTme0fQbLJLCHTc9Fsfj7FGLRTHLuXaZEL7XxfwWeYvI2jI+rYT/
XMn2mVDqqbfjB4yajz2djDwgwVPYWXdzuaZW80ABXJCu44AJbAYwLfCbj1AZ19Hv3uBcaszyNkU9
SfBkef1bpEAbFSSUvC4h1AsVQRs/AXX2mCXLtcIBdmh98GtZ8xUP485hvjrhoA5jFr+EQ2bna14f
LhDATWCRBC+u11IpnB0kBwioc/cssLYNDJnczy9Byo08IaMAw7PnSDOvM9odp4C5jSO52PcY9Lax
C5dmwlgH+nUFX56cVybu9XgeOGL1TXKPF3t2Cdukf7J8TWORyYy/ZiyYV8c80Y8xye9wtJ7c0HhD
l/JOY05PJVQYu+sQF+BJbYGOSLrI+NXQP9v4n9IMOiWgBRp7AKE6BoCpwacsqfD/nKQiheb/YvxP
riaRyzhT8MwYpVQFa7w3/UaZxZIYtYe4aU72qY9h58CDHNdZlTM5o5zU7PWbR5XjGnHxyzQYjdsn
2wrucdH9hThqsAycS49wv8XQqQUHsg6G5tRGqjoYE2V8Zmh8xu1r31u3zleLH53OY557lCN0V3Ni
keH+xrEjd4G9slfBA7aP5Da8rYFOSCdKc3NSSzDaTc/DlF1tWropVQgfOhg4IObpq+PrASaysiCW
bgmy1tuwAazuZGczoAUqzSXPIQS6VWSWoGc829+7joc+FuArLBmJx5jtT4XH1RnrLZkv5kIBZTHK
/2hE8pcGX5NJxW/hATOJXPPPjf6szGWWNDhr6p2Jnsj2C8wmN+MKvhff1eOsgBwnWXsrfxMGUJeh
eajDnoIRd7pTUQ1kfnR+TAtxvPRK4hvOM9i3Z7+mXzFPnLPO3WLpj+alYGpF88Tk73QMnLaSkgc3
B1DS5nRqg3ejfzuga2HI6Eiouf4OJTIAm4zeAogmbRq7Flia7o8jH8a0tJ93QZVR/wsZJrbdQ5bV
8tj2CCG6tNdjyGMWii7Zy+DDpKLvYLe9h29k3OUzSCXwBxiY/ZCUDLKM2fFH74OTRTgYVxRUMLmg
0h14xX1JuFj1hnGOmqhcd0V3iQRQsDAP3A2JvVebrhDk74Teehxke5olIpRLQLVuIElQV9OGt/JL
he7ecwOEUq6tIa2NW2qCimsh0g8aumDzxfpPDQLyh/BW3MLJK3eowgqSYzp3FBMBSD78D+udm4oA
Q33TOZ08M5DVfVSUG8IbcMr7hpymE58KZP+B68UajodmQQHQoAb5rPEB+sz4HQU8rTAiyrAmsIu0
0gnksSiBF+SNFrPIDDJeboBb0/UhCykaM/L9LLvfQSf1puvFV+joH4jdEs2jw8JiofwhuthG94Ob
/rGrwouX2d9p747bEQvQmmIWTrMm2Tx6CGC/wGxsfnPPvisqIItJOPgeG8zm7m0a/A33oZ6aU0LC
FjH/dv4Am0b0EOtF39AQHiPlJxH3ap2+uw4ENKdq3gqQR9AyuGmh8J3spnjJmzZiBkR0tI8++Xwp
y1PQJ//3DyYeTtKQQKxaYkIN8fAlgBlwbQachJR1yIWkP2WaT6aaKYZ5tIae2SyHNNqiLbVRpnjA
ipzzuTdH3fggjWt1zmWQU5k0fVFbiL3PVCcsmqushttZ4cNbNYU6J1Y77t03TNI99qFPmaIYV2O9
0xefWrNLKqFXjBW0YW1xhxORrzaYGLZR64CpGwAMLf0U4NdWtdHzJ4z8j7EItl0KzqMLvKvUXbdv
LIAtqfvm9F14cCOwNSTfNnhrSZJ7Budogztu7LroZ7XPHRLnYZwDTBpd40tUVHHZaPPr3q7PIJ+f
07iJL2UY/Ydx5Lss7Xvve2h8K5IY4RUYyeuYFt0O2ZvYPTlgOK+s2TwgYNppN2nvDehWyiECckJq
AxT3Rxc4HGU1fZBCIwACV3ZbmQgAIiLWEwvGVvSnYgiK6ILB3WUOLrdqx51gW0ZgtrrhNgfZcwOD
d9NmBMQA1cLJ6bE16BrUBHGTamvjbKPuN7yUxcAfFv2h4YcSDDc3BBGJPNfTBVflWhvxfGj4BKH9
T4dOYrfXmE/wX2m5VN4/9xUS1qcHgPXi5Mzwa4Nf3XGtb8ea7tTISUYj1CpZEzdNyVgJ7Y/RlL84
wVgIsCihgiWZuco6uSL5Krk9SQIDLiWRYdqyUHYbI0302QYXQu1iusV091/ShicLGMfRKz4j0msP
YAgf+iJ5sBrt7n3qxvkjlOIo/sJSXHG08/yaWjzVoWzQ2yr+gl5GUF2u7J7tT4sI8/m4zD+bNLl1
hUQAxIFRVk+qB948lt3zXJbX3luIb2a5R/PvjgUz/Q68U7JvBuPdbu33eK6pgQnV1oiGbaXmYut5
GnLaHLd77gVQoKPmRiot2BiDOhc5OKAIJ2D2jGvbW+c7VRjk9ivBHR5hpiFKFeNC9BKosS1747TO
ivGtdOxux77xMZ1dmf9SnzStmJQXG9/0oBcFTkw+L954fR7hoONeGXox9p6gWGmX9kZ4bM+ed23K
6lIVhB9Zurkf9DwsFBe5K1E2xAb5aXTVkWxjzo5pK1ilg8ND5hEhiMx6Qiis7XWJKFmxOGKOQODm
jcWL/9gEcjpS+vGcyH7LZvpl9tAFhmEpYmPk1vTBFUriLZ9gerneu5f0Xy4qPUPz/jYoqMMcHKlS
X42S4KUYq0fZiy2wOapvjSCDwxr9SKc+YI6UAMdpsqgHdbfTkUNl8SIckANiVC91kZHS1OmmrWkl
EkX0VflluMsz51lH2ckYyt9Cq5fGp4FcuCcDgt8Ghsy9n7CgJRCFPKM7a63HjW8gaZQIbD7VYJgP
KFVtk58hdBfXoLncoMBahJx/qWvCBtMep5AdJFFFArm+r+DrBGfDG6FGMNVfRY5zS0h3sjFBGZAY
hCDYrkoADLBVGGL6TJHgNG4KukbWCDMYvorRwVn27XEsJRSQ5psalGWUstHIxvivBqCyt6THUwXf
wLGxH2ex8WBVAWoiLqd1yJhuG4nyOIfqZaDVi5Wj+/VGhDQ3sTYqx3ZN1MXd51P+Cvd5H9b0vZTV
sB1QF4tOzBvCSXB8JAEhlrt8B+L+09BzzBT8T+jqT1ogcvRLr1xq04IZ5GWnDmLACwwc2oM/kTx2
8569m+lV8hhrPe8Df7xq29mmNeTvLNIQqTlFpMBm1pm0Ltjh3dVieNR18+3l6ruKAvzRQfJm8W7k
PMvosxy8uzzDweQ9mLZu16qycFWw+AQ+myKXxjSmzhQSaNYE/zl9/iAToHl+zzdI54bGduDbyT71
g+kBNZDsJp7jbeGnOwzZR3KOKRMkZvr+pOSuZHI856Cz6D1/9qQst8vYagNl/0UOBCZByv84vOk7
QHcPfYNnSczm14TXfAODiplXeebe+1Uw7R+msl65YrlCjs4p7sW3Qom6lrgktR2OjAqNTUDPg4n/
xe9jB9uVSRNJnV0xxsWQnrJpTW0st/nFuZwowPPWWK4lMx4VWHdRdW9KAEoIGX+vwvmDwNNDNUz8
Z9Bea69lA5gruBQNZeprJ1GPuRh8vmeqlcSEb8NCkFPLCwD5ZV/YuLVnB8EJXZ1QyAoEAsFGQdLM
hhm61kpuXI5eWKiZXruY4x0f+gruWetmhPO/IFWAfoqg3qfxtHVaDQs/hv6ZIzlEC7y7Mpabe04P
gTb1fgwg+RkmpxhzPeoaihGNCBgfBOys0HoWT0nNOoJ1nBaKftt3UL4l5nLcGJhuosuwVIIXOuTA
3nf7NTBH/B/z+O2U6q5FQIETJaoUsyIya8W0s6OeznK2Lf3hfKokuyUEFs3kBuCsXxM/Qoxv0+IB
PfA+6cHkEttdK5gMvL0jFlFKCOK0OQHo9ghi1VxREvMljS9zAB6/F0aLiU2iOGCKWwcq/A9M4mVU
tM44HEl2XDYYzz5VRXZzVEu4A6QVa8tDi3cXMwD3LJkcI3/yIRGa59nVeqdLgOb5GExb250MYqrR
MUh44fzYT7koQQzp6+mxAuOcHIJQwk+NR3ddWXP/gNf+CmGiOppJw5A/auxd2Vv/zfXkncKBSUpA
G/ZmruWBafqW/J65r/OQQSTRblIpd7ty1Vnh8aEpO/Bpx/A5kITjRqN54f2xORoQ7YQAxYpFwpZz
d7zvegt3cfIxmKDcLSqqVszf8iC+ezBy1jP7DKrZc0fIOh8Rr+NiqYOdieLbTPq4pyt1FG73OVC3
xqy3pW5UfnetfOcu7qNLF381IQky1846d5wGr4VzDYC2ekVN9ZiO94VnHkvCJSivjrMXTbNpR56S
KdXXuiK0MqXDbTBmd9sahjjkkBv38LYeCy+wEYS5H7Ob0IsH7gRnjNh0oM3wmdbbhk8An+xDYsI5
nDVvTmrNLmBsdRxc9N8OC/8GMZDcD+CMDWhiciGaksE0x3GBUaAYKB2Oa8Hq4HWoG+HJmZxLwqyu
CTTOdUS3bfT/EC0XalAg3OgIKf6/IapwKGOuygwswTqaozOXW/aTnFohMdvvZUq/3OCxq9A+yBs8
e5c2cSnckhAEneLPQ0rGTJm/VvanA8F+PdawMUOH0X4Oie5UC06GUHvWji/zNejD33Cqd41YMhVd
6+/EjINqlpIO+dqRezxm/K4zgyEz4M1OfZUQZAMTzuSl3QCe3Jmhfu8dGJHCytIjfdlUn+QtToDO
vXmDN+2GxP9nkArfGgJjxBQlLm7Y7KdqSLQZEoQZxOld1MGdmzQ2OUc55r7FxRFQNLUN6wX41qjh
Bfzb6S8fCvZw/ilZYjXCovVTO9VW1a+W7KG6QCjnpFx+pXr6w/aOAAfZDwG/Gx+8CfwlfX48eHEG
81W4n2Gf/c4R4fuiEF91mWxUSilUZrLr0myRdnh1IKFdhRaPpvNcYPLclB0lfGFp7aYwdrcunTCO
2Ncmp7DAib6VXf+khgq3usGVPnsnKF+P8ImXbqvC3eIZD1cWxbPryva+ikzSflmcy7EuTq4zHYRB
aRTy9bBN9exxAbXbba8wvHTuuw8LY+uVtbHVGCGSOUn3mAoqTMLBox8bp5HW9K2c+7tKmMGkBhbm
CvfHR+eOWAxdg9z+zNvWyovf4YgWM8ZEL85/vbB9Rg3Gj5LyvWnUj9CssFhd0hAQQiqtc2Wkr7he
74CrMJBRD4wUikBYcluhW8DiwmJWG7AyiSYyzKfNxRuChWfXwz6yGdC4kqoqi3+njqu7ObC1j1m1
Wz6ojsWGy/ebOw7nIgTswf+JbitTyPXswnesIkE0wdWvTW9B+2g5bJOYXquRDIdoY7pegxUHPMKa
QFhojrX0moiHt+Y97/dj5/8r/fpXCjx5tZ0HLDq057kBPcGezxU/eC1kkV/0fJ7h1a7ssH+uRfaO
swC9VLjHYkH4JDhKZCqMs7Til8LJ1xM7Vy+oDhq0OsMdWDM+Onn1lKKswE9LpHcN/KOgY5j2zHAp
uzjXivMinbZcHNLiiyLY3zbB8Zp3A0D6Hi/VFM4v8+gQmw1yBdFg11RhcZrJPa10+hVWGC0zdsG0
Sd58Jz/LGiMOsD/2ecU4Fk8FBy8w2o0wIXFwKdnMTX41ufrQrzCKpjoXKa6uSGGP93G3NMCMGwWT
Eic54L5qXyZkhm0vntdjA+xf1r8WJVCbkWgTK1m6n6RrHmRctus6Cto1ZK3iFC/UpIwqPdoKJoj5
MYWNM9P3Du+iKu15F+rrQPk4s8/q4IjRPXC9erGyAUxpsYy8UCZ0+Od5RHpbiy807733wqSuahph
apoB3F1Ew3SLOZuUciR2vU4gR/OEO8Z08wjhpAaS/ei9c3AlVua+S79yuM6iPw7M+iPcKkxUFV1d
onYe+pr8vTdRxRDDkIIYucuLOdmHpsXvSKgQ4Cy6q0/ZxtrSR1V570mUPbn0b/HkFJZ5yeSJFYRw
b3UK0ZJewq4hb5kSxujH+lGKdGEvXvjMdk2NS8CME3TAAZqgxGxvUFkjlkldOA1fxQAXMnAyPiIM
R1b6ZuOSxmW214MmHxzPTMwzm2UqNx/7zpO4pP033tz4xek80IX9TP6MMFI4RaAbffGaM51bB370
0wqcPPlbmBI0MWExgjwHd5fJ6+C7P36EApJupBxvuZP94I5aZaL+C/MIZ4c3vojKP+kW/g2eSY7h
UB5KMvDrMWWxzW0i1QHwsDqOcUfjBtOQfmGY2YecCCNOdQ2zDKJcgxsdcz1zMfB4iWVR+O5N710Q
/7mF8w6H5mInpWL2PdOBHni7mU7YyAmHs0Ej1xQRI566b+QM/dhWszhQabwy+QVuEYdOKACUNTXh
/3pNNp30zYOtnjwrQY1Kzb9xlIeGAta1QXP5qkn0vW59ynW75gm9QGGABH47mdkhtv1NrTpuZeZ0
obH5WAZmuC4a5uatgkkvRrEnr8gVgH1jJfLMf2C79DdGTlVVmTuPMmElLBH84RueKxOuXTvsUm9s
jgAJN0lEaWmT2/bGEbS5Njg625bbTsqxNcaKUeNiAZnBRtDnHsPvkZWTda4jZLV2UK0PYY04abWR
dS7dn8LB/wL5YSdxJZza2tlGgduc4nALLsXaT2P6uEioudsCtZ8a54xtS0+aiodxhmDKGEayY68c
jbshrMLwhYgxtiFTpJ8RKlFliqufJIiHGCsdx0LW1dWt8tV7JgYO9NFxnPULIt7Sd9pSvPMuDfut
znJCAH8x1P92ufjTUHrMl+h26YGmlSdqSrZGa934qr+nFNavB0ylHqDX1H6Gyb/2QX04/b7wk58p
pP21wM7AmYO7nt8SUBRa7QwQcoi+Mjnj++F/7BlCimj49hHtOoNXIOYH+LNlbLzWjzCmZ2BXRg06
ZMy3tYPojqcyOdYW7SpJ13GiN/CFps7066VfdVe90Jg0P4MGspHjIUXkhscDi/Yc1FO7owSKUKpp
3sHo3rKGq2DB6X1nGkPLNTWPNw6c81UZWcaWVFe8FYRN5hyTNgP8de4jLVGJEOCUw47SjK9JxMR9
dvfLy9eN8Uam8FSICGEkOMx+uJ86Z5cO04l2juU9nlSnib0yoRKAgHQ736jLLvGFIJuQkNYra6G8
NkZ/zvrwDexxCFZgImkeseYVamCkYC5jK3OIdtsXbY/YhnkxOjuCtNm2xtqceOJlxYnSdNqvKozv
NpIL5NpdZx6W1aGYo+fe4Zuhju8DbjG4CVX8EvsEHUEbNyYhG+qn6Y3MkEhsGhikwxaBlUM339Sh
DCix9KnBOLt5v8s5mpicejj7R8+5PWGT5/EXWr9wjIU5mhOO7NeNoLoRwE3BEBgwVjT9a0G2SiX1
eraWWPycvoZ9RNOkbu5KyA3B1wcL/s2YpW8xd+FoAD9CynXmY8VMC8iEjPW+i5xXOfKvGUjSj063
A8N+ppsOgJ5v0EdNXzlEm0OkGf+7tubBjH/lUL4ljvfXjMZ/ySKrjxyAz6VpshzWSXspZ6CRdPfi
UioV7lwTU206Xf2eeywrGp4foA11YTxiE2i32n0nQHFsQixsvcnXoOxfCdO5aT0S+ajVIZRhSVvt
xonc9/CzkNMurqv77Jd7nu1lxmEbGzW01S0R3QKf9jFo+fGubET7ZFfzXlRWspUuy25jBJfQaB9n
EXGHnJnA9lz2V9hvkTDnrWvVW8xKKMYaSKXJzc/lzr5yvbPjfFuy+hwrGi1SA/EmHfYU7XzkCdYm
UN5bxt/vw5BjauacOPqYuuWZUcpXEoptEVFoz7cw0mfB3Dv01lz9eMPr94TBISIECf6c850OuZbr
3iUDIaJXYrtbSIMOR+mh3ksbr9w4YToyK2Cj9RN9eqfeMIPdoNAfbCPqHn0sn1EgWPGwDWk0waPn
MhjoYcdSvIsNw4yuc0H8dJC9w7GKy6Noe7UXNsJi7OnklGYNLx5CfcfymtkFb07aIrpLR4CUdeMb
TX9YBDiBwG3nqLlcRHOczRtVK/V/7J3HbuTKmnVfpXHnvCAZETSDnqTSp9LImwlRVVLRexMkn74X
df9GNxr40S/QE0F1TkklpYn4zN5r38qWUJ4JfZNy6drditzrTjUlcCqy2CV5XVjbvpEvbnmKiatO
eO1PKVEtZArsbHIaEiHqnRwSjPjLlsNl/7PTdSqPdq4fR8vAZlW206qEAY9oZLrPEpjCMx4hOkRA
1OgEGL5i5/9tQxaXU814ugd11zFY5GDd1i1rxYQdr59el7oaUev3GCEAcbhGrQSLWZ0bVKJLugVJ
sItUsXuJQ/mpjBi6QXbMdbqPJnKSZOeybCGatOOSBWX3YbIOZz/PskJmh0kHiAeWdKye/oUyAS1/
zaKKAXDwVNlU5bkR+oeK56WVJjMnE0NXUAzH1EFdEUjgxebySabletkIACoYX8bGS7Ay0q/i/n0w
l4UQT+LenZlHVRlo2QrirO1nPA4VZZITh/WxpehznXjXTJTHFyLKXgsjLk9gxoq7Y9dT0KapITdm
Iq5dEc9QTGPczfJ37Rp/nKDm+5XqFa4XMvUEVRlmqdxyvIs1sZ3qw2sbTSmq3/oZEAlnmsOv6XsF
g/ckSHblND3UCBPWqSPI7Eg6fJFL5pkznxobWXJTAoRTJTsXQ7l/K0n751X46+fizRnsQxNHjDi8
btjFQ3ILA1ZqOscNKZW40MjC4kELhqQUoTKK8/fKq+ghfYM0i2oskLcgveGORw6VHPKJPVlR/rVd
StVJeDz8g3c254xXPzZ5+Ar2qqnGWy//mBGNnUtyABtXdkdBd8xKSrIBsmxel0BN2JUzxlRDcjUq
BoJyvpfB+JR2bFVGgpQ7KYkksG7VjGm89jlVwfS+Gh6Jw2OLRm3UL344bEYjuoyjcz8LVWxZBaFF
S568KUJgiYdl49TIG2ICTNlZcZkxU4fU3d+Ryswuo2EwV6RpsXoxLZQkeEvICfDErxCKAQ9PsqRY
D3I9apRw0Ae4ivLG52yGqFKBTCjwlm0CciNW4GEpkRHkw5YFy00XsOpZss2B3pnmqFdQefE7jVOy
EirAN1TIvcKtsptt9zJo2gK3tOIDdlZ9bIR88AxkX30gzvD3myfVSLVmpDquq7hBqaeHCpT6stp3
K7bGTsCMlwj5tSHja+e06lQjk4xtRDoygAInsrx9mEW5SeYwwUrVTVSdEDAZsTBjc4vfbTtLeEvE
hyUcFw9RqcFRjMatbcb3wcOEZxng2npOShQE9inwIN8TFog8P0CsEc2MtUG7MHEzgDc6emDaMwQs
BGJyi92pQXqLXPcjcEtkDQ0w3jIInX3k+g47phlfRFsfLNBF+drto786JE+2ABGxKiSwqqmy7qs4
ES/TkAFQwyDPUEsc5g4I8bSkeAUxPJBsbi+iHL2HuhKPkZ76V8scV7ZTyzchHCLSnPxsJP4vQNds
jmQPm7LxSJRzAkRwOulAEQ/4e638b2zqvVFijO2nnt0fpprVLEca7JZg813G7HB03WyNAsN+UZP1
quvMGu8Kp6MqBIbzlEAcODBmZlLZ7X0xjJvQYLTtBF10TkLSDfww2ijXqD4iou2NWYTEXPFqkMNw
a3Sf8kn0YUAKQRyLzNlogvui9rt12rb175Kym+LW6gKT9PaqJSSVUNdQt+RXU46zbJDpsK1xZ0Af
MXhKrJJaieyUDT8NRzPeHFpDRnLE70bFrdA2B3peFMTziJM9pc4+6QLvzkrlrfJK79GUQXuJE7mx
C9tisUo+VCKK9lhFSIU1VpqjyMpfHXKrhwItBA7P+ooA9o9FqsmK+pA+3LPra8z9Q2YicYmA17BJ
iXnDDDU8YMTz1x0CgoMa3N+94Ya3CKDg2qwLc9uiSLwHBrSJw8hiQMSHRdk7NcnJxQR1Rx/vX9Kf
XytbEjhbPLgbeIP22RmEt/Fz7YI5xSo4Mg94SlvihoJxERWDGpPTk2PrP4iy0ZnW8WvQ9Maliksw
kjMgGhV4F+1jhHPsvLzYJrfoVD56DhyjbqDUiGOSl3ycRWVH7nUjL2IBA5E7/maKLt9BMJYXwy7Q
wHbVm9Wop66kbBJG+ziHEbQ9m/mmF1vZjmg28Wa34mEk+9yok2Y/Eplzmwkhz73iYkejYEHKM1Vp
DAdz4rk7x8OSo4JvJg/f3ZQaL6M0YaGglN2MDp57sv/mR7R7j9Rr04sEnAS+KbLCo4Dgf8pnk9PB
RCbRsSI+Kti4TIUY4MjWa64EwrHAJdLwd9g014hwSYEG4y0JcakQDTu/qpi3TxC1CSGlQIOYmPgE
zJtqO8jm4jm5PrkeAVJI8JtP0+/2gz/335Nqdq5yeVkW2aXLh+EZmSzpe4ah95Kuow1H/xpo7T74
DGCMqX74+UMv0OHBI76Wfv4ctenwxIE/PLUCcxq8rYMGG+OV6YSs8j8/WAl1SZIdCQjQIL+i9Bqi
yNnjShvZJAEqsofwrPipD5HJ++7nzadkvBWFlCdUweJCwh/xvD8vqtatDwVnAKZGB47PlLjuWZus
0vJ4utlhOd5XBAJIjJzhumPhgOs+Qwe9qbDXAbhbfASFqu4NAHXZCMuHyzL3YbD9j0+ZIZ+SsnX4
eStGC96qG9m++Kb3MRv0pIkYuQwT6mTXyfrHnuCyVfk0DKTADQ4ZsEmOSLQvrqGHoDZHKOvF0l4b
ib4lLVg+MtLxtM5/fOpSG2mlRUOxchWpIBkLeDNHIW/MTPykdwhI6MWbGj0joL9kzLoh/a5F4T0Y
SKxhjnCJmQy+KD5ya2fG1G2D5r+BMloGMe2G34z04aLu9tW8DKBS6KihJP/YcH9rlJC8MqGuiBAb
VQciMDIBxC2we/YFnLXZfi7gRyiJah0dTbRlz0xvgBOXLINnlqYcIGm86Lp+RerRphM/xYPx0nuY
2V+xcWwHmjzT6N7ckKIfqK1fXYDK44wsAkl3RFRQHL4VJEqmpdjw0sj3QRshh+6W+WITxC9yXPS2
6HZt125PXKpg68J8zzyV9wlYEa/XbG77affzFV6Im3Mx2RXHnz9nEuRvqdI9pLWlgZBNSSCZDtYM
xdQR5wOqKRfQTcRIfSZBzmA7jSYoBb3YdiXHqMeAUzrcG8oa1//1P34++9eHH317Fnw6kCEOcw5d
TZZlf4CfSWrASrUTJepCnP/5zJoMjo6K0LgOl+2xrxnjGKgkstXPpxxGTA8/sfzHlyYPgUyy4dEq
9nbO1OyonCsCofq/a09JWsIIOP6RSqI42ixPdklt7/TogmmHeFcpdidxU3+OBvb+lMpqotNCcLLv
Rf+UOVSJIyNCHoz0LkirUxnmPar3etcY2iBwFZMEq92VoViBYduveyw88C+DLXqonVgACukhDIen
VALoWb6O6fQuX6CLSTV/WDZhFCkbprFF6hOa9E9R9grpiw0DAmc3k8W2JicSda09kAyO5kDYaEnL
au+2PjPaMmEqln8Vffg0WN63RNmQBoipZpKrwXyWMeSu9MwCyTq0ifPZOP1D1jZMBnkhFzS6jL8A
smDjNHp8W3Sqv4psJDdtjQ3+KeBCRM7bnaRJXFI3d3/zcT7/ZC8ALggBO667WeDpraYVrzU0I0F3
Sz32DUY3I5qaXyebKi+a5dbuKVnL9NGeJAWJI9EHvRfIjbU5ssKtHYov2js3V58/nh0H0mMRcy6T
xES4BCiC6GoxTdzp1AaT3F9QqvZj36xTu1NbM563jf3G+FevgEifvdJCd2e+RqL7xnh/1Vm7xR6B
QDCyPsHKcjSx3VXucIOySfL3YuQMy2OSuX9gZB7cCHeARXptkOHaZe+6mtHcC6CDpboX7w1ci6Gd
NshZSIssUT038/BRG+Mj6813FTU4e5OC6TW2Cyr08Fy4AKAtLy6ZMvJdozyC5Yz8yEsOdn9TFnQs
Dxn5Kkf5glGDTvDoedkje/MH2memVan6lA4+nHBrEnPkLmwcRayszuY3HvWzm0PUgs8Y+3fmY8mF
i7Kmr9p3V1Y7ehHqBgPodAFu1wDVGvsMAEr23WF2S+FpWwin84kWIkiq0zt5VFCzE/x9GoqBJ4zh
DqPTPQY47F/JCIjR+UZ2cDPIspni/LC4ze9QdylrKSfKdz9EBDTtQLQRdj+hbxHupmW1U2R8GDq2
YDCdOeBMtEsaNa9W+ibr4Rm8KvSCoPo9OqLbZQ6DyoJIjQlwdOw3Yq1i4xoE92YWBmtMHTl2+KFn
yYpM0jTY7A10MoimuA/M2v+rq4rJTfJSa2bucQO0uWQfBsv7y+fEKjV02JbSsSyRcdqheY9bcfTY
pkPxcL1hF5h4bozZP3JjsySxW5b7XwPb2ytd/e9pLklpaVHRMvtL+Q3YL4G7dERVXwqFCtcpBhx2
hgZI2DWPWNSh6U9jT0Ml8P0kPbOouKLlsjyKFSXOyvAvPX4DNsVM6+u6PIIS1MR/Ov1d2Pd0Eyhs
PK/HnOA1nMNPwPlgwNQlS+QmOwTeAxlQr0mMgTpiCrDymP7ecVmh3JbjvhmWMPcS3X4037wh209T
gw84iLaoNo11mgCVYZ9wdcv4BXoV7q6veUbpFVVcgLC+XsPyT515b2oYxz1al3YtM0+SFc2FZYTZ
PVREbfpn00lfqoyfLwCtt4pGCIMOTJnM9b7Jm4Gj0G3r3qjukAQyR1Mw9fHrxNrf+SEkddePmTcv
BRUoLKYGxeJnvfKdfmee98u28ivL/AdH91/NAbQKlXR67aYavSL53rhtWEipXxRpHOdBfVDp9C45
UL25X89TzI8Dms5Mp49u2ka1SZofbGS8J7zKHcF2wjIATtTmR9XwHR0CSne1OlV2xMtzVH8IvT8P
C4aJ7G1ROATgyPBzIicTZZc+jqRCMXv4rGtvPU0LAmJy9oO2XoMhvy5HoDHjIS3tx5HtpJuYWHp/
ZOvVey6qIy7qm6MRrbaUPno2fhnpyVfOs+l7b1ZbIbXzGPpQhVnTZ5QV+E2r/qnPkRWnOBKYSM8w
mMmZw3jhnUVME+R032nnnDus9nCLZrQBTdLdrJLld1EM96EznJ0eF0Ou/nT42NrGuhToUM28HLhN
/G2VODu3TgG+i/AR/8tu7uOXJa3A7AUInkMOY0bjxxbtTeXVnnfFfd2273phzSTm/ViQHRzLPz1V
36JJKxTbSqpQgv9MhPNYP0j3pV11oYlMU/skPONbaAr23n4N5g8zLA5BV4DKNzdppyHAdhANMgdD
CXsa4tUhDzxrNdi8d3nFIH1Z0oYArg7Vrq3cP7byn+eYF2Dqgclr8Qe0/jWJ6iP79y9HzMSOh3AA
jKF78COTzcXCVSxm6yuR7Hc8tiEcJ8IimSlPDxPShDiK1maSlocm8RqKIBfXpydCNG5OfmkTY9yV
zKU2tiZOPhZ2fRyRPv3rQ7j8kYzjR/YYTxj4l2F/0a1Hg6rR7EtxrD20Pl0BGfenQBqXQgoZEGf1
z6cKz9nIXnubosxwo5GQ4aQDvAgbhn2SH1dHuXyIA8zmg8D5FAqkhXV90iyJeF9jS5AWP1Zh9rQP
CFaPPx8yGzlKx3PFWo/SMI0DipYWgBzBwkeckqieJJopQJx3fFIffz6YNjqxtPUHhEbqmlfGReMo
4a2UbJq0fG/aQawWK0Vdix3o6qNvO3+qebT3ndnAB2yUXDcDI3CYy2uzFGgVbcAynfHQLXuuMIie
e0vSbee0glH97ploBinugCAr8WfGKEuV+S7y7skXVAWkTRiPbGbSVZwyWgumPtpEgy+AwSWLHg5P
kY1j693IOE7bEHEvHH3b3cIkeMMKz2yR08gds2vL6IoZZHRMuplaxtGPFQguillwsNW9p2cXETm7
QE+82H1cPpge1uiCuz3Bi+8bMzNu+TrPTAeTUUd3rhuThuZ/IEA37CS6D4oUlw4HWIhIZ4taBjEu
vA2qu1n6zZqbh6+BfG7a+cHxxf04M66W9MwctadRe2fV+s/B4sJqgV9MOqF68PpTEhjfbWgTFvBl
oSwGz3+IJPGayV2EZa/w4TSXKt5FnTw7evpjCeuVge6Xojpye400pZY7DMs7w9g3cY8puOmf5kLQ
uolkP9pEBccS6DBU3DvJax3fGbA3hpzR2PhbY+zeJ5ornmpOQi6hjcwwQzZjfMAK5m8aG1cIv0uP
LyfvwpoQ6eLFj9gX5u3I+q/ZwVVmPzXyogwMRnOcrOsh4LeZhHlflc4Fqj8ikR4zbGFnf1ureHNL
Oi6uFDjffhvyAuNwIfNlHCnFnV6nZ3BNz870qFyeEZNqoPeAE1ttzYLuVc51iwFDQjE0Bd+Kgt4l
eJaWX/9xiPQFDJ2gn3bb+8pT3noYyoORRPERi0PBLJ1S0Bj2qlcMcrRGigxBCnox++x1PzZPurtP
/Dh/acZxV1uCQFDwgJqtYHzWqmCXyz8g0/B3P9EOArPqATIiS7ViMoMxxHC1IxjTxUaF86fL2AlJ
O+IhC11OWXnsA7GtMYe6EzWqmK4ZVlWcCdQKw1OZSUpMtjdz2DiXdDDA91GtK6D+E24ltD0eIyU2
tKjPyPdtWL+d8IQvogq0Mxajr9rAh1HHgKlLMyTEUl5U+2XF/eMsTCTtWferb+gfjJp3+mD6G0uo
x1CKF5XwzzHFS90aj3En733lPnW4SXZdsQTPd1/soJ8JtW3Xts2PFDYG+yHxe5IhownnEswUPwiv
yW5nASNZuEkIzPWvmtHRClf455jTlwXZA9DenTMX61TxF6seIItW2esMGhHLPnnHDa9ERaUWTQh8
pRXqyzBJaNZYcbKxZjpXlrvCojHCdn+cDaNYu1VOs67Ng2jlNgj86XkyMmvrGcG5nPQTzvDHJAcl
WDdfnWGluLEpCOaBn7mHuQjeCLtF/w48AzGDb3/3Q8QY0WCPadk8Y2y32p1VpJdiiRo3dPkcxNHb
qN1kk6jhxtig2Sswa62qcX8aApjBSNAL4xlSKK9Nl1Kn2TXXZVV8oqz+nDy2MELxI1Q1GMB+KdaX
URZRP9basylAkpmguCVzxCZ4kq1/RSZFHoOMS3l8hEUamaTMbVjmoYgwdmVOToetRo0y3rjEXrN2
ZtwtKK7kSU6esR1iYgmMiEvarfdgKJjAVh0QCaUGHmav2Jgp62DZM9VAhmCWv2ChvQ8zrXpjafyz
Ijtz8BJQEOdUrDoQR6DqxUjTGFGAiBpTVCLoTqWSH57RHkB5Ij8eWHZ7pg3CEDzvkhs33zFguxr5
qx5an3kdrWqKIFx14wNoYjIH7BicUMzKTdfudznBskCi9d01/YmKvf6/0LXvn/S0/yV0zXJJIvv/
p65d4vC7+e8hbT9///9lrql/+pSpwsfYZnJF+ySr/Stzzfyn5Ti29NHOSYdRhePJf/xbUTZLspot
/qlsZQrTEo5lenz1f4WuWf90fMd3fU5Hly2Z6/3jP+PgbiWtY1m0/+PP/4b79cY6pWv//R9KWIpQ
tX/9xcPXv//DtT0pUUYy8oa5y3W0BMz999C1GTsUL9RyExt6XRk9CqWwnw5gD97kHIWLJjC7OfZH
YRJUHVkuMer43O+qMf9WObNpr1DbUdnGIQuNK2Gu7Uy7Tncj56C5VAFX5ngo0IgeIw1WDLvoA3WY
r6G2x/1SAuNVx+i+tzx7PtWCKSGngbFyAAfddfe2XgxKNaECAcbKaHHp+oSCtItt79hWU8IpFP11
ywqrpUOfLeDr7otGmZe0fWFMhfSCVC9FSjt5Kw2DVEgIUcQqHEmmgezIRD9ulNXGLGtiIRRT+1SP
1yZP3ms3GA+laQfnAgqhHYqXKHSLExy16M6Jld7k3lvYztYxaPiQ6uxUx4niUDOTfWgZHO1mtK8j
jQRxqk8tU6BNbRFD25evZTm2KzzThAIw5UFTxQUah4VCTpERKzGM1KSgOpE5IzyB7qIMA5sKiliz
zMDg5c0NA1ePKCb4KC3/ECBAPoa40cOkGTa0SITSRul2MJ2nqkZ0HfkO2uiuT9awrvpzE2Db7SEF
DT6p6Swp0JlEzTWYW+SuMsfQWJE2o7qDkSftbUIU1XKJrlL7g/rPWKvGllC5uHl17r27Q59ukzDG
zqoA6yjGWKOHegE48S5ik/Do2/oZvjgk86lD7C4V5jeY4zxXcqtR5XzMWUQ1lTMzzuCSU1Guy1TW
UC/733Qezgo52JcXAPusEldeyurbRCiz4ct/wOfMOMtmk0QoixDu9diKh/7ZGJJnthHO1svxD2FY
Sta5JemM6rG5JDUgJLiaO91kb5Op1HoaSMz1C3iXhJwTuN6M7jnKX1K5mAsMwroTzuGjSy6f9nNn
36sWBH0VbLNl0Bu4gmh1z37UMqEIN70GHrqgv0sZabRV0x0qHxpenDUV0DA5Hg1YKsdqGMNNoVhM
cz/uZcp8xFmMrxLUhrsLEEMeNcqtwwSO1CnAqFRM0bZTcamzX6aph3ORoJMyUgKaQ2/4MqPsLyq5
7zZX7sVPA5BvxHFeo9ITm9ptkdW12SHxfqPgt888+qE7HTs2FatIz/Yr9jKoVSTAxX0ssd4ZeCyD
6G+QiefQYekmK2vYwnhkwkBIOMg7KzoW8/gdmma4t8l+2M9xtlZz16xEk8BkGvAVKW9D7K65HZm9
rMy2SS9pHrxPeYbkNmE4l4c0aQ0TlKzp9yn8sW0QkvjnNDH9Haoekq2eXV1S8DTpWgTkMCeV353b
Miq2ycggz5zIgzVDdRyzOrsIItPhXBOAviMCggBU53EoHALRzJIRMt8dkx8K3iyCCDVEl5klCrE8
NbR9K8Uy0Ec7a4LkP/AatZt5DxK/+xMwkMQHp4o+3gg3BJyp3eaEWqH2c3myGtyLynX7dcR7Ct3t
po8SRj5MewHfLBITCFTUDif7s4Ruf98kytzIkMbDjniHi6QAuFowIsgMJiVh5JCVWxOmCszW2cb6
TxJV0HdCSUdMXG0mKNC7YMsa4uaG83RsXCKm46lCujhV+7wWH6mBOhIvjd5NOSZ62Qf3ubm4hWP2
nRh77wzfuvhWn364JgoQaoMpd7tbVSHfiSAe+Y6Nuz+scMROtu1tBfGMGCajYzDxn+ydiS6+Fd3D
mPNK7aJEM07DYbT8CmWv7Q0WIup7xzKYYEm06TQ1qu30DSK1+QT+c9coZuwdOrg96/szsi95nhti
PhATsRZguGtEjgc9sfOeIn9537b+rfBn9+bhXe54q96pKfXXftDcZsLcHhF1Bbcmfo3TB8uQJSDB
rnp4YNKSwzM6htx2Bx3lZ0Sxx5TR4QP2VIjXUNF2rJ5oO5vu4edD4YXYXCcyIbgZiGUT11x3jGkF
cQqjSVWWhBEaboheKJoPGmABI1a3vHrgUkN/rl9Ym965SYBMCs4k0ifmJJ7HDNfR7mc/+4Q4qOeC
01VPlThW/i8Or+YSqm3ENGLtahvgrxyoZdPmiV0Sd1+cqYMB0KexezSWCJucLliXLLGTGsCGUzDG
MwJ3Pcn5GSv3U8N7n03dCLrFB+Tki5x9lJN6r63FeSyrcTw3PNXPAtABTIGP1PnsW7IZXW2QJmCn
5hbgqrlkuc9bUOf1zoJyi24dzqlTU1+3opGMF0qQHP2yXZzy9mTLtN0PeZ+dO83MrQlKH70M4540
KddO6RJJikKLfO8hfSD2qN34tdHeYD+pDV1BlkbYAG0Gie6oHuspU6BCSQQQMfV0k8VP/lB6G17w
n442mwdzEa8Qvohxn+ET/NA29f+W5kAQa028c2kYXzJJ7V0Uj/4KjR/pASSTbtKqJ/FOWM/U7RsH
ZFGdzPIhjh1xq63Hzm7OwpYn5jTts/KTN9bWhHTUhd419nbEmvncIThaqchyftv9sAkb7f/lYjuW
DYErANmgJsjgGAwITZOUOYlj8Nh19bAfSiPfBlNsrd0IMdE4AWUQSXNUdufsEpvPZgkFVI8ZM6zi
QgdmwK2sjiyDmCZIBxW35+0YoTJ8Is6Sc8LjUGZhgHFVkGGZ3yvSOs8NbK5V7NoSzU725STpWjLu
Zf+WvKf+QkiMWd8FGsdP2zTd2orMK4Sua4b7GQ1pytnQYtsieh4OnH9MaOsJsLUthJfRbH7IhGt4
zD60rhhAKufbdLr+NPcPLeChe3sKW7BOOKNyuNBb3lE4aOO22WcSQZzd82jQSq/z+CDL3AKclD4N
Y+rdqu5YKrvYQ2+MN1iW86h4KvzmWwf4I3ANvYZiOPPky5U9opRy/EuMo5ljGvH7LHi/THADyCF4
0WaFNUvazbXwTc7kqdyIQPkPC12aW+LRiuIlw8E40JuPhJjtk5haqENhzUIo3vrzePShnWBgQBDw
N7DrdOP7sG6m+ZxV49EK610fVkvT7K3D2vmsOuPa+qbxrpOIHR6V8aZU5gFSgANlexhOJJDyhohA
1DXcEVlarCsdH8ewuPlMYsn4yRldr4n3wULo8hqh9HhsLeMF5TpO3a4+k9nDrj2PsNxNjGyKe9EA
ha6UuA1F+zL6jt4hY2QThXVzFTXW71L7PNwmk9mk+sBryJz7iyGjtZ3Tgi3fUDIUJBLrnHaolkqQ
+mu2YAHLHBaZJlaeqt1TZV+qemFPB5oCVzwVAK7M4TyqXEP9IiPXzo5iTCjdQPOt/BKAcJhD2SvQ
gaOwJj+H1M82yctjX23IEsRPErJ56mZ50laKIQriAkyEkJ8ahpNsiHHwnYRVBO+egPVo7UQ7YwqR
MrOwjtE0rKrKn65jYnj7kvOEExwWl8ZmwyDrCNzZWTlhZ/KUEBsiFk5ymJvN1o9vkYONrwIAWVAw
rfE142+dlxRAVkGEIL4kqEpjv9raAQu+surLC4Ozc9U6CDnxPsBDJ/G+7LD/ur/IohI4cbpT4pvg
t+oufzQ+mBF99tIsDqM1vHa5SV3l1JC3XDKhXHsi+tKn+ImcB5N9AZon1TAWAzYdm74LF8T6KKzs
3pcuUpaEFUdWIgVDBW5iA53A2BjFjmCgCawOxjIzfewIA90xz0mIr9W8uXxwmawd0cur5fm3mtOc
R8uhO7g0E+57ZYWEzQG/lLbzzplmrWvDDWAt2dCY0Bba02MY8qBNc/WQGNUGjD5rDnd8RXyMdIxZ
MjgO+xJZVn8IBB5JRqNNM/3CyMhoUTRAqkBNxuPyggI8EKG62mfe+J7jkJ0HQvKcvI3vypEtvbW8
8hrMNJ6bGNjnMMbJwVniNTrgVX3VsO3iO0BGQdsVAVtsxntXx/kqYFFAXaaj9VQzjZGd/WqOkVxn
XrnXi64YSpHBSOViKyITY6aauc6MY5Tgek+NqltHy/NnpAxFiaFf27PcT5n7iPXyPZ0LyvBKin1Q
zDsnTA9IZx5aE4qOHVW7xsE55BxNpzq05eTeZc0AvEz2R0+z/sZs+lc61clktMVoDnC7D/gGkVhV
4MqNE5buDIcYKLp5dger/9Y6YmN0bBBGBVwlSzxytX1DscOk9dMh2yqRI2Sx25tGS7RvvJ0iRhmj
BbqpHjX6OlgevnAhUQlWtGaTgfhtnfacxop7oiL9Z6g+QQHUW6zotZP429pTD+TI9XduVxBaHKIC
F066wTmwoLlPThdCqmodIF6QU5DSgqVvwVGdIN6dec920N1ayBilOnTTND7rJviygIFbTPHW0oHe
nxDtsEKSv+csK56B5IZrh/PlqRdtg0iHvSLrXUQqnnXvQJaFdoLgChrHGSL0Y4HKPBIedySagJot
B6dVceg0Ra400a/XMsX/gqlu22Ki3qfMXrNKfCODLZ8y0T25NByVL3e1nsxLzQoXZ8QV6aK7Q28Y
b/OkejFF9ZY0ynqFhYdHv14U4W1GpZXYJ0M3U7Rau23wV+LGwio8Iui1KHIYBlds16ic022gCKoo
uacj2z/nY35lzhgeIBJojJ53lotvKDWAO/RYd6XbH2SscRKNww1Tz3DwWkYWrWq9u8RlTWAE8zUM
o2f8u8HRS3GEVWKCKWw2m1G4DIeh6j05PSgTc1JrrpYMp1MQs+gH91poyfWcwdVnzE9XJLBtgSGe
64fKBzatzfkia1MenB4+okpY/+sWXTExtafIAkTsIO1aoe/OMKEWw91A5Tu3A/LtoX2k9YA94rhr
dI/Ryg5pWzmOIVvE1S3NcEvZ2iHH2sy6x1Bk5l3amcjt0MPZ1u/k51dI0GNm3FjU2PMe+OSjMsx4
bQ6C0A7HvpmD99ZOeF/9ICL3CGxaTH4K8RLMIWYxAyNGurIe6/qQOUEObLqh1cswzKuW+ordGdNu
9w7S17ion3ekMMx7idYPQgCwD9sHf9l4+Vs2R78Qy0fb1gzORmN6u0Qh3IpmePUpGwGf5Fx3CKd9
Gs7lKS7nkVdprxiZXsw6JHer7rttazxI5bwMpn1DUhTtzHn4m2hk5koZN2E2zz/N+M+HdHYZRmmL
vm6u7ufYUDvloLzteKpyFCxQU+JdlVWoZ6z1FNd/+d65izrm51/7+RAt7wmRALmMAozHyxeZfaRI
zA7Lu7pHPzJEqTiKqSdS1i37DVrZdFMTbID7vavOsBrydQxw9a4RIzaclpkB9hjDia6j/TbRwt0Z
ffKOJ+krwplwv1j/Qls/RM2jSfeBedq7UiJ650hw50eTN5xay3Q3aSaHbXI3DRzXbh+8wGfnWiJM
HI8qavE2dzFYccbmgQV2d/EFxqVBZIF4sNC2ZuY077KIgzxxvGg/kh57CLT/1lbGL+A/f0UnKd4s
ok1594P3BONbJa9RSkTUaP0HU+e1FLkSbdsvUoRSXq/lPVXYghcF0CBvUj719WeIfeKe+1JB02w2
jVTKZeYcE4hkOEfiqWAtASGx7ECYGOJIEtXQXf5eaGw9bAZbf2ygfzSfxBkTfBhOL5JzCMEFcBfD
GFeTBT9Kq3/tBCdiXnZb4GT9dx2D1R1NPHNJzToRBMDB9bVwD4To1+w5QEPuQYKPh2xt5imxsV23
n9U0+lOc0msPQX1yaLdqKhcxRvU21koLBKn32iscb0NggK/1X1xDe8KAey+658DDq9ZYSG39j85t
CSdHAV3XBfTeeth4ap3T1EX4DywlH3g24iRKSn7GFiyA4VRQqMaQtObjoIefXjOQBVrhGVJszzfw
5nZM5g59Nn0UHf8aS88gidK8A32zNLkAmPZlaebZqYnj9eLPmsU39Ip0GwzTYfQ6gmbUBVLmDn6+
CwHHfMUz9hNYpVpaQ+YTN7Hyk/CXwACEW4F2tYV6YhJ9wXa9boiRj5z+E5oYSitSbXD4u9D2ilYi
DpE8x8eQac7EvSHcRd3d+lq8kNRB3dCAUrDgNNFyH1JP7CoiC/qw/k39+BLlXxCFj05uH3WGVKYN
qzodHmKL31xUxO9pYB9HQdUeMSlkmWWs80bt9RIseWyuFblrKerkDg9J68/lSe2swyA+oZR9c4bm
oe7hzjMZ3AXRtMmc+h074iXVbTEbXvDZCG2TO/oH5zZQAgN2vtTkrspSEA0y+naBj57NgukiOJhD
OASXVLUPXtwxT/py9HHvxgUULp/xci73nmWD28Xsie5qQW7YgYytm9CHI1hEbLWyf8gngx1THmzq
DF+KspZmPDCiq+xD3/sskmAcmGNB3YjNAwnXbAbNP0uBkWiSXwMIg573Mp1QM0lAL2BvyTjQJ+yP
XoIWnLSdBbZx6mIojRlNkXAgsOUVeoUkj46JoxkbOTAlzzi3lK1ZS4rKR4OobbOVKFDNLzy5QNeY
FKdY8fLW+sSWcbIKVCqKXhoFBVi2bhujLFaQhewhsFZJhz8gjDxsFeQcdjHuiukrqVgYg8o51vm4
6dLxSvwkIIHuADaXKUarSD5kDKpMf1jP8bNhI64dWh9Vv9DwPhbE7zkIRnsTNSWpiix0idcpGWQs
bJOnxZR29dplVjNVc2Qrdnencz6M3tyHlQmH4pRNFQ9QsKZJMj6YqD5twFqpk7IzMx7aUhHtAJdN
ozQuE/9YKRPMbEOfI+zTMJLDOcQA6AY1LiVxGaYa36LGXQUyPxGYhDlG5JzFybRPy+6tzNptlNse
D88vhitLNOVQoPXWWCAPZzSmuDpQzi+9R0pCWqgjJLI9icYnwKk0OyiMt4Zk7mKP/LQwg3iwwrWu
8YgHDuYblKBsRq4l5uUqm0NJJ+IXJeSW2Xgg6DYDR99Y/lNQsx+YGuSbDT7ktVsPDzJK3wbAhdAR
SQ0oL6B9Hu1XND3HQk8viTIfcNIumqZ6geXA8oPgb4M1kEcGdYR1ZJXE4yaicYZVa1rAX7GSfBRU
GcwUHOMYAv0TQGNRa8FZNqZ/2CpvVQ1S1vOTb7MDkWchIo/7LR3IuokQezBUYla06d0W+E/qLUcG
f0lV74Aapmx6aREZdeA4RH25UqPzQSwFEnymoUp8oAcJlxQBw5qIRQredK2D1I467Yzj9deKyltY
A1CLyn0b+qco06gY5hFvi6iYwj8bjHdZec+8F3aezuXDnTZCB3fOGTYmMge1naL5QFZkPOIW+qTC
gYBmiplIbMFxENMI9QkzmzUl7wA3Dy7lAQDHWKorDp1oCcTUDMlQi51qmeT2u8+1JzfhHCGw7tbM
vm5hh6zZF+YTAQ0Xw2K0WFbbuOzf0qx6TDVy4aBeVikaMW2w1vbg0lHXD4Y5Eploo6QAVYxUALhk
7aAqYX0AryJRiE5iHiOg6IjCZGuMOl3PCHLR7X4hdHNppAwLhzF/JoHpZEY+KAEZnIRWfri9U69l
E0306Dz1OT5jg4AaVumWqG7I/emL2scu7feu0215GlpLiyoFS8SVLL+32pzo1+NvIjjY2LEaRMOB
WdM9DS3JHiykIWyH99Kj0yR8BN8X60Jp/hvo+T1uWVlsPTAmaWld6yr+xaHa8xYNkEdaWnkhIj3b
AuY6k/0lYgCObeXBaAiZJBQnnCrHrNf4xzNvFtSnPJLbwqW6yOD/CqhAlpqH6T94oHvgTWQaQ0te
REx7ipDjqdfRSHjSfbZdh+m02Drl2FMBuKf5WY044JTG/gteTSra7FdL7N/KtF5K5FBrmrGtaPRD
n6KOgHider2xTBTFfGaSPaLzAM70/Myd/1xRPVD/3gZu5n5CMWPesgI1sqsI4LPF1R7Kfmk1yKkV
bzzT8J+FCXyk1b+9cDelJx1SLriIUxuPmBCrMd3mb7buvJtTDr9FEXg96WcKOHiPzIUK5PBu1PU8
6MNvVfc/br/NxqcR7QeSaR3lu/4oSNNVAcWC6titlerFBU++qK1oOcCJWGQYM7CnlEcmu8zpFbC9
vNn4yFgdqZ5H87FrSHZAFE3OHhUcMY5vfgxXnH2KWNS0y5A/5IrYupNrpE8gYi8FVKwugKJj6c4p
qcqPLpLx5j8HRAhrX5tguLghEu4g8x9yFOb+yRmMmeCRbmH8rEp/equ1+nPqHGOhNAI5mug7mwq2
e/YHkm+WQi20OEyJbU+VIPNb0sEPy23GKL334X+pUXjkhjrJws1vBlLCQxa4u9gW7uXvBUk5hHsL
tpvj+kvNZYYstIx1G4Lf7QidAhxo3K+bkHEF4Brr2PU8j0mHE/jV5pcAvlnJln9r1N417oWCPcdj
GwCptXgeiJTbOB6ZpqgdcQS0uEAXptPkG4YYom1oUVi5LaZYpUBQfplnuGDKSKP1MtaUoXfp8+dM
Se8sXeldQt+KkVmTODCQwF3l3SFh99CZVNG5ptifFe22amprOfa6XFeVe2/7/E2Ehce7zFxoea9t
Qi/+Ur1nHJOK8oDMR/TuIsFwCGzLKU1xKlP9VKqKZAhGdQtl9+AkMsaApPfIPVXJzA/CxqCy+dKO
Fsv0BtGiHmLojTgWF30qaiZbIHqM7gGGIIMMlUkCtssvT0+rXREThmvInEpy2iVzVMIIuorg0Q61
DP1kbS5tQgR3sg7aTVXOkhgZzJtP7ZEI6DCafhK/VbtYxz7ImhceBmJC288ONt3nQsWmpINi2G/C
sJYeDoLaCTBEjwniO5J4j3nIWKkB+KLI3NlWSfOI+Y2R2gx/CX8ABmBjIGO1KObp+FC8KY2MuxpB
f7bn+PwdXNluZWPMo3vmxEmMDZ8SGHkqT54WPobTqn+pAQ4xyhkNJiEzIfgtpJTppDnGMYav8EHT
gTUxB54zkmjfQxuRv+1+50nw7ef0h4UVVc/t0JKZm5lnarV3nGLMeQT8u5gN7jEwre80ko9JZ+8F
2AJM+XlMjLeF6baICVV99Cno/SL+dFPoBp4BTttPGpIyCQLe69yMZxIYkrbS1i25up2TxFe9IvtK
vcRDt9RL+PlGij0S6eSxSl80xKLPVYLhyJtjyIdQvKFVthhXGuOWuB2SiVWzHRXHH+9mYyVSXASW
eyiko69N/PyF9WH11U+cSXNtmXJHublyhNrKthsekpEqxmsa79P2OUuQtPVbCxYcorp7iWNg5Zct
eNyCbCY3HVa5UT/5VQxnoeGXp0a40Jr6QNLQT2X6ORpltumTvtrbAyE5la4/YpN4li57D4SnBHf1
EIUbvZFXByr5ceCu8TRua9ht3ZYCk2wruoGwIGQa726K5MBWI1lzA+ZDOzSrDVqdvY2tz24RxkW4
vFotzZ4bpmG8xcadu+uMgHvYwVmOjz+CcAl76sEQ8EYcxF/c4beO2m2DAl2nXhEFk9QAgkUwJTei
SyGsVMHb0BBSxB5hmVdXNpPaM29lQfYs4jEm0heXu2M1Gs6TSD1KwUA7ptmk8Krk/iNzOeZD80dN
H2FQMG0MhYHa55px1nRq/lHAcukq7cbOg0Z8CL/hqKRQthq2hkD71q4ZFFdV1Wo9jZxVpt5a+7Cf
zdOatvHVRD5hNB0LL93WPtLTYHY8ZXDMtQBGuI7ED9Jm4G3GPO/w1mr+IUg89p4RAUTGwJSP6nk8
9KpNj1rRlTvLU/ZZTfwONU2yj5nMa2kAyPANU3tKGuCZbLiTFQLheNfKcGkoVCGFqr/AR8ibC6nR
MRhoR9E/yKqHMik5y/T5No4ErCu6qqC0X/AQWnSQqAMpOr9jQPsofPv0xW8P0nBZ1SA2fGQSk625
GsU1kKRTN1p1SjPokqZHje/D6jslqhc7QO/pUVYpm3E9xgXQUjWw5PpoPSVXtXJiwvY0KHvOgAnV
weJCdG93tTr4As2gy8esVB1poylmAbd4JqyCqC4cRhtGfslGg5gJIiMJ3+O/vs4mDVvl9lXSExFe
S0i5Kdtfl1zDok2cHyfo+SlG88jA62kS5JuZCG+FHLHc+0DVLJcxU5AbV9kzlI666Wsaw3/mGHvv
OPlgQvuiektDwD9ADiUhQ1awpY6IVizk9ceJTA68XXK8pkhoTbNsD4igiyNm2OLoi5QPmnxh24r5
L/oagr6SPU33usPXv6/tcX4UoFMKHMJKzHI6QE2eDmIsfyu79pkHVtPx78URO9lAwHTt/LktOetl
X0Gj9StcHui7hrk2YWqsW9zoiakfxaw51aNtpReXhDiiI1Od///l/z4nHftTJxRn8/cVrcLZaZTV
GbQva0Q/Q+aPAD9lIoV1meGTF6bDscLLAoGblzJ06n1eQVRMdDbgmEAJ3jbLo6u15VGg26iga1JR
knlkbBh0x9y3axNT1MKpQiBOQENG287R8tjfWo1UxJDu7u+XVxRwQsvc21Xzr3IabSjFwtaXA7Av
a6fZNmkcQbuNASEcsaGOxzjMBUz8p8nEeWyOln/4+4hi0j9AK2P7ouufwjBzUKxcob+P/r43YchK
8UX/93fB/AWJBvm91a0EbE4RH2MRRMduGuKjTm/F8Ly3abA7lr+2xYg7+mmcWm4Y5jNGMIjw+/uo
Lotp6SU1QoX2GaFUeBpg/sSceouh/fb6hDVcEejUY5g5kT25p9yiyvY6GwuCcF4CXRyzaAzWVmq+
6K5vdvyPE7p6E0VeAe5/IVNaobDyktPfSz4PFpPRXbYGz02C69he6MzcvbQ8OqzSPZuIE5OMA1tz
zQ1h3OkZtvs6aOrphM2vETShZWno8LGxwgJGbqlvKX+hAZBlxwJtK5z4N3ZD59RV1Kx/H8U1GKSe
wIYcszwpado9ALaAuNmbh1LuaBwcdkBsDLGL4KVemXCOLgUXElsXxg5nbG+M4tgoAX0HDcoWkTc/
6Px0CM4id8NVYGhgjrTwm8iKi932IGJcrNboLpdJVtL09e3JzDC1eFaABxRRJmsYzXl0Wxvjo2Sp
0jj9MSLzZFmkAAmVPX2pUGQMPersbMGeJqUpPDCA6E4tm+rt2ARvmGkOsOm0dRh7oPANc9+ExJm2
YttOeLuDqCI5pdBrcoKkvXE5h98R8B9TkYbPvW6O5xGXyaIbGnRFZVnwF2AXY3z8ZmLFR+Xk8q66
L39IIO3YTXl23Rb1dV2g0R48MttlGq1zvIn011A7WbAO9zbs6e80+Zz0jnPpoDwtRsPq76WfTGuk
7unOLRegBYd7Q6TUZPd46kIKNt0pg5+ki958R3TvbYbY0wQLRqTn+GBFsHCnMMs2TCe3aECMhxSS
KDsyDZ2M6ZxMAzgKCkwGlFP5WScOQyhVH5k7EzZSj+8xy3E4BGFzqFHjrH2SkCzVG29W8GrnvfGF
gYSR1zDEe29gbKsH9gF4Ao2tgT89o5I+BVRvOy+xgPsCWF7n2LEAawD11FvZfVsEuNbOa+S51it6
exjy+d10soanlk3hYKU70ZC80nk1uBcGCitMQhRjIB+QB2yLMPxqGmzVbVjMbC4aHfCq5r64xhnA
sEjj8U9UJ8dem3uQ0eS57vTxESw2eEREua8jx6egLldQCwFG/YZd3F/NRBPHMiN+ljiTRRgO8Uf2
IFxvgLxaMSNJs5B17RRBpANYmdXCvyF6AiXlucfaUeJpIi7OGWbNxchvfiIH2Elq9kve0Q1bVtaQ
PbWqbm4sBhC8mXB0O7KSF5VoPWAuvkGSNlQJshvbL3BlKzuZyvdBggTiHSD2iJNKqj8S5EaigF0v
6b6AGnMvjFOwxtDZYa7l6mGpa9edYYC6tL1hCylJQcJWG+acgOGYlNyGSN9zhIBs08P4OFRlu3Il
OPOuEy9eUN9iR2X7sNO2lpNzwzXF5xC9eRPwo6Cf4PozPeVAnP9suilzK/vv9e+znBWSTje8W1bw
ETQcQBk0lMPfSy5j0g/9fJtrqcEs30M+/P8++vtcV5OjG03gxVoy1Fl8nzUSKE7cxssRwuq5n1/+
Pv/3UW8R7pmAWdzE5PSS/yTD7d9f+IkozoTapMpMTjSfZLKrYMWx1JAv64XnwFpIhs7cp9G4KUXJ
vJboEAXa96I6MKBkpNSI+7JjYEvrEFnsZQ1dW7EoRHRl2haRMOiDL2jJ8ks2tGsu1mPfkxn+9+ls
/jsCc1mqtiM6vHakb6Vv+/t87Lr8N/NXgGjPL0Sfv019R5BoRZhW1cREEPMy5TEKLN0j3wI+wlJP
6JsJoZcG/4CyfisLv7/YjuovQ1f+70de2M5ZkD6I3OieyuimuzrMROZhu8YzLr3eMMahZN5EEW+J
1tC2aUXEZd1m4XaKpfZUGHZ2pN5eTy2cp/qX9Ym1l6K7YhbaIpoQqzK3LwxD1XJwIcyaRn+j1gqu
ra62XU66gjAH80jUjsWU2UD1YOvJFmt7vxp7avYEnNAlnzdigXVtGQpaPV4y4vpGSltreG6Fzg7d
1G966Y9PlXatSvERsJUmJEkAkjp4qIqf0N1CrU9Ka+1k4w7f7HgJtOHINPMjNDB4lz1tGXWBeIZ6
aN1sZaxMrQKbHSXhviRY+KEA6cdT5arVzmPuNNWhGLRgVUOBX4w1GyeROdE6S4FX1kOWPNuOnx+F
g8k8Ytq7xbRarEJvTJ4XUdgDt0QwVS/AI1bHMAl+aRfqfTjx9vExmw6VdciGmTIDQRJEo+uRMZEH
ncswnF1i1+HP1UY6J816q9DLr5wmmS5xoDt7q9Yt+vRkw1QZna0cGTlgJbzEJpqi1FCfdivETY+k
uciFcZrsOeZXaJ9+MV743t2t0zHRV7lxo/bw1ik6MnSFDPExmCH31eC01LJ+7WIHDViIsQap8sbs
8S+MC91Oql/pkS6HstR7SSH+rwccrOeisHtWGWwDreGWaal8AjPzEc/h736YTsgO4KpoAem7qv/p
JQOl1B7TY94TlGnncYoLAmQaW91D38ji1lczU5a6ngAtfI3QP9BJBL59KJUtwQgAOqms9jW3AbLo
+BrSSd8KuzpWEToQhBP1uiSi4sk2IeeNw9qvRbdme27csrrt9lhxG2RljDuIPfjVZPeONZuaVUER
C7N0Y/WsJmE/6dsSaovXjNXJKPOUgD52mESx74fWJT/XaZt1zn4R8gap9h3BJdCw3FtjD9XBHuqa
bMeOLaSdPI0e6Rl5h6tZ4HFgYFRiOpSVxdY9gK/kTNaFNZi6ZG+gw7FGGdERxUOVEZ5X65CYRfXU
DJ06D0atXwbRO7vAmD7+/pSklYn8RP/MHWO6dPMX9LZOHoLIa/Z4fA71hHGaB1gJZOvdoApUcsu2
w5fWjmhjFILjvnu1ZpE11k3SsBzNZ4XrVeYlMV13STnwbmdFvHC9moS0LiFDmRCKQPIDWbH5z4xK
dtDKx6aS70qRWDzKux4vi1Gv2yFDd1zU54xw0As1UHtxRrfljUnv7tj7JqiCfWwU6iEOKHNpnlK4
51ipyykU3NFduB9H5y6oSx2m33hTqiO1IXV3rMuLa1byknu5sXEi/yWth7UTsAoAjfDcNP0WEXKO
oZr8G9EU17JhW09x5Gx1s6wv7lS19ATMQueoPhO4kyErunOfXL5+/PGwrZ271HnzAStqCTPpSNjJ
KbABTmUD+quJiWJX2g6+kSmhWcaE6HGvLppkjhTI0B6O6DcXVl5nFzuYj0I7FxfUPKSGOmo4qQa0
Xi/f3mvAVpesMyDRhwWxn+3wrMcMC4xR1psx44HraDbvvG6Qm7EdmA/qqb8XwUABmOpvXvWcx5V8
xejh1OlDUug/cLvHt9GT2c7UJoEmUSNqZejfHA8hKFJgklQA36OMnYZ9FagDcTLTo1bk5iM3DbYZ
ezx1Ot6GaMC2TyRismpilj0VDDJOALATPGPZjgcYfExNmdepc19t7nRtKoqX0LLUQ9uV//Byja+8
B/nm5MP2tYtrKfXeKs8z8N170fkvAm9wG+Bi8BgBP7z5TETO+oimyu/06Hlwpo1ukug+IfDZamGd
3LWEibeH+EaMIzRHlKpPuoy3HZ4TQCKezdCZ4WZLHgXwzkQcBBAoiANxAFo/nw41vuE7o3eyYBjx
wsz0jiWLAxiF6Plt4WX3dMAn5E3sCvyI7p9D2EP9qb8nlllfizqwn4bRQLevVtIJ5UskOe+6KDp6
FtRJ3EC09XGTH82wOjZxyxbASpKzWxwjpVuvtdj+XZvcbhaAF8l4szLoH2ZpH0OwIMs06IYVxR4k
AUZhqzFmmZqP9SnRmOuzlxfbZqz7m5TV00xKhqXJwAn0x84tYDdrDZcmqPPuhFrg1wuwxxTz1fLj
IH80XecU+gUpohwHp6ZvQBRW6WtuaCgZnSm9h+SbLvp5Z688lM8yzt5643nCKnSPjMFGqEhgnoSO
Gda++ebAHmKXPu6pGJC/N2q45xM8UM0LXpqwMLZmlPzD6zf3vkV0Z60i1rQ7wXaaXPNgtTWg0lh/
shWpd81IJIyHz5W2aOaDvEyAZfjREw+NclCs/TJ9dbD/wt/Xo/vcMSwBTOanv+8cGQBfPZSLNYo7
Ihiz+Vqi3XWddm0Q47VzwX9uuqKpt57B2y1EQJXXr1oeZjez0Z0dZHhY9Z1zFtCNV4Itx97ggYIX
zthUGuiApO/KO7R1MkvSZjlq6AugjcTM+oP3tCqHq2F/hzj3H6SV3AXbZcJmGaFaACfeIsEXVhrP
ASg0wVaZSt6rtLrq0vLQ2rabHoLg1Wy0j6Eyxb2aqmFl2vYGcxIo47jP7jbL08Ztjwi61I2OqFs0
7pDvcteDlL4rcGTcJqP7yeD1wDDByGQL/zvFBhdnnrOL0/h31Iary6LhsSvnH7YnbK6uwzNzEUIm
0xjvb5cV27novdM7vWQ178EWNbYbh/1NMBCslTvefZtrQnwAwAHszeg9cS4Z5kOTSOvRtftzXVjt
sTWSn7+fuu4/O87ttYq4FRpPfw7JdbmV8NlTl4eOmm97r5TVdZzab6eq1B01cq/Hw9q2an8bw9q8
x+24tSZczxNiuy2xnoqTr6E5SszmDvtrwm44aEwHcezLyeaXx/a9mcpnwuubhRVTmgrOX9Z2/PiJ
bf946Yz8ZjS4112e4pA4hkvKTWtIDUROb4Dv8a0zsHLgVDoPgMFJiY+gEV4RiBXsOUXFhqA88ux4
YDSdeou9yD8y/OqWEEZ5Cgzhi6mIAYzCBJQKaQdbP9B0qlHkvM6gvdUhjIIhQoQ56dz3GltntjLV
qQGCv1DzT4flR3uAhO5BSsmumB0fk7ES9xD1/pYKBT0yiJE78tgXHvYoW+iRd1Oiytnp+aol4Xiv
S9PbJHV0ZaAeIVJVxj2IsqegHIPb3xGSg60CyVT+EzlmRVZx+KJQUi05HDitIO8tmGez+ykITLHr
eKcPqP0pFEK40FBkIg5R2qIMDw1XzZ5Yw+tgPPdKxwiZAPHlvLZWTMzki91CnwrpKAm+UO3d4925
xlDCiW5M8T4zwN+mUbZy41i9ipA0qb6WGYGK5sZhtvI0Fj8WeW/Ex0cfje0i6Zj/MYsilP0CELV+
ofus93ZJg4QH4u/HSfWR81htiDi3T6S+2i9m88VTjLGGdS81IqIQX0+wQ68mJdu7IjOFAfA5Sa3w
lif11U59eQRH+D75T1mF39OOaYgqhhdrDLb2LtHtB7co8qsj2qcWzshpasEWFHX6yoBmeNF65uZh
rz2MNjpVrqhz8yfInIlfPWtEvrwyU1gZZak+TEBDqAmL4KQ2fqoQA9i4J+A+T/dkYn8zJtGu96Zo
T7zsVXXheNDz+jvuQlD82FrHRvtpU0yfdspJN6JSKB0xbttXj2KeASzYtIpbeu8F4Sx+I1lUZPIe
aAHBP3X9izCRVRKKTg/A4tOE+2aRjm7+kvlcE+UM0cVp8PWD9fp2popYvnSijBwilFXQubW21q4Z
Bg9o8dG2jS3/uXb7J88x3V8v/ahdUtFKcmCeuix7is243KQWzyIjZ8afkGh5EoJ0Si9jvcvimk1d
7CEi6kFG9ENFCnokt1lXVTf6VwDveCRvnue/RjK7drqX/9oTcxnpFl+uZodL3QdPLOMm3psVixqH
Vem5jDx/59JGYkuxtmk7uQ9gd50lTJKDdFXybLj1o0ESAkCM7IkaGKFcV36XvIEWQy6gUenVLa6y
blUaiXroEFaw/+kxgrnhgcl+CryDVrNpwZYoYVQbwDKADCD7fuBcvOK1gOTFarAlvQ4bqWgo7m88
AcZ3YUKdHpwxfLJqzVkjEevO1cCF6jQ0vszQHZ4DoXX2KsvFjdD2j7FlcS19Dg8ZeJgMhxYpFPE9
LC0Q8dFFa16Jt2aq/jFp73/sWv8xPJm/Sa/NV5gXXiaZDwfVxsEWXV1+aMkdPeezC9bFKvHE7oCQ
24mQ28wnymwi7z5qDfbc/NdT2Mz/jk4+ZKMWfUrBTi4l/obzyNL3ekby4qA1LZJz19/aoxAHaVNW
RsQrLGVeWptaZSOnU4zkxuQoc6f007QFHCBjzHY5jyUQxQyV1rWBq+u/PxdySLc9fEXMwn5w1ssu
PDIH3vK450/KdSDhYl2B354a69RM4ksqgivJ9oBg94TBhLvRInOAUf7574X7KIBrmpP3N8PeG57t
ClUkcqlIaaD3Chw4fUwKRh9PaxHjlnBb95xZA55VkoVdSrdkP4yJdWh4CPNlNXU9SfMXS1j6Cfvb
QsrUm3hm4tttQXNjq+bn/u+TiXhOmduehGElOA88lq+Zc458jisi/IqCBo8nS6RFzbKb8uq/fw9b
/vjS5Vl87rsXAAo4A8lWXieEVCLTYcokmtTBIRohxEJHkF1EntDSOChB+xooR5hyaqGRRCEUjuXl
76Ns4BfThe2vxdJ2naO3R5ylpZf/vv38UdDgcgp8/Uw6p9ioEkqQHjFA6fXyf1+KmN84Kchsd3UQ
iUya19OEeVtW+UvDVdt0cSQJWtKJM4lBrWlTxgqrc5BakGnIcWFTwtfJISlbJCeteCgnQRImXdGh
aGJYOPMLnk+F/1E5ywncalFhsxMJJRR9IG1kjI6cMZbJblBDpMxYhvggXsRgvloecV7x/CdLYWvg
vsFv67WYQIlVKistPBpJsDVtEtCtDk7TmPXrJDOlvvZIoQ9Bt29YXQ8Hxy6WsnLz/XiBqoNZBaTA
wvaSf7BjE3wou3y2uMczVpXg5H7/J5b3vE2NA4dEDKLLRN6tMumwMmJcx4LSzHxKWPnGqlgd7N5p
NohjnxtHbiA/RiyZsb80hJSsKJvNhTPYL3k7/rM9WKNWjEsyyWkTQi72ILWl4todxqr6lzkMF1Gj
1xhjt8iN1kaFwxrrm0FOJO295siD34SvQUjeTVJLkGRSNwkKSZHqRBDJiwSvNnlkq3yCoMpvCogO
V8Uoxk2oyZa8UmtP3PoyMALcOkZKvGmYAz5oUMnoIi8Ofx9BV0nX6B7nK8+S2YpSf9k540YrvDm2
KrmhvJSkAGMr6D3v1gwk1uoo3vGyOzvevwse8vkeZXs7ox+g9CwYmIJhE8JbkvBVLFkAYxSdL38T
a4Acx3BagQInlz5moqWxXOSJrg5EMwD8rceU6HAiFmVIWrQ7vfxdp6FxN1Bkgm3rEkFgJUAQ2Apv
XYp/09QTRmbx5wi2d9HflKslh3ZcV25Hx22R8WmZ4TFsg+EA9kBDnISZOCGtfcfDYzYqQvBeto5g
fGU38fMYAtVxXUA+TUtJZWvC2LHts3Zhw1Oc+5dUPM926IYn6+yjcZv05DAY1rgefMuA3sBCE3a2
4oIo3Ay8kTLvUTHFWKceieKJVAcwKzRuYGqdqugO9jxp//tIaqR6qR6sr9u2a8zaP0zpi5UlFT2V
tyDLmc6C74yFLyOpvUQH+fffAeggUG3MxWokxg3LAlW+gJ05uhXDwDjY1+6I4KHCkYH+tg/BhXsm
mHG3++/6jiH6tSRuXzIBz86wx3tpGeR2pe2yAk22JgL1eQiqJ1IICEWqIPzZYcv8Oh/TtVusC799
0XKHpkyvXx3i9YJhKDfcJbjBTBbsRkDuNQ/DOUXRJJKlx7HYmdqN4WwJ5RC64mSwMWMfWC/duK5u
iNOO6VjquMKgV0ApGxdpWNKi+Pkqc9BC8eameKHlkz6qfT1LV0bTACkoHEAeUns2k/4JN7cOzMh8
SOIdRQwWHUWZlXH0cp8Qvhek7jnUwgejUxwsEdE+Zg28wTYIeoTV/z/UndeO5UiWZX9lPmCYQyON
NFqjMQ9XX7+uRbh4IVxSa82vn8XIrsqMqOrIrgb6YYCEA5ER7vRLZcfO2Xvtfs0mgmziwSYD12A1
NClZeeWpk2mmYFqIw3DS8gLwvXfG7b2NNQ8rqUg1+iw/vSgz2nciwKiIl/MswJrEPqa5CGSBIKnt
12nfpIdFIWGzJ2X/1aPjdMZTXbM5s8V6Sl/kMO7tAMu2l8lbFi+xCsEXrLuO0B3Dh0rlgEMFsOqc
Ta7Qq8GUI2PpSJ7G7NT1oj24Qj4gB77sogFouRtigXG7LaoUKMMqHW6NEKXwDC3LwS14sJV+F1Bp
AJNXn8M83E+67zYETydkxCCcaAi3QtiEXtupUWWR0w67hpjHw3IIh30+dnU3ODoSjn4VozXhOj3X
w+uI4oDlDg0AsL/bBAEUHoYLi03dvnEe6rkmF6La+7Z6h+EOO74tUGR0Vrynd1cjrOEitvNz3JFN
15kzu9aF8fzHl9ljmZpdWLt1iDUmsnPgx3JvjM4AyRSrpVu/WgGoKlQNWLnJIGGKStNz3fa8jjDF
JZvBJQSQVXiCK5bdIS7i+XJuGDJPG6cHqegvcMk21WqlbN5oseODpqUPv+7tYkCYs3Ja2zijKA4P
5MOdlQ1/ypcvlfCO5ClUe7j12lXYLD0+nIrtduPFZc+N1FGENoSpN/qYdRH52lHGxZvwsieS2Mge
PeqEXg6fttozywpoalvv4zQMW7B7ANHm2GRY4vG5OtWfkJq7zlSeKMFdII4k537/eWiDAWcPkDyG
eDHd5bBM2Pu0p3QGHcmL1ceIz32T6Rp1VsvLP5oiC9G9/NAFWU9haj2IaXpvOxpYdI+fZ8reHbPL
m66yxd6DVXhSI6+1DDfe959kIWZEjVhFW7Tl91McYjAMo+Y81RmCeN0Gu4Gwg32l3RvfRb6p4vYB
EDoWZ+wYbNVGd2fp4bVp6AHETjts4Wi7hyYZjsrDKEwaS4nTmjpgxYbXP7mYpIbYIm/GN94Hn+BA
UU/3bY5SLsH5sSp0+ECbi6nM8iXIiVCKE3Vv2g3JKM5cU5Lde1nUnIXFu4+ud4ewB8fl4sSOrGk6
ff9SMUngYlCEtkRrxG60w1T9MoCa3jW581y0/QMDr3zfBwvMtzOPeYzPL9PteBJmrc8G9CyRh7wG
WfyJZPFtFQMDUGaIepsGwnGCjFeS4EQU14ioc2rOvifeyQSMBq41cj9t47zJ8Zv6KjiAPQWUjp04
DK7T5Mwwxm8eTB7XrLyDYUJnSQkH3w2ASFcWSLZ1LZSDKFBvWHrdPTUPVFv2HaHAq8Enf0SVjDaI
eel6QEbHzWleQaCojsUUoe4KmeXkQ7blzkXG2bE/zgqa29rFRWoWV9aQjVxbSkv6Y1+ZRQyV2RBm
YxRsbkvReOcWPYDTrKZw42rjAvZweq+t+0Qh5wJi6qAHseurMt/HfnATx5V4mnv2Q3Epw28eDEFK
Vl5T/RKGqdHgYY2HMepDvSBOtLJoAZ+XzSz2M3qrkISHVZdg5HRb78Xt6uREJDtnK8GMypAX+CK+
5IgIR/aG7wQDIPwcCfQBf7UxwCy76fBhGSwjtUHKowqT87woX6fB0mfB2D+/w/2I111QzqCgyBvp
o5zDRT3ZB/o0p46xF1nywdaUZVfQ4kwC/CWmuKYn85xZTX0Igk+vIuEkBUC5r7Nk7fDC45bnNohF
H20GLyRJzAUDqQUxmkkIN390n6ULkmaOTOcwKDPfBT2N5tS37rsMHinZ0RvUq9XVnH7Z0EMO6EM/
Zmzr55OgFC/R7W4n/WXIqdiDTyRsw3CmNa8BXuPo1fS2pYJaF+z/0WUyqUhgVJNjfoUEAJJ2YBio
pmnxlNEFCzD9BiQs28SI+1NSWgh0WM5ONSmeATntRN4gLHYLFP9mRxaBjZk6rRN98LU17MrqepDf
5sKYL8scxdjoyl3GlR8cFW9kz8y8DlAXp1gd4umVodibjPB8N0XqHdMQEWXmffit0jvcHwhkQHsO
2z7HRMrbDWcBBqMMQ8E2YLtKB2dxt7mJs6pNbBNGCXLD9gGJjSVbtT46SyOc1tME1MHtswuQ/7gV
Qg9O1uTc2SAZ2bpzbduwwBBma/8SAYq5SlPr3lV9ez9kaBPKhNaUCNs9oh30F019bFMXAVydXSe9
+Z62RXfIl9d2EPG27tpP0Lb0jpwUSGS8gS0AyVZp7GIwQGPf/shD3TFLFt/YIFx08QxmcvbXpofz
PND1AyCAZvHjF6u08a07NUDurHso9zhHtpM5nvkjxQSmwmDXOPVH5chiT7djY4wxANCxtRGBmvug
alOqYZJI+yx/DyLLXLmYMIlu6Z1N4sGrnfPiAitBcgHEi3YNv1xIBsDWI/oWnxa54DL0JtgM6Wck
/fRkBPa79IF4atGcY92lB2PrbWPMp+7gNPKTlny8sjr68oyIipkGfRJgFm8ilnaPUwzGjY4qqaJr
Qm0KoFr341BatNgIke+nft9U6GIgNDlYQmBZyBnXbiSv+uBzHMeS/BSCNkGerFoR1/uWF5rRiVse
JppGMtthqq1Z0FqSDa1wBSGKHN/Suxki4z2dCKnsY8zi0tf+OoybS6OGiNs24mFqm54r5ZZoLoii
CSleQ6O4a/v+S/bdGRKnVeUTzej2ECqqQGx6Ct06JCNeT3Z1QzTqhRUKSX0OFQxuxpq2nL+bUxip
sVdRwJDlGbmSfey0T0bCtf1Kgv5N4XOE4KA2wZK70TIz25lDeGMbWINlfplb7alnOrrq7U5tHV3f
wJzlroyxLXhByDw8CPK19osLGbeotHnY18o3QbKBbMBC4tw0eNAPret8KWlsmixC4zjocN34eCX7
5zK3iZG08j1GaW/fMXQBP0RQoATMkWM+8RiO7ads+NRe71/Y2nkIKts4BHn+1BbJZTkRIVDZ2Kp6
zIIxt+WmUz49fmWvGJTb64zMDWQnQE6Fh4ClLo/Ir9ZjTbY1OdkFFlgSkyO2bXXrfiWOJOwrQvXt
fvWYCq8iAVcjtJNDN5eXQ+uaB6+hVpynZ4oSUHn1DXojzNw2YoHcsOGmMVrc8F5aK0TK60YOKL/Y
W2eZ0fIuQWFJAhtuHEZrW6+kkTjSI13Noys22CIKcqxHEwtmApKqc4zsog2iDe/gdB2o0WRuSSpN
zxYhTDA3Yx1+jKLmtSxbh5uPsimboSLUeXYPqQOyYoCwdRiOmZnPaOEQlYUa334eUKPEMclp/dMU
QwTU8S1jZBIPAgXzMMNyNqpxbbuxvS48mIQlrBrvlNTNN6cODhnNp42/+K8Ts642zNCuPLYNnhqO
Pa1aMPtMnvrBWKbVN5n2XpIQBrFlIhKdCwupSszjN5OzG26GoGQbLjvAM5ULeKa6MyAx7GgRF2vo
25uhaq/maizwRCAJqHh6YeuBJFY9ZZahifWzYD2cMYNfXkgBWnwcS4Xju4fcEMVZbShGCDinNqlV
TEh4nHSftaGz/6N5hKnrKYTQguODMtlnG78OSbQ4q3PnM6QDgzcfO4Y0OzoF1gxWHH+aGQZX+UzI
c421jg4MmBMVauSvs9FTBVZ3WTFDwNXlqa09SJu+CSbO6lhfuuhTkTgkXby/kjwiMlHEmZeln8Iu
D3aBWSbFGbUBBn8kMabZ2nWDstPzvlA1+ZeoKHiBR330UtoGC95ZA77hm06Dp85JX91WHYfemW78
5IaXKQ/amzlW4iImjyIrnQOyF7xwywthClOwSSER3PSaKIZ0Vd4Guxag3FDqZ43m+VvJawbPb7ty
ukHe4nt4Z/Pmr/i78FQ2pqC7yfrfYUq6yrz0VbjFvd1UcHD63sP9TtB5MXc7s6+wQWhDXE2FvGfk
+FbW+klnMEDxK7Kr80OdnsaWIMekM27ngfhGL2SzPDnBdsLZvDLisUFyXR6T7x43zZzXpP27ceMg
OXA6EeS4JfU0kBolB8IcUORi1r5QZR3sY2wULV7jUmTPIomvR3IF3Z6MIIW8PPZ8xFhkPuwry8me
vAAxK2V+YuOiiUwXX5gmxcX4YtZ90InUq5JMnHXfxde6W3bPrSTkt+AfBgJLV2SRhWp4x9mbwd/g
PnYGTrTCFgONAYkPjqplE6SxPgATxnHT7uE8sDDV+6kkiZMW2FU7aqRbg/3QUiO08Xd4MRAUESWP
iDDGW2iItFoGOA9B6B+In7VYIWr6G41Rbcxx4ezg+ShUSuM0IIJCDZpwHg3+inFXxi4urTZsqbZN
arPKmH56yMnzED21t8m2g5jM4BgVdn3QZbfrOsqfGWN1lWRniNKb2b9qrYF4IDSvuxJQNz5edGV2
Oj5TJ8tVhhaNcA3zZgyY3YdZvG8SAetxwKS03MlJg9MnIqcDR75C385GFiQKTS1+T96faaLllm7f
obcFEqJq5uY9VcZtlg7kHInuJqAkX3Wxd5gQh2ONUy+W/165bMB6BYTLxsQftorZ+vJyFJiTRuZL
xHPPVyKZP0aTkMgKi1xozjzmWfHVwJIT6QLLQNMeTAj2nIi+ECMrH6dMzv4OImFhzzsrVNeiLsfV
7PVnNuLwotVftssg17mJJkm+PGGkHsks45y/mS3OeHVeh59thOQ3Q8Kyr7sgPLZecdsFio+dk2k2
iiQ/fOdKaOAGwkRYZZRHUAubjvzktRur8ogW4KMMsMFxLS/R3Dko/YL43kvJCC96I9xURRNeknMM
RVNbjyZa7R2ZJM1Zl2jnugDfiSeRx9sYmvzkEzqF++PWnhz5Npse0nLc91dpOSUnNGsaXMhQbi1b
UCSmmHTqwT/4EcXbTHZblnNIbefVVc7sUXSmeSgCvUG4J3cMlaHc2LcmjKKiLe6QjTONrNMbrN7n
I309myvcS8xDRUzHFKFyseY2dwCUQWS7c7AI+tQRpq7vLJ+GVzYRPxkv9q1FVh039FMQk7nEEOTB
8IBNFT2nYb0S2t1aD1KPvCfJmzZ7/DCMzbdBiBxepre7IvfYjdEqCSR6nWTuKJBHvOO4tmkFV99m
16Pj0pD50C8BJa1Hb9pPolW7/II9tvidyi7SObqOnV7xYWaadABSd8VYM16Q83MwN+O5Ng2NGFrQ
50s79+g5yUXCUHZdutFEwRmK87IlSzmT1SGYmpMp/HNVsqdQLsQXEgFgMEczVMQyJG+4jGlzTbQb
IAPS+Yg8efAwPq8CiO+rTNLqCOA4tcHFmIjnpqygRjH+9NQDeln2diXeyegtEDW+GoUCJo1qIszv
BpG9qNT5ootKmetMZ5Gg3Emd5MUXWAyltUsswXpuL4qbZbM7+HO64X7fy8jUq6J5C8vuLDPuKkpM
OtbjdHAb9YI2/xRoshhMRJrAb3jHoZpH1w3INSxlt8Xt2h4jaT1bZXYlaxz0uOq2NCrIuCPGEhdS
/OCF4TnktqOnxttMlWcvnSFMJK+EBmYAVtcN+Hvarc2wtBIGpBa3dqCZE85klyBtJ5jEv6ipDrd+
gtnMl2l+DGt92bSOi18I6S8dP0JFpwxDDGtGYJ1cbrq1LknGolq4dCt55IkuD74c9h6UBsyp6iYZ
PgpNtYK6jgZIUQenMZ+yXeeaH6yGMd01XW+BQNV7My3JnwHgtcngfp93wnybXbehv1oDxQ8cWFfo
injdEHYRJfgRhtw4NxU5CWbHCWEAq/fl5O0DwY5LafSjZhLDptLjSdkx3QBS2sLAJ0Gkg9gTTwPz
9KvMbl5ATEI+ozQ81TxWq2Zo7hqmMjVywW0ROhllUb+re6w0DZZSiG+IVqIWLkZ+ipxzy7/xneZp
dsjQVnmmTzJ4phfKNJeyuch0cFJt8+61/RZtcXkcp6rbrX2TtTxTZvvo98DOoJ4V7bjsvQH6igqs
g0qQ1fHumHOwo6Y2rVsrlN8Gs2WTTRNUWvVDOjTDMR+iQ1UMV3Unn7ysKg6iEM66mv1DLEjcyXVG
vjuaaDmNmxg2ThpAvEtqdKF0ArPMb46IALB2OHFxcOperh1w6cPE1KzNp4uwHc+YgK0IsTqaCXDE
2tgNES1sW8tp09o1fWyzhTHqY1qCq8Ajax0xKNLnZhthtqVzIwBnSGcPHRjgGwEYrOX+vYU1eBer
7oLy62kY3+ueRbdM03kfkCakmVKZoFDWSDBcdNjyNKMwQMZYHly8426M8yhwLFzxUQ5KsGovx1Ab
1A/kIdkLVhHzVYSYYU7me9nvfSZZO+R4b9xf1krHyVdFRxaUrX+dGi4+ORyqnEM/Zgr60rVZeQUR
N1qJvNl+J+//n/fx34LP4gfC/XtRTjWRse3vwPu///H/3hcZ//378j1//M9//+FPF9F7XTTFV/vL
f7X/LC5fs8/m53/0w0/m6P/x221e29cf/rD9Hi5w033W0+0ncfLt38j8y7/8r/7l//ovRRR4JAT8
5wkFfBCGMq9/zihYvuH3iALp/qZsxCLKseQyynetv0UUSPM301RsMi0Lj55yHffvCQWShALP0cQ9
W64jbFfxTQ2jTcILpPgNeKmQ2lQeiQL40v+VhALEdT8GFJiuqRzGSdqyLCEd01oCDN5fb6M8INBA
/O+kNNw86Np6ixuMaaSFwvVJ+C5JBXXmMVAGr6vYAgXteTMIpL7Kb26yKpl2CinJOmKt2JlVBbiG
hDm0P5l7i/tIYFxyu3O2vv3RRLi8jxyioiw3t3Ytg5wDfMR5ZU7kLVkDc4+wQtwnQmo2qIwR2CO4
YjeNOTHGUkRKEzSJNh/ZxNYpScgC8TQDboc87Zg8vt7MxIYBPQGuAauU0UzGLQ7X6SubMLcKJOD8
0kwbBj7+brLS6NROUM0kqFaaMKrdItqChC8H/VF1dESQvWGPxaiZYSJDLJZGYCR0VjtXesofTRun
KcIK6BhdQSeZlj1VTOb6m3QmYyWMBYGDhp3vIOrjpooiWFhWSP5YbCFKT7qWohZdXYF2HtE1fABi
lLYixLTF+oAXl/7ypqkavQUs4HKymMcDvsYRD9h1TWdOX8Nrp1zvevYzTHG2Lg393UDW2xZjBfAS
NzdP5L6wCJRFcyV6C+uXTXpxkaMdnT2/2RlQUm6Knn50OXMiokC+ZzUmEKd1y2uBSA9BBOCtyJjK
jfIpm7hxQGkH+Yu9KD3GuT6WjQ9zM6B2mrGprYI2sIjdmfMdeuRqO8uStHiu7MZcckX7apKHKh0C
vE2s9sB9OcI8I0BxbNJ4dciAuzHrkhkqdUJame3eSLvsIPocTqxUuHDawH6uydF7zqsl/AJf4H3g
1/qC+KXpnAqLRg/X3rzIGndyV6Koh31sKOcbe0pmZ7Y/iI1j9OOpSGZxrjrhPTlKD7ALhTrDrCWf
xzgPLjqrJ8audIrn0aIRhgA/A/9ahJAHBY2nWyNhgWjq0X/qppqW8IQvnlaEq8S212m8a9AkvRR1
k96Qi+5c1RaRiqlbDSUPEYgBGiGFPBuwlhGtmQ5n9mAFl5BvHEaTifaQq+N6AB8D/qkMzVvYg+EF
nEjzWPl9eQ07m9d7kQVfs91TxketX18mBXgEcHr5PdJlDyDXUDyj7grw0tsDBAB2G7ixl5BzLwgu
4bqRLNll8HoMx+oOMP+LIzMLELCmTYVIwFZ5lWDROjp2NV14sh3OK8R4Z647+Wjw4obOpsjPBmOI
7nrbZc4w1xOEIicspg24guJCEw5wBdOSdlGahvV5bvYDOTqDPXxCCSQYOpf5KcB2cV32Xs5e14bZ
RnBg96T8JL1hQJw++nMBKTEPI+9inILxSAt23M1+hZag8UHSeQRh3xjDbFx7rQOX0nV4T5BetWe2
232WWWgTRGqHN4TGWeCq87JLD8bYwF9SPRLfgTS9i1J3wbsghOPBoy7deX2DcpFuFcNa4fQTvB/O
cr6e07LECeU4UAVVGNxoN6T1qBzq1TxS+bmOs/HWGj3HWIHOmKMNu83wGueYe52k6TIid+0bJOsG
47lYMVUKs0/TaX1F06/liH6P3B2chN633MlPqVu4cuXGnoAYFwzNhyHd9r2nTXwA1C1ekoCmNPFG
EVnZIOhpwFAQwf6kR0FEx5yXbK3qoQaGYqJcD2TUv5Y2oHc+jVe/Rm7nzVurwVMUoutcLVu8FxTq
6dbD1fjBIAzNVx0V+IDLJjtqDI63AajeDwi7zjWeKX8H0WMgAZYHJYEwXGQmExHf3xakVfUb4YZ0
t7rAKrdwVRlyfZ8uIVS9cBOKo7zvx0vNk3NiuaiOlWGXF30/1QF+YQtOuM8ZvYISqg5aQh9ce16W
PUQEb910Yp5vphkTwyry5XhOrw2+fjZNHm2gouLRWBIg3daBdhO06VFMgkjyLMBDjesI6rtCFXDH
oTCvxzQjbSaHQ/htrJV47SiRd0VvGnQ5mPOsxiisDxkckx1NdTwrhQcZXlXDSE5dXmDTFPA0Mo8Y
7zk19wmYTRQNiYQVb3QtilbTIekgR4SwrZs82EX0qDcN0l7IyXbfIILydJtjl6IRVxWkN1dYes8p
Q+FBZMiV+rKOrsA8+w8jK9fCCnDCp0bK/sQw0v0q2TMda4wmj9bAGDcO3WlfmYa4Dlk4Fo9wPr4Z
cUGisk4Wn03aFduiqRKidlsThWxqyPhs5q3/wjNUP/M36QdAKB4sNhnXVWB5TPyqkVseEudZ7PXi
uhqoSjmDRATZUZOCNWy1mlYTPctjKgImg0M0Go+xQz4PlOiQXU/nHwgJj+5EBurW1wB1WiNQjx1i
gHTbxIU+14kXw5ZL1VPV2gxHcz99FlXtPWXx3LI3qYgyE8A4dmQYN7fQmtLP1oI/yzMBm4OdCK3C
Eifxqmmb/AxWANz5tGIa2RGBEtke9DQJL3yOyYDtHGBjPlwdb12W8cJzQ+Z4MLKUfp1sHDoVk/2t
dACsRfBRupV0qmpner5/uZRGw7psLAYYfd1nsOiDJTDXYiiAO2IS1PhzfJnqOsCtJURwZYIL/ga3
q/8IWUwtRAJFMKx6ZKq7HNPeVwvT7JomsDoPgEYSUlDTOh28KOEWMKmfYimNZcUBvMCwMFeQ00Vl
XrTgH3YyHYktalx9nSD4GtdhNZX04Wox0DDQeXY+WZ59jiFmtjcatUl7TEwW+H2HPD+i+VBggEhU
SScZc2q+R0sZ1KvOnvTbLGpmPxVzJpjMRXhWtD4cSzYzQh5EbCH6rlqaxWvb0l21a4HLDMSo++Qr
G4RGRFduPkYRZLzO/fC48194fllMmwC7l26SJDvNnCvUot3MeSIBYbo0nGJ4hPUfsPLTgUN2VbsM
O3lX0EA38I0gS10CI4TXJsWlpYSkBus85j7wNbQPdmYZJPrQCBb7HDpK8DlOcDeXb7n/xTNyMecL
JoNdvRO8zn2xhqzdw553cOwn1Xs3yp3DqMJHKi3Yi5pzcYl1Ys22uS6/xd5DH9wpxuk1tSIh2jk3
FakFk/pswlvBWLcLSIsr0k2ySOT7i56wwai+acq7QrsH7dbvizNjsNGUtcPRkHTsSQrkhwzm3dTX
aNJRAxrVNc/UEbbKo91VD5nTscsWZ7hi76vSeVA16dnouPxg3jbzewWbIoeLOcSK4Nj8pTCbp5oI
Cadr7wk0wiuLm5RQKTk+Yy1fUghSS6CNw9QWJfYJY0xUrFs78s9bi7T5hM11XRHbQbK4oKW+kmL4
tMYBHVQ+qYekrarPNo12NJDB1ljjKzfPtB1CdWWFqDl02SRnbTOZ52RHzfsh9HhlBHYI5pgicpUt
qpNNZCUFBTsYRzdO3yLZZWy8HRAYHRRsAlhBpKX+i+d36aaM1Aczm2tEzYAsEeLABC8ZH4+Pnt1d
txm8MeZY+hYXJehRv83mtaqB+sxkIbM1duBMquCmNZmAtsPsQqdo0DQUyGXTfgZWUCpypFX5jUhe
KDDQCVYo/hNkfl148CdJk7w1+tug8dvr3qUPkJAdjEc1pfCE1meW0NzLvKq2BbKNdSent5adEYqZ
BqU2AAF6IQ2C/yKsHnxk2WMhb4pw1Ge0SG9LiQyqx2y+yQd6NN3QP1GpvjBUFZukCPYYQi97jQjZ
t9nUoJEmcwDQYVVEzqarWe2TSL4ZPWUDo4nHtuQdUGtW9Cii54FRGA8om7NVPhLdXdjd40wMAaI8
A1xBVxMzoONw64+km9dysNeG3bcrd7TFZh4SunpaxJsuK586QV+xcO3inp5yyBQWzXSgwHmXmXqb
WYgxSY/1Qfmk+fZMdjdl7hBahBqIpFTzdbQLxsYAo8HwJQw3Uh9Gh5GWxwpQL31SGic9qr0nHWJu
Y8KmcBcmY/PlGZ26cZD5nwyvty/ISHIemTjM7cag3DoH9KRvx6BO3swcp2UwD/K1kZjgnRStIcVc
gP3SrbPzOCjTh8SQ4lLXYZ6uutzHnNu4NJh911g44AZ1JHt0bA+zKa5ssGInVGVQRIg5ch+GwqL1
WZM/5spoOWuW42+73meV18L313UXaexoRXwLN8XeDLafHLNCe29d5foXZe0ixYBEh0iyTB+TPELy
bnbWuTnZeJ2HFIITd39MvSkavtuayoyaR3VXoa68x54x353hNNYuH7NaHcHBAsTUMCsbkZonvFVg
oHoX1dy65PlGdlMUzaVO7eGpnq122urcsAQlTR5Ph8EL3Geg8e3W6RqgOQAMnVMXKgMQMgrLdGt5
fYTu1Mzr6OiLfn5k89sgB4FhjcZ3xpI4gm1Y144yXrwkKj9QHaf7EEsZFaZrzkcPoH+zUqrI72ZD
o4gyF5SfWQrnrGpzIITKRgzaYTMRUwMyBddHQxdBM4dawRVxLkZv5ikPaBKglAGAs591J3d6mEBf
Vl13sJnIbIGDjCvmJP4uD6cAQYeNn0WZYq1nRp0QDe1DY4yvVW7odQ1nEiqzjh68Qsx7H5zsGt35
/GlaIYpeOVvZKW1q87x2oAfxmOKoranZL2yJBspjo7h1opE1ZBoYGGHkTq6sLLGf42W2znaatDZX
5+yEBu6PGsI1E4/4WglwW3yXceJVgqFw6EhAbt36vJyYZVMDElzSWFl6KiJQOS2e2201yBHweSPP
ZoXASip0zjMUAtTuzEIfsB6OYHk994rqY0a7NdFSb1AZ6gY29BTHJdoTevVeCq/kqi0JOYpn6AFR
49H7rhpJ/VjhF39gRO3eE5jekWBHHAZnfyzKr1I35VUJC/DBz0abXi6R9HiN/ErtQtmYR7fC9wBY
sQDYljihT8pHK17nFu4jixdiebLyFElYdYLOWAW41QKm0Ny1avIotbouvJfEH2YbYuYEwuDUNsy1
mVfjTUaU5cq0LHOvBn7BdVRIINgpUNPMuxpja2EPz5TmBXzheLLYCQh2Is7yoywDzxI9qvXoMlFa
+VZNLoZAC0PFXoJZtppvhgyyO5F2bXmy7ZD+ivDGKwAWTOs6ouGW7dYzJcXAAQA4PP6PNET/P2p1
kpn6q17nt8/8c8YF/EO38/v3/N7uNBz9m2cK28MN7ZLRbtnkrv4eyWoo+zdYxY5iiMuuS9AS/XvD
U1i/CdTHlsbIDURM/JHIav5G3jGtcHKcXH4kia7/Sr+Tg/8pjtVxXJeGqqu08qSUtjZpuf652xlb
fk7ORU0+KiqDJyMJGFalPTXZn87Jf7TJfwh+/ekwSilWE1stR6Aqdpem65+aqn0pBmAOLVBng+3P
Zki94bmSLMNbw6jnl18fjHPzw2fiTDvSNQWtXD6Z6/10MHr40MVQN62bEtFXUDpMh839CPZjBNaM
gYc1eJzH518f9cdgW8dZjup6pslsWNtc5p/6xn1ezh7xyw42S7s+kv2CiiftnBZfaJ69/fpYy1X5
I0T3b8dyPW+5NYRWpPz++XRiR2wa2SXgNWmlXrGha1bRpMJrmBTTuiqm/vDr4/3Tz6ZNW7g2XEBb
/nSXWEUH68VWCOfgw9Tr0FlaI4VlhDBuoin9+PXR/tmnUyaDAWkxKJCSXv+fP13QyTREskECY4LL
FsOrrl+17yW3pY6tcc3q/Rd355I5/PPpVHSxwaJKjP76p9OZ90p7mBvkOjfSN58gOc8yYpo4aBDt
3J3gyjfpCtkF2LbS+Ytj/7NTqyTPs/C0Ky1L/fhhW6bkRRyi4J5yApBWfWwPd+WIMM1mBVn/+sQu
P+vHz6ktl8sHwV1JVznLy+BPT2Fb525fxRip6EgQ0UBZmsIIRjNEUVZ1XoeliBpv5w7pMtz5+/zn
+vdj/PL590xp8h9PCPMbpX5KfRYj1A5i71HVl1ZaIKuysogC0xGfog1Vt/r10f7hc3qmAy6fq6mJ
LHB+/pyzPzWxhQBpXbVxczPFbINUPYfnAOkR2UCi24Aabf7ioP9wIZlNCV5tDK+Wg//8Jh2YuBAQ
wPOvTO1sYkux5Edxc97Uk/UX1/EfD+VYpilwBxDwLW1l/ngdXbgTkQETbM2ALbBPMSrpYj+2FUt6
S5hu8C9/suVw0oXlx/qFA/nHw3WlR38S+zudrix9iCK0jnsfA/TwEJWOTP7iw/188bQpbdtjvRQu
YgLkMD8erW+FM0WqkBR4tb1p+6b8xtsgu218aZ0UW+m7wUjMh1/fMT+/cn4+6E+vnBKUAu2zhVNd
ecGOrhnJw0RSUl2X3s6LZr399fF+voIcz3FtVlwpWf25UX/8kA5J1k7cc4f2LQr8OO985ixmdd7j
Vt3/Nw7lWYyOhLBwl/307ibWsFGZZ8l1ij0aba7pL4LJjpzbot79dw6lpeDlbRIa+tNZ7OW4PIx0
FA2miqyDbgENkI0U7MTRyo6/Ptg/uWQOolibm8WSHovgj6cwi3RYGovZMouWkJpCOuO+JClz4wxS
vhreoP/ixvy5VFqumbJNVwpenhQxS9nxp7dnXaRBlS166akIZXXdVgbGT+VVvvjXbw7P1P+PsvPa
kRxJouwXEXCSTvUaWqYWlflCZClKp3IKJ79+T2Cx2OmaRjfmZdCYqm5mRtCFmd17biicILAj7oZ/
fIxohk3Z1Qo4PVNnoKsy8h/q3pu/JMOB8z9/in/zIrJyvZBrqeuI8M9fKu4ClZjBv1lWGS+lVfql
7ABxkvLt6z8/6W/WdehyoeUMcPzQif74rZYkKww2UZYYH+PWsftkS2c+IVqqTD4bxcRv5YR9+C+f
pX37z/7nmce3RmuAu4nPdgKy4o+VVvkyhpp7U8Goebn0kWt9tpkvHoG12zs3JGNk9rto3dpYjRDm
0IVnOz0UxD8RrxJCHP3nT+Fv3lp+nACNg8e659T/60tE514gASMckZbgfD9ZtT7GxLFQ2M3Od1zE
/uWfn/c33y9bKIVEaHNt9Ow/9m7WIGdILYhwM0vQb4SI2eSmNosJjYtvbI3/8XEcSjbGAwzEtosj
/o9Pe1BydAbiMUhrq9V71kb9Bcfx9DMI4Kn/86P+uOWzwXiRx33JuyFmWI1/PipmcAK7ChU/mZGM
ZgbaHszox2J4721EYdDUBzMvq8k0i0HtRkzj//bL/tdP8MelxhtDbXfAjNdwICmbdFDe7E9JWh00
04t/eZH/+CJ5mB9SPEnhsq960Z/Lx8u8uZQ1RU2NN8jf3rIs4X410/SjC4b51z9/tjety1/WDeev
I0VITXqrTWkDhbef5z92O3peC4xXZ1zruZmzq86Jrjg1zYyQYiZX6K3gf2ZiQPwh2kUVXfLDAqHr
mxR5a8gt8y9ALq0Pt3MqF1zPKNyts7jlV9drzG+iNGJGlz1JPAhajgHSZzXn6150nnsPOHsWVyYV
6XDEjEAffJj9sNqYW3+VrguZfsfOlVW2L90Cp28CL0E+g8CDHR2j0DSkaiR00QNfkGXL3IHkyVPG
vyBPzVBn/Qn5PTRMxqUldppgNsSb+QbR9KSb6ZblWfY/aMfrzTDQKpWN1HJnCa399VTbuEpGB8vx
DuWB7HeTNWImDD1s7GvHHw1OLwJ+sOM5oWdWJpbKIcSPyPuzAvKQ7MM5NNEGA2x1EGOc/xobxpz4
9iYykVxSB6wX8tqNAF0AhxokJ0SHXd9k8pVkpWnaMIiQ3XXht8A3JyovAjMLrvHcOOlAjEpli2bb
Qp8x6NeDm/49Qgb4FE00zPahlwnsNJY2E0AGU3vqfooZamxM7YvwF1K6iFgHEVPG2pDHaT2+syur
6NjqsaB+7sKxg8aSx/1bWQEUwzY+EkbLJCKK/J0kurZYVwGzrl3HP0abvKrLEbeLZaxiV1j4PvYV
seHNlxgDGrpFxd8nXdOe1pZlu695dwsnXIzRuG0XydRhUj4O2yrKYS/IwLr98xTArEAOP0a8l57X
IB6qaH5VQBTUQQ4O672bBqu81J2luotF4pVzdnFnJsfQ8YncWvKgNp83kAmzbRBohXNPLpfAgJzC
mrrxLf3hJMnSua+zBT8w48S2OndOnrqbcJZIU8AE8f/TezffdWeRlGNGRTAkXpiPaS7dDxWlCXDz
ihC4n4yHb25/a6Faxunyy43N7ffC9yVwlwaIyfMmVAw1Gwadq9GyjiSZRhcmIx5jlkV239AUWcsj
stDwWoNVFU/SoWDjr8UgOXHymnpn+WPR3xU54fNbCY01WssoMy8CVpu/D4c8ECcE0HG2c/u6GfZh
1uN+rnHAN+vaRocimY9Ha5fpJoElGtn7b4E0SjLiCG9esakpBrWvwb+WAGAyP4DZAqF6reTSYmsb
kvFG+2aerBLnQH4ymWBDUIhhB6ioXp7YeqoHWYj8sepq8RnfLGMJ4Bkiq5NyokWD5Hrl8CO8EsyO
z2fWIt+KOknOc7rMco/3VLmXfmnxkQZ8jz8Y9iIkSZnfIyMqo+WKnRiiJk5w52HQ5bKNCpVXDOgB
gdQV3xVDfpK6mTTlxP+mE1oVrA9hR+5kEjiX1BpgPMsGqfu6EnbzCOgsaHcDyyReDW0L39wq8xo+
qWNhuuhHZDzHJsDJuCkDeIzryuQtvfgknNKdsE2Fy8QbQRlMWczUUTOKEKvWZt1sbBMCnE27SbYE
IqIAftIMjVEDoRsjhbFiNcFmKpjFDmnTAg2e2ua1wwcXbTNkROkWMcX4ofzaPcyWk58UVLc7EvGs
jwXRCrw+nSw/Eug2BJ3XrMSVRL9Xrop5yZjvF4SayaobqrUzqgLRfRAl5N6XZJGuKqzEv3wxtM2L
z59BJqeRDfms7ObfVYF6bafizJruuNebz7TIwmiPsM2yTkmoSb42PNMrtjZz+gFR15I/eCpvwdlx
PHvjd7dyIdjaYyJ+LI0UDzRSQvrdsz+3T4PqPfncAjjHm4DiMTi1vhdHJ9/tJV407qI9ffc5qJA6
CaO3o2mceeXBw37vo34idtUQ17QJG+Nr5AutREkw6vlrblBbwVRraG3aRicvVdeqHylIfiR6bQhp
vHR75yERyH+OtWfFI4I+RzMJ8i38cjk+5d0A2L8C3OnaD4sVoi1ws8YejyYFaXoIGlleMYag2yw4
A47O4qSkt4dkpNCMN0X+WmchrSTeqx5qH+oTia9qSqwDko32EOczpgi5ZLh37ckCVmXUAKJa9eCz
9kuO/WNICQTH5Ib9Qpd4Q85Em1vOCYmZRWZJ4hJtXTvBmL3bTRs59+mkx2ftNvWvGsMowseq1w/z
6DfAUzOg58Zp+peg1cvwGycgxnVQIu6bicNFrUt+GByrDhhR79SFaPV3qNUjIG511iV3vtNH2b1t
0kCeFB2m8jREkSEPCQNshwIQDYI+eQlKpx38nJ5UbWX7051Sc9AgOOd83kI9Z90pVWdAoKaAtwXZ
UQuHeEL4weh41rW+JJxP2Tq2UDqhxSzzsdpMMu++im627qldQvwVma3WshizV120JQy30XtsGqtz
iDNPeRe83ajwaJNik7joOyFg2M2ZmMTAghSn0RlotJwdTl+mwQepOw51N6a2AlcwyORBWSZixowi
EEFvlqCk3EgSSvNjWUyF/dhhSU6ODQGk8RMQHB+uLOfGtwB12cRlPlF46RYxZU8zwIu7vHHFU5oF
wy9CVQQuHFLi5fTGHxkiOLohnD9lUznjb4Jg8CiKfOiqQ1GzZRwmr5w3E4NQqO75SJrDUkknpYRP
oDhj/OFln4LMydZsTYDGqVs19mV3WYK9yDRAPiaH0rurZlvACYgksXvLQIQhg7VevCukGKD1YpfN
KuIWW79HHlPmiyUI76lPUzbEll4zGSYsYk1aNOe38HUIDj/v8C64zpgMWx0TLFYbPXp3nTuq9F74
0RK9KHQLWblFXLpPysyq9qaJTPs6D12JuCSJmLfXlX9XsycRijv/clKnWFnIBDcD6su1K9MHQt6q
DZ223Zi6aLYMQSgoJtYx9yBSG2oWpoPxW3v+KS/TV+PLY+06R+7HyV7X4kAo2FFOk9jharikXo/y
oWVHiUirW6UDUDzQwNsmwvAnLFamh7iGGuXghHBNyorMMePoq++Pr9aCNZTp5LsSPukojXlobUmG
iBQ4fKq72kp+BSWZsnFO/6Gr5qep9gnNDcZPQ6jobsxrItRiuffwbvPeWWetuT1q8NK1gFGbk1Gs
spFzXyQH4LxXSb4iWquTaSOuzPZVEMCO6Odtmcez4zXeWtfdUzQm/aEO2wvYp7fIIFskI/FK5/E1
6OOHCtUlFKf4qx2TF03feuMa791DOb5aBusoxu6X55VPwZLdN4n6GlDyKkWsWDTKn1NlPuaKrNv+
5qCzCYoYGZugUcdYs/ykU7GXXZbtervbZMSOrSp08oyIU74dk5GApr8WS3znFemZZQIoWSoG69XN
rhfU43DWk3pOdAW9KK9/yaw+OXNxU+OS58gGShQboAKwq9ZnX9tfEqjxGCE57pP6d9KFb0ETXek5
8tcSglGSSMeQBcaTLlsCeoGgpB73szF/1Td7Y+GBWZxCcbBj9VWO5jCSkzwSKt9V5rNlaMHOerWC
9pgb3g42zhkQOC2/IkQlwfz7ZUrm6T2+KSXlTMQgzSs8QtySbyr79nlGWXGX5M6PMujvJ5UEhyJ1
SdB13F1fxleIbus2Zp2DhJfkGFEPbGbBBJhgF7YWQ4Kx62JGcrmJvM5llaTrjjSAeC1TGzpjNHMp
WznKn0GO9MWmGTLG6n5Nopuymq/GQyYgW64Wtu7aQyith6IjldHNCHBOA/5w4gygGO31Ok3NkUbx
irwPqOb6EteEE+TUNW6y5cVDz6euc2nt4U3uuY/sG1TBDIXHl8mXD26mHqtpIbMXwFqaQk1vfAyL
wUk11p7icxUHhGciVOSWJEI4MMmdQh1oPOtnFy6fdrmcLTv8LkTym9b0TXBGpvJC7hrYmmK4D9kD
W0B8XYiHwo43oSoep0L8Nkt4mU0xbHKX1rJ9A0omac5IBIm3BrRQ1ukBVjhB83LXts6LV3cXpJ9b
IIXfYzQzKEwywi6yk93amNNYHiGbaDQZwCB0rjeF6pHVEei7kBUjbuFGg4N+jZOBSLKb2LnbOyr+
1onp6BrIFQ4AuqB+HXV8X5B5gay5dFZuXr23NuFqQNOQ6kEmD8w5hkqc4Y2iHQPntD80jn1Vnv8s
ennXWd15goTVIaMo8+iql/Yw9t2+q4rDNNlA8vXNq7WsHZHfV4lzQm5ywMixT+S4qd1gO2q0wnl5
Rtp7rBokZxgCcIpVN3hGtgkyIksSUgxR5zG+CY+Amu7bAFolzDbGyesauYipnU09LAVMOpiFPqW3
000EkFRvjmffI2h9TxG6pDlwg1J+WNgxuXQS9yniL+RMbN3lTeJ8kqK8TAKUiwh3Q+8cljg5kz80
bZyxeiRD9pbALk8RtU0yL3smMcdwqM/DjaLZddxL6AFW7NPJSRAGjyvmwRkHZwUwH1Sh8b5zc33g
qgqTRPkPuUXONKzjO1J/MI/qbuW4yRNe8E3Wt3c4gsZHIoUhw0uUNGts3+U2owm51YAhVqMqL/k0
cdOV8iIgA9dFckIXQZpMQeA9vKt+Lm1qgYqBVBRVW6WzpxHp8Y623wWX9jphTI25zQ12XdLsSsCO
OEAda8XF/wgmFyUjO1g1hjAq3M7lPNFXAn6QriFS3VRSvPbKFZANBw1oxJK72iPCb91yEl0Ubnnk
osrt3xur3LOpnSh5qwJb6MC2F03td9IjMIfE5hlBHpRvmIuFKJorobPgdbKPMsmeyAVVuIhIjq0o
6u46zC6Hkdr8pVqG4jQA73hvECdf7MHbD8CiCP7qFdSVQdJSP7i3jslHWy2axFFtW+G3BA9mch9A
mFUI9bJ5OmW8xYZPVrfjG8PTGKWzHcGN+p1mxjE/Qseq4yc6plP+oxosuG1gXlr3PKksjj7IAe8v
XeuHZmuFUYxECbbpR2KPARL0pOnrfYJoEmuhYE5HXTJ4/lceN4UDWEDZzWW0nLggvSZv0wcbugS5
jCD2waZlPvZ6mVcw1iorbj98UZGDzCvbHHo3Xm6A2QobPfgv2KH4Gmc8Ac3CfVCljedtMjlBVJpt
ulkAMRaJ3kilAZd3HENqzwygfgWkTJKu3d7KG+mGhJxjbzLW9yDsdcIG2sXWVsRdm3NxzObqoYuJ
Xt8iol5eq0Wx2RQRbW6oLwL6q1tbSJzs2uQfzMxV/e6ZxBJ7C7PbZyh7eVBkJpSc0GP40cwje67q
8C4uPRsCqa/dYx9ZdBkV1oKNCnTFEg75JiFowrDt+NIIkVHKnB07sodNGi5Af+209Y52lnQED4pv
hRjtb3DHS6ryNnwJNa6AYbKDrzEycB1QRBwafKRfed8nd6gal2eul1QEGQO6TZ4iIW1tUb+ZsVUH
M+TuIUd2eEybrrtktdJfg13G86aZRjhWIVmw86pz3OLLqcfa3lQLt/uNS0EGNr2ySNzJYgphfngk
p8PHfCMOYE0h/YO3Nto0aepXNAZkm+5IRrK/pQQYXDrTN3tczGIN386H4O+VLy03+k8tm/r2MeF5
PS4mwAYqbItcINe7bQH4MoJpTD943fjGCyIrcDmU7s63Zfab+nmAHeoD7GH++QjcJKC4GKMWS29P
QLQ1IQZYV1CNjwO297u0ct03LdtvYoHFu27JQvs+hqip7RbBIdA858LVOXvNEmax13IMZwA+HZge
hzv87SMLonWhFZmlMm/ktuxkf83LLl6xvdgpwQgx1ncFEzHHwh7Do7J1aR+jfnCv0STS5zgurac4
dM3vZiCTcMXIXWwdFvPewfiDSi2zX3sMMnNwo+bWB03LpisChIr0ZEuyCVuurk1IAEFiPTAbf0PF
qFZqpEEj06eSssntNRtXWBFzTsIHCRHMlN+R2P+wR885LmDAcXmvDbb0rLDvHDJkFnfIsdp4W6qO
H7JfXhnNY+7zFjCHULA0EnydzZwFybtI6bFMvLnPhYVsFrJiIsat3RO/iGYGF1tzRkj4SKPz0KIY
2HGo4Cargu9SJskak9SzH6i3uMFbSDLNQ01GG8rWfNsinaSRgUGbFADcJzOMt8ZxmztSltlj/co+
010+zrl4kE20FaU64Dv8bWl5R/w7Esbi3R8CSre8O3udtykn4m/HnDysQIMh6A1mlbbu+cIAkOHy
07/xqW7TUf0kFoCM0O49jfMHsNOI36vBWVckJRHNWu8CR72FsXVoW3weSxGv3aB9c336W4u5OMu8
AzuTQr1pfi4K9XGtsvsyCHqAH4ZbD6/cKhsbnF38ihWuDjA3CSGSBvbCjBdx5aTGrKaieM0lscyD
b7efyVKTxLgAVm6gg60tJASrRuM7jDxIFUY/EtK1DhnhnxU9o33nNPzsoQ/OfbkClMbkYJzg2Z5+
FLUiFSo7+SqnvYpwn8srHjT6sgfGowUEhRJMyQD1Iy3ra2Y00zscBGs/4QoL7nnnui0+FQkDIbrW
eXnBnrTWNGnFML/OhXkcRf1cZ80rA+NDIOqft5aQjot4s8TjzsnLatXXyaEU4NN9eUpU++ZF8UsI
Suu2WsCXkykW6DvUmJesoRwuQOxmN+93C5WKCPTeXxMIhU44irfFIBEqlXmyp6TgRTOAq3NZHmqH
77nARqfi4Mlh0eB3+SrBsJu62ysjUTLnZDZWO/KJ7jJNGU4a2hUJG6mCZeTQgiZiKxmbT5iVA3zK
+bFDzM0xYvZxDJyH21Z9u1GekRd/klhmg6qwnxxpftVIxu3KeeiEwjmfv3dUErWihe/FzhvbxL6K
3Gc4djD8tXcdfZDjvv3Sp+OPOAzf48lDBRWvIT/4gJhw5AVhfm7r7ljANStDF0taOb/RYlAA/EcQ
5yDKTmWVv4ooeg87Bb4uXZZjFyH/ZXMnH4BG1B73j+1uutSjSsU/APkyDCXbLe+O9rlf+VP+WpG+
NGr7EJb+zgvsb13q0FgmHWJjZ96DlUc1WUt0UDSqoisZ5a8YK8c17WxrZWdI6kkN8GDKlWVxYwd+
OPOUrU2gnogtaVD6W69ZF1+HEomtxEqxomkAA+unNJ+6hSRFLmrGAD7txSogvK4sw28313IBb3rx
ULULtV6ovqzUuUpGD4v+cYutiNMvh7ooltVxadSePe7RRNk5GVOOZ1QtJno1g4ujKdxi5l2NEfdo
wktyj94699RkQjuBDdEJio3u6kuVZzugP3hr45HcR/dCEMPBTDPRI7fA7tce2Aj4ibXkEhjW7atx
b1wPURORVeD0iFI/RYaM7n+umrvID371ITVaJLODN9Xbwpd7BIOPraewig0EH3dvhKcx4viqhN6g
gKM+KWgOWju/+dHS2A5d8SgswRTulpMIuAaW6TotJwiDYPqa52Wa7kv1aPvOejAAgLxsc1tezTwd
As/8LovnJCPYI753c/8aGTzskXgDybXW5XxxpvbKFu51Fvb0nAouh2R6NdVDQ+9VJv4mS18qhw63
ZVZOm1+6CgtH1T9M+lswPYTTe2vmixuhqy4eO6VfpincpXF/DiqaUcAjbuc8AR5Yn7MndlLG4pza
bkrI23QuRHxKRuDIuHNaqi47qMFicU9zYe4v0NQFPCoxhnvCl55lCCqiThvM8R4FL18dnscOa08u
d5TnK028RpyJTUWniQCXp9Rtt7T2To6pwW/X97hj7soaiLGwvjU+wdG6p8Ozj9pp7zZ7C4PmVIJ2
8/p7V/yw2rMzTLvE7MsIyE1GC1zPDLNw/fvPBSm1tpW+pYVZL1DC8qg6+uEt3/yrWXIUsP5exQTP
pfNhtOmLpMPT0LX3hhnbbPl3DGR3XBrPSZxc27I5dXFL2JDeUL3sU26JRJndgpM2ueXd5R5Mk8Rb
x2WKCdXbNl28Ge2QI306oQfY55qbNp6TfQrppHJb6+KDjgnw0rABVKfFuai5eymDLQcRLVDbWnae
6e+lJxmzFo+Dtva4rkmZdppgLQeLoA4aWo9jV3gnLeOTWKJv4J0uvqCbFqvBJWU0iQSN8sKla+sw
shuCTOxVQhFBcE2xCdrGOarSfoBh8M3NuLdTd7sOijzO1pavWy/eDqxY8qG8UJ2GwnkV5TzsKCrU
qYTcuiESUe3qXOFcyqcZ6uKCGm5v15kBmIiY9FQ0ZbdwmDcT4UyGC1xu6gi2UD/FOD9M6286k+Wf
9uIISUJW3NZM73DhwRF2m1Mm5vHR52XalU1F672lOUX0gJvGR67us7eFNl3NdDVh7W7LUJP96xI4
oMJuY2XuufaG/PvoAaXUiJMOoTW5t9lJChR3ahZgOpAui6KzjjfB2V5W3HfLvG/pid5AsZqIeMIy
iUxJH/sutMicNeopWQa2Tr4I7gkk+sB7zYvD0oPzZCTVXZOAch65EK3SBtNG7if1O8LOAzcY0FBN
Idv4hEXVse4dOxN0fmZapW9QuzlqsE/B/dIL1NrqQLVdzM9swsZfC2z5cuMJpe6CxSqVy/x6tlkB
Bhz5/BS5cQO4NBQENtDfZ4qP93A3Uk2s0jRAOiMZ+cGLy3HD06GhSbQAPt1n4Vg8wP3r9xNhHE9p
j0Nr7dNjYe5MCf+T1W9f684l/tos7seCqbJhOBHN586b4/M4KPPBM9RHi0ny6vkzFbmuKVl97m0E
gmbcBse+XQ5BbtgNgzixjiNNh20jYv/G0CUV3G3T8h7vdP7CVBRotFUvZ6+x+p+6aNof0AUXRhBV
6D7nwa3aTe1+eO6QOR5o7rK1xAO4MaaeAZdHRsEPBUxzPvncEFs8wfQIRFMdrABIKQy2ovqZDCEd
9QU8bpvnIFehLFt7nzHJrSnVqhMDkWYv2l4dJuaf9/hNlpc2TYjytqqb8nH8TbDvR29szP0c9I5P
dWtl+EVSzycixY6TrdFhvEOgkZ5oHYaXcMLP5+Z4blBW4Wl0LAlA3P7hJhPjLXCjGzqS32PF0lMR
DPk8hBHtD4INrMpZsIa0rE4PP5BJdQeMcCnZBK05gXEqd1mfWvtUgM/w0uBY6jFgn/W+DWEBdySE
aGFXCApiTSKJSizoSjJxtg5eKdmykubBJ+qtHLJHIBbTcAh9XWRXIr1olDsxkbSBW967xv6I0vk5
RXq97goF+7MVZ6hHyzqRDIGnrL/ybbPug+Q3XOf7qB7zfa+6UzNKMjctfVf10YtJGRk0hqsQPK99
bWN9K31CmsaIEISFdQ7mNF1onAZUOZ6TZ4hSXHEg7AK0qSZMocJ0vcIm9+GXsdw0QrU71xksgtkL
8iWhY+SaCZzf2z87CvcNkuZiHU4hxNqFGUlMf3GlXJQtPJrgFcdZCyyjG8ha5mDc4EOSOnf1k/7Y
KP1qpWA+S/CX71wZO4ZXTN+5aV0a6uQVZl8mniDR6VKZT+NaHyg9Ac/l0S+ZWJeyoFoJl4Qg2FEg
0Ig421tEHKtMRV9V3sTnKGoliSyddZYg5KgMfRyhqBrqNLti6mspE7DCJx7ju7xvfkeZuiyBPawg
unsrNJjfzZjSOqRUhwTMCIktfZ2P0wvRFeFKFDHRAG19pAGCX3uxsp0gHqEP6OsnbXK18PD63vhJ
OAbfwJj/4DITiA3XUhPuw7DkDgQltPETCgkjzzOYb6h2yA6keqahdAXYQjBPCUBYZma/jMX9AEd+
g6Stp7FA/yUfZshWNBtg8n3Pm5Z4MTdB3d3G+M5WA+KlcZ1UjnMsfE021zy3+BeS+N1GQPKWAdE4
V3NNOSrbz4HmBKSoIvpWmmncLy6Jc/k8BDieFWnYgtH8Nm19ckpUm3HJC2tDH7qLvqHl8/cYb5eN
YEDNaNUytKZEW8VH5nDFjnhEC0/dnBNHNI/9szuC/0VIMJC8M4VrPfXeARkPB/nohM9M9Lq3UCr/
0ZGpu83Ya9cMDqMvuF2kkzh+PK8gCeSvgzMRVTVjwTArel1xxA6YNhQ4/kjFphwb/nIeRGzHtYiG
10YW4SmMyuk9kzfWOPcB/8Db0Gd04H3JKUcuS8v1IOEy0LZk/orMxUxKa/4zdRaw4CXRTrBqGpde
JAHR7gb6bU3FQz5oFZzLURG5h0WkOpfe0tLGz1NvHRL+9eXCOD0GskmAxsfFm0WvmGsshyhVY4ha
VxKmQ4RFumxBoXkHyzGk70GR+EnnLTr4lSxJrilBEHR08jdDkHBiNGOQ7TqPGeOKj7NGP5Jl6bHM
6FlXNfkTRvbVHTv38lAsPSIhbMawq+nWi92AweSkleguhFAV+4YpDE3vKr5zMhVAInN66xpHafkr
b4L4DBwjZhKh0otgnH5vDdr5yoKJXp6S+5mLyb5BaIAoJOItxoLHJtUTt7zHgQDJcFSAfoc63BWu
zC5T086bXMTjhVyG6NrwCn/NyxR8q7yFYozgV+8gSk0+SuW1PzXbC7dVwHoU9gWXWDJYt5lTU2DB
h8UDGRoHU1NVbYYwsZmcT/pUF476HTau+9OAkTgbylIODC6b1JmEc9HHWZPXSsHRzPaTLhzIy4bh
Wc1E9KqYBH3cDqdi3dghc3nbgrS5gdmmOjqocjjHY2iOgWvwJj07gFmMvcsBAzOSEho4DhdVH3I7
wF8VDrAmEpP082Zu4hjvTGDNsKrwy65TnXbPrdvRJyX5raCLgdTuztEur5+3FArW7lheHFII7g1S
8k9QOjqhERNZTy0Dt09NhitTM+OGL7Pb6J9JyCtCy3UA2IdFJ/ql+o5+X6FZgruGxUeROebDs5Cu
/oirwMo2XpGn19EKwJU0YGcpgSHbnLlV5cjx2tK777ngyn2gdA9nKpyAQ8dNK79XTqgfupG0r5WF
c1aTjNUBDQhq9OA7Qu00rd+FbtntJGTUgIWDAWq11GzfQE8YYIKZzX16yqAw1lijCcrwiZ9CnGXm
8rtLCq96akUTeb88I3X0kaPueIV8XJB/47l1Qyqnk3RPZEK5kOtnz51OoqhhCYhxzNpzXrJQ1zyH
GOyo1ll6L+U069+NGJlUh/A+qIwiIjcOaWDqmPy72ZdrYdCunnvpIviBYdzceH+gB71mJwZ0Wofe
IvL0IgsG2Btmx6aAmCC6bsvVEOKyDYkk/1nnPccFg8omPSk/wyVzHPuwMJti6dIfswWtCq+RUnKT
tMuYHpxG2MdxSjNWJttY9g39qw7XYxsQmuJAeE6eXMME/tSlibscZj125Q6tqDWckOpJsUl1WbYH
1w9bWLYD3urT0nZcFUcdTeWd06apC3odaQs9z7R3+wNdWEj1Iwiyem01wEKZfUeJte2GQg0N6Ht0
EhR19Im6u9ifophcW1ip63py/F831FB8zEMuUHuvIyxhXdBUfC4FFNBrmcU0MF2/aBd0FuCvKcTp
YaMC50coKgy6nyNQ8OakhI78e36w1P4XO8Rf3QnodaWAWRfgsbI9+r64Qv+i1216NbWT48Tr1jGp
vgummOtXO+Zd8S8P+qvu+vYg+6biF6xwL3LCP30XJFHTtOyBAKTp9Epz9VuayE8dVFRfaB7XWMjh
v4bBwz8rkv/qHvh/T3U9IUMXp53/hxw58VQ7dyUp91VGWbYrbKAPHDsBjm3eYPNIK49jLAsBqfyL
Yv/2wf1/A8H/fbJL2BDOLpTQ7p9+JE2jIAE1gaLTKHHVjqOPbuJnewtH9UbbmsslzMl76atoky1e
vf3ff3Efc6mNpy1i8Oj+9XtNSHmXoJWstSDzkhytsi4+vA6r+sHQxNJrds+6X0sxy+f/9cEONlZ8
GhgEIkfeXND/KQAvFQHGM5myGztK2Xwrix7ZlqRX4oQNYUf+Ngi1NeFd7yP/5Z8f/VeTxO0jvz3a
57PGMSxC+w9rz7yUdRhmUbJpoWc/erNgJlsLpB1A3ubsLulc8S82if9ePQ7mxBCfiGvfjLx/PLEY
XTRdkUk3jSH4bYOaG1wqbC8UZ//rr4Zbx8U+5OMS5LP9w48xwyur0XSXm1COjQ9P3vIsigIXSsyi
m+LdKuJ2Of3zM/977XguyEyk1xAd2UX/MC6FsZIFaQ4lL8/sPg2pfmPpzijE84nuUcsRlvnVvzzz
v3cJz5U3Ix+uk9tu9Ic7I5SxFkXlQk3kB0O045Ia2CzZziuTG+7au7F/yHaP0Mou/7Jg//7RWIzY
CLFi3/ii//nixuyTwWDzaHsq/UcMeHS80FuQHDn/H+rOZDl2I9uy/1JzlDl6YFA1CCD6IBlsL8kJ
jC363gE48PW1Qk9lT6LSdK2GZZYpU2Yqb0SgcT9+zt5rNxsyY5aV7FGVWIlj7/79Ql8Wob8vFRhf
EEuYNvNzFyfM3z956bqZEBZSeQTly0bSml5TqtW0+3rzN8vCf/ooj+XQu5BULzbXv38U5yGDlyMp
Q515MOP/cq4faHnBe9NB3fz7z9L/4QXB0MNbyWpg80riAv/7h6EfLi94nTIUmXJOndPqRyQ0TVg6
UhzsRIl7L8OuNpDws5Z943woxMxrp83kb27tH/6hH1fYwrlsClZEbOj2j0WpKQfCepasDP22zc09
WxSYw3nQqybgtGdW6EKq8UW0WU7bjyqVBl7V+Im/Syia1Eo2ejndIH4l4gmlnFdvkLkl477kSPNq
jMWyfC5TA5xDHzM4oUM0JdHJGJx62MSIyquQRHKTSUtV1l1IZ8f8zcL3H+6q5RmeoGXP8vcPi2FG
mHfaWU0ZKh+uS+jpQ6Fz8C5JpEes+ZuN/B8fZhtAKeDt6iwMPnjnv99VnRGN2aDcDH1VEe4pVX7y
h7wCrlzlj//+BP1jeeWjPAeBrsnCzmL0Y9Vjit76eQZFHd1Beec6ZfIm2i79zXP6n36Qz3pz8dax
0pk/tkpxERS2C3hb2DoTFhe30LdNTYdzlU/w9P79J12e+b89iaxvkIJ5Ly7bsvdzIS91aeKFgwhr
GOQY7WJT4Wq07Sl3j0bS9Tpha2VZ3P77hxqXn/DXT4UK7mPGEcwpWTfpZv/9nklUCyaRYADPk3GL
5eAGe9zFPgGOwSZLgQSm5L7LqQLJ+NjRVt9Ci9rTX7nQzyGSDfRqxIxbwq3q46gE+ka9fkqU9YyH
5WjPNZE5sYn3uWmb37y6P28Ovk/azeAqwA7Af3Z+rCEV6zwqZxI2fLiPNe0dF00mQlPCrBfUzjL8
9yv1j49jnEXpAIsDsAIL/o8LlTrIpsXSDaGKSgiCsdF6L4vOyXqbdc2s/ebJ+/l8c2Ay8ARbl7X4
8uT9/DTDTXs6ZkPo5bq3m8iXe0u6KP7N9vLzkeNTuO2X14jdhUL/x6cko76UGSjCEBZGFs4dhLwS
7VkMYnMP7ux3Xs5/LPuXz7MpUSyTf/E6/fg8NGnoMGnZUwEWCmny2Jfn2TDn54S482NrWPa3aFP7
u5+i+WxUdobpReUYVyqt17/+/X7+xy+D9dpzsPGavmf9qNASqu2K3LyJ5rXjhp5AJlHN6TahNyIb
A5N+BSXPSc/Io09J7Tz0Yz//vz9TXHfT1TlTckl+nkHAhusJPowprBKdSGHIrxvLqoHlVXL4zdr8
Hx4oWuDsubhoLyX4j187aLLB+UFyNTp0be0Kd35tMU98/OaiXtbdvy0n3OELmQdsOhUiwIy/Lyd2
bPVjUjTY2C1Gn0mToZ1ubNEj4zDY2UuyJJy8r59podAQAC0X5kk6/uay/rBo84rqDkQSFgj2PDy9
P3+shqrQ7bJ2CoGO2swDE4h9lT8igiY/graRTnvLSaJ3007rExfsULvNOz0cWp8V0UD/fk1+FMuX
kpW9Fz+sd1nfnQt46a/V4+LKHA0NfG+i4bpTPszZsUF6FjD4rBhcEkhP3Ea0/vcP/QMq/5cb8een
csgUbJS8bD9Wx7p20HSY9sW2WW4SMW5aa7qu4Os5Vv6WtfOTu+TfEkRir3ncLJvxptUHnkXzJyG3
S0b+ZzWVYWNmp9TOzgQ8vntULyvMZzeuYMphqOpNm9RBSOM3e9LlGfn51U2gMrbgunni565rLZqz
QLJQoamhbLL8yF1XiZkeYvfRoeMdeA66zXJGlQ1hVfvNkvhjmYef4Vu0VX1XGLrDkerHlq+5Vo+e
NfZCvsRyJZshepsYSt8BulY3/36Pfq5Al8+6LILs9hT41Ew/7tGQNviI0ByjXMN1g1O1ZXSqoeTA
Y6HRdho9QP0u4QBL0kcfCg/kQ7dotAlzsfzmu/xYHv74Kg5LM4QIYQjd+bE8CL2qXDEhWfNp519F
OPFCrlP6m57Lj/2GwxOlFIdxfOdQmGDb/P1VgFLZZag+l5BQGuOto7++RTOThg3TpU0FT/h3797P
R8ki9UGwstIw1Pl7/8fd9Bg5V03BFYaNogcLGmBmLI299gm8Jco7fa1scytM/8Wwh98shT9/6+Wj
QWnRZHH4YHpcf/+tsd9UQ2tkXmgkUn+pFxUz/4qW5EDMgAfy1Yr/C4fxZzbH+b/ekB9RIT/+4/++
ab6qe9l9fcmrt+b/g9QPuC5/eWcuqSJ/poVcYkv+1//YDmn19fbX1I8//g9/cvBcuHVQkahewBh4
YKh4l//k4On2/xSsQh7PKOWtjuz5rxw8x3UQLvs0NmkmXPb9P4M/XAh5nLRpp1xOSzq18v/NO/nb
1f/vHJe/Aqos54/zzn8vZPT2EPlb7D4AjliCQfb9/REYptYzxOKsM2EmwHr9j9yarJVJVyZomQ0T
9Iu+B95ljV/pXM95g9Qev2tPp4PBpnmrkbFeySwnpAbP0BQZd3HJYN6b2jfCVPE4tjIJ9dojr/M7
VkVx0Vre60n9XI/o0OFl3LmXnDivmwJGI6Gn8keNfFlP0x5quPWI08Op7feqguCrd5hyNPJaTac7
WI1ITmhI0qH+Ho2Y0Dhx0gvrqM+DOGYgQUF9dEToerlYMRavN4YV1Vu4B8dqxOdnpODA5+axnIW7
knZ/00wKu67TbXungQeKuD+wfaSmMovv6bbfFF1DoJANBiDrbs1CM88cW3Ua63GMr/mizrpPZ/9m
6fI51OzoyaiKc9I+0Jr9jlHYtKkeb+GJ9iSEJMUqMY37YsQOFad7eBbvuK9jBGqqvEocVDN4/rxq
7F9xtr/akhQAfvRCsy40q5ifbG6Q2CQE4AFnG6JoA5W3wfBInCeymiNWwKcZfS1BEFFx1qeatDM/
30WkElqjlyP+st7YTPW8qVm6u8eLpC/o7E8agZeey77To2W7JNq58jjhld1VZ6or081voHq7BJOi
6CVx72BLzBXEBzguqcG9x2xOrmkafxZzw0i2xFQF23zclZp1xbZg3ya2WCc41uhN2POxyeMH6DOf
sVVyu6K0ecZkbLVedjWJFrJAQRglwyu84UyhOOtdKBKq0K9yRuzADL3XBWzIdTOQ7b1QrGsyS8JC
oSfO5DbSkpHJZv00EoRkAYMBQEHsiiCRqxbuzq1dLUREFq00oZ+mFFsL2989QiZmjYUEqCSIbVd0
UUBLPDNfRWEIWR/NDWt/FE8JUYtCnusB2nCCD1PMjMKUNXyj+MMY1Q/JVYKqgx/YmS0Z0oJ5qObm
awitpIVO7aFRURNWtSe2MpoCNspVrM9ibzs8Sn2OMcNLjORB5vZTny0EutjXYtLHoJWeG0Y+TiSg
a1vYN9W+dxHz6CR4YDlU4LEvEd1N4wwhB7MxtFQLfSJXn62QvOHnuG7ijYMnZIdokaFwQWhlY2AM
avxDmU7ndAab6xgf1HoAgrKPdCpL/nmJnHywt1qP1oZM+mCQ0SdbFnyrTEeSBS/QFxSvUOwNLFje
sEJ85R0mUb8kOrjfyna69QQn5awLP5SkOOwVvIlQH/KjWEx7YzeYYZUbYYcgBNmSRCWIgeHiGF/b
lkIKNWh1aGXlXs/tTZ6TN+Qb7X1Cnb6uCSq2eS1SQueTpZtwCUdhWjlJwKv2ABB62Vj9gJBAO4Jk
eDD8pl2hpDh2CMpILiINIjG4dJArssuJA73hUtgrAChGoOOQ3uuJsR2Qg4WxNSUX7FWLYMbGMw74
G3v5R0M8+yYdSSqrE+IVkOcJUMJ8j2EqnhEcQZvvvRdg6xrB1m0PBUq8uD0i0L4QpJQm8F7mY1pc
3h45m+ic3Pup0Y/ucE13/LEU2V1XHFAJyKAEDc+v8y8ja7JrTAJkkaOFkZgeXc24EqNGAF4puRWR
2k9Lx3OHmWvtdh89pIVV0RbxQXNsBJIodgpERr6bXTROCwYUt/l04ulcNr62j7vXXFe7BvzBIY/L
eu2MoDrwmMFQKXtcyK63hGbvfnEqyOFUaEg84Pen1EqpR8K6zs4QsE6fjR7QBavGgdN0Qrg2Sr1W
p6pJUAYwyhnCyiEwVXfbQz2pl6gevCCtxu95IB0NWw8EhyPp0/q1apCAj/2XIesnFpwo5FvGt80g
A20hbtJv1efstbCJwXq/G1VrEtbKl82b7KRrkhQi7UZNAw0DoFNYdgPC6Bic8rzOJqcax3qA77cZ
dHxF6dKT3xBtsPzpJdGSpsiuCLu/zvxkv+jWpjLw95rFprNqRKAzwng1+mEJFr4duJbDlF63dvza
OWwxqthOumlclPh4ZMV8AwcdErx5Kpf2DCbikUyw60FiJhTpDRgnBqaGfy44/QbTZNxoJlqhkjVO
O3OqIII5um1dyCVAQLb5fEEUACbZiPaMyQsFc/QqdXbfy9/QKnnxWxw9rvEEeJpMPgcJedw+xrLE
uoDqaiKuOzKafWdkt41j4PWzNEFaN+npfUcUVVYvrJXLmbhxU8FdNtWn0WhfqkFPzMJHBg3AnNzJ
d5bEj+yaxtfSFftJNsT6gDcbrP6MREcLhsj/BYjE3PYivYvcZjv53NQCkEUscpr3F0EkitN7xbsu
02UdVwLZWP2mxnprjtw9ug4BGO+npk/IU+RQlY5nPamAjwDTBN6R7ZQhHmgencoB0+foJutpNm49
1C3rrASXQmc0XbuT+5YK49EyGzIqc/t8MV4NlCXXmPbIGZAsI217zvCdr2BNgTy1EPr5EZ46PMRo
7snYvNEXTAWjLwmPz/tuZdXOWot4jcnrps2Wjk9AQPqDnrfPGXb2BbnvY21WrxDlh5PhjXv0N9Wm
R+WFu5LA79QeCFGKxF2jw4svG+uykKOLiE6Z/6Yt9neNpeYy9sNN4RTPAspL0LjFO5xDkuJR7ReS
FAqv/yjicldVGpm1wzjtRl/HuLyNrNrYzAgm1pOFlGTW6ZXaiFER0JH2Sp9Y5etad8DCeOVT2slT
2/K/dnb1K6MYRSfMPi4UBQdW51RVIlz6+j7SZnMHTvYpJ4nQx+oeLPpgb/R80IHldPtauSxvsr2V
TvEIoUzsfOE99ov/5sbpdvRtL1jsqbnFR7m1NIU0PnY1QD03lj5fobbgmVMpSaFEEByUj58tJmE8
H9p5NVziKjtvS6iMXY1Psvr0PIQ1QyG+RY41IlcsqaiVIXHcIWHkna6u2WHDvAcen3rORxu9Fuwh
62UB6s8Est240JLCpLNO8r0lHFka7clwl2gbqZgIDTfAevcc2ZW2AnVUUSOVFDYK+89SFtt60YMJ
CleFZGOlWT7uKjLiPJKi+MRZIPywDtWwlOueqOGd6x0w6ekBgxtmcV48XOUYWzeyEtD0m1eZeNm5
ci+uxyzlVs28hOnwaulXft1YT16MLQKR8jFeICw7zN9dTRvQlOLdR5rB0j2O+k73UmPlKP57U0So
6tkEAPXsssKENtuYNXbk+sVsHRn2sZGHOT3zMK410F2pdrUYAFms7rtxfIQ1Jd9fnj3bHDeKmHRi
1Wm+tK55qLBSXzyb06xVZJJ6M7cjW0sDDNiCCc/z+i/NIGvaGC86+S6UhKPg7Y2vu5S+JaZavDWg
cZTOnSuVfht/5Wy96xIb2opM9IuYvzk4Lcxa36lR40BoGvKuoNmjnTqrEyvhLtN+KabXZCAHRDZE
cGBEBjUEOGaQlnsTVQt1EUUb0sM7MXR7K80OopzmTaIXX3DwcQ7axTX2KWfTuVMTVIbbbdMop52p
yPvDqRs4tvSCQWu/8zz7NEoCKgqzWleZjbsMs3nSETjBaPIQycoGK2SFSotPyMrHiwQu8bbIkReS
aWUXkD6wHet4BONDcMLEYMaxm6+8w0Zb9gRQ+VldrkhA4G7IR6tfTos/vSvduXV77R4TEoQ7TQNy
bb00atlD+0LZunBC81oumIi+SlKuVlXn4zKCAsd2/42WIgQRsMEJTPlh9JvCl1walRPgYKuT6Wpi
XdXJM8J0b9V3st7FWk99YvNpBiFjuERHIJ8wpMpWcNgw2K/rEhG9Pt3O2sBlGK1Tofxj6gEiqLWB
It0lb972bnBCnzERLzfUWivfAYABRAIVaqw92qBmyJdirXU+25pQwMtWjBU6XnMkfrN8Up76/gN9
4zZpVRmkUu6U61IUq5fJQSgZZcN7PpbmGuwTgcJJdj2ku6bi3NdOONuIkFAIufolgJTFLxYfQ+Ke
Fiw8sx09Awwp+Kn+zkC0HDQjf2wHfpJsJLaGuMD6kJE/zN7RSK1dx/a1Gp8pwpmU86prDwQqEKbX
jAJvJMrSyH5hCEspVU53nV5dS7d5wfAUW4250pKJ4+Z1bUxn1PdBY38bLS60bGkCJF1vnPCweD/o
YEw2ckmCiWI4qowjjyfEBudgdx453/iiZcQUdLFl0NKPD+yoegAF9Gsw6zuZu2e/mQh1Eu2+9juu
U4fuKIU6WUZGv1aEUUF8uygHvdXsFvu0HJMV9M+BqkGGpNN/67U/rUS6o+AxQtJBHpZIW6Wd86Qq
eVRJTNylPRMwNeHTH7+U/TTX72rmhc2Vc62PWN+S5RE/6dOEkmVl2tRcq86BfDDnz3CcCPAc4xuy
TUhwku0OQhh+tY5ilRJzyenbls07R14jwC5+rCM8XET4bJB55qt5rVrzS+bWFZNEfVWXiPGdjsIl
7Xex84Erb19fVvZEe+rwSe2ASnxG+oOyOY/GWfNo5CQAJf68Bcyxa2yO00KaHDCGoy2TdOObBYJy
888wX63eMwHiRuN1djVGfn7+kFbGL60iJnAgR1q0OQ97/GZ5DgyQ6LbT6/tKTjeq7x6Bwl/mH+Xz
YAnih6zxSYzGFRGO+9FnBJ+UxQelzluL6GNh3Q9rHvENBlKOM6hwuDASGTBBUcqN76dqSI+JIjQO
gd8CoML9NiYiOYx8Hy3wblA81wH/tgIX9+B+TqIPsx1RoZusPLrRojM1Qt/XbkgyPvLWGNc59v0g
6n3OdKrgMxxUhmoCwUA+OagZgFQ4E0B1F3lYNa616madLSqD1uLBxeNsGq/nuOCf4My7jmZx8ZUW
W+yf6uRF3SGNwAvLwhBrELLLseMC2kVSBYTviHDA8bVNMJ+sPFs2HPJH86C5o75OuaO9mTobvNsC
oN7GztmtlaZeU5cgZPdCxvTV2nDrJhwpokNo7Bf7+W0sxHzUbQS1JjGgBS1Ro5nildCW76lqo31l
5RknjJ7UEx5oorM5wSJQd0S7tS5wHgtTBuFLrzX9N3Zb0hpJ7pb9cOtVErVpZ7PrQrWLTAyiuk1K
aURCtvCvxrb9cPxmYXUxgQvasVo5YCkIuJREWWXjLxhAOBebqw4T2Og6xT7xAP/5YJBcffK3eq8H
BUpyjqm8YLVhVTsnde9SJuP0uEZeMYFkRTV7M2fTJlXmJtYqPCdldQsZBCyRnX/mXcnujhKLKT76
cRgJt3E5b/tev+kM7VTVF8sShv5kzrfoh9ugM6J6n+PJNOGoUm5QJIHvqTsYDo548RUnSY+A94HX
CA73HLom1rdyiE46aRkHkS5BGfcEA1ntSHpk+TJQHe+r6lYI3b3uMrCecsKn7BM1jvRwXC11Z28V
FK75BZxwezMaa9IpsKY30atrUaIKLwYHYidwaQxuN5z/59xpL2lXybWXfBjDvnAnEcwsZyU7cECv
9EENi1wZA3gZz43KTTywWS7AyDKwOcqaMMWkikFLq9nrJLNEsLTgEZMiC+sqfZsIrXxWxrCCMtl2
9bl0Bad/2VEbkZCZRQT28llDiagRlFjGn6oZmxrC36ZtJ0R27fReDnZoadO8jvulof/9PZR9yw5j
lUEnUGFX404NmGWbHIG6Br2czIYVWllW14nduM4eo7l6SHluAmOpU7AH4rX1k10m6zBOm41bGB9L
Mn+VA96fmmz6JK93xAT/0rsrVMZn3LRL29EXoz2az49LG323KrPWckyekOHEE/nCtGe3C6epItGz
jcvvDTg7nHLT3FWLlm3wGt+6o/lccvTR5tFbNZH77DbGehkLUg29GM8yymSjlY8jZquVXxfemgA1
Daec7MacIJ+LlRL7Ax2LEVkFfVJ90AOHtmdoK3EU3YRcnejAwiOrfDLMYgX87mHuB39rlX658l17
DKWr36etQZU1V1+RId97KFpB1yQvnHgCpMHYyPtkDRqVFUXw9tNnDLqYo5rqifsljFYhD1wR0GlB
iJiurTbdefaII0EYUwDswKYbk4lNlkf12pXqIdHr73Istyqfifuqsi/D5FwQh0yp6QjpVDOO1qBx
RDOFOfYGIJV5Ew35qqqsq9hEQe8h1InG2D8KJnts9oQAmyWeun5875f+nKHPJxNJlRJZlfXkzlES
JPC13Y4kP2c4ODnEC4WmI9CjFNxXq9zNQF58MxJ9tlhnGtJMdY3qzhbDPi/xuGdmZKwUPcfBiptV
x5aDvUNl07WyQeBExn2ipTtrHsWx6PIXzZAUBL0lNlYV31r2PTlO3i4XsoW/gl+PB9r0DHTY6tkr
hrsJjH83CtbmJP1YrGXajBpdsBqBGAXGDII0Kl/GuS43JZZBy5ZHqNW86Bat4KXSzx2gICPvPo3K
vxttXP2QVg2i+rKZI1X/1XWZB4+yOZaAxzreodAf63mT6f0SpjmAyQFzHc6PYOxpaEV9iE8vCjtj
DFuXhGEzt9dRGhe4K+oJ+wHrZd1bNI2nAbopdcNitfBh+/6AFntejckQb1usQrvcyT5z+Wmm9sIr
7deUfiNMNHUHnzc5LWa5X5yRdqtT+WEyud8FCJ/z5Gm87TQeAtx1MRWP265KOz9i0lgXA6wlPbKf
na7SuYyAk/RG2ww9IgQ1snrn6DucJHYPZpmPxJ6R9warBVRfbpPi5mWThyMSqEWKRno1wM3jMMtf
TBvueGTjKzfa3CEWuVmwh3nY+WmTnmXpHymwfcySACXiGApMpml0RyKIahO1XexAd6P7g8121PZG
RyKZnbNrm/i6YbFmwYA59tRmtCgWecbdu2nThtNSmV9F+QBuajzbRLmiUbYnOFgWoVnZRb7dLfIR
fvFVPOiHOXcg2KpIbBfD3Eot0gmgLraYvXzzRfO0BYIERmqvMK+gut8R+eghrEJ6Pjr9w6DPx7qi
v+kDEaKlqu8mDYunSt8rC6/m6NLhZup/qy2f7IkHmJlFoOzq0A2QpBK6OIGW3oyFDUbBhyIusbTC
RLsDn7PT4+YV5tuKXtjN1MqR6gBER99Xv+r40Zo4rnTWfFw4+nSVCaKxaYKRN9uvl/dSV3KFkNAg
ejeMKYvwONoAbYx9rJrvXosKciVNjF+sRbUfw4o1zJSBj4uIYJwo9oxhPmXlRjVibU2KvFcgGqdJ
zi9RdG8bWM1ibJfhEInv3K/f/IpedWtqc6CIpIM5/KujSh5S+auNUxrnU7y104oVQa5aGpMrIf0r
P2IjUXWzbYFrrnS9TXDwVP0mn9tpBczEuoFpDynnwk3JUJ1MTnVFvCyZbgrEKidkkqGLO0t0t076
VCwa13qQ2qb4A55CQHpgt/DHWKhXehPdJKl28u3bURrNrvBE0NEeN8fmyhepExJQ/eaa7UM0GN3B
64ytk5HM2lgiCZfCYMpBZTYqHJbya5iOHUi5UzuSDIhGZKN7+a/ImK9h9wGy5BgrUvexGC410bhP
VIQ1r+/xFOXVFdHTZ3BcrKLuL1R2kozjfIxDx6huFYamFQi3ao21GPyEzm6JNzfyOYpp+a+yBcuG
pxTUhs9NbTEClIu4MF+uF307uPbOUMW9b9LxmEFs9I28NtO0CisVnROvv2OSj57dkV+lCw/WBN6w
7stlU+Mp4Dl4oOO1daW80QHpmblkqkRnMMZiGdQprBHXlm+NdHbFOpGqDuwB6DpUiyKYe3ePHzrs
xoH5H4RKNDM7mU5guAb/GVnTlTVn1y1TPR1Ohm0cUkswcWDzUg2vQsyQqKjlrVZRamXd8gQngmX3
xrOce82cvouo/0Bwm16RCfNatxz7lD3vrIgc21qbdgxe4YwaEN617jKYyq/hfc1IZ9InR3+CiPaR
Zi0BjcJ5US5rCjTVYT2qYhexCPSciKF4u0eNXL7AtMug9pz4UObel+itbD070Ehh2t7MrPs+id9B
73d3wnoCb8wyZC37sqHiKBqxcJfS8khLDHbSXDx0bn2l/OUXE1JmHSq5j52MQc3UwpoDsUSSICmx
OMGZ43C0LF4NjflU5V9j8Pi2Ynp8vpJ3MKAC17S/VGC5M4TElBbrAC09MCpGII03lAdPiHHlNDlP
CRqRFc3xNMCSeokdMlOmSNwXu8oOCJ7ITu6NeMPuhD1uZbXTJyTitR8NySrTufQGAccrl6mCyWsf
ovWC1iVdSRd8hcEaoiXEg2DuvNOYkr8FMKbc2slL1BCi6UWJ2GZW/mWb9GlHL71fvGnGdF/lx7LP
1gpVRcgI+75u1AZ8Kvx0MwvbmXONVlKpVuNV5V4ZzfyOKbEJHOOSSNWjI8+V+VqO9YOWp8MOuSGl
yj2Y93THpuSshsT/rO3ooKcOTGlab4wxPOoNc61G47XSsn6Lif6s00pOyoHwycTcMoEhQ3s5KtOh
mTGmXZBVJTnF4phIwoDN66rKjmPjpxgHIFvK/lwIJmj0VYVIDx49GSmTx5ElTKYMyOMsZYUl/yBo
1tJWT51Lk2nC2THhxNo4+bSfGj9kSmN1+c7BkHfdFeK9mWpIGmn8IDWiULn9TzCqfhkPmqmLNSnT
F7LTybaB3DnVIrcjj/qSu6AO2ru+qR+nkrmbbUwHN3Pv6IGTAIcOHrTNhD8zMt9Z1olm/yqG4b0Q
cJCs4wi0nEDKc6aniPukCDVhxYemeo6jPMVB1W6R3dwVDJ9BdYDPB4pjlERP990I8n/4XOr6KksY
B7nDsMdOxhfDvX0xtSJB5jBJGJsbO9T+kXOu+jlDA23fMLGnqKMlhfeiTM5Kgz1TVCRdNvn47rCO
ZwP9LnuiFm38awSsUEqykR76FL8uDtZQuvBympprDGzXlfKOGn6zGqjDpahvaIUmm6ymZnQIbiZq
hP2/a5r1YBgcbL/T6RJeq3NjcFDydf19l3RIo5VrbwqHgVhEonqhNXcZLtSQQ9B95xQYUV3G2UPC
FMhx2n1RzkdP1CM2gRAlHbtXzxR+anexkaoNmV5QBDMDvh8uJRNXPIPaauuN/FkYX9e5Ryh5ZrWr
Sa93sv0cWkA3uf0g0+JMsQNBLXdeMWGWqD26QwRXcT1DNBjG+MUq9YOo61/rLis4YuU2LTQ932hR
/mguw7CBWg/PjVk3tK6nxfA5OnffxJmJoPKaO92HW6Lb2koN/jsHgp07ZSQSwECCdbqu3OrDqHVy
wyCirKhSPkQ2truuvfhIau8JRRYHS0N8Vl7ubpi0Hxi5XS8VBasYIBCqKs7Cxks5SFO+wV4xTnlV
vThtfZSDpVhTRbTNLseHjNSHlRLpdePY7x0xHXQnkhMtKcE94T0lUDdWRPBSLdXu3K8apwJJU7fF
YTErvLBQtfRD65jaqiRWcY1q9Hae63zHkvKIZ5STm8w/m8XVNmDyuiPR1G80whEA0O600Gg6nbzT
NPERZVayBigJyTBBzDPCXIk03A5J/dVG2r0iX3szDf5JNRyACmPc41nnJDNloasnt7ziOEomQrQz
XkNyBthPSZGkWboZGC2tDKA/dtfQPEHno6gvEu0rM0pjnVYvdcV4z9GoPrRlOURjDbuavBA39iGe
tFXotNTeOZazFUjDJKdtMorhl5UWJ3sqrhggv+eO4viN5nNsWH6BJrUhhoTrfkyX3YKsozc4mbfz
RjOsZu1ayzXSpCNLF3+s0b3TuibnNisfHdF9Rtb46CFnAg4Drqu35+8GnyR47SupYk7qyzfBD3Kz
1HAxWu2qVM6vVoyMjmsP7BFUqk5ceYvdrY2UuLJWj9O1L7ID3sRT9aRnJXRsYbLBGBG4FwCkm6WM
AEHmVr/zlRv0Rm0Hqtc3BtkBnOf8PlQ1BxzXmfqnVPbM2p38VcvUc2xpy8cF7D0J/9YdMnAyXbJn
iL4tXazmrstTNgGiP1gkba6sgf2kzI5T3x2lbebhnBFg7Ospo4e8X3Ylg8UtKkbiiOBFAgDQ43Uy
cKi3W/qRKTRCvWm2i23w02PZ78H5bfy4ePczvELs2oTGuwyYu1Ze0B8kmo3sGeAOxGA1oJDJVEtc
0Oxl+SUppFajWeoBcxwTyy8czMXNHmgfJ6vZm9ZQL54I9b1wQevPKp8evZaWT+dw/mSvc93r3ig4
WtaUV7Pk/AGz1tt1vST5IdoIXz7m1WXS0a5wOGeMI1zQdmd/YhbbpPYjoRFvxA3Qn3bg5tPT8rzx
XrcToHfGNkaENFkRBKGm/YSHdKXX0JslK1gi/RMa9MsPciYqYsXzAeV9tLJjXJVrLzUrrHtpuUZ/
uavseE3mTgFfTqPh7doHNuFnlMfutSaHkZrVb7YVXlSl+bRjkkWDXSfU4Y+/pFNebukk3CyNk21Q
TwgGilCh2zFyEELQ2KJBeMyjVzv/JgvAOeYmuG4LaDQ1LkNTMcfbyBtu56l+JVmcWjhx4tDGkdrP
ExBrl0CHDIgJ2Rf/h7IzW25bWbP0u/Q9TmMeOqL6giQ4U6RmyTcIy7ITMxJIJKan74+u6oo656Kj
K2Jvxfa2LEskgPyHtb5FFrdkfCebO3t27L8ZjdZ7fpLHKlwesQvwPK9AaNVd162subeRkMhvzTQw
LlItAY672cEcGVmNzvjUXDwTOAKbStpclX8gnDq4nUZZttyE5z8HvULXpREc4WkC81LO4lgnnPeJ
l5/gXfJ4EGoHzWIrebDdUYzzLrC7azKMBG+/kiyybCeCHuI8Rcy1JNYpB5OAuIBZJhd2szQjT67K
im2R7l27/fRMpwO4dleXpB9Nru+gRyRGQe+QINqj/G7DP91CtcrOuzIQXbOIzlfDWLzO4fIqc1Ns
LTv7nqbcB2ZmvqSIv+LEqGRs5ubwLGdX8rQLwtWdAiQFe6fKEV+D1xgXMxCfkwy5/x3S75zoUiJs
Ws/2yLBb5A+KPqpFXxMWC+vDDlY4c7Z9wFAaDUl7a0SYHJg2PhLEWYOXAhDbedc5UTtLd90hSPqz
NwBsFJkR7UfhfC/lwLEF1H/tqujNUPkx4FCmBQNCVSy9euWRui856ELorwWfiwT8qAS8vkwXO9sy
mJqa6gyqwaR3OwsfT5Y99FVcJxplWAO6tGCGxHC6k2Uf9/DTedgItfVs8eIKF4EQ4ufY6soXm3d9
jJZ0q1REXEtl0aXh97e9tF3ZnZrY2FH2MBpSTf2dMGaSoXyls7NW0sjfRjRpKLQyBDgt56zeAv4P
IQBO5tZkmkMdNnBHDB/E1fNqjwOWxboln6Ry5H5O6p25JDDQzNsUgAFUQedv+lb+bCr3w4fcVk/N
Y2mZ3m5OPcCBdR3TQyNW1fNb5k9oD4Zk3ErVn12b9YoRmh8wt5ZrsvjPy9zE7XDfI7icsZmVmMew
T9YAQx4myyhZbjNPljDPsxzVt2s6/jovPybXikCI2i9yzE+QgVBeRRklfbc2F2sCm1R+jl7xYgbh
r9TsXg2z4f+RKlDa2euMFm9XVh3Fis2QRhmCjJnskkcJWT7tU9KSiDIGJ3JvNqWE4e+0CLuiTmYx
fHCkYvcdQnoNnWVLhc/xKrnlI969NbidDS5VVqL13iEYYxMFq4XJHXpWjhnYYkc5yxftfRvsxNZD
P4RAlibysTTBIcpwcV/nhGM2ir+EHJ8IQrAxM6MXiXqaEaCRvNHeEN1/iHy6hoRQwa8mPK/vKb7T
KDmTQ5TFqZnuZBvYWy15ChGlsPfq6S4jmvat8F512xx9SS83DOxKM+gqXUJWmbbYH3cjnLqAaE6m
qBt/bh/s+wHNEIopRJrtnBwBngNs1ZWyO8H3TNYLp/26t3pNuomtT1TNH64ySbigcGEt3hPswWLq
74dauapdDUPZnMJh3bSVOk4Bz6zV3//8+6EQg79v3SG9mP7VIUDp6FnGm7FAwDeJSVoFhUUxq6Z2
7TjdhdCz785JCgS8PSu9XB4mV/4h6GXc2gC+Oe2z1Qw5nH1B+iuKOjdOVPsFVdd4IpHA732I1w1P
NhwjAaNOUcS52229kTq1Kiv7OnKQxpWyMSva1M9px7zdmmgtrI/MJ9AkXdJk61AF2igS47Qo3mFH
rcw8QsxqJh9L+Jyb4XwcEvG4FEtsw7I0iKDAieF9J7r91HOv2coo7DFolBBvvU+efk9gTvLYA+9k
d+WvznTKtYEwOw3nfB+Y3jOMWzjGSMJ0grG57VBJ1WiBNjOSmrVbZa+s2jaZ6UGCXkj5mlL3Uyjz
z3DfSRmYfqmbIM3meIn0+IR+8cPvSbJw+5/J6JyynvuBiSqIWW0uZ2dhHz+imRjvaFAB2y4R76y9
6LVH82vIkVra+pIHNlnqbfrNazkLI1/57nxAEQY6mymp6rj8u+ltmKarzFG53nc0rEjE71FF2wFI
DQo1DKw1mwUs+XmwSQX48LwJzj0IILodtLTL2OysKmXB6wHx1yifUayvB15lzZ57M03iQy/MF8p8
OjkRywPeiFAH9ToPUx61hsc8MeIk4S86pXnxUErgYwOEzAJN5mqEymZK2zzzhc2R+y0H4o6W0OnP
kHiOEyTVWjKNJj8vgFjp/KmRJNmLeq66exl9j+kl50tsUxfMIuPZjQI3HmjLWDdqCA/K+zEY3vDQ
DN9Zq6uHJYiSU+YEZ6vRyCYiI1sBdQsr72E2Q2h0TQFwjtuqnLP85A/sy0z6wZht8BKToMZielHv
TlctO5qO+mLcQwGWaDmIIASepTONQrkkQSOwkU348tkBS7YB2FbEkEuOTtjpvT8ExjFEwd/mAT0y
tlwgTsNbJ93ooWQziFM1/NF0nHqw+4j36ZuvynaPs1qeXUQ7CG9gHTezQYhNdsxy/xyM1bszVl8U
HMAj6kuCH3+VjRq8u3hgMRaup5GZATmvDIm941SGcKusrZcEZxEhojUCDR222+NXfekqgGFtjoC5
WX45lRs3yM7wuyU/5nL4obQ+qsmPF2YRnZOK9UyeNvIckgt6nsOdxc3CzOLKGvu7doJn0X63PNI2
ibWrJfVP/mov1Xs6hSjnPflUdd2jlVEEp0Z1HXz+MEG0f8AGIU3U3bVsrD8W7dlaU+UzMLevXSCh
zNkL6ljEfexXvtHDF3tnrp/rztCbUbsx2xbYSGa9T8uli/Uo4242b16ewQ9iMEbA0TEZg63yhxRI
A0boulCnabHmWzudiM17LLUTbvkJbTiy4neXTj8aP/dikxWnN1XWzqkZPI7O0u7stJN3McnR7ML0
SHnwtJABdNbuph9J3vC6gDMcW0FU6zuJ2t3Qt4o1G6ddH7FILOiSx87fp6H1GxjRE+K9aueCXd7J
MZqYr4Xl1hWoylM8GGXSWh+dm16sSr8EbirfarNJL4sK0SUQV/CmF988WpJpLvdp/kTMwd4Uy7hn
DYKtMjWTW+n7F6MOt+0CGongKBPkHBayaqsWPR5rdcd2D22cGTxCHKsyTsPS7yNoKzZauJ2puXPs
/sKqhgAY9keEJrA/Iupk02EGk4LeI+nFdMzu40ny4Oq4yEjSnkV/p7Opo8eg/ytEkFMM2vuEZpZv
ubO9AxFhDRap4FUaD36Uji8sIO3HqtGbIhiLtchZMk6qcZ6ICOw2lpVb27+/zLKNSXTNeUJnshpQ
+byRhqVP6cjVRaqwd3RdEiV6rqB9Zg68BhJ1jzctOrZ7e9oRzue9McWCAC3bJE4ruKAMQRyPWSxU
0GYD4sFCIYRkU4RvGE/FJSoLlGcDh0M0xwb5LXV5D3myud36Wt5s1JsHU87FEYE4s+aUdCeSP640
/HiFoZbFVo5CSHh1/8gCuCSE26if55onh4xawZmUM2+dnZ+S5ys6SHL3DP/WL+JW1R6SRxrMp3E9
AsE7ay1T6mDL3mWORJJV2s9eJgnHyD3vRSQgGk23eO2cMnmZmLSohPWNoEbbLlOUw9zPCBJzRu9x
DHt0x1H/1i3urumakzN00ykYpNh15Z1Vrs3frZibZxQQnOUJA/+m8WD4NupWoHN8APq8HtImfRmt
hAF859wV9A0qS1OnW0ejW5ATgxgvTDeD4+1q0q5eB2rzzoxOkUgulV8OF1H3DaYm7AjmNNzMGmKb
iZLdKupuzTfHuzvY/oHt5WOkxxkVZdnzfDPIZIEVHDuyFXGuxm+om9NJlGIr7cuylAGA6pKtcO5W
G2ZUDwH3wF5PGgSFhgUjMmeKYeGTi8ifYZuRmyDVoV4xJqzdg+VGzsHsFYWPt2wtGvK4WqJgc7cn
Z3P5GkGuj8eEIAIGgeJEAsN3LW2BV8D9XXtVsrOB6K5alD3rpbDVY9d/MIPyj4NfH/qFSBwuEQij
bsX6MqACBXiCLL9F7RbAbOUvnO09CSADpPNxODUYm5CL9/0WEwm5qn7aXcz2GCVd88yUM2id+mr2
YXbQDjvCqhFk2I73pU8KaNMlDmYzlANLJS62Q5595139EiCuL9gT56l8zu57MtPHeQEfbeWATaAz
HOWH0DbZYripRHI/hys3WbG1aS5tYsPmy6jxnAKunhHUrxIC4K402g173W4z2Yr5eZvSWC4LT4No
ch9GJYKNmDhfxKR+csiZW9EOzIEQvW0yx/gO+ULI05z7VJ7YkxRRqx9At5aRvfcshHO19qxDPzmb
+n7jjA12owRz5qaGk3zLexMNU6b8lUM5szHTcX62w/Sxx7jxo63x6LJ230pTy619LzzQEVTr1CoW
Znw1xpxWvTVZM10ryomrU0cfM3ObRvrTu9m1wZGhKZeRbXexGB2DyeiC8KtgWMmxjcLI1g95YL0U
jcsGqPGI5rLIlrCyidwbXVx0I5KYSvVlZnW1E4Kjl7+/jmeu9TViJ2I0O7jtLWofHskZEwE3jbaY
VUm6ITD3mbHRss+YmazzJPz27KB/qXLjF0tL99fIwXgPKHnTEBptlkzIh8fkvcrtWybM6Ns8odO7
5c6YPBmiYelKiIMJXznHZfMovHRHV+nGVhlaOzdr39LAprwcDUI4lNpY95YxFJi5AfkNnESUvChM
n1LJsoV2pDjk1l1LwNaP8LIAPjdRymlCBV2l1nIxvPbqt1fd9ve8FtrTSbUvLYJmBH5Odi3s4LvV
Q3sIwsmlxyzVTSl0wo7h7MTs9sclmMhiYriE2o0bE5hlm6pw78twXnNFM28mSBISqiQvB8Qj8Nm7
NsuULU2vQFVSq4UnYVBTizXLniaP9gsNQJdZ06GdwxNOuunYLfBCPcVEyzOnW0/sfZ+14do34F6m
MxmkvU272YfT/KEN42P22YDRkea3KttmXQHmPU0f4CWODOJy57UAa3VmSlsvXhTnrEu2Y26XL2N0
W/BunHjEoAuONJi+sU/gJ1b9VuoxuATj+DgRX3KusBjG8yL4gUvPJ+Wv/XRQa21UFrpnIDOfntb9
TYxFtNXzHTSohHOyq47GIN1aaJHPsBzUBUpGvFhMQyfDK7fadZJjHRX2EQ2Z4QnFs7/Ld4NB9K0t
HTq9emfU5tmpmlchB1YSukAQOxEV0Jt5dmqcg5OU6qo8Brzst5Z14/cQkLs/ziQRASzFb0Z9F09Q
ptidxTxf+nT9VYkqBgkbcb7vQ8KRYlex4YiSdpeznREM0U8iezPSrrlo6zPHWQjOZl6z1H0wVPCM
85KARrME2gjDWmFIwsroEa+T/2oslpeRi7wsYrzrj9yaJlaLY92+Jkvjvs51gZzVcH+4zcRFkZIN
H/YCa9OMCnURwaMrplW0DE6Mg846VI71w01QycsG8dUymPeokx+olua12aF9Fkn/FfZkp9nEVgIf
Ci9kIpIt5yrWSYXrbpqky9lD87RelvCQOFkcNp4L15SvR5Jtv6mmcau95KfRNeOOtqIiUBi/YOcq
8mGQ6sEgbh5tdzixyzunupzpaxfSdD2G2cPcPQRhkpwWV+7rcGKTGzzWvnhOnCLYSCvKD+lsx2G1
w5JycSMmfvSWRMIVwY7J5nqcIZHZffAkxtwnyPCT5KofAXbSTT53rJqdizWzkCac+gCpNt14icn+
LbXPy4La3mcfUbtrlntryeB48Cis3DKJYLSrx1YGuBYwc91Zt0ROE+xVOR9kYv0xzPYrz63voSLo
zLur20jyfol092lk/rhJ7ybpoC6QgJkWFTfLCRWZz2Ih8tDGXuEkGNOYtIQrK8cm2XLLy3Dijhm2
fkA9WbS7Qjtv0zB/wC78yNvpWWPV54hqDwtCQgxJVIap0e3rJBF4AwjQxtFwl1WGUtJHfOjZf52N
rL+miiIBVHG0sQv/o1jk1m20twqmEFnS0j+ErbnOEhttdXv2EaIgx/MYrs5f/R2ALTEe9Oql8Qmk
cdjPSXmuvfCSJeklcujnHZu2EklwsHWMARzGwF5ySTBHgjhGWwQXvAwfmgr5StKTnKn7gfr5V5TN
zqbPih/IUr4YImP7CMPrPFXPZUtszOQ8kpq3Za19y3IQZXXIILhRV0chZgW8u3EdVPOhdN+FgHft
B4cefnlA3NLYVtR8HO0TYVr48chCtQNvTV+zj7xuJhNv2DYy4LofxUlN6gcBoBTt5FDy5Q2rOeOQ
H2ymWILZUE5M6cq1nL3FcndFxOvajsAMenmEwq25qpxHI2bt2MjJD5wPkTB5Wsw0xYOVPwQupLpl
DjazXSFsLnFMLFb95NjWNyoGYD7+cnFz9IKyeGL7eBvHjq9gfJYW1nBkUEsnnqJuTxc/Yc2wuFj6
71on07bQ6GpKe9v1HiB7RVCSW2P0NQbn1Ik4YWcysywhIeZVuQ52FQTGG9itz32zVA9/P0CKmnCl
4b6xQFV5xovsnPDh7weVIqgjHvqBvgtTkR5jgp++Ex7uq8yqXtyaqIfO0uNpzBX6rMji9a2bZgMH
GmNXHrK6MMYxLmnhEfShblZkbkTIIrFN74bIv41EOm9YR/3JGro5Dbg5FD2iXD/1NrbFxhotnHVT
/nRt8sY7YUixbhxd0z6hlIECBqmD/QaHoYynIHPXSWHtojlpd43BljshxPwi2NpwC9fZZrSHk9G2
+WFBc8DxyMrI6hi8/v0lsqX62OLBWME9YozADp7rtT1OyLLCgjTdGX8g8JNkpL3jQ9Q5vDSK60WC
UDm6s7BXhqU5YvzG2FajeAz9/iVoZrbqynkHb2Qe9f1DSrTKxiDQhTv41zJrcl2lMxxd9dujED20
Lg5cRzKmZxfi40sMon69yDbaszGej04WYRm5b2gNqN6+2aojuZm19YyYMYuzRLmM0Hm5SVwg7KHh
8jSaGAdrwRU2+5sAXejBz/VesBdbO3bBcLoxTuxNCoIMLONQqOLY1sUvNlrtxV8C92kOy/3zPPYP
2KXli480l9GCLFjGBtn9x3aZ8GAKiICCO0GVbnhLB5oo+V23Gks1iwakvfJJd2ay4sZ/qecu2Oaq
AHJaKmTr80jVpdvd5GLiEqgVJrO4FDjwNi1eY5KIwfLXzHo902YdEdynSZN/wip8cZdf5HndQRH3
jCqrtc7TRVZpGvdG90Yk/Lbt9XIxRUHSKHpiQqXtZ/RkVvtGQZAedD3zliHWczjKHwgw2bppW10U
ayZSzD/41q945ZQnGSOW2wopwTb0Wp75mdhnCfbCcCTWd35ueLanrhPGUZh/qwj3r2t1EKQ84hFa
czmmXf4nZKm0d8Rvb2SJG0JMayUPMRdnO/7H5tsPikOAAqbtOCwMUfwx24RMMI047F4/BLcAwkEl
76zEEnWqogStTNS3xJH8GXV2wVuO2qQhRoMgAn80q42xzBfYUkca9W6lp/7YjQxHdIfVg9jrj2kK
rPX9CNmFTiXXbE2SKbz0+PNXHOUD7gO3iEPk8LsW7Xm4tFuYDiEUahI6FvuxnTQBuzaKT2kRvWcx
yp5awBmmCPd27dMuJPPWl+oFlfGjVbtWjDFSB8ilEeywLs0/kwXtiTSJmOt686MquygeQKOHLJyN
vIiNZgIJpW5BXflU0v1nFxj0MHLGZkIOBIcGGpNqKU9jV3y0dOBrI8JZBHUa2fWcg5RqadJbPyTW
TCSnIlUyxkn9aLcR9e2cGJs6ZzdqBgF2clDGIA1IieDkHq0npx6OGFd3OUqEzZQBu3Ds5KclroE2
dZz4+RNGW4IXCNGVp0Uw/wj8xN71Y1PHLpLhlckBlovqieg5/JI9sP4mkPfMAiTz1QysTVBpJkJj
fO9riAWRjEG4x9BKEK7OBDxU8m/Ij/VhdWLDQLyPS2Uy9kDUNFiK2n9eAIg3B8PA2UKntqyY07IX
nDjiYHV3laTVrh2xC1p72vszAi5zaqe4kF6/WZgRJ1xdLrHaXU80m2sHl7Ev0ZMMtrkW6t3oXfKZ
Qy71CU4+xDej2lRwVx1rpPYS5G0uiK1DX312EjKDSTtgVk5x7lFqLyOL6IXcHcLU7aRFjl99echu
8gz1UwKTxWk7zGzzDKoh+OrmLtrJCmM5vqTXgEgVu4ZfQmgudpBKxF02sUtlq+VlGP/nDsWpUZFo
jaYEiQqCasv4Xcc+w5gtKTFPHDsIl1mr/KDvBmEPVu1Ift5rn5b7ObI/sqz78lT/NuScuMYdTQDb
GaSq3/qrxvvpigWXWrfcgK28spa7mvj8m358tUd9jqx+ZysS3uv8SwaSuHCfqCjHpd/KH/KWFwUn
JE55RC14LlDYpX/cmggGLzt6zp2n0Xp/kiE95XphSDB8YKLLBgMjU4vWqpPYsnGhr1pjuHqp75DB
VZB6D+B1w6MwdtBTd3PrrqaMn5wxzznA1XcD38Yywg7OOdF7ScPtOLr3lURTPXEFJVxRDyO12Mr0
OxILkzpZV9p9HnX65CdYSQZNM5nQOJNX1sh1hxh/LZb5Xa+LlnV1YaF5BQ90NHOD2X/mEdHNZDcx
s0shPMLSm+kjC0g1C3vyZObii0yV9YwdXGOaWGUF+dg6sbIfQ4XToEh/qP4+F17qYCvuerVAzFgC
0nrY+d7wzJj3BIArWANwHhDaKZTEJfAYJHGphYPNlMSzTwZB5UsRMZUfHYgOyan2MRlFKryMmUWs
yeQPm8FgLoSkC6m1tmICwy5F5fFamhBK3ChIdkMl1raN0cWYanBmyfxHIpwtI14wr5px8idvqCGw
/JdExuQGeXKBH1Agde+zZnDn20tADAlPLhNltoFMcuOM/q9xYHrXqPHBgWob15bcO6l/gRbhrUyv
vnIZXWyF7spWN1zdN1Yjq2Ds2r1l9Se/Qpc6jfUpBbi7FoS5HJDbHZTmcg4qFm5RPx4mhp75PJOO
OVfEcPNYL8Pye26zB6dkx+rZy1X3yMqZhlFZG2zg/R4SRxOy79LTdwP7o6TMZcLoUBt4MFnaMTgQ
fYftZl5iwy2vSTCd3YUxA+Y3Jpia8XISNT+aLn8koDxkrMPvwWf5IcLy0TMoBFpSZ5axWg520Lw1
kyTdtWfCSKTJb+k/Wf74HSAnYP9HKeDDkRuBqLAMOJLaJDcNEohjmJbvgZVfUhbdSKyRPAcUbKuk
VZcEX65t84kgFY8Dd8V2oj1bF75TxjMOmnWVf+R+GfvEmuDxwGw5E/sgaEKZVP1xHQLftUo2DV/T
dyK2cKh7yYb7MRSJvkfdtDvMZ2vV2E+DgLzkSefGzOQ24uf67WXWr3xQhwVhG858q2QGf7dr1M1x
WZaPEHWbowQkgzn5DqvnCkcwDhRkpRDd4lrBqfltMmZqqbdOoZujrpYWeY2dvEeW1GykspPbE2bn
zr61ak2arwp8IYZJNo996D0RW0GfDVNBuPqaz9FqaYOv1Lfquy3NRmlM7RKSwWppZzkoheyssL2D
F2ioTTgjAtOWG6XMi8EQcx2pHFIDICR2M+g+6LQIBq7CTaVZZQmSDmd78ldF2D4kAd0oNPzfdS7e
lgA1sWi7azoqhpPFFhQec55AVuui+ZUNs+LR2byhgCeCzYGF5TQfjMprBHF3OV1/7ufpq68K9uj1
wlYaEzyBGdjwI+NmR4PcoSuR+6zrru7SkLKcmuXJafUzajeOFwneggBWI8BtYlrM0YbmPmvzfa5w
7NjY/87JYACvMMkhM5pH5LoM3THSTOJoF4Vx6LrmDcMo9ICiZ36d/XCWYSeW6NMyeNBVQOiHu/Wz
n+gr0uExwUjtmdYvYuPOHVK6jpW+ah5lNR3yifxpI7CWDas5psa+GaxiKe6Jzg1zLcHUooGntzax
LmF5vA4SsSLqvZMDehialMmOp6E1n7ZVwZidoh0Mjntj+Gyz9/ad2PtdZ1gb/Hl5GghZZ57Ii9lz
NAZNnLPRiO08oXVkqFJ4e4/M2HTKAU4mn6oniwwWT2hw15H4KHdBSkEyyVOfBi9elH5bvPXJfbJg
WCb2r8nfaNy2sY20MXCW98xLuEgNNFfu8qaa8GHorwsrGib/+jbXbA691qGOaMa9abCJHHJ5uf+r
BvyIgNTAyLQjp3UOJWYoCx7mLpEYg0JBYSn1WQfdsw/QJh1B8hB8RCwM05aGo3dd1dYXHecJyA+x
NZpYa17X3ZLgZel9+yEiQGwb2eC/LG2w7uassa2b9i5Lkb/NOT9QLwifCqeJUob3UlQy2YdJsTN2
rkvd7ls4P5azhYoX4ct4k2aUbhjOnoKRHKhx5m2g6DlI5zLLskWM3Sn4Hs7vKS0f6VA1AK32WGcD
7xC0zVg4zR6OR3LsuptV+fm6gJy10U108rPqBsDirCrkOYGZxwy1OcjJ+yYXpY1e08xaGwC/CPCs
87Xf4DjV1nvfczF7sue2KMp3OG9fU5PuclrJw9y0461ESWpaXUDwivXV+uDOoorsNrQCFCl36838
ZjOw2GgOC2hKerk18EePZS/BZfU3QLd/6qS6dirIYrOZKCPMeT+7bbnRtsvNHHDUjiEXguio/UOy
/BbDyvcNqUJbtlo8IBiNkAfzSnr5RfVLsG6j/uh7utpjst0VCWXxneLnBCFjKmsDu13sjfnd73Ev
pql7hODwlntMsqZcvWCIuS2h/Us5407YZMWN3ChlF/7ucnShev6oW+8yL4h5eu09eQx110olT0j7
4CEt96kEMjY69+3fyo04gDfOCBv8F0POIM9BaGbvFmRBNlgjmh8k4VVQGxey6ukGvH7P2vctBD4E
DCAq8p82CqVD80n0O0dVMpwQHARQW9UWwAeAnkh/MJ/Rx8bKKBnsBZHdBNbCsxl8LeCxQhKnqTKw
Chb9r4K03Hgu5c4Lp5MMb+MyEph5H0bD5Lu2U72dE+pvBtNsmhDHsAC8VR6w3Sx4JojJdMlcdfu9
adnfDqScfwf8/rfAmy9NxT//Stz8Nf2vX42cuwyK2P++ZL+6RjV/+v/nZ+1+N3f2pfrXT7p/N//5
tcB+/sd3d0dm/tMv4rpnc/uof3fz02+ly/7/Iizvn/n/+5v/AeF8mSUQTgxRdX//aiJr6v/K4gyh
rf7P//rl/5ndmf6s/wndef/0fyd3Wv+wzdD1IuIAHMezAXD/J7jT+Qd6DPR+EHiJMwksD1py3XR9
+m//w7L+YUG84k+B9bT5Pf7Uf4A73X8ELrxOMKsR2HTTdtz/DrnTDv+y4/8rudN3TNuD+u9Zlu1y
e/1LvIAK+8EdjJ/11HYvpiWObRLhVQoFwlRAayfCMTCcsB8VvkaryWOBILKJx9ea7RXPege14YLx
mxgoVr/4fM9lSORvV7UIVfCcsHQlJMwxi3MTYsRUYfMQsTByqxjaxXwjToo4tjRT5yG1t0FkAsoL
o4sv5/khtxt0lMkosV46WJtVHwJ14EyyOBckHvuF5fQNoeUK41l71vm+5FFmGegTLXQxcela6miD
fsrUr7/fmS1c8Ti6k1iHdorPQQ7ZCZxCiyUMmiNPPzweNXmjrb2l9uJM7wYbQ1mCToPsvsuclRdn
FveBVq0O6O++Gp/Hm9HRICRNqL6byZkwL/fVymozEtLRNW55uiJTZAS2De4/zhzI4TCKBkE9ESw7
9tvehrk6agk+I6MFVkuz4I8KfNYQKjdwZ2iDT4PZ0OU9vpbBexxZbbQWw9flrjruG6c/OhEsjK5o
jkWeVA/MOeWUd8+VaA1WcwZNBHPjCdnbYpHIzWZpGqKCKV35SVIChm4veUB07Z1Enj4V0Yxx3cTC
Fy+8VPT0HDM6lw8Ud8VHLYZHWkygRGl1xesraLtDtTYCJXY6hxEi8NFb3d6g2H1UuR+xkXQjHABm
dPCy7g21DoIBsh2PLgHqV16xzzTrHvoitDfjQFQZKIOVXTsRghZIhgkgF0RuWq944bOrQkB3LZ2K
lMYCRIkAObvBnttATglPlUesuoOw4++FIvNBvnVqKDfloULVy/Q7niIB3CnQDPVnbyDXdVxerKxa
+0uiY6uhe5vgX16kREE2K0DifpBZR2OqXg0nj3YAZdEQz6N//vuhTM24TXJgllnHAVZmaBvr4dns
LXk0FEwEkpivprUYRzMoSSyPxGlk7HGA/InvQdcvfA+Yqkluhj8bPeBmxXrQ6DSm1nAYrelgm2U4
QUhFeDdheGxGZv7febIKUbDLlLEZqYfMuwzjUpjFa2U56sOH7ieQ29f2pC/VWCIuZVYF5GscLgTN
r9J5+um2Ul/8IHXW0CPdfQTEoPlG3ZQzm+PWr6m9Nv2gq7Ph6IxmeMYP1nq3QvXzIRltTBN+Vl9M
ubbvXh43v++S7y+KgzrxrD2sl4Pr6PXJRMl3CgiMP2VT5qAwpjqFGzufEoaqsE6m7d9fjcXdfEw7
SFtW7XXKfqmUUXcW7tKdG4NBOfcxzIAF+RA7Z2ohZ8LtpswGFp+ggXbN44BwIfZDRYmEP+2E8/7v
G1kao3eSvKIuvf2jV3VvYYkov8vm9qUD4sG2qtoZSRjup+beCQ0RBEo2gJAoSMMRy5BJ0EddvyH+
xr7qcvwILdSJ/4e982hyFFqz7V/peOPmBnCwg55IQl4ppTcTIl1x8J4D/Pq3qNsRt3vyOnr+JhmV
ZTIrJTh8Zu+1WzdNT8KEzO5PfXLR8ubbVem004RKca+F0Us40FEwhEQHmmt4OccWES5u6o3jukis
oOc8n6IKiFZdZhffSs9w7eerXsQ2YAM9gT9UpSdaueoxL8Qhmur7ENhKgDrit8EoTcMJH6GIftBx
H1zNpccNU9QJHpZJP1dojfUaUBrATcWQBEQCwLq6pQGsUbswnOnqXYtxgNewfcnq+Ilo8G9I0em2
dni3J6Yq3fAkZr62qAsAdNjArMIG1NV0c9AV8H3NzrmvW2c6aaWHyoH99TG2Yc6ENVO2WmSEmKJM
3Wet+sXDdMFKVXyxUeadZoZe3PrJPYYsAdejI8pjZmMOm2YoSRNjR5vl2MaLrXFXp93vkutazEwo
6BuroO9hKo5sc9cEo+IfHNKvKgYEMmjZp9QYViSyx15bOEdoc9YtH/tDPZe4lNODR/KQDtVTVy4r
lqVLtlMd6Gjt49RAPShJAqaEZObV5oBe0py1siRKhmFHYDPSpGzvUrzhNWsETr1JKXgnkogUvevW
hgvsMH4e4ALaC/WJcXAh/7hWZqMr476a0e2aYV/CiWF9oWgx6jK6T+y95yKPp4oNV2XCB69g879M
exvCloumwCKFrJpLf615jliHY/lsxv5rhpcDU4sghZY9jM8lac99iuu0Pc5Nb+9bEd1okA0XlqwN
ddDpIB/YOQm+8difmmZ60lgRrcjEaLcYbB8M2b51w4zQb9HMm74W0MjujPKtwEDXdz3TA+JSUdFm
+fxgmc4DQOudXmYk5YT5c+3UO1W7/c7ovItdZV/eNIT7nIeqfp7iwqcbbk3UC8WG3uJGT/mhmdUx
m9UbwbSIuusI/oYU5daqmUhizQdbtsyg3QQRQeb8auN05pbTmPkOu1y55aYkN3ZVGu1adAQZM0Da
F4ZjrTrH73Y9cqvJlcxzBX7xApbbjl3SSiXNh5W1WOaj4lOIxodCRrDpDPCGZX2vB62Txng8cV1L
awQznqNkzeSVN+AraaZ2Y6rxge44PI9x94gD1FoZtil3sVktfjOJWMniKmVJZJXaeG5KnqE1uuUc
iACj+gUmYdQ+KGq87ymiVM0f24A3FSEKDrmDUZNf29jecEmRWJSptI8NbosjyvIARgaPFm+0jx4p
bCjYGMlaLlbcMW3NvarmT1KIIeqG6o83wjrVGz8B0QfahJiDbs3k65yPU7fxGghQFf2qN5NcnX2L
JUp1jpsFkL0WUxNiCYOz1Q79pnfLc1uhTnIjHAMNl85KzelDLblq4rj6jOiYOEUwtTbRKZLlPVwO
zOnezvzVkYnxvMHGBBPxw1U2nw0e7ALC1DuevODYqHYYF2NJrr27muhtR/O+Ecc9i74Y17yT3h2h
KyuDLcxxUIt1X7cdtolzs8tt4F8FHOgxk1/wsEU0RUEEmn7j1YaDLW9m4T3tRNhXKMKiaRORcjzl
pnNMJlRQIF1heKdEiU5DfsxCujAW9Dr/ASYuTmeCigkvljsAyi3mz8nonqakfIZUbPEYgA2HHcsC
Wd8HVDE8hpbVAmskRubjKYsHFlxCfPshPqwqHp4iFr1RiT7RFvWXg60Dp2LE5r9ewxruVwXqtMDN
fW3fa/SH3PSeGZqXQTWfNUNblNIGQyas/nocM3EQSIowgXp3aev7l6m54ZrNLpwMm1oxAjInkKNp
7mxGA0OADVjYLdsHm+zyA9rUZ2g2P7WBZbOxov1gOMYur1hVuRFLJ57Gu0zNf1iKDntbL/A2N+LW
Oyiv/c5CvpDurFGa97pNiLA2vI6sZzRHPakye1VGTttfWeEuXXwsYUHF1iaopArEwYN2j6/1UHZs
pnybjRoheUCTxpMsO6rhJgEFjUaGkUt88nllNw0ySQQrWOQVaurVoLNNaIoaP1yGP4hb2n0cUpf1
I+jRncOhiBK4PoDsuO/BOoJFsbFdcKnqs4UQrptvyiHXPoVkpLGLU7wHq6biVq5ZNbOkj5+EIQ8g
bV8kUtOxQn1EtsWZ5fLbZGnR2rAXgq0FixUEfQSgAQRXde7b4eIszEg0xy8a6+XcjbpAI7lh0ctA
hjLCQ1Qxyx4K4D8D2zecAv0V2dUnrCdW3cDm0KUC4LIGNpdtfWyz8q4lNTnwH4QHnCyS8yPgkHjd
1yNlUsVcwb8Pr201o8hQ4lxGfbFy0hcw8tFaU85VoYgj4ubHLzsfJpn8HCt2B7hqmV8sqIBihIRp
NPGHol3h7UJK0c3GC0zU5txUKQMi933O88+OhwgAOJsRpNbtEzygND+NuY/TPBBFQQg8Tq1N7bFm
aXq1tmpf39hezGg2r98AZ73VfvI1dEjUNgI5eVi2TG02/K2rGS4PQJfY5xll/youxVOUhEGeF4ye
CCyQjg8zlFqOFcI5o53S53GkiSKcGHH9l4YZlOKa0c6cdFQKw8kByuBrgF8A1aeT+1KL9DXmyp94
oHLSYo/WllJf5RX+ZncOEuGdhZ8enLCNdwx2HlyrZkJdFY8usfQ0xgZJBSqYJxkkBRKOcM4/jMZ8
NMz0scfOFT8TvrCa/eyFUhZeXJawp8QqD7HfN4A94E7GXnAp5/acOhiP1SR+MiWPlVO99/4U3bSi
+ZQhIoTGB12RsbbflD0/njbF4zlRWOgMTcK580E1TOA2ygGh2hx/Dsyr2IxfQmbAZKIfsGd368xg
6Sxe9NF5KKSiBTIp67Qstu4oIdeZsl/0Lq0D7E8nhwGdFT8mTpujcD4O7EUp0rS73mAkGUfsXfFO
NNBlFnokLisrwsnXSx4MmtMGBDXwA2ptBQnqCEIu3ZT13VRhkUy77FYwB31kQfGJjR/HFlID35jg
LkwcjiHq6Wmu/pTCpK336ON5DXuKmJUxQslrYo56fGEIFJv53A3qWrk29Wea7EJZiR2VW7hOgL7w
EHmrdBZQNagUJ6vOvjtO6y7HkU7PuYB7tNVUuT8pmMJVp009J3r6rDvWG1Sdx7JJL4XZ8Fcmb4dY
gdgQd+XjDY4E6bt2aY6bRlzLlGRu5+BC/yO/G0JjrmC4oAxzQsRnNmHgrWO/WvU+ixnq2jNbZZ3T
XkFKgcxQ7HVJSanYVq/CQafu0bh3i9DZ6xWiS1PrjkOsm6s5644SfX5eYw4uygx17uw/48bBIcu2
hjZ6zV4rQS25PB0WCGBBDeI61O5To36Gjilh7nsXktFvfSm+Egj0aG/Lfc0uX3pY7FR67LQSR3yP
rL+tZ33rcHM2pvvtIyu0dedrwr2EgTO6jSzq19ks+JLFbrB0/NTNYi1SDsIfhyssxg1NhAKCReSg
w3My6EexCJpbI//Ac/uh2+JWRcQHKK3/kHGJbt24oYy09zg7RU8pkIfDvQzDr8Ec0Qf7kGGsekF3
Tghwm+iVHmyv69EzbrhpZXvdx8TyzsQRlHksSzplPTcFmgyEv7c8zbZGDeGcdSjdJ9bJaAzJgsj1
Lz/zwSRp5yiVWTAwodoYdn3SuB5xQrNSGm9GzDNMmvZjEdffUZ5TT5nhc9kV73YurnP6jp/4LTIQ
gvTR8Jt0JD1yGM1ec3VLHsEYSlgb5fqHFf+A+NyW3vQoSZgLqk6+GDJruaETI4imp0hDz1gXYi9Q
DoHgmN8SU75iaayIHIyOTlsCRtGyPT6MH6NyUN2buNKiJ00ft2rID9Mwn3UHa3fDlh9rZbKWDP8F
WJ6V4T/jKmr5Lh7pEpJrWBPcbQ18K6O4J2b6VnaTA852Lg59FZ0L8GpnHRC0oNaS5JOkiI6mZP6q
m6VUwq0ERg+BKAaoBKJAVhcXnMSopULGcljiN44TVcfKSqEnkHBs2xQfjmGEEDw4T8i/0VZhbgcG
ZJ5xWnlxuYfj/9o7+qMx5rT1LAToBs2traPCr0EuRLL+MjXrNKXTQwY7wSrZrcniQdH2b826z0hR
RpK8PK8tvf3RWhIiwEttdVGKDQxWxotThOKnRLrIWPSa8kBdBKozewTk2UNQ3Mypcg7gpF8zbi30
eZ4bYNY5a8scxhjhMiYl+gHyIiaHvoWZQr7OSMkbQBinw2YqmKvgADQC5kKACExm9M0Ev6y4r5hy
SoHduffjb2yFHG0Iv2e3eoa1sEK/xgisNR8ypRE8WxbbIe7FvtWGbejLILZowqmxr0JR0egCcFkP
p4IlIdsGkbDjvGfjKLmAmdAQMoQOFAZcEjUB0497Pbduy61h1bJCZuVtNa17o4Lc+6m2ST17Rz4C
qmyIYciyPvS52jdzU6/aio5K+vLVk/WiYQKozUW2KiJ8oFwFZ9eVr50Y8vNgpVA8e4F3xToX7hRv
PKi9SoHrm9go1jXcwA5JwfRBUEjKvIyMykJ/7hv8+0S7/2i59ql1+NJULrlXtT94XYJWa3fwma+V
Je9sdqilxPhgGVrK986uRei954r9heE9zkn9VeqwGdAscJPh7Y3Gp6o3wJOrGPp1kX83lb6HfPum
l4oRbV4c9MIOSnHBFsCtLv2XBFv5rGyYmQ2o9CblzkR+PwZOxlA1vVjmEB8Gu/pC1v8McVzfjuO5
95TDycJ5TZoM4+upQ6c9VNe2WJzfY1I/JBRLFvC5aRiZyc14GKWJV12An1LLqVxA2tR8H3Fsk2i7
HF92bYdPsY95KMqp5Eq+4pAIxJva+KVnfbzIw361ibNk1oo3I9HcjaBBRZPiHIrUtQ54vdim23Oz
rhF4+TwwLYBLimgZB0is1pFQUoyPeo8svi1lS0Gt0AWqeFzE1YRNEADEZX6Eif8Gt/kZHC4iVWHj
nJpeC338BRQEtNSDFSKZWM9cp8kIDTl9ntvQJFQLtSkBQRhCouqhzDSxBbJ7ZQebInpiKFc/sP8i
D8H7Rq24K4bwlIVFBULXl+uUfe3EOG+tjYailyK92yPLYKWnGkRGMhpWZLm/eADTtrMbPkbESDjl
rfP9F3LEIOYDCXNidR6KYdpT7aw91bDuWz4gPGMXWWDOK+tkjYKhoCscNiXmRaLRUSvooWcDTsJi
Q13EqHIMOvwgW3vQdu5UThs1YhJrhcSklymWmTHoAA5WC0shgoDkIVY8+UxHWESrd9iX2z+FbgSh
l9wjVUARxN57iphL+ZrzFgtvXAmr+YmrYtslKH6Npn30hGOu/KEuVw5e2z1JUAy7J2JcaC+MIpWI
QQVKN9YBVFScu+lIlVTn9G/TAzN8yfzX4HDFBb9SEt51Ja1dWo2nSe0YjZ1tDKFl6X0yK39Ebb6q
bNqnpv2xkQlR4vIj2gYNfCSbW+EMx971jX2TIlMS852bMOtMJ8ATeQZfB3UQCw3xhpP6UVnrKDW7
YFIczqOLUjVThyKvni2Pi621AS06Zz3vdgSDfLblrO0iAwYvfTJRFRbFIwCWSSV0e5SfdLnGi2z6
d4244FUNANKH0ifr7M5oM/dctzK9dCHz1L4CHMGoLjB64z7lhcLv7QUEdG5pdJEQlG+O4eHybI5d
ZGwtnmuoRHMHXZv8dkEGsEl18ciz0Alb6E5DCnY2Y0w3W2AdbewQdAwJ4HUuDKYl730NfUOvVq4b
b5oSyKuojA8Dv0aCM2XvphiWso5EANPjqm2KXd0QQu30JTl1bvkhy8nYyTh6qd0/VpbJDRuUhWnI
SBgYvDppvfcYzvW36Kf8ZNIwQs6JEMRpNlCS6a7XvD2sWGAtXlCSSaGP5HFl1nyyPI5ir50PvcF4
O5G8/m3pBrPsDrHZpgRAMUNDnaIY3dLDBWZPklLmPdWpGdRkokEjHD/MQh10nSM5y4wA9C1h6jci
sHgimgAga47i6tXx4Q6QOhcQJCHWsDSWzgDfsZQAWypQLSMACtwxvIBG1VyH4pgYzXjMzL2l2Q47
Ifs1UoxxylbsDOlY6LeQilq9Aa1/JOlc9NURNybaGEg/rTKPui7uy0YiPUFTyIE+e4vNxfJhy84G
SgWRXcfG0fdqFN+E8kTIYGHbgnIJ6sQx1kgBvH0xAG8vGeVkKsFP7dX2im4uQhH8Lny7343DfEQ9
V536tvjtFVP/ieaBRzL+5rlV06FoKL70rvzDru/oIaxBkQFRt5ao2TP3aRJs6ntdO2hWdzbtfAAr
T62UF+FzZRXYyeKkP/a0t8fS5/BRVfLH5/8MX6U56yXkdJR/dQcJwkBntnHm+xjQi6MF8RD9mrqC
cZYWKI+roT6TkjVwHBUfLeHBuwkC7Nplq7dGf4K303O/WzWQYxXZ6ap27VdySsGflvalWQT7zOEJ
tHLbazFNL1M0fRrjWugd8imh4xlM+q+2FMjBM1QL+VA8AVz8mUzUuwKn446/A+fcxThsq2Jx2Xa3
xLJuloGYuB8kCReJ3EEaQH2bVa85VwmRDTZ/vZDrOqoQd6eMXWTICKiaaIv7hq9sazkyhiLaJn1W
H1GjgzuLWHXC7AD73aTqKFrCRdLhVMBEAx3JScfyArxBe8TH7x1NW3lHUatz50T3vUz4DplzSZNO
HdsQ9xqMnR6xuknO4Pnv746VuBvE1O4HMEznrgBFgMDCyBDlsXHYmVh0QbzhQel9HHJlzzau+Rxk
hLWQsg6L6VMsR6piYp+aCs7vsNglLBXerKIEBjsgbOLAxBPSsIN1YJt7OtNG6KKsUtnCboyFKTNK
9wWZ5ns6sC1gfW0c/36wsx289CHIGsQScXkCiPfasWTfRhjA7a69KxLZEbpTMcZwAJMnNqUD2czb
KjOfk7AV7IgjT+5qu7lFYS529E/X0sd1X2ZbxtAQx2crhr2ZYtIh0IgtL3tyjzGh0niXoCG9xjIR
u6qI5THST9OM8aPPAbvUnzk2UXoF+StL/dyG+mvnOhMyveSxt9EvInV0gNsx6W8L+TyQcLWxkvo9
b/J3y6KBrgypH01A/DGLXx/BwkYYabMjGWxDE/DE+pBRr5E8+IwzJ0YI6zmCSuqB/ih7hx1dyfOx
NMWmVJj8yjGJtwmMzB7RXNkwO+pZzez6smF5kZh/jKTfilFUV7exwWjl2TFx0vzgG+mnJXCU9PQp
ldHzENC1My3IK3wt8n+i8dlDjkXmnvdNugyGtTx7T9TEYiaq3mDn6VR0Fr0+PmqFuTImpe6+HJ2R
sJG91mRor9KXmSDRldswFrWpza0+hRKBs7lKQchhlpUbKmpnSzjYuI3CJ9YneGMaJ6ga8z3vG5+m
YaH0OFiTJpa+rGgqUjk9TJUVxb3y/xSUtFsZDkyPG/DNWptZ60SbWc5rw22E1rKJh5w3RiGlIlbs
q5v0eOe44okmGzoGLkenMX/C3CckKGEz0jOBLSf6Qdzs0N61Q+gYl9Axv0yEfnCvcVOFTMphXysx
zBtusdfYmtBsS1S1OVj4Y1Y8hr32WAzd3vYmfTtEPNsqZz+HHVpaT3hoNSsDSWbxG/Xkhdu9GnZx
1YLHLha9ICIkFp1r6RGIM4+XVicaavQk2xHXexi4qmbN/qkL4zINSxNZeDviXBewnnuIytHHAgFx
0YMw1hj1Lm/Ve4yXfsCOfmkZEnRqVKcuE3ctwVik1sBj9hMNCEylnUqWmwgc0FcaGbVgL6Gz6UNs
PC9ETjt96dMlP6Nk7qrmxr6LQUIaRfjgzHp1iYZwYN8040epr8TzcYY4w510xFccZi9Qfz/F4Jqo
keWrOx2rWeGNylwPUSTdgD3uYPUnq2wZETSkCNlkh8OCIH6oqfJ9PDACVgI68YKOyR4yXZ/uhuoU
o+Q8AaFoVh0ikMKL23UNyIvYR+lAd0W2nBvxk6qpyEMXrYzjcgWV5nzqGVU0UbHPmno4odfZYyUB
Ii0K0jetaGcWHUDCQT4jkgtv+UClUPoZeXBWTaUIjCkMQW5WLatww89xLjZMiqC0w/QMKn9MgVgh
j9FCoOWjS3kSe7S5lsgxUqQxwXDtTxP3I7YQmop5tE4eqtDD3A2XSnf2bg91sAQ7jHwB14FELST6
9Fdza/pmMnVyO7zXOSexlc8nLNWCEV6H2DPlHoZfy6WKE9Yo+SE81h5wEnbhN4jktTc2jBc7HrgW
txzGVjy4NbEPUBWNZ9KOtjD69Q3mT4yU7KE2fWt5a5bwWyrTNxdDu+m2h7QAStxkrKmxbjGaqbY+
pzi6P3oMyiLenJdaI7lIS3S1aWuDYC1CcCzsyqRy5uO68dmjOGHMfS36O4ANeOhq+pzGFCwfmAhO
1bjnAE0uXr0h0Co32fbnhuEGAG9uy9Qca5THRtQHTUTP0KiWCQgBOLxjvL96NuxBnP40prezXPxc
4KUFCwAmrWFhcV/ZD1br0n13GgWWiYQpGyRQgIquluPC9YETDPoP6dAdxjAXEQL9slbTBtCmK3YP
6HIgE9X6xyjlkTL0fTCt72QZk9SJpWD/pt5WN9q3JInwdWjVyXTcD3foQC2iyVz5PaMNoiqJYxaQ
/0cnOWhlCEYqIVGVcSwPNemvJjPc23N6i3OU7gzMHjzFfVlk47NORYQGV3k0sHoOYvwSuirn+VT9
ak3DsUzGikeI8gYDozbpj0pwxztMkGE1I/6OMgyxMvoedHntxmGd1QyZrCIhkndy6cRbAwySKrh5
iuwUSy0k8jj3N8jZdmVrS/6veQA1rdlODsMeMSCf6iwMq8UyDEIbefn7oaha9wKn7qWgoY2obLIG
s2Jc5IyBsaM5dbLXa7e7NPPRoEG9QLZCDavh22r68TBTsF3GEWRWp0pj1bM/1nRMP50LpAojaDCT
1HZuM20BDZOj4YB1q0PknoCl40T3jzy/EelqrG1wp98D7xAbM/Eesi4qT/Hc3zTfHFZd256gqWnU
VMjF8PQ2Lm50OilzA2m+fEnLa3l2yFvBlcDKmjShq1V1ZiBANDq8uEbjrHQTjyfKvXVFyt0xqhSs
Yvg7k/frWGqJxsG6mSQ/DOHBWzqsJzCOrTLOrFtqWDsQ1itr5AHnpQyI2/oa5jIOOvCo0D4ZzKUf
sFmezS4LWcWxytMS7dcO4Wcm4FewzmLum01tM/+ZWtJ8UjwsEV6UpI+5c5d9cKzLeW9bdf8AqAIv
MhACNoFhfYp7Xe2bfkD/ajoBpJsPNjjkBEqTfsRAnue09VaB5qAxm+lTcRrFnm3w4vjluWxHnKnc
2Cu/CVem8ML9gC5lkzQV7gv5VMQc4GBf0osbz0facpJ5SrbuuXXm3iA8rKQ2jzp5bdiizdUiYoy5
8Iapf/XBT9/XfXPk58+3vHcsM6vxfgpJ+jURPjKLg0cWqljQO8wZL1XMRMEfxNOINWQv6m7vWvbn
4GXaqS0H8FDLr2xrYDmnW/mX51rgPZEh9tRp5vSYWpm/c5s/A1qLo6mxLxjdjuUsMZYsTGiggfJ5
By+u3uwW1EoTdfEuIg32PBt2dU5Hv9onar7Te5fVbUefkhKZpyRvCZuiu9JRC5PQ7eECsamJrPF3
DM30U4N9lPnCeGAysPDFI5ty3rEehza7ccTE4C/wfVLrBcnMiybRsycI51djB05DRz1+9Z0NE8px
R6wo+4ROHqcORZUIq/6VHJwGFyaibhd1w14vvHyLtm9LrHmou98grcqTlYgbgg2JLXvBilSxeKPo
nAIeTxiMR918k+5EfHc5POFms1GIud+ZZPla5emBxgcwwcQ6pHaQTpWPhDDpj+myHbOW/9dN6sAD
krh80eAhUOWXoLHcFxeOxhqvxNkUjKi0re9glkt7WPJmFron73G0GNy6Y7wf3SpZuV2tbS0ds0yp
5fM6RKdWp/JLM8sbLtlLWzr3PlujIPJMvnHiXWmlQRy5YwQwZQAJtOjbjTkHHI9MHZ0Amnpplfk1
7ub8anqMshA7PabLZ39/y5iB4Peds9CzrZU2wHzUbOy6eLwJ0wzXLUbgYBrSH9bRTNumRZyl91Qo
BKofpU49JDydFJLGKgiGrY/oiVCImDjslHAWQjbKJlGYzHbNezUZ/XPS0cYB2PW3YUwqFYW486LK
6JpVcYU9u8fIIJGeKmYDF4c18sof+zwgCwyPO9hcr0WSZJexcQHN2u3rDteN07a0ABwuWP2GwLA6
HaiGs23tfsLa6JY7OzTvXE5LLPHZDolkcoGw81mkJBgIDgHwju421eriKNs/eWPWwBAvqmT0iO5a
bnjxxxN5uoiAYhCN88gcWU+aI4TeB40kmHXpiRdR78Oec7SGA7zubCJsyBVblebUBFjynJU9GNHB
Iir0MkZGdmmhabZIujn9MOlooNRdV+ECLgAdpKQBMtEFeVZgh2OJkeC4dDnqBj8ZAicV75mNd8GU
BzTVOJ+RP0AInY9FdWkr79Xw49ckoYUtuZ7GomzJsrD0DVBSNxjTdDy6S+ARChaxrQaIskpnGze+
MwteV7XFDzhxn0oeBcxivE2Z0X0bqUbpovCX+Bj/8I4GUaZ9puXBH2lHNAwWQaOPLZ7V8bNQ/ReK
R1ASUp4bM3rT/Ross+Gro0ZkY4cl4xK5Q3/RRq/ZUhiSktqyemoRDUZyXCIlSd2MI8sOGGxGBd5v
IQEuT7EfsGH40yBwAbzLCt9LUOQokiFchXIGCW84pBeToQ29ro5I9EMLWyeoofunLmHsKqNfk9gx
A8elOQYIzVsCvARlDmKfESg6P3r87OuK4O+2PIVGusECQ2Xf8371NYWwbZE71rRB3OXIlt2NA753
Y6Xi5GA7XKvRJFWT68FtrWY1xOoxkhzO/cZBcghytd0lYNU0SFabcDJvpZZeI5LBHUHnnS6GkRz+
RD+4L12fHZqh04IUpFXUspa+WLK/96v01UOvuWm4uPwHElGB92gxQ7m+OUXNcKos8/y3r0Q590gM
z0Ho8iFR4mIVpNVEFuMzgWDFKfYgAC/IKzHTqensygZmcN6w1uwM1IcmcQMEORP581CXLJZJ/8wY
em7iEkqL6X1OTOSgANE4F/3LGCVv9nht3WcfuPo6Qs19bJ3sC05GQGmPuYViDWsFZKuEyZWWYVoH
68hqlol0aTKArn5BLjKsYjLg2CNZBFn2wlKCJC2UE0k/aAy55rPv149ZQq/Xh93JrcM6AD+DI5bj
cjBR6trLYrx8LSO26UlnI1drCEBJEX4ErPYx6TPvp0BxoFYDg1j7UbKfI/U21EO/LW2mQ5DhcIVZ
/clX2pKvjmB6ARz0O5Xa/hWlKodSbfAMT8gVx1fnIaJV56QYeWDnY3f394Nrh/JAGiMwQ/c/fyvv
E43wKxjONgBJaMrTCF7P3Pz9DGgt8SHL78uYRfPfX1k+GjvEyMx0Jgb2dlV2OzvRLBw/eOd603PP
qRuKu8yKUJIPXJ84fO9y6YzbSUhW4cun//oQkyBuxWZ09NOawLKoJ2h4kuWd5bXsCquqCFRvi8vf
DwPqdzdjpN05jL7sxnbvCTZPbjZnuhPPDxqH4j1PN3M/Q4QH4LiVPHo4khKBpJeBW55g2KcvtC5J
NzABTF5LNTX37RTR6sv8MHgLGk9+h2DGb8iGgziVAfxG7zL7Y/Uu+/SpnqfurvrrEdEccRjc4o5Y
g/bqmNb+r4fm/3uN/gevkSns/5fZ6Klv0t/pv5qT/v6Df9qNLOsfnrDo/xyI4p7u2RiR1G/b/cf/
Me1/MDpyCTlzICdZ7uID+k+3kWX+w9BtW7iWYdm27nr/chsJ+x+egbzZdzzX/t8YjWy+fPUvmxEs
ZYF5x2e7oVu26RlC8Offnw+o1Fv8Tv9eYZLBnotPn7Ox3/UIeN2pg3oXOiX5vrGOfrpKq8/WHigp
M79y8SBY7JtAnxGPA3n/r9llUfxfTVM/ZN5zGd/JxSMAvZOgBMpF+mZjZA+R0sQaevplYm3e5jnO
O/zup1qTP40HrRcjqSrWZc4icBjD6lHPyfPyJkgn5F+TQtCNtwaYwEX2xLvpuQGNc/CxPnX2/d8/
BMe9LNWboCrrP8r3y/uYNBjWAuxTS9jHU2oOPGptLxhAzPtRo198goFpk9CPEEb7Vaj08l+ugNs/
X8Z/K/ocd1XR8XqZurXYtP776+s5lufriDepZxkD/PfXN+1bs8P1yPy1AETpjDZde9qGd41phnfC
q+oANhHtYq++lifTEsRsPstBfYFBX3e1kz2acKA2jYrlrfIAU5h17lFoQc9sl8Jq1aZZfp7N899/
SDK99VRHF5PsvOeR7W6Vd9g8cJQSASVe0UPfCqQIiCfIeRo5kjj8a/Pw99/+/fSvJQf5OZOc8X6e
iyjIYM3xK523IdTtU5bGR8fw66e0elFOTtJHhsHLsKL40WK7TO/iU33Z7dUGfASGHgjqK0Ob9CKj
kLVfiNy8NQ1KIAY8e7+z1cYci/FFTAQ5gyASW2pZ55mpATWXPMuF8yeEe+fYrXcnaavEqrCchamR
OlsdG5gXNclbl+TMte3ly3Z+/Abr8GhShEnbiQ9hmjABLHlzdyUVF+2NFU48rtE8Vmp4tcWE0UqY
FPjLp2U4XhFRjvdCUvZYAkftUOnapbZnhu4ynz8GHw6yx9QkY/K8lxbqxVnAh42K3d8fdsaicMew
/AAF9xT1ruR9JWDKblt5JGOd6zypBwCbUxxQgsp3KPH1nie9E9hpJN81vd8XMonZIE9YhrfmoPOU
sbbKnjDs5NU2x7GIJXUscLva6s5q7PCm15Im1bIuee+/V/hwzuiSBA2Nbe7M/0vYee3GjmRZ9IsI
kEEbr8n0TqmU1wshXUNvg/7rZ1EzGHT3DLqBqixJ11QaMiLOOXuv3c42jWIm0D40YeoV19WPPx/l
bDmo9IkykGWo/Rmm9CXBfOPW47in/+teYFa6l9EYgY66pAcuRrSfh1nvKz93GHLjr7haENBpZ9bl
RUahfR46ml2Vdc3zllOrynBnjziuGeluykDRfdIbmOPlUud1KvwaSQajcPEOPxt5q0X2Lm45nhNZ
ZN0tVEjj4NYg4vhOo/F2GD0LQW+k1A7sKNlBQ8LBGiEUGlA2QvriCzo2jy7EM11DTX7MXtlcfzCP
Y4dMedKya6+DYO3jks15/EU4nHooM2A6lUkdUC+iz6a+dIbK95K4W9jkM6bzheLvWnAow8j+Tcls
nmA2vEHE0C9m1+1FkFRnkgaesKDIpzStDn3W/BYVvoeYvo+Pf4VYkLC+02n7Amvl3jTMpTTzpv4z
dL0nGwozBWN9qeqyvQtDeoeZ+LFi+uPOCjeSjJ6smfIsYYM597186ZmPvSaYvinUzfjUDFge8kQ+
DbUZPYmmejGq4R40Hiryvrx4ywPS/+lkxdjARF5eK0kJ2lGgHpTXZwcEzosIu3Rvzji7t9F2tK3q
aEYra9wLsM9HZzltCQ1y/DA7aA7aMbhWSWNcwQBUyzdxrTP11/tLA3TmhjmC8/DIMennL0yaNF0n
4QI4ZgEheCKCK10Y4XNl80YXduz4c6l357EcPz09lDfSjNGCk5KGZdXwqFD5WVsCxKTbS4vpf38W
Zr3cE62nVj+/xSxi/BeDQ0RcQC4J+ltzJ4eieNb6uiZ2nc56mrr5M0AC90Z3afvzixmYItqV+J7K
uEMVN6QZKAN6cD9f/ffPRo086tnUr0jxtx3JaX9bM75kpBx9aEQPwaGvkZf9rMgSmZyvNWLcUHp3
H6g8NoPjDTvZiIkg18R8sTE1HZIYNzoWKG2VjE11T1O7REiNT6pdADtlSB1Vslz6oeO9RU4FugXX
x54zN0vIaIG1onrSbj8PFG8fXtBCwo+hTHSa2JlKu7ehdwUivhmk9YJSqVgLr37p1UliMlxZ1fwO
B+IxseJLjiDAIVCxNtrjlEUnZQrcNhNG41ekoXcD2Y60OFzT5YmUgyJbbSciI7JC3/dYL2OP2k1o
u1rDgpt94li6jHr2xtSUMAnJvIY4XYocSNViK2nroM3ZTGlzpEGAcvZLJM0WGPV2+auEAfvYYmEZ
3E2vh6j+OM7DsfEqZwNSkw4Jgo+uRr9lHLTQ3Tm2oCFkHug1+/A/dmU5HQe2AX3ID02cPwaIpXua
Vjkx12WBMaTVJKTy9BAAxgRe0g72A8vp1myYfVI/uF1w0G3rwjlniQ/cZsEAlrGEgb2doVblY40U
wWW/nC6GQAORMK4JcaWVGmFHfq8sOEPuhrH8ri1DOhsK36EiQAFyfIhmOUJOlcnT8iYub8TsardF
vdJBW+iCpR/lbBYMgipxCW5Ei0Sdlze+2zNmnPhVN7VDoWkrTg5YLPINtI5dZFRAgASApcDHsXTJ
UMFlqbFt6u0cQNgwhrOloXYajU2bWLsYeccw43LI+DUTcMkA65NgRBdDSDWZ204b17m0LoyYHij4
DqAnNnqdvjqhgeiyvNDF4XMYzy3hGUNQHMIg2Ta9tTaQDwSdzr4xnrQpe20WwgiFjTYzy58cP1Y9
aOyC0qxbSyxlqoaTehNo9sMx2oAVn+mwO2Z0oot46ILfWRkcei6XvIjPssTPVjnIfxvGsfljbFL/
sFoNYm1RRU60D5XmMamZdyWidsOoN20G0A4erh6qTctsHp5chAfM+4z4v+lcW7pLJ6S2sq2L9lz0
jl+DtIx0aCXewW7jK73vbVvMa5OIZnZ1/EoSR2HDbG04mWFPR7DYZNi2PLSCXu/d6+YQQVrJeGFf
S1c8ybyLQyvVo8+KHvEbxzc6xbykz5VtJaFKHRNEMoHXY6D2ZgViBTzmEP5tM/WJHPJAePq5QjvD
fr4J1kRR7nVX+1UP5tpbssxFg4SkOeoVzXAblQuvKhLeNtc0ANn2axIqwvaCQ/yMMWPXY4yySVEM
OfFw5WTusuqh9MDt36FUHppx34bFViWAiLRpByQZA2e/ThOxDULtqa9+1wCqo77Z1vWwDnIMQZg1
lus5VtOFRNpX5s2nIJ5vmUgI9QC/kkG7ozfV5scYtnLDNhoMizfd2S0/l417IZGEfGtxyBG1d6V+
iWRzTNBJ2NzQC67Mgm1II/QBwfBK0N5e/qt07xzT3NDxNHb1JYf8bhIfEaCOIiAEa13q9wB7Gz7K
5TNW9hWa2OKK3mTedDTUefmQ6Z4e+rxiA1S+GKIz8cWopM2HOrZ/ntxA+szYj8u4GZlR/rqshbmc
riWFhcJNg4CFkypBAWhU8seUDngn9I9pgAON/LTkc5iuCHWRE22mqdtOxq9lPctO7G6P1uBsmlke
eiQEtpewipHY42qLDvyZQ5vfWgN3SHqDo7Ampn6L/mLLZOBmL0G+qXw3bQYkY3KaK46a7w3O+XpO
L8un0Gr2o8FsSzj2bq5L4kmmyyLtz5rivUd/tvxrD/yx0rrBjiTIp9J+sdHuhmL8UGFwJbeCcY3z
EtQlw1N974mBRNjugUXCz3O8+wgeNTqh3FFHmpdbZqpb4fYPNgvm4tyk91iUzp3+DppaM7iiY4cb
EFzo4jyX6Y5BZlrF5wIuTMmuR/LIgexbvyFZjiTQzdQBsxiHe+V6eAjMdVAK5ByockdrfrX1/pAa
xskUw17M5j4s7A+7dy45wzSUagI7l5eLECcrDViz0N+SlOZ2VsefM7kl07xgnzEFD9P0Is0XlaaP
ASyYTGaUuryZg8sofER1g+Z975ji6sUMA9uO98p5x/BbrMe0O8fh+NFy/Tp69V5A2IlJbK0q7egq
70l18XkoiF0JP031yAj/rQVr63nRg1PUl4a5R2aUR2CG20kWp4DQRZaC8CPXihddQ2xC9vlKx6xk
axV/2vpiGvNu9dYl7XDhOalureltrSzrmd41K2K/zwjjww802SlN2EnQnvLclwqnRTFZGKbxuzah
665F6HGRikcy5dbYdJCEhfIPZ30iS4ff0uk/7S7e9FNPs4xjnRLchdr8SaSGqfMuw9Hg7U8f/4ha
nmtMKk5BODlDo19URmfNog0+tTvgnI9WbCJ6LeZTga3RK5bwjkf6/iTzmhWRDK7zPYzBkxqvo1U9
EoX3bHXqFjTGvRtIAHCe0Vu9yMgCW7m0iQmY7fX+3Wl09ER1dW8C38hxZhMwdw6n4k9ViM9yfoci
9KpXLT7wpvlsO3gYkf4VlwuYanhlmlOvkqC8aKn73DpYhiOMYXG1p8wGQzFvDFvfT6X5VbrhFzSF
M3DWnQk8PaTbPBfaMZk3LhcVslHz1Lv1u85FuEpdppziGtXN0xjLD8dBkFZrxTH+XZfRqYGRWVQj
dRjhbpTZpfmagkhtLHkXQwJ3ljRM725O2aUFJw0b9XefzseuCf7qKUQpjc21pGUIrmIckPCxHiIw
flTSPiey45BiHEf92dbVY2JM37RPH+pQ3m3Wv8EFy4f+lLsznvUXzriMmow1IMvfZkwplRuvtMCn
ldZ6+Aau+IfflEQsy+Fh0ZIAug5L+4O5degWB5GMb3FSvddef+eaeW3LCo4a53E0RkARfjPFuWLC
xBPRqr3DjV+ww/cF1bSVjg+UEfu48nUtOYng05icz046pBGUvwekr/SM5mtqTLZfM75v6nhP/t2V
bnpcWQ/Alhi71NpvzGJ0ln63JpaHLiX1CnPNusn0X2UDdT9oM+SfpSQ8HDuDOT8T9YTRLDoDWt0N
RnjpQnPHwXE0jumEOYT4ooc4kRerQ30c4+oF1UrMOtqSFJmRmx1jhC2W03Cx9gArW4UZpUtPmdCO
s7BQwXflQ5VbrLQUYLsKe7Qph3XbWrpfMX1cdZ6hbWZ0XxpHAsYKKRXTnnQ7bn/5NicollhiAN3t
q7YghUcfv3Pd2bYVR88SZkPqfUymubaFyeYKJcZwv7D13UrLXtttuK45bjWud1DGRoI9mfvuVLLq
98a0Map2lyTjGsAM7EDjTErFmwMEhtCDKTNhl7XsvZ9uKImSxoKlX2BPFnsHtMCqK4XGgnOJR+9S
MxFddwagINp/WJ4lAdmo6/uCpRMnBqEHeoYQOAco6cagOCx+5NYTC0FCb4K1c+uE9RM7e+HXCv7L
MDq/Uunh1CSHfJVyMBmE2GmkXxQj07Mct/e0yP3CCCgDGn4UOGGPGs0kLt19RO1dTsltbsZHQtg4
tqfd51g8Wb29kx46TN3bmzlq5wBSz2rufhGEdyqjkvgZ+7F1i8eR4n1XkArn9sZLb6hvL+dGCDBh
JiVhXm53Sr2YXeaOK+kYhtp1tmnHXPqq7MEaSMICUQtpyV9ly8UTUGCpY0uh2rcwJoAp2LJinlss
MxhFHkVeI2KVJ7sI713cPxhIehpCe6NQbFHpbUnv4ESgH3KCqcrutV/ASEF6loO7q3L3rSavlSJ8
Gy1SMfFSVvIIxmBtpxi4sm+NTUifqksMOsm37ACKiAHlhVMpx+KV0PRtNcQHy3xp8F+R7niYq+8M
nTNqsY1Mlggwd4P5ZzdxoCft01fO+JQR4DgKlh+6p+9dTCRFS1mlq5OhSOR0KzHu0xKrcYyfp5uD
TYtRimE/J6vBeuhpxhAcYHxQxD55GLvPreQjJIYGPyuZWJN7J5oQ+IKiHknODmo+ZPic3dRuQPqA
NAOt94s3GiuFJzzt86uc0bLplWCrudNZY5tdpvfhg0HEUu05T6FWPtDc3SYxgt1cXtw+243MNs3g
L5wTOG6/PWRvoN+P3LrMPwlEwreyGcmkkMWwr4gIsibn0cKuUFaMkzkAzoH2t6iCLUSmC+dOvflC
v/g6GvpWoRyrS/UHAe1G78l6lRkkvpB9zDkWjQtAPAm2cdIkq2KpvhC9Jl65Q5t6GC1nXYrk2Y3A
Nma2LwUj2sY3I/NcVfEvzSkPIdzF3MlXgGZ9Bw40rIbwQXI21UFEwcHZBZm+s2OyV9A9Vo8q/h6q
bD3+cZHfRdjxW9vc24hH2oUuwULzYYVqP+hII217DV0S/GxwGGAzCFFtCPVpNJrzPcjlRDp37NdH
8Lkz1j9afZg3vp08ylctMcOlav82RnCfcgJATO+t6FO+rw5QSzembdy0dGTRLqtdOepUSTlyMc6X
qYImztR61OVOksybVhdn2Y3QCwLjDZT+mibjXlbeScenmww49ILoAc3tJjXvVefsRDz9iQ37amIY
b2Zs/ALGSKSvEVTeEkc7BcQc9GV7s930pZzKMx3Jmwfsdh644UiimSGB1qLaUQqBR/kVd/EhGgMC
UCJfr4DOdAnNHM9vkvS7V6izME/2RJs1WA9nKzxmFXNpo2GcHdDCYNU2iGLNS/GmAYWAX7Uj8/kc
ZV6/N+byu1/KSTRoI2GeyOG3QTKsv0AunSMH/0ESEquW0Q/JbCIuQt0AwBjMvpUHH0GAU1xJZGx4
Z4auejB7C2sjJnPzsxPZr9Fj7XRcGL3GKwNMlBs6g/zyMNm/Cbn0o3B6APp4mkuMVdbI2u/85VPk
TYaH088Zjorie7C/3PGjIo+wca3fntaeFKPPusetagfb3Jre+yF5Uigy3No2IR1b22mmZR9ibcIx
AQ8SB8Xi2G7fSiVxAlEmj1CYwZLh58Q5BgWknJ1taubPTFLRgmJPaQyaWETYcpFtjH7fGt2ThBW2
qkz7Ui10iiZdS83eknd8G/hbXZrL3KkovOl6k6peTpD+/RxxZicpB7LnwPkqxJF/6tpdj6G1D2dI
PoPdv9pJvitht5WDPJrDvpgIZINRNYHHmtN4NyWagfFpXC9AucSeke61IOHkPtbmY9wGiJaHC+Fy
G/qFn3Xv4dEzC3RNEg3DhIp3luTBza/zmJBBSauRLfqYjRE6FbD+pTx2/XKUHhPfzihskTdzFPGn
OvSVOKd4tzTOuIGDdYfm6eBUB9aHp7ZVi/jt6HEPlQR3IvQ+Kj3cx3JeGcz+Q9fYuX1w1O3s0SoN
4PgA5nqE+mg8/WKyF3n0pkrMkoiGtd1A2RWlvMZQNnCmT02yIT2OrA80EyndANdQVyMXNEMK1l7y
ecX3WLublEn5tRif8+XY5srpq8aBTbLMffaiE23s52H+U1MqW0n0MRA3NAXBhoYrRb465DXdXSQD
PoO4vbBKFF9ghNSuE+epAS/kyOdF18ZZHs1KgBBBuzIc2fXTt3VQFBJ+RiJgp833xgq2sqqu+oQy
LcUVNPhhEG7chHpcA21cUejS7bF678Ums3UVmPu8j3yzH7ZIrpMUp1Kl/0HEc4574bE/O36g8VI9
rvbZ8o0eIimARKun9rOaYu1EqEt6+Rkv6JLsYLQGaYbaVRtiaAAML3HVkr0r64tqHhR5RkQKIE0g
XsT0ntAqrEEa8O5iAFF5zqrX4POedoUeHpKJF2ST0JmUO8c7WTqCdsJ3DLGFzxTBu/PQtxIE5cTY
DoCmUFiA1ydMbKi2MCb3cwV7ryO4FrrtNmvlTePWMpKRMzhAghB5vtMdqXb3lsr9biD4DaxgWTA8
s6sLwG3ow7jvyPfQwOp51dM0qLUDqGIU3drt7gj40visEgXjptyoTltHcYvPR53d9jObjskA/Jix
WzlfcsPeuL9Sgigw9HeklA6PFPD+nNPg1QO/Mg6ed8i9EB3gh2Y868mLnn71vHT3dyBI+0LVJdkK
gD3CrNc2Ekd8YhC9c3Ca6chSPOstrUZ35TXMpDLOw+7XMLtPibmIsXs+BotWXIkrtSLVF5fIrgqf
kgigDjnIFIFOfFLBa54QE1C4F1yIW2EgOa6WZOx9fmZfzFVCK6k7eqii8MNTJa1a9H5mkW4iDMdF
eALnBGMm3DgRjdJW3MLis9XerPpA1idmq2uDA8Nt/wxgfVHUtJio3StuNGkglU//xli8V5ZCvL5J
7dMI0My18UrpeDXTT7sHI0OkJ91c4SIAbdv3LB83UBb8RgcFHNt4Hhtx9Ny9EauDwyqSoXSPtLfG
Ms/UYpwA8hjhmPbtVfPNm8+03rrmrZhoVqEL0U37ms4JA3d9lzFRTIoApafhp46DxFrtPD19SDPt
EST2wcOL5wLJozOE0sVvRXtPcoq8lI9/MvCD07KbDM4u02JtQImvIERVuHI7ae2ccDoTzjjRz6a5
VLZHEW77YElB621JqOxssC3o1TYcNK7t1LyVSIKW3JUojIyzqeSeQXTrJxAbHqPloaHvLWyk04SH
+PlcwbtbUIENZwYOpk2YcSlO7kPejS1jvObYVTE+gxlxU0o7s2TMch6JnTsJD0iFQ4STNAYsaAxW
DkRxtut6bOwn3YhSwnupaJWlXWUhdTLpQsFYZOIYaBaHmjSfPwoSD63ON6mF016LU+uqW5GxA0ry
l7ElYDxjmqjVw+n0821j6mAYc2JDfr79eail/Rl39pvTGM1jMtj5zdVew77+ZooHeBVEQI3U4+Hn
IR4iF9obYaCF0diEZqJlzkLjLTPg2dtU+A9deub+BmMdx8ZZWsLaQa9mbj+FQeQn2MDuQEnp+1WQ
Ybx+0u9VAz5mAsMRL0avohbTp5oRUcCjJy28KmxQG3N4ySY2DRvs/9aqnJkskSa7yjawn7oiPYVD
EH64/cs40Z/T3ArMHDVu4zstyxTBvecxaKnllSL9CmKkNpKYIdPfFkxS+oljRmPRc5CK5SFZSXwF
UiGC6IzGrXGZBQAWYMatVWcvEflz1UrHTyf8NwCUhk2te+KlwgoqOvuZyB96WE3RIKSXWxzv8bsG
R/A/ySz+H5EFIETD021T6p4t/llkURdu5JIG2mGg6Ua/M/HeUcJlr27SIgu2IlYJNf4Nq0D/pilU
VE26UDHD84yau9yVgc2AUWTYdmYORZiZNkmrDHq3kXg2KOS3/+Hpuv/n6UpTOjZrvzCYV5uLJucf
NDeANVsz1BGQ1pglojXJgyH0p6vW6pwPIKfp2oSpkmSPa9oto22nqR5SNGq7LJiDkzPD2/UmopkW
yURC3GcxZWHlO1b9uylBADgeiRmIE1BYuznwQo/FsUjkw88DpKY/ufHy71+R8X9VRBLmse64ugsB
GVXRP78i5KbQRgCvAuWPvbNCDgCSnKdZltp1NJgmmKXG+d9Fk4egOD5qNkHSgTO8pHlOL8J17Dsf
rF9a03gz20ru/sPzW1RM/6zC4c6yXdcG0Gw5xs/z/4d3vA8l7AGMCwQaBGhY5Ij9x+TdNpMBLVO6
gJJxJxFoZmneOeqfZ32qdxnv3vXnAafa5t8/I4F265+fEW+VblqWbZg2Xgh7uUb+4RkBQvY6ufRH
bWXg5DXIaO6KkgQcAW+mqPYM9rpn8i5C6rxj6WjiEEakyuZhhi85IUCsgMNgZtfQSceLzXC36Whi
QJbTX+0aG2CDsvv+75+zY+j/+qztpSIx+XyF6bqeqf+LmqmsC8Wxn4HcENn5Gw1qP5qN+UzeMLmV
NSNqAxs617Rvk1rqWnthesRWVN0BbdNaZLo4QBbethEa7yX7desZAeMQ1Rwl3a8o6Fy6K/nNrmFr
FHoW+17j2wnoWoVTcx+iLUlqNjcFis1P7fk6W8avMpL9ws55+8GE9Dnp3XRyFB4yJWjHZVWAH94p
HkuoSk+sxNAjRLl20O6vnERdYP51+PnR8wCVCdddjPmaOmk9TBKCoN1/9CGQ4wSzWuB43WqcakAT
4WcWzu0mxQe67RTYSKLtYmZ77K/Sortkhj7oCD9xBMkdeDg3zWC+N/kw+kiKu61earvWrBdMWXhy
G88+CM5P+UTrHWNlvJDyz31bn5zW/qNya5/GXYbldgaLmrC1tn3qYzUkaKmw/gSGfIq1wjjSf767
ZvWpAfCtPIBWlqs/gQwQe9cbEH5426Qf/wijUauG2FhfMyizRbT058/4ZPG26Q9TkTNHpzjNi+lj
wPOfRfbrJIxwN3ozr49kYs2bTGxS/bsbmjSy5uA10+4Ajpy3vpPnUeslFAVEbg0YSINAV+owGhNB
CceAGnRdl7QmCIQxsZdRtta8cNwTRLHRK3gZLd9UHf4XYMSuHC5CWI9WdiRs/oIpERyJMX3AmoBy
RP3RW1B6clcQFtPRT5oIVemLCUAjbJYm+2MszkbK7gpuDqeZcDFeaQ20Hny6o8SvGiXRS0i91faM
f9vCPjPGMM7lUD/nNSKQNu8VWG8922QgyaN5OKU9egZ6FBHUbSap1Hw5ETc8cTthyCg+LZseYxga
++UWDQLq1WEIP9m+scvK7oWnSeIXtyxZLkpfTJ8ISgCVFBgtnFgy7NDI0CshGNfZOQvDeFNXDUI8
0wGLlFCWpKXEmytKqlt5CF3cOpNGYEwm900VZIe0FIBb1F8cUsJnxoTM3Iz1pzYet16SPzfEju2q
dtOXafixuGiMXeJxUYiwcI9WR1zMIpMg3m7b6UwTiCN9mSixkNpMNHrFqSyDP3XnvJiTM+F5CXZx
fauNGKtZ42SvUK9MO+8AkMpbXAFmtpGbeVrw5VZk544HM0/PoZkdXBW9pCG0BcPFmUVHb9N4zq1R
YXJQOiPIxE3ya0OXGXc4HNnGuiEsNR5HsK93u3GwsLTpvH8sxsKjvuVhwDx3tRgbABC8ZgmBbwQb
ub4AVe0TiYNTKBbjCtIGGbN95D1VREis69o6c1r3/MHSvhjyahu89dW6bdI9DsJ7b4yMxyNYjST/
fCNyfI4M+1Hz8nNnZc21p+odRqlfIxfFe9LCjM9G/TYX8YcogAvoSbdzDPuX5TnGHonVW6Nz5EX3
tA0CQEUlukIttO95aOZAgrjfvNA+EaS3dgv1R1XusGHw/bdLoeNysBM+/uKvynQ+FLCriwxxhRuc
qTCd4Q4q5oumavtmWbBe4ZrsKlz3RyYxXsIpEBFnB1TIxIDUyubKbziqlL1FevO0p5m800e3PsZg
DJqoDy+EcQ0YPKQJANxOzzqhtRHwwVUqnZlW9ZbMDv2c5+m6NchAKaHNXBtkm2ud0Uqnk2NmKqEu
phlFNxPwTaWPrH7jhJ4ohayujXQfBVpBF9ErWTY5bpg4esaWq5/RwKcrVyuWEA1pA0KsOFC+uqGd
cOAH2T2OBCfSqELiRqR81gBsnkTF9a/OJXzCY0jBZ+vG9FQXJ302D4hF5dnm1rmZCjFfWtenUbQ9
yhgrJZpW+xR56J6y3nnSvFQ8aE8DA9Nt2TPjr12MSKoH9p2AQARUUCR08ineKx3VUFr165aT1ejm
V80EdtHlQrDE9y80kTbQD5oyYjOzjQ4B1+DdikTBHSzTJ8uJn2TmqRNslPoCoWDbJsh89HaWZ2U8
hkD8VvAK/1aFC5NRjNBQwGm4fal25JONgC9gotUeIcWj6NeYANsTlfQ2rvt0H+j6VWV1dA34CGpU
fiTBil0Rd9cRG7AfmnR6ip4ZkJsBDwvCLWgUdUngDrSyjZ51qBRVrOHUrJNTBT3zBlTgEjkotGyN
xmM9pve+zWFBc1QqgccgvliyDLzv1iTAZRhYsQV3FJqga1xV7i2IdLqwYnwukTwSqCmivTUpxzdB
pF0liC0PTgTMPQuetRY8K/wZdx1BUFK15dqgb+Cbs7WATRr7YiYhKqOivY5NFx3sQm5VAzKEXPWJ
Ay/Kj5HGblt0x9Ep4DCVoXud0attETUZxxi1NU7yWsEyEO0xgSdCaGywC+phz7sfnX8eIty9ELf6
K6ZxRUKFySy8SIcrZub4QMvjYybA64Htt9sFGHww26KahOv6TizSN94pWvctcgTY8shqZ85gONnX
4AGLjaEIIc6mKLhClO63HbvISo2eJIL45+GBJOUpqfpDJpBZMKZhmp1DtcQJugGwBIkz7q9VZbR7
a3byjcSVzuhgkufKK+J92OvvzaIiB+ti+JFCqg96cp2SjXUkzQHPSxnTIkmq7tTN7PGWA3Q/DYKL
SS9h6DAez2mbr3ug8DS6Gc96wO5OhZgttBc2gzl3tglAxfUYJx8qV+2ujV8w4O4jp8heEtGXGyRy
aLoIwfHbVBhbs9RfK+Ukp54q9YgXifkQMR0A2qRx7Me5eWkr6+6SHkPr1F7ipi3jFAv5K+ns7kzT
eU0Bys5smsc2XKpV04mAUYXlA5r1C/38DkQtEUbCrbyNDqcCaVHEFjY0JgPFarxKG9EMZm622FoR
N4CIpY5xFgujugtCRB5VMB1tkWU34oF813OCV9SdYIiCzD5EJoM1nHe3JGI+YuWROkXUUAxL16ns
DmVkzjt77KrDYCE/g3AK3q1qYkxpTH4Gi2ocvxD66lijUTLbRCNWzOtCYEbMdW7uiOzDYJ1eqSQx
D56mmsec6myIJkDk2OgPqchOYkmkGFKaO51ZTxuyz3qLpr5RN3fuxatB8OqRQf9XJ69uWhbH1rMI
b7CcX22mB9tSqn2MUBWb4YxsqsHIaOlpg4/t1E8mB6m2avcFXgGMCg9GFENHTbSLFxrdxjDjYxEh
8rdTl6mcBPHap+AUNREcUog9ytatU6xxlulc0lHrSUZbDZPaynFKaw/JJFtAa9Ol7ra188jAKzur
isajyzlqbRq0aaqcc5pVR+GV0592mR373Hb5sEdGHvXOfKxE19EIbNDltdei8Zr7hIebs2LxPrnM
PQb9VzehAgthCIHZ1DmUsGZyOoAbk1yBi9C87RBVuzP62Nq1LbaXg5l5BMfkVE2Mv4hhoTlJKHPO
pDFegEYkzv7Pw8+3JXOOrZyat8yN0vPPAzaFBaCONHJSJomsMXljlje9OXpnPLpIHtczmIF1b+ak
3rBYz5ZGTT5se9jOJ5ztj7HVeKhelX508nGtWVCXFGmbvirxQKZSS6+ubqTXPoPLNseKdBnDJnFW
B9ktVJNe9eXh5yvaNuk1nwD6scWCS9Xp6mSzRuKfY8mnTkM4VGLRmYkGUw45pdjJpm0iLT8fpHg0
TcgzQ06blW0p1FLAIpK73wrzU5u3pFjCasP0U+zyaUDClSdwXGYTblJKhymuSatMjYc51N76MSK1
T6uslV4b/dEuistci5B1DtneZMpfwp2f8pS4GMt5DOLurEgVTurkIR6RB2DeRK0NXAI9BLQA683J
u5MWjS+pCv+GpUPDurjbNf7asdL+2nWODH0ud7ELz4Hha5Ui6jWy8S6z7B2oJIrg+hhkKoejQyAj
uRbr2GrzXRPYBx0d9sruGQegJiZO0pwgLNrxtyR5IklSclLGgfuLKR5QLUtbZAoe/BdA5yTlwbMu
B+aCmOALv7eRDJkNXWvJpCicC511TYXAvcNnEh42sUzf6nlJPSX0cTUGf1Vf65vBATIOzOopLq1f
ItKGXVvNFJdat0IxhucjvJj0ENcSW5RUuFBckKVlN9EYofj2SRTTomva2/W6neprnD7V00yotFP0
W3qkqIwMVNrLnaPseN/Qm0FmQbQpBeGqhVm/gutgbMfUitYJQGf6u7Rx6xEUohaQWz9sLbxlq/8i
6jyWW0eyLfpFiEAm/JQEPSlS3kwQMlfwJuGBr38LqhfRE0Xd6qpqSQQyj9l7baziiFE/iRyaDgPQ
TTEQEGxl+ZdCQrUx9GBHeQATYabiGxgO8y59dLka15TN7ZawjLYnvA4e7A4zFtd/guxAMtwVYGOZ
cDRrd1TkNhobmbD60wF9NgTQywzq34wfqG3Z6ADL5Fqq/TAE4ay5hB8ptbUbFGEG8Ow1VfOtdw3P
12t9EZpPH0BOnD2RHduwMUGyTyf4IPYCjU4V8sMMKNKqa/qvIgbnp5p0Fw/jb1Kmt6ELy50+fNPp
PQwpY00nb57Dxr7+HUvp6EQrnARcY2yuzFghQknTW+Z46YZH9s7jxoyChuAV/Kxbncdgx03Af0w/
l1DTVlpXacTLBvSI7hnLz89cQzEpNRioo5NdQA2dxi5U2ADIKpHlcKYOPo4dKA8jJhY6q6J6U+n1
XVhJlCFu80Xi07WjXtl6xHZxwdvEMTEMN4auoAjt3pCMchzrRU3L7jT7ynsZlmst52L0TdnMfsSL
UltVfcr7+FLCTq3MQSd+q0fcBmBS8TfxbSELVE+A79K9bqM+I4Z2avhRgSTOOIbCT4kYfFNYdoth
p3krFrw3GYztztYQY0yuJ06h1953SV6eytiy1jZWAjjbcuOxfeeh6ca9LpyQCNThUauCEhUfyBku
r8DioAClRqZJZWHWgH5H5FiIM0KG75aXgw2ZO0QOpLjSDborrupxP0pxEeAO1o2TQB8YxKG1qrcp
RuA6FWpeE8ObNqyRhmif5z9BbRdPhamtJSFnTp/jArDHaJ2p8V8ep88FFucNi/E8DO7NsAzRa0MX
76VzKjwgq+jura2dvg2VO7Cq2OkpYKtgxvVdus/pOMWnvgbw6hrVP5LmH0fuGZ7P+hx1tBmM9J4x
WJz0GlRz6QAFV+WMO4kkJjJSyhezuCVj/5zWXcU124bI9xkk5aoWcHhQNJs4/HVgW9vY6zH3NC+T
3pCozYy1jOuR0UEH/aYc8n0miqc8nb+Z/WMSz4ldwPDGFgfHtffjcK8zGwGRFyVfWQGyEVuAHxr1
vHfn9h62a+NPCWE7k2VHaKkgMbSg+gM8cJgVkaAVtU2TzWuFMoK2LcIkMxWi2ER2dwEDhQFcr9yd
Z9OSOgX8WIUo7u8v4ELgJYjkLp8jdHhzmMKGhTVv98Zel/any1l8Dtr8u+Qcs+JRP4x2FK2h2Jer
CMambZoDMBxyTDT2tEOmHh1isNOwKs/DZN2Rdcka3OTZMXUzJd7+JSeyU/IwrNOk+9UUv768LA5V
RJxvvuiTM6NlMBIBBLBpMTLwKDsNFhSJE9aDelImmKbQCEpgpczdVaiheiBaPeTq8OLGvFNC+3HT
9IDm55jn9meZo/auzfiTn9M71iaqDFoTAldZzmUoLwZMQLWWnu00a19qdpYOYeQJYhwAcnf2hOdK
EVyM9GaLn9zTnhNISnxX6l0s9XTCgo9qYdlMMkNMQ9ndTSg2rSZrj0M2X0Rp/nrowk4Fu0lNMAKo
SuJJXAyOvtWwD6K9f6TNg0VJmPs88Ut1YYBvcsiJTriH4Wz6EkMyO1y1Tpv8o5JpcovjGXDqSMuZ
/GRC2ceYIBJr6uZr3lfk6UxRvs17IkHh2p/LoLsGaV5eiGXzcTGPK6+Cc2TAiZUe4iiZOw9m4lwq
HpNdlvR7B7Tjxbbah5G3i+oYyl8sPIcIGUxbPEH1WuZ1vO2b5ixz3hdetxVh5496jUa9du8RtgNv
ZeLn5tMXijKaONsLdjODW8YW0Ta2olvoptuKeYOPpJtZkJX8ayuEpUQUtSethQuEh3VjS2YrZkfh
H0TuE4ZE/u85syzSjFaBwG/fYReqHOOigVN/GgiKSuCu58uzT46ueBFe4JsV1M9BOvUz8NYn3FZ1
5d45Sus5h2fMrh3oSNyEueUedF3NyPzmFwLTE/yYGHuHEUGDwr1haqgaYiwswI/emVenl8lOTxB9
h0P115iMe/wMz0G1KN0nkogrNy6Q9UsPeZ7zCeiP+sr4LrTMO6f8WoAIkKIIPHFdWU144Nchuezz
9TQ3FxetwQYbNWi7CShvv5xUYur3JRGL9GiU8CrQUZRb4QUkY701i3Na6/kuh6mzlUWo2Or6dZ2i
ilXdYXK6p9bQ7nWiiwrsEO0AJZN6Oz3A+Wo02wfjfvAip7/kkC/8wUIawARpU8YedTC6lCxMyG4h
5dfohnSvNQD0mI182cEIPFtLPyJ7vHkmwcseuQ3WxEsmlcuCzCRwIyiQkDZV7QeVibpHvsTwVnbJ
b+RhIRkt54Ci6jRz7e3JRaZ3F9iVwvnR0HwBfCnWxpSZK0k1Mn6rySsJZ+wSIruHj05cFxsUM2ce
1TsfrTEALmaAs5LWRJUyISdxaXpq9CqjHFHdGvcBwQ2bEDt01Yx4DxBAklYl1oNdNJsKEv8a9SPg
/VEg6gj66cYR5jeBejElXTHX6hdImQHmyHH0VHMEzLOh+q9vufGIH54JGsheY4bKPJWg+7PoTpvR
IdRJoIghNC4GRywLb+uubu2f3AZyzkLiLoAcv+E/W63hlgpfb2ITJP50ME1FlE8egekX+YElDZQq
YnYfksgJUSOyn8joL1y6d7dFOgxA0K8yRyFGrm/CHvoNPTW+VAZwhVleR839NydVccQ6/i6q+9xc
9iJn8kUd4DTpR1YhJGWQHIvYuroeP0yRDQ/WjEpujjijHKx/4HO7xTFOxRldmli8jctU9OwU9QMe
TVJiWmdVMRq8Q2hN10iGk0Lminei3Ki+scG9xwsev3ruKTnWZCOLHVbpJ71PDly6PK5acIVKT85h
lxo7Wc8/SVyLBz3GkDSh/2hwCDJ4Q+bbFoJ6IgTQGPARp26VrYbCC3cGQc4rDxYR+nwmC0mr+9IU
Nkob55FwmpWtDoN4gSJ+aDT2ViAAEt+G9eWbTmxtEeWVbH2Cd6/mZsSK6qP5Hdp8W2TVkuknX4cq
+u4c+ni3W3BBBgPqzhxeKtLLjnU7fkBFYuFy7yImDcue9DsuHPKlH5MYUbblgW5SqtiXnv7rGu57
2Ldn6KyMjT1ObOqj5FAHXneTCUDpLDSorqYUEUA4elsZAA3FwgrGL40vcTSSCETevTTyUziy9PGW
vUDIUVWkZbUvewdV22ie88wm4k3Nz3EoGMO8lAG6e+LJXt2menZw1Jf2KtKQwQ+hd9S7a9TEkc9u
ryQHAMZT1L3XFIvoNLPHoQD7HTJ7MiOcyWrJsuCyIZY1OQvU+szt8NGjojhVAaCf2UQ0JbFKbE2L
QHkAPAgrsWd7KJ+3ejLSgBHYhPWHpsIbsDhS8THv1bwA0jER26RRrdOKJIj61Vhwo6h4YnKFoAwX
7rS1uNwZxDArHfubVGIrxhrJXbEx82/Uk/u4C3kp+3JdwVVSBlO1BciYtK2OOJ0HA0ax3UDaa3Bv
4wgmTQ2CwarO9a1n0VTNyKbHID5VnrfGFcs8VkGynZx3m4f5VNITsam3izNOE/SM85/8mHgoO7r3
mio/YwXQoUrF66jCJm2B6xunadplMwN4BnuhrVu75sjI3QTHWhOZxHiK8NajZwJoVk55AnW1SgrO
d03VG0E4Yh4Q1YgVuNoTVk9UQAESnahPDLj5hKhVf9AJQ11jDSyPiYr6TWe7B+ni1KomqzpC+smx
KwvMR5liigZQtEv1FLZRxGQasexkxHu6kBzkkZb7FRBXkhE3jjmcuqw/jNJ6UlX1MlsBkePAzPwm
Zb5TXXV2mesMXD4ypMantLsrTU8y3jPKTSiQ+LYZVt3ABQ+FVo20qu6c9e2IKgxsNWp+UEKFHylk
sERjMV31buFG2oLWXdedrTmmL5nOIKG0Uxzx4WtZe98TtOy2SojQEnjCpqCnzp0m4iJTFpaEheKa
cXZe3l9q3d3haa/Y+RH8YE7uix09VYbG0GCw7qLcnra6xXPczeSWxfwCEwijwRiT2NsVv3Yj813T
yXGrEqYjddGQaWZXN2fRU9e8aVWFJBjFDsPjyPFFUQfbxr1nRnQnQsYWNXMmMknZfCYXOyAfRtdA
YrGwItZKOWhWUm52BRIDpYbaUgCbG2cylujx0d5Rrnt4vqd3C5VAalvDhUS7p9JK2AbLjLHhHL6J
QnsvdSs5DqEyNu156LsnMmCwlITvVbNjWHaZppLCJGXeaI3TMczdp045EUoOIbi5mGyME5zkkL6N
WYz9KqVXQWmpJb4iPCNmGpLjPs3mNmFpyMC1eGV/crVH7FZyvk4MMY54M0nWdNL7QkjtOcrxUiRM
SAfdbA5NNuwALlp3HkaZdT/LCRmilVHUsu0rpU3OdbIH1KrWcwS7kinmvsrsJyNhYVuAum95k6DG
sUftc0CknYvxmNQZ8GaVm2xEaP9aFutrNcB0nWSxK0pH3TINXlrVNS+s+4J9UGXBdSCti8xbpd7H
cN8lzs7IAvGGAG7aKetAKg9JMM0QsNCb/o1tHR+7i7BmOqEeiEBemvcz6rnQqt+bspY7UBMWqtf4
rYKWq1io9MY72C4s+qh9eS5JyVqCrALa+6iBVWJmDMVi4u8ql7EK2SkgmRPCsng4kC2OyDeJTaiu
BE4fNFCHqxHvJOrNs9fyv7gpxk0tiV6mjMAxadKGPlFR+a5JtnIxMnosEy7ZLg3foqQcr3Cecc+O
cu2MKtnB6bl3A1IsK3zNHGiaRV01t9dJWN2xD2lnbOvAuOC9kcnLiKhOREv8Ig3NKp/MNxtNHDEq
An9xNHPCZGy+MVM6PdADlHOo4Xgz54ahnt32T1S6G0eyMY21+j5M9HsqxMBv2W9vhrT4dianx1jy
t0Dll8+35Yc05OXRdBN27EOS8GHpvwHBCCeP3OW11bPrHI0agi+a7pUg3uUkY/3QuIZ61wgu48zu
kBTeG8jHwfYFS4YAn+Qw72MonyUOpuylJS2WdiwmP692rgXkn3XcElujl96DJRKLCSfVguW0clVJ
K/ZhLxySkRENW48tGe30zfhPTeu9MdtHEpHsXQde3HeGf7VlCMi6wFKk7G4TRv2MGZQfTfpdmbAU
9doCd6QlVlRmxUZbupSR5WyFNnttEOqFuQhiBFm+y34WBSbpwJ2v2POsRQvLoc26p7Q0iS9RSJVn
2qvRQJJuX/Ht9HNBTgf2SVzp1B6ZWMvr2KTOMVdvzVj1KD/Gnv90c+Ksi5i+xx12sV835XMFX18c
oZ8/yjH6pEd4lpa0KMvh8QOTFghATDfasGnRt1Pv/Ys0ezeVxcTorWJUZ1ZbPatIH5r7bWuSCU6U
H6KTYgsPaNem/c+sAFhkEdMf6Y4/I/k+A6IoGeOSkiMDqoofrzYKYLUDdFh4mLPk3SyhkANkIhcY
KYM7wwfE6LEqIEwg4A1+8zn9lJwlIE2c7TySK5jEIZ0XADgdhNuqG6YXhnMb4WV7pvOer/idZphb
bT1iZ1tm5H/VNp0w57XXa1+IvzUkhjXhxWD/N0IfDjZrD5YnG9EJmpE0eveIU+P5FLq7bZ16pwlS
Z5BAgVfEhtG+VzWDY2Qwc6e/DqHDSOqu4LYMx6PRvlVSHTDczM5wMahMUbOtaqsf9o2wASYIctLb
Dyc1fqehfvdK/VVVw5uXfzit+GSJVZkO0xRRJ+sy8B5IrmWoY1/mBluV2eW5LzRqJtAf8asXIz7W
5HYwCMAwLJsQOtqX4t1EbbTJWVWjc8LzamPMzlzZ0gfoGHgMasSByS2qFsYA3bbqYE0TwdcG2lkO
1kn2AR3jQAuJZmEVQ5GwGSFsgoRSq9xN5vzhZMbkG7zcBTmQvO7fiDEVYlFiGfUw3taiuOHiv5vK
9XLOWHCOFGEdW1KikNa0ituQqicilmGK9WrPBd2uo4kCPRQxVjCTNY92D6Txt8hIkinbjrz1OHls
DcLu7aPhXcuQ6Y2I5TmItHSrNxSfREuC5yGLzaDk1AGHrgx0lCgFM0aaOs9DJViKBPa0mx16X4+o
40ycUFttoRxD3Swe0D6f1ULcLbBw+3aFm9gyfyAJ+5jaqFnN0dz1afQvd5N/ctA+IMKvm4iwkWJC
DKGP+KWGcf4qsp7bT36QclL6ejYfkdn9ZDPyOjMwf1Df7wNTfJA68uRU6MgAcC7EhGT+N2vNYzS/
RIP1WhlTu7FFzsr8FyddiQ8dNejc/KN7oPUyWNClcuc6fE55LLKX0oj/dU2ekwK8FpVprGvH1jEe
tU86axIYtl3juxHI2ylM2D4AWAKSuJKT2JCjDP+DlcNUAcO1WmjkZi1u9C3Y7SCDkekGrnLIP0rp
oOOW6KfoZq61UVM6WABZYvLaeBHSY1bSioAwrXZhX1vYJdQtIGrPCGFt8lCEJzy3Vs03ktT9T6Qj
3C2wwBKVNzyUUfimLBxHVWN96UXvsVRwULZ0UBVg+mJE6n/aQq+3JDq+RSOHn5s131ZQ3cgooO9v
iT2X4HHajmRIPiWoxQJCZ/lvMdH71PcsOYDCwCYNy3t9sO8UfbZd8vw2KBxhkkJq0AY8Cvz6EPDi
vq0T3o4IozKapdOUD/d5TedRD+2FCBMOpiLZuzZroCag7s/pMHFmTDiqkus8BNe69LptnTCfSSbv
tcwrPmBZQPMv7H2a10BHTJd3GxkxyC30CMTLGtw4tEFHhRqWs6IbtlGIvlx6KagTOHxX084J9xNo
iCw7EDvLLd6NWq71OT1wL+drkhWDPpu2grhmzC88GaOs8kOSkGc+1HX4Tk2AMwiI3BLGybiIiCyd
rD4WmJEzmEyF9fwwYqYI69w9u91TaPPkdC1CoBlNocJBxtao/QrCimAipErKeut0wsBats6Kx/pA
KhoZoQQrObq7l7xHNcIZKexLZxp7w8s+E/VqTAHHprZcZthJXMWuL0SkAtF5WCUZ0IBCgpFyKDGF
+YHV2d7WIDWUm0OcZsMMh6qmj6qHJay6RMAZ6zcVRCemiv2uyObs0fWLwRJ7NxEnRFPBymN1yepP
bVJNv+bzEvALu2IDTm/RioabpN9SOJbrwuH7Afb7xsxDNbrh62lPkg6lUxqMr3nkfOBOaD2dTTP/
IHt7tSkBaVFGssXmYlul0fSFhfo7KIOPZLKbs50jg42rGRjbhtxRepA45g3y9JY15HgVU/wjU4QV
KB+Yo4VYMyW1JBK0ZuVi+llOx2Ro3y3hfQWjfUvIhlQp66PRBPLl8lZUQ/XTWWuaHrKGjP5gD9mr
nPiQVcM1D58JVew9U2myjrrh5jUdG5sSluwENsGci5VyyS8o29by+UmibUD6pYP8rEun65AwKoT7
G1h8yxXuuHXb0peHfezXFlYugAd3dqOPxzw1jZVLRNwKD+aDgfkoZMDLrVUK6iLTZu1jQZgUsuTi
DSkKqPDWMvj2wuigWy0w/Ez7obX8GVw4WCaZP3wI/Ne6QMMVtCDPiuo7aDxt1XBErzzN+xy99qlH
VwG0gVQ9k7ILhpi98UA4JcI4DHMD/YcE7FVVuqTfZd/t6DBRbd/wBr7JJngNKaKfVe79y5hCYDZx
rqLx3mJy+dbubDIjTvstc43tVLkXJ6inHXN8sLADLPgy+GE78VGo7IIa3WezMK8kqgWbYZCuiOuJ
LUSscfGWYwSLTaOki4n4d+3xSIt1H5OGNTq7obL2ZMutdNo2P11+3NwOVpUZm6c2FTsFfgkKy4St
yHlEMnUMQILboPi7nAAdi1Qns4bbKZjB1yHnSOahpfRTVHrH6DcopNzMRALwbqBeLawHGVjUyMlV
OPEZ3lDI3OMQgPtaxS35mdhp27ULRhhTEuIPMqSD2P3uPNbiS3PGrilf+EVe80uIRQjMaIG5wVui
bqi2bqkYE7sI7ztMGnud2J2F6pbuZoiYpjqzPf0kk/PSm+Fnw23sM09nWmerN6O2CGhMkw9vKvzK
6H/V4pIPz3rB+VFl/wiJyDWKj1pgcpIGE58kz7amcHhJ7fl+DIE7DqRo1kb3OUpZX+OqQOCafKQU
FJRtQ7kO9Mk6pBTVhJqNq5sZL0bf0m+7Hypkgj/rz2HgKk5eYoQsB7NAy2WbDYOPkIXD7A4+qbEu
TqMq2pDoQYDf9CxQmHJFvfVeiKGZUb2PYA1cdES2ReKCT4oerTZo956lMr+xNpW1ZDcH6LYKYWxG
awxXzZKLqzcRxbV2rCbxG2NqtgXYaJXYd9Qc81ozw7MTMw1eYoK6siRCoDDfS7eDqkbqsEDvtYos
d1sX0atukXtX9swVNQsoWp5WEA2MjFir7I1PZxuVwbSNQQsofXhOkvk9UzNRI8OvwDadDwhkI/xW
y6DXRC3hQ2x/Z40L1SaAXz3Tnvpyhr8PExyJ43OSazBCFceeybwcPbnFdogj3OMF4oYLWBB33rYz
5XcxSThbuTvCF1AUqxyVI12Xr+v4YkckLIR3Z3epPluPy59MIh5WPIHjsSnM+h4syKOLlq2HBYR8
z8jqS9UUj4MW2D9RBMsG9c4aE/WwC71u2WbzhejXEgT4NWTwUTqdeBqGOrt2evvYx9Yo9kMYNdc/
u5YrgAtlHm5KD30EsLnx3WrSly50y9/Y+qkVft+cR6pHOnlfcNIio4MeoiHAnlrhXRItd3sQJsiv
Uahpl/99sWEAVSlHufTyO9zjaA9NK/vqPcLeIkrOr8bVKP+uGK5KZowY+fMoWIzTKvnsG/eoxmh6
RedwEQ26NFs13cbRdUyFZSVYpsTxs/L6qzFHxKQthjYGTuOGd7n0AdHxaAqUtGGbpvByyamIRoMB
ckqERxXnCGiGu7ZIGYgbMrwPdZvF8mKvaxZnHRXgbQSeuThB6mPo1dm9nZOWEc/QDK2i/5JgHprK
I9wPq7vPONHGtL6kdpNNlsNeyC8iYn68fAPknYunyS4JloZP6nnTW9UAnO98zrb5IU65gi13GG/x
JHSibwz7FCaY/uJWzof/fFEk6KHSCvriTE1Jryyfm6B3HohV+RfUTrxv7Z5rrwfKlrS9/pXZdvCg
EeUHNAi/rUkFBkGJz05LiFYna5o20/k34WdcJWZuXIhTsPg3R7kjfWNeXKDelZDRsimwTo+pnjPt
GbVngStim9sS5kvOtCYLAjiMzMZNSMnVODW7wvMYZ7dCe5k5oFZzUhdnxygvhoxdsH7IL/VGTagE
wpFkjX5gwVRKxSle8lER7rpzF+yqgnvFdRc8YStnLzPnTzR8VPR1OvrhbHrrKNJyOqkn3iio6gvm
FVjesMqG/FhDXPT/vIV/Xxx9GWIg/tsKXHJ31HHdeuTY/LPRQZvE42CDR69i8RTrimsCF+7WnpJt
0bgksg0m0YzGg8zc7rEG4ViMugmIaA0apX40iH+jRXj4+0PrBrPPDPonlR0BAFP4kqFbhmf6MmTD
9GYDaiXfzzq5Uc9HbMsAVwQX/LFx5L+/j4f9nsQMh61kPyXuMhgr83M2fQD2k3jL2xejIU9Uj1BJ
eQYBmZF6wDqrFNVmhNALcEEAfsb2ACiF4vSHNi0sHimrBsqvEf6WdhRIbh+MHj5H2qcysU5Tw69b
Z+Wp2clV1kNypUVod/89cwbhoRsx5CdyNs/G3Hk3w+weSAf6zSZQ0oBwkOoptPGvearfGO9M90Xs
oFvUPPe5KImFHXFqjrZ29/epxgJGK5XtU6919bnreiKnZ4ZUjUqHcz0FatUSwWw6n9VUzM9zy741
LRowBqP3VnpflK/9c1eMp8FCJRlB12avhp68Bhlmenr+NI3W7P89KJGghJwE6xkiDnGxY3uqUNzU
kdzgPfF2AZ3nDb2I4/cO6pCo6r/aQeXfTkQsqSc3tRqTfdiacldWDdXN0Fwn3F6+NbYNJGVn3vd6
7qHZSAqe+1Cvz6OZvXpjMwFPBR5AK2Nve8bMD8nQoPpon1xpVo9Kzhx+hBnf/kMo64oxHF4Rd4md
nDl6DOEb7IvzNiaCiojHiyFM6Ttal+0lEU0rYzCcU52IzzIj7aEe8RMj0wSYUI/hVpnIUwPgxH9f
2ANG+8bSXoUjm5NrtIy9lr8K5HTXpMjRAzjNEDPHgZlz5sHKdFnm89UnNU73hzpS54zqyeXI2Q+F
W+37PqeEnRw/8yxqkWl8CpG4wUEEPJMQTUyzzRESmvp9T7RLBiXv8veltTBW96RR+DiBvavNkv+i
Bm8zh8hUjCGqnllkVwiY6h0kxwEblzhOCbwKxy7mxzGN50PNloSBhYM1ImpQzhjFvwHiGCchcdJJ
dnKxIa9Iv0FvZ9SfUwq+Iyduuuwi4w6XSHNOsvpJkaC4MuxGe8+8kLGXM976qf5MJqM+J3ZbbhOH
ZPtVYjEAi6wZlmRJan0WVeUlBdO8tmanIHilp7Mi3whAY21BZ9UI5gqQXqi6Sm7cgvo93/+L7CbB
tK6Ld9USgUB3sTj+wfhCFgRrKzU4hJY57TMPG0DWZtajG8cAAjNQcHa6xNAn6FRF0sBmpGpnrKX2
bu1JUi1Z5XU5SSM0p/0Fp1pwqtVAByfYpQxei3GhQsFL2gqH0KzyU4fc5TTpc35KmTFug6bVSjLg
8W3lizP070va4fUzOhZmeU1G5d+7kFXEDi5xeBbMgb9/SjOb6JIzxlAyAL4t0BMIQ2se/r7EM50x
JG5ee2S4kU4OKZGEPl5noAeK9rYrX6ya4i10ovKQ2KCS7DhVx0yncpMmcZFm2Alc5fBWMSp69xMS
hGKI4p1mzxWscr65Hg7TkVHWY1K509mSxVEv1HCf1niMFuR0UAAcEVEBman1uM674AU5I2LhuEGj
FUeH0MjEF1IjcETxi2E7+9DyrM0QpN3e7pPxENrdTbVucdd59adYgBJ2B6SgCg7GOB+nMP6nuTI8
VHo1kDVrjrfIA2MSz/ycueO+TT36SAEYILLM/764Y3FvZG15zfXY3NESvg8OAicbveE7oSdrKbTp
a55spkBoDmunN16NfKY2LqvhnNfgsXvt3GjmudfBkFrAIe+c5Us45M9RTMIr+y/v6CjPO/79ld7q
3rESVbafiAZrw06ddKZa/30pRqJe9DSLfolMn+9cxp6Dsxee/mGM3bxpaujnGcL/k6Rfhi9tEzXC
l3oa7DOTq+t/NuOcrMv9/w4VSmCicDJMbcyoCCPVtOHOgUV1/O8yAZCao3Le58FMCKgb1MnJCdOI
vnfSkiO6HrnBg2EA2jONEytM4/T3xzBL4h0rPWYjRXW2li8YaTPC5WKkl1EOc5HNxwXkGXvjpeFD
EOWeZcqUxoJke05wgqG71OEC26PbbKNCG3eDqXxSy7ZZOY+cMtV4th13PBeTRxqNA2aahN8Ok4sk
/ZvjeqNNaH5tq3mgoHVQVm7+/sB8p32I+r7Zq5CQh8ocD5XntIDTKT6VPmPcNdhe8Do3vNl5sfkr
hUtC3C9V+xBjGXz0GD85QZO8IgrPANjlPS2NTVyKS/azok7eiYwVkdHcMaonD4V4pLu/P2pBAFG4
ya9VyzeZGqxF/j41esry8r8v//29AhU+9lu2YfpOsdo9dSAR9vMcXzNzaFmjL2UT0WjDhcON6lVt
zK43WU2YlrHODST5+lJ5oIRDrUDSfeYVzcHiWn4ux+HnDxRRat0NqLDaka5pvzg5LOZswRKEjs1K
ocM+m3n8yKiy5zytt4xN46PbhVTBJMOQBBsXW7cJ4h/+ddCqLsu7RRTtZ0u0RL44jtKGulDLFBtB
A0iTqptr6k7cTGZ0R6AjYncr1I8lEiAWgw+kx7CoD2R9K91FRqky8yrM7d8fAk4CiiLtQxGKtZ/1
jmeQndV76aTnWVXbpA3yO7EETmCx4MyR7j3bxPyYRDDCe0vAo2ndnF7fGXHszt6+0txh28gi2OpG
Nj7qNntjErijQxSifbASaHMDQCYnbK9g2LjD3AxLh5GwhEnt7im2u51WuBI5N0sd0dfV7r+TR/Q8
daPvtlF0SUMdQb1q4z2OcNPHr1BsLVWTPzAI7aI5A4zlrP5uG7oUjzriqZuUtzGFmxE/zgqkiC3O
IZ16I43CoxkP32VwdNIpuf+rOEvSlnZMduC+S9rnkU/u78Z2DAMWWI+ermBPCdKaH2mB2DwwCdq4
CvcxU4FhnVtg1n3JHHAzq8DLDnoThnthWacYhTcbj4wUPKDfSeaIc7EY1xNii7bFgFOnWv7IvYdi
bTaeg7o+DV3n7b1MuoBcSeQgMdH2/AjE3glntVWifJALWzjPN7If4cgngY2wZIZDx8a4ZdXgIccP
jfHLbhZl+UQe3rxU/EY764fAzH5kYYRX1PfcrssHn+jtd6FbV2k2GiGlETW27Tuo+RmURyxSWpDk
KeJR0y75FYyTC4P07we2WkQAf0crpvr/P1plYLz1emCCB6fEZ/NgneawIWnCdWFYR/jDRHhHLM18
/qsHHCwh6OtoGP54Ki6ukw3BOt7KxrI5reK6HrZaHN/0qtsLwwb32Sw0eHoRRFK/LADDPbJ1zG0i
NXdhmOd8epEoz0UzbiZysnfEo/z+rxZEM6Zd2rZ7SQiD2BdMBs8BgKEukwqzWisJwULgtqoX7EYw
m8FJAq7eeMBrgQ/1yPOjKuWbCmmp6bB2DY/zcTRd17fMwndSGB8rgOCu1bL4TtgoRGbPwnJoglWP
zWoXw4+hx+xuIqvg5OR8DNEchRcH85wVwyiNpuhjqAd2xnkMqwYPkTeW3SXmAva70X1zcgfGWfN/
jJ3XjuRImqVfpVH37KUyisFUX7iWITx03hAZKaiVkTSKp9+PjNqt7V5gscAgMdEZ6RXhTtJ+cc53
hjvb4OYbiqz9Zmn1hpzLEzW28UwQW/aYVN2WUXBLauIjizUsbKGcjsk0bglucT600Qi3shWAjBLn
2DFzeUTLCOa85lSqJb6cFhQs6e9XL2VPZvihBf5FonLzY39fzrxXwTh2hSTxR8NsTMRIW1YlChZI
kyZ3xEL90Ci4k1xwo8dUJCvLwAzMyNM5sgs8e8vYgk0qk2rjmmMnceGGtEfb6zuU8JF5tlOshF2L
IyyvapzWjHrm05+eIWpfJviDAq/jX/+KqcT7kBbFQ1Pzd3h+ERmvu5p8t5pk9vXyYxsea/WwEzY2
c1gTBO1ciTxlsL+gVuA2xIflhp+sIZwF9se44Qkq7NjZfF32uLU31qjEKbX9kMYCYk+aNTSfSX5c
zpSWN2ZbEkkQ2mjscNJVmEweZIzEy4zVe5I3ggMr8E8kIE2PynxsMg+9K5NBWvEBQcEciIQfSa2d
ufEHDiI2LZskGq8k2IZApY5QOoFw2OhlSE1/cC0PLluQ3aHRKe8MPOj2wW786kQ45XB1cGQCb5xL
XDmlb3EoX75u57CP+yNRIwj2KvsQBKb7oiqoNFi5vs74zijFekh0tddMTZDsixZJBa69M5iZkYsh
GyIWsVUIrzw0HYXu0pZjfZiyHq6ielyyzmK6EYwdrGSbqnkcc/tDS/zoUtg994hsxDXDCAXkp2Nk
S2yyFsby6PYTexkDD19IvMiSeeSZ6gnoE2sCxaXklemp534jyZDkN1pCpLtRY57CeLLfRMHQ2B+P
VZHlV7PEtWkQHwnTAKQr5yiBSgy3xpZ/zEyBoTNjFEWMzXlpLrQ8uHydS05ASU/YzXYgE+82Vnoz
79iz18Ye3kaVMLBweu+x9zMkMJzLyx++cjBAjSRI+Jn7+nf5YY42+58JxEQDYfgSBjw9AlSD26+n
+4QlbaOKiBWyy5Mocoz3KOrUk5OlD18fndnj16Jq/bt+nWzsmkiiS3kRFWNTu9Mv3fziyx+SYJKV
WxXJ1oEjc5FdR1UHLoIlHXHBy/8W2I11iOLsIeW5fM/kA5RqK6v1MoqwOo/kFoYOnOABP5yv49+0
EeXg5iVXKnepP7TK1fd2HPc7EDX3ssDBZ5ZhegsRxjb0yl6milfdobyM8rbFFaUopp3GPTIgOkP1
fiN4FHgIWCtvpVlee3RHFjbAa0FVFZd8BC1hD2F4/iqyE6Rr4cglK4X2rAGvPOllnb3y0IdMNvvO
tdpkVyLhogQhO9Zmsj8I8C4ySFuBLtc9mbVO2rF4rdtrUrNgyEZpXfLKNbY+q6MZhHZD3v9Jjk17
35sG8Zes1r81ANcAhjV8yun0XBKklAhfuza2/62Y+WZeRy+0DBgpEklrCmrjDHD2snT2nQbWcC5y
2Kr029h2wr2BAugwMdtZc5nyvMxTjYFNSOXtCHVHglSxF6Um8d/ypT6HBKhkvAtFpxCmkLAh48a6
GxxBIlfR+PuhLNmsWZY4t1pyr8VMTuqw9K+FZ5g3R6+fKhOPkxQU74x/EJ8Kvb9rlPEDOsR4ISf6
Fsd6cos0nxBu0LalroDCBA0e9XlT0NQmfHWMFhG0LXcVk3G06iyKfDm1TIA2Zd1DWgExQmWQNKeo
IlFuvgipXMkX6IXOYwM6C8RidhrcOJH6FVaajV8s7Nlfxh74aX/A0s4KkNAnjvPJ6QChJTMSbkbN
xVTVeLYDZ7tcl6bwscc46QmFXXCQsMDWZT5QsgTO2YESstd8iUjHgyju2tC1TRrgizbm3saufbZ+
NoFtpU1ZVIgpPC73sz3KEpxeQGmVZdlRJHI/ASc4JX2vXzBxS6g71EGlkOmx67D52FWEA3ieShsu
orvSaGAaZAOreDv6llRW9mqGYKxxCpos5uGWLYdE4BFIMobktGaefvGjBFFYkvknlhXTrrPYr1Py
OcRvmN2aGfTwLqgf14XpbnswBVtr7Ow7LSx/mPVYcxTw1hgoFqdC1HtUN3Jv0I+f71IbtybDGJ5H
4YOli/Fmi4gtuoRApVhR4x5JKHuXh2jRk/2q9XD9GVEPD6L5EWlWcWhJJcYagSVVKk2cSqALWluP
98Ry4G9YMgINnQAvBEXpNVH5N5r5/OZp+gdhutpO5K48TZL2wY2Cq9OKI6LT/BlENc7o7omt6q2w
rHrNnepvrN5rbqQXQBGJNHWNpOrv2AbfFESgfbv8t/JAbzds1L09jAMLA/UwHPoMAFTeBxSGU5KD
l5/VRNM80Onm+c7y/3lmQmliOg/hkGK4y+IaQz10HAQfJoTkASfN5BHjQBvO0oH5NOcujzjXyg9w
+/0N0QZq08ztVZsM35cxiTki46Qg1OaCcGr5lTLzMvQm3tN5LsWsol8t3ygyN3vICB4ZC+2bqyT3
TM9oKEwQoH4dYLLihuhrphx2Gc1xRE6pM/LPq3Xc1S+tJZhZ2tj8y8okBqaO7hmiklKTx+MD3jEL
KyshaS5z5k1lA5DXPHsTzODEJDL1rbJqgX6LrsMsiW2An2QjnihKiAojop5I981LPGLvlcazPeek
CWEFezPM1KbWrhGlzO/MKz+DlsKCgtPbD+QYFRaW5hbyxSHAvnL0dSddCX48fPslG0eGo9ve9uUe
7yMPaj08GXpUnyuYB0ffgmHS29w1CY8e9GVa5oK/nVPoJnxFOMz9FMyQJZ4CEz4xMq7Rc396iAGp
r7AGF9zEe92N2hMbMUTbYQ1cz3dZ4M2TxCQY84tV/PXG6m2g/wLNh5WtMM6K5wqdjIVYC+jAUVPN
q9bn06eW5PJWlxZqi7khQqqlnxp/Vyoxr5FF8mjNshHNLvz1SBDXnpLlez32gCjq4agYH+yIuGVz
wHhmQyVeEl/XidcspZiXPn2ga1egQpjib50A8R8bFrX3KgYOrgxm9EFS38Y4eFJDTi8wsK/wAkRy
mYKVEuG28uv8QLDY8JD5TnXXke781Atr7+CRPRjzqYf+ujs2rjglhIBeGKBZD1XfsQgyqfqxXW1E
TJaMEb8oWfv7gvz5UtoziT0bVzn4kKPFacd61rzYnlmuyyKO710NZnFJtJyYBzzSxdPBARkcvfA7
j14AU/NLNcidTm6MsxtRdzJHQYECLL+ZE+gyPeU/XHBin2LT8h6auFLgitx3Jr3Zi2SzookEvVTU
0y0Q1EPpOgFexsa9rEIGFyVLVEbdQcMbqukS3OC85MV1vNVCTZzrzCzvRif/aRTOeLBUjmd+fkvx
79dsxJ3fOGzxCPEQ4iMBrh7LTt9FomiufovjgO2QwrSRVGe/bD4Mjcm3V+sDaaYOz1OL3ria4mNR
OczLhHm0inzgFsxOKEOto1Gg5cXWNr10I4J+uPnnQNjOveH4ID0BS2tJA5jZqUHkzj9TWbQOmgk6
ADoP6+rigN5M8+lmSbYvQ+laGwTLIFfz4oyJZDp7flhtCVq41OiyMXVh+KXafWvL5gfJ7+KUWcRP
aKAtAaXI4Tpihp3ZhqS2djl8TthpLbYWE+ZxmoeHxEZaFfX4kpadadha6b4NaRTNZha+E+M2T8eW
mZgbiP6g90+po25jF4HzV4xOz/OXRnNLptJC7zsMqLW6Dmm4rIDlqCY7OhXHiui715px9iwg8ZHG
ZpzLhgFKOxcIw7mmT3VT+pDz9eBYa8xZ5tamB9F7VROhqVpN5AO3tIlfu2Xnr4CwCvK0wtTUjrYZ
weAzWeMBF+AvspCHCbe7Zel3lRbL9bKlqCj2YSuUzQnE+iP1WL5GhRBcSbH1cAcL+1pOYKfxF16c
0rJxU3HSDSUzCjZLZ2WF5lmARNuGVZ4d0pZsw7KbIL2FZXffUF28mi4PtlakzdohwP3OQepL+CGA
Vt2LnmCF85zZQfJJflY1NupSDMme2gf7kNdke6y2nF2NV6wmi8eoIScGBNHQrclNzYkf0E4q8fIH
NctUCs3+AdKLllKf3jxTywC6BNASswBihTekh8FLb0j+kR96fJMxGyWTNn8g/fbQp1X2Xndij54z
JLBKe0H5vdY8zz1HyPgvPDeYpEefDS0vhKzhQvmAnC/oTlNSItkGqZSEensetagnF51k8LG1bm4Z
ePsin/aIMLMrfDESzLT7gAkZA7PkqTC86NP11oWtz6Hvk3Y1WRgiKf85y1P2gOrTC4bMJ6j++gmA
4c3Pccfo5QsYgfKB4M3m4Joq3QzF7PkKoTGCe13hYxwYoJoAXdFjAIAOauZg1MQabKc0Qk6aVCUr
4/kuq8shOjjzKqPNh1OR+zplhj5uo1rQpwgsfn5UajjdD4ay1Lmw6blbJnBy4P4Jbs2832xKgzNU
Ny9AwbzNOH9MSaL//purWpvtwVboGFJZf+AYxBLdu8Z6MmxmWeZg8+mb1r4uOvp1SjQPg+px6Fgw
j4PxLfNQgzMuHt/FGHXb1nNhkM2XVVUV+h1qCaah/Kpj7T4vSGOkVqdJIAny8jpgL5RXZ2tejgo3
6U8Uxazt3DsFU4Fw5545nDop5UUXXVUfzhTlJ9RnLnAPBqNtWzukxVfNdSnuVGa2Dx0gPtsLg6cy
Jdt0oPLYxWNt4znnSLFT+COhG6CbqMzvvEXbGplAVw/Gk4G1/9jTw2Jj0Pw1oIh620wQKWBxJRfp
DOCzg3RiUorq3NORi9OQZGuZqZFU3TZBPEr30WjuoSsBWra685Aym7haPfKy5Q3Anuc+gcDp1l44
7ALmb+9wJea0YdctjcPS6dlIjC5+Jls2p9Q3Zv9qB9D/nDyGcz14jH2pqzV99DY5soF1q7XNKWia
t0QQ02n6zbdQsMvkIUOkUmZ51zDvuz1J7lxa8NXkUumNEU5ZxlAYopn8Mhd3vrbnWSyzE6fgXHT/
6vnBJHc0vrvlTen7nkerLMf+1JnRoz5F+1439bvJDdQ1icvz15BiSjYYbrR9NbNwYVc3H70fvurj
DymTD2OAZ7H0DjzKg1OeddOB4RRykWkUe0v72YOjvBuSjT55FD8Fs3+aY/wGVpuwccmqxz6D++Yh
OGC7gn+ynRUEyTCF52gamODOwkAtbtJnu5jeIo1kavQTkiCLnra/N+lvlodrR7rchCRYkDYa1Nab
D2xkvkJ1SdfIuveMr19H+3nQsiD/jogPUahimO6U30H4bJnMuiu/ru/lHA89q0MMl9TJ5fOTGPxd
yyRzmrDsvT3d4PjwdOSApj3kEdKRfeMBhHpoMIHdmADyspjg9qXAa4IqbDr3TEv36dQDyiX4aovX
TKyaLIZnPiGehQZNwT+3X7pB/c7omaFmFtTMQoensIUx4c8PDc1OfZJAUBNYLuAmjHIWk4DJmh2n
/oMb5qyGSs1aqdY8sQwrt6MbVMcMzA+aQMkKbq6rUw+6fzKSeKBZQXFyph+hZuHhX6aBdb3B/qs9
R7AB16bCv1676pYDObiPYudUEsOTrpJPWXj9FTtYvJokmjEGPlRp6KLXYTXmOzih2GE6D1ZZRU2G
rXF4qJGSKd2Ink2Tig7R0DUSQLoQcAGkz3R/Vdc8Xzw7B7CJahO4nz9cmlB9Vg0KDJsN/jlRiXa2
9GNH6N6OZZa+XZ6k8xRQG9rsISKuJIyBqdjdJp5lAKqjHS+jPtvHs+ajJ+tk6pLh03OwFY7e8wjM
EXm7uI8Ddk+6rslD1Ss+V+YIGzUU0Q6zHX7l+X5HnHFA3JgR0prOVCB0B6Lz9s4EQ7Dr9XEXeLmB
GvTZ7DLGx6kJzAprYcwQwHNgTtN0rxY8POMfvFhLExt65LI5RunfFy72895ibhVydYe5z8piVq5H
OC/PvWQUxtSWKagRumonQvlK7MN00HoFaJ99PgDg4BxH3T6xy5NCOmQfZgljY3KNq2ny7/UBtE+X
EgYUA3wXIWif0EAR72OxOZRaOscOg1uY7xa7Ug+90Q9nGLFqp+NxXElyBZ0oGXYNo+h8/RbmmEFE
mw2PoZO1SOUAx2e1foJt+mn0YXYfCz4yjVXRfEV3dRmTR8WOV1bFe4mK4+CW87vW9P7cuCKQGQgP
B4ZxBMTWP2PyCDeyUd9cngCbIh1ei3jS9qOJYzdrYXVqhQO6dL6Ul4MshKu6U3QQy2GRMgXEcstw
qq07MMDexzT1fCAWKrHXjFXwXLToCrUt+wTrS8NSesl0sczxbFST/1oFby7SsZ0c9W4zbzKXARnT
xbdl2Dj55CjmpDQQk0qoF9ugastAiCeuIvYW+65OVDq81DQF4VtFPGiXpVCRIm7yBlIrh8RPyLLA
X55EjKxx7Jc7Z7HPge/VVzlenrAcv/kzg8+Xu6V10cY5T6Gm7lzGPnQs7r3turfWhbQB/Xid6PLO
Rf9yxDcpL/jFNsO86Kh7oKyFbr3QLyLkW7qglovS77vhvHzcjWVmm5qr+0n7mWQCyW6RMJR2mDXY
cbRz9SY4mI6GMzLxyjdKX/ozv0mOrUkCXhb7Yu+KllQ9DeDBkDmbwOz8s259s8BbM3EHWAT2rzj5
IH0C2xypuxtAZQti3h3DFMnYPI/QCSvxE5TxIzGSDODqfZ25wa7OY5BabCk036e5dmP/GlqEo4wM
AllpqOJMGoNcdSAoi7Hwv9pU4bnmA+MMTIkhxfcwAM7iiNYQJB5Y/GpX6SNZZn486HKPojx9qGIJ
mwUO/JH7ciTZLHzi+KvnIiI+t2L63ltl9DSBo3wcB1iBFmlBx6+xR9FJB1h0XxOAUhY7EpqqV2uO
FceitGLnG19snNFfC5rUJotDK3o+LG8ALA5XoJo8psbCqgHu1fVTI415xVqh16JfNeBB3CMhgqVD
BuBFBePvsi+6LTiJ+gap+UXkk/42kYqeKsTooK55/mbBd0FhpwZHXSuQudc4tUC7GChgNGHcZeTo
9uq5Q935PikIhgNirdUifuGTePYHZDq9FMyRBovKwzBevI6RAys3DF8+6r4kFsD55q0cE4g7LMGI
D3UmbfMJzIZv72dJf9832LqacQieGR6gYO8xptNt5MvkTxjhqY87/6uYYK/oXyEKIih66rkfNkVQ
vX9lBCzFhmvOpbAl2xvs6xUJnv46IaN91TWauBimn2ziyRJrxbR9l9rA9bLRbU9llUnSvjgyURiC
NAcocJS6DgesZFxxcmRsvdFJdRwW6ZFfGglDHFbToW+H6k54/mus9e8ImbeoArJHKKHeOVi+qy5r
m0OOAmdK66fI61/CUBInxa0M+yJbZ3NnO3SZA8SgGY4D7nVLKfblFCCIS6ieBlRxh6Ix0D91AicE
/vyYYMtjOREGzyxHP3pYz9eE+O5Rcaf3VZNE14zAGpBBWzkM42006gsk0vAsOtRbVduTfDtXwQWm
uApp6I6X6k9T+Z1kFFJUiMjT4xxcXOepEzVMRgN71NBMj/NV3YJeUvaOoMf21iTmHVm6zrG2mXw5
WKBZ9HCqtZkDYia8i1nR3jN+QjA9nxQyjNiz9NZ23mjcF3jzNsiRMbZpvzPH0GCETc294k6tWyc4
qQy9jqXbn2UtCAprUUxbiR6+V3nHiIK8BU34r7UdTacAuAxxC6CdFuGkS425oan8mXkIPhumwc+F
pf3uWfJCL3B++u6lzB4bcyrfyo6096hpXqQPXzqdTOutqzx0+0OLU48oGwJ/OZGWsmF5Pmo+C+Wp
jPKtiDztNW0sJvlmRKbFPNO0ynq/QKjxlMDTDmbu+rzZqS2KPz/Ens95mx48G4nf0uo0RoU5K/cM
5PT8fpkZSDCZuLTIn/DIkdoWnZtuxkDniT+3foaZf5f8DscChVDB7Wmk6bghj6T+8NHLrq4MbMob
onJESaLst19lQ5lpPguDHkKO0R6lJD0z7BXg5MDfTR4slILKbLdcbFK6j36o0IkB9H7ujTpfYWu+
bwFYI6rhHDJxye6meTtexs7P5d1xJOPlDMnMze7BI7aCInDRxzLagQo3T4KcGc6G7NHdLM/rJqlN
urp5UFv6MYsL0VovqNgBkRNQyMjFuGtCzT0ix1MMGPFN4cmbexZUduQZlDEzKK/3dzpxiSvHzAje
GQpyGpqouEcOPG51pJfntHqQWiRuacQW3W29O8NsYRK6P+ScfggnJlrnEvtu75BEFftzHAlOWDNv
H2PWDodlE4tg7SjrR18bHpq5w5Nx/WoMxYWKq/owK9IPMY0g265zOjWAu1KkwQueQ9b7Q3BifogT
q3e7UzPCzInHEnY/zp0DPBMShkT+HuAZ00kWan1UOLVysUngpcR9XI3fXIskMATURHgOqwR/4L6f
FJinhPFlOZN7BMh3K/DYeqpoN+Whtu4MaT/0UuHXq2pWUVRR4WP17JsB6BQJNUk5UHRUPTtiqicL
ptYPa47LQ9jCMKjPqcLcPDktl8LUxdXZsVjNG9OQ3Q+MC1ZDGV/qprH/ut77KdJOTCSh/gQAgh2a
/b+OapSe+XriY63B7mDoW0oHzu8cOYyFBqhipQzVkLvCdtk8+CPT8T4ZTnrYIauOK+CeAoTUcokw
fCyPETjqNlIVnHDn3Zmy9Fb5Irl1/vA4z9CJnSgvmayDY+tFvA+F8aR0S72F+qod8+ghSB61MI/v
uwlHX5ZO7iW228NUVRbgQ+Q0UKnVEw6RhgUUDrUMiMJqucq/Hm8sgFEwI5nhEHmeSA4mf3w49qmd
kHMpt5bRR/fLHzGKytaFXg5FzwYNPUS7Fj3ubpha8r7cqjz2hJNufNxHiCbHy9JnlHVwKEqtvrIt
o+fS4c+JPLSPtmRvqBoVvRhAnYhS4Ycg9WOp2ISp+RDMWiYXY1FuYjvI9vgdLVO270lNkFc02ggI
lKb2SkN7TkQ1LDoXomvRz8aTPErzt6goH/wuSt+8otnFBqr5Kk6sl7RKwU6QJr5uDPRFWFXfcBHk
m9pmg5P73mPss+BZJkq277OzDVEcocyiMYA+bYWBfhw5mXlFQqsLheWTIhH8KjbLElh+Qayt7U7N
oYiRxKwRk+bji1ShCfdOPOAJ0RfpPiKkOy0AW2001m1AcnFg9ZocZsM7ITIG2fb6tKUJaOH7a94t
zNprC24eiRemSth+oApGmwlOZ0WkwueO/9o44bYbHf3QuNWL43vGVZSWNeNXXPfUp8Oj0WXxnezk
Z6uR3Si8qLwNJmM+3wdELtkmM6H5HOMBC4073ZYnG86oiLBtssNHuwWy3zMpimIf9HxsVde/2jbX
NU9j4736fh++kYc3YI/3OFYb+KXjHIhltA2tJo6qY87Dm3YCAbH0Wb8Bp03qQ4PY62ykxrW0oKXX
ZGOHgVIHeAW/GcHp5xg3wlbi3NnIeYuQ0E2lLl4uYXoMPKfQYrCvnnliajNqVaiL7ldyjYyGCbs/
xsB7hyM3HZXlEGXdxs7N8fJ17y0yokObsRHwuyqCLYcgs6AfXDOeny4pFA3GELp+G5IgOhVd8Uaa
Q3QM6uST3yZ6QkrUrlRimOfacatXl3nzdtAGdO2KWkDv2myrmwl51N4onpzmIZsrvmrwu5PmRTvR
y/jm5RPMEeenUDqBF2XTPLpRLrdaHv/0cKzeOPnZDlp6todMwrlalERmxhAKCr1nTyNGEBgqJy9v
bNxN0tTTGXkhrI0pAg4z5T9sv/wMYyLPAHui5B51NayGJpfnrk7tS9LqZ6MnWRZTn/z0WPXmUfbb
Smv3DfQwvVLi/HJH/XXeOOwGF3BgHlePhAuBorsiRFL0VbxRBUrzjSE5CXBaA8gAv7E25p0g1pr0
Cv8Y2QSIIYayLcpUPbP856DOzQNsdhdtWOqcEW7Bz5CZ9wZODMGyHUbf9E7LT74BHUh1Rr5NVTfr
lWzQM2VcXpmjJ5tcZ4HPfZDcBl8+ezNYRcnc2NqDqS4Sk8jOsYObK52c+SFUiy7Xwkuf/dJVTEsc
9YwZvi5iz4V+i0YEb1CoXiy252erwgcxRQUe4La+xipQ91kTQyQrtOmv0kNqSESXlR2+J6akXVTs
8bNCLmXSdMz4MQ+diR6008343ew9RlFZnl4JZZ7e4BUw5qRypj3fqNn90YfdxWkrwdoca0iasi1D
tPOku9hDSoSkz56vF1BMmXe1KrQRsJTuXRHiSJm/UnleXIoUNwKtqXgtUZFuHJstIzio+OBOaILA
Tn/anktE0TJvcSL7suT6mTFiTtCqepbSsBTxkx533pMdYnSN6IkKmb5rIh2u0Qz3N/F0WBGb5tBi
zm91XXnII2/ayiLQgMxwQyztU9IUISaYkjiYnCTlQTeHq2LzBQgpRxmyDCGC7Hu6yAlbAVOj97Oz
3eXWoUxkd7a8vT52xDzM00eezxa7YhBNc2FPfGkvK6AozUB5q7pDbHX6vbD914kVKgwospQMvAd4
mMFWaF33nKI2IpG+nt7C1AfBwPeCv6F3HEINxWeD+MYPCySbjbVjm298pDHj2C7XL2PYfkyzDrG3
4JOFQrNOg9uoZxws31vkmVugwZjxRae9Dr17Clm431RXrZHZY6+SrfnISQ9Du8zYrudNDKhLnQJc
WFznHckDsjS3AS+qnG5AtZMf06XUNvzY3ZSyTG+m6yf3fi7xvCTZe/OTedtwzRBkfM1hIIJia8lL
cWU4AJWxLbWjwUJuAyWR2Ev0xjt/dv9FrijhgShOpFSa2zAKwxsHwyflGEb+hvRmoiQOWZpdO2aZ
ZzFP4RIz/Q3f1ebJ0xubIRtvy6JyamP/LsvKD1Yv/UXrXZbl0xb2wXSkhrRhgSvnSI75cMSHPqyK
6cCQgKVExfZcqlztlxEyJP6t6nQ2gRnA1bYd1N7N3GFdlmm0joei/NHHFTqaKH8Nuua9YmG7EspM
HxJPi6+Y35z1zMKyP0MiRQqOt5JdI7EltVUD8sqa10Q2D5HeoMudv8p0CL7WkJ3s0ay3PBQzDmkC
G7VSfwqG0nhBDkR4Bvs8uHb5jr26e5RGFK4ZXBYvbnZKM6LrSUpGH2c9zmkGaCvZQYbyO1TA+1HD
kdFNOm8TdpYKXQq/A4ZHX4gSgRTzA8kgKzGgXnV1BjVEiZvN7GbLcGQG38JgmJNu29xr91jhwDOj
j08i1DHBo9D6bMN6TeLQ6IgukaVzN+WmIj23ezJI28H6ARlXk+5b7UMBkAUxRhNNNH5dzioXfKMH
sQWgQHqOh3ZzXhLn/seP4b/CX+XDV0Jf86//5usfZTXKOIza//jyX89lzv/99/xv/vf3/Pu/+Nc1
/kHnVf5u/5/ftf9V3n3PfzX/+U3/9sr81//66Tbf2+//9sW2IJhkfOx+yfH2q+mydvkp+D3m7/z/
/ct//Fpe5Xmsfv35x4+yK9r51cK4LP7466+OP//8w7TF/xHNN7/+X385/wJ//rHiA4uL7//YfW/K
/+uf/UI5xyv806bS0XWdqABHCN30//hH/2v+G038kzbSNwhCtF3HMpb4yYLHRfTnH4b4J2t0hi6G
TfcgdJ98v6aEyvLnHz4vaBi67/jCtmzh6tYf/+v3/7fP8e/P9R9Flz+UuFmbP/9ASDBHBf4dyShc
ZoOGsHxWTbqJzsP9jwBEmKwK3DFMGOH/GGKNlV4BPYk1XbiG8UbGgbRnlgzZkWGpXwrS9rp5RNZi
2GisaFhZAWudInJAJ+jOQW/V1Xfi4KgPNgsgYJpN3AELtZufdhp/CisnrN2T42Z0TWYqGggtn50o
lNQhRW2zvPqpk9Ynhh33SKOW0rGYxgZB5Rszh5ZOuobUjHNiBa5BexhoLawCZLHU7RD6ePGTUSFC
d8s95LJW5yYsDsoUyCqns+uSU4E7r0ZdEzF8MOLn1BJAIzOGqQ5eVIDpuHUHK9mlVSBXYz4ypx3P
AuD0XfWMJw3CCgi+0caZOAQg3yEOR6y0/AaS6OcA32DFj4IycBADOiEAd663q6eenN7xpCBv2so1
t45Xfk+C7DV2+C0ddUdIFG+w1cBnNdhyFj3AgIDA6SK4JYBbhkmKu7iEmaJSByFH+loZc+o2CHwV
wVcD0UWXQ1gqAVfMfcZKOwfQAjdOIPGUcK+vu8y66/qhP3u5Q902OtdY79adO35AWZ1ZC+k+rUag
EoO/zxz3qKcGKcqlYtXTSIAY1tUh3+LnjCrRgpsfF2BJLDde6wOtMBGXeQ++dsIYaRBYtUmqZud0
vdpHHQ1t6ha/kMlRMgPFPcDrRGiZVQ7cht+Ohy6Lx93B1KF3EkFQtKAsI96MmMqZIVL21ifGxF7k
0Co41uwFtyY4Aayl5qfvGNfW1o4V9UlYxywuuRzouPFJJxl2k0T8xPp9aY28YsxtYSvCPi6s6jPu
9fGADJLWKik1BHTqgRxY1lttZlMFoT+OA0yApd0iiez930FlbnKPIHG/ajbkalPROfkE+oN0Pybh
MOmk+TFJonmbCEFtgKEfnIsxVTCOkEyBrAsMpLQIXQy4Mu8OZg1U9EB3oK6LrHh1zfwgmkMZBwOb
ABU9li16n0wDLgTMNuUBgAdOvls90S6IXj6qPCDzLfJ++FY1zdCfF8CXqFoq7y3RNcTyI4HUbKtX
NpYMQmG+F35DxWHlJ4v9yzaBEHsfVWrHnve3KZhUd2Jm12QROX1N3ZLifONXjXeAXodViTIB1G5B
ohG0GmDy/NzkKzk4rrjFoo1tZbfeJCRAGMazbsiNK6TcV31PVHQAf3W0iLNnSxbmQI8DUX6IpP7o
8wx3UxG9TEkGZnKwHNxpTbDJhuxpaOl5kQS+GYFxsSvS6lUCPnVqvgMbGKZOkbp0ZiQTMc+uLaB1
9ZvSCmT6PbtH4GuYdggOCYtUHvIJgVruNiE5XtmumGV6k3Wv+bm1r4R8GHAn7XHgE+iYdTa3UkjC
gyBCxdGHLYL/YZVjX9+3JX7KMgRgKMSuCrS3YhYIyPxZsi7Z+mga84xc2PmPRjjatrObj7Zho8Yu
Z1to7YTgE1Sfq0MlNgNlYj5zNq3rQzYjkmZu9aad3Yf/k6PzWo4U2aLoFxFB4nktKC+VSiWvF6Ll
8B4Skq+fxbxo4k701ahLkHnM3ms/LqWtn6SVTDxoBYXFAI6zrZ5bDu2wK5KdmsZ/Y1STcTP6bxoy
bFKI3K1L8h0GxWkr0lVWq67j0GZ3o6l6SDj2BUE8qpN7Nr0kLhnlGPY9RrD//+0QufdAF1oqhpSc
CnU3ch2dTHvyTjVaqFNpHkmvmJh9Qq5l0CTPYPazbJhOfQ8+huRbgjDHoj1JBLDYeod4Z2nl+9Al
CeOqip+o64EV5UT6NHEznEZ+SQ0EkLBwEZiIqcMX62THGQTP6MGrsKYcl4fpXDWRj9fOo2nzQTCF
GZwag4Ta/WzwnXE4/YyieW4Kn4+lNiO0atPXVMOEt3R+QOii6aL/Wzz9tXLRyfaqPbUW8S4ZxbPu
0IA4lfeG7TjfdJMErui532wPoq2p8bjO+WgFnekIZJPVJ9carOVGtnfk4vkruxh2S5n9VmDtdrxa
yyOSsiJUzBQCq8fvXIKUigcKw0jfyCb7q/yy2QxWBx0qzfhiVcOuqKIXDJUr2LCU28ga7gZdO85m
DNPIfW4SO93WJkmGcP7cI+rfU151fxm28o3CbH303boLmXdMG2PC6TL01a/DUOI8yeVk+Pa41x1i
KwgXwT6GKr/HEZtBA2BU2kK1Kr1Dk7Hl9POJk5QgA51lxEbO5vfUMVKyTWpcTDVBYbGIUAQMEvCL
oHggTTXLf3PDfqxL2zgZlboR13hatPaES6/ax6AjNlkvUTuYpNpXvbnX5MKRWXpvpmYTIWkcMJXP
PAQntp4PI9reDepHUlZjXtakGLagcsBeLWvScDuYuPCzeOuYsA6X6o31e2zIB2USLTN45pUNl10Z
29xGagzF+Yj54VOxhtikkDopc57LqP6cwYXn+GwKB6jKZN45M12qSoYjcSAuiWQ52OEOk4urH01P
nyGOLeecgF3I+MQUe1uT2B00Sd5B8xUbRHvv8HsNBGOIjTEqeCLN8L3o0RPLr+mMyrBBYJRDEYXQ
zY1Ald+lryzZWHb13WeqQWNz8qncOmRoQeCZg74YWCJly1XOyXKwHeueGvGzrf2aLVoKHZVdPgJf
PfE+BiZzs4TJVXhoEDSH3ImZ1xjgHShP3nWQGYSDZCjXnLZb9olMvgsfko9Ff7Fj+76D/eMKT2O3
8z5HijV9q3bLoLxt7kW7ZDIfnbootyQie0HDK6KYBcA7ku5dkVeXxtbuHN3cR3MER6gbP+CCv7KX
RHU0odgfmCxtIsu6lA6rEI0M+65GuZDH5T+enH2yeHdL714nl/d17F4mfQZvYOxoNjOGlt6wRW/a
JeMTsIv3pRQdtm1Ehy2qENmQlSKVuGilsR2NwsCFM58srb8O3cTDlRBY5wwg8dKu/2nt+Sx4Cnvf
fard6J9wBi6o+m6e9qQ3nf3W3k+YtjZ089QLts1mXOD+6dWNAVxHCiFHneITNNq0CFFTtRsdwzFu
qWdDZXC1dXIf7NEaDx4ueNBVDmC4rn9yCZQKdZtyoJsUaMABbPmq261nCOzAxYd9BiQAkFY3BKh9
+20F5W9o5u+2zlC2eOXXKKbd7BCXukxCXPSCi79n4csVPoGrk0jB7Mq5dHk2b5m28JfVxge70D+E
6pKt05U3q12ttAimp06xvxP5HKC3s7atQZ3br2mkjg6Px+vsbyBm9Z0HCy4Tc3ZPmrFPxATLmiMW
0Lu6TgAcr1+Y+n4BrpTQXDgschWh0OsmFhJoBHVnMEMPwTe2luXEbgCJd21WF1HAYxktFw3+cz2m
ryad8TW7DcDWNi7AuSCW4BLTDy0njyztzGvk+S+4kMWh9Wgv9DrqtyKCpyx8PJDQmjZ5i2ti6W4m
cUHQgOUZ05J34cB+Xzgc911jECwLSncandC0THfrD45+6mJn3rCXbx8omnZ14dLS4sesORlYcKjT
iJogVEgWAJQu7jaH5LBRo24GACN4e7WxP7kJATg1kNXAlBqlx6OhGcsBIJBak976TRSviBDSfRng
McpocNTKdN0yB2ThSk6ARe18C4uo7kckBBbj1Sa/gUok7CzqDE2KB63Er9LE2znhnAFaVxs/VUfM
BdQc/HwGyB8oxFoyWKtgaEcy714kDtKuyONfvOWqldvKEHROiYXzx2AYxGuAEv6bggNzLav9fVJT
+M0H32eqkcBjndMIZP+UfUYIndk5iIeO8ndje/yPrPqsnH6vJ2yhnMqU4cRwGh6Rfow9gke0rkOz
lqdojFz+kta6Qpmn97Yn9yoDZa5U9uPY1hOhCqE103TIhCrag45QzyxUZfUURTh2S18l2Lg4xBm5
h/2sHySp69IcIHWgTcBozW/GsZ8SB/11PbhPYAIQorHVi936ZpW83V0OkHFsf/wJFIbWB9BbGZFR
+6EYQnqT+ckx02LiMcEMRkivFfMyxG5kaKYT8L9UZwIUZzu1uEdY9EaQWQiu+RQKXXuqRbxu5x5z
YwWQLnGKsF4W5BHJY1YVX5jqCM7NC6D9dvkg+M0lTonrAozgYhlPBpzWCeEPOTluAGVlo1Grrh8Y
+ER2GsBtr6nMmt2EanljtwcmSM+OTaszj94cEiT+GPXxXRLZbygxj63uX7OFUgcb9ZzmF44wkxQL
Sq62jXmVowdyAHO0kPWb0qHiKMPhhWBGSZFwklx2JbjtxO/x+9Oh7FEab1wPEnLB6tnSYLboEWFH
XcLLDZKpWMbbSJVipIwpy24M5DB9piYfieKxipkJBDLrCJOYOUcFbwl3Z98XBwSgG9Wpl7ZCij9H
78kU//pupAUxefIpa2ojjwLuh+ksuxcpZ1w8zA30eKsNlBS9Hj9yRt00eiMuLqICCnnpGmweoHy2
FAB30sW3aAMp4hsW59n6JZZzL8Tqy1JfGkNw0nv4ey4GVleHub8e+XipvOxmtx6PaP6qNR/yTqnl
PnUBCVoROk9Zf+k2sujlK3fNJ4AF5b4uKPetd02kbxar27pZmfT+jBZuR26EsdXQsWwATGfIO5ML
p+HTAA8zByAqGuffSC/oixdzan9GQBxBZiIZzNP+AC1hUaSLzL6PHzwtTsvcBoU+M/5YrBdy/z7j
KWauUcfk8znbUVhPLuFkHN1/ak4R5OiHbDC/kyZ7meldqgGrlansAgUJZFiG7gIDzPKAPgktfPHE
4vrHkW65N8kd3VRduZvhDmx0Bl8bPNpBiT25KdB5rcNF6yYW5O3lxIDdLj+BMV+0DG36b4H1J8CB
ZVnMD6bR2yDekdryyUnNse3ZT+uGddugCt8IrntXm88QAatNtwJlZm7zoTzMQArRgi6gL7vmHsge
nlo5kZeypI8pKL7Yqu9dTF0EvBqHHh5qtoZwIc4NisxKSWaTt3S1UhrM/V35wZHrkmsb3Vk1Lps2
VcGwcnh8L3oiL8wko5y9BAfv2QZfjxyfudm3UDkpOgg/IOd9+oO4WSsyGKRcsW6WfOAim6ycjuSq
vBFLxPNUMNwBueF1zqdhRSFhJodKU39znL7MsXcURH9t1m5+4+kVJkV5c2xVE18dhboz3xJMY6z/
CFDJOvMMkK/zx4rzrLzMRFeTxxASuPZErkt6mPTln6jnfa635oOav7shMjEB4gf3/3iim/Ng9KE9
fpSuPC1Drg65R7i7dLgkyGZhus31iTn4ZfQlbd0s77G/wNGKS1Lvpql4Iw6rVmkaKCHiHTZohFFs
BjaFl71PAMcvGZxlZ52TkzBpvWgWm2FjIKCckuh9aoiejYYMVyVb5J2ZmFfL4rIz/Ko7JsjfOF7S
+0W5V1+kj4mOrR/kxcEyHq1aOpdxntl1SLN7QB/wMMQMyyKNTn7hNzWb3a3uMw357rxvDfeV3AgB
ON9NyJAhbKsYxnvQpFhsVWbuQDYepnbJyTbl0E8iiCZjZwVDaf4uw2yGruWZobB/0TuWW91j9ERx
rEzzAn/+QijfuUNsSz6BNobMNTbCjmEIEeUsaZDxtLBuap/abvwaFrKMKC/+OgIAnca9sIQmX95J
36DE7DJP3ZAFXAfRPdSD8WfQt5bVGv8W+zOJhRoawnjr5tM3vvIXK5NnMa7vhD2aAWmOG8qNjQ9h
ODX0X0PVrw7epSHq7iIHjAcJ69g0qHalbd48/b2ubJwpsR8acD0O5DmH5Ja3D1UFj0QvSApJaRes
booAfAAQM0V3AGoFck7SmpaNys9WTeiCrjOpshQbE72+aTwtHN99da40ApCaDLuOzH37uqRxfwJ6
W+zIFjN4ZrozY/3k0kgNn2bBf9Lz4uyZ5a0d0pFCnyfuBGr7D0mfzVFCjgoS7vpGaxBx6dUXJq2N
280XJfIVtNczqosBzo9efeuR5hwrpAb7MUUS3ie/DBjvUGmopfrKhw6Nfp+GSji3bARQBSp38P8W
hLragFzU62eErv6VTK0dsHpAVBMBVNrTkDchZnU0vbE6FY2xnWnAdcCmY9z9CTTlHD114EcjfgFX
/NRCPPiqtrbCJg/UmJHz+ylHjui2o0uYQjuTcCKi7zF3P2ePk25kYlsneJZjY3oEJ50fG+3mOecq
El/uYFP76/KQ58hjmIRVG8318JM48lYtPjyEvA9FSYZktiCuNcd+a9GpYw7ZMqNhQkDOsbfoj8R1
6mg6sFxYxfxRi2y5AOVHwDsyPhwNsNQ8ng9oxpMW75ke3bE28o6NlLsMXTMxu/GRn6JdDQvM6SCn
khFcIHOgfDOU4sEoyCte74HBxwiEcEIcixi7bOMWABiI5hHgRwK9h0KTpmBySp8IThUn0UE5tHTr
5GpppvmGq/cNtU0azAszd7tnejiZL+NM6pSfEPPRLLwyC352tcCmNoY9BDKCCH1yaXXUq0D2SfJx
cLg4E6JkE0Qmw75mD9HISWwR1EnDjWhSxMtZd8nIkXyUU4J3glcngtkChiY/MP7+g2dwdQhQ7iPU
trmTBEwvHtq0L9/Nckr2ZmnN+KqH/h5Vx1GgJZoRTbWi/IhHVBPgujW2b/tSj+9xv2LvtaYHFt44
eMl+YqeRHjGh5gcinwqkKS7ax3VqtqjmGOcwz5cMLu2CoAtSBqkQE4zzYtRuaoiyvQZD7wwsDMQT
YCktaDton5X5tdTWc+Zr4kHIduZDGlc1SELKOvsOq28bZkr1c+UV/xC4ew8Qu92w7XVxH3lmcmad
F23wWH8zS7duJsMSiPikD6E9e50b/2NMiUvaFX7b3FyH19tO8FguCWFrus8HXTQW6aJlYx+IiRRz
y7ScCAYG3lr+OEtbPbqDizO6+BcV8ftg+Mur75xak3zaVKafnof+FC5fdKk878/q+gQVKE+ypxeI
QxQ03pokbgM7l18Wv3Uxi5Ow4HzaOGi80dt32Zj+esZ4HvGDf4wd2G1eNOhlNdO8rn2KFkRdXuIP
u8FziEnXiEOrF/IU2MY+IJ/WQmUsj7Y+KiZ3qt/TMdLbV/ZvWk36SVOuFuR6zx+vogg4UveekXJ7
qvuUMGPcXvvILvalUatiU1cJXvWFUtVVEZlERokhnkGNY4DLdxH9h1FRCooz0s60XBccBlJjEo6Q
kzFVt1UtS2fZDhwgYwh2DAC51WJ8atn4Es3ZWDSLMma/AUQdc2ZQ8HRumPIYiDqZAeRKfBqj9hl7
+mNWkUpcOQ1DK7YPrjsdPVvtR6t8wMnQhn4KMqtoCrLgOyzBXf9qY+z1N1MjcjYRtRkUgtJ91lW4
WmK25UigLnOWm+NYP2R0vvdaRtIVwrEmIdmzZfhY6BUrAnOaYD3Fp7kg4a0qn8veKrbmTORkQTt2
a/Xx36S8tzRvsEuwqjYw+OAiA6+pp4T3glgKpc0NCaUC8auuP3j60JxsTPYCQqhF2gD7Ag6BNCq3
S4KbcAAVycfECIZZ0cEr0AR5I69zHZP+vroPEdkRUAe4dQsYotqkcd099vLDGhf14UO/oJM/yIX0
zMTMD4CAoNmO2QMxHhspWD4VtnXXD85fxmKx6hHzIrTH97UKYQ0MrsLtmqMhvEfQYgtbPgyka3ZK
RZiPdKNli0+J9htFJ6Pecd+qgUumzi9JVb0nvAEHy7dfIiDD90s5/fqFmPbsVrGbOBZa6twIJXoL
FGLefjIqjKRENS1R/5FbSB0ABg1l6uDpAvvl2H+o+YqDzGsmp+vsm4ywbarWQJYM5k6CioG7qEKs
gRGpWRn6mAVpwf3ucTJHQCKkZm9oes6Tf29pLqKPKXnE9Saxyef1KbVVThKNZWLMtuioqXfWu2Rf
pA6Sx8aCteG1J4RYX+V6IkQAUt0mI+MzYX+4xPEFfyX+7CEZgmVmLGUSUOpK973jnAHDRe2Q4JCU
8k845ZMAt+jPc7khjghF9NDLcOwFoe2pHaRZf4F+EjH7wBZFaCHYVcKDCFp4FE1G4mdJVmmmhjBy
NbI+IOAhBZXkyYjbmDGHJRp2H4HFSdKWEcA8Nw90kpm1NrncCKhA+NkGsDUtw9FJyb1ZCyrcicVc
bj8XRYxmJ2l93K1kD/oVQpy017eET2P4yqkUbcIKDck/E2aOTm/9ysPAFqkmhYkFjvyORH9nR6TP
sPL6zlChnunzfxHHK15kX4Q+wZdhOizmFkk4wQxmfHWEm99znN7jYU0CbeFaUhPDn4Rib0Oh8p0M
xnpzD8U5ZVjVzFRvMaUtA3IYwpiM9/k0/lB9sUnokOin5XIiLs9nhKETN93jV19a82lYuFIyb+mZ
ZI0vwvPEXY1WS2ZLfoGRdF9q4rVOfKhxkfmzmPxwTu766EDTwMkgdGAIicwU18Xwy2ebsDbEMVKy
0joUUv9OuvKKa8Pf2nUPKdOWO4OFV5ub/ddcgiFxXTk8s9h6btAjbBxyoS5jUq/PLZ+xZdrtVqJ4
BAbN37vEZ+3Kcu0OIL2kDc7D9KRgDgSw7Im5Xwk3lQaVCV4o41E9Q8mjmHODNyaXjuytKRrzu259
CtJympheWuquX78Q0hDtiIP/mfHr5wY1kNUy2TTN7ssR+j8IGeeii4nPkbRb+K7Dig6EHBwgLUAV
TKPRL4CtB3E1lD/t7KantNOB3RMx7O5Qha252mLacjZh35Gfac6okZKSL7TEZxSjkOLdhtVGQk+Z
w/c0Mo4OI84n9KPOwXZJnoOc8484FVqr0R5ZmSmecs9+XJqR2JEB0D/UkjJg1IcpYUjqnfDNL9na
3anPJko6iNwsaX6nnKgjUycBo9L+mjlas6kc8mMhLSFp1Nh97JpOz/fKxN7t1/hHq7aSd3amv0lX
ebdMx1eK9Oyts810pxHTEqmAEO9yz6/BwEo8Eg+31e1HS43IPwk6SYqeF9pl1znzPlvYCAc3TgHs
4bjp0CARXslG1ZzSe9Nk6EMiboyfz2vDRZabJK+/a578O3BC5T1T7w+DDQmyf1aeU6MooNm5uRNF
Y4Ru8t32jPtpafxtZK+BvrERLqDmcNUs/iXnrol1k4a+ovJMBbTLpjbOWV2+DbrB3oa7bpuYaH2z
4QKGE0/KhBSpqeaT5FzSlKxObTTuHHwNB5d94z6ZScPWbdr2vHeGk/rBupedAIElh9ZMdiI1iyNJ
HwBUEjaxHjqwToxMHRVFM7X4htp1pAUz8ofKz/+qBIH/oo+Pg5ejLsxQefUe20ZlkFvMoHeKyr07
5tTgI+M9H1AKPkfW50RUT1vTZT9uIFMY1wa9xx8YZGmeHOcJOjwWuDRY+qV/Y4PA02l+dGkC3NUw
GRr2FLldiWi8wu7bwPI9TZS+qhnkA6xd1lM690bVY+lKegTZSKWXwHSrZQ9YQbhiIUksPpA5vIN7
0IYaq6DNgh/WSSAg4UH4bvs5uZeEGSXeneW4/l3r2W/V2GiAyBm02ghewJ5MVvA/U3EScG3Z1sdb
y0QvoyHQH2Km8Old0krINulxrWBPI2jyQDpYCUVpVCDonSc90dYhKRdFryXbuRl4Nr2y2eoRm4vS
/Vxsslgt8j+DqkU63NRXuQIr/v/StQovE3thO+4t0qqzO70crLt8Ms+OnhFKuhQ/UuXMTPmcEfvO
w6NR2M4OtySR1rlA1T8Bw5X9Jc+70wALdy8BggUs2ggWnrDmjKx5h2rpz2kb7ccsIciotMlkdlvY
PHoL4w1FoC3b/L52QeMu/J/bjPzG0nbz42CxifM/G4Fzs/E8NKEMWx///6Lp7OnEiVgP/ewtDjOq
NNraooLQJwBUVxiZdS1td9GoYQcHE0MWEcAsvZRXwnDNIyqRZpsmHVZzXxHFgy4IRsYDOYfZU2oi
Ac5EPAZVPBILY5bNDSc8LacsMShPz7nFllCl+GlAVOZPltRv00zvaObzxs/NV7EINDjrNM3Ucwhk
aXHnUYk5A7eOC9zxBeHMFo3uR6om71zMdhN6coQj4ju4BNqLU/bVHhnniOGT9bKWAcHGzYBuerD3
S9MxOGfgqJvpCqthtWtBHqaJHhHzaPIiMMM+komaBwAW0r0hpL6J0jtJsgITIv87h3xwsnVhM3xp
2VFZ/K7Gjv4pL3XkV0TQX2vCwRFuDN+pV3kcwPhULeHu7Wx0LtmCkjj3ernnwVlubDPcoDddmm9/
A4S4CaYZSczC0iEYdb61N+88kUNZLTKCXK34q+EHIt1hse6TwrjJmXWSq9VYzmMzNFJ4zLYJqn1J
CLicFd1Cbqob6WXasWhSfDjTdYYP8dAKCqsGkvISk38I2BsZEAY3u12qLUYhBgRF2lMmcj9CtWU8
MDtkgzhbm89mHJPrzFTfJwu9d0WKU85Ra/WQr7kcW8641YlZdy9de21ld0phhO+YCX/MWE02cwf+
NGWhfHRTxeKAtbqs2KirKt7rYJUPLrpzjvMY+KWf36yeZl9lOYas9jTUXn7PybZpIpJgIfHCSZH6
a+OwRam1YkH2ziMfU/uGOkdg2Xesq0pqUG9lBED22UUxeXoaS82wp1vZYA9AEe+fmebA6MbhuQoS
VBexZGsk6eJuwgCLZgUrZ7unrEBZNIn3Fi8nAUwqJJLIC/ym92AupeUGtNiXnrVdWBAcSjQnV4nP
nhwbylvJTDfMFzNodRJMPWuICPLRnkeduCagsIR6qOx9cEaxm9htsv4KdJPEraigr3VG8ylvyTBS
9lfvTq+NG3tbeMQuHcU8BJbhbOycuVHdUwoklvtX4ldMuVs3UUHONR1VYOXY/aKsdkPiPnYL3szD
ZFfwYLJsV7sKmx3KZ1QQyV5W2k24DTNjw+MtjVom0bakIF2OUCc4CZMHC9hJKCqej46up7Y9Ezte
tXNznQCVhR0InHVtJzKEenhP1jEmoPipFOXJW35Nz+iPcLIwaU3AfXNixs2J0Ydn+AyPGCRQ/W1M
kNY7O6NeR+sNWBelpzF01z5D1ozQ+h0qrr+PtV2sY1YHhEkWdwNaQcOAhfCezU9OIJHW+GzDu5j5
NRmOW5JCz7NT27te8KKvKTU4N5KmuBC08BpFnrWxo6TBX7dtrbI7LPzGKG+L44jW8T4dn4BiYOft
UPPgmoElMfKQWE3qBq5VP+YVbtA2uVaZzS9syd7EnO/ssv5KHYPRnU34KyWTa0ZfBc77w4S44oBi
le4du9FBz7J/lPAvDqkfD9g/7ptKhJ7Avjw6LjMTXbyyh9jmZb4zaCSeMRqU8TKELkqna10VFFTV
GvOQwl/KMuMAcgAUWOsgdSRAOzVjxlkM3wHd+6zX8KjafHzUjqPWxh9oxloQQUruKoP957R+O0U6
faf35Q1vwcnnG2YVDr0lAcPcjQtRfDVYunKd2wLpP6Q5c7qIXmhblVP9AL6I5a9EtzeaITybfjs4
jACH0doPwnjoYgJtWXeSwbYQG8mzvstg+ZlDzrDCR7caux3/cZvgh+6WRNZrD+4iXKB07BLOI+qW
kZx2o7yVsTpIy253pgBQHrcT8GHD4D3OnJ0eV8jUogQ6rkfGpbxRB5qoYLIZeX1Mq54NReBK+x/u
+xybd21c+AO0YjbWXi/1GeEM72U0JOCyipEN7ldc8aPleXrqBvfVI2MRIJJOll3OFzO3/1GH08IA
M8uNfudP1k/a+/VBpBGvbClWFFFgOyTYw5zt7e6oava3hifjXVFmYm+sfIiVtNX8c9OWGOXS+Z0t
RfnFj58gGrMonwhRzvYxRrsSKcZ+Fj4mQlhIE2YLkhazAy/Vmyf7hum7XoS1qbJn31V7SqgzMTPP
VcFPNs/Dv9r0nsklADrT8wZyobLPR8nJ0TghX0Wr27kbIZkZoNCE9DkQKocW/Jz48WM3yu5cGJTR
JSap0I+WORQ1wbi6+ZoDRiD5gsWC6orQznl/Wpp5XmjcCW7+RBYoJ/GHRyBDwPgLWmlWfC4NjDao
Vzh9JnS/pTssJHIDHBO+N2/7ASIbz+4WF7X8nuDq4UNOQ72LUHl9JG383mckyYyg0jZ5VjEuykoe
Vu6Vskz5w/bwYZUFiHtyv5syxWhiyCa0Ld5Aa3EDC7/gtgXRgJa0Z44VARxaEscOLWrBQM0OhvK8
rsKR1T78b+PJJ0TGrIz64OUgTCTRZmvDTA6AJw8xSfEBxRF+6rHd6ZBLw3mxrnEHxB0x99RC8U4E
AYn04c5LOssNQ60QS9mMgN2KttGy7OyerBVcrQ4TfyZ1BUQ/rUkhAuRDkCoDN5jznAz2+6A3p3GQ
mLzNaGWhVgSSsVzkzZTlCX3Vc5/PZz3pGOKT94jqyaWyLjisR14T5v3NQkZK8Tqj+MNh1aId86j+
inJv2O5nXca4CVejV4xniN1L4GhMC8vBtwJjSeRBQfLExc86aAkj33+KJrbSY0ZCtjWzXwDDCoZg
8BaO8Rb+g9md02XekyaOiMQyYZgzzXmAQI0AAHxjTPnJpmhFGGtcEGl7tVz/pVlK/v5ZdUddw7iq
rq1QvPQN2s0uQWpgVkglRm9k+aZpxXnhTd00NHKF4VPDx+2hMG+EeF+aNCXf1RYInGMUVrPn/Fp+
4oap3vGdZrzxbaYzi6whJxmDvh9i5OdYMBlX7ITZEoMojTgs8XlxtpTxfuF9Vm75/wA3RKQbQzqy
jUBO0DkRmd98LyeyiaQ1VoAN6hN3Ckxg4udUwkcb5mZ8rKplTclmLY0pfOPYBJw3vK1MWv4cFf8x
kqcyQN2O8jCDolNtRPMljcw5WZ29Ii0LANPEWjViJfDgfo+FGWj98JNjm9qQ+lPCo0dg05uAOKcH
i9X9Bkfl0SqziDMNDbWNqywArnLfzUW3r/4Z5jIFnZ1ZYesUp3JKkf55PIYte0EMbGm9m7Lkw0nF
d+Nk09afWhUaaK+YkA3bFkBypd+DmuDnZC9Pr1h2L7OMws40X40uUTvbmS74z9WB2i7EQO/uyaYP
SPh+iECHb3uLIBUd07GacTdUHkpklz19xCZqLCx0aD69MuwY1vm0frg76RzsO9UWP8Oc437PSBgQ
j3PMOjEH7rNHrxxY4zyd4qyyaENo8VnSMmDFO5+WK6RwZX1G1j6b7KeuBeZcESeuOmiYpWg+mSrX
G1GLIzG/oUeWBwJGpIcoPY7E1sJfqqybroBiOURakJPnnNAY3iK9fLGp/oVKHzSK9jT/12j5G5BH
Ujqd9InRC9FpbeZtpFxvR+Wdsb70hPJCECLThkPYexsLcVv86kkvtUNsdj6Fn7oiIQsdkzeX1HCU
HgiIZBMhjs5fFJYzcNrl5t+EXiOxpms1cpKnNZfW1LGIqBwnrC6xYVwrgWM5GlCcSrcgkHyZR7wg
Gu+mr8EtqHeeuSrQ7WqvOAiMsvwhsuEwS5bla+JLYhTgywsUveIfmjGcAATdOsWb06iTVgMhrJGe
zPojJfG+6sx4YxNuQxLyxUvAfPv6ch+lVEF93QceUnzJ/t4zJ0R0cLdkclopnabVbpVHDTYOg0XR
Nma7YWz/IIb8Kps4YMZKrHVAoEbK/+VFK8CTcAosKRQggFmDGoJcFkgo7S+M+d9qXggFk69J3NzR
ScFIiN8XoEYbTy5BUqd/hW0fPYf5EUcHecHoJgHEJNFj7I6v3czjcg8P5UVPikcRbYrcuGNufzMc
+8ufBCKVjBxprX1OOwYuLBacOP9xCXyV65TfSsp7giinTaM7r6lDkidAzsjwA2GzAlm0EwLvh5p9
06z5ECfHhpEWvHA9PdaGc5fC/eV3PdOe/9IUAy7S1IECHFSJJL22c9qAkpHI8J9E2o+MHXlKOHOd
jJkInsowMcojqt2Y0TSB1/pYJiiqfXGxE+cdISmLH98Kxxb1np2mh9rQ7qYGACEDwivSB7F1lfpl
WfacTlUMQUvt3MLBZJulT/bUyqDVOm51+Qvvag46Mb86Gsm+or2aXLg7D6VCrpww9i25syLj3Mo5
9L3+VVaMMiULzV3ENwFf3d1VjtrWBW9xYaS7IrGOc2m+1Zl1b5vxjdHNqiY1TsT5NMV0Nf2W4E2b
6bgPlpYpSMVtvu0ZUiwdqGiVcE+ncWhVMzEgqMX8jtE9y7WG4WQzUfdRsKQzf/OeDW7kEh86V64b
lALDU9l6B3tS9RnGZnT0uE+9zHhzulHfp5jMrXoCszil2zzV0mAyhBva8GBDC33YVZQgkFR7rEo7
hZ5o6Lsqti4Gfk6aNRAyvgtQMRpLI9QAwbbWyJyZ/Vbm5M3Jsd39rF0XffWiF1wpedz9RMZ/7J3H
kuRIm11fhcY18RNw6G1omSJS58YtRRUAh1YO8fQ86OHQ7DeuZj+bNOuu7rSoCIT7J+49F4plVcQP
Zq3Ck0yb5r4y84FGj7aqiyv8Cy2KKuYf7uDigUuctxr+xYrDDBBsorNzO6AHVMFnO/awXsF37swY
6r00nFsfO59J458LFz4mhL6Dhq8SpM/W5N3pUSWHwnofGGBuGhdTm0GKFZb3HP80TKwXVSLtEP3G
B7a0o/hTO98orqhHyTFN4GzROla9+UTSGWPR7gMXcbfhd+3JNryaTEi9egogG8uZ0W99dUCWQVYb
zM1HW/vfA6uZxvQykteZznS9fYlL/CpSs+cXCei4pLpOFtDpqGnf8IgRYCHs/PzPj4X4xc4KLnvZ
0c0oRZllRtEauzAVzJtrtwdhUb+E46lS7mc3lvyZkT0Hc7ZtTJxDvm6vTTm9pSnURXiRIXtszZaI
Iol1M0pk+2JNqrl3Cto+qYOIMQRu8ySnWZpM4h+Gz6YwUbK5bMXi+JAmg72yRHXC75ojv+1/pT3u
vWavFXdQHjJhSBgzg76S66DszzS7COoL97dkg489YAW77XdIFnV1ynZBdO26FuJkaCzhXhQ9ae0W
6J6GX9uBfljR13AY/5bC/6iGfBcm8x11+46BBZtituGWld1ClghAs7/YjJOAGR+MGA1sYz1luD3I
78wzaDndKRvCSwJtHdGxfKpq8gatYdnazQc19y3f35rHEtG1pPErwGhzfbDeyjHbhejY9lWL03AA
nQBlmM6/Yd1eAemdk7ncFZ395UzZTStfYnniMzKiaRsF3iWQ2RVQ96pqot3kztvQHGGf+Fm69uSi
5XQZuArkjjL3gCG3uBHkB/6rO/SJF8h568ADPd9z2/e3oKsuQcmOOaqiN+nV70aQvNL2Voa5D2CF
2nP73M31EcroMxjFQ8NkZQUxG+WvVXJeA6HPhybFKg3HwDEGhETsVWqXoqc5pTnyQC9zX3xFD2p9
a3TrGuXKukp+TNP/7NgYIDU0DnSPeztjRmpCnt7YRE/F4LybTH0lCbm3Rjpo6o+U1ljYTFTZILj1
5NzLOP8xjJjw8/lthg+8IuuOqGaElQANpCn6bSR430cru6QpU3AU7xyAeL59lGtIKfAkJOAPFfS2
RLQRUxVSpJRgmFxyBvV5897pYthUxCNm2SLUix0SERvakLTDL6G9ZeMy+ls28t88Pwch+pdeh2/E
yKbUsIRwz1qeTOe9YQ8qPINShrQ0I8eN4BIeuc786Wr6Fqyh5hI1NPY6LdBCA72Pc7QIjlWBo/OP
WT4xnglyDZGgf/Xis1NNlzjyzk4D2aLhOS9n2DCiwD+G0lTLhvUQW3ou/unYxmgM1FNYlu9dVV/d
Dg3pUviVVfmr7G7bd9798qjLXjlrHCgZ/Yz1xvUoQ+Mr0IjXUcWvepg6CelfcSC+KGmussrMlWkl
9wkvtlMeSK4GyE848L8McGmKS83lgjQUpKLgiIiHFpkfa3yiBNzVpDm+JGeRRTQKSJDv+mzfR9qB
PHmg4/wZveEDzXHco0wf65Cs+8q8po0V0LlwnKYoHfChsfptWFHVHwVr3jREe90mnJ1luUMv8RC0
4gnc50uDvI6pw10u07UVT8M9oIlNRGIvNhkeCiaXERB34pldTnzbUIR+5vOrO9BvR7CzkwUmI/Bp
ZGiyF8zRdkCyWzotjRFsQNJlupsfki2WN1kI4Ufv8gq/f8Gwe514nNcxd2kb3ZHLu/WMRhw8fBVU
Mr+RmApKA0rE3FBHO48eXT+6A3G6NTxNEBSqNSzuL13VnKAyfC1+zzLFvlWNts/m8dvO2m4dNoTM
VjMZ8OE0vxsNV0IyY7www2zr0QBuOo8cSpyEsIZo0kaUKuqPNy8ePgQSiEn2OW6nFrjSmpPc3Xo4
5xSGEqyd+XqCXEoa9IEn5NhQFgSV7LatNWDxpFCgskZf9ehg1zPAG6484Baui+QyWYxfA+iyznuz
3JJSUI0fslhAJsEWKtiWmn7ltw0QFbhzEGSeiqI6+jVGrKho8CnH8Vc2MD8zLCao6ckdu7feY4/c
1Hzlqpsj9KlqEGvSTI8D/xkgYnTCG2eaM64a40vaPsFD4bARpv2BO/Qwun11MEx9yWb7y4r1pxfj
4WFl9wVO6xqCX8EtwuoyMKeVk7Qau3fynNtNfgkcluwyGPZ+U7xKMsh18NcLDWbHQbF3lrI9Nu37
rp8udm9ifUBJODWvalz6j+i182ZYvBMJgAtdeUS6I8P4ruBdzAcWGK5+Alx5YSB/tGP9F7rNvOLq
RHaLB38AMDuqOzfDCqagBxWWQgCOO5yIybvaTw4SOArTxqvIrCfqsT+hUT7n6GJdxUDGk90BkwPK
E15r3BsTG50/dZQ+GZ2DyEq8uqb+GLRPTlxV732ziw5mfG1Sc42PiQVxo+9r20LxSmOniPDZGK77
5DMoZsllrR3LIqYe52gS1X9jI9doPJIbY4q/nNVers0tC5ofvCJkbEW92hqigm1BVZ2I1Fr1y6NN
ffUb8c2A8m2uigLP+ayQJvkazbfVYQie2BTlGGKWYX0p7W9rDIr1EDPejpHBr+NmAFPefGOPvYBD
Z2tlizefcn9lwsVbecY6SOOtGQ7i0rnIO1qyrIsIm2XO4HU1sNdaEvVINgS6WqDTCbPw02S51pqf
GpYavVV6AkW3Sdr+O0qzv46wj6JH5oxjey2Bt4wjnJw/kUi8D/wq8ab1jBtf4qvLUQV2xKIRdonh
ZALKhcLypROUdFP74TSoltpCY5ZHHM2OZd01dPZJQhQH+QgrYAZrr6nIsAynN554kqv66d3wG9h/
6R/hqC8dCVRbLer9iPNI79q8shk8aFZlYjq5CXhW4PKOOz87kbMLil85wB1Ub6q71xmfZzBU3xxR
Lyhd3wJmeb3UT1E+/C0Lykjs3pQPSGijyM/2XgKsum+yhzkA5hj2e7+S+dFy6o84QWwxVCy8CdqY
sCGTsugyy/Qn/yse3+Sc/mHbBHhWg9xjImiDuLLBffP3I+7IQa+47QzM+vaXT1frZsOzFUNzJDp6
XW9lfeGqCneGqI8Tmla/zPS2bOi9uRAQEEUW73DGdK9sQS4jchtnOG62V782yzPjCYS+KkF1LcOD
PQ3HdNhGI5HkVn1Ky/jq5wmxoCAeOlKDzf5zHqdLHQcnGQ/Q9OCaD0P6a7T+riRfVyw25j4k/JMT
XK0gY5GFqQDxMvRu8dbD28fAuVbasxk0Mi8qKyqOkGKM/Pr5r57bclOOo1hjAi/WasTk51hdtW4R
IlszDPDZneOzMHM01JLiGptrrxAQBVXlHyEvqNXVL5Pg6KZxvVaAEbj5wgRHNkAtL6CuHdz9ZvRs
Z23ULfveWP3irgKXNYT3vZ/cQ+Lj1Cn/aIWbyG9RL+QBDkd2T+u+ncY98Y6vrCOZ80dU1OHo/XQD
z3eDV7hrxQICHTEv28TGFjWCN3Afehs5jKlTO2TbihhqzWQdh5ScWIvCMZ7Z3joBZa1jNXKT16hS
JyaIKit5lFWcHyaBr1Vl2SprWp+pm0aoB0578Hqw8qYB3WdAndoEzU/uRY+CrycGlzg9MXfaCXvY
VaxHqc24ZZRzgh1Gb41VHNu+/dBkB6fmjJT6b5K6b4a02fT8dZUrtvlrhRl4nWekTQxk95iASHiJ
FeiQAQW053drlWcGbVy3jkC2MjQP3j2bJb5kmIkm7zPK06/aE+jTAr2f3A9PzkwOTUWuJhrosp9o
SrKnyq1f6yaFH1oXL20ZoZrwA/Tcfog3ix7MJngejwAnPA6bxkONls+czuVXT52W2VxUMc+yjMXN
kUa4k4VxgjdxG4pObw3OraGU1apdBixDTC5ewTeVs3mf96bYDmwOwJVc++UIzAtF5erYPwuLdMPg
67fM1YEiM90PjApWbsVElPgUd2dXk78SrGj5G340ImLdPIHoL9X00jHQPLa2cTfOAQHP7U8dBs9z
iQMMll+1JrYYK9mMYrDv3Td2voJWen6Jca3dkDj0xTsMzug9kwInBqkM0E22DJktRomr2rfqlzLl
lSAgw/7uk1rfjla6131R7+iXlmxb6Gwyp4PqUvM4dEMFyTaCfYyij3Bzd8c9vTKcJtu1Fau8oFfW
dpjZLELuT3Kb3bHFNm00dLE1vfrN8Qsmq1P8g+hvG3T12z+koP8LLfo3FM9P+d9IpX9oS/8gleAP
/e//JBb9/0SlP0Xy7wQm/vP/ICnZ/wpc8plCttQW0g9PgGb6D5KS+S/fd9zljwLhmmRSOOJ//o//
JCkBYLIC2wmFhzlACMf7fyQl7190f2TDm27oeVbgueK/QlISJAr8G0nJFyGvwuZXmn7oo/tbUE/V
z9ctKSLIS9b/UrmMm5JS0XYjoEFKy+2YYDhZyHl3DhJhRY93aM3UvgNRI+76jDMJJgPq//Do+OK5
TvsZRw1pU5jLGSKXOHhX7ui8eHVEqYDU59zU1NFGn19Hs3UuAHHmOQqv//xoB4NLzcsuhTTD6+jN
e9xXJOiYUKwJzfuDX6XczzMSLdd31mE7u5dIVO4lGDSRX7G1/+ef/vn3ZAcVyA0dk01Gk56b3P0I
BQDXLLDoIpfAWd6D9wFr2jBn9MOzOiFUWawdshXbOffaLSjAl3hO0WEovDlxiRJPhqO/ZkB5hfSH
Wl43zOuzzj8rmfRbaEP1qkmC8oxcpSJBOKQVnSOMxyo5+zr6kA2wFZkLdY3NqjzFfPWD5Z9oDNPV
aHpqz0tnn1oyQ3ArL2dUFxub3EqIUmJUPftsEwPVZ9veZGrYpV9T5SYnO/dPlaYQAkbe7ZI8jJkS
D+NFicVm4Ny6QiC8zPtiG7uXxq66naPTB3div9rRNp7M0H8DJhUfI1aufDJSPtdttKs80mMmtyGD
PCBKTE5wCpsd2z+yfDL1x5VdfWLpiQDS3xu2/nGLeNsuxxxBy0zaWrRrhFx8d6Gw1z4k/EX5s09q
9beaokOJY36Xe7G3mcJLlPBpsCBjuqPbe+1aw8c8UUNb0W9ae3/LcnicCneiDPhJXJpKVZNLmC3+
8kLi0e2DSBNigKPUwuWFD7+gwXbCY8g97M0p4xgg2owv8r21TANr/PNgDDFV53BzYol9MJ4qSKdx
/GGK6bkhrI64NFb0SZ0j1JW/dP4PKVf3JkQMvAKDeSjH9MqUFRpT8Jiw6cWubWAYs578KaqJS/UI
Wq5A+2TxFeDv1WUcn4tuP6LuXmVx4NwzGN/15sFDVsWItutQ13TcJAxmoUAYB6HdnQnc5frPD1IU
PgRr5jUiFSIQCira7uwgR17nUX7fR4XDbw8gq4Q/DoNJZH/Ru4gHxWqXH+U83toScp/bEG5MHHmy
GYl7YqfCAnOui1fPQZ2cVdEvcGHFg5J/FwwmudVwSfMhmvXknfzI9ImwdmKMswCYuvikU/svU+jg
lPiI8mf7YBswd0szc4EO2eg+6D3WEqO2OSxlUr8lQOmFsSt0kgo8alG/wLEbNm1t1kdkvBNhYGfX
dLCmuox7kRgBVnPJb2F2UtemeSoiiDPCrB3KMFTzdRHkZ7vjjbVn7BSx1wx71/V+Z0kalenWXIcR
QSnohmf0uK6I4Q1Wzms6Zu+8arn2ItBSzeg8c+0BY07BvyU4/LSVuRsct/JiWXJbJW2xNjWW0oIb
m/1+9ojJBolZCMFrgYx2FupDcNeK+j5bDwOlf54z8GVtD2mI/JnL/NxX7ANMFV1rmhQ2rQ0OBQMk
boAEyPXbHWlEzwRtnnqmt7saV7twP0xMQH00763erPZeOB1MNv5rk9wbzpxyXcsWxgJyPuxtrIhj
KJErs2JPnFTjgwEBdmXJIttLUXxgFr7ZLv/R6JefKEOqjcH2j4yaAIkoYLrG6OqdUoSAzgTDmgSf
rNuOpABmdSsmgiHCwoC1nuUTOBr3JVBiDDjSLA5zyyaqrcxtXAA1ypDRrvyKHNl6isJ1IQAKZ5k8
pJb3d3QgjIG3Dda69N/rqnD3wRRj5xYagxp/CRsMe9n3xtrwDBezr7UrXBpUqP5Iq3rygtA0sC+r
nc2yYuMjIpjOqo+oIR7jobhaCWghAKLveWDorYnDOh+sB116JEPKPVNorMqQOLCPy3ST5dG351GP
9+jhTrtiQsg9grfbMm160pBMV/3Vjit/HST6aYaYUiK+z6KWrbiDzSBkJ20uA9TS02qVarQUA1s0
LbB1pA3jVpbDKxdG2gKX22QUw2vXXfwAAF7TzNnJZCSyhMk9E1q8ngxXEMRpzLZp+hk1dofD3ELn
yJ4ytpj3zF3+nebQ7yT9dkkY7lpQ8HfKmY4ep2ICKUz/7XELL7ZnTAdynRBFOXSmyeMJ57S07adg
Iv4z7vw1AtiGD6o7uXK8xIV8dRq2ZIE3PzHx4DqSeYG0LraeWssjYMVheTniK6LTLEC5SGMX9N9B
g9TAcJNb6UA58LzoNqX8Egzr64lGzTTxvbAHXlkW05GES4qimcIZmUzjM5shfbMoArmNs+hOmSX7
ayA0PGrHJBkG7LkxN1v1YtdWseYyBWfDWh6U7qpR0tnYoDLg+LKzT3KPI9xQu8FJ7Z2H7t+zR1Cy
U1Lz5j5UwwwTzKrP/WgVx9jRN2SiQGYlU1n4N+aFERfwHAeS/4AFtc2N3TTUzTZPGUOVaX2v/Pq3
9Flu2diTO+dHdg3bE3C6+wJRgd+zfONdWSzS49UdBSaqzLsqm4SJsSLnQKFrzlDxF4z9NrqaFmXb
8OwElgYC5Xdbjy3UmxvpfYZJxojzXxOeK0lRRQ4CHJikS6DyKhBIDD0X332NeDAIEH2TLIyYD958
jE10iuAB1JV97Ew0w1YX8V2J8lftJ2Kn8vtKjNE5YggcGTz1c4h5U5F9cq8yePgAPB7jn7zsil1u
9ggOM2Z7kI7nNVONS2R16WGupeAz+6mBBONTxtqo6+mcL6I4LDqSaIytlbX4o+PpxmiPYuwnZzW7
S0znJ4kq75jI6rkpy4tv+F++QASmC684e9UdSv0vRC9XVQlG8D6kGdfTOA5GsLumswhXBgcZJ9Wb
3yYOyCH1aKh+2nV+/dKn3UPcwV0QKvB3qSleELmOW52Ob2bL1SBm5kmclxVf0r7GP/XHFslDw5yO
tTq9VM5dt2nS5k9Ykd4McI7ZmQ7u4MGyFplppeVCgfdLhmUQDhiRRT/V1CNTclDSZRrTTBBjH22n
e6of9+K45oPdhuqRSZ4mNs/TO9QJe1UBZ4g1QkfHlsnKTmKX4yR/91FwDD3oGgWihDupeO5S7P2d
GvYBItrUnM4OK0g0IxzlUzN/h3PzMuZ0vnyZP+IsWRBzwGwco3x0JHGCqjD8deyar2U+PBFajT5W
Ot9lbkWEDML57OJh6+f4FDE5MdQsxXH2mSqMQbSH4whZiSHlSOdBiE5+5ok+GA0R0U1QP9ax9djU
yZuTsvQw5GfVcv8j3GgZl7GjhXlE/tBnOjabYRogBjYp0l1yevLSvmsE9cycmienS1j0YnnC6L2X
sg/RtgzGeoDtUAibUPRCx+jUgjs8G8yZTC9Fa65mfEE4t5JmvgiBCrnyIsQl9Sz2dl0cW5gHFqhK
lFrd1megKRtG8hazr1UyZMMVrNXaYgAtTeT+8IkQQxDGyt8N11mfADGnaIDXpnjR5ZyxPTK5e2x9
HdhIH71oekk4fB/7PHmQRvXA2SPuZd/dgR/PkPiwsLRr50+MrvhY2dinDOU8yoYMyQELox8KBw9k
91yHfDd7HoANVZT3aC8QHiPgDun66BoTJZMEXr1UF8gfg1vbx9cc6Q55Nt5x0R0b4hE53mlkWgWu
UXIWNK+oxK1HkxBOS3aPQS9/FSNRKUeAFlP/HdsAD0R8bPHVn8K+Ks95BKCtqOuXLCnOIs0vBm3T
1m58h41NciM3rt8GOmjARzGhYKWxij2bdPuYSXCg+UNydbgOxiRgQJffFdOM3aampiiKn7kfgqMt
GRsRLFzPzL0cco6BXLcbvuh/2sF5GKqmoSmxWdfgjfd4MfvMab5zo8tOhgseDFd0iDynpDWCSQOX
yunqJfAIVCJEsNUY59MikFDAq/xj4pW4gqr02Hd5SDLYTwCKEfRaRROX93uqgrckmK8Gqgsc8jQH
MKTeW5+ZSFzyFzarG+Q8EH4+S2BLtz7sXXwpeXzUPsRXjBQuB192qef5YerSkhHUDfuldY3bgcw4
TsNeV81TWMwvnWtMv5H30HPVsrdVPyqUKGqWYqEtCWcwU+anRo3ecDIhpSkAT34ArCAIvBHOY3WF
g9i8ICDPV5Mo2s8aAbKHjBvUC2opbRrzvqFpvZtory5EybG2y/5Wba4PlADeHXJprCH//OhmZlmS
EWxuTx99YGd3//yYYmtcQ/sqtzS7E3PGWbDdi8QKu6xpiAOsGNS1WaUeU9KHAy1ufNBoC/Fa0cD4
MxUM8/tJ1ShvBhID431VAbhrwSnoLq/uR/ezKaXa0eGyuDQ8qr5EPjRk3AKtTf+O6M9W/J/ffVlF
u8jeo3V6VsQoZWkNNJ9ZcZl2OORdgDp1d4f4zgLPgerJV6zW/cp/B11aHUxEK8JxMDHOHqLklu9z
34H5G5AJZ/O+1SjJeQyUTt4pMK59FufANeRzkmrYhoNMt5Pj7oVPokflPkJ0GDnVCpb4qTjy908l
qlKuOeyPQ8HqdpqnzVCyY8HD5aWWAsvpH60SUR4Im76YruPE0p8h+9FrCKNsgVYdRJaRb5/L9gjq
1AwqTTNGQZvmaBXIC2M/v6/SBmO0BX+WgIyDKGE6h5gjDm3vvNfZdO+To1KRZHx0RfMydJRNo9lt
7Nh5ZeIjbiY2tpVglxuk/VrUDkcKDAuwKyP8IBSaoNwxh5jdm2Fyu++mqe53QTBVNL6aYV/7U3Fd
nyFwzFsiLlZu9BGQV3w23YIYbLd9t+Wjl1y9tjojxd/lAfoZICJon1DI5xNT55iNaOtKe9spa9UN
LY+4MnG2s+ToXTzuhd1+Nul9OrHq6/N6n0SUGi0J9uj21CYGzUdaigJnCec9tjD9ou0B1VwSkYdh
jTcXJehYGBeFV2qFRCBaQjrQNUVcGcpujL3pee1aW+Z34ZbWBXckEml8reuhHhp0UGHDxndQR0QJ
v1NBgOlYkq42efQjFd9E5sW/reX6jyH0P2RKe8cjuIit69GOxjvNOJylWe5BBDLPKROIsE5fqONj
vjkat000esdO+3e9FeZHCddz2+Kj3yIcvcNmFq6yvtqx2VqMpDedDcPj6JMRaA70WrKGCjJMkF8I
SjfPd0RpngLK0LxkKhHHYFAU8eNccgMWXMwr09ZteEP6Lr2Hf/iRVUQahhQeW2IByNAhFYhXFEL0
gvQHp4OE0Nk/+63/WcX1BFiEcldOT6Hdnobwy02WVNaKAzfA+zhpViRCIafOhMXmxhE7A/5Z7qaf
ygI7kIKbCuKIe60Rf5UVf84Bd3b53SZLaWE1w0Z9Vwr5qU0q+QrM/wsOlUuqymdIDh+uJS99iOSR
LOzYGEBaVQTUqcA5zNNP0PXnLNWwR/j1QOLHVdJj2pndBGQgeG98fyFbIRlcBgK309ypUWguG5/Y
umgN/iHtq2ntu+l1ynrvaIQWOyLTCPcG7+wld+aPYiH1OWZE0zjPCXIp7T+mc/Lg5dfeVvOubRYP
iWQElEyUCkAJqNJawjI9RBj9WL9WdhxCHqD6Rrq0LXGpgJroT0Pj+Kv1JNQNDceZwjTfgrbGBlmp
VaSHY52aLzwhhvgqJ8ck9aZ7KRpTr9E736H3AUuFZ3dWj8QLQbOUcbl2zeJpkpLxSrOiHH3CFc0g
EFoYXvRCAZjsHTjSlg2EZ2CsNjuXvlGPY1lflqdTlvkr36Y/7ogJDq1wTx3mLYwmc6E12Uqfl5eg
dfejIDRWmLilY417YcCwlgHpbvP813eqexUFDwlIqAk0VKajt9plHFP37p0usmuUln9VnCzvQPPd
gJfKwEz14/QQEqIX23Z1Bi9IPrjbbwh6gA01jueEPq4OrDvKj3oDtskXOicK/Y9d2fbGlg3Ags78
I0GdZr0/ADJhhKoXKlYBHgvjib2jabBWrtleOxBaHigtE6SWKn6mxn3lStg7rS8PA+itYfSeWEGb
b9UQU9qSQhc5bXMvjRpGppN6d/A3GCoOxFNRW1vRownkiyHFFRMYjCrHqI8OiSibJrEeohKadh7x
aZcEZqEWtN9l7HR3ONzQgFQWFitXt3BAMV4txLEpMd4cU1LImD0Upxo7TjnggS41H6bK8D3DJ4uw
tKN9KYCapf1VD+JFengdYmngqfam6pAxa2atMx0ybpUw+ujBpGULL22CmwY+zVKlc5mSn8yEq+YC
l2Ee+zUvxDW/kTd8KFYv8BXF2V27sNkIkbKFdW4QP1BleT1OQH0LwbnVdlOSnKxvC+rCSBGDjsts
CB/dMXSM5yYb/qayP5jwPcbK+hQLNS4Kk2cD4UpQtG/a7tHqLi1MwDBCgpxzKWdlZ90sUHQQUnLE
rOnVB1KXc3qQOu4lUHJKMW/tIsR0aQdP/Uyp3DAcIywacCfou8FHVxM23UceHGuHNVcxd7d8oeVB
pFlDcw5WaThueRwOrBgmwqiL6wQ1OJyix7BtE2jDpE02TXXNxGwgLmcsEPcHMgR6Dubu5i8MvwCY
n+ArUfOkgeei1yZi6KlfyH8DCMB5fIBPiBpkYQPqc76QAoc/UapPrczvLOej79N8E+MT23aluJXI
z1D99VX3FDGvshYOoVokWTg78ODU6MjHBHxK4v+a7q2qa0GTMd/DaLKY3KB4h2KGwMOaIOoinE/A
IKYd20mwiDOiNWi5f22jxUshnhjIsmM2NgoN6oZL/LOoxUu+kBYLt2I+zXKidVxkggIao0Ap6zUH
wLq7buE1CsCNgfVCX0yp630psI4teMfE9Z6kaXAU9mrtY35apYYQ9AA7ARqyWhiRLrBIv47ejNB5
L7JtHQz5XgGVdObhG7FGEmTkh8Gc9HLz7Lnj1T+p4N1OX52FTgm49DYvvEoXcOUkOFtTTkhyEqFa
Gsn0baJFrrx637u/ERsYK6JZUU5DDJ0TX1rCfdqKGZIJMtNHARJ1MDQbUd9aUz5g9+LDNI1NlFov
gx6/h+alXyiccuFxwh3eDg4kFjhVnRP+BknwPgWKwIThRdaI9GI0l4hCg4X02Ul9xnR0jrqCG2eh
gcZgQXGGfRoLJ7TN7C3ymlMKQFRNkEQF88y1xRjWZnZtLbRR7WU3BKurPGJFHJrszydjou7toEKD
kq9QGSxKOXBgOfGe5RtcSooJAKcI8A8t4wqMrhwNExBUzEFcDO1vAxxVK3Qlo/1mAE1VwFOnhaLq
u2j6OoT1mTpEmrEIMRLlDmjNwwyClSSF4iAXKitUx1XgYO3VAFsdW3z2/URwIgIgDbFuGA0eovRe
LKzXgsUShPziOwADO7PXQD2HIJZxADy0qHscXBbaffhkSbZEyjvPDtPWma4LCBCOUXd8STpna9a4
E5NO4X9KO+tUw2PSrXGydXQEvF5s0xaCbd7zhXVwvcSc3DnDo4V1O6Qc+oZX3hQYXKeGhwti4Skz
IAbMoHIbp9yoxXzRLxRd2LbnBqyuAq+bu/hMhd9jTVjYu0OTPTHQus2xtSW/DLHJcvvrBLKTNp/q
IPrFOEO+BEhfPP3vxcL45Q0T62jh/koAwA7WmY3LMhUTASFFCyXYinuToPt2rwAI43Xb0kEbK2+c
7wHm0/GT7mZFICyyGP4wRM9TCZDYQhBq2c2+XEjFNchisbCL8SEcuUU2swOIyJxSvdXt27DwjgXg
49zq91070N2jOWU4CANYgBGClTyjr2JDOv/OHomk/gZ2xQZWysZHUnWPGPWFOWQ3QPZQptc9zCCK
vHZq6JeZDoQDdgZMAQbCS4vB3tgbq1Dl5yFBFm5E1jFEcf5oQkhHFdEVeXcEL1KyC+OrSXigRyMg
SMaQiS/Poucbn4rkrxgScwcrCen3aF17q/iacV9sNY0mvDh1dAjC5WviYLu15HtRyPptiBFko5cc
FC+giSwyF3T+2WS2c8iKoiCaA7l4WMCgTlT2QdhDt3MrZHA164dzgU1Ig0VvH0gTczZ6MhH/Z5O9
yayGRobFwErYkO+7tuu4gZkj9zb7kyFH11flaDNJYx16D1g8+hMyRNQFxUe/T3qXWtVpL+OsLrZP
oVXNaJrgeYKkT1AkglYDoEhfya878XETvlGH6g6p/LwtqL4X4ja+VlYMNxXRsNsmXX7U5TC7ops3
DYcqTp2HbuGA+QQ5bnrJNsdHIEKjanf7Wca7vnXHbxeU0LpPG1bmrsGXGGgEvXSwF7QsDDGie3bn
vBCHGWeeC3+lwuJax+rAnnKBYzIVa7EBcc2fLT0LhDNIB63A4unUXYMpfHJ2sfJXGpzLGx6v/EQU
HdvNOH5pCJAmvTuTV2oDUu7U4B/wRqv3uQX9FBCUNs199WgZHIitg55qcjDGewzjsp6luJ0pDCzD
rzUteciIzFf1wG/uRT2e247cQL2k0xRMgl1BdRgYvEqL7DeRqx0Q+wnD0/Abi/CKN7jbm3Or9iVu
mCnOXfaj/Chzk/ZauaBlMjxdMZTZKGT2LyAPnfwszvZO6F9bJ6jgaJZ6k1FQL2i38dr6YCDLBN3l
HJS0t5k+BeL/sHcmy40j2bb9lWdvjjR0DgcGb8K+FdVQTcQEJikU6PvOga+/C8ysupFZZVn3ze8g
aVKGJJKgw5tz9l6bNlzE3mDZaBl5OWAmUis2NoCa1n3Za3xkKNErrwU1o5ExlCfWU1ka6N884FR+
9pwTwrKYDLR5FPpDd4ZpjNGxGmybOZRmDCv+d7fMxEoahbfUfLqTvjZHLOaK3fCEMLdotTVFeLi/
dkQFQN07do1b3QQrCUv2qoAsrhPVYmvJL3ws4x3+VIATCNoYFeTREvWRnSbdxegycb9k/mbK8Tpg
K3IxGNUsPIj4lr0qXruy+hjRThGqgBzaEq2JvJkTMMQjm24mWUYgRIedCFwK5+x4ykk1p7K2mUtN
skip+i+GuipfAmVxziqHd/w7qIrCbTrPvLIUkrqrOEfOhe52dx1S9TT2Go1a8WCQYMlxiHqokGOz
jA16TampbarW+agqCrPIzKs1kZIQi1GBVhG+ec4g9KyoLEI/h3gum3WGtID5uU7aQ2mgfsBnxRYb
ioMJsXvbxtbJIgQEhxZGwhnHsIZEeLQbHN95DL0mQmoBu8W+pGMUY0OWD1iRURZOYblxzPRJoMc4
lFDmYaFwahEJNIWq1OnI0z4No0ZgEx61MAamn3v7FFxm69NSIuL5QIf21fdDn9Lw+FFPTU1M+RUG
LMHopOp0musvaLEe0Vl969OUrVOZbSGdaZsSoNYqT9UaAu8dIHGxmDQzWEsOdmRl03/xLNqT8mfU
4NDG4h3yXu1N7TkAInMHIQua3DaHehiFMcI2D76FLDnAFU5xoLiKJdEvctj9aTytwDxau55533Gy
dDWAwqFbW3ETUFpY4fM1kavA5uJIOKw5OZGsSoPv9lBHpFAAQ1vWeGCWlqRHF5lGeMwGjbrQNGGV
LYn5dtAuU524a8PGPdwezLancZbiPDGatzKn2tkKui1Bnm3AnsZHsPnxUUYltYLb91m3q8wuPrQZ
kjWlDLAO7EdQqdriaAyINOKS/vMgFZwbPUcgY7Fs1NxuWCjAjNtR5a6UmW6Br4md1eGzcWlpOWz7
K7SNbaet0II0C+6++3ZSz6kwqk1J2mPkn03tjLYfBP5ophuIvk274PVCAteJFcyglh0qXe2ADdtb
ownJPZgfCtMm4GZ+wOPCDmDf6P0Ie84g2V4/qQI+lw4T9wC5keoh7jJQuqreUj3leOtQDDhodD8O
NiNmnRqEnjkVYlz0JVsc68mKCN4XrTae0tE54Uzl+WLqjE6LyKfEyI8fBqUptdFSdfFDVRonp/Oc
tWcU2F0if6Uy/b4kci4RHEIQtGSnkG6UXo/3tR1tJiyxyCUJyw40cr/C+qGkWLSI0uY62GhWJtd5
kdCH2e9EXHzs9hTGaeaPxQGrCvyUBRocWipO8hjUbMb1UnI2VqzzXnWfifpjIlh3MZjqkW7MztDG
J1zv7Or88ThZVL1i1eecdqLHsna3QOLB5ozOO2Y3ysZZCb+wT62XtHCeqxYMgtK+KKngPAd1TIUM
HT8nelpZpN/gdfMN84db0MaBgn2vF/G9IThAhxblIzoOY1ZcOno7TArjIsi0zyYK9+QxIUc1vW8+
/QR61VG7CbDcSdf6ATJt2gs9eSak4NWj7+9qH0OD+yz2xLYqXMD8ipaHdjC05D21in2iuJ4yin9a
7HqzxHtg1/isqwKdW+C3q7S7lWj8fUGOsh8BuW7pT80ciYXnTSQ/oebv2N3JsHtM83Abu/QRBZ0T
SlBkcplrMyVrN7DoCSfsfFPf35Ejc1He9MZuV2/kp0pQz2AbpJYYxbBjYHN243QPvQ75TPqcIZfN
kgeLXdLCapwXXcOSk4eMkJy7YYrrg4sRfwGC66jwZ8lueGsN52Xw9KfZgRnEHhERKN/Bf3DnUILb
5x2aGs87t7n3HuAXWgnNPVbYR8VLA3wzK3CyCbasa9Pj9BLKt6xCMh9ZhTM7UT7uprI8JglaLcel
AVSwKI3FxfI4ksejgAQVusuE96zN7nV8RFnU76poTfgnlhqBwHy0slWpEoWze94Sp8i0VLqPO+tF
RuGWPjZa/xanztCN/SIkrm9ol/6T3ts/YxXsx5K7zEW3gY5nYtdDR6KyqXlSAiInJGCnquHi98d7
p4dwb7jBNQYrDesifBRRJtY13nZpW3uLzg+XXeIo58MxHIv3MlMSLVi1aUXhpRiaVVVy6/+vhvZ/
Eksq9L/T0DIM0No0vwaSzr/wu4rWtn8Tti5MaTH4/6mgta3fTNP1kJpIy5O2oyNd/UNAqxnGb5Yj
DEzrcs4kNTx+qyluWaSagbrWpJOgY73zTN0lp/Qf0t4/KaD/fRipac9Zo0U6BkU+S4Ndw3Ko0tq0
/l0BD8FyZoXtLwraPtMnTMmOBc3ap1xbYwfP4tc2hZQ5FOsSVKRhIrCrO6hkiYlWpJwojuj+N2BI
9+Ngz+xglzvZST4E4Vepzv4B9tgVQwo2NEFXjbLJyhg/O1oJC+hVcywF7t40SS6BnuzCaTj2ssPN
2FgNZn8e0vElstj7Rf5EAmI+PlSTfbTZZzo2THEKwPRywDEvZcILM4vkI9E73GI2P11ScQ0c8xQm
PI9GUXpBtuOT74kz9Rp6PE6D94b/q0yy3vjNHkqcF+Ljtnne2z+32rHw2F/kcyE6408qk01sO5sW
uOlRcnAckii/YBhhO0mg15WkqccS84qp+mXsZh8w4O8aWV2UjzkEwO5Gqbk77OydVN7NP4AdsF2E
/E/XaNv17b0op+HwMiVnFPYZOwzekGlBg2vGb5PL31UulLZIYC9Urvwx/5HbX8/SHsuRuQI1F2Mt
BtSg9S3L7sgLj+3yXGTNvQrSD0dW8CJAoSwSNsB+pl0lrSRiKGi0jKQc63GIfKP84TnxUxVGH40z
oqxrWvY0osOCaoQfcU+Z00jkvnGHi2jV2lazNo2L6ZjgpusKlnwcpTsa2s2K3MtHQt7IbyppNNiw
WQiKaJfD/C5pxi3jzkZvO7+oYlBv5WCoRVN71y7uIdsiZ5t6xHuWz4eiBZQQocZDQprEsTLc8azF
/F5aYuTnPH2QCFaWzqZrcZ7YDcJcy1rb81humvTj9hTVEFyGWr/G81W12+7k6tSvwW/NT6l10cY0
HApRDOUBlh95Xs6X60nUNy023zT+II7sowIYy8658KwDzJmrFgTTRo5o6Qz8h/k8ThodByQj464q
xWs227/oZSwzV9yFWvThz6Nu/lcvAvcdtMaqDPil339zYuCjNBmbkj31fME6rzwHAZ8WNxkOn1px
jGqSa2/fEbAHSqC3tbXWUY7Mkv7DaX0Y8t1wtl33YIdov2gs8TYA/gK9fiOOjzHmVSxaCI1yfVzn
FBFuf/h2uW0YPShRwmo6eSUXlpYw99f8jhKfsd6M+UW3L7dXqxVzIKuDScxD9Dj/iF9A6qsjtgd+
cxW9an9fbv4Ugv1/fglLxirwl9lJ2MI2bd2U1JmlxGXw6+wknbLyp6AS2PSZZHDL7026L1TH3evt
+X+ZtP+YHX99ttkt8Oe5kGcj4xBnAkcKz/3LXAhjjzkISe3CGLlzB+6bgJYgx5+2HDZ64Z61Xl7n
QfP3T8ts/rdPO//7L1Ow4rTXmDGa3h4qLtf8I/KhB7Xc7f/hahrWv3smaVkwXfhP/+sbBJOdVBFQ
BuYWZqLevyYi4sYmQbeAd1CEaCfSibvf4zagkHCXBf0So+V13nf9/Xs2/pyBPa87uA0NWwAhno0g
+vxSf3nTQ9lQeLNLQNy+R0u83dsxUL6eaXt+PQboytmJiK45+Jkm+z5p9nFgv86vLvOjHVkJTskg
9xr1kumUGv7Dq2Ox/peP5NdX95eRoBJCzZTOuMsSdHq5diGdmpt0XsqqWOwh7l6DeRWLy3Frm9Qo
/8PzW//uBRCqIxiI2G9c8ZfL402ytHSEWwuwY6jIGjjmCWk4qhlZKefbFEk0J8ao/YHyDDudd2o8
90cDynUZxkw1oxvCM8utn1buXskjZwh732KjZYqKn3D6XI3WvSJ6RF3DlpT5n6w5ixU7MVhIlPat
AVm27pLphOnlSDnzg1oW3D5W+Rgz5dDNwtmJnMjO4kjNNN2gC1xkFSFODmG9kXOXyxQhsSS9T+8p
gBt80MFwf1tSDK9wV/p8i81LjRG7Ib/+rSj52TFiEiXomXknkAsU/PBJGnJpKSPPs+gwX4P5iy55
b+36OycObK3zYgd/5I7DwMZNjffSvrstHXX5lRrOY5Z22x6xx0LOi1Wi+usk0ktqO9dKfZm+BSit
Y2HoPH/NcW2TDO1et511nGlUQKMPPUDjaRov9GW5WPPSgypxItGOb5PbJRNHEPKfsF3ufJsxcXua
eRDfdlRawJ4lKOi+VX7AeSP5QDbEXmO+9INwr463mUW+jGQY+Uwtv29vRM8aar4OtaCtxfu9rSW3
uT3y+JTyZv5tzoFsHbEnz7/FGuJUT7ef+/uxaBrzJPuXaZGblKnRlZ7nUFD9863q+ijN4Lw77HDY
cCEUDBYNNOHJ5TtCS7ljZypLwEsqdXfvuPGHHORD6Bdv1bxyzZcCodyX32hbElR/37LlTXcPeuZp
BBe86yM2l/VMELjd+5eg0d9Q8gDOxOrrd9j9paetHUlC9xh9EBHL3NBypVs9u0MlQ+d7vhV5mnnj
OWTjUddK4r2jjYiMuyBhQS0iPuHc3pEmPCd8Rx99lhJGxVHazKKj3/OpolGiwyjUd1gtZJAEq/lH
CHthgPGXO0kjDabEvc4OSLH83HaMdcVaSXGeod8wCEncfMjy9C3rGcr1wD6oSPXHtGiOTIHkJ8yD
G2PMugzDN9zxVojEeh7N7jztaUH1XQPkWhuQcer6ehvrovwabGeiIhhuB919vO1JFDjpReU8Qqzk
Ro/YqREHdR11cdXnj2TeZdQWo5NcE4HawBR3t6f3WLykiHmn0CIr2Z3sYF7lrC7f3m5G0wo+5tkC
PNrKc+i08UoWZPzcJSMfrTZ8ljMO/nbLlzWXBVnl96Yal7dv0JEiJ+jVNa9D4A/8M6aJmLG5pa0J
3U0jOEWaH/OsQ0YIPnF2lIkX/JhbS5GuvVvTW+R6gCa44fgZbRzyrdDo+YwNHCpqN/aAktwj8AG5
Hq+CzRilGp4ThRvzkhdeAB9A9dEmyMV8msBGcL6pt1YwI95u08IEHoHIcgFk8D5oA3vpV/EHwmTi
D+e5LbHnBzpj0HJ8PlS+U1GP/rS9tDVhJBp1B+92RplPEU3B5tCl4RPoxpdjaXwyLNdlA8lyvrMj
S51I5f1C0nzKzBpaY8vApSKAyzx+qWvrqZbhR1owKimXulWRsSXmm2x4kVXxTv+swdfDdZipbagX
bhvaPmZK9WtSc5y4hVMmNz7jYnGbEW73/P86Za9j+fX//u9ngfahHh+/Akxbvx7a2Wj+Mjn+i1X2
OXjPf7z/yy/8YZYVv+mWo7PJdj3D0bHL/sMsa3q/ccg3bQ+vputhWDX+edS3fzPnlCbPxVZjOw4u
1l9O+r/Z+D1tj79mAkSmCPD/c9BHTPOXaVyf/5Cw2Eez4/LAB/95GpdYQFBt+Y8OapdFOPT1fpoM
Rmn2pRU6Zkg7Kjc+Za5V1nmf0iJ/zDHLV9PtxQsVXITo5RO33Y7mAUwfcXRH5yIt9wPU2051LK+G
hsxaehw/LGJxMk9erf4QTeVzVcJCSMfsfWht4ALlKtWyB7NKr2mrU4eVnU2lMSrRvL6HDlycvIY0
q5szJ5H7hWwzavSYzz/TLHopZwUU8yaWzdY4D2PsLhyr/NH3e6K6P6w0+6BqUrHJgVDu6DDEJ0la
4FzV8MAC4ifSHwkEe3B0lHS1NpHEijQENS+aQG8ZGapbFpSNc2XLjQUXvGs/CFFMVoGZnpG0uLyt
4CHOKvvNyrU1VifSg8SaM2e5KV1Y5Z1Wr8MI8ZYvMQ8ppW1gaw11/YYCZaOnIF743QXn3ZPZtGgp
3TS+86h1kJelH1Iq+IAlhb7m6L7FsUtka9TsRRuwbSlAJTuah5otoKkRIX0EVPtpVNP90JPyC2ri
NVPEivhD+4DvpF6FNf4jjN0h3dvmB1wSnHeVtyKvwyOzpr9qTH6qYZOlkwgfjzriOZAPoZvfSzu9
gBAHFKh/idx6S20grIFerFM/fYJkFOpAf42kRofnkzdlPcEHTeFJESS96cPyQDOVUnr/NRjWeNeZ
xjoCr3rJ5UnxRgD6g5ROp7MiyAEOalPsAPOjLPe+UQEzt+7Yn2Edm9iHvO8kt0xLsiSRLo93GMqR
AwFFxtUXbEIZDbhqqaTXsBbhMU4eXCxvf+5HorLAokwrBuXaj0FpY1a/dw1K1I4xXuVsD4bBD7xQ
v/aqCQ9tZ3wCmpMLvwDkJ1FoV7IdTmkXPJkTblIag388uD59JMOGSVODcF9zJGwwnDpb1KivWeMB
YUJNEkNt525xdQpJFi0ZO9n5czsGUBUWOmGeyxAXh0tKPeAZCuD//XD7f/78D5HCqmhZVADYa+45
KxXbAqzvLQRb+QhigVGupzz7UsSYRWyYD8ZYbKQzJrti8qCrAFErDtbcRrt9ZY5iY9qltk0bslmy
KO4Ot69uDzlIoeU0KgEcRoXHcUQBlobErAs6vIfKLnkIZQUVNW+5E8gM9d1ZoUfuBsqbAUk+ZiRk
tPNjKVHwO7b+wGBHop9OJ9saP8xqbI7qIify4HRgUodkTvqDJVOtwLfoiDsMglmIn0uJ2MNCT1cA
j89ce7JpRp7p0kU7ZEDnuhlZ4HXHIoEm61tKMkaJJah5vb3S24OiuZJSU+dF3763Jc5GPNrsl1UA
tzPDp2PY730ChyZPH0FOhKsAh9OBjn1+8OaW2e1bNimC7DaIfXFmm1uvkJdaI9wMlxKd0rFDaV8y
v7ER7w9+cIm7B6z6Pke1eEtTEwhmg325nx9uX90eAoOtZVGyf8Z89dlLQJxFGOIdKKoRz/JEWHqb
/AR1i5m/ClpAj2V7uH01ge9GBFZtinoEg132q7ISkjSYYMA0b24m2Ag7uN9fPlIISDzYJm8PcWi2
BwPHFMykfWggub49sL1tf//q9i3dWbaqBRsoR0fXOgHsO+i63xAoSu/kIDpioAgaRasTj6vYtXL0
DTzcvroNbWV5GPt/TElhrei5h73pEo0ArchJ/Ad/SklictBLx3ywbTu+xwk9DsTG330BJnWcI+A1
KP97w3l2Q2JdOnt4K1q33U+Ni46epBO272j6J3kfaGRTUDd8r+KRbZXIco1NdgoNVQjOwbqSsO1j
0MejpS8VB4ijIIGx8YiHvo3h25iwtEztGzt7KkNFC1QK63D7KnDTfN2CDEfYVTsgx2qXgtnJmcjQ
qB0icKxmbp7dHhFkDIc89fkfBravWjMatLxoWai+De4hQLRIviCrENdx3qvm3NUhLD0rIBxWlPkR
Rp44JMbO6TSL6D6GoUxPoUfSkcW+c5OYurnnuHnuid7C6AxAAeU4GB8jPUOJTM8SMPJagwW8tPr8
rm0xbZmyZ6ep2xQX70Wb23fSMbeIJq39KEaEAdWo0zjSj3Zb3qd+QrZpq4OQB2G/CgmxXpaOH4OM
yVHIKLYBRQdSPOXDc5vc3aBVQd4Kx2nv8OUlE86LW2h4TObviBBwd54pz07R4y80rJ9BnsaHqX1K
Y1YMVAirGrf8Vkp/3MInJYlEBnj8S2RgwhA70yq99x7/KoytIy0zrlGrjuE0kX0b0EIPtXwNgppE
SsIpvvkgklDX2KA7oFi7WqPOCB5DOZgr8q5WTYnGW5td2oqVkagvFfb4JMdcbXGGv1hTgjvZBkCZ
Oghey4mdUBIo3HPU/hFZUcY2tIeCGZxzFTmSddYuDSTEK+FcpihS+9RJftR++mwp0hnrCr2KjfOA
e5rKZJ1KTjoEQi8mXaL5TjhdaK55anux0qro0MLnKIy2WzRSVesoDadNHpKlZgqxsPyVqYz1ucJb
RiSJCUg6EtFlyOUOgO3sSxQ/wC9tzdpaj+3AhzZJbWdYmvvKDqlOUTJM1XjtUhqqCq7bsSS/Ahhl
wxK08A1WRct8QRcH7rDzCAz3Chqs/SOYIpO8gAFCYgKdqUJqQEtRt6tpidQlW6WEXupZo3ZxLC/Y
OIqj6b3pDRKRofAizFb1Cj8p2z5lryOd2AYZVAl+BdzNrm9orJdohftmhyn4XAtUlZMwPk1fUwC/
Ga4AITBNL3Qa0wg8e7qaOjnWuS+to8zwH1CkFsTrnKO2yq6m5u1iq91nfV7dMfUSwWU37k5Pux9l
P3AYpiWuyEPScTRfTF+3NqjOmOgFKXXOAA8L2YCn6YyRvEVTXffFnuSBkxf7B7er5LM+RLCKlELe
xdhc2IH5M3JpKFhBER21CjyoiwehkXgW6M+y7fJRNVoFZ+kaFyckVwhZlRNuWi2Ll1buiw26iItf
ORZdEjwkGbi5Za8PrHIzeEDVjkFL2CKcYrKp3IHab9wvY3Z+Y2eisAFjK/GLL5zoP2QurI3yUSBi
LcHrBWpya4F6wV4ud8yAVECsaj+ha9qJ6htBsvgK7ZJwPrY4iwgPsN6getBHOtsMSnsidNwpijMC
qucSse9aBRIvj3KfSdwrH81h5wUzRbLsYHJR71whZLNPkROWxBLbJSz77KetqQDbsw08B96tXY8X
BObEI9ZE7AFvSWggMARo+ANsRSW8jzSAY0Wen/AP7PzeenFmRLLlJJ8xAOdSuhmwtdagGkhUQG/b
1T1iMGAJCiw2fxl6bA8HK9Czb6JNT4DGv/BcD7SIyHPqq/AkWutIoDZiWXsGbbnGHAGz8mnxPCVe
smn88tCZVrUZE/Gj08NrFb1xCcRFtcWp7tzhpS5BiKN+eLWbqFgGtm2vhpxDCCfv5nx7CKL+j69u
3/qx1+8HaQGF+cf/Jw6OTaEJNyNF4b0wWu0jEFIiSG1+jkHa4T+PhsMkcE52iOHT5oGtW7RnwXiL
+/oaeWo8+1V5MI1Yrh2D/p1yPtBI+LtKiEczmUd/2unnZH4wy0JtgN91hCQ0rjwQKc2EPgU4z4I0
rbb1gK4RF7xcSFP7dF1IZq5A0560n50zWK/U1b9ITi8vtWm9NW5x1RNlEbHJTk44+cW13U+kFPXO
iom/xVUGUK+gLYDKfmEZ6kTHZzVgLF1KO8DWoQXJqUhMcvSc7Mg+dg00Yp8UUbrImaRRackPSL0f
hlFsjTR91JX/ShoJydJLkoi9B4AcBGZKY8F9bX6vJKcMHAv9fRd4yR2KKk5bBAF+9zMKJbDb58Ec
cqlRMB9uD5rsoWHr3k9W6X7TJc5AUuMVHU+F/YFQVC/PHUCI5lXZSKyxOf8YKvfBj1v9wN9htD8H
OtHtc+3LreQlTMZvQ1vDPia9elGXtbPOGrtbama2Tcr5JObCInZjn3pg8AJqPxpxoUzSu8cz7WOd
BQPXde6KI+s5dOL+nMV5ezK4k20WQSfLKDdP7xOknrtEps2+C9LHMiDlvdD8Fn6e/uZNCfok1u91
BTGaizTTVvStng4PfcIRqA+fvUYkm7GGpZrn6ddgGd800yV2sddwABBfACCiI6Qa++cCYkTcXGTs
1Cu8aT2lW4ScvY7nC0HZAcu6jZnLUoeiIZM1hoKYFOC0vNTn32w+Z/ZaS9No7Ls4JtiRfuSTDOrp
Ykriw6OClMk61ddD4zRkAWT1sqamOdVhdJcguWWzZu+qujwydD/NQsltzgmTLIzEXbiqeDYG8mUx
EuLMdEk/o557cIPOW3euvzFMQmeaJNg52vRh01VaV1zHqvFP3sAECz4I8ZqbbFq9LaB1afSUzdxd
iQwtYWSJXcXbO1a6sU1SUe2Nyq1PkeUSwZ4O2xwdmw4oB0FseprKgJBFtxl3mvKMY2UHxxAGdIII
zSc42XRDbanwe+wTn1mQ3WdHMOZyaBJYQx55C6Pmnm2TbKPYdFwyh+BaEX+dQLtpK6rHWFMJWTBy
xHhtt+wkzrhIdNodRZX7OkNHIXaliGeLq77f14OuuPXsfRl4zV52olg3ZsLY6EbKDCPKAE25awAm
oAlRGGNP8vaVDL4GnZiN2n7oLLmpS0aWGTwNJXFLrp7vNXRveMgsdrZWtGssZNIBM3jg28dCK/tF
nOcIaSeMuko3H7BQfp/I5N3aNriCdMwJq+VNsgEcS6k4qkhq6+NjkJHX7sKidZnZl0k2BnutFzsE
C7Q7bEQBfTye01pjzm713Zje5zZxVo7qqkVRmCbkJQ7dMGB2QdNgWgjTcmulLTzi7Iv3T/pfKcOT
F+2mDrlin3tYsRI02FIPPj0bHbYOkkOzAZK7Pt5+3aAew72eNhATZEVrZrSKpSZG4k6taG9M0Zs0
hxFsO9Hndv6ouqx76QDHkwr6lcMWAzTKOUif/LtUfpb7pHL8RaagZ9CmnkvntGkt+je+Jl9aH5em
HaNUAF9Z96Cj4RtBqq51aLzyuxHl5Lv7GqlYyLZ15gsflSqAopAxC16xzryNrZHHQSZAUTk/Iyxm
OCigRzoweRdJNbs0Ess6DKH2YvTJD60bnBfCl58LaiN7xVZrAVZDW9ZWlz2bpWIDPpxczYtOFYvB
qiYwcDFWxFuY1QBUwShWBNYjwSnHn1GQP4jCTN71ARQIpcnh2Rk3Q1FqkEcc8eDy1Vq1YNdTeDU7
ohDVYWpQWwjtlbNmuOpSQAmTry+JjfO3hp88SMTfaFnYEWaWovLUdXduTM6L8GgoSm+kkDA0+8Tt
1RE1tNpZtdcdx/ZtGhN3l2tDvfB6NfcFR4Xqf/wunMhee0W7g48R7tjvQQMKAmPVAaAg+S/KIGmy
q4JldDBkrmHn5qgWTDJbFoOF7n5U77nqp3VkD91WDacpaMTx9hBUxh9fiUrgdu91QR2Q8Ld6cI2l
GMtTnmY/yRvvVi0ndL1utlDzPrGUR8coQAlJilQh07U7TMbx9iBzZvMS4DvlO3SCkrMJcdDJ2XNk
eXTjfFUFc+fY0jPszxwGBSLNKfEOYUxxJI/wU3juoF1GZrlT5k0WmR/F+KEW1ViHG42KIORS2OX2
8DSN+c7xC6TLdBEfqkS8EG4p3vxIazZNVA3bSqXizfG6E5tbLHR9aWybmvxKt5jDA/sgvnTka/eW
ulRlNF6K+UHk/hvBfP4a4vk+VESpAJ8GBiP2EojMui74wEcq6sSIsX82M/muSHU/kNgU0fJIbtyC
fj8nIrQDnZ9k8Ix1jQF75ddtCCyKxWfAHrTGsNYfe7Ptj41jz4NF/fSIPj3ct05EpddV2aozmQBI
XXJXFurxp2lC21TFwXOZR9pd2qEDqrlb34zeBvRHKWVbwilbcTYwISd171Ib8/s6EsNTYOb4m/r0
TXc6tsVDdrPLrLBf7+qRnUUeMpEOMAMImK8+ZTPv7atWp7H4Q9ZOea6zzyh0tFPEYsWe03pw5OAs
HOGeTOcxd9vT0Jt3pV7UZ7LVsu1Upe9t58y8suBnVvh3pvlaJG63yhM7X/obi0i9g4luHO0nqLLM
5zgXF1QV5INAUq6SFBlRQJpzO9b1PkwfANuVmy6e2RBhtx/wChORFX0rO4e7mLMrDh3YNF7+zkG/
PAz9K4nDgoV+2Pi+tqvJp9lEKXriKMY2iz8QF1R8JvY9PldN9EMRRbWH0LqIG+yPhnSvHl7PdS6T
7LWPq4eoLfS3IUH77VQn3HPYvHAPhxivL3ZV3GPXXQKgE+9jYT+4wZdJJPfZsHZZoL0ATYHHlmOX
q72J+LDyMS+bozY4VOvgGmbakyqis9sY3LzxRTPyT9vzabw2a7uEqQQadzz16Jehu1PBicT96PXt
fdLhoUJbjJsL+aF4s4MuXPUOk7M3L41EtK1arHIr6auA4I56Hwsc8hnBWq71ibj8WRR6AObHJ0zJ
LR7CpKVQVZQrx5MWcjn/25jE1yiX/RZ1whHfbr8qyhQnYhPv28ELt97Mnk48HA15mFcH2/KgKEfO
9ExXoYtgySthWhus9jCGJskBcGpfpzDqyF4AtpbWgjUpoFzguFRvh6LfmXamVqVNLKQYG/GqaRrl
GhdAo6mJR1QXh0aGT6UwxVnFNBylcOZEObs8lLfa5vzV7VvkI4/+iF2wAUIHJBKRpa8uTco6qgYN
e24m9gWVLUK3IKNhHmR7JNJVSLsKD2i+i6vppa6cRUqLYh/rzcGY8lXc0x3onVddcjTL4WpQtzi0
vUFXHR1D5D9b8U6YRbbDiMYuPXPIem6KrYzlS5R9K2Gp7rx+Cg4ibB+kJTEFEc02VnhbqIvNgXwZ
HzepBItg8lYoGZdpNafLuTYaT1YeypaX2HbvXcoqXR9wRpxa0MImkVvZ8EiF6ymzSGoesxaVHh8g
TCoM3nTDTRhmBEfE7uNgMZgco4jWDecc12OPWbpgoIJmD8SRYdGF+LkNoFfD8NSQQ+oVvkACBZhB
+dFeWZC4dUiE5ATRTwYw2J3iZu77Fyzi0m3WSY7rcZwa3r7tq6c+wDds3Nm87RX3ilwOdM+heCO0
Ry9yj0VRNlRfM6DtyUg/BbvuFCTajjscCcfk7IIc7GClAmCSq4SJfxX4dHgDC7CFwEm2BJXvrxMn
hAznoeNHWruqRSSPdgCqx8vqs1UM46VMXHutBhCswMm4vZ322ciUtqcq5QheEVp1bZ+n921gGGfm
1BfRshF70FtWaYQeNYv+t7QNf1glVXQrxO+FWZ8ae7fqG3s6sWj1iz5gyxOF/Yvul980ozYeON2A
G42iEj4q9zZIlXpW4WZKvDoZTQytqMFTzvvwKH2H1+YuJxUwAvDPLjmwA0MYdI4HV+Dl1V3ryTUp
uQjaXU6rpTEe8t7YqhHmelIlwwUH45rRz/VpqofMyI+6B9tSn4Ax8pfl/e2hHtnETDr7Ewd/DBmF
WDDoFh5BqHgL6yBj461sWPJTYukR/jLO2oGg3zq2U3xbMfnQbTrT7M0nGPDlfQhh9r/YO5PlyJXs
2n4RyuBoHMA0+pbBYE9OYMxkJvq+x9drIW+ZXjJIka801kQm1S1dJxAOb87Ze20isaa1lOaIG1eC
1JwGllO/QYy5I33vhShiPaxe+Tt34aj9wvVxnVQWvRuwntyJT04Oj6+E21Qazos9uhjfhJ8cMo6a
8y4k04JFRDk4Y9csa9hfCz/V7lIhktnoaOxPiC47q3VoeWKAtgb3LpfBWc3xBoli4xRdj+m3WOdD
h0CVcomu+zXV5Ghd1c2daypiPSqko1mqsetdZ9/XVrAPo5SYAKRghIA9KJLsSL5UMPdj5x3J1byu
WgoUE8ncBUcCgGKh1BlhGz1extbF41cUnE3L5Cq3y2ojaYskRUneeVses0hRlqlRd2tKnQuzCaKd
YKoOzlUqo21XKK/EPTbzEO2PL5KzooabTCmrXSHpGFONmsdyOiH3cY/WoSFFEZvihm8fhVRI+oA2
7hNdceYxIrGNUkfhk0UR1g3L9qUZ/WrV6nmzQXKSX8UtQRgDivOs2yGIBQoHQmfZ5GFzgkiGcdQw
hqe0wS/smHq6QXZeX5kRIIrSCn+guXGcwV+oiGVXAkH+vNYKZJJISFeh5XvXmsLBCmh8fFtU+N1g
F6oPVU1FiubMuSjS/vHZAl71JrHyzi21b65LRTe3dWMQ8uw35p2to+XOwvKNzJNthaXXMyv7HOmC
toNrLeGWqYYZ3KYRUVKFGugkB6AoV2mBtmXCOVqMU9HQ53fVjQMLVX3QdTrQNM+yR7vKb+sKHnAh
9H1gBP2RW0eDVFB7LW3a5qEkOmLsHG3p1s4wWbpnSgv7Rc/z5G0kAIo/PLcacMOUyq+DYgBsZpvO
qkclegdCzpgWuChsmzuzchwqv7I8xJC2QXIJ1ASOIBGUqNdHUZpIxYzhrYz7a9VDrgWeUhxMH0Iz
VncwzeAytoPuhWszqOxtpCr2CS0QgE3syKcmddmz0Ql0SLd+IcV+JqfOfQgsEuZxNeyaQ1GG9qqT
xn3O6jj3xHhCkkDtVijJRgzka7qufFQMZFUgJ2if53y2Dq3YscXm6ZbJDRqnQ6URlUkp3ybzhh9r
wFDN109wBoZQeNsKQTJaVWzL3uugSP6mirjoC+q2UhrxWp8UPoU7YDzK/CeiWDlbpz3n9ULjCKew
64AViv1qS7Osp2Pw1lFmpjKIgDMDWU7YQLqIa/IH12R1jAfc/mx8U7xYif6NX5XbZgMBg39llBf5
wlC6H7BuXzMD0h24pxldXNKptGsLA+/cGDWKc7TNhWfiCdJ+tokCqqpSf1G2vlFFsxEOTxP48HL8
cniospdK4j5UQBehq4L2z7zXY0TCWT0cPJ2c6FfDB1xNVZYg9m78xa18M6BUknZyhhnDzsZ51Aq4
lw4cj2x+BLdqgT+6ylH6wVZpeiI7Q53goFx/q4V1GJP4xk70X72lH0mff2FjWvaZ7Z7xYiToycQL
f8uK0AFqzVl1a0xyOsVney864c6tM03A29om90nD9ZzqgJy0nCQPDg16+FQq9nPjgSGJvW4dU19B
ifpUBYcWLpBSOGe1qfedWa0yKVZ6xSbkRS/U3zhs0EtSseFKSZveIhAvHgAjlXXxhOyVxmTM4h+8
1W468PVRpSq16sFLtesY0ECqhj9pxuwGoLBzjLfVwnA5l3qGswf2k84iDPCrnCTE0MuuPUCDo9WG
KzN0sHE4h5Jkkb3ajCsSH6pTT3CZ1cT7sjLtFe1eghsTaLJgGlC13irlKHYtkGYMyiBMHPW59ohy
ykP92LTReNO5IfrDwP5FsN4sYis/8ctQuCvJDknIRWtGr7xR4oSgOD0nL1Y4p7wIhmMa6/oG3+S9
GhRrW4IRZu4c3MJudg6gySsr4szfV160DPS6nGMqN2eVHb7gGFcd0sXa3JxM1WF2GnP9oSNIdq+x
/8AChSmKNATtncVR3/OquZkSoNcVrktl+hT4mjcvG9LcAigZ68TkAm8P5UxT1WyRI0JHs9OxtQh1
mDeYVIwERjG8/UXkQF7Ka0hx+d4v7cemDGi/NVOKGTjSsTD2iX89ujwyfMEK4lhLohm47MonFFsM
oNGikHhjZ3j1EM4sAKYlKdOX0OVmQ87jrUNtgE4e3UeDDvFMM3N3T2+BcGiTAj+dm/AKftO//4cN
2JVCZmuu//kHVezRizQ5f5h5BWv9v//bf/5xD2x8qcGCmAd4ijZWl98PYBUJ9TM0zimilBymKKGS
c/p7pFfYEQyyKho6vPbgLCobmRCsdE6ITfKMoyqlu0wAoQZRM2yGtaKpa8sJXm2bOliN8IOzABmA
KJ2pDOLpwuNDcDsRlHTarTRIDhoBCFhWq1uNwgkR6DBKHNUpKHRsKUhE89jg9ORDmXCapSDvC4tu
wU4F4d4QP8Ox8hYWC8gM5dvStJ2tSTkG7pjLslUXIJgNOq7OOVcjlRWdkDrumIuiC0hksmpEzv4I
4Ch9yydhVKOlK0AH6Rxi3DkLDI9Ce1XOyO+1oeVzAYOrKDe9TlvXjhGKqcQF1k6tElUN7L9Tm2sb
tpMxgCTx1RLRZfyqEku1SzV8/lWJhTK97RBvrNGRbDT6rDsfMNMqD3Ma0p7ubBMy1SGzssj2oU24
bdLFh8Ds7W1PfL1HlMzOjArocmWRrZLCQR1KixCkiXgCls+dXDwDhHgbe+eYBOgRfJ3ACdL5nEn8
yjaNgmxZ4ZfH/VlcufEp9bUHYLA/dTMiClRliUyD4FaPGgKyCjBIRZzedHUesgxUR9eEUzHCOR4q
woSSgpOkSSPWT151TFF5nmPAoVUbZJXYoPLBkkcUVa/9VkeaWjQztJOvxDckwb2lBr+Z7jLX8E5A
8XDmY0HDLMoc+pIQ+/aNBcYTPy5QRbRIPkG+hjksUk8dV+1YR3siMqkv+qBWHGrzFLB8qr8a8lXp
RDu8bTmx6ku1tZJ1mbAMuZyxRaWDgjH7G8+qb0ItuLf04UlwxwQyGUdLmQL+ckO4oGXCznGbdeMx
7LRfJOCtwJOgQcm0Pf0eKkSEAZPbqu5UTXtubbTXQRPcYD/DM5A72XKs6cog09z1avA8GhCLy8Zd
6uMdrv36JrII9xJKcJ1mAJehY+id58/DSR5eW0zZ/9PR/v+4ZSXa0v85cWbpDXn9t4p2+q//W0Qr
/4U+00ajaggHV4WNbeifxBnN+BdeWcOyqazoOlV8XAj/9svq4l/SEpau8v+EkQizxX+LaDXxL8fR
TQe9qzVl1djiPxHRTgrZ/2eEsDDPSlMiyjUsKNMaTdv3CtoWSrOHKA+dgkTA11PvyuJdjgGQzYE7
eLX+661c//Mv/tuONpmMPgyHUFcwpI5hahL0/mWRykmxYb+xPJBu2t7XEJbhavx6CPHe8vbvR3Kk
if+XpB/rMkBHwoJqwaMDolqE27GZI8+Qv91dsAlmp372i8ymWSN/lrMdD/idBey9IPnP2LbFO3Uw
gWGQ/uNW++v5kC41Q5+63tzKn/3qFLv6zJf53vXuC+/K4ygbVedYKeYORvpvHvu9vYqhbepzTCJV
Mj4+q+m1/DV0FPlpOigMraSntj77qb7LRHRFWZmAePegxYQ+yBfQfeevB35v9ZvGReUtdK5jlKWk
+PC6C1eS4UM6blkkXMGwOy9dBQRYo4HH/Hqo9wa7f4b6E8/0x2GnGRezJ8AxmXgNQ1X58APbB3nP
kX/P2fSce/F96RjOTZWE/+YD/I+GzU9GddAqEQxlmqRM/hGh//Vi1b4tSMMLgU2OHpK9Tmg/oDdW
S7fn3h91CG93RmcpP79+1g9fik3aFKncuoHN3vnwc+IKVopowLmmGmPGYZe63k8RFZ6x+nqc93bU
P++UaaOhx9dpg1G4fD9txrKr6Fum+FrA6iQaohkoOJmaktf03Yv8+EimKnQTQBgmQBybFzNUhr5h
5YUWghunuBW8+v7vr5/l8wEc1dBtHK98+++fBVtrqQOECulW5+s0zkBz04Vefj3Ix/nOU2An1HQ5
rcOXL6xR7SBWgdsS14LRTQTZJLoDsGNpg/HNfJ/+3nerpW2qhjEt8RzHDfvS3kALkgyQBjin1xKV
k65GTAiac+NSEMfx+s1zffby8K4KLBMaU+HSnmkpVObMHNk03KRbPvYbt5X/8VzjefiOQGjyA+mX
r07BA5SrPb+Pjjf8WIPejDad31Svox70MdEnWnXzH/9YGtJs+IsWmjYsLO9nRKII3as8mx+LCp/J
nU6n2g8S7JvF9+MSgQNGt9lI2ZYlhsL3w9RqLuoqAF+Sl7FDRArye1q7UjFeab14U0e9N2GuwhEF
GRksvn7GT2aJrum25jAluZfq+vvBpeUZMdiNSe9+q0R3inwCf3Ye9Puvh/m4UGCwNgjPM+idSSb/
+2GEMyI97pHxaVYukFuFOkp8Javan5UlShD8IaqSbybM9O+8+ACYJZh8LMGST97L+zGTvNJQ9xGa
qUhwZWr2igsIrRhiBzGvsnOCb2QjrbD65o1+8onruuMwZaiA8l4vHtWK1cptQ8E1sQXJKpB0BoW6
1mz38PUr/eSTY3nn2wZUgn7m8vvuwRJSzycpKxpTLtt14narhKLRNx/B5TBEFuIjYcViExNYpi4m
CNJfTTQJE4TcN+XkNQMXZi2vtl8/zOX8uBxl+iv+2iYRyqNhTn0ehsgOxNeo5+JslHutBUYXQ3r9
Zm5c/kiX403//K/xPLQLetvyVK5/NMR+LB604vbrR/p0CJ2PCrm8TaXxYh7kpEYHjcMQQ3k1OJCy
AKg4ff7N4nE5yXkQw1CpqgrH0MzpPP/uQTSCQKIwJXXGNL2OWKi0WyaI5n53SSSoK3baEl6SsW1H
HfyF33jB+eun/OSHM0i1AUXBh6Z/eMo+HkRa2UM09yp/LSbMnoh76jIIQGB0ZbuvR7tcKv88LacA
lksiFNTLOW+bnQ6KHU10N5Y9oqOQTmlP1v0j2v+OgJe+P0gp42MeDsPL10N/8nMahkTgyWoooMxe
zBhzNLhtGDTdTS+xfvia3q6pCCSbMWma16+H+uSTezfU9M7/mpxoAxNNRiyWY6Y9ycFZ4Rb6ZnJ+
+iL/epqLw44qk47KNYfhjmLpIciLgYSo5gxbATUPQY6p8aYkgTL/XzyY4xiCLYfD/uXPNwZRbSp6
yS7gdgKsOAJd/DvON5PkwyfBHqM5quBKMT2hdfH6nEHWhIsRI2MCa5u5QfYoq3CAqW/TU/ZPeQg4
pvHXo2V+s4iJy1sUJ2BNqtgoHYyrlm1frGJhUcWl58Or55xy37U0+JBykir/C+nxHS+ZeOVgUSMB
Spz48etX+2F6Xgx9MT1taP1qU7WU7ZxHBz2eQtimF3+z2IgPM/NilItXG3RNZChgF+ZRiojWhS8t
0rWv2a+OdAu8WxGAP7E2cgPDfLBTKnfrR4Ld3YwoW7ve1dfPfHl2+fO6LVvY5nR/NS9P7LLr0U7V
/NB6iy0KJmPVDrsySA86/dVGjX58Pdxnr3j69G3OSSp1j4tXTKiq1ehQL+Z0Aw5B4a0LLE1CM797
yZ/NIgsWmskktjXKN+8/f0dXDLcN+Ck9LfzVmf11iDIuz4K1PWrNQnS1vsgHmzxsp99m3Cm/fsrP
XqplqCqHXssytMtTUxSA2O9qwFmjnxrNHWpbI1vpCaqY65oSj3tDsjgl4j6mwXHz9dCfzC4+GouF
gfoHy+zFUUOOghzDuqWf0dsHoeGnMJJvfsMP6x53VLYO07SosVA7u9guszBI8DOrkOxbB/6Vg2Q+
WlZevahK8eApwbl2h/900bsYUnv/cyamMaI3CEq6rVirx6jYjcl3Z40Pu/DFGBdvrrcNn3v6OI1R
v3SZeW6wORUy6un1fFciu5wg1pQvzXVFch3jTmRdTM82KRSHkKlyLrrHPqNFT2ADpXjK+neOcf31
jLhcyqex+LZhrED2o5Bxsd5ofVE7RstzUaFvOIFW4dws0pcoMu9G0WJ8xzjkJRVJyOgg/sPf7c/Y
9GeoFHHdVM1pKv21C/vgAT0lHsp5kMflWquh6SqKUX2zWV3+ctMoJqd3KSwUax/eplcrte/HvM1G
C7eV6YH5tuxVRszSNvC/PS1efmF/RpvWMD5t2k+X0z/nuJq6kA7mDcIVvmw6avKb1/bZA7E8gnFk
6+WyfvHaWiNJuS7z2rRga9j7Fp9GTE6Q1YffDCSmb/Xv+930MA6LJKskDAndudht8xjFoOZUJYAn
dWlY/cbTzDld0rVnWMYK1+m2CPGLW7I6RymZntWw/Hp2fvKo4CPIuVIFSjzt8lIb9oqh2THNX6NV
Vxip562z9CrixMR32LdPvgPSjzkUUmQ3OFtcvFQVFKtH+RYY+RNWEqIGn4uYuGXkVsHKNrfI+r55
uZ88GtwOHo4ZQb398tGCEo+U6gpyuiufaEu7tR4DAkgJVUqxALfKdwf7TyYm1Q96CFDQpg/u4gHz
scORPTJrSB/5PUqOoANUs69/rs/HkJLKKOuJOQFG//6gTbQGbh/wqVkSeGWWs/LTEZbf7J+XpwRm
paNanAEpAAAlveyJNF4rAroX5VwZ8RZEd4H222e4rx/lghZnwU6dRmFBBBoJl+/yLFKrpWrnIZzt
xsnw8fgEIJmPhdmzKLdb24kXo24vlUosRUqACTHlhPdWW0Xv1gQBLdXKvAlxXwFTGOjSFtHp6z/v
k9nDR0kxiW3WonxwscuSmVIVVPCJNStFsslTC30W9P5tmsMeULK2+OaX/XDwpn8AxEVaFnOVCqF5
sSdRDG/VtuD7YNVewoWCYuXsLeHMCEPZtG63lqVCLDDkjYnM//XDfpxWBgVJWnTMW75382Jawaw3
Bmkh+9BNG3xCc04gtH89xMc5xRCUV02DL9Khrv9+5iJSGHGAMKd0hLJ5c13x06Wd/c2DTN/Y+/WU
fYFKD3udgybBnDb+vza8xpNjPiAvmBeSKF77FifEriYEtQn7uQSrMRjfLWt/ikfvhuQEoRt/DvAm
53jYve+GtDtJTqDF/t4ITLOOr28svfhljcGmcdob/J0/qwxQQegtsw6Qwag8RY3zMwtgfn79hj8c
agzJyqpr1JU1qqCXbzgyIcT0HRPIsIa5Zz7TCZgZEcYL88nLxm9+zg+r+TQYWhfSgCyw+PrFbDVj
F0F4psVzSlvX9X6cFQsuTo/1+utn4tr7YeIwErVdAdiHA++HidPFRE2bOWnZQHRRfxfaKBDwqYML
DBc5wglbG+wj5Kaqs6p7DPvLOJec5wQhMhRxVNERr1lB70YHJAqHBGBPwjzrpURZZRbKj6YwdkVM
VjPB2N5bpkcSrKHVbMpEWEfpYlBoeQ3Yd5CpGkSYzWpDRnvdBvDnlfpbogwSCf7wijP7vun72wie
DMM+Eym9zo03d7xL8JINqJMGIz3GA0k5hEEnyL2UXDtH3UFR1qXzQ1YFfu0G46a375VoaWjozENA
Knm5NkkSLswOqEiztEpnPRLNpN8XGuFmSbRuzWLpY+GvMOSDRbon3E+06aZzS2Q98O8g4eQW1Pet
GabkSiGd0cUZlNBi0qzaNbQlifVYsRbEpixQyi2bIFtlPYIU6D1kVfjd3ihIt7P9jWs9YJA8DGZ2
IFyS7NLgSg4W2XpmoiJwm0gZJnbwVq/A84V3bp1sYp3/MKffRXATbuE5e+faY18ZqvYqrTYalBHT
vavlz0DxV10a3iuKJbdZ1f90evOnSWPJ6INzYvdrBeZ+YGjQqqgKeGV5IGBlrQfWGtnrbRTUj2AO
t5qbzw0yO7X2WUe9gvZmaREER/bjwuqKldIjOOr0tVTbtWMGCysk7Fp1dy7pqr3RHfT8d4jOOXBy
yt1pvDKc5IxWZTlITOQ+hOFJFToSn1vvCq2ZF2RduGI4iqaewy4CGj9FY+LDJbQLmBCrzejcT3CZ
4KaD7Ntx9MdAtmv0jc4zhAOBi2RjksCEvLOJ1kN4leAHLl593JB2t/SHA3yRYIBRPKuAaEOGCFeN
Yiwro1iUMGdgCLlJOmuluay9xxQTUHythGu8zdQvBHmHjQjvBjJujIRAcsTIthWtoRDwBz0qUfto
EamV48JrMg9TCQoshIuQQ8mtCdc4eHBpWMa29/AJ3uGfQV9MQDogh/QwGnfcLPY5usq2esrUc2+K
Be9VGL87F7gjx2Vy5QzmAlQPFe6Si5Lev09qd96bx1G5NpxNnd+4vg+E4GxiezTLa4vAgvHUgGjt
QyhbAUJojzCAoM3nXX/UpbnTJAkw2n3Yc8AiQAEMiRA/xnwbuyOhIGvNrxfFOJlxHnLzNmqf2ina
fWk5KayB+7C1VgbcPe1+NO6zbgsTAp7niZwNqkDSWujWchzuSoDNvhotpHZMSBajBuyUj1VDFY4s
NM1tdsJrT8IiK7mW1dYGf0Vw17ZNVh1BAsmwjWGZcKVTAZm0WzXc2QitGzSn7n2v7n37h6Xddvqr
IkhLAaiITdlOjT26Exo8lfOYIQoGJm3Pe/sk4Do2JSkcLZRzbMb8X+rBz80VLhgPRzLghMjcmskq
bNaICUPjDk+qeUcYcOy/wiYxUazVV722o8Ksg+8oerqnE4HpYJBOoLS/1A6fSOFaMcwuF0dVcyrM
4VeaS4Tt9gNkWWicmVzFBimtMZFvtBtQA1YtEdWmsiyrPCWRux9mtV4PRF9N4YvVpi+bqyGs1xXH
0mLKlxyjt5bUBXLQNmZgoIVsh35dJHLdWf6mwe3YjMbc8FyMRTZvpHfPjpKdkrg4aTFfXKbK86iV
q8J3rlpXQfoZQOSY/mDpy3VRW7suHQhGBeXjy3vZkK6nuptq0MQc8grtCm+t1szITFnh5301cvCL
sbljQYFdwZVKvDQayYcTPSgFRFJdZa56ihvYc+NOD1cav3w27oLmZNj4s6fjMB04b8KO8E2IG266
dnPo/I1F0JUBa0cvUcmtYuc+D9YqcYH+aopqfI2ggJ77HuhFtkz9TeqetYRlegpB+ykqJlO0z9Nj
ijWw44R3Jm+daECl3kSvWbgakvsKFy8tMlqBBEGTcrqjkIYQF48XmMl+Y/TzoiLOlkjHPVPNzjYK
3HRrX2arxifMHIZohZpO8dZhMqw9vV7Z9rMMoGF79a3ZtVde+6vmz8gpdbbeMAnjYVh0R81N1p0z
nPQ6wx7PwdPsNOSqvblSMo4ZYMKe8gR3Rqze1sawGCShj3BxzYK5SSpTe99EB60elkbYbuwkn6nF
Meum/MYoenbFuTKOsn/LOf/LtQMsN1i302J3PXl8WRyV9tR29/3AJC+on0RLlz2xsx8rcwM134nf
4AEkjj9XorfGORvtT5cYFzW8g1faY1/woBa/BGKP1WrmT1CR4Nmzn3SyBcm+g/kSobeNx99Q/Qb7
t4zWozEFXUEkqVcoP1PvEV0IcSM3SCQN/UqpbnNk+DBsp7RfUiZx4He/UY25MlsQjXXteI9kFaz8
kRi38aGbjGPoeTVvTxtiEYX2Ic3E0jHYJJWqvUvTHjqTyZRvrehHLJpV1aVkwyJLDnUaYDAVGxQo
RaEfu5CAs/bBQ8TbBNWz9G6m1FyvsciXiSFVUFYtno0wXorOXdTRWQuHjaWW07zNumIdk4VCqky4
I9lspslhXsFjqbNbMwlnKj0nxHn3bq48aKZ3BS3/RgrsV6+qOOnGcagtnFYm/gIwHvl9YaMdS3HE
yuHkdP6uKoiRroNrzOv7kJDqYTjXNev4rSB4VYnuoQZelZm1hhZ5CzeApDPx0iU55t5xOZQNS6vc
9qPFSiuh570m2kYHDtO7V+lw20PPsfRTgcnDCJJlm+0ci40AgQZCbAKIkTXHb/gsFrDNmFcAa9Jj
5T3H6sZSSItZ5e6qIKQ9aTgVJbc4E2dqR65O8VKNVyK/7/SjTF/dhAgGORJAJVd5h1VdYR0Js6tS
BBvZkuBq/rDUcdkR10ag15KjUJ08uc2P0mwPKPnWcXEY7VWo3HakZ9CBGgYQEn0JeW0kIBZRMJz9
BFQHgVTeZrQhA0XZWQ7kbYl+pVicrpJugboXk5O+7vxj5OYLtZXAmKtThhMt8thw8nwT+h3ruTMf
omgdGNk/obKVu1LwDNIoEQu1HjoORe5LKTvCT3EA23m06BKxbVS56KazCm8s44iADbXWtoPYGTWK
++5V7/qZHQT7wTXXfpGgbmeBGLh2G0iph+gWttZeb9plmcTbpE+fJRxz8mfbA+32G994sItbZRQz
0SDB70LQG8EhsLyb0u7WOHh+Nf5TzDzM9yNC/UFxDnVirIZAO5KCuEbSvfUabkNya7pHpe8W2NEw
tlQvYXb2Ousx9vfNSBA0eqxmmDaBekm4VVOIOceJWWc+6XAefDxtMFKheMv83Ff2UlggN/p7vx1X
GTQG+JQrvAevafdrjAmVxAVYk2yuveLuBYII7NBbBhxHuUHtadYD7bwy8rsYz4HeALvpyTxXnRH+
KauoVqQLskcInYjbF9uuR2Tx4mboXtuy2TbGQUWXzG5HjqFYpCYlczUacTwVXChGhb9My51V3rrD
kh6avGs6dnVTju6qJFhuRR6Tw8/M1dDrS/sWkVC7yoIyPZoRMUJSJaoFv4NzQoWd7UQEciaprT0+
nL2aBRrGB6dbjhH+d8uEE12ULE0cK5xSu1VH9WiHtVxg+1kEA1QvmSRrbg0rrfQeCGcm5STGv5A+
RLwMy1dPmdVu8TbiHVCuqzq+0oVGYKUj7Qcb9ucmQg+oNdhhMVym2qEXTBBLOTEN+RBrbWf19rHN
QX4CI/GV/hryyhyP2qG0wfKkd17z5uTI00MDHsaqDh66ioS5Y9iDTcuIucsX9QgRDLKzcZwQGIpA
mEfiqhZmxLwR1Jwbj67w7+wBfT2ntVK/JiR9P2okoPj3Y2byC8AQIIN5zC3uc9mNiNPbsno1zV9Z
vnHj9gAmZYlXuqpS1KjWAtMiRppm3loEdcWLPMrnLuRPWXcLtWLvwEyk2GSZQ0QPVQRc+bweuH5g
gkmYT4Oz0WXLlsNtMde4cIdr0JTzZNDu+GQfk7gkIVOFmeA4Z4fsxVg1OLu0M8fLfpR+u5Sk0alp
Py/ddUPFN3Nt3pq3JCGPrDFlysslwPYlNYlvDY8DjPGWFOIBZYYSodon/qR7SSoa4MQWZMq1joIf
7/QxJMGcVbRtaV1m5kLCIVG5mZDBA2H6Fr29i70wkXKTgzJJCrkT6WGI2PZOPTyxvrzWE2oIYXTi
Ao5bi4Jg+RMG+t6pmm0Q0HmvvaVPZjem4q1heLMkiNZUKLnOoDGQ8lZpITrlYbGy2niHY7R87Ufl
h3DEtTLl1nDzJhadFMUpINxMVyzmS3y1tNazVdyP167kN5HJeFemw2+cGnPj3gE0G+01+9oBx6ey
R5rmgaAcDj8YG5keHMWYEfjVTljliEBzdk6+zFgqoqhc5dZx8LhDBOtpmx+8W2ChmaFi94VlAWut
KcHH+OQsLDrur3KWxyfpPRna09htpHfdemcNAWIYtOux8X66+EACjn+J5y9jrwQFOPfLY29yVuYy
XMRrKw8gOG29cY1pZwjjDa1SqN8YZOxi3mMFqWHVm90RdgIQuauo3PZypRZn7mIGUBFA6Uk2qyZV
+mNMeikwNOwrUYl9d84xK60Opthq8V1HBLOzFRxQ4QkOHPLMZtu67bIWGNHHdWz1r8mUWDwmSs5t
EZe7oq2V5IlbAxhNs961xrqaSvIqIbEFkefWW8/MmoHTdctzSwylZvOafucl8MAqgO2W87oBAObm
vPSGudO3C+nv/OY6xOWvEPzBrYxrK6QWrn5y5VAas/ZuwLPqXGoXo4dx6350xdL33wJ7XggkWVeu
+zQqb6I9aRjEfUIFVt3kG3FmSfZqsQBXPY6ONyWbW8GVztVUGR/LeF5x/7Q42vZ7iFRbx9/Z5bXq
XtUhMMaB83h7UzePCodgFDV7NU72dLFuQrBIqTZPubGmVHhqEnSKh06qOwVUtEsknhL8UpLbjmJM
7Ay7qN6UzetAIQb/KHnfunZXqqyfISbUYVa5L4NUMLqjg6Ychmt35lfT/oiVjuXLHFaUcjGKEo7a
cmMc58GI73Az4vIF1jULYAZQij+mAoyqAlob2lhxV1HsHrv5JJz0b7EwjtGrOTmJIUqh7o5ImU3d
CkISd09uSA43c0Ow2S48b2V253C47vhOOnvfS8QU/RK72ZTs1y0Gn7O7uesTDRkt5/kQXHWiX1HJ
26ctp9HsBtCqSiIJoGLkXk3ErfSe3D5GLe9GtcAnNywBWJLOoMwK/S5XdzA45tVgE4JZg+irF7BQ
F3iKKXQYqxh3VxyAiC7nvVh7Wr8kzg4oPrtxxUVHF0tMEEZ2Kp0dBOmjJgAjHnUYczLnYNTCY5wQ
KrJttjkcyih1f+ZK/RuO1xY/71ZRU5aQ0mRxfO4te1ZGwd5oAJ1KjZUbUlcYXAEpnalqM4/6iZY5
UMCAHp5y1cdg59jbVn2NQNC51VVTJru2eKy1M3znWeF528lEFga/DO9YldU1xzUecVj2I/aiyLst
s3AJRwX2GahLM85X+vS1mPPKjq1lH0b93CwVbnIurupGcP6HXxKsoM8Uq8aW4aFWdZOHDjBUB1Vj
YdqCxGokNbWxzkVviUrB/NE4nL0A+BCYQHaKV59jOejPJo5Ce14FwWjPMkGOhaC1tQmBOM871y5e
Oo1CGkjddtW1r53mix91mYwBOLHeYIEoPPUmTxUTuOmQNfOxajFDj+6ovJT0Wcp5B6SqnfHM6fXg
BR27dx8Q0sH/5pFm3KrbCushPNdwlGzk8DPhfBjlygUiSoUOYYfVQ0cDMME9xyoFWZNVoFGJJKjl
BW7UuLcjy9rjBuprbO9esdGFjO+VgHz4beUb+W1C2O411VmYOmQ9l6fKlc2mpYt6o2JC2jVdNUJF
JV4HwlbVrRWvLJa0aoYHA+sw1SxNv6+SRrsD/NT8TBIr/UUMjGhuaZvhinM9MdhrZUyjHzZptLvS
z/0bxNeuu/CUEpJF2hB4BieKcw2gZDKiGjCHIkMTVNM+7AGjcFpdtH0klnrBr0jOs104rBRl8Syt
oFqPFXXHboCqRKBE+iTbVv0vys5suW0uzbKv0tH3qAZwMEZU5AUJgjNFiqIo6QYh2RLm+WB8+lp0
ZWdX/lHdVR3pcPxOy5ZFged8w95rn1qTryksQMRA93KuBFxQ95iMWhuAQswAGuzSi8wMgL4JU15K
M9ZJKFLwZNoitt4JiSgOkfWwpMs4L04mK2OXiV8dLvDPcXWxxbOGRV8kQ8QElqNJLWCvCMN4gPIn
muKhEwGGUUnwDFF+Q/lKDEYvVuo01OXSTZpupzpBTMWWiUs21fWpnvLxnAu9/HACHe+zE9ecX5kr
vnNTQJoNIOh0x76dcTCy+kx49Iu0hcurc40iSR27Va6UVEZ6qI35skuK/jSVDgebLaX2XKca5mYN
PCQxIE4FJJeWv2qm9GJRO+06S1EIHxDpk6qkNm/9CW5pOcCa6UG/LC2bW5Ro4/YDyrh6VfWh/nTa
IDpEzSO1by5Ll3lBpg6vbT036yg2CRqGRKauZ2ZYjFkNjuYcb+lLYI8Z27am+bAHRH3JAIiAYsAZ
n6u2+HMJRs1JqVLjN4iMeuGW9XAUReE+FNklOGKgFIkY2bEQXJwiF7XBjDG2xQbidU1NI1EX8CXW
SW1QPNaxretrQyfP3eukZhAfIKu52Mos0wBrQXDHc21is11lKZyORd9EdgUCUNe8KbcBVyMjeXxO
O3GTHcVcXr3nWo+bHjTkg3E+zvEu1St0EUzsBMQOONVEuIok9a3KbOF/BjRko8U1QcOeH+zO7n/N
3ajysgIHUBaz7gw9qA0j2llRYh0dQJ9vagr0OymmYpkDJmAoIQwghTmVIYgYhXMWs8PS7GiiTTzW
JvBlJXp1hhrL+VSBqyu4+fa9pXFyak3RQu4tauhdLjH1y7rKjHSJ6E9t150aMMVyeUguXZzXvwNa
lGsTKOIYhwkTGDiKK56AIkSVDrRd5Wm/1/3E2C1JcpW5UziKawoNemMIDtZl5DIsh4BGrpNIWUCM
YYxd1RnC+adB9Vov9cnWfCC9zlM+hmbrtZbCbtdusuqXnlp57LcarbHs40OGz9iyi/6mSetN7xoA
jQ85NF7l5hBkVeblRv8xtRGTgHHs/LDUKsxujwxKp0ufBieIrCNE19ahjyRMaNnNqKmWFtIHGoCw
ovmRFPZq9VU7Y/2LBjvzmy7lejPVkewcprSjFCOsErTrFznr6tFMZvGut0zRwTHAwisg8tZ5oU8H
UymTF+oztgP1XHD1J1pdYcwmnWeDfGd4c8ADsqgkoO5V5Xv/iPhhgFhLYOFKzNobwFyN21vOGeUU
5rfT3KvNe9ZkqHknVZIHSk74OiLIbFNbElShS1EU6/aDq0GvhXd9BKJsJqZNmQj0dsAZ8jXNbnKy
67i4hGPBndgAnroJkWVbjoD22comMnojzMI7pESNCgA8Dz/Y0433qIwSqufoMWTrRlLbEN+udVuJ
nmsnpT1tQG0WzqSCIiumL1SzNULDWT33dVuABsF0RWBl63wowEs/wTB3fjnB8VuEmjJ9DOKBJWsJ
S6BlJ7XA3XUjEONloMtiNcOc9aSwCqaCaLGRT00NF1ugFLxQoXNUqwxnuelWc+anhMl+w15q5JbY
vyLzGhQDKeS5uehZvXXiGdRQwxjUGq+5gRnanG0C0I2xWuqp7VAYQeNeTFUdvgIs06DNAJ3QkpBT
Pnf1NzONy01qRqq7dzPjORkeBTo29QZzd14OA1BkSm19XytkoG96kjcgfzK3ewvNOCOAMo5tQscQ
qZHk3I1CAsOwoJoJlL54rUsL2Jduplm9F1VEPgMhSBPIZrMza6zi0cwoVjYiPrU4DMtzPtnELPGY
GEH9yatuA9jvkRQzle6nzEv0KTFPbhMF6nbKA7N50oy2CrZKnWekgxRJXx/jNhwMmJhxJ97jdHBA
WQ2GqRgQrXpbBVpS1AJhulSKvmcu6pDy0FHRZOTHSojmAbqwVPC8KdT1K4oinel0iFVNN6m4Z/tj
ikrx2bfqLp3os7T5U2rxwhoaqI1d2UCjCMPxqzeg7S55TdJfbZ1pr6LUu3PWuu0bAnL7mGBG3yZ5
fh5BL26bSOMATjlKXgMSTs6jjL6l3UMOVZ01CgCF5jfCEv8gxqTSMDapHYiTk5NoF5Iot6JTEkAR
rHY9RXQm3GJ3raF4gojMgaFazTpxi1MrmHMwp7klcviZk5at08CjSqkFoNSDoPSmqoUftybEqfzo
Evqp10w/raH6hPY6roTKyzpMtBxVX0GGG5x1SuOfsyePJ/VkkXGKx7GhInykCExd4QtuIJA5wbh2
VSZnUxE5O9NobwMEV7e1VlNrfJcWdgg9lzu7hUSkz8NCNyneTDLGmZPXreax3PGz+b2oOcZc01Ma
0JnBeoyngzRuI3QrvU+WfRt7Q0i4oCyfirx6sKfJ6wEh00QMlvpn2KQfrXjBnLfOu4OkRNeHatPl
cmOn8SWki5BZ6FvchnCjuS6bcxhtWq1baMNPFzsXtdZW3fQSBPob7iUGWhbgv3hp9/naZGujv85d
t9c1sU4N9dNNnqYOqMYjhYX1fFWKFYu93yDxHcGUWQXuNCmQV9Id4OkNZpuFIamKxD6CUqp1e6cd
vBa+kVqNO1c21xiqwkA9ZteKVyvSN+Jfk0pGra34aD6WnACrCpDH0ItNrLWemQyMTGnZcCPSPdue
OVs7S39s26k/FPPdspxVKrs3J0i9qmu8MSRWorqzexqrnPVu/CtsmS/bIa9rXC1QoELxik9BjA5Y
J9KF71wE+2dWYdfyUdKzxmg12Du44jurJPhlDHaos1apcyyCkxN08FMoOWx4xrPrXDmoNopjXpoq
YXRHbgQoFD660eqjPfRHW0/vOj6dNP4tIoZLTNRaaEKxIG2uWWmsdRw+rUuSuTHd+hYkeH1R+wNH
LAp7NvpDukpSildHeclGsE3yhpZnkZJuJLJj5Jr7JpbvJhhr/Pm+U4lLyK7R0tOtbVeHriuWwmVS
Jzs/EibhcNoqawh6m6tV57LQBlrSRPe5fRK5tggNlehbm4zoe+gQ3VHMR6Yd6w50SaBa/Po6szNE
SXfvCEwqkKmzOZSRi+KsAGfaEdokDvGMOPK5iZ76wpPqK2Et5Dm/UKl6RXcuaZAN1Zczb/AMk2pv
ruwYtdpwrCa5CFEilRIqTfrZZDRW0xEAjR+ic8OtssytuwQ9Y4gMpsWvqWTSXNPFkkHsMKTmfoNy
6E0DPK5NHsxH6PwkxF+TmHcRUsa6G5CLNesh6zddTFWiDX6VaetJYcH7AHQxmnXucRvfS9P21CBZ
ZS1ZO9o9tu/dfC+Le5Zd5mLwh7n7mDWT+LzgXQwDxBEz+tFjYyGhcZdMcMYppu9dRfLdtV8G2iA5
nWS27fvP3klJuspWanesgG2kuv7U8RBpunEECLi0S08aK2VSeZu1576AcmiUy5iPSIdz1L336aui
z1gCjl22S1khiJ8xlCw5IQnJQ1jVJM/ASudKgG/NgaARBcIf3ScD8ZQLqi1IfGt3us/cADOZE1Vw
HXgiA3THVKOEvEMae4CdXHKMkls6KItQHEpW5OzAOFJL+60X6lnrLL+G/2VP5SuM2nVmdFsbTjBD
7ti8O9HdDq9tDrCeRpw3fKuwKWXD1RnHRt7t8TCqO03K16QkOjLpjq0bXEcJbc7Sv8lSSYl/WabW
vtLx4NLZCXkEejKrSE3Oj38zmR0av+UUSDppFnTeCXrqxxY7RndvZx+RssnKHyG/y7b2EjjEif6u
Zet+PirN1bXf8FUQuKsOO9059DlIPmIa2nWIc6jrDL8AsByq52G+yuSOpvp3DJBLAejFALldRea+
M1dlf42rO1Nboz72Xf0QgfThIaZlnMqjcN5b89SkzUrEXmUzJR58KaKLZOrIaaeF4bHDH5hmP3pL
OTMiV8Q2WqnzEinPVkmfYGzAxo83ev81DVt3GJe9Nfg2VacFApmDTQw7i/6oDBlD3YecpgEf+1dH
ARxYIwtC5E6Am4pQWbniJ8IvEpWax+7zqNW7oWSuVZRLkiWBejMZGI1lr3PyxE+y30EtXcNwWtT0
OHOwlZxKan0rxvSJEXFg3OLJfukrcEHRl8qjooeb3pmZs1pom9bCCsjJUNlnMG91SQeox/fEOOqD
ux20bGm1briwWpZSlEdJ5jklKLTEWj6Sx1UOXLg5wqx8jYiZiKSCcJ9P8Ra1DZlZ9SeNDxVaQcXG
gR2CTA/pprOCQR63K4NGe/DFOO9qO94V1IfGYLAQZetrq9pjLObbxvRLJ8gpE6U3d8lKR70Sx6hF
8586O6eatQjaG3QFhLKY4yzjRwGGStDmyhIgYu96PL3qdomctl7QxDHrR1DiRICk5EpRwk2tCN/s
4IQ52cmcpNfwT6tYemeEpoePM2zmn6xH62h46JIg4dsGSc5a85xRs0ChZ6YWbSebLRsrGILHdlmd
bsMI+ReFqAD0KrCQzUVJeZkfa2X+ThmfQzL2ivytFc/4c1Z68E1UhOfyGMOC8CypfSKJZT2m7IOc
sIHxNDfXwDZ9o2PjQHeUR4y3rBfQSBc0XK+p8ZlwebWAMzMVDZ/mCZjXKcg49NvMJtvXOf/sgZRp
VNF9x2RUkruWqISQGMuwM9ggqese4PolNHMqmIiFfxyPJt/c/oXIpWNaORdLMyJOfQi8RZxeMWKc
DNNdZdSVBEKw2IXPlQXeVKebvLiq3WcXoygAjTjNC1HEl1ahKa5nn5n6vp+je6JqPkTdtaNHm8p5
ThoQmTMH20h0iyZJGMFiz4iBoMTec8dol6s5Szt8EOZX36Fa2fQ2O+h5YpBxs7ibTTotHR+ZXPBZ
2GaCo7WUdd9xUVJrqee5sqg2vtEke5P+GRq0JWe1ZXfQzl6iKks3Lk+CiCqMv4c2u07msI9b6TdQ
/Axe8UBm61Z/hGnvHfXWD69TYcLmzMK10hBYF/LOkwuR0quoYro0/czl2u6yngQGoLl+N8mlreW7
yFZuWazv1Chtz1hUrQUdJl1LEzfeXCeSYTTtLdOEejWpTb10jK/4oRsnkIkAb97uzmPavbaZ8W6L
cwkv3R/A2V+7fcH+CF+5u9DONtcUuYCXFoR7QjcByG8TUh+0V5iByiI5sNUkM3vlKM/qwHMOr5bz
i/fsTi19DbfYo6Q9lXDGYm/aJ/Yhu7GWgPar3G3npv8E75Al1buKJuxOH+O8thaEMC98ZFd5tU/y
lL6YVrzrhwu8yHt74+utdkq1kNIrSWBbtgQWyGMnPd7FrbKI0dr1xPyo/SUySNZZsrmi1O1Ps28f
yiOMr9VwTr2YQz5ZzBt9x/r4EPzK6232UrgLivwO2ZcvOPLP8xuE0mW/e/RMfCTahPpVjT119qDH
bMpyCZxs2LQnNgYUZwdjTc30mBhflLf2SlWDpipdzL7zmut7oLX1Hj5SvemfCmMbJifmYkm+YpkR
yp2ekNibJF6ZfCXNwrzZqh/70T7iXhQ/dn7lWcLuz6g3RHUI2/+lOse78OEofbZ3xa77GhSPaeSC
kkxPDkxqobFGnGX+I1OYl9teJuv2s/DozLaFF92p4nhLROsW+s5K3isQwjceE9Zdj0tx9Ct1qzMR
bDWyjdmhNs2PO36W5ncTXO3pQ3OvbUsky7HgU6AsynxCGOD0atDsWLw2G11D7uLb4zNrGsI/RnPX
Bt/FD92FaHyKA4S8M2vG7hUcJsMlE1rhI6yYpKeLBCgLjS1hDxiBfAWJ5hFkJ+cNWwR19OVwSDok
oaVfe3x24rosv6UQdF8KBrk2OZQ8FagDyZxy0a3D2UvPrP9tsow1yG9rU99Ts9sJW0beAutw36wC
Ipa9GPSrbzznfCUe5mfgLP2L+Sz2c+qTpRpxA3DWL8Kb+WOvqFstSoEA8cPCWsde748Hdjzkqtp/
hGbXKN0afBeqlwJZ+Ux2BZPtNFzKZpViG+W9g64F/cxuLDb9lWwxJf9tt4SGcjeDQV1kI4fIJo/Z
1j8VLA54eVIoidXJKp9idH+of3uff/K4FDn6z6/AXrOMH4h0oxIlta5fqRXrmg1V+j5HV0sXTfUa
PiPEIYB+fDY3Yj4TytTHayS+4d0gciledldzXe1GEhx5428BbyJ9jMy1zmXNDxH76qt1C/3gjQdm
3INCrvSldh8dCt8DOwmLC1wuBrpnWLvIywGo/4pUwmTI2KLT0RbNC+xV+E7ZbzXZ1shotAspt41Y
IvGHrFh+MYSbvrXYF+95/la+O1dcOuplIBY6P4r+mA2E0rI6WUuNiDGiF1bOSNThUm33WQKjetEa
C+M7OnPMN6xAIh99OaOX6cO5heTFkoh4rORqJoklX/EHZoLvSq+9m0+uWIgnfQWvclseOEcouRk0
KCtjWvEgpRMrxUV8IaUgNv02h5rr6dbeSq9B+2Wh2yFNk88XKz6T6YUluSkXYGofy7TfifI4Ibrn
+JmWIuCpdU9G7VuDFwQHgbJIe5HNVlXfo5Aw0lXNOcj28xGRQ4br2pVLF30N0F4CQhfiPPV+BMr3
lS8G5TNIci4TKqi0PjOBbFtfP9rvNA7Iy6XpOV/NiSLseZp3BF5VFKjFckSuJU52fs7QAPNEBkD0
CfXIo180voAiumHbRwsCKlrzx5w/3OlDlifTObm1r8v3yEJbn3+W4dr1kv2MfGxakIbCyuabtb3g
x9N4HD6R+fFVV6tsN3/NEn7HkrWGslHVRfquXNR9es5f20uMyus7OHMOPZI9F2LaPSYW6kK/x9my
50LlT3kQU7lLmBdjVsTiSScWftn01PzlJN22m8G9VtWFGFEiIqltwNNfNTzKBEsiOjvq+4xWl/+z
XAY236IlSxBOpVdAz+FG34v3Mlyx095Y9jZiDcfaBa47EtfxSeY/KpmDXvIsd8Qj8vD383ZOXsDu
i+Z5SFZ8jcpneeS98a5bN7C2tjdwQnBEt0t0oAMxYyOXTXhlFqn8tg8W9dVuFgeEFhAd1R3HVX+R
yaVXFwqoggxtKRiox3eT1TWbuJ2NYSM8EqgUENKVbI34PjzNps85hgrJmOjJF+LUHgqf3yeXh0ne
ot2FT3FItbdov+b79Jmq2+7oEPP7O9cAeG7H/LviBSSfDF3bwn2AlLt7xfnRp4SHlTeVK7/sV1O/
0lzyRnbS0ZcDOouk+4kYOW0y9QidJUHi8aJsG59s05296ZYQkpJkHQy/kZQIZaUBnZZr8tzWwEcO
7juqPjrN/neFHkF/MY4EDryFv4NPAlS7g/LBSh8yycL4SFb0LBVp7q9qy0xrwSH4B4m9R9CEK+TX
8Gtwd6a+TV+Snc7HLotVeBevXOzdCCTfM4nHuGeESH24ygO6KX6x1W3fC8+hsvaYqu55Od96ZsxL
1lj4Q1b1vkw34T1+ttfKqjpbzM6e+I0MAwyN5Z5ERxQh0byduhWlwkis4qJ/m9fTqs638y/r1PyO
P9qDcka7ySyb2+LgcrUmg19vojP36gU97omOVNzd5/xVvVlv7inJYewv+F+84C5+098ZifXqE/XY
BNhb545vTN8Nzo54tlS/7le2oK16oRHR3ddc3ffyViDhdPuP3gS+eqnqdVKcSJBdKPa1o2vPJKNF
+grch86pGIj0eNOqRW2u0faP83owlq3upQzFijONQh0SyWLEy0pHoJ+u2TFexvjAChhIGOkPGDWe
NArcsDvY1n52N6X4aCIEpdHejHjVMMXQsHx3Q696g+TNEnZPZc4c33J/2oeOzsbQEIVcQI4i3KUs
gt+OXjWA5acQOZtxFmoPstUENJvsXUi8C4uawEhAOtflJqxvgjO7LaxTrHxr07ycHZ4kch8D1/IH
N7izaFu09+KhFEGoa/km4rk+ZXvqrLDS/YT8hQYjlDIg4xtI7uSMK5x6c7QCvDs1e3u4xnQZWHbd
tQzHBbdQ8/UQRs60IDyMxnoA/dXclPGEF4bNT4Mkouc9utehz/T4iraFuYvKc3GPVW5wdOI/IRMC
VQfNfae3SPsFkkBK7ChYo/QThT/yAEAaXtakwA7JriC/ZpBEcOyCgrUc12zw1JRPoXNKUE92u7QF
4PrnmwnQ+Fr9Tnl8SLwo1kh9aCu7bj3nNARVt4oqQM9kaKzIgeZKEqSiqw95WfosEJXTOWo3ydf9
CNGEuM/UYVFfKuNZCM6tVfPWXOQjA3vVYRyFcbI0897LcUsF5zRznnReKNocw1O/2jdauKl56/Un
6pthOlf1uUM6zdSihVy+MLW9desRDBPs7aDzOLjfk1i2dzSe7NArpLXvDXtiQ/ipwvFsHWpGj2Sa
7Z3ifeiyrdY+ON3iC/P2RrCI0D45WruYaNEfwRnPBPthXSieDYXcxeWEGK2t7uWn0a2GYTuTRIVY
jeg1mLuIoeLmaHQVmRr0ObeZXkrmt5hvR1o1NMPYmkb/IbAhcaR6r5E9WJeUvrheTO+Wu5q+edcr
Ez4mb8Ye4s0fXFkOx6GzTbiRdDjmQ5xvI7wO7aJzYVYf3HrNpSXo0XqUWhG3qPuoAhQ3W/ElGNl3
K7Zhs3ZZnpc0mxY1A3MJ4maWddItR6LcW9KI/3iXIhDUC+H4gXLO4nWtrd36GfHG4L6V8/qxNS7I
vrjR4TPsUlFr3ueC9aanEFmWkyxc81SDFmBn44U2TzZDZ6VjZ+AwBK2vdpmBkuduzXU2GGXg1VX1
NIp4n5YDniCmuJXIpGcWNssX8YYIct/0moIdrKv2UxRrfkSlMkdpdFCczn0zlQQJP76rTGV9J4Nd
6goGRnwShEOx4VJIspzHXIZWsrOdaa+jZydsXtnbbSehOmS1/dUklAGJHX+mMpG+q8YsSjG9jYkg
lVLWsbmRGYpekgxrxoK1ozHEFKrCQ26ZgErrUc7vbR8G72NCLi6zMST7thZc+j7O1mVjDluEQfKN
1LlqlwV6dh4Qj/+OKodUgrmMb/nc03T0Q3/RqiFb46xE0Unmzc6cEJdksVUcZysYt5pQL0nIuCw1
k+rNiNPgoAKeR+nS2Ww54ZeO094iiQUqeMshkJuwsUDRaSSL1TmjjYGI64Ni5qzsZROa6wA050s0
MGFwI7xPLU5OGopwmCjB0pa08gJ5yGpkZ4HmAqPsoGA8bK2iZ6esoRiEQsAzHffxdNFD7pO5r0Iv
VTP7pSZv4y0j9NAL4wSlaGIVXXmzm5btVMQo38LkIwfSdLvUVg4qmqSthaPFU7RSQaCbmJSYRYuc
DIUn9v36Jx9JdWeOWiBBTSvsyF2t1js5qMYmMfP8ONrYMlh1JLLcaF2d2Xw1Bm8by57f05hBcjIP
Yl8aCsEF5RhWGxTavKWmaFZoeThPS41dn06wHSLSNlvPRCbT2Az9vbMehFic2BdGYlQjCVNJy2yY
YASMWmObZdmsEP3Iox4Vgxe3ZPQ0DnFKcRXZK0dm+B66jM6wLabvcMAX2ZO+cWhjWpiw0tqdPkbY
LROyB9aVYMIig/whyEKVFWfSQaY+qc/tYFIZxYZTc+o0jftoOBTGmEKrJsq02OrGtxYtg3wKdUHa
xaznaUebUrU2snlBlCFynOXQ0wJGlmjvZa8ZN00xkbv1pT2yoorD2suaAMVsXVlrCx7CY7BtNL+d
Bl+hEhjDV6kVCkfBmMFe6tvy1PWmPKRYu16FTBw6d8Haeu4L9J26nKuDElc0qV3Z836sbCckuzjM
ctpjQ8dtMRkWTTdMc+UzGye3/ajIF07PXc2zwuptatR9SHCYuw0KsyMpp7HRv0Zup1mvFnN85blW
TcIxepcx4qvgZadurKO2P+r1VLm7una7+Jc9jYx+ctfudariLJhquFgFi9vAyRSVerionD7npNAw
2eWRRTrEjEwuOiSuw73Bt7jh3u3A25i/gq7GGjAHXdq9s3djn77gn+Y+atfISPAQobRS7gUcOocz
qVHN0xSQ88eihzHoDgKKka8zpXfjEzxgo1tLaSlBw92v9Hf2223lN7lJKr0bBxNCHR1FT8WCqyiH
TndW4Tzq1PIlDGpVvjsl0Rr5Lx4uogC9UscCWxNSPSPGtuIULzXzzVQhxGGZaOCcFLHWEfeJ/BF/
1Zj/BUvmPzOx8yY0HyxRV7j2X7ALheX2qcWMfKkORYo9EjcI8fLPBFG8yEyFlEPz9/+2mGsPq/pf
DPxwcP7Pp9T/2cBfFMIhSKFCVx2zkSx/KKj6DAcRAy1ZXeH6cOfdQIz+F3b9v35e+HEGICfe7FBm
HkCPv4ADynm2Jt0oYXFxQFUlPh8rOGlphej/WDBVLmnvZtdXo7+jGP7XPwGd27/9K7/G2T01cRjJ
v/zyby9lzo9/ffyZf3zMP/+Jv62/y9Nn/t3+9YP+6c/w9/7983qf8vOffrH6Q5W/dN/N9Pzddpn8
8/eH3+XjI/+7v/k/vv87bPo/1ID/O5z+FIffTfz5H/H0f/7Ev/PpNSj0DvpI2PQgOB6Mpv/5v/n0
/8KW3dDhXgMF1oByAK34O59eEw+ovQoZE5Kj+oCM/YNPb/yLbtkg64EhIY9Czmn///DpTWH+BUUi
VNCo+Goc4qocYPjGX9AZk1kgeaJqJ0GZxVxKDGiJgtauN+SJkPubpsW6K6JmU5RGe96ztZFnVHH5
2blNasZeR7WndNuNUTKuxzTAmtBW9KJj1ODtaYNTY7DGVkqy59S5QlbeusJC0GOgFE3YEMchKm47
reMvLdDPZtbjFBD1nC80ArgoHmV0+POT7PXokMop2MhkZogaawerALcQ8dOCA2dgOiAbP61Q4C7G
2FBIPmxG/LlTvf/zE5nRESOiuHiZZvBYdnsTtTGew3D+PRbReJydmYlTbzUGwbdWdFCJLjtqhGLv
JEHiSxHkGwx12mWqXfXCUXwmZDskl1bgXk2DkLWd7sUBahm9MbNNXFQh2b+jjjFdIqRvBvx4iiVe
RoQMjUxd0oRw4E59ynxa56kgaseK/aBETNvlGJpMRakOVpsfmHWxIZ/PVVYG//6TKeKLGg/Bzhqf
SORyWYyr7lFWVXD880uqe72d5VHTsxlFw3hiGd0ei3/85AojPjJqCBqlPZa2hVCOSHDWg+VbbCa0
aOTvOfZqSiyxU5Lhd1sif1mA6mZbkOEgM7gLPjVbgVhQarSGbMj1Sfm2UmPAhdOKRVx0yrYekv6s
NIS29GC+V2GtrPO57chKJyLT7nrQCtm7qTdEZJq2RBYzh+dQ2iluk7x4sAGIfyxK1cEJjGHyz39N
E5M2JWH+U0zGdwEAZV9a3dKVhvpssehDWYywB1lBj8R21XSm9Gcb4XuoD5/Uc+O6sMUVVwyqbn24
KU3C/nCqSQAmsa0GLcXANlFfTb0bPcnbxQuiurn2gTi6iMsQphuXvhmGXVG78XbW0eQWxNPBZijW
iWriuWCzVI6sAsjTRR+hjgMDi2Et1XYZEbnHmORhmSwdnUktjwkiTbQwMgHcAkPEwG5SjAjwkoaN
5DQgT3fd3vBCk5lexAlMNS8+kYgzqtdw6301ZGezrmXjjMYKuRTxXSrsVYc4QLomBydIhaKhaaPQ
T920XZhjdu25+1WBFWoarYM0k5MZQ4EYh9uA3zkBPeSnqXhtXLT1suffOIR4yoNs5drpIYWfydhB
vYpOOzRW+WH0Cav3j7CttkVd1gzrUDXl5XyQgdwpj7BVFSniuhUVcUG/+3I+97xHFiZB6A656Rjx
AmZ39LmBicwrMX4C1JIMN7J0W2cAElDTN61eYJVj9Ka5LHSjsHvLMRU0TX4RstkxN5zL1DiREIfm
x0EBLTPIPxrPlpO5y1gRePArYu2mZ/5NqHZokKXDgqMfOuKLhsfHMPIaU+SB1hSvOGvjZZMyFqhw
GltJlq5Hm6KsstBsgWzrN3PfvqhkVJ3dygyfQJjqeeaeuuExS29xvSr9WzfbrxRcTFHILCjCX9OE
Ftg0MzKLEvFEqYMLPCzm5VNU83URWlnuI8V9xXyH8qSwIzRf+T0WaKiabkajptH5SkLLpF11uz4i
wQtIj7FRYRa42XxRBe8A2bMZSMfx1ttgoZVsgM6BJUcx2EllFv81B0W/q1VCZg0V/0mXrQslJP5d
D3nl4+Da6AwLK8mX2TvUtIGGSWwegkegXbYt0Rf7mim9qbTfIzJzNwF8AiMJfoUTabXZkG4iM8M+
nT7Vo/XhalF3S63GQS/BFm4gbpmQjulgC0K2IlL0hiz41oz4hgD7SXFucdDbaNSY+6gQWDBhGIgs
GWtN8XP21QZ27xmsXaxhtJbgd1pYFDi+cvUwtOzbR4tkKzcgJkKvpucykwbSs8hY6zpPNK55jg+4
q2tC6z11CMp1LObPXLSdbxKJ6hEO7duWHn0TNvpZO+qy6nXEg6LXPGkSNQuIhgfL1VfOXLhnXQQZ
qwesVXbBO01NBqZic3p7xEme9R5pGIiH5b9xdB7LkRtbEP2iioA32/aW3fQcbhDkcAgPVMEVgK/X
gRZv4ikkkWITqLom8+RIdhZeNNM+E2vMjpaNtGrc7CTdrORJMoN9mkwxv3iTOM9CosvJIWynFQmn
YYvsJkW9FXfjcZYp4wkc6u6kvxu77W6NHsx1H5DBlcdsdxlDJvyH1j4z3KE12UNZap/UloN6Rm4T
laYvMZHNcYiRhyRiCnL0xkO1ZNtnRfMmWqwFxBUXoz/QkJe0vO5bHpvbKFafTUGmJ/HhBkCEJmSd
2vtvjYmD10Z51oTJe01QJ0f2dVpQNLYv/7jOV5FfCs6ylWH26xR/zQHCLYM5p9kq3Bc9JJ0uppG1
FvvmZCbTVkTtTYno4rlVtzakhcxEziSemi2xfoiWihBKrz97bLBseR/SUGzSHrCNXai9spuPLDF2
+ku3/ltVGi5Te38dRkZHNEX4L4jCVR+gmInded3GxRPWhqNT4taLWCEVyb3g6072RH3cm+E6aPPp
ahhbjudka+GmX5OiyKXst+0FViIe3iFYbEWoCQeV/uaO9xsMNVa79MepAeGkOrhbPbvESeAdMNN4
m43VvpwGRrb9bib5zBs5VXEgvcR5v59GZLEJi7hmmvHPMRuf6O47Rm8lW5MZuENrBpsx7D6AX7LD
n/OXic5p5QU+mfNRioP+L+eRsYlUUq2HCXwCyjsytHa9x7cxtH42SalaETS4ZtLwZEgm9X0SINBj
C5sE0TkOUO0b/XCY8s7Z1KxSIR90Yxdfg0iMeBR9Xl1u3lUVDOSYhdWPO2q8e5P33rtp8v9XtZr6
WwaHhi4+y9tD0eUfaLE/oan7KxN5Krs8uCL4qkc2pGLm1RgvL1dm88kucDRXZMqNYQfgbGSINhW4
/fLipMBI+rNdtskaMxmPU8tUpjXBrDmNiVraPvEmMzYLOk2CUvIt4mMG1Tg1gIbkDMQcVmSVua2s
8YRIbuP5431yeekWn3MzvnQjH6M1RscixHFe8G5CZGawU5sMF108IE0gtjXjpVWFQmRjNFzf88Cu
PxlEvSlUdTdT+yOGobUvQyLlbe0yYHfQYpA1g6vVt3edG8xP3ohqd/7sdDX/CIcXAbHnKo1ipGQB
yyoVBix9pmobOYH1PHutsQeYjICvRowka4HpIreeF69nYoxfAmLoqsNavOQZ58hX2aEaI6PPOecx
Hsicnm3+5nK88vSU36LiC8wMI7hP6x+JbYGizgREMjenynS/ota6a2smwdpHf+Ld+LHAXahjGyiD
FYBeg7/JMIp7wn7NxBtqplNg4N3Qs362mbqbw8T+KXjTrEiAltXb0m3YlGbZa+fP19Cvt6Zh5n/I
kcWARULHM6pPRAAhOJIe+WtoemftQPfYQHbIfYPgxQIRH5LYd68rb9DrrD3K+2JO21PLxT1kDom+
Q0Uc+1j91vVfy1BYOxeiiW2Z06F1MkSfGiFJ3sxXq2y8NWcswnUkjxgMPpMwY/CK0MPIIIHEs3kb
zMDeVEQaEztNtyLc5qhHdId5/mmO53pwMfAWfAAIlW945KY1V0G4kc4QPrgNOlSVGGSh+tYe8iQy
iAajMVU4MV8kvjrKYHEDZcGzmBoXQYF7Mr9Kow72THIf0fGrg9DTBxMb5O0zL4YefUToxq9rsTm0
gsfW55LNaxvmcozpx61BmVCxsOXxMM1hf5SzeZBhyLpz6r5otY5Rl29iJx7Owpw3Xh7s+pFBLTiD
4Nrl88WpnDdZxL9a67fUsjz27RWxlhy7ijmEmWLIKW19KPqRMxjv42HoXAJHJ7mRafodplC27J5Z
fg48Cxsn9ZhEJR2TDjVgSeXsDhGtzs9Oni/+8O7XZSe0nA7Ly5fkmwAFeo+IrC/8K0z9GfFwuBGE
tmyL18aUAaVu8l10uOrC0HzhApcbTC4Aerr5Oe4tpiXNkD5L7b9apvaBVE23qbA5NqKB3MimwwVG
D5KjHZn69FV3xpaw7GJXDvNBjMMnlGZnJUWCzmjwLWzbwxYy1pNSLB41Yke8alWMtrbvR3Wrc+tR
tA1IhjkYntFQoU9EKuOfSsu4WAGlancZkurRl96bqY+01GrdRZ7PzyRRiTAmZ+s0k7zWh9ZugRq4
k33oFFIfaSrnQavAX3fp6K96jTJAIN9juAihSvtvVIqHbPTeMtEdXb+6x8K4Awb5sDoldm5l7fyE
qV8T+fm2bVFCqZIKBKVmtWJJ9EYNh1fYkzy0Ov7FuEQ6YlAfTcTbU10/c3e5B4bghz4o9E4gsq/t
edcWajfB34p5Ks8T+eRA5mAfgq6C49em1Sk1XcBPxJSvFb7DA8yMPR8ZmskqYuo7dT8Y7W4cTDzE
zFsBHDR7AYBLqHFYAB4mcg3kGGZ5K/Mm2WizkWcoQnPhE2hZXvndzxtlGiU3EOCCfhENB36yHnv2
Pp6a003glLRE2WvWchTqsmOv/zkFClEgG6xTiI/fU8FqGp0cD8P87PcdyMgO6XuTYSSf4/AnyqvP
sAJ0IIMYQURMvR1PMa6HELPhaTCCK54ksHsNHmuzak4TH0JTROfOZL83YhbLaM8EQhahI3FOO6AS
1tidOpOVbGcNqOKLtznTT0Od+Ct4zpkaSzZ2ZBtHHsvuMH6eYzTEJk+OZ3KfxUb3g/Xqp/F0v7f9
yltXgaUZl/I2DgHHKNWunCoQG8RprsiwQZXS1VsxAl6p4/mF0DsacRf+fNqz+1FOhxFMUd8xzj0v
dXUgCoN25btTapf34GudofmYLJABhe0+oJzH12ErKBOx/GAig9uhQYxuyIeoBATZtPY6tt2EUgoe
jbPsA/zlKgiT+kOBJ+OmQzMSo2SsL4kh8ca3n3mGvG2oMX5NWQ+UtP4ZiRI9Y6ZCDZuFF51FxxgJ
NhJHp92H704mEX/kAqlkdQx4wjuCU7ZRKk4yim5imOmEZpWjMcexNWlmOZo7hnnnW88PK5mebNvE
9TZJHAzYenE4hLlxqIn5OeVs37IpOJh1+GnB/10nFlXFWKBCDxMaRvrAW1sEpzo0udJSJMm2+rZU
/jXFiELSOrb23QUTNqJ1QAKxK1GqDh2lUv6c9PRvgXFl1VEfmxSXTEclOFA7wWDZNI6NL0xqHO71
Dz7fP7KSLJuJ+aWd6RYZUTc+9OipV9WAySpX5q+SDY4kl1w4d0KUab9MoDZz1/keKhRLw7QctkP1
AQeEdVxNgPRzojKB6dDqtx3a1CUjcT9r/rG0qxVgNnMXB/V0xvGEuDMtvucF9Bgzz+BcsjEiZ+Ff
r0jmXdb5967BZkQTR8nBE3Tsl1cyUNMbA60dLq2WlzvpSYvO8n2uUCckM27EVgnNPSP8/UBsE8gc
SsJaMkbGZoYYAdUip/6PzomP9kLCaMGMIZQzh5N2EUx1GcWREy0Na/E5OYzilMQfMKlfLdLntov0
ho6N03VetloLzqaT0daY7bcqpaRU04xQLg4SOqtiPhj4K3QirV2Quf+E6SZHesRjWqjy/P8ftd/I
bRvpGqhJvHEnB59tevJTpMsdbs+sh08mkRF3o4KuaZnDBpQDe+VRbVBwIzDCzbppGngNMRHFmFox
482zBCEHIFHHtyHMo20Dj2+kalgx1tngm1ncVRZrjoi89EZnznps9K2ffLlnGWkdfLpxBmvj3XNa
B2lYr69GmXGhtZvGFM6+HhdvrrSOkZ3tJ66Rs1XrX/ZP10iKZjcn7tojtXDdGupXLZ2otJG86Oir
GnqYXz6vW63/8FNx8CyYyLkOcAoZ3BWAGsb1aOBBccunwSqJkM4puaP0w2AU4o/suLkC1wza38fa
/cU5TpPRVodeBDaAlQmpg20f8PlAVY8WWHWyAD3yaGOoktPGYJAi5Z/WihlqFkW28aVv7BWWucEO
DmASeFkHqC2GmryT7K1/YdLYO5OT/eopQx47YxFOzf1DgwR+LWKmi36dHdTa69V0G8uC0yHMUdMw
GfZNUqulL44l1e/WmaGQVL2td1NunU2Ptl00R6el6zUyW21U+6A8PPTsisMNBqo7l+IjJAbd99GC
nVw0BkyojOxfEHvpGscGxElTtBSdLAMNMLC19Zw6oLonnxEh7roTE/P1xGx3jdScve0wXKecR1Ml
zYcRoQW0ErRnNpO5mDN0y5XMUaigtxBTvepdd+v1E5KrHBulaCY2Mc1THOWA8e3oIy2NL9OCQbCz
rX6fydxdZVAQ0EhfUsAWnMLdUtaNlyzWW5NNZxXOJIY/F7nzBLYshGKTQPHSKnnouLoSYXDd2i+x
Nhh6DiVqWClCkqjqA2s8RgItQFknnr9bPsm2IcWhNBIeTFgpRLxad4dd37prrW2jLcX3o3inD95Y
E2sr7pFylfiI7OAV4EytPznhEUpbcNg6JkwOHcSqa1EnQWFoNG9ONBAnohNOeAstkCE79Plkp3Ct
l4g4O+iHjaoedPwR+4nAyrbANqfhNWjdD4GJs2HljnAXe3ec4+aYDBooISeuOuz5YVKBKwTXx4rd
WZn5sEwdt2ElNqMdjweZIxbNgvqa9eaXHp2TZyYYFqcacTla06KSn43PKG7mt1PRalqz8Tk0cbSd
ZfmgCzvewRn8rjov3pid9yw7esHURvI3I50bQqwRDtNf2WcBFjOW4o4082PTW8c5KXf+bIdbQ3OR
B0rOD0vrWBv9e6vukg5kFTCHoWouH8om+mch40lh80KSsSwUQy0FQeD72OuyhVToPfQlYtG8p322
Wu52W5ornHevKkF567nRFzO3L4aSx8GR7qr0rUtrmehg+2AnbROUlELsrTmFLGu+eo4977uyuGm0
Bv28F3lxazoCL8YA7wTR3Ic0RftoySTYj88ssOadpeVvmv+yKE132g3+lLEqd42PgbPAFoUyD1CD
9ge0knJgCKVesXLtq4l14YBKOiwpLr3MoraZ0H0V3U/WpQrRdYB4qj7qKAu3pR9C2pJYApIovjmj
FcCjSvUOUcw9TRdJXZ7+hnWtGBqW9Oey3KS84LseRWdEJnmW8nr6Du+QYy8SX+i4Yc9kMUbe0HTc
KkYUboURvtgF2Sym7d2ZhrNDKjwTGAZyG/ZUtIYoz/DtI2LQ7THilEhiMItS1HIXjsaWnbbY26L4
ziUdD9NdjqsG5RYA2UFrKoJ5OBspL4Cl+n/wGD58XcOycE9q8UkhuXmey+YnnsqTVXtPYTWAVrKz
zzarXYb/eHKrwuFwx8jfjSOPlHyeHQz8IRgrLdCF0DGuUbwcei/7DuOc+hnGDnIha2uN8jb5OBks
g7kJH89JwwXER2qOJaotQ386rvdWTcO3Ueu7gOnqtRNQk9SAtJQhSqvMT0FZNYvqiekrxOHipjJq
chm2AKFIml9L74h0Ayy3GDhQrGn53UPetRd5ZsEVhZaAi8isN4k/FYeuWa6l1kk2JYzzVbegPdpa
opa8MhN8Gl3cHkMf0cglHmYqq8PwUCaw7jDCRIvussTN2bsOR2YrmKP55c98Hkv3XfL73ZXV+OoC
5tFpe/eBUafMOD0Ff7Lm8OHd4AQoV9WuZkO7lmiTEbhWxbT18+gMTyLa5DHrTKw/zCllC/vS5AW3
3GrrZ3rbcCh7AvZ2Y7tv7SDeIjQSXd1d69dCh90xrIlSwWvICKW+TnX3FPaL5Fo2j4xWRlP067YZ
sns1LZG/olBM7rr4EJLxsDLpqzFpwEdWrFXCIjDh9oGWI975ikmmzkfzCDEbmW2jXTiWxQO0qwdz
DKcHz/xTAvE7VkHCPiD4t7ghG2OBIsErOo91D96tf+rmKVhPKdI9Ap39VZIFq9HmeTd6yq9ap+gC
C5o2NkXntAFGVFsTqK/O3Fjp4FPDmh+6db/YauNb8fkcPdspL/ACrABRvFU8zZBQ1hxp+XoMERm6
7jQdhBLb2FXzoTXwqMSKmT//OnJOYxNGrF1Sq1/VcH+UEcQXp5OIosDnjYorAAgJvgUPaXar8XEM
M4+LAKuo2vE+6kpuVY77JLcDWGSRDwraV8mWfTbudBO7jgneQzGo692IsYxG5hrI6R0SCZeTGL4J
/dzoKsIJ2ft722s//GzH1kGvGOBFmL2bS41Fl/ao63ZjXr+EzE6vyLfKMLjXlvthB/F37GT/2sFA
+WsUT5Fqz03IWS17iKq4w7+Uk8ysb7pxi7zwjsIF7ZviJ7HsDJ120sT8e8GGhgisIYOiA+Tb14ol
X4VGZs9m/ppUSYmKVWxZnr6nileyH3FS+VJqNIjjPkz8vx7W7pFSC+w5q7IuZB/AfiFeybFvLzV7
MFvthiC7pu4fMyvAyb3xt0fEYcEZkVHDGiB1tyNE9xoT/ok90TZuzE8ERtXeFwj0eUZPNowRX3Yl
7Fb7oRzYqgVktUJZ5rGcKiiV5hP2whM5lu3K9xsACpsOViHiP3p4HBhTABTGqco9M/mDvwzMOUGh
9/uziyE/+1MwnbEqHBSZls9GZ4L2yx1qOv7BeOpeQzdAmeWVb8MQ/5lzIKmWG30UajxTg5a7IP7o
B67FrKpXRsKjrIaIpYZ/t7CI1JPpMDCQ8AS8D6fof6as/BAtwQ1R4J2Wm5QJO9uAQYyEJbhfI0gn
GTNEm/W37PRtDD28j+NwXxLgKZLm71Eg5ja5aoZJ/9RpWe3HhuV/c6CdGbYsdVHRJc4xdMDMyR7r
EvqJdehsmwiJjxbLfDJk6DCIvwyT/Cd4t8cU2ghDUIU5v0A95qSnHpTTXoUxZv4KN34Hi2AogZCn
QJ+n5anRYfyWKeac2YwRyc+xWnYKG8WABr9sfN5pesgmmH6rtmJRyRSVTXl1dZRc/Lngu0y8Joby
9mgDP0e3nzYyKYJt2QC0MDgJYKmNex/sFEcIjc88Zi+OlXmbQjPIHcP+Ek4FXRSX/KXPeij3pnFk
HAjYcKREjujLT311JtM3PaQ5zg7XwNARKNRsGrOhM087P5w9ZmizPAzth2MY4P/JQF3HNEi5wXU/
TpN/9DL/YOXs2SY1gE4Eiw1dhmSHViOUZ2sOpKraVGLmYC4YgQDT4sPwsKCVhrOaXc4BomdC8L5Q
hk1YasfaYLPody4x4l3kg/RFncJ4HwXj0Drn0Wreu6l5yvPnuNHpIYenhSTa/3YDLkqrMj+auFd7
33ywc1VfQJukpYYx4LKI6LqbYO6wNhMXZjsTEDPD05Eja1nbhUuS0G/qGr+1B4tgNqwJf/MXHsFf
stTexULzH7OVbU7dofb0a9bgI5EKwUI0eCvPwXUUkb+yTxdteijoAPg/cPyzjnFCU51rU+zjCCZP
iR+Gagnrgp/Vl4bPffKXLV/6MHssQqilr3VWnt3cMvfG3N0hJGPlrGKknpV97NnQba1WfteMIEc3
uKBCndZ+7z+mQYLpHLAgyiVuZus+OS+GTj5n6A7sMzN1iLBitkQwrk2SBRyLVqtHGF17gMBi/ZsV
yR8zPrdBtdFy+OR51bQ+0+sSmsOsIT74YYLPK1xa5EsatCAwu0NaWIBEph9Vod/XAk5qVgRrcyDK
ixinay/DH6TEwL3CX3MI8Ww5cJKWwj8QzF4D9J/4Q9O/XUhT6xBPgqupClN7m808Z9ykwK3yB7Nz
waDE4jUZrcfJUbcynm6s1KGgPU0GUsReWbg03MdOGdspkPCh3ezDV4+Td7Zn+wNhb8cwrqLUmfHX
sxIfGpGCXcKqgNqy3ZYMUdQwrU2oMoOPiV+wledZKi4DtUYZWdvI9T9sLrzSyQ7gej5wxj9nQpnM
XurXPtRPeaiPCY761SzkxsEv5BnTLrG6z3wKziHihINr07Ijbtnr/q8E7Ol3mQDpm0Bg6ntMHf0r
T/pjIWxrIwrsnmGhXx0zebAkVqbJOKs44nRnCdvxfSEmxZD0O+sDJsKjFXGqj4a+DeCY8lgCCGif
aCuf0raCVeFRAjfV/IoADHVTn0znYaztFcfOEeJm3YcfwsBg2w8Rt/5rC9Pat8UmxzFbOino4opS
pR1AwFTBg0iGW9LkbLRjSLeWsLbcxeOqDcezC7kT4GjPsFIFp6p0H70AhVQWanJk3N/YhLZEGPpx
SqtrOUZ7lSTPy8YmsppzLBifongvmfQOP+Xw0gW0qRPsAODOPeV8ND9qr31pNIoDFVKvASP/mZbJ
yvLcJ0ADASyZ39rOHp9E74Fx1+Fb7LClDdisozPfBFEGNmOhopxqiy4S8cPKKKv3rGyPxFH0WwTp
rNy9rjg7oTiGfXTo6+jVtQocZcDu7Mr5bvHArOaGiQmz000zwnxzw+kn5ccLHB5om/+lSNQXjkHH
CH+d6DncjqMForeARB54OGm1+PVng7ra6hC+9QIR0V/HBd5ilRAv6vCb+czFHoIPI83/dpj85jJe
V113ziqWX213dWyuLCgJVjJszBQXRex/BNZD5neXqBkDEhlQ6VnQ+FedWDQI8c42uMa1o4HfSvOT
w7g4+EH5mGo8V9a6qTCFk+r2mgj1ZEccATOSvvaXUtJYAb40DzNDh3JABDJAddzGvcF9OAKmFcbB
srGkQJAkUgp9z9zM4bUuZXjNEhFcQxiO8ZBuRke95mHwt5AdQDhNGAm+AzQvgRqjgyqevMa8eT5q
d5QEaJ2Cyb4mXRBfPfvsB615EIP1wWzA2rR2sc9zLlDDDHDDiOw9JY8Fsc0pU/ifWp83Pe+d+zwh
/SqdqXiQHlkovRyuQeC9DC2uHp+9K9G+zEaXP+IMCYALqZnkBSxpojigFGSeAvGXD5MmNWDVUJp6
U8kKqVGzWigelTeLi40rIOhrDIz5e4YkYWV2ib1HS/hjCfHceMa3XxTY0Rx8QXm+QM+TiLqDGEd4
ZWvDcP4pYxmIxvh9S1FynJssmdQ4Nbe2gdufnzwYwjg/Y+7HnSNyOGW+c9MxmOXCCPQpVWlMoFOw
CIWYEwj6Di81u28xGn+FX3bPY1arLcoqsiWyNIU+/eRDuAqJP7pmgpl3gX1o5lCvTesdLQkks6hx
wBNeyiKddnaqNkmHkajuwMDERrxnODh+pZhYJZFMG4vvR9ILuhpS7hkRSpQIOSp3IgMQ04XywUjS
raqFfyXJ6yNo04tqkdbDaQ+9XlPMTvXRLhr/Ek0ebcNslI+IDr5TWgAvpUsR892C0QlXC6prnk7v
Y5NzW6cWoWle+00wQwNKzsVLJM7SyDGotxsF08qu/fDNr9S3ioMK0cgTfEviOcx+XGtpf6Kif8nb
5O8smk/aKpCqnfyS4fzeJ8YG7lm+97V1iy5VMVOR+jc7gM4Rg/Vj1GrVp8zNaxo4hZPbKT4JI71A
o+KnYfARl9kD+qfnNqwuDGIJXEi7V0wIxpLVTbvYqveWhCAjJ066TCdWP80TnLuXaHmqyEvpJ+ui
Zc2ODZ59GbDdIbrhd0iS9ZAs3LaYGbjXfCsHfZPEjVXF01PiAPPqMnlMimcbyMXc/hvG8NueAbNG
LRYsJ0STsGB/Yf3TAUCtRh2CD+4PS/uaZU2StjAwVHaBIbetUBDHh7gz/oLmWDWD/+LZYq1NDIJd
mlM4qDsOj2E1SjYfU/OI5YWBKwOUKHnk1LpXTveSGzDoClx8bWETtTXRv1WNteYqYqrWPzFcOA22
3kuZx5zO1iuox9/WSn9dTtSWoDKvQNZBRo7S7mUi8ZzBD7xyHJVG5r5kDnJgP8Y2b3YcXD4PXjmg
LzLN4aD8n6kb6N2SkWsf/BnujXs2dTfbNBgQMwqh6bDz8Fzo6tLO8X7okMFYwEyKDDtXBNsPX44u
qofQ5PzShDhEpBGKf1nt3AOLpTsIFsrbkVLUU2iUVPavV96lduCCBE78keG1d1DqbebIR0pg7LKQ
WT9PwoKORvjD0M5w3vFg3G30JI5KHBSx3T4yu6OZdE81djzXlI9Di+fVcECfgPRGj5l6xAnYk9Fs
5VB+elNwIRSZrUYRXcaxfLFzHAqWYa87gwivNrAvxYRlJIA8YTHX8ggoalnDLfWij+V+aLxbtHwY
oatXqiUGJCL1apDNzdP+KYNIV8QYmOuUvxDRKSvkU1YP7xOTwQWdoW1xVaa0n2vHQyerHgnujrn1
h/wameB0LeuPh1Q0czwqOrZYRYhoTk13UbwErri7ASsxCk2I6JSIOSRVNTvUy/yKyAuwrE0Zt1+O
mJ9S7VMHBeHBBaK5aWFqkZszAqfA/KiG5NDI4IU9+p8B11GfIWtzGJXgHTlI6V+qBQSu8OAm9WOi
5G/ci6vhZA/N4vLP5mXyR+7ejJMxTeZP03F3FcxtFTufIQ+zZq7rp/4WxVHZQr9LsfUWFAmGFP7a
T5rfwSx3HZloCYdTDc8Vl9LegfvL2nUbhtlf1VAM13b6SCv5Q6VJOISlDhCPD+wAz84mQ7o1zuYn
yHkmON3WHFHtpxg2aXg3vhB3U9Z8UWAONWuDNq9eE8idtmHeaiN/yA33XPxhEfNkpNWDnLKjbqMz
g1dskP0tCBCd2rSeq75Fn6bH54hHFtffylg2yBgyLyBOYUrMDB/pxmVo3BkA7C2QR6zFLeIF6OSr
WYIVAgmCpn9nRqm5r+0YCzNXw6jkEe7vuWfhjz0pfqhNujrwXfG6jlgZFD4oCJOD2mP4UrqE6hbE
fgXNu2uMx8zk1ydRNII/zy9mS/LINL6rAGumnsZlKsBXcdXV9xr3ErXNCWHJWWaofVFV9ozy+noC
KzBat8BNHzteUXIornk23noJgIKpP7or9nL2Zx9bxym0PwdEJ8Mcz7uqBCOIYn9rdoxUpKTAF7O8
BlXNAWfLiZqX0g6xp6vGp7F5ped4YR117yL03jYRKlk0nADssyTo3B7o9cmp4Cf0xXBX5bhLh/DM
YJLNP9sdC2V6Gq3q3go2QuNWw0HqbLBsoMYQz2bc760iXc+yv7tV3a3ntLoggf1qCwj5IPX6ATi9
XdvfKEhOJkJumTi49HKXKImRlApKcTtxrd0wi5OFKY+NNiM6+mDOASrYwWdg3DL7bgf7bFj8dvpk
O7O3B1Qqt+YiEIc2VOfoctU36pYXkecQzrvtwFNOmvRiRE2QPTRusFK2ffJDBhJaoaDIo0+/ZP02
w6XTarjloUBqx1mNkPmxyFF92WQzGDFOOMd9NaAOTZBquD+LDU045uxvAwfFciSLgTwGyznNaVit
ttUk3z2V/FVFjtxb8K7YQDPtgpuvlAB5WPkhOSdvG/0E27nqofSaP4KN+EAMA8clnULX30J/fud6
uChVeBBTQqhvjLjD7uAZxa+mqTTr+bVqp+O4cJ4AGTNpXizokXtOq/RP5nSk7lT9bSjZuRrhQU32
uZnnc1p+F3jqMq/7VVXwzdD34DbdyfUxHbcIA2TkMzVqzNe2f2SZy2wHLHkMi0Ljns6qkhB3eNwr
1RlnUXgXAtFib/hqQG8tV1fkh8yGp+cWO/QQM71MwvSX7BoXnTtS8JrqzJ/+2ZH95iSJTzYCEYnc
WJ4iKVTPJ1QJOa8XhJkg/fKb8cEV9rVUwXczYOUEf+nTtbpG8QgmmQaEPYIm3IMUi8PIkm7HAccv
LO9gSRvxF4VUOsZP/Yibp2fmmNfZBHAdYfS2RmFdJ4xuiv4zaLdTMezaBopbUBm7weeTs3vvMxLm
e+QJvtdLlM70JOJZJAxMdbRwQ4xDswQIitq54Eht2FM3yY4iJyCT9ALn4W5GxjMhHHHfI/nNd02l
CzBP0ZLYAXkz9/vfIEQ2isLilDf8NGB3jW2b8t8I/H/4W4Hh8hhP3n3R/BqOfzYta9xgzvDp1Ajq
bGIiOtk/T+1XNLYG+R77uAkhcEnd02Xzx6KsE0UJqYL2Abr6FG3FMoANRzBTAdd49lYtFRxMcLyI
JnmVHZY8OH6/nRRfQofvkx3Fx9wjy6NMEmoTY5qXyNCHPrIfM06abtFSVpEJ6qdhETq0MEg1vO2d
AeWymqlAgz56nQdGA/m6KJwB7o4Bww9a5TmFB7dCRxAwIgxupp7kLmUHbfaP5RCd0jCzLuiZf1gl
f8wh3vzJemcjyxaeQjMA39ba4yFLZ4dCAeXWzEr62th0pUWc5EzmSZF1JljzmugATAyVse6ZBUEn
gEpDrQ0RepmiZPSeqQDmYVJqn/7/o/IJoO/EYyorQAYQ6OIFsBLvCXJGsiSMnnujuhs0yfsyqi68
0WAKAhMmleEPp///aHr54lEeCLIQV4Hb/uJ7JZTQNO6Odl752uzjOnhrfMveeoA9z7ot7EbGIbI+
C8sZD6MWexy9CAYXwzUbrj2K8YCCK7q2tUpQT4tPQLPvAIuNnUVIx5oyhDZ0FtNBZWi++XI4yBL2
c77BAEjIX3tCj2MO8iWpbKjTqIeSTJAOwwEM8h+o9NTKchvZOJ47O3xoy1ac88x7/4+681iOG02z
9q1M9HpQAXwGZtGb9IZJJq0kbhASJcF7j6ufB+z6o0qq/tVREbOZTQaNRGTCfOZ9z3kODO9rMk9w
8gKIxBMO64LF5CG0CkJ9sEsziaQkj85fiIBMYPbtiiQEk23rhgaFqbZuzcdjDQbFxMAzZ0CwqwJG
8co0USvHpNb3zUMeFmoPWnvV0/lBsQ32gI0RsaRsRCk4qPTcBLneePROVhUrLMXO7jjoESEZsMZw
Lu4HfiFIuxIRen03LY5OBDWZfo25JuMuOrs4bUijoRdrQ5oee2GT34dIZpxBZC0fwVQ0/eoKR1th
A04Lp7s8ooNoGjnYugoqBA6t/qj7DNOdTaxQ2x5bGmQL+4Ae49zuA8jXa5ZKWVUHR99M7lq39jAX
EedBTbcjZ9PzCNnSNrYjIzdvNIgHZdkjGivnO6tHh+aD6sxzGjkVKKcRDYtHHQJAiPWSNPmHzMme
qfBGO28anH3dVsCdJ2iNhXlrEazXO903Ntu4aET+iEr+W2NQVm4a6j7JAIEt5C4farsnwQAhFb2V
4xTSFY98mnZVTp/OQeXkQqgu2+ZSZ2o9KcpVmmDbqR5Izq3o+IgRRaDtOxBZVRhs6MbkT3jDDnmF
uAe+fH8YrWjpG4f7wHS+llE2PuVaslMqoESxmd9SbboAn6mwdoKzGryK9WJjD2unhSM1kWRVg+HW
nD06WMON28JmKOMZLSSc5sp3kRR3tI/RizZ9+WqWsLgiXZ7Mxm4uVp0y6Us2UyFFbaNG19xXFKY6
6SVbT1DgN8z9gP7koGR1xf74PaC3wNvuSHhLHY3yHqMCyi1CiTodbpAD0iMy7kInIwKc6Z0MBhjJ
VY6YKy4/VB4iW+REwC1RT3JVcTMU3136fhsrHrqTZrfcFpMDKhVlEZ0fe7hDq8EzDC44tYt7Ep+O
SOrR1yh5SOdl5Z/MH1HAPRD0ekiRFW9iA1dYBETClQnMxJgxllnEOHlRU+3grj4X0W3bgR4fOMvr
EERdEyEpLzAQzlUbrTqyUuhgon93BzIk8nq8gaoBzKQgzysGMWR3AFbcrhUYVe3oxC6NwcBhuI6X
00fTCaHjmO+crKGeiU10lxvWYez6j1RhUWozD8Vj010WwjlbIPKSuFbk6kyfa7U3JLI+trLdkY6u
AAIDxbTKFTLZ/iWUEHcSA+XKXN6HAf5LOT0YPXicimGsNoBqUemDuS7sjxSHIuS5wVUmzsd47mk1
ZUygkVWfaXxgTI1H4o08y9q6ExuDaKrJj7b8fG+ayYPTzucpa2nNG8sPJlrCLtNSVnjthvGPko/C
MVZY6Y2ipR0vs2s/Mke3ia43Ft2BnRUCm1FesZXWcB8JhHlemglOdt2c2rp9ESalgFpWr8Er93RG
6dwkGyxqz5OroHE4n62CC0g+l00WNuG6S9Vo8vNLiVjxlsAaGkFeiUQW01UXxc+pt6tmYK8Ddad1
kRu8i7JhkkIc4kfXMDPrnTJhz+IKxbIcEG/ZqsCmQ0IFjed8NYYZ3Oa5Ok2x4R6qklzb2CLJIHQi
dx9QJqjtcG+w5zfB4K8MUE6QJVi5eJEBtQ98Gv3+/Yh0aUVk8RkNHNunAGNlX27bmERGjHJXDx0J
m7eAYE9DYRee+Wikm67UiJm1Eelp6bVOOhsOg4NOwThSqH8s/OG5qpjzrQnSX9kcXMu04PDi8NLl
voxRr2IRttfwpbtL3nPnmUlOFcmsrR1D31eIbnFMGIwyKZjF7sETE54Arr/0gIlNnk0UZ948V1pe
FclM9DtuQrXY+PCyqYKx1WHGigecm0njPc+i1Q/BgGLK5cmZh03LduGGTLinNEopQYOdXQqUA+ga
J6bxxZ7pMJGoePaAkayLaiaE3TE2A6q+XRLlxse29+4U6ts4RibVB+V+VAUt9f40lYCwsQNDPwH+
9uY6LX2JTqzHCKNyGu7KkVV7HlnxvkwOLpsvGF/esTRcsrIz4z5oME9VJP9WI3oQDCX09Zr6bsiN
4VYUJvZ3pNttOW4MZeI1CdnCVPNtFpJE4/QkMA1+ezEH84UdT7mUP775bvLITo/EHXpGKU0qKzk5
SCqveEsfi85HXm8fproPNoboUlpc6ECjpj6w6YMxQ1oGUn2UxHIKml1r+MGN2d1bdtudU21/G4dy
sT18HCCHMAxOn7oWy0jM6lRIaFjuqTf60+J53UnMuViPUFJ7mXE7JtNdwrxEO8GNoUZR4XF1Vp/j
Nvw4FCgZJyq0oxF9rVj7bvoKTZMXTOllEHiCKdttLLbaXkV1r4prFpilAtI9OfvBoiGbJ7SDg6g4
1V4PN8e9DDLEhUOQ9YZGYn2yRWvvsZmQNsqk64aCHMoJjNZQGNTaq/7gGE1FnX6JPEWvQa/ZP7H0
Y6NaR+YNMRunsB6870t+rB1a9pcOMelq6nX81ECW4cPsx8F51yJ/qCvZ0NZW507Ul9p6iBGNXet4
VvcOzQoCvuinSuspZS/tWZpuFhngG4opPCMxNffSML6OFYT90lx4oAnwNopyG/IYuuNA46AekXiZ
9T0R9K9+X7jbJo0eVdSVVCmk3NUT8bTuyI0vefdZEoprkdxSe9dbvzKaazvZzbaETnLvdU6wdQre
9URS8CZmPGn8AjPjQFrlkHXpRSqEX8aUNeehU4C2MAodW1kjoqjQ72SO0xwIkvRuZpote7S4kHWH
2FwBiifsADASm4UyP6b26+SEnxSyA/YO7ZOmkHFpLUBoMf6hF19C4gXqTR9hHnG2Vr0BLyREhjY/
BQZtdZZoKFzo/5YO7qRsAWSh/W1E9xrQj5mEq45zWi4qiOLRK1h9Ea0lthb1kk0x4VuD6W51nwsV
yNOsyP5yxVOXuciSnVeANpi9FzRX6TgB8ER/vCk61KzeXD175CYMmVPA4lrGVkQ2R6fDEQsEfDJD
1LSyl7t8aIONJ++QC6KjZC+FPjvAXKzq9v79ZSFxjZHEdGdWA1vRLrmv6/zEEE4+hJRHED1Vm2f3
D3gwy3vB9vkaJ/dN9OL7rX81qzF5wL51tacEFwkErLWHFrTwZudalo13jTwKJap1H4PIdh/DAHlk
4Zrt0azNXYJW9xIk3gW3UXxodETIjuHvPfqwjzZJTde5G7eupypS48EVk9kILRKv0hblH5MZrbex
dPpDmgPjbCWfR9pv3S5rIaOXoRmeYicFw927u2IJeClV4JPdgRIBsVN8iuKhvRbwFK0k3uBhTz45
EflxuS5Jnxf5g8/QMEj3xo4jZDqcm70LYQOQm/mJ8L+S57FCAZ/IGwzq00njeo1KCjlh8RaL4KUP
FCJEC01xPLxVOrB3TjUCPgjtBiQn5aspJ1+LnQcP2widIxgFQZ7BbG4VCvQboq8XXEeSA4IvCUoW
2GY7ZdC0nVMQX93FdpxuI+pu8SBn6swylvV4DVgUDDbYrmi7SEsNHmDptG+yng9D220ZjAAgmyyM
8y7eh+QWbMCZUN6K0vAW/EVwS5n7gAwL/EaVvYB/E0eRqQcYIpc8R6ryNnfTAWASz2snTy557Kfe
z2c8OHa2M6j8XOquGsGGZwnNp3zjOcFT7lMUsPNwJxIIYInij484rjHP1JumxK6r2NvYk5cDviB1
h0bObVtSHTCzwNx5FoBmK76NR4/sowoTfc6f7iarw+Oy6Cfs7lswNlxqDJL4DtH3Kavrd0HJlsb3
zaeUxfF3UnfoAc7yS4+msXYI7GqrTLyEGhjEQMoE/g17igVgkC/enKRHjsPqlsnCdwd5V2J92TTg
2m4r4X5rCkpJkNu/1jnJeClsX9fM+os9f668S0q9e+ewXkJDa3F1q5A9GBvyGEJwYx5IrNgOdiH2
mQwOmYZkUfTsFjH2j6cZVeuJRK5FZE4j141ieMiWy5wPH9Jk9c9YMdHNpX/8QIJVsQsnPD4EXfi7
jDTcITD0wS6cZX3u0URWJikkNKhb/eRnhK/WmejXZUZVgcjPehNR8SYFIv7AjY0O0JoZnLIaU86s
EGzjRnXRzW+XPwpDNnya3ah7yh3wgIbDqi0SUb0F0enuZ4Bz7jhOW6W/tvOgGMeRQDrW/FXZqMDF
XH8JDGbhpI4QgBm+A98XUmNp3CrGqU+TKFAS+LLBTKC21px3CJqC9kDh6MmzmvoBS9AOpSqZOUvJ
rRtrAL1ERsioSHaNUM7HqRZbb4B1MAY1+gog0AVCOZsqV5yo+trA+QNS9zahfN+KBAGhimR155G1
6+SW+CYM/5EaF4IhajUXOF0xjT/sLW3FUiju1SPTT7zLYoKK2FiS3oFah0S5E66mYx27n3wyxClw
llezsOMrv6aJFtLewvKa2tzEIfSinepxA9opfHXKByvLNAVyYPxgVPSHbV6MRBp0xUtpYaDD5rk1
Q578Mhx2goUHPhMQ0JkZH8oo1geUXmcQONbJWF5S94OO9LAlrRRthD/mZ1+az3PEVqxrfFqTYjxW
WfwxHkbMnG5FX5ytrGQFS9trAKeOoIC5Ab9P1Lhwc0ejvrLAAipjmtXeJKWxec5qbd4KL0oOvU2R
3C7K4H4qwu81XRIsQi66GKgGSeG9gVsW9RLZTlu8AxOKwhsPKvrzCLu5hJ5uumI+4/SdD3MUAxDv
2AJ5AxV4RNDETgEeIZSaGA4rRrBGW3H2CTvxDSApzfww7pPAuBu0MJD75hp/cvbQ6vibJtCORddY
3taLC8guPuW0MK+BdA1iQe0PhUynI+0J9mThsAmzcF93Hd5qwN1kN5/qVoKbtByL/B+LwntjPjRO
zLjiRfcSSM6KPa040EEZsQ95HWsp8uemW5GMBaRtAlbc0qPP5ud4jSC6rXNWjSt/6jp345k+K3u5
dGFRwecWZllvJOSvVvO+8hG9QG2if8wUxHTTvDJtwrQLuvrZFSUGDntc2y7Cryw2AHRPYI4tgwna
Nenx1oXJkxj1j5FHGRiAZfzWDjCm9bXRxvTVRZjU0n58hENwCJARb8LGtC5eTvJXUuzKeb4yl90g
c1DILsECpeExi81yq0WOgCSEHjEUCZCR8sEKDEXZCEi8M9YfHYL51o43sBSKpwt98g9m1u2JxUo2
DmQsWmNv6Eq9syiTIxWpBaLuHC0fK/UQZhN+cdpB0Tyj5cGpanUewR09ATlL6FDTpNMJOXNGRudp
TMovk9Z0IJMINxE5gcqM6lM9qKuVdt+ykRBJqUKWoHOzzhJyzDVJRt3gHr08f2PvmwKc4CyP2W00
RnD4XIP6QY8giWYREgBb+gfJhAs/NNo6WE23MuGXgRs9iNphmzRDIreS7IZd1bmdeAoGSABuR2W0
jgt5wnYVSES0tg9Lf27rtRQAHSV53tnMMgSUXmqb967/3AaOx2ojhQvbF6cmNsU92006OcfM/l53
4UUllDIjqofImLbsczeh9G+oVOGMwJG0Srzcvof/UGxqb8YiH7dP0NLUamRXb9Tv/h8yWFAxrC0U
MPjtEcD4LWudgBEQvT67M6DMVF6vfRaRL5a195Xqn2E0zkfFpgzBJupew0asXhpb0dJJSs/53EUH
qAA3KAV2rHAJABnAaodkK5FUto4wtVxKYutWfqiMq2R3iksgEIl4ANAiHigMfCF66mgFjdgXNo1J
S+RAI2rifgrCtSdqaUdp2glVEFQtQeve5qignzIhe0Ts5ApUA4VeH1cyabJ7khCx85QBcH/zJOO8
3aWFvO1ZaHZ94ELmQGrvznAwzew1GgYyjubtICinpVRp2FS/su0mmIycGsMf7iu3uncWxhOrpkPU
Jud2YJ5v0BvtlEcbYSYTBs/IKRIFyReeWuEgJlWqZaRWdNYLEI57WrJfoEEG+yHsHq1ugqSJSFrp
1qXMkJE/kFrQ8Zk3gkR/GjLLx7RfPk9y+GIHfQoYC2RO3rCLRxaqMrffa/ac1pA+GSZRHsrC4mco
vXYtBJea/iVESGpYfVZskxJhEgLhfW/M/S63qJrX4RQj45ugIQT6xszvEsKVj8DLAMZQ2Nmndond
A/lKlwIfGUzOhfZn4g+GOj0UJkhuPMC3JQVPtwyiXZXU31JbMRLqodxXGbkbQkTXOP42Rx1RLR7F
q6zhEWFHxYvqPli2PWyb2nzuCsvZeQIGskjrazkXxLZ0024S8b0UYJK6Ern9WFGqCNyEfO+FH+Av
bCQqYzsJLmcL0+6GSuLnybg4KbOZ0QEcNzBfyCm7sSUm2Tmwj5VvvQlliF35udMCD3ooxoeQhxAE
a7TteMOR/z0okWT6GBijmqiSvHnrLWSRiICTQyLDG+mHMypoK9+D3MLuQH70LnhL69m9j1K1jZI5
uZuYVVYGFZMNRfdbTxKaFWV3nROJXRRAaG9pDTCsOshuoGtFKD2DBoeSsSiFLfSwas73qkJ1BQuP
NnEiAVfVkIRyFwNKn9Muaslunuv4K2YEbph2b2uRfBgkFeqgAxqg5+5poe8yQmEjlWNJZVVTjLe7
/EGGC07b0Ze2sPaO7i+Wh1xFNlzHmhg9z0z7vS+wrZfl29zjGG9Ha0NN/yvEsDsk0ARhDMSktpmx
G4ciOFa40RUBszgqKba7lFlZvrJmSq32QbQtm+SoPKdZX61lfm1aRIiOHPHDNxBxAl/sBiPexRkG
INWNvMAdWZwrIMCxFY4kZue9O2xqSEB0wPLnsQu2ExX9NTFwR0MgGEPifWhrMGie5W81F6diGRcT
PruOne6sjSrlgMlDH6K7nc3ybtlCsSBa2wbMB20HDzmmJfhp0UOTo0oex88I1Ay8L4DDughhgu2y
ITNrvc9Dy3wk93jXq+x049nzIwwyuBGu86LYXaPAZu3f1twTdCOWFXcuQeXZw3wcNB5vmu6kTBHb
ZsGQGuHuCXf8/qiL4b6L1XT0g+SQ5y6reJ+qN7L0dY4vrW1x68w2Lk9PmevAx1JYm+Frb6Hhgnm4
YyFD2WyiEkwxkbJYkqpdmI13SssVIYYVgSiCgK4w+thmiNxjitydQN8NBI1VlZrRfeJIMwNOF5pu
euCmt9VJjjuum24lhsdlrSDCEt7GpSsIH4ll9jhU6E5B5KSrNaJN1OAmvYQkC76kHfd8nGBrEwia
6IgBdjeJIBnm66ywh2Ht21puSeRtRtbtkGOe9O/bvDxSpIwPY2veFFOCJGeCZU6DjYQdk+hojZqP
ngDdaa13wQR5nIrWMgVgMYUg4A4eyH0P53dXOB+1IgNs4IbcxJb93cw87zAT2Ir3HemVQ4FMZ2gR
FvQxG7iYNEl62FBn8oPMGPPDjvnScoq9M1Iuy+PY23GjrfBzIvwtQ0jYKXukOMMMarTVzlosJnPM
EX12Ak2cLz6m7DW2cJb2ynrwRP4JAyZO/AUOSjz71US+vWqRoq6MhH9kky24oTdK5cAA2I8abdNU
OaS2kSZqTc24kyxfp/Qk6k+l6a9hoIhdjcOIQOMnC3xdAxmsd3DFskyyNgj/u7vA0caieFz3D31K
gRNcAg6ujKtVVOTqFqR595WmHpmwW2QHtGqqeV4ZVWiziI7v4zjWm7JeFEmoBGms49/FVnzTWVTf
WCnPe0vTtaC9u61G9aSpQq8tMyWLZUw/VqV6USLEXTyDDUqpFAyLrYQ8qckvHfZ69lfU3cM+ggvF
wIXdFrg3cBKJmliQxIt7QaBMHWvzRE+IMVSHl4qs6p5pYqNMECNjHJhnDAY1QPBjWIDgNvPqOSsV
ey0Elk4on0GicXdOG49EKBtZ5jqNJdIuJ9Q8JOhiYclU9ryszDv31CXyO4DUU1GUwDEmlOi24kZY
LPZ9MgDttwk04vyQy/tF1eAOwtl7Y2fi78wqf0mZG2kVNGzJjJyILIUcFUF0h3pgfJjDIT6zqePF
CT4OjLPk9b2lwmVbERARmQbZncREuW7OY26iSVnaIRZGWtpB3qd56PXl/cXq9a7Uo3Go+/RczDj0
Ux9K2TTYlJcanCD8ml7W3TKfrliJ7Rc7cEImwZiGFzhAcl9FPKRTUO26wHoMDYMVWY72zSWzlXYJ
UYsX3VYHbaCuMH3QjaJmSzo7X4nvPnopdY2c1v7a7Yenmeo4tRlSBxFcU2vg+XQWSaWkMD5aXXZu
UpD2M4g6mPKoB1rn6IzKO87o0s0qwO424jv3Z2pQdeKR1zaSGmb4bM+nsGdtkb+NxGysoGDfx5X9
HUfdWw5VstZsk6ypuuPTdysjNCDVeDepHdqb3FUxeeHBIazi7x0tYa4U97THlgq12BdPkoslJcBU
4iCAxeUhIoH+rcKeti9IuPFRdYFJ+qYd7T02BN4B0xx9P2DflTY7y+5oMBUGQs3Jf+IfL13IMDzO
nvMBpJp3QjEHfq1PrpUs213b35RNAa4gJ1Jm7sVDn8ynBKsSnF3MmCrbxQcMkiT04GK21RCdQvGa
zUNKmaNItz0scDqk4z1BhhjMYY5TUiH+SxUFp7KZ1TaIJlKP5xKMReSr8/sLizlNRuXEClBiVycj
Bbng8ttyutqEeJ+d8DV358LfSmqNJ8wdpTy8fynsvj4EpP0gJeB9avO101DmxzC0zu8veph//wr/
ye9f1TEF7lXg5CbxEEsjEGcEjRqrdZrzvLyocmrO79+aaTN56/fv33/jxxr8vokpGeKVdSqyVJza
kSo5jla+fP8h45Q4CSmng1dTpBbaPb2/gDKhfWzHGbEzSzd5kXQT3iDepgybPtYr1GDD5f1lHJFd
Igrge9kdq2Bwb0gqH1EmTvS9LPOmqxNms/eXUvHV5O1z8jxOLbqWC90qdjdYbTdNA+3tjz9bZ/NH
MM3ZQS9/7I+fi+6lqAnppWNQy/aBIWCi0RIAuxVssZUxhTdaZsMLO4SXsoQ3Roj7asQsc9ePyZyR
rpOEUOyDs+MZBj5D7b6a43jTOgGbDYGqAwxG8A2bBubOPmR8NeJmAy7TueMTBgdKmmCm0iq86QnF
CSi3xDIqj6ky5zuR4/ICuKw/tXVxhucqv9kJLacmmz4hjyBqM5i7u8RCrh8AgcWYoMJz7hKQGMVh
dA5E8/tX7z8Llp+9f4Ug69oUGpswys4XeCe7QvNJVJNVBK8Uxqm3UWtTd5LP798S/u7TIRHiWec4
Vd5/+/5t17b2cSDg2JEEjKteXcdYKVKvUP6h4R13Za+nU0DswVo0irOZRTDtObHXmEG+GwO8XjL/
2MkpubOky5Zah3hhnXHtu6b3ofa673GeJl9bbW7PlCA452BO7hmNIMoYCFgK9GWlZdVHd8Dh0nbG
UxHpZq9TSuOB58oze4+1ZyYQSSq7YoNrPUD/sa5G3VjXf30F6rC2q3pTC7/ZeNGkCL8jmWNsp6/v
380zjlqWLTauEffF0qq4rX3feLKqgscmVu7JDStzrysN6QbH0aVm7gr8ur2+v0iM3oC87eY0k7cA
tiTDd+VlT6nbfs5lE/HP+Y6FQbBVvTZ3INeIGp7LJ28agaNJo76tkqx6nLW+1IkgGs21WEN41suQ
5MY6wtrwqV24RaxPP2h20ScqB+5mgrT9yYuL5wR1zUPUzuICHSpFCzs4s/869MGBBbtgp2T4O3dO
oDUE/Rf6JNB/5eiyVR7MvZyEw9MJsg1sASG6OMQ/RgaXu0XRXUzwdKeZ3oar62AnDFIiIzqXtLDY
d6bTPhgpRWSZXe0bMTuXEJ+nW2qvWZt4liPm9QSU824ocu9WwrBGcpGoPbPvHPG3H/g8mA+mTaOc
6vCeR/C/Tee/RG8Qi4vv7c94/rc/E/3/LzH8Bdz9/z/D//wtn34k+C///l8Ef2UB46e1hCoCXbqn
tPx/BH8pf0PcYnqmq01XopojZOF3gr/+zZRSCYD/2gP+/w73b4quDf/5D0P95lCld0BOeChHJbaA
v4PwX/j8fwRMaNv2pFBKEfXApodZQ/8YMGH6bdSw8oGWiCICF0D+gEnsy59OxvVff+2/8i67FlHe
Nv/8hxBLXMQfR3Gk0tpzbccTFjUwLT3OQfn2+SHKA/659d/BmI0igye2grAEPxFXZYI9pY+Tj6gq
iE0PZdzvGJvUZ6P0cTNmHcI9fMWUSl9CqlmU+0GDPtdK4YZo6IuTSdKV1EScVc3RK4nmBNwr8XEp
pY0OK/w09eXKsDKkTxB4QaOtmrLEfzV6laK82JiBsykJckGWP1TedOz4Y6TxJuZU9N+RyDcUBAw/
NiivdQ0CUpe9O2Uco8BdMk2FbX8U2TRZF07tJDd14UUfJqSKYjM1gZ2dimH+7BbGjnZQQbFWgTMe
nTtl9aiFLDZXm773nOxQ9Yj2SFCrqPipDEZav/Zyn2xpv5n9nZI9JS/kJ2UFUwOlHemKrj0IgIDh
gHeYAqWiLrWCNTXZrxpxbf+xZ5Lsqs/IXPPGe2t622YLEjdeRWxR1FoKz6MVWQMSeM0ASVCdjYwt
ZqMAXm2XlvHkXIfAps3eoRbQa8p5OU7Lsmedyj6x1+cw1JW3BUWbxYc6dRS4xaxsK8wi+TzAVGuU
B7axd2QAAYdogA9ZWbBM2ksvw0jRycIFSQ4lem6tdVHoGnBIbdUO3e1okqRDeQXrxWrk7Jwmkq8y
DAUx7vm2wAoPI1bYzr4ohBN8TSc6IACMJfmtDYdKVqyoSdzrSOf6qvxFKgMrQxy6lIGSwdA07ixv
Ch9lAuQYu3xNMX1laaDnUEY6Sizk/ICjXJrhYUjDvLfr0cY4it082Id2YMf3UFks6m05VJXpY5vb
CPsxv06vnqcBWSlHzsN9Dx6a2nucY2LpfUDG2KOxah0wpKdEDdmgI9L7yNdF+qgNR7f4+X2W570z
NyNmAx/HICUAMNf+XqLDt4YDao4e74lpGE1yp3GxIQMfPD/cDQnCfybYAcOusmc1XSpN1+giWhrW
65z73dtBxw5S9DoxIKOon0x3GzddOdzVvQRc15p2TF6nGk37rhA0m9DclkW/g1fXm9sE6bsg1qDC
oB65VYeEJDBscB+Gatggp57qnXsltWNsG0fL5mCrnEaya/pI82t0E+mhjvskuHap7ot12To8hoIA
eZI27AyDUD3xiB1M3Sxx4LbXavKNRsGMKixtY8Kf+DugFl2WC7Yx+9WDN0pFBxXApLMNkV+Xb3aw
DCiMl+V86f3FskynNaHGoieSP62IDcRF1FY7PIHrptlhj4iKD4kVd/AB5haxQRB503e7Qp59K4TJ
+GINoZiOqsMBiHRBvGt1UUSsgJaENZrxTnfiXqa97ZwTd26yt75teUer1MCd9DnwpokK8OS74lPZ
Tb2zz3LwxmttpbFe1fAXVPSiwPnFyJzjKJu75o0KUqTKfuWk7ARolJVmhZnACyLSkoF9zncRVnfi
xkmkMhEvRKCiwwQO5GlOWtuHIOY65IZmBEXN2ARzQXEcMRejw6dfD+Q/hr24luXYtnCEtaS9mBYk
o5+G8SYxpM0WGdzAwsFYanKDOX2bCvgYZpE7/ymF6MfJ6V/HkxYToSUslv/qp8ClgJZqN4wcrxvi
L6iAbgf6KX7qbsitX9f4FmERYGhp1g4Nh6o0X2xwIzx5Jyy/T7/+6D9mP/3+ViQKTcfUKCgU8/uf
Z7BJh/ESLUIVBKo7aTTG8AocBys6ZlZ56ziiezOyFj/lrw8rfgyA+v24WlHGZnK2PL28rz/NnDr2
jLZ8r1Q29sUx491c9x6YkPw5opPDA0oW8bAaLMIgxru5vlbu90Xu4fjFSuBtbHsgYh1NBHR4+PGG
jXTj+1+/xb9cJCDF0hOuQ/wPjfhlffPnd1ibVtN23KsIAMph54fiq1NBLfr7B1HUm21BGJWyfj79
QSy8XsPLx+GntlNNWQ+X8a8Psdy8f6xRONN8Dq1MmxUKFQ+oeD9+DottRTpPgDAQaDh7P57IAYwc
58AmXG5/fah/c8r4GJZyeIg8R1o/HQp6RpZKKFrc18h6XDizNv6iv/95OIi7LCNtR/3lunjUY4cp
5rrEcPn3eiytJ8OOzFPQYNX69ef5N6fOE7bFItdUluBx/fHUoZlruirk89QaxXr7CgYnIa7x7x+E
FqdSejltwvx58HGGqKhSIpKUDruXbKZau/IlfVivn8B2/vpgf71CwpIUxxzyrcjJ+nmkq9zOtP2Z
+82NQvlSysG8DA4Fr18fZbnOP95y1HPU8uCgClzuhB/PW46gq8CtiYG1Hu+yEn+C6dA/rcfyIQn6
ZOmkhce/f0glhKME8zL++p/GMd9oRUADlUN2GW4r60jaAbrLiITNiacqNP7DuPnXW0NIJTmHtmAI
YyD78SPKFnkO5cJwhV/pk5bdJ6Fr3Gv5f5iZ/t1hNJhny0EaSgDAT2cSf3Tc2pqbPWGdFZ/SwnJ7
DAtTuSQTsGj/D2fRWv7ez1fOZj3EwZTimvx0M8IGdAsz5GYUlTJ2fZiiXi2UjhdZ5BBCX/NnX2+0
XwVA2NTQvSK9TItDkkIDfqJJypI7rBQ4S1ZV/eXXl/jfnQvbJbqP8+HhuP9pdCmsqiLujEuMB0vW
N/S14SAivfCMbZs29E1/fbgf93aMmwiaiagmZ8FaBoGfh+aR8dGq7OVU0PxZjwV+iXwOPuhxPttJ
f2911ksFPvnXB/3LSoRrrLTlSBRzbK9/vo09k7Sr3FnyAioHv3GnctbWnkSHlUVefxndyH389RH/
MiIsR3S4mal9Ebf38/TQFz3ANs0CAFJAsLUm23kYDFM8vB/lf7vA8n+odMIZ+9OJXuIVf49NXPIb
//mPpy6Pmh/jD9//x+/xh9ZvTMWEmTPxa1er5eYavjXtP//h/IZOAWCLy21gsi6SzDm/F08kv1Om
w+ClhUmmucl/+r14Is3fBM0ysQh+tG1q9bfiD60f7wkWwpKnTFLUYMFgL9PSj4NbrQ2WJNUi0Yib
fD9QCjiTF/wxjKBIBXiGtrm+s+M+OAHseaDBC7UvomAfGuJFR4k8NuVU/Ien8efkTt4TH1ho00FV
zXrJEj++J9FEswlrvsQS3T7/D3fnsey4jm3bL2IFSNB25b3ZfmeHkZag96D5+juUdRvH3DgVFfFa
r6PIYyVRJLCw1pxjmgbHQcNSyRrsARnNjA63fvUguqNAvc8jvPqecNblH37B27+XwT/2e/68InBZ
2KMDMiEJJLClCPy/XBZSq0uClLwHkxVTobSx6fmmfUxVGWx1U6tlm7YeAiLvxz+/Lz6jPy3Lj3dm
xeM2cQB3sKn+tbBiOy+q0icF2U/lS1mVwHeThvRpM5RsrbE+uF39K+NkdC47Tx4KaRAbXFM95IEw
cfpF5Su+8GAZll6+tmuXoyP1/mJYYkm+PkC5xUhO4kjlf+3T7NKGKgF3Lx+cJ0jS5K68qbamWZ8l
XzgS4L2wf6RthymQRMtNbRBobivkEZ7PIMr18/aKQJPusMCp2yT5eoj7YEsyNNS1gbGkq/GLYeiD
AY0U543+EvtF6c17843dBIe/7KuDUfBzgg7Fy1qJL2ERbwEIEVoU9An/rT5WrjfeYhpQuTnvCkuB
coq+gJ5cBn31IwT+vHVUdISDnjwBePR3UzHiwHkjU9zDzG0/iYT4H0Hax96/6prpHhrUedMpRh+u
ZOmd2/l725vtMzgnIEk00AvPjs5kWkdny4j0AnH1rStgKChyKICIGzt7YJxLGrC/rkmiXNpzou61
xDjGGZ/eAxODl6FJ+wPjA0m4Sx5d//k+Cf68Q3oWTSLXpzT26XyyhDyatX88smR2pEpOdKCSYhfy
pigvnuGfkhpJQl0wABSAk7T5bhrNOxGD0z3Os7vJiAscTTRdPEXai1mGcL605B8UmCinHF83hJID
gz+kd1K1Rxwr1TKtFHmAEvxEpV1MyZEkzpSU9ZOfz9kqI0quoHQ4Iex1tyJpSXyrH5TbjFYk8bwb
m0Nb5kqAVOn3LKnjrdAvfqbDXTLh0bTCAJYcFLk9mzTdIvlrnA0iEfCtHMwu/eaLyTvRPOq2tA9+
09QZs8ky3hUjYmCC7o5plDzp6T7IOdmVzOxcYkuPXoGTptAtuLHbHBr1Z8NPCGSzzHaGE7V3CWs7
Q6gPT4JhtSjTz9Ks7nGdttu+rlZzq8OtLZKDiHLqsUz66xCg8qJIHPgwhbgXfphu0qKTT50gByiz
K/8zTvt7jJsFI3UAhVUa7cY91lMRnh/ujMB6zhu7/Q9LpcVB7S/rhcWRhZOET/KZJPPY+Ut1WjpE
yfe2+1151p2obWwSkSABafBZF4McwZKbnnITi6ttm9eQLuvV3nZh/4irGUzWMjM4VAaDSim7LzxL
G3fE6C/g128exheIwf64LXvnmozymM0+A9sEIqcHTanXPeqoR0qc8IY7He5dKRVyUimAX8zpfQRt
vrLM7seMoxOBmfGJDRu3aTKv3WgSyMXQ1fdgxVeDLo1tM8WvENzMnc4QxJLLA8Ci3UVJtqvCjjtZ
uII51egcsux1osp59p0ZBqP9GcdWeJVW223cOBvOcfjIDgRBP5bBcDT74l1G/dGbhUnCZzLc8emO
nGu3wEbSjdU3SzjG03Pnxx00fXP+6kIWV8jInYdVwQOaTgMy3ODdlqsaHAcDZHdtl28AIu+5DK3j
5JGhEbnFKkNftC90AP0y0yMQFfe5FI2/TmvSL5wu0ftungimLPPhyWjGY47MARE/mi/4DnhGeRwK
qwAFkcFInoYoWgqLWGwv51M+zP5okUEufB0ayN6B3QH6Fc2edka0zIXQV2t0f7FYEGnUzF+Lvis3
ZpXs+nFPm/gpAYB3oF+/aNKRHFqommNT+Dczh9LRBZtIOABOxvbTT8pzZHbGfpSBvQTH1O2ryV9P
wcnNHecaODUgCWQX51ybDL+LPegeE18cEwInbOO73fZr0xu2+XgfMBmfEGwxJrVuNIHHiwTDuGsL
BqpJIxYZn/VFE2FxqYb5tS3a+aXTGm1IQh5NqImSs+tDTQ4sP5ATgXag/TpF6HDr9D4oDWccetku
fZAMiqreVzQfaySE/BRZsZ8yPNa+e3SIR4EUqm6DfqDsEbQ7MAPgcIOGlTMe6IcUdkBarw1WfhI2
FiSfmmsk/ltyhxoQShwI6sn/pNeMSEwH3anW5q7Glrq0gVwclC2OeYwLeICWjMisfG3HBrMXcMzV
HGVXX1j1gmQ+6NnQg8bEAF/bkC2DV8t5OGALNy3eK6pyyINFtilgLywYeh8rwwatHGAOaIJDY2cg
HYLZvM7OEhbcvZnRfyb90qv39Siyi54ThlGorlb5bItb04Wf2YQYmvhgeDaIHBdIihYybt5oKfu7
2f5plqV9dZGV6iRBZ6HxGYcOlripIDSJ3vsCY8rbYxKz7Lsq32JhucdEI1+MGAZuLF9yQbxaOAUD
8h14i6ixFkacctUykAyyIjXMc3+U9mcm6XSRmjsuy0fUzSMEig+8sbTs9kBX97mKTkHmkflZIWaw
YPE0PCWEYUhEOKlYkZgb71X4UwdVd/An/0YJBiTVDJO1nRgXK/Ew98FxXaYmnDQFboBCPEPJU/xi
CB4eBZ7qNXFlM/hrIZ7tFt32HH2XiWXfbHc4xaYzLJ3JeGc6AsemuAdeAcNu7h0iOOevve/7Wx3Q
h296zz01g/muQuOMeJ4IC93zfBG/zfgouBigYzcjx+dbIvWb2zTPuX7oy4IoW/dEoOE9D5DfdWRn
eHN9mp12UQHbGCRfpwza7uKzbpgoAqXN91fGQUl+narOiOgCqXNxSiZToR+ss8whvSCASsOv84Rh
rb4aNnQejFCGKBjFJYCECFjLb8gK89sceXoTVPS5614Zlw7aHqbji3I0jEI33ruh+2ro4b0la1k7
8XQo+oF4uMDttkbV/UrpHVxILyunFgSwn66YKTXbMaGS0ON7jqKXRM3xKPuG/rk0zG3VJePGnYP2
AK+GuBI4ZaQdmfWxpqf/0Tk/SSyOX4eWaOBSnKuW26mri+JjDJxP+vLhyX+ISJMq22du9koTwt9k
qbed0pKhK/c+tY2BSjlk4SaqFBLxb3KDazao9OXWVjisGl20xySCLkVYA+FtYkUo3BevQYOZzipC
em5+9KCDENImw8KtqhAgComehSzWUkIeKwjv2RWQZLmY1lvBSr51EcuRQGef9R5CKVU1uuPWJ/Ab
2yqenqBq7r2An9RPhlzNc8EcN+ShEyiA0MnuR7/BVEkcD92WprwVZQEEOJDYhVDiLFyyWDeB7kYI
yWqjffbLRrlADWpUnqll1EcpkJ7q1Kg3BBB8ZrEAGiOgdcmK7c8IPuYo38SIhS5GD+swrDZYnZiK
8SFnYzQ2eFHUppHFBsvRMquO7uSIvWcTs8KmB6nvFiu/v07ygpN02vCZmpUB8QN3mnx94GCuzK88
8mjnaoMfFHRz9iVkQQQ04FLhGfMXf2rqszZbn0cg7lZ93YgzQ+/nyaoY5pUC3ldivMaNbQFWQQut
zKfU6Ktb/nhRWvwYS3qvzuRgkiPTalvV+qUPjM+p94KzwXF4Rd7Bz6izIdFnLSpmk7ATMnU2zowb
XSJJxnbRGstGW/vMZ7JnAP/ad/kmjIYKEy4uPiJPV2Ct422YyneMYvBlUQbls1Neyo6ZzDwHl5T5
OqBxjPTT8KA2VeFPDGpvc9r+KocAeq/vTcffL9PcboxBt4eK0I6D29dnc+rngz2QQtq2PqEhc7zM
B/faarNfu7H9CsJfPZugObWWBex7JVk/SQtm80eo49R7dLTjIp2j9trUTXt1rDE7ixnaLQ4qIu2b
xkC124HAooD3+8HfkHAWbBrqlbUoAgtWduOeKpaTBKXGiZvgm+LXmScvOjaEDNc1DjT/kTXCuHFT
h8WlMTSAActKFjaJ3Me0rcYFRXfAoV7oA6NXYMnZJrQtZzcBd5xq77docTkiT0MF6/8Y2ji754XR
HkBnIiRFILbzM+z3XpO9BTZFz1e/poizhFGd5gFAptFmb0ndntPcYureUkA2RpAztu72nGSpAgx3
1fgpeCwsh1SN6TRgEO7vWSGHM7Obgt08mrhnofTb+bQuQkfzVTNK/rjferKqLwUnp1XfwRUx3dw9
VCZ5T0Ey6I9WkYFY8jAfcxdLbsbYfG25GJK8pNevVggqQo0VuSyp5aFTrN+TPp4+es+2wWwMQLSU
rXmLfNi60YHjQPjTcFK6wq0yX82wGkGDlGsHWcDVxz25YBKX/mDBXuA8GL+WBer6Ig4TnlCJxdwe
wDVXaP1Nv3i1lZs/0d3ERpkyck/7cJ2GU3nOVFWe+946Ewc17eiIM9mvml+p7qajbVY3+EzG1iQ0
ZMH8lgQet/keFzrdDQpARqi44Br3o+jCYCW9vuQ79l+dUgBEjwyMVUFxt3WzmprIXBEEoq6ujXvG
mSB5q/IAEaU9W2EJCqCLDwJjL+W3Lbd+V38EGei7nCyr9piNtVhYmRO/+4pbLyzMV9tCy6w7pN6y
nxE9R+3KNtGkt6FI7qpvgdvQQaqSBBhMpBFomPEdGDGM3ti5uzOYsfEOWFvvtJG2nCd81BbC/ta5
ZCSEmQo3IQF7r0XefI+ivPoxTuMm83bTaBbPPOToPuYKDASP2clyyDMZXH/HyCw/omE5jh9uFBhn
G8jbs02gQGpnT4gYAI3UvrtAze8dCkE73JcxmupJbjlkssxioNqUZFbvRC2ZYkd2C8Kxty+PtFke
To+i121XuVlWZ07rN6mL8Og35BVkebB1TebkxfRMhIg8OYR04DCPqQoz04ErA05R51HKV/DIfXEL
Nrec8Bs1v7t5WB+1v8upjbYgZIlT9SLBGqfyrdFn30JVpgcBB0QOk8MgGR9uzA29aqKOZIaeAyif
pV3GqGKf1JQ9t8Uj9r3G/qGI0LDQO0AYQMaPhTtbBTXp4lWV96SRI/YP+uIz4SliI4LAlaCJWRp4
/a5Vlc2L1suvamAbn1viJZQ6h5qBsulnmKbQde4LK/o+4Onfz7DF+T+rn1JP7lPlIXxpqQCTCXCA
T1wt9mYtD3iKn9LKCA51O02bePbwk3cVYk6oWSgawKOe8yx9w4ZUrOdxtk8oRLi9ASQJg+y7wTF2
9aCLZyXJDvLtd18b8tR3oiJ1LkvWbW6nu7xHN4Ju4uJ4Q/MAd7waMFaO2vLwfo9WcnsEqDZl+Owb
3ZujQntVs9KsZZwGWwjcn1j2xbYdhIuJq4uXPsovZiZTevPJj186CWa4siOovXYxXIqxXZqyzXCV
5+dUVggidN4vVFuCk0gSXG00mhbk53EBSjUe0Mm2mzRveKDMvloTMeLsI8Jcc9UeVBjYB6ObdgPB
Kdd6tqJTXswfzeRkF8vMv5tYGXY16TKr3J4Bao3Su05Zka6nUNDGsdR3qy0IxAZ6DpFUsbDm9j7W
Cf6BpjsNHqlGTSBfqfpqDHPUMxTjx4rDDq1K84Qo2FrXPoTPFI31780pV4LyRGbRYW7UwYus7NZo
e7qXFjGlKR4RTyX3vJ5IJ24NEseMflr3s2+SUpAtJWsrKFGatl3H368RDq36kMQ8Z3AwaTXdeuRA
+i1htzPlws97/QJWOl0DXR9Po0O+KrGZ9wyDLdkpP+u5QkgcQN9k20qOQXfRgWXtXRrWWysmYjXn
RLEy21TezKTCvevLz3guhwO+FZ5qToBQ98zqHBCaem3aEExCSVmIMoILU6iLmFT3PNjzDw3bCMeC
RAll98kj3/sjhDN/b0NnY9ky33a2jo7MIR2C9kDylrF5MvraOESMC7MiAtGPs4euyLly6mQfVuaX
LhqebKdNL67yP8EsE8GkWTb7CeKtCYJ5radMnN22/wkiIt5CGN9NCfhAOTiUEOk0n7q5OPYKAxYQ
h/AOHeJu1npjRJRxzdAj/CGT8SCEMHHVtkQ1xKJ4HzjXyELHRMvRHJFpWRwbuwPhooXzlabnAn02
icmqegG75m27R6C8F9rVR5+6C++DvUt8twxl4sTS3gWGh3P0mJhikq53GSHlly7Vzl4PuIephj9L
36veWhyChJkM5pEMbbzfBaJjeWOiSkhtZMwvGBn4iIzFL4WnYEsAFxNtnxyVbuHegXY62Z12T2Xy
C1Przo4sdSHbAIug7RqoDhIMVTSwNgMzatjoQKBES0DSHAbY5aB1VFa3mnzDeKoyC2s6IuWDH8Hf
7oooPJctdF9LDaQzp/FR8S033DcVfr85OBpuFRxrTugbmCGkqlvuxbWx+TBtZ7OPHwHC+LyjmY6P
1eXWRZXdZyhk/wglZ5TSN+eWzjyQMJl/yAY+Tmu2NdS3sVlhe5tvrTfopV+AEbZwAQJRKfQGBu/D
b+v5e4AOKcG4Hh03yzu5g473QQu/ccii8gqVo7xii1xow8qpXXtjqzv37PiVcU7GZF/hSjzVtGBL
5c63GLDn0qrNbJvVkG4rZwM4DrvxIMIVaJ8339XcPGNY3ubxS9TQUE04rHue+4qN1zsTh+GdhUoB
kNVi56cD5JkcbXj+ePR9dzppzAwwo4f6GXzxNSYfm26GG7+7BW2lqZx8otazDLUd3SGdNrecCfcu
rZzppSFBIgCo1+Li4XQJhVrkV3J8ya9Hlvouesx1EvNLFquVos20Gn36qZRdG5Wl9XMjrIceCKuH
8uCLp0AV3/uYt/fCOMUoiF+Efry/760swoAMYxFF8mtrktAlzDQ7ZpUPHrZJ5UapgHO6SfZzaT0+
KvL4DeK8fJ2O+ZfcNNynUn3kEAROlZG95SEDVOnS/S2DU5RAr/SmFbNq9R555aucS2SnA+rAhLv5
MJA7Vy/SEEKnVPZehE9JlIK061X91Lc0oY2wjHauRQRuXUXvQ9DcA96a3BRVHKeR5MyphbIIe0l0
wy8w3JeJxJWVd64MGd+ax8sYl9+1DM0tLhR1MvP9nKfhOVZuQAWX9sfRVJiSeUbz0RiWtVV9yB5S
cZM4zs47dgJ7QW0n7rmaf9YFMwKjnA8OjznsyukRzNLeElEHRw0jhKrhPIf5umzwDehyQkJrGTMO
p8DaeeQeX2sZowLMIW+2uXnIrfa91vD405HPrMlcegOhtK0K/DGSVvKRlWx8Kh33Vk51fKEU/cKk
qzr2dvNkETv65NG2Bss3XxtvfLX7vrtZc/ZAfUHxGYvy2Zmd7/aIQR6IZHDy5i5hJSjJ+exPbMHT
oW/EU9p7/o6u6i8K9uDJ88arSGfzBQsIkYR2md5JWepnL9lKAxJXjyTyqAJmSMj0TI0nvDP0eDJn
u73k9JGXOBecBXIRtUtaTyDmJnscvkz9LC3q8iqIn4YoO6QyiS+GdtTFnm4J/fgFOmqklE4nboNd
7BE2E2s7wYG1jWFaOzHRehV2z2X/6NwVHp1ueyKRtYPWuDSHCgNwaDdnEXTJmrxVsLK98O5tT0JB
CwSP5o20T2VlPadF7L56dZdtBVWoDOeRDSW3XxCUEwTmQcrPpwfqB3sYpxWMSaZ3bIrU3oi+dijg
4Jb0nS1OcYt2leNAvkzgl8+DyF7Nrtb7OFdv4FcYz9ojqcYc6QC9zBOHl37L0fdcOMneHvyQp0vQ
FSwGwr47Z6tNPPJJn15Q9EP6THEqssyfsSoCSzWcfZAO4WJCObqY64bJkCI3rk4FBp4exEWr+5Vo
eko+7zVCT09cTwNbPA0/B048xPihhMaz2OVtcQox2+kCRohsqicvtAhWMKMvvg8DZMhYkOOQhKk6
v2hDnCJUl428lgUMH6vD+u7hXiVqYU3bRSxyKK/zLNJNZWNkjWgjHElg/anXj1fyeCRBsVyL7JRO
bbYEFPJ9jqZT0G6jKCsIqqtOmR9cnQI6fyC+Z6kyzwZUnwW+J1Czg20scF/DwldPlZt8JmUVb/ro
SYcB9TjFEDTbblcDfCpEQHmQ/whJW+gDBl0q9g8uUhHtZdHWlwWN0Dg7Ns7R0kSxTqaXA2EBQuCg
KfEL521+jFMyC7NBXIKbdQbOH5Hf5vuB9CNXDPaXyiWOLFLtTnr2IvWGnCxQmoxI8a9EPA5HVd4G
4i2ytBp3uPCHOppeIepOK20OzaabEJSSWrCO0Z0vDOvqMXzYjtxeYK/PvcXVDcuO5qZG4JQ75j6A
OoTjPch38UClx2DkSkuDmMSyzTlEt3cWASTvYN0j/9PpQbvSouLfS4bp1AYdgZ5ukG6C4ZDF/OyV
jo2NaYfvyM5PLOc/SEoel9CQFx34tFWSJZe6Ac9hULqzjlxydPXHCYHpIFq6vVMxkHxEvKY4Nc1X
QsgqlNJBhybbMDegNPol2wlXhy3fTPtNzDl24wMR3CmrfStQaO8dn/56W54F+bUr7srhSH4DOULb
lIV24QjRrHqrk4sYh21UPMawLa11pyJdglHtwmrMeZ11HbM4z/xVM4ZQlWWeu+g91+mz4r7ZVE0H
+p2A8EoIxjgtDXvTBbtpVQnDkYLfegqveYbGW8Xlk2qn66Dnld8Y59HNqxcgH3bnPPdqfsrA+i+0
Lr7T3oJQXbufsLZWfukQSjjRX046GmrzonRqpoK+9QYhhWZu7r2ikZTLvGBexFiB//fUyU2bodsd
p+HL1GMlNpuAeOIcBxoA0JNqfrodkMuk5hEEpUhAvNZwnTnAgqr4kreVPKa5uI5M9uIZykatENgV
zbaQFk7BOf60oEkcwpZojN6wdyM2WNdTYid9do+eUNKNTgg2SBjZImVbzRaufN+cks04imVGwKxq
Yv8YPawpWZ01a655eAtKn40IqBX2L4YBeIsWGYnjPBOyXHXRcxKofJ1VwN3G/pFPRWiKGXroGo0h
XI+VRQ+M1C5Y0xFBcgkBD9a8K43pQ/WPhptJDrMOmXI3CQCZvvGXAU3bqmmO0BT7LSOfhaOyce2M
gsKOhGmWLNjkcW//SpBB72SZRa+a1q/At26ak4ndnnjo2Dk6oid9uqg/jRwW0ZRCNVQD9K1K1dlh
rqJbAGsrxwhPvr2QM3TJWlr3FC+GI6sdsN/uqslaMexG7H3BoluxnZMDaEFE8Yk+1uqMArbAkhGe
tAWli7YagGyL0XWG+4/a3i2Y3bXs4WuslHrjmuAV6+aFJNfg/ij7zdIzj4afvvbSeXEy1EFsZ+6i
k1a6FnVzE9XU49UEfC2i+d7OwKjiJlckNmLRb4GtVBb4staLn+NwG890K9rkaYh1vHGBBuItYQAR
IUWIcNqPPJRjIKt9M5bfq4g4XZecQ8gA0VNd34M6W5pe4T/DC/vI7e6ZzZ1sSxv6eQaTPp4yCS59
+MRTAvIjo76KbPjIj1+d9MrCdHctoH7m+sCsTIJdZ5Cji5nVcek+zrQJELD4F08faVqGc2l4Lnhg
sUvnXX5LJuL8OnacDSNUb2V6ggN9Gz+5D6KXObiXsiGqUtN1X4RIZuBBK/q6fURkRtlF69jpiKh1
yePMHPUBXghYjOuMIPxTzvl1fZtMRhGV6ghUz9ZFUafgD7hRx0d+ZBk3HiUylJlIsSEGBnv/4IoX
5IcnhJPs4gHnOGEbd1/1XOWIn6IJmiVnEEKw2oIgPI8CyIYfYQaA71j4N6rucHe4A+ixZfLmDeZ0
K436x5AxQkj0sPEDjCWwDljgWgYh4d6bimo34PqtQq4ayS+AX8vcgpho7NU7TqG3IZLzIZrqz9nz
0UV4+Sq06uQr43A6ey60b+GBqQe3PufZmQ2cvHez+8LvDvMCQMC5hSdvYcg7cSZjQQ+7+AKstl04
VmKtx0dcRx6MBCxC+BVBOu9hM6argT1vabRzTer2mjnkN3JoccV2ABKjyrkSu2lz0LT2Xpq9F1rI
m9t35qEa4m8yo9mpww6aTEqXNZq/RcRl4CggpKiz3nyTREFCVZjNiOzbgD75iDz+EGfhYzprGSdS
gQjiQi2xLF0ENZ3HCNZ4IKE4Ey+h1MAiqdt2iUM7O6FHm9YKVdsqHqvnyKpoeeTWfMfZGFrzppd6
ZnwNBmRCML9XfrCfQgBMbhPQnk2j9KR6mPzCvNdp6B0BI1hg1bof7NEZljaOWoFwXy0Jq6pHGQhs
mDUn9Rl54nLC2JTgEJvITNEEnm0Hh9zwBFxM5iU/8KuohW/R5Emz+VbIaKUbxDGhlbzEEoygMR+C
vn7ODQjuRZg5p36qvucldU5uNMnJrykAx7fEIB09cs6EVoi19kkqcuiAsXMyYGnA3yBRAL5oDwRn
uy/YE5f4zh/4bNERPcCujzd/gPcoYSXDzdUpaZs9sVcvUdmQP5Z/rb0c0lclxmtdsr27uCzfCsLz
rBaecI8p8taT4n4w09Jdgk67uQ0c68brPzqVZj/AT12zkioH/xwaizKkN4kS4fD7T79fhqSwwZsr
Bo/VkFtrb0RKgeStO7rabHZoalNwoK3a1l1gXCbQnGtJJ4DzZEBLnAYJ84h8lZWu2ldlHh6wbHdI
5wu17/NufuXf4OxXTtfffzXE6nXq7H1EO/Q4+Ll45e3ePTLgLlFpRzAJiVJT+QAzybddMGalka51
Z+Y75gYTRvJIv2WJOovRHb+VIHBJwJrqmxcYSHlwAlSkGiyZSulvwNL0N2T8pGLM+MIry9Y3qx5A
kOIt2Je5wRjIKq5RO3ivYxUpXJ+muXV1qp7DaTxWbVwcBg2BkWkIf1Smzx+hrYK34WhFhgrpTTW+
zbkwrJUL/oCQKAALZ8sp5dnr9cFAR3IYZXxCrD7ciIbx9lXQVCs0gOF7zylq2Y2ZPKhWUeOB6ked
AOMlYszCHM25Yhv7XmYZwXHg57d+i96wgxL+wfLCmL0n+7XqggeLIwkPk/PF7z310Q2jfQx99sff
fxljclk5U1zvXdG4T2nsHu2QI1jTJM/STeyb4Y7veAGSD4D8YktHxYDqOiYfxuM9SO38pjg/7YyO
OadH40posrfDxCTTwydfwiMM98P1k2iVySw95NAQRVHyd6zl4OXD6+gV3aVrCJyq0RJ9xF4HQTtq
w1VV9mS/JNO46gb/jsOq+UhJ+El8Uz0VckK81yVvHNWtQ1JQ1I/cE0cHIB4uPydGo1Fq76OY0gkx
ETtGxJnGVc1Fj561LkeWMwbhzg1zdbW26m5ekeLi3JRBaIczWce69x0GKJgXVUdQnoqqaUug7yVw
MvJk8naLWuxsti3Th/g368SWzAsfyH5sZSExbxcPiP4teLzkqQ01zJ9zNi3ma5p2QzzUIxMFc7xy
YzJ2nwH7tUw8C9EqSN0yXRpRcB3NURxVni76QBgnoopg6Vniqi3MrQtuBtCgWfpuWI24Ni6xsXPV
qa3CDzLFBtWfBopbKfrM8L+L279fWs+/TnjPGsLDmUoBqQ0tGrHyUCe+RRRzwNAiD66qDuKjLL2T
tNlRvKfecMVRh6CkkAMUG3ugNyBBai9aMX/6LsNJDhZLRZ0EPj2j89ywJ0dNq8FfSfP6+8XyFGhG
t35GGdrvxxqmOXvBsuDst20wwl7qgPlgk7RoaZg3phDoTplA3+U/8hiCPL8MpevsVFG3DFyRY2ny
eRAeFCXSLzFK64oFjMO4yRl3Km9Ihp+6xJbX3y9z776CQs8p55NtEb1zHbILcZHl1e/m8ppVWDQ7
z5gWZJoNXvqdVbq7Di+RF/6aEwY7vki6gzvPT5Km3gLfrNg0ubuyyo4nrGI4YpSRuS1Ycf/tVvl/
bSr4/47agBL8D8Lgv1kPMCDE3/5iPXj8F/+2HljOvzD3oos0XdwEjvUwZw2/rQem+S/KAyTuiIdN
5qceEvv/tR4YpvuvwAV3gFzcxmTgPJgO/+s9MCyff4YsBfmP6ZHdGVj/DbjhzxpmvIqWiadP4rgj
TtL15EOE/wdjqNGRuO24/ReYZ8tyfhmZl+rsPwjqHzroP7qceA++CaZfhHbIRPjAf3qP0Hns2Hn8
1cdLTlYWQp4ohvgK9tg+FGmzJr+aHCm32fzhZ/g//AN/M73yvXCnoTWzBc440/+LLNd2J2G1Dmf5
iIVbEsPLko7sr/1IyMTsHua16jWBNl0jqK+HAE4VmhDjCydiWZ4d+zA0R6zTJFgs/vmD/dWvx+ey
MVU4XBeXs63PzfLHa94nVRwlhvULB93JTyaslQ4twLhSaEA9uqCyOPzzG/7tR368YWASLIHDSvAj
/PkNR4U4ugnlr9CvyoUBNZE1BCUllKT/8M3+/kY4uj2H+xJSB46Wv9xNXlykABzhLJQOQ7Vypo1I
FzGyX//5+8i/3VHQP3gH16GIEaSp/uWXxQuoyUbvGZWZv8ysWsIPAsPxHjMriAi/Zia09j1/rTCU
RxV8+IbUAldaG2RHHNsQVbIRo9tAuWSRGMY5NenfquHrjNnk3/3SXwlOk67oSfY5I9xGgYBT3Pn0
wP65zrCl/F71pUl3GslNWxqnYaZ/IOflCJftn7/r/3FJbaAv0mY9IFzZ+cslFfMExwvOCB07/AFZ
ubXATHZl9V+/Db4jx/cxRXsOwO2/3ZPe0FkJzwRcBUBziD6Z8SDW+2+/DO+CduFhxkcm7/zlRnTb
qstD83+oO5PmxrFsv38Vh9eGA/MQ8ewFAZAUNaeUUmZuEMoJ8zzj0/sH1XMnCfERXd3eeFPRFRWt
w3txh3PP+Q/QOMfyDguDrVl+VbrevRxEkU75OxxqpoYYIKQu2Nicr8s5U2lN0sokE/M6FEbpRPWz
oLkXqiY4NQkarqPSdpPvPKvu9dsaZdDi2gqQ7XCSuJt1mVGpV68kFaW3bWrAB7xOBfAUFMxgvMjM
fg6Et3mS4PCpkks5v7LGp6xExZFXpZ5UUWQ4lt55pfej1ovR6w+N1ZrTW6OHCIN4U67He/IF/Hub
FAmEW5NcG52OXB0gOxll19kCrY3RDSXTs4BYjibykYKSeTuPVN+EKySLr3jgSfB2RllFkxKPqJ9D
04qA19BliR4TU+meqFLi+SeWqZw/9YiIFPT6Y23YgDdABJwHlIwMYVCgwS3JiXBdxrQ+rnj06eF2
FEojxvpRqtAoN0cj8qWNQpMZK3n00x0jEkDRh35G8TMrxT7bI4SCawdaqXW3V8PSqrY+pHTlGvFb
D9O7VOwm4AtKp++VDEVXEuN+JpPQc8TKDB9GMeQpzh9BJlwtlRel1ugUDJoVGi/y0KeeK0+xVm9z
JFMSajC8bUzEtiukRI3hlw+sbKAfFfmBWiBhyTvlutTyeDdGQ/4ZNgvz4mmeqjzj5DEAiNX9KNs3
InDBu0aPpQGnNj9AhFTLrO+e4Gee2wSh0G9pfEnmb14EQooycStZdmmVrbHtC60wboQgSgwgWCYm
odTvzeQ7ouYVDXy+Yy281anvlc8thAvjB5qu5S/05ytUrTsEMf0BnRZ94yWUYsCnmnlCVyt2a60D
rw6ZgTFiGQYmLMZoEvnOLsShGql0PPQ+ARaQsFqTSLFfxKlqqLoXyDnjPUlpgXugKPZ0QJPZDsqa
AjAvWjvocobALF5FjoVLWvAsDRkNEfqFhfAJQqrYUyCW4tmdAk2BXSVrrfUrAw3YvgCOQwUXyXs9
hUXm1SNSEDE1DbTHoy5p5GcVs0rgBtTfomFTkKJr173WyPmPskDHLXEGK63qt7EWearExtiPT8iT
99FjRtcwfAKfPc70iM6saEMgQ9aImy5Tuop2T1/qX2CwedCImknP32h/eTmvnETyfg5Z13uQkSp0
JelvI2cUfambqOb54Flpgl131HjhZ5PnlnwlkmWEX8QkYKlPSa9FttIiEaHbklVGQWrDYPTD+7xH
tgQbas0EOFIqpfVqSIKMD0w5KYOMAVZh7TSPioU9WZ0loPjXR2+5NgpfOyhDOqgTPKYmFXw6WLWY
2pJn6Cjds79qLXXQFM0yR+ugtmHPPlQTLzmxeQ71hk0/5qb02BReobMvhT5TrotUtPJHZYiMwe36
NKAiV1SZvhU95JduTY1YqDnlStZvcs/XwQRLIFCwOxMLMTy0IYCSTWcOlen0MYipbEONopQwvgym
1vE1IaGigj9M5/oxHePdFAzR726IJP/QaFpa3OMTkZkOti708CfdMCGMyeDIXfhmtbkPrCw1diK4
TrDnKBo+NhRVQ3fsBTW9zbASH+0OKGz/UDeBKDlNZip3soYcE6h+BSPJGi+j27IITQRAU9DXECKt
/r2HOnyq8hTItO51fe3qUGZcGLPmtzHNzPIaA9rKxbXe0zeIDEfBLu0iavTYuYPgq1oRM6yw9iPM
MHsNV+SqCr+DQYzFR56u/vg6CU2PQ12V1CXIlgnJdk8ezM7pFTYvHlsV8EWIFYU44flO5mYou0D1
FDKKGt0t02mrtHwre5S5HbkN5e7GAzkmHrRaLjqXmnCP9qda4SZSUs2UHLi1XnuF/Hjzox/HKHYg
sKHvHsBMlOwy1CJ9g/YTGOXI6xJaJ4JZjbYaTyUFKwijb4Isd8i/QoHsv2mU6zt3aOMQUVUySxOQ
aG7Kv81Ea707rQsb+jhViJseskbTSwhqbzo0bVwkn41JALIwGIrmtpmq/CxR3Elu0jAd5Rcv1Noa
JV4KZPAAxNR6NkRrRJ6+RODos4JGDcCaStNNk6xAn50KpK4AHf1+Y/+/fln+f0RXV3nj/NdCf09V
+N9u3rL4jVdi1oTNePXzf/33+f/y15vRROsPCAcJEnoe5NEGOeFfb0bDgq+OgBYfwZAQwpsFC/7z
zWj9TyTxTOi0uoQdskkJ+R9PRg2BQBOdXh56VGnf/97//g80FP1f+X8+o+rFvx/Tst+p33+eczCj
yUNZ/CRZioyc0FJLCM6iWGQDhkFY9n4ptsOe8vg2fsCG3s7stYxROs1/33nYsmTwooDGAHDQnJ8C
Rw/UEBEqPzXg5JRu56i2eYvn7R7F/AfpEV1pt7uLt8ZKLvxxhBpP8j8xrUWaWgZRDldSq1zjvndV
N9+pjraT7GqDt5bTrryZVqMteO6yl/kNwuWVG1yZO1xjDpZdO9phjrY+n6cvp/fpVOCMW+9LRTKM
haqHGepWXRtj6WIDtI8P8a7fqlt5H+2O1vOZt/c7Rf5kkWiqqfLeB2fOU401d/rZvDEKyRHU3AUU
w2dTnNBNdxjIO+gH2jT07OYxvO/30coD49xknsRdPJfGNEhkJSMueNQtsNld82rY+Q3uNltAUPuV
UbJFjyob77N5Em2xOKcxBx0SE623QXQ7JDtkLxt1QwH7erxWHlbCzT/+wqSqi3UJ4DARI4qR7uxc
38El3PBi2Qp2do1Tlt1sWkfHq8uuduVztVv9pKevqg+DXcqoVVVg5gMSAAy2c+SXdpfuOj5l+LXZ
1SsTe26gADIg16s8N2Zt0pNNryZenknw6F25/eSRcErem9B4e1n9YZUPYEbXNvxpReavoZmWpSoo
P5CAKYt4QptRs5ehjnCZb4fsVnstf3lfIeO5SFs6yWfaY4mybR+Er2tnDbjUMx/1OPailmHG+cQD
hdi1TKqPZYboH9I0zne+IBdXLYJbWJgCuXgsqzTe1aiZblQrAXSDHxXutjLGAQU67T4GKy9a0WtI
T7dTavfV1DzKMKGhwgV1eDUOAAJA4ff0O1pMFOm6KPSicJWQLTQj5AnZhxFuGJjubLwFEN09eBKw
3VTDNdip9I4GRNoI2k0s8zYCOZqW36HlxKrbBlLvUcvLcLaVilQQbHzuaKpLIuiPyQgnUE+SFL+O
DAjWhQb8AvVG/dE0J2znsbA32+tR8isctsIYZwjESE28YHSxsae2Sm61ZsSess/S/Ls+DdVdHSrj
Awxs2Nc9ncgBzOxjVfbxL/TxEahoTUUBr52ZrRvWchXuEIlMKxd97Y7kKO3a2IlHr4PklklB+dlP
uVN3olF3/bU2AhlxR6x2cMXChghdIHyY956CKzdlHsXP7J5cfxfgx+6io4GCeGPR0kObhjZ3VwjG
YzqI4dtE4ibR6RGratNhOnSrdyFec4OMceAmDA3yrryjvadaXfCVkgAdoX4MkdA0PGUUeJVkMK6j
pg+/9JHa3lSGNHxT1DDbiqKSf/LahIes1if3kOQqHAGmVn3QpWa6j6bYf+4B2u4RbfR3aQ4trRxL
oJo9ZyItXhWTsaJTgbjHenMYsSawJ/RNDlWTZHexHmA+jFkujrNS5MpeAfoC8NqNWsCrUTPNQruf
x1YLqno7JnhuzBOIknpVPeutpz/i9VbcR2hQ3ERUKz5NeVm6siQDj4E7f+dpsMu90R92ZcllJ2L8
9KqGYgFaCmdlINpyB5Kt9XpDvKoAuKB1ior4DZSgAZNgEL/9VqrTAgIuRYAtlcZU+klVXdEd7MIA
HnuKWGquobSC8bse+SB8YfAq7UvGrzFe2rIMs42k6QVoS8RYx5lCh7cjtYIxcyJBnfAu6E1AK0LZ
Ti4uXtaOEhVWx7VlILkjzycfIljNY8Li/ZaNRQATEGpXadCfk8eBSiAmUeZ3K2lCE/WCRCyAiAHP
kQI0cdNQx1Gu93z5RShSXDky0r7EMeVGwE/DF77JXpreq3mPkkPTTlRMfNpeo1c6ZaHhBymgPFDT
H4INIxY7scyhkUBRaBWoeVVh7iI59lG8SAo8kAQD8lAVqU/IhOCECDK/2jVZ5GN5Jin3PEImd+wg
K4JpyfihVol9I+rm0Qa0RC7bBixHGuJYkozblKKAPYjUAWofhC1oyc6B6yFe5XA7voTK/OTsdEVy
0UM36HtHCc02L7tO2t+B8GCpe+R2by2gvy5epBU4w7bDQAPbicgJdG0C9dJZ+7ij1uGUIKwSWxTr
8YZ+sqHb6aAXN6WoBrJdR3L/FUS6/jwFEnYHGMNZO2sQb4QJ5/CN0vsUJ+CL1YMdsOXxbhYNpAxy
Uzn4XqK7GpbFBwl6ObZSkQlsR0rzm0HX8TfOmuF7iQaBg/8RRORSGdKNNEBacNmS1bUXWabgkDBB
HdQpn4mzLzrAoCkc4sSuilx98GK/+pTlAP3bRqltlHWZBBkEMbiyyUR/Iy2RE7pPYa1J93hl1iXW
hhL+k4mVlvNr1GNhV2JypZQxMPJOUQWHvAosVEEdhYPHQmfGVgAZmq4RGdlzaIzjPgqASCKX38/N
To9zGotNdxTUcGuBLUAJQnscm0nGeXuqdgpgiYPMRvgaDcJwi4AAqJwJ7rIlT2yxqEM7m6wRw3nx
WYr99Ns4xL4DIKY/GIVyqzSgQssew8iJfeUUxhjd1myKTZAArkMsaERCNJ8gaSWPsItKW04lPKEL
HcsLq3iuR9+061bGptfUHTTvDmajfS2USt2MwPJtD4I7IGYqAds+kqOtlZrsdTE1YTx2OFVECB/Q
0eYJqida9qNLs/YhsOiCooBdXytqrt5YvPIPsWWID5mFg0HllZMLPBMOayF+oQQ5clzXZPF9ifEb
bVoQsYnw1LWq99uIcpCRkvV7kkzTxsvdx71QSJ/atPORXs5wE0IJp7Sj1hMOPMYoJZp8t8GTzKe8
BBhQDR5daRTGoeuA/CzhGI7SFbh4naJLBfRP9c2DBKfK1sxyArEAqoKKK1Y4KuUgB0BC+7ULJ4Xa
YJGBhROnCAR8n4bGLwio6A8MZfWpL6p+34QVdlmqEKL2IQQD5iYpZV+18a5T7t3vnkGZAq0dXVQe
VT+Np5sk7FITopxe7ap+eFCjIYZxT9EVZVXMtXrkgdWkustlFKpjQyjc3qgkt+vY/6FQon5S1NJ2
nABqUiqCit9EXExhPc6+j0MAgHyueCRevw3N7h4r1ATcWvWoj0O+MZoyPFSV2WBxhZMBtVMAl1Zo
QfhX498he+jOx2rABrQ4coZqkvI9EWIVk8toyl7b0oNNmtZYyzXsV3nyzY1S1uBYFMQD/Fn0CShv
8YDrUL+dRMO413HcBIhcBMHBz9oRxFeAhdijZDVpd8AjDQRnMhSvTQenLIL89pLHTWxCkaW4fav2
Y/Y4VtBSt7qlJ8ikC4XoNFXL08+rgnGfwzcY91mk5jvBA6Cm5UV5mFBI+F4hEU/PtFSl4Qa+ZY3T
IiLKgeaFtyVyUBjWwW7yjCJzA6mph32nFFAsFCF3Vx4Ha3nk4sWFeWfNJySP7O3wzvgxv30EW90U
+MbZlS04a08teW4JLV8jPOxQAUVAEQ2ORUDqA2aRFiFX0n370vGcDL7gY2KnO+mu3Q37H7Rab7D6
s4fPWMAWd6kjvxoP1ppupHzuDYZ6I+1lzBFUpJVP3wpKkKXh2IWFq9+aOwm29QZodwE/bwMDivDS
Z2TEnPIqcVGKaR3NyW6i29VH/MfZ1+jVz9YMJHx0fRaTkRZIxg0BbpwQ2ifwVXbowrhy2KTIwuGk
xAdYezrI88vg9AMQkyIRTDTaXHSTT0dO6W800JtBhd7xdqMd3Tbb3LTzt3ifOOWt/gDgv7mmTZNv
uAZtdBiYEXGrb0knsKJce5x+LNSc/pr5Ox0VauJaxK8GUo1b/DDujS/wdPa4OA6bCTTQo46ZDWV2
KrWb1XfpxwWgkUQqTD1IeMwsFtPQTCEKLRTHqUexBjUb8BkzP7iACorH9QrKmXVPPBNjdUlR6Mcu
619FakjS5LOheb1gv+1K+7mmUd5CTtnHbrBVnX6bXmE9asfbihIVBnU74Sp/vbzfz3x8ACC8jhES
lVVr6YURa+TyZuoNrp5gfxmyBMLrWRGn8P5eU39+HM861jAkKSLqKvJnpx+2rRQlUqBmuI32I02v
DaADwri7PJqPZ4kGkAUhTQiiGHMvH/zDFCamKuNmPrUSqedvekWXA7yvgsVmOYmweGb39RBXbUOE
3vY/geLamrfxpxRpJ6Ct+2Ef2ggFJXctu+RLY0MBui5dc+2Ing+BS79h/u9HWwRblARNhdmzfUft
hoQAdrTrP1Zf/yqL4e1Y2tm0sX6F/0pN83SG55LLUWyYSLmvtMSGT4YMlTPt0X/fNW8onG3+icth
LkWdDpVOv4wgHvBOTUVf9zQcN6zS5jQZ3faQvqm//Ws4h+2mQxjRgTXsVPvEcEyWE7owNlYoG4Tn
7ctf/GOlc8YaSDLvKB180/JENsc484uIbYpW+V7Zx7uWSmdyaFdKVWcqjqdxFhMLP7DX6aJnLt6/
2+7Jdy074cBVtzAU7tcKY6vRFvOKgV6qq/Ph09uDM93Mcwln4hobXzf6trpgP95qM7yGM44ZRCF3
WS1GuxBx6Ylo6s7b4dDq0u7jcnURYN2J1/59sKI5fW54CsojhAO4SH9hMTy1b7Ku1Q0cAFkrkyPB
cdtg4rfx7tuHcZ++Xl4iH68s4ziasqinhnFUNYgqZW5uXKfyK7R1P/43R6QsbqdArOsS8dR5RDjg
XNe7bh/fkMza8r6/NlfW/Mdj9HRAizs4CCJsNAWCRdNv+CKYpxu/Lk+Z9LEKfBpiXjJH5wj0JGgY
oUn962DurO1wXW+DT0AC6FWs7eB3uNjiEDn5PvNwj2MNk6G3CbGQPLVlG7Ui61EdacI7gkvh6cUn
sQ0LpytAQGxD2V1NLdbmc3H1cWPwYASh42IubW1mu+hN6OIxb4tb1dxTabfD1bRubQ8oi5sKmSEZ
2Tw+Ym//Ner2l0Bxf9ya2+jb2vF1bgvQUKS7BlRS5KA+neJhqGQYRhYjrNFBSD/pEKd7fXN50Zyb
xuMgi+9YpLIv5zlBEu/zED8m49fLf3+hVj2nKOhnH41i8Z2GcNK9RCQAuqpX7W1qdxvhNtiLe/3u
cqSPjYnTQItvwwmJ8nIxr/7sCeVCC6Y02Hm7Hx9MjWKDtOa+cXa7HY9skTLUGESqUsvIehvmoc27
4qDdwe88hFtzZWyrsRY3WTtBqoFyl7lWu/F27WPwZNnxVRTa8oZa58rZe6axa6iw71h2pNFzenm6
8vKsaUK9sujUKXaXb8QXtFkO2at1iy/9Q3kfvU1uszOuLn+/1aiLpQhPVUsH1N5Ig6QtyZcbKXtN
uaJcb9jGLnOz3dDt63LnySt5wgKN/L5GeZ3itWfJBjDL5dWWRoNSTyOR52eKF/8MxBdBoXipP+oH
1a4fg/vYDl7CB98eeFdvkF3vqrfscXUGzhzgx79jeek1Y6TWQsXv+Meh+op4HfmD8PCv5A8nsZaX
n1CjFDPyjVtahtIW9Q2XYe4G29zUD/H9WryPbyI6TsCOASGrMrj6Rbi4yCRUUBF5oaBobZL2s988
x7McZyeZK0fax1CmAvZBIkWZIdXSIlEJO7OjxqkUro97dETvwAxdMUyualjKK0v24/v2JNQSvZ3m
BnhRRSvcAl/4psquIJeJDm3u7bvni3GPpWvQXgvND6Nb2S4fD+7T0IsJLUQTyV5UAKhd1TBPWzrP
Hlbglwe4MpXvBZ6jW56WoQ/XiPFRQHDUscwg/uuv5AnlJseW8HKwj/fd6YgWp47liQi5eQRTEFBo
WpqJrtJ+uxxjbdYWZwxkZfoVLbNWS8A5qIBG6GBcDnGmCHE6jsWNBwssSqB4F+4ImTXfWD/SaZNt
eT5eoQfAJSHYnS1/Cfboh+LIvlEe0yuQyp+zW/nv3xqnv2RxJWLCrhSTxS+JrsJ9/ognsq3t9G1+
769CZdY+3uIyTBCew2hRZdDlr2TItkH6k8K3c3lq15bj4hYsKwEFomJe8/lXIRa3o095972q/OVy
oLVlsjhCgizqQjmfR6Nbe0jGz0k4Pv9bIZZnPawyXzPn/ZsF0osulrejkV7/7RAGxUfKbyYGJlSi
Tq/xOO7iopKy2g2Rb0ceN78dcm17OcbCJ2m+O6nvwqOaEz1dpvJ2GmTsAhRW27Lm1jYfzQNk93xn
uRSYn+ufsRPeCyu+QGdeHqcB5zP56EzKcy/10oGAlSMfvF3zzPvC9b6iC7lhI+2QpXNSJ/hGz3St
qntm+Z0MdXFAKR6qkmFIZMP6rMYCrGWD9gFY+P7r5Ul9r9udvq5MajMafB3qx/NldjpGYBRIYOJX
T2rZQ6PdCBvrKa42+i74Ot0YX3RKC6j1bkwUNA3nJrmT3H7bvAmH9RrKvG8v/ZLFEWLRZM0w2eCX
RNYDbAV+BMpLKEa9iuoQgQmY/v6+oFT8l9mgOK/e06GbCE0pQWUAMLbucPFAlPHt8uS+3//LIWEz
p8+mhlBQlkVTIOx0nnQ81jEmT2zjh7LtnlM32vq3qC7vmg2ZnrcxDoqLjtxt3KzccmfDz/Wa2fNZ
BRK6OCktL8Hws4yb9zQXMUq3xEfDjg/BlvZ24U5UAA/tFSXsySH4P4HDm2dwOf65mguQkqSXp9np
DEt0x3Vkn9Hv2SmoYtvDXv6KK/EuRxVjIwGZWa0WzH/xQsQlaDOVRc9TEiL2lbFBAJkO5GOsvcj0
pPS7wfpSmGv1CXllkNbiWMoQWMpkKW9cnFdfM1960pAbDnXVQXNvFqW+pouOYstnKOiIRyJJkvk/
6K26lnrNS2uHXP4dEzjuwy7elWOqbP5HNgg13DpGMdGx9NOr0VoFu80X2MeJAtXEgc0DbNm/QG8u
S0q9bIBIZs+lvwHsZNGW2QLOt5WD8q13fDtyM3mrqf9EZfhMeYNuFahQwKesDWtZU+wg4ow0Qhu3
KYe3OpCfCrFCJ6G+g8zwM/AD4DlCeYefA7VNtJEUzCn0aM3f6txi0WQMlfG2m+mYi7NP8OUGT5qx
4ZK/pyuM6zfS9W8yPqg99Tl6SXiu2JePhDPJC+P+E3JxyBWJ2OFENvFlKwqod9Ti7alYu7fOvBVO
giz2fTCUsI0bkY75Ln8ztnORH/BXuGHvO+v52H/xLf+MaZErEUvJ5YxwsCeKq/l8y74jWLVTDpIb
bz338gyeuyaOZ3BxpvhKH7e8Ffho0vgFGsLdZJqvdYD/EMrNK1/rXAYwX4+cnviA8dnmvX+UAQxC
VmHt1NYu7eLn+JNMpyZ+jH8peHx8Sm/AL1P8A2pQOFgxBbvLAz17sBwHn1PHo+AodIA38Ak+X81W
4BY1qg00TvLHzKmuAjt5v5nRykbOJrU1tEe2WWEb+D5t12qgZ3YKRRraJ3BDwfovUy85wbUJ7GjN
QR7upX24Awnvivu1IZ9Jhk/CLBIuhBClpOkJozVPvVJu1ExyLk/qmcRqPuygDIFHk/FfPp1Tqwhi
ceonIqDZh0fORvLvq1n3zV/ZhGfO15NAi41uwn1LjVIkgxOgnhpX8mReN3X1ZAbIPWyjfCXc2Zk7
Gtdiy1sBFnQBVghun2o/8wzhmVpd6e2fObqQyZJUpAJkUprlkT2aY2TEEulSXcrPVtDvENqaLY5W
nhLnw8AbgBiMMMLyUNYLs9CLXK7dUtQ/KUPu8kDaW83Xy+vg7HwZf6IsPk+vWmgpe6w0S6puLAHk
aIDp+EoCthZk8VFEDSFr0ZRqN+USNY3PYXt1eRTnzie+yZ9hLI5eOvZBpedEaByoAONLfD1tvKsf
XNm76SDRUy3s9iraFLu1B8qZMjHtgqPIi2PYkCCzAYFgI/1nj84/eFtU5Z1xr6+c+NLZTfsn1gfC
eB6Fs7TDfBAqX1CbFUCYc/ZhZpVsok/oBulbpBP6V/ku+3F5gs/uYprXJNAGxcT3J+nRERxkuA0P
iVYjKAAOPUvvQil0wYk9xxgdpegWbtJWWs3bz24BE+4Rzx0TlMkio6xrdUrLiWdDcGVsUPaD86Rt
W7A8CCeBZooQS18ldpxdqzOCCOSF9rFRLnWxjM0pOrOt5F+JaPaodbqy597fG4uc00LA6B8xFqs1
j5TQR2UWJ4ldddXcgOjdFE/I1NFf6FzFBjS0U/fr3Kqz04l5sTx7GNNUnv/70Uf0LbHmYrFqyJlg
vyVUi6QYR5g1T/GzM3gUZnGk5EaCvAnEKleYXkXAkb6UrJwnC4/Y9woIXj0w7GV8sJFoWKQjqi52
NeYzc0Eiu7LyTbHNd9l1d5hs62Dui53vaP/SCXMUch718eQFUVjKIXsvurGecH80d7LrH/AYhTOG
5Kd0aOn8Sm7kCs4aser8d/sz2sV3C/IuV9SE0XbTXSb/KJSvufb58v4+e7IcjW7xzfy67AV0IVn1
Id1Vsv1KeovzCMaDt6K+cvbbabjpinw8csplLSCqjGzMG44SdSf2n80D0mMAxuJkO9mVuPc2KazC
+Pvl4Z3dceDUZsAW/4SBd/r1ZKgVVswz2G22o03zuoRsXG20bb1r9iICqS1pXHLwbIyp1otY5zYE
eiroYcCi57JYBG/kDOJFGVF+0JGtrTNEYIxi5YA+t0aOYyyWJ8wUpfQ0NDj79qbuUhwKvwBLWNl3
5weCSo9Bxji37U5nES63ROUxaVzB2vfJmz94KwHOlTY5mf5EkE8jiFUAjDNP59f4mGzQ94fUt0Uo
zeaGgeQANR7bmbWgZ15SJ0EX38cUxkq0AoaFK7bdFOOTV6HvmXSPLQ8aIUNZfarQKha3k1bfe4by
YiXD3kqLdhNn2W2QKXcoXDw2ybiyVc5/0z+TsfimxihEkFz4XXLyiilsISIp0r5c3hnnY1B3ADbJ
cTrbeh8fa3pVAOmofVxO1F856mwKSnUDlmD/VpR3xMLR4Sn6dSToOVH0DN8Wq3aQ3HE8PV35kiuD
ec/VjsLkbS1BLxdqd4iqz0GuusjqQi/p2nIl0PkV849Ze68EHAfCVnDysQ5zlXS66nTpVTdV2udJ
8N3HISEM67U1+nFkFso6IPepUpEHLc+vytdKIW660bV6KCbGbipQS1Zf/+5XIggPGhEdKfQPlm/C
RodSiUrO6MJw2+qYnlQwPQdtpUX2ce7mKACFwSdrUKIXh0gJCzPsC6CXSYC92Vg6Rh87GrSHMRxh
zzxeHtO8fk9TrdNoiwMF4nVeRgLR5KG1o+ytErCNGsCFjyqkGhWJo+up+H055sdjkpiGjMwaFWcT
5/jTPVWXPkBlc8JsY1DdoICJvIo7+3hfn4RYbqhoMCTPCqXR9dQtxoGTA+OrxsXYxqfounK95gAr
Env252AdtztP2WJKScZRfzF1wAXSrLpwfGQIqpH6U2/O2OHGMSpHdadrw21+92j0Ao1ZK7mcedtZ
Fm/tuaP2/hRexEPjvu1w/EYACsD+N+2ed+p2buk2hzraRLh+2jiu2Pr3hLR5LfU687wjuKrg0Mee
4HhcBG86Mk04q6PLd8aPuNkNavfsKdbVYIhQxe6CPvo1JojldsIr4LFPl1fS/NcXU21xGyLbR9Zu
6Mt24oQtU8J2mVzVRw4eEpqvPOOagqd9YUtI5fWYCZuoCl+OegYWRIXvT9jlO7PNFQ+14GByZRxg
Idf/rB9Le/ieXWtoajv6Fz/amM0m2eF2vRJ5vmpPBqwDH0GvBfKCaKHCOB8eRwcr/OK+MVILgtpB
2qrusMcCQryaHv8CIzVfxbUr48NeXQRcPMUqqYr0zGQxCwLKs73gpspa8fTDR1yEWCyhtLXE3msJ
ISqDneFulydXWFfvDB3r8W2oDBtlFQL44b1+EpMC0uk8NsCJqePMe/SgHgAaHaSbmQjS2VC3tTuS
XyC30SZ4pAtUrSFYLk8pNJjT2PC30XKlSuYmqOg35pMFR+1fWSbzFYXooSx+qF4Kqm5AwUATbqYu
1CGCGjNnAduN5GVwG1vci2vdrY/PlnlGj0IuXkiTHESR0hnY4lDnSX5K2zkmpi+H3tG3FQDE1crS
2b1wFHGxF6ShDAUpZZBiYVtPytZ8q3cCbX5j2v9FoVpVl/lwqyzGuNgM0qjCevcZY2/nL9QFarv8
lR4C2t6DPbg19gCvkHf+PpBlEXaxQQLIsprQE7Ywkm3SRE5E1ZMy1EoS+vFYO42zvDQ1S8BwTSWO
eAj3CBvW30K3+N63G3oooGNJSXn8jd/XPuTZ/f/nOy6zUglRq7ptCRtdNVcz4h0Hg326XcMuv//8
D2fnURz5dN/1Hj6Qrcx6ia7yu2zb7dttdtdQC1mj970DZS5FWjyY2kYMi7gkUnLTPw5bso99Cnd1
j3mxW7MVcLXeoCgwt2gwjLul3ftjBqfHduuE49M4g0XctYbixyf+4uvOx9LR1ZEFOjbrHj/K/DaR
kuQbDCT0Aw4de1q6oTsDZDxrnKkGm3C7djyc2zm8ioHwQrAxaeWeBh9yfZKzjNS5GmBX5riuiV14
A/sg3Ba58XffhYz0ONjiQ0OgYLv05JcefQ7dwHde5Zk8ffkXDtnjMIuvHASmiWwRYWauhnIDaDTY
zicB1ogv4o24yj85u4CPAy6/IMoBIEkJOCSfxULGP8zajQbPckRKguYblkp2hdusHCj25aGeuy2P
A8+vr6OlI6Of0Os+2XRXP04mSFIEZjZSGW8VLHILnC2K9uvliB/ec4tPuLhNkkQjt8tZLzFJlXlI
2rdhLXf82C14j0E/AFjurEa6WJOaP+g4Fo0wFZ38Tcx39TfoyHYJFzQV4fVtRGgqa4ysc2edwkv1
/8ZcLE0Bl16EUwcQNjlYsfaTaGb4onzWk0/idFP13NTxSjfuXLZxHHGxSrvSjJpK74nYd9eKUHX4
x1TFSsKxFmS5MnO54zcwrB6VEmns7Szrd5dXxFqIxRqM0gCk28Q4ipjqa5/YQ/H5coSzJ+TxVC0W
3Ziko1bNIWrk9MfN9EVHUmLTPk6vSHvfRPW2vAIeDkhon9mrmf35E/LPylhkM4WC8pGSM4XBTYrT
3JdwP37GWTq+HRXu3xInsZt8i3pdtNqiW5vZRVaTgDfKc+N9Taaunso4mporH291ry1SGI83f1sa
89S66Z2Q2rixKJ8QkHDGm7YDj0Bh2+ZMWedHnT9I/jGtxiLR94tUMVOVwXkAqvKmwL3mGm+Fyyvn
7AyasqEilfdetjk9H/Uu8IJknkGv/FEnDx6G7f9egMXKbDtUQEvcIF1JhQbcfJ0lT/6FCBacZ5Qi
dfwcF8svnnh4yUZHdhBc1Y1JUbB3Lkc4+yWOIiyWmTAWAxRfIiR9eeWhkoojx2NsKGsUyvlAWyZf
ylGcxVKzKuqnWU+cmQOFtNlfb5/WmSYym8L2ndVnwUrE5RorxtIsc/09Ys862zSI+vE0N8DH1alt
vAnrIee76cIgjcXdlSL+44ka+wlb7ivtOid3BDmwoYd/WK0vzZ9+GQuhDAoegDP5H4uTVzcrJdVD
0g7xMIRYnm3KN20r7WP7R/Jm7QKT4tI/o3R57qo8DrtY85CfdAMKFCT/uj10UJvK4VqPg/sOD/C6
VoRNWicvYzf8vrxM5z/7cbSopcLUwQJhKRBi9MpQxC1O52Lc7Gbgh+5Fj009vvRG++NyqHM7QhX/
hJqPlaO0KjYGeM11QwKJO/mohwcq/g6yPE+Xw5x9mlOHNKgmGxSvl4AcMYy0KIYuQEcxz9wQw+xr
3KGQPCkd76lu3DR013EC5wZnmViZ6EDirA+6F15bp5kyCFTkve4Ks4D0i1Zee1XU/1wZ3bl1YqHf
P+upUAFcpnF9I4xR3rA81R3KQxhpXw0mTszwf5NtuCt+Z2/5A9ZXWD+8NLt1IPFHXRXSyOP4i5Su
79Qy6ecKOrgBV3H8/0Paly1HjiPZ/spYvaMvN3C5Nt0PXGKPkEIhpbLyhZaLCuBOcCe+/h5G1lRK
VIxY3dfSTJYMhuQECDgcjuPnBKTYWXRHgZzGE7nOk6kCixG6hZ/lruNTpJyhrexqa3pRTlZ0ghTe
Qo/c8kevn2i6/2pcdYnRx1WFHpkgu8Nj0Qc4rvOyrR5ozyoDXcXS7u49AnHWB7ORHIdJUYc/Q+nB
Lx6gibCD/Ptaexm+gaDwixxdkHRP5c/mQwieFR8YSdf5Xf77oS6w46gtgdYH6EDnuWhHKc0enPiY
uma0h/zpF0Xn0cJKfGNYT6TIyP8i3w4rM8erQfsuaRTYUE3hcfFtUMAynIjzwiucOmzmhSC+YgPX
BsaWCZr/9hVCBiDjfX4d1MmDke1oswV1K8rYtRW0EFv1hOKs9eJCNg3Vj6zOlmgQtppRF8LlxtDZ
DcLdVCJGLTDU9n5Tu9pmMSVzY6S+aeZsrYZiqMGhTjYtLdmD+hj7xKs/T3QHkP5MACdfysy8P66A
yMerfrVn4WDWijFUJmfRrfSV031u18DSo1NB+N8sQqVuLCVYQ0CDg3p5DSdds9YVCRR688RExONA
s5qZXlHnaxB++Ro40z8eMLeGJYjcJ0EWFXUkc9CIlddCqs40XsjEMWdAghHyIY7LE/vfhV1OPfjK
0mxZHipu9IxhZy5sgI2BgmnTQFsKqN/jHCYrANuDNRxLCA4K345/aB33OHag095cXcktPOg+OVb7
6VUVK0a8xSDnZge+Mjgb+lj07ZpPBrsV23QXfc/OgFUcwOLvk3V2F4u/kfh8D4iftXI2QAQoJvXE
gdHew2mOl+2mBESzm3Ac/bfFBODNyfZXE5Gtf9unWTpBU6YmXslgwJZiFZspX66txi1gkbXqLZm8
ETmiym+igpkkLcCk+9YioUnTa+CxDdTikbLTWLTuYNhuwy99uxAG3Hx/r0zNViDov5CKOTAlBkgT
Wxj5BY7/Gu59PM9u+uVXZqbHeLW0mmpsp9BMxjxT6J2liOesMBdWsduj4pWN2Qwb80pNtFJHmm/F
cMYAVPhKrJ0AcA32qIAdbFwqb7npp14ZnE02kyYEfNDouy5TPJV+kd2XkX+lSyCzaQq9W11emZlN
sSxToBWiwExB7Hsk+CACr2GdzmkQASXSmv0mG/4jvwiUAeTFNCjnKrPgLDOHRtNH2Kyd2iMA1ICg
01VtdSEquO2vXtmZjXQ9Y4MKfRVkAJ4oSAR9xAaQwvzUBdauejD30WopkXh7vP9q2Hy82xajZgyD
ArognQOmJZlB03mpcvzGYNRMBWVl2qT3h/3DrGGV2YxVktOpMq//lGFX+3066sLJN9Kji2QT72cX
jE2hJEU0b8Htv51dCiRolE5DyQ69C9f5Clxn0He/0jJOJyKTQKnHnj+e0Lcb+Mvm/NALcsqQ1MlU
QK9UlO7STXYExTJIGC3Utf0dmqL3L05DR+JIduJ+BBPErEPDfuAqVMV6aLkSEIyDJygCOrbfftys
Wz352spseEALt89SBZF/D7lShdzp0aePDUyv4u1kBl0bGoDjnFtMQCZPOAhS1Q7rpYk4cTpM01bG
f6AMYb61M2tIWMTY+omrncHPO88IcmyxgN9E7rBfjX6FygVk9v5G4cKNLrQ0HaSJaCbK1c2ZqzcG
boP3GwOjtlq2A1IO6oC2FblQWwm9nJM+MBsB020FHh+wtPfrKibsAt7jZJXXpXhylFRu7ELvFtag
W0N2WlD1qRDbfH+6D1l4Lk1IQaHv40ctkBuGEnMbVXvV38luvV/ENZsi7wPinQnVNC8AzR0L2U1R
wZU1XrnVfSFc5XeBY4sfysVwBxBWku0Qo+Lc5ct0ETeGGdT5FFRIwTOAF3A2W4aqx0IoYZy64Rlw
msYf/PpBE8ixoayt8Kwg/lp9Yj+4BEEidihLbvb9moXGv7I/G346T8KKFgL2w3OScmCGwWPPss8s
0TxNx+6Ij//+UjKZNHRgyHQww87zGU5rREZYNh08LiC+GYh5ERPiWBEqpD/zl0ubohseCWE2SEHh
MCxwhM68Lk7HUPyexOCThHI41CMdl6l8G6KAYKFp7+MMtOyXoXmetCsTsC7naYeEE8SKc7GrHPvR
KiH8yQy24J8WGjVPkIKLOZa9SLqAmF+d3vCB2XeVpaT5zanxqkGz6KIs9KQaJYyojuGNxSOAcOAf
v1j5c5iJhVl/wx296bzZTCB6lliNM72lfnC1FJWI8cIpxq0us8GF5Cg4ygAX5iwMrMJOFwaPMPCS
i2bdG6Txc4jQfbxu3Oqy10ZmQSDPSWkbLYyk1TkEOHFoIJaSDNBswf9x/bG1G5AWDU4SdL/IfEJM
ZV4IY3HBrDJlHSqk2ANoTF3u2yCIhFLL6u/pM93uxF8GZw4jFCUwFgUMxtXZcc5cEnds//i4Vbfm
0etGTc/wahMCOcvSsAlsFHrpR0p6VkTix1n+BYJ3C4moW6MOlbyIbNF9EJ2epbtSkVWtBpKRQND6
nFc6qgyK9v/TxmwWdUqm4zCDY4GhhTdqjTcStjDqbrlx6LsiO4LIEuVRMxdXmU6OzSGaUYS6F0L1
ore6g5J+NZpnAI/u4k5ZffyKbuTcMfB+WZxz6dgxh6qphMW8cNvUrQBsIkG4EgT17qPP95XXIoBe
aOZ7KDBAx6+tzl4XM9UOip6wWgEj5l8Vn2I/WgsQ5m2z43RGJD3qmZsa0cJK3X7c5htTGzhkRLRA
4qKGbp7uMkPH6nleD0GaAYQ3gIkGkvc/ID6UeUNR4PVCaGvBKd54r9A0B5E7ZKotUJvPnGIMQSPu
QDI2MJycbgc15UGe8OqUSzXfSgX6y13B2IaEdKn25MaOD6uigsJLaM3hP/MMFYjiqnKM2YCK/+ag
BD1YMPyJPsF25dduyl0uZWdvhELoWmjCA+uNiHS+OVI1mqmcCBhk4a4RELAIWw3Kl9EOqhjfZaWG
PkSJf5TQPl3wojecADhpsCMDdzii22tXvPI3hiBABebKEAx6iwghE0qQ13q4UJl+w3OCf0Y3gA5D
Adq7MGTid5R6nQxQQjL9pirX4JY8heFiBv8GFmHi1bCwzqFQFTVhs0ni1JAkhHbNBI41ds3W9IQX
Ja59P1E6Fj5OiO/C52hRAOFG6vmt2Zmbs/tUEjGZVXYTOS1IvNdWMFnku6Wo9QZS7K2t2bzo6aCh
CKFCOqItbXfgyVpaPUpWjiX5nA6Z10r2iYbkkmtk87ETuDVWXnfudP/VWFGjhKVqCsuW+GyFmt/o
S7mWG6vfpJqAJR2uBpT6szDFktQcTbvE0TcBrBj0JbvW0c/DmGd7WeOY6T9ojzlRI+EAFQfCs7VW
j/vKjjS8tXKAqo3SPdeatVTV957s09SBnYZQ5wQegWDmzEim933Bo3g6wrTBBBTIAyQxQr/MIIhQ
7MRLdGRrw72mhaMVgGLLJ3g3Rsz0CJC0m4REcYg2GzGol9FyXhCgw1Uq3D416UlCtnOTajU71P2g
HsUk6CuKRl23mgy3JR+GheXrvTfHM6CKBXHulFeYb0S01EpyR8swMWnbebqBdEIfrQzgVKET48oE
2k9DKhaM3nDkb6zOdyVFp9Qxyodxduu2UGVEMkZxp/p5az1uqyNb0QWD78fvW3sz96NWVphLFEMG
AqLoGUr/vBqaPsBVWJqb2kBDfTyA37vVt+ZmbqduzZHRLkF1kG09lgyq20rGA7Wxlmr+/peOxFEX
+FJA8jcn8YfaV1k6Rg4I0dH6rB/Ae+CZUEJlPybm62XRgBux/dSyv+zN9S1ZHxcW5A5/VhyoNVIT
E4FR61u2J0BAN9FSOfdLR923uxN6HsjAYJM+rwEc2iLhGUN3ylw/O1QegNdwHb6oz/M+mJoa98vO
NIpe+dG6Lw2iDbAzMQ9PUIaKriEPHnmQgQeUQP2EdSPQe1d5gKb3fzJifpmeOdiu7AiF1h9Ms88W
0L2TnJdeGwtWbizDb1s4eYNXLZTCAVuHBjNTwUgEyiQlCSZBlCnXAS250AUdCSSCM3shNL89/341
b7YXgIKTSocazjbVTkW4KdhzxHHcrC+gMBYGyjyvDIE97jCBaQ5S3B3TrP0gTZ8tYXtuu8y/GjOv
nZCxAmVOC43JIPaHpGPpyVGswjZck0L5llLeeZ25xM8xreFvc79v3tw1P/nqzYmsJqzP8eaGJHom
emH7qWIs5sFuviecA0xHN8j+zU8e1CrVK9mhAyFBsjaFayHT/DvICL3ypGc+BUTA2Wpr4MDE0hy/
eo55A5E0QLnCtPOFquzboZmF4C4OGyyGqh0nBx62zOMVg45ao46hp8Qh5Fiq7smekhcQXTvmvEs8
PS9eClaeIbg24ogJ6p9ZiPIOXgzFGUEoRDtVVOtLQ72YQql8QirVdVK7d/PMSqETVkHCMhU4jJWE
ecI0HpUBjtpIkxCI6jF75hn0zxzZDBeQBUPFXqXt9wFS9q5h52LLrN5wIVrD12VEyB+0NJ2FvdYt
j4QNNPhtLMTniNHfdoqSssYeB4YBnXwXYQhdztEr7MpNIwg1NYigP/ZCN3bQyEWBBQZ0e1d+7pm9
Hh0nadIOOGoVYC1ilXOqoOwWDBXpLyHrB59qerdLmWGu6nzkrpg6qHFG+762a4hH5/14VzolWwrX
bs1sbB4muk6Q4OCE4G1HANtfRf0gIVBXlm5ehluWO25B5UIH3Jplr81ob83YpplAaRi7Ln2IBPSG
GntFoHW7AJe95UBeW5nFfS3tSpUyFXu7lAQaYACi/ErBtm6aQQu+x/7Tx2/11qRGtaVuGRMM512k
S1qrzFpFGwJNw0AFcWLaeeoQe6LpFsKsW28JmXvT1vCOENPO5nCBOFNEyjgETD0rqe4KB1kYe/wP
JgU1AARDCTKOY+YMTEk0gosWhflBXsmVBa3RcjwSA+mP8ZllixHWrSHx2tpsSMjKdqCnBWuTS0QR
B9TrkDrFLpIByml8Vj2AK8iwW0or3ezKV42cjRGrVe3BKGCW6whRB5S127Yr8oWReHMLQk0NDDSm
geLmef5IQBi+Fz9hqh02QJMEU3/IVsv1ee/5brHfemVpTv6qVaUmnQgNanxgIyX0rcoLiDcmMvIa
NAsu6Ch9Z9utoQAVsBV5/HgO3HyLv9o554HNwryIicLHgIG/GLvLE+nMl49N3IzFMeaBVAQvAAWR
xFvnwfs2TPocK9g0UiBYvCr7H0gBbqeguI5WjeHHxsKEuzm1QXlgwWFbIE6cmSRGS/pBx+4tBlqA
dHItKuui0RBMg+F5oXmTi50v0OZEeaZA/Qmsa7PJHdWCR41A83IEcrsojKq1po3Vp6awxGrM0sI3
pJn8QRuubiOncR4IJvChJk3+Y+FJbq2KQFZjy2xh06PN981KZDhRRm2sUtDpGI/2V/oMnGbHUGmN
esrCtfcYSr4GleB8wfXcGkYAMmGNtCAsASjB21eMRiYFE3CltjVGT4Il7M5pTXvhrU49OetpYGqR
cgQlGpK677ItFVKOqqkBSNCr4b06ivrbKFn9B4cQcQy1RtBONGrEwY8JiiXqD5SI1UIXT15t/gjw
egg8sGIAhjJ72ZlM65wB1xtASmqVjiClVuyAZeFJAw9PPib+ALUJKBiv6qFcR9R6gND1+uNnuOEB
VSS04ZqQe51KxN72dWKWjpPHyL2aItooOgpmDV6mnqrLJfGjJUvTW38VWzdSZWZnVMiCkmco4bp1
/FCyJX6AG1P1TXNmU7WODLsYazQn7oYXDn5lN9aemphQF9CzBbd+0xaAImDnmaAK86OXXudgOKU5
BDbHaAjK1ukOutDI2YQGp1dGogz+/VeFJDWQEVN+9x1AO8+12KimsDEfyR3wep8qG7Ovioul1fjW
m7JwOG6BGB5UbfNhydEU2rUwpJEufUD5l9iPISkK1zBkuTAHbsx1ZMWmOWCj/gb+9e2o0GOkqCCA
jvGnhLXblkBc5LB07bn/8334v+yluP85pep//TeuvxflWEWMN7PLfx2j7xXYKP9o/nv6tb++9vaX
/nVXvuSXpnp5aY5fy/k33/wi/v6f9v2vzdc3F0HegGzq3L5U48NL3abN1QiedPrm3735Xy/Xv/I4
li///O17AaH16a+xqMh/+/PW9sc/f8Mm8tUgmv7+nzdPXzP83vHrj6/sa/39a/Xul16+1s0/f6PK
PwDjRknFRKdoYSD0L9PHhv4PKKsD2Q1cjDbRbMAtQNK74f/8jajqP4Bim+AU0EsAF9H0BDgavd7T
6D9wDAl423RuhbIVw/7tf9r+5i39emv/lbfZfRHlTY3GvHXRODJBXZY6EeDoFIIX4Nl5Ozj6TnWq
BqkGD6xDlldjiU8OVWy4qWa/SN44nmjzwW1D50XSyNsSXrltJnO3mTCRwyA+G4O4r9o4c7Uq+WYO
31715Z/P++b53nqA6flQW00BoUI/TRTqM2+jh3FRywRUmj0AKNjtdgiwnHo1QVxBM6X/MCOQ15VK
egI74Q/ZSNuNxmerHT8VQ7sr1Ma3S2BFoxhpqI+fjL7vOexAgLHBv0ntdR69U2ErjA4WKDhjXa6r
0VFc2Sp7rqNSZ4iUjT1MO08phdepHRDMfFhpApL2tgChQBPXYMVg2NOnjvTrts9dQwFITM+VxyzR
PkXYdHS2eBG5+pSKFiukapxZo51JzhNfAvfuGTTfM05YEPZ94ipG+j1Xj9RpS9+mUEFoSiCMdOA7
C4VE7iAsaMub31SVtS4RVuzrPfYARYg0gq1oAYKEpxDFnZ6jx87GLpnlmUMC2fXBWrV90/gKsQ6Q
dE9dXhepbxP9mIc5IuBBftIj+17WYDP6uIOv6+KvpXt69di7wxFjZILXUZtnSx0S9cyKMTRLTvWV
1ImyaRy5GeuuPcR4qY2Akx7bChV9hh0kmv1NLaPuseoliuNHc6PWqOQZRvV3J2xUV2/H1EP1Qbjp
+6PmtBe9tJSN3tloLs19J2PasczPQ1VoHhRKU2DBibLWFVIgb2KA59jpNTepW6j5CuoEINOiLnDj
gydSmrs2JatWM6pTKyfO1CZf6SkLmGIne+wbj63egQso7HNPlaHc2nm+T2QXB6PFUK6S0mRjZOMz
hyzxyrLkwdazyh8JHU+50e77rnuMulxs+tAuVqIYT2O37fSGuQCB5S6XBcqfxxAc/3p6ovWoHKqk
VNdxjoGoKSIOKlOBLkjE+8AeTd3PpBF7ek3avcnqw5CpDyzmoHvXzHvSp4abcKG6zZh+y3sGjmdm
J2sGLHypxGSNXfnnnNuQw7HGna51qLDoenYwjPwuh9zwApp9Vhr2cwhYYIQ3EQCggnSexkudLBW2
PaRe0rE0oAaJvdJUT7p4rPJU9SsC0lGigpieqNtihPx6QvaSibOd1qXvVFXixRVwxw7QSLKgmkeE
Xvu0p1+wMBuntC22td2xgJOl+Fp7mxq5Pjk02UwKui1wLEM6+61fzVEGTSBlnXqR2hwY08xt7hTm
mgB8taKEuIB3giQKemtbEOUJN+5I7eWJs5cxKKwGFgFOP6huF4PDaroVOaDmjzW4uS4HB4oAKC0p
sOWk8lFpI+ZGxsDcBvWnrpU4xySVlVclUbH5eErOTk2mVgEMjzBC0RUNfK9zvVCDqANCJIwmozjp
Eap5KwDYfJylALzQQszD7A6RIn7Pi9MY7kzS6q4qBSR2nGZnGF3qIVu7sEDM6HKmR8JqiHUV+ALs
VYG+f9vReGAhtLLEcdHYVyudGIPfS2n7FYhgHVseuhBKOJz8II1iBoMNBu827v2qNA4DBysZKXOK
Q7uWIzPb74SEJjbRimbF4nAvNaP3rNiwV6Gju3VGwY/KUVKhCzN0EQSfGl4+oj9QcMM6t4ucxaP4
d6PIAGYCy58JuVQA2+ewDbOFaKoMHazOqsWh+yceE+oj7cU3cRQ7nqL3jmsC+GZC3JHR3PGyoYEa
fDV+59j5eQmcuceqCyORGRg6EL5qOSyEzNd8xxs3PYWVWKYRjziIIeZVcYmKYl0gogasgzFUDmzt
KbEh8MpZflaodA5No/Urkve9ayAVvVKUetwRqIes2jqJtpj8PDB7ek5Loz6KMmeXIqbVdmxbyETp
qXq2si+2SrSzSpPK60lRBREYcguuKpdE6a0j4+JB2s4Igna1fa7MiB5qVc0+AcIQeQortN2YlNmK
UgyEyDK/DZA4PXCjjF0hTOnLtgev0jCig/JqxxTn9240dnlX1p4xlsaKtTbWUd2K3VBrC3R5Wq8i
1iqrplWyraPvQlSO3lUk3kkq2EEdfDMvlFPO9cdCGP26NaNzXEfxKoHaW5AJuiZ2UV92ROrsWFvk
DD+9lyissvsRJ55kBDl5Pxgub/KLkanMrVKlv49No3ZNsz1pjcZXqZ3GJyglIJmWavFa5Ea9thO+
b6A0GNh6c1FpZW1Nma816A34MfIaHzsCUNNrmFevXztSFhThj43xqSJPZE2B26u9JlN6h4SMI06o
LI+QhqXHgrZAWjdh6yMWtHZW3li7KNGsnZ2WX0mnIEc8fZ6yqM3dVHJkXLCSSZJrjmuX1aWuLb5v
rQKk7Ul5byca2feVoYCeeGKtiAwVhcBWeWKRZjzUpXO+fh4yhmwzM8FmmLP2dzt/aTrDeOYJcjsA
YCAEU2sDqrk92bIxQ9590NRVJFj9ZIOxfdVEpQzYdGmWGV0bg6L4wyCrp3i0oq2kBfWud5VS6XYh
N7lXq0WJ2pJ6zVVB700UYozcMR+yNDUfShvc9qJq++D6WRUP5oOZjy4ojNn5+o1KMrkGuEz3rjev
P5wov8+crjuGeoKpXg0jJJ+1+KQmPDkVhK17lqd7OV1dP7revF6mQxu5oG3SPKnIL1YqNdfA0wdF
2hvhiqaNcxCh5hxY0aWBk2H5jPtQPxatJKN7/a9i1vdVqBoIJ2sW0FzRn9TO6tZpN7JA7Uzt1aUc
QnVTVAoC1qahfhoO7RbHGOPnxOn9zM66pypWxn2dOejvkLq1lNbvCLCwqUh1gAZDRx6tMFnHmLef
kzH0LaFEronZemijSD2AnYqtW70CgY6szXspsg2RSb1iqcNXPUQoC5cOVbxvBifeE636zkMFpQTS
TDc2T/tjmjcQACNU3iFKboOsITFmQ8+RpZ3cdlfibK1jRbOJf4SsUT+FmSHOEPc5qhZRPnU4xDhk
oYSo0HQZ5Xm5jUMr8dOYX6wuEodclvHZNAqkHioi1imWOuZRkht+FykQpXTG6JyakbVVmimeb4fQ
a5AAW4dG1F+GQqMHnMN8VqXWXcZWdJckVj+bdmYdrld2pCprHqE+VZ++oWQQqUuxYQug40RihV6u
P/hIbBeIGn17vQQJMNkMFoJUxcrpZYiT4oLvDzH1kt5QHxC+Vk8qIgkLaPMLN9TqCYeFG94Uxfl6
zzLihzAxyrvr1dDoL9B0747XK2XUA1opsc80VnlWwsnx+oMRLTzaUK88NhWim7bBWBpBZuYiCYaf
1+9Qh6NeDhrI6+u3f/2yM/0Z3UHWqK+/mgBgnuoC3QMd00OnqegetazXYc7kikSa/pTJyIstnNyF
JXe80aJcd2mTG6feGYxTozwjl6gdr59UhfxSFg7ZjNyyTh3It31LTRU/qcIpEBlT+5RHxcOQSOC3
pXPqctrxAHrh5g4x1knhtH11WQ9tfXf9QcZ91RnJIZGZ8fNHV2KI8x6vaih741COlICufLodRtIo
fQCJz7WplpumYrxD/ojYEGiNY++6kFlVwtxY58POjCMTtGu9tlVqXT/+vKQ4JgmH+nz9LnPG8mT1
+dqclkArVrQzsyjbI3G8FxlK7FHi8tQmFj2pRf3c1eixerrScXW9R5XUvN4DKOTPe63S/rx34/em
e6EsDPDAcW1N1HI8c20gfqSmApE2Lq8/RIKXAX1guYp1Jn9+pnURlGAyC7HJX59ZDnbnwBRflKaD
6hum6kOZjPwUyvBwvbr+0OKa+TlyCGsxOP3W6EChValWf9YH55QqHORm01Uz/RBltaZKh+VPMMiF
Z7nmCnvQ7uKqjCJPHpyp6/q0B6N7EZE7gQ3S9cokGjvmfXFgnTncaaR0G7UE7hYbsOTcd9+w0bDu
hlgfmFeEzrZtlfSYqVVyFrBQUUUeE6VtV1ZEuCebOLtLYxx3u3pK8i0XxpcxarM7BEnaoYWSZpbK
cD/aKdnrLZXbfMSQBrHTiuui8QppN/d6NzT32fQ/ts+7urz/9anERtHLwda3un7peoPkDdkVqXO5
/sqvzwGGe8qizthdP79+lQLGvWpFBimZqK3cqoqqnc2FfSmiCIKpSXi6Xo126PgikeMKCTDrkmZ2
cVBC8UfR0x5kG1IPTCzM92Wl2Zc6HSKfWzh2xd7wa8ipfRxJBvVfnkioB9rjk1rg7TmWyIKw6MYn
Jyq0dVZQilMMXCY1XLkYWesP05cNOm7qKCJbPdPzQxQ1ugd2NttjZWdBeV5YB5zLG7sKe8y71rZB
uRW2e63AifygFcJ0KWJ3FIKcrh8pwLcEuuwG31Hy2HPinm51WH1slLxdNYkuAgs6Uo9GH4p9O+Cw
4Xq3YDY9hzzzrzehr9M9akW5p0KiNHv6/vWvDYW8z7LK8SCkl9WuWpn8YIQ9P8jpf61a7+Fc5DEt
+CZqUnlXZU510VItWykZZYEQZY1UKDXOIwpsr1fXbyCprHghcgKbDn/jQqelQSXF5+s3rh8NfPhh
0ig6XD9io65tzCQpvevNsqlfwgxPWw/0bLajfsgKlj90UW+dktZeXa+uP5K+lOsUvDmeRar84foZ
gbAd6NKybvPrM10Dtw3Eyu5FkWK/LJwwiCrse5ClsqGimYvH1pzWqS7+cb1yWikeqeYDhEUv108G
HqduytK10gKz5HUCjU66Rr0YdYGTgUS1t9eQvSxlu40ak7joNPUSTz/y+KuCnavu9P0uMiuc29oc
70lpw35FuyZ3UWUbnXBEVx4tdkqzPDpdP7ELk+1LHRxWYB87V0O162KKxWC6oo3U7qP60/WiDcm6
5Co52mFYHluD7KhIU3iPLC19IIKHNXN46SWUjnsudsZAjd9TdXQjUQ07qfbRLgEQpEMJ+pHUKT2q
tZ4g7zO0gJt39KhNP67/q+ChD8D5uCFEZcAaihlXM1V9Lphn4/Tns+WIly4eVfB85pwdkiGrz0Co
dOi5hm1NtJ17v65BvAQtU4bXbke5tYtV3qDwI2HPBF5uxRzWrmJnYM9VOXSe7eTarsGc2Y5aNXhJ
SQ1XqysIwPQ1uRgQMFlHU0RiWjK8KCg9vC8JSAlVg985JoPwr9F3LiuK5hEnlvwhVRsPOTlcqY3p
ipDYmN4xijHkAHHekgzHSgCuMIzGk2P0up8IVcN7IsNDA3q+IaJua+n9QVVHy6ta2/rCcvUB8t3j
Nmd6HDSgvXG1rD/HeIpTPzoVeDMjTXMbpz1UnVPsNVMYz0StAi3ZpanI78csGu+bpOFbw2lWas2V
IMXjr65BKu+pDy2COwba/toFV4TtoY2mlzmTsMeQ90A/jRXHRpk4CF3Kr5XGcjek2IHWVW36bVJl
O5ZRHatVHB+NTMoVH5psU5gOefz5yuoG8i+FAEdb30T8zsqMuxDykDXqgZCOZYaD8rC6PCNhYW/i
sG6OoFt3oTTKvIzp3bOpkNjPQ9vcWtCygJZYitxVb+p3tP8BHvrxC5IYUB3riugebrnfKZKtY1k2
K1TY29sKhUdnkkJ/jZvV2gGYTHN1YBEDA/nladmvsrJ8woWZAYPQSafYXTsMGTF5Qk4QQ0ilj6mj
pQ+GYP71qge+/lHfWEBDtXVjnsPpOqwNMPo6mThEep1jl4vk2TbviIfsRHzXZt0xd8r8kelI+FZO
hDC4Zca9MyR6YBBU/DmI2I81RGplVBJIkjj9lxGk9q3Fv0HaTPdRn6rtkTPAfjrn8YhYCeMrbLnh
S0v2W1MRiDkTfcegC3MgKB/BO4yOlsrUO9ab5zKK9Sc+Pg4F8pchOLUPeUz4ekix9Lpap5WnTMtF
oEQW2QsUgJ8sOLqkqVVzTUPhN0U8uqBOyx45G2jQ4pRprWTdw/XPIoIAso6xC3jwYrxid6zsU9j2
cmUSHSBTpW+QiIvYqTGL55hE/OSk8TrrpeVBqU7fXB/ZKbIiqNIm8+xORn6SVNEOsjfGBp4Zhc6A
jhzLsIyO2OZo/li3IMzc4uy5WAHY0W2VkMSPSs2eaaGCIcdp6KYb1Rh6PSFf121ZPrOiRi7KEPLA
R6x3Q4b2OXEMp1rgXIGiquxoY/G+Bj0jwQoCEoYH8xosJVIquzwefjjo/4NZNmeFcfVBzYGlqhpN
BtfLMOEtuEPE4Mc4mhi1Pr6/RmnZiEU86UxkFrFvyj2Ez0+mmuVrcPH8P+a+ZEtSXVvyi7iF6JkC
3rcR4dHlhHUiMlMCIUAd3dc/c89z69S7Nak3qwkLJ5rMcAdpbzPbZu8KCU0XL1TpxeECAEmldf54
+fhCOZF6R1P93bd9aKAuTbAh8cEpmKZiIxoS5o1jHdxZvi1G0pHPUUVbTMhGP4XQn22ZTge3IzKD
tpAdsUUn2YBf+Y5Kpd743YJggbji7wSBPnms7YRKqXv1ZLhgrZ/cFXfpuJowHIUHvtVwXjFnV7P+
ZXS7HV1Yv3dVB6C7svWNDE38nOp310b1LQy69EViXCp1DsqnW8Rc1ztZLvc7C4cuQIgDmxF2bZ0G
heKAXxK4g8LwgW+zRDrBk5/K8In0br+uJW1B/eBaT+J+76WK2R0NMY2F/ZFdwriuLkRDq7d42Hx9
J+U74IHfCWvj3egdBvhfo1Nm9BeGd80Q6XfW2G2jfPfYK/XegSs5jDECTYnBXjA6MZYWD97ypQCy
sjSF2/Ea4bw8JzJRkJ03+vg449hocwqQbE25/uy6YLjGAYgO2ZfuKo2APMuB3qLe77Z4RMas7iZ/
ZaphPo62mY94In/RGWzH2HDZZ35LUuR8+6iULCy4XLdxt2AXA0Q8k2g9zcu28md67QmxRyfSaQ4b
RajQ/UDumjoOV6VKsTTd3yQDn4L7HTag1231mg9Lue9jPd1b36aIjIbUW4xY6CNWCDHKt3p2vyqD
XboPSmjNQPEfBBDCDrPUR+PEP2ZvFjszj+ZIRI87+F6ncc+cmgVwYe/BEEChPRuBVITOvlbYTrgC
NeOmMAJ1NczrG6MLv4maTLtLfTG0ry+I4m7XStmrBNmTBSNpgLDybhP6ZNfWqAT0mIpbokqU4jU0
8Nwg8x4dC90qxV5EO0/HMIontP94K/95mS7d0WsQQkI5R8Jm5Zy6bhl/Tv8+oX3658r9SzSssBk2
CIys3GS6amsW7KRDW7iG3pQX+NfZ1QRllBg3JZiUIoJCN3f7BltdjM8gA/UzbvwSbWgadreBkXhV
hpiLEmXQFo7qou1ADLYl2t0San9Typ/RSbtH33iwX5ee2rQQ42cVZuaz1CPNi3YkewrQNbUS8ClX
CBSOET6EKkcz3BJ4wHkz7ZNyuMN5hh5CGkBn5Xh4hlWwlvxbq6ZCBnE3H1Dd9OBGPPkWSca2YeiM
p8ehi/rp5KQiySvgyUXjiI0JR+9Yhk13neKxu5pe/OV7bD/CZv0MyG7BELK/5EEsm0vd0uaSotko
vImCk+kcZ4XexRwYi8oTCCdbGFfMGXWQWhBVbXBC4IZ/WpzEB5MH1hQAwtBUdj0H9TqkcZlPxu32
YG1OnaDNnkPvBaPdwBSQcdq9Vw8p7lv12hELqrCP7fCL4wY6ktHV2xo3cx7oiG+U0ske9oRO0UaA
8CCcPEDQVK1bHw49tQ1+K1UjIbED1p8gtRirwLGP/d/opuYsRczYUxiS1zpNqi1jU7Wbxy7GA+Y6
eSspyUouoVVs0w9ojz4RayMPjTed07Ekx86OvyQwxg/waCdgy5d+8Kptl2Kj8VXnPmme8nPVTc9z
rNah1u/tZIb9FATyCloi17DwfGbQGvdcyc+gt2SDnx3XiSDkJJq7XQPDeGkj04/ZxW9wlmnacTPb
szSsCGa0AAjDavlaoN2X8Fs+1WQ5kTHRz+LnYhXszSdxZWXLT8S4T4KhoSVh9xNjpdMGQny66ezU
7WKv4XkTIC4SD4izmXgNbhTL+25Wcr4G8WtfiYsdfQjP0EkdwjlCmCwqg+vjMGh5ojyNf5TM+wDg
8lXKSB0sH+fMg4xg44zwH1NjOR9s1Yq9jkZa4A303zkDITdPYt6hmN/RWvPdOIfVrWunLcZFpg9n
7Oft4Fizogr8bT8EyxZTrDt8bO27g/t046Vs3s5JANi3vXdRZeKfgzvGJRe1n8LPOS3FriaYqsni
ci4zIjQCISCcO9E0ETl09Vd/UvQA9mRC82e7WwQbgawNuXgHqY8PBmFrOZjrEGE8Tx7ipe4oZnQA
V7NjpsmHCmmNyojfqvNv0ivUEoaw1sorW80fJmnCjJEWRV3QDseZC/RWPS3EOKBIw//pI7WXoMKE
UdgMQmXwyZL5g9xQwsFWZG1ajKlOCtI1IRzqZXeWc3fEhJQ9dNW0RlXMbt79oD32HjkVwEfKCR5I
bleGx/V29HWXJ6VZtqISKCnHYIKEwervsWbFMA02x9AC2SJOCw9OSm+YXqA3vMM/pmlwjtUwtts/
5WEaKL0OIoZme7DJxuUyPZa9DTdJ5EcHHbzBkYed5IiyCq2P+JwSB7PYbXodVVpvqAf0y1Pwn57D
+Mt2c394HOQ8BFuMr2/LYKkuj4Ns+EUHKMwwud4B2xDpuunlXLiNGjc0ji/BJNKNp1MXu/8QrmIb
0JW7lJgRjXz6C5g+wLrqAPlbW3gIlYUq3Dyjl8P+4oblVRCYAniA6QpWzsO+a+WwT9wY4wwusmc9
NJB5WyNRwo9d9VLLfgOUChaueu62gxqj1ZDKAHS+sRCBsE+uPWTaq0ZvgjlFElXjINVPhwLZGjBz
6cJqr4x7CWBIue8SCy1qTIa11N6aRaY/s8itz25XrxligzJvYhDppKD/agkb0HbusRpGLYSXHIRx
PFYZD3V0crWAwdliuuMCPu0DkdhdYLIe9RqGrqvtNNR9phjkGWGfHNpe8ePsoyMl9gwhjr+pISGG
QGHoNr3jQ8nCoAzCTtRu26qudrXjgPSk87AOAlOvRMpfxEz9fSAifVf2Dnukl2cNWeK9XQKRdXd1
yVxSP2MidrMas7OUL/KveM4ia/eMCvSIM54i0KA1FCBpcFAjJXlVcierUDVEpTz5I3G2yrfJUbtN
B3MnmuzLAQS9q9JtqEFGd6Ek+9RhZD+oebtMaAHRisd7SOPLIunIc4xCaT+r0Qd9MOVRX6lTmuDh
RKezH+zyXLfVU9wQehyGOTm6UZiJijWnNOxfwLVG+5BpsnFavhnGEB804kPhxIMbD1LfHQlJu8Lg
TyFj1r1BEjxmfUuyJlIeKkb8HTQEi8wjrdZwJXCedY1ITFFGfV7R9rOVvlvAA+N9XMDIDBV/phEF
u16nJyltfXEjNLqAPynQVsC9JUaPA5oQdDdlcyxl6KFFvp+mLlQyw6jxZlTxfqGBc6iNcS7TqMxx
6eoN4STAbqSCIzz5kdwVT3RLKCrRxEBNE2BC+9kGqEYSpYcGv6Rf0XQps2Z2Ub+6rL3CaAvvgTOZ
rHWXjzmI+df9ZJQtWPsa2Q9tB1hkob37jODxt5TZW5zwMcraaLwKF120ZQjCnpqNVw72MDR2zD0P
40leqeV6kk51UzqYDzE1762ZPrG6dhAl4V6TkHxldFmaQ9MzD0QVBWIyJ91HU8bgGGr/5poxPDsJ
cmMtmdjZhQX7AQZyEiQBUS7m7J0smgfi4hNfgpdR1mRLDSErB/f3KeQJdFux7lctOpN8luibJCxX
cuFj5LGD/0EmJp211QzoZzbp2jWdOgRYcevBxS+fOrUbgsF7JaRmGRWNt669fto6NezqqFjs2rZt
sC7LxS/gUFZx7XzrAAb0gCXda6AhBOosvMwBGtOczowjqlVDKaTiYkr8+Tp40Vkv/lS4CeMndzog
uN28+XX5DXkUtmXV8B0EK+QFmcfNfq4cN+uceKODWuATlnmM2/Ek+fwLo49u7pemzQ0IuGzwmsLO
NSlSM/RF34yQZ2gnOs8hrBj1QCH7EKrObNX02dJ1ct2bWhaLMVnIR5SOkndbr98FKumR4liyleXy
EBsijsDnQjWRq22wqblV+5ZyNZ3dZPxK2Qm6nOEL9/HXJLvgpvD+bnif0J2fxMOuGStadEJ8jyW6
NB7V+vI4mBj8f0iiUyXWAg7Sn7SdYJrexfcCpZ9/LHod09Z7Q7Z27mDDPgYEHNkgaHoLKxABVleo
K3R6E2kXrFuoQHMkWz151hF/qSmd8jGo9aldYnAGA564hrrRjfK6yZEtO14oqNF1rZbxwqrPiDbh
U+tE7b43rcr+9PmT167bZOyhd6LTCy/TzJ3vu3DpJXlTL9dutvFflQLAhXbRea9cAau8Tink0Pdj
EcYRe7Iu7lI3ModHC6k64Gpz2HFIk3h7NR6W9XYIUAUYP+Br5oTfysj4KrylPmk75zUj7GOqxIaU
gf3C1o3ZNOi5D32D0UMq1R67DN3iSV0ArQ1z0Qycvpn78xSV8fTNSb/CF9l+RmPwyZKJFKE74V1b
yudxMc7Rrc0nQ+UG8Aw8YXNnYR4Hv/W9YgKMmKMQU8dGRfAlsBtNxp++Q9MX1qR2iyfY3YSTeYUU
RWwGbeo3G/7C3+S/09jMxwjrCQricsk86pSnMQgI/vdSnL200qdgYVVhEUr6RcwzLFj0X8MINQY2
HYx24SYK0g3m8aqPYQjFEZ83lGxDA3kYTZaNpao/Ok1SCL+ct6qrvsd+6M6RNSPeAn/clprl8KaF
GkQ7ZCNQOa7bigCaUBLGA2WpTu57UrrjUzc1KptDoT7vMJ5rIJgX5fCTVE6Sx2Gf8VhEx3mqsRM0
cBGJG08dJ/jP4z+jgs+ymU0GEbNap3aadzaNi5qTYpleLanDN7lE6RrjDM6KtbU969HnWb0wdKtz
WW/cpHO3aTj2B4RfetCDwV3Rs/QJWUzyWUdrPDr66tcwAodCITcRWz6r1L04lLuw+C8DhG3xOB/C
lB7GZJo/MKeBv0jjVponoGUkPnUKyEKA6tWLeLnp5pEcua5iFIP44HTc4b6tZPRJBg7q2Sjvk83o
ARoNZYrThB8pyyd/cb6nGgx+OqTDFSC9u6MD7kcM0HY3HUGOIFGIZ5FXs6eh9E5LEyZvCdKOAdNF
dmeaWj8jBq3PJCd6bybWrBDggqqBJGAIeS/fDEDcKej7j0lX0Z7BADPXxu8/yuGu0uDLV18qfwO2
iB07qBrX3B/IDcFySAIFbfxyd+/NdHlJlJwYsrG9TdrP9jtxUBQuRMojY+6SJ6r6rcbE/CrDKBOe
ib5EHPCcOT2EQyxB/WOY3tesXy8tQ+o7SeOnyl0M6o4BabLB2G24M01P08hfpao2wtbqTUboQJr7
t8Z8mouurFFCIBAFRDwPzixx9K6VMAtbiDJ/Kv+m/uk6cXAQIVJaCz7Rn0EyvFKhxEfLFxTiXuEu
Kj32mrTnSkOP2FvO3rjm2Hiw+tsGghDsfk/R4ILTc2BVAknqkw3DZ3zMPV8l3bP1kuXJ84JfXto1
ezQiYM6muQdXgdmTIuDemJfpXUrbwmIyUh8gbs1zjdCxfQNbp2wYnB927MLXpO2OZZkA25a+uKGl
qBG6dheBsel9Hr2L34rpBJhB5RKIyTZChCpg1iXZL3dhhS7b5yohJ7OQCFjlnK7q1G+AiwdLFoR1
cCWLfQVx7exCj/tIXAZSUbvwyu6S1cJteqnaOr2EjsDz+HizhKfUpTFN+CLVDv1ZcmB3wJsAhsud
1jeFg/b5OMMZdBX1ptk1fITokv1ioRDPcGwnK9nqeNsNlHyioKqd6RJWUHNjzqMBIU1vYWS6p44p
mExDBDi3CT4LS07TEJBjmPLqmrIPPHElxAHxvOntpLLYDOVZBlYU9VAnTwgUkZ8dqrSs4213oZgh
X3ezA3I5TXtA5wFy6mi4FNbtnBw/IKDYgUptDqLDFNGgmFs2neIOeHHSYEvofZCYuoM3oFnoZZ5K
AJndQo7LHPVrXgaiELHTnpk1W+jKoAC4k0mzmbynpjlBITDcahUOtzmdX6pev1UDdqEGkNTJmTAU
YAbprAC+5RqIGri58YjyARsOFlIYYFRTsxJz50Bniz9s6Kd2XwcMiHrX+Yd+SNghanxoblmzRQ9o
3mH1X0BAIraNceud9sUbSpLl636C8cv5cRLer/iGwwvp7y/BC9Y/xCl0udEEzXLYGna1PodPVFQ5
K9A4wXs8J4d6ach3qTnP4AW+RpaMs0q0O+3DFdCo6aeeGPDT0Yw3IO7pKqmxf7NOlUfCR3FwHO93
0sA9p0cTtZmrhrx4WI66RdhXX7Tda3pmQ9CtCDbAvIuAq2x54rf7EDMCzAPnzvggDo8DnylQAreO
zqkc3XwKZ+yM3oSIa/nbE2DcSqgO9oO8Y6rp5VE94v0miGUfoAaQKT+igeHHLgiOXqzZmfRMFi3v
fbTK8XAbRXRVmqVb7dItxwhlknFq/HPvTXnK2uoXox+Ba8j70KRXr0vjOcfEQkJLey6bKjjXUEDl
lakpdK+xegLDMq4RBI3llKfpduk9XbA+jgsX/9ATsLmxyx3L/V3E4wbQvnOxaHM+IcyPViSBPLAP
2/HT8W93xR/kbY23spCyHRcfMyNzJ5J31N3TCtNtdItR9vTd+uaD+6O58qGqbiTE2shJvJWWNGs+
RcAIa7c9t8MU7lMQD2sYTqlbxBCiPFTN8AOGUHmpOKw9TYOwzgd6Y+b6WMsElJ8bnSJQbt+9Y38J
h/a3wGu9TRIbkfnVbLFXL+YzFIUu/fITxT7fTkaY9QIA5NNZMINLQfZESO8+Q+Qmt5E0dMNBan8m
3pRJcEkU+TXc/EiG2Nm7jo+HLbqfMsuxvU6RgflsWBXJmNATVBvsVAOYPz1euiyKt5CfXOZKnsYh
Df5qJrqhAlqJoI4wmTupEGU8OwQmfg4emA+jPdkaTIxtR8u+2Ig2GMpkjNJmEWY31gtsqzGwwK8o
Ys3JxdzIn0NTc/xvHxf7/aJDGFnEPQOj09gQvLnqd05CgNiQavksgS4s/lx9zTOHnIVh2+LzbcT2
dOyps4G+csoqFAjbyDfRM6Yw5aUHOecOCTb7sg/cwtpOrccA9VGrtD02UF0C+m195AvI8K2UDWw1
xhbyXbj1Bvf1+3FA+FADCHCuWNHDAo2l6N097/kfjO7OWxjY7oHbaJJ+58bMu+gyfvZ7Me0frx6H
JAaI5UwJEDFNeLbIkd1i16e3efrNbTA+Iwao3BPceKDAvTOv/PhF0dCgTPUAW3PjfJaTarNwpvya
BmghaIvI8rmOp7XjOMG5te7fZ+P9GoAJU0AEAc0ROL4j6vNw08XJ6+NVg7xOBEhjJEgOzlPf+8vP
uUt2tA+i31qC57C6qYDVX6mMyI4AQgO97Yd7P7Hhns66RQDf4/R+EemeRwpl/ta/I9JWzzJzE0jT
Hi+b0fucMbfwTCLy5oPcf2+F4xfET/g58oMYzdncZi6hh7qDXygSbH11rKCZyiYrkFZge3r2w3rz
WALK+zoABQAvDF++obCZ13YRDYaPlFNI9IAvjgu5MJK/7BvcCGcIBRvnc4zMjxRzUK4zklvvNdE2
NIEsHKn1m+yhleIxYWvbOepNySEqmhkQq9camZE7OzrY1r/0HjTinMAvyadIg61is0E0oL9jrIIa
O/CGFZcaTTfDWk2rmH3+xxmPvOrPNQw8GZRoPdKVbEIuj4OMhihnKJ/R3OPa0iMVpZ6wQMkkhfhy
Ltud9bzprYUuENl6/nCUNhnfEkVO/N7Rev2XioKfbUT4C4v6eDeBbV+TEOrbMYhQG7Ttqx5KJ2s9
m82Qsl5HKFyeahLF5zDVq8cr+CuHT3EAq2hhJMTGUu9AAu5LB/VbaBTkxAk67YOppkJZ3DmsS4dt
683jsxOz5EmyzePFGIvxWTkUUjEZTugA8A09iMnD4rccZqbuVq+npSlxowx/H9rYr/dMVWO3hXff
dvGRT2j0ojZoZsIPNUQn0hnnOe20vszxF/4AsZaNd5ckEMhEUUBHOcZqMMIRo/6A6U0PFcR9sQun
2dk/zh7L4OPscZhN7sV1uVIYsdqOvSs/eswHPpp0LHr9+p/rAWhXFvjzj/F+PQDji+KEYEIMmxa8
bFyMIjou0AasdhrMZ9qD5sf8PrDr+h3M/+8y0OaXG/yqba/hs0EhXxrZXRHhftadR4twhjbXqCk+
DffD46wU7d9nwBnXuJ1CcK883stSx/spIn+f/XNN+pg+aKsXOs785KN3Pz3OBpVwwINVAJF2tPvn
i4/r/3xbdf8p1s5qVTIMj/zzhdYV9cpj6EGN1tMxhStEhsfVuVEWNFcvWA5iUfSVDnF3E9EGwvII
Br8zgrGZwKBxXXv04ERJ3vtc7wgsFjZ+RMULSlEMrKgg/FmOvwBbl19Ry3eDC+kTPtN0o/1ZXFJl
JRxgQZEDZvwCN2vyCfjAGcYsv9LWDTbQQ2BuBxYNXwp5LVNZNz98tJMr0ybLHrQBIibGBQwjdF3H
x2FK3b/PpEG3/ecL+OtgvkIBKiXRGe1uv/ebXl+qdNGXNLT0HII2B8aoL6Yb0BX3Y3iA/Z7cYKRk
tdgG3imzUxbotdmPJF32YOl3pQn899oItZ/B5efU4qWftkPhoRifUgnf+cl+cbxRYEwwtSeGcSgS
w7AHY4ArGxof3p52omdv7D5caPFuUynV81gGOZxPkxsscTPwd31uAY8e0hAauMeB1pjDwo8nGGoY
5veJeeLojo44zrVxNg74wcelxyHExof5J3wHhVR+1RMfzLol/t7+70Naa0dkNYTJ+3jsPSR7Q97A
zOzvAEKniPhSfnsoMYX092na2/Ywdk17eJyhPM8VpqmK2QKSfrCLgwp/OFGvr73fdy9BNO6RKtQe
e5dUm1lCnQa2CYy6sy+DJsmHZpw/pglDS2NsQcN0NN2OEjhRBenE2en0fcFh/z4LmkvTDe2VtPSH
35XtSd2p965TaQE7V3TvpJlfer6TIdQSAYsPeo4LJbuhmPGbirjFhDa67Z9ty/Bcew0IfHcor60M
oPtzRP1zka+xI5Yvx50iEKo1OcDrIQ/vKP0/h6mbvyMMIW8elypIv5EY0746cmFZogEtUswr4aEO
f+MOzTAHDKmWcj9ChRvXlyEmgtVsV/AVg6dMKp099ZPfkPtgZJVGTr6k1H91sGxum7R08PGn/gai
oRAws3egsDz71Xbk4NQJ/+fE6eZ9dKiDEByrvWNKqQMmhoE/bmu38JIhOaJlT9BbiL/PANInRw7E
Y+c7FuoNSLGkDfK0Td1j6AeLzR6nj0N8v/g4czF6sdf4vscluLzg+0CbYk51UWcxJvIlLp+nWA+3
x2EJ2YsVqT6DNxxuWC1IPo09WsZR+FlQDRyRGS29Gliy5lU8uN8mWU1tEHxbf1vG8q8q4snb6IT9
vnfuiDmbkzfNPLNuGIjn6f5SLPWCGchQ7+GyFaChwhuVjrhrgO0CtYXO4Y9Xxf/IAeHW4aYS/2lq
8N/MEP7fTBI2v7q7vYD+z1/1/6E/wn0o93/924Lg/7JHWBlWdX311/9pjnD/iT/eCEH8L3jwENyp
IfIKkcCJ6c0/9gi+9y94JsB/K3bhnIJMC8yX/W2PQIJ/JdAtIBgPmwbsCwJ4Auju4Y7g/yuAbwdM
vSHF9SKEjgT/E3MERDz9d/sB3Kdw5sKUP3QWQLVhY/8f9ghodYYxoEDiECC+rP0EbQe7hpWUAMZh
oDlXfbVuqNx4g4QMOarPQaKmqxzUB8eET1ZHo930k/noujDGcwC2sGrpaxj+9CePfxOTbCPWOb8l
+hNOMF2GYuO3jQavzoI9iLS7YjB9he5QoNsry9zhnD3RBqt17Rm78gh6wraZyG0ZQEWQPoIOGG4J
twpUFYbc+/fHK1gBDOcU1Ci1PZDdNv2CFFFlqDPWTEAuH5evA8zysBNZtl7MvJxjqA5MPSSvDUjm
SIXk0I7Jr6ipktcBa/zJ8cBAB/eXPqi4I8Y0NVSV4efjh1PLoS3otPvnOxQHmBMEcbkmsj3I33SU
tmg7Ue6E16Cg8YyTjawiGYj39IoICTiuYWAvsWbjCVGMPrTGbkNWJfHMpRtsDJMDcaoajzxPnQRv
WrXvQ1X+biGBQUAiHV/coEcrpDuNEZWmqNACZqkVYj905reH37saQ4l9V6sXTIyB4zS0+i2cyjmY
MLYwWAQCVS+IC+rA0ly6ymzV/bpof8lK0ec/35S6pPCAwa9jjsTWsh/PKfcgs/JH9JzppURqQAZZ
mb/i6fLLXwimRmgabGE8YFZ9iAxCzH9vmrFOzlUTHAdVokfRACfHqbo0ibfiUJGvkZwM8II4dVZD
WL7yEzBiYANi5k970dNqM/jsBRZ8aNMVK3QMU4RYe/dpeQNjGfHcJU21hbECYJXe+RZTBD2UO+/q
cdsu3R2nOItmrg48HD/UskBbVLdu4WBoMQekWbSQn+ZmdP2iboc9Hd3vmHIQa4S9lOh2APkdyLRU
+3RJLjEcyndISYnC0WYioD9sF58aLtq8/ZXQGIMy9VsQ6+agUlDEmMWBeQjmErGBy/WyBBdRSmfj
LdUJrCpq6MF7mipwrzSqnkMfuu0UcQSicf4CHbFkPWl/goPcmUcm27SeOfQ9DijpAST3CCNLwdEY
hRVmUa+8ApmuaK9XNoWtAeRB7yIYPvCkA8iy8G2GRADzxPDCZ8audagEwDa8zUm08GwEPlbGAzQV
zR3nhY9XRsCJwh4HLb8l+TLWNHNG57cnV5HEbHm5YBIpaq/tAmlHp39HQWWxCOhbFzWvOhxfJtrt
4UmNHCgpVwi1W4pK2J8RTChIHV+9YXiRiyjSxEyYj3CgNYSmaY5faows+1H7GxyTWJNIQZ+Malo4
To55RejW8enHvvOiULViiBm6FQxb93IPx+vmPnYyAXxNdmHFb10SmgxKP/w1pb9GYZnPvf7BRfep
LDQbGezSbvefbBf3ELXNtiQwFs1DHqGWGtNV6Hm/qOwKWCRlsx8WUFa+8T4Ly+84TLYk/O4NDJTd
ciRrjAfiJgCDKLHOwMc2fUmrAsZSYQYhWqEd6OjapMEoZSt5Fgr3VaMNM06PBPTGfYsolJKyBi+Z
QBG1CMzXgQjIqCY/wNfwolPtRajQgG7sAKP2LlT05ZWl8U40CpI5xB2sZuvlKkZaC0SyJGVurjD0
CnU/5k6rEdrOIYWNBw0AntaYsHTpaZCzzSBu/RjjEuYaC7+ogT5D/432brwiw+tkpvpnX/vrxMGE
64DcsopvepX8kmDsvaY/zNwcSCs3yZx+UfcUGYvxR4gZm7aGgwuUcPWYfAtZPau2ejXx/AL7pwOg
8O8BWNmAWRsxwVsH995q6fEvmxTODuF0HZnaNPRLT8tXRNPrEMk4o1jGK8cfMlO+/hdhZ7bUOBN1
2SdShOaUbiV5wmBsZrhRQFFIqdQ8S0/fy1T0/0V3dETfEGVwMdhSZp599l6HOEZU1TmqLZPGu5Gw
mbXsVsasbbUJMZAKQevUXU26WqVIVMxeXezxpq2EuysxrYeF7n6kzk+9Ok/QDobHZZ4+JESNooFk
rtsJ8loZ2gVWYbdF6eyaJL436+vTHrnUNoaut4FVYV5OnGkJNc9sQy9f+63vkWq41sMaXoO/3vQ8
Txo9R+4/H0F+FctH2ZGpnyqCulnskaOF/kebgToD3y0dXxmCdQ+lwxqbxdiH7RGCr90zzWpauJun
OO6j3qUQye2Ws2DzRgy6OBJOKo5egdEvHTAFwcTPYovJY7gr6oAosthYrppvxcyqHJvCi5DKweo6
OzeL3+q17W6riRRC3/OrrTTBMjfbjNkIeoagVtCWhR3pmXfTGR0z0O28D2K3ecs8+ouSPSrU5fBq
pbxiYy9fk5oeE5OkzYd+akxkHUacyOYP6QLvoU4ftI5PErtLolbvafFiAplspQdKl4+zO5+G6k/j
Vbhm5hPSfBM1gg4t9xoO8lyvb7QCb3WvGpOXYhPHgx4CrsWFWBUHJ6mdcHIdsnxS78I2p2079EMf
Zh3WxQkQRBTndAewbwOHqbP4VFblieak3DBvvQn92lObbpItvxmBLmNYSZC3HDoSaomDzUlCyOLb
L6b+WMdFVHty2TdyLoLe9J8nulVwgmiXa4r9wO3qsHlwO6Io2Fda2g/5TsVkRbx246zWm/IYweZe
nx/j6yHOsvKjMnA7CtOlmcNnXOhyV+uPlPEmK1YL+3CtA9tsqg2x3exG6z1kvVi0kTt4kcN4yLcZ
98oBOfBA+FCGYETa17o2ZATVSBxax+uO5UoevqvWby/O01OuVf5zXA6vZiq1U2113S2IGQZXj+LJ
AntzupLZnquGbQGSsQvyhodePF2KWpx8ty42kyv/GGChLu5CdTd0a723cS7M1oiAqK/1ZR08iBEp
S9uyNBvZ1cWJm0Y7552hnVMn+es6Xn7DmqLO/PQh8cV9oRGJ76ecHpxvTXzX6yddHcfv7Iz2bgYg
e1/bG8s2IRra7XDvLHQNh5E7QlbCCcRkDveT6cAC0Lrb30d2xToAHP7Wn5tTXVfupumNbc4IKJe7
ViS0wvjw+6/fD3W5JDwfvARbIWNqCi1mkTQhNaQaH7I+RRTkodN53LmLbVzaYtUAK1yfcv3q7/P+
e1hqC9rA//3/fr/eXv/Pf8/89x3/e/z7L6MXVmj3PfrH//zo/37MkCsuBg6cEDq8ezg4zKTw8C3J
uPSjNSn7h76K6wjkgEUw08QGWZjZM+fQKmxHMb3k3uwG9uAmb6PEWeWm2fw++tgCyqzNPqsq/agV
DBvyUOAckv57jvtjBVHmZ57nbS5jBCG3y8OS0wETatXtKLCO4u3iGOtgkJ8x3A+2PVyN8NVmiivj
hynOh0k08bf0jXtpauWfsS1fk1Hpn9JsfiSGq49BsTXLNZ/e0HNQtswseb1eJmHKn/rMaXYNUbfz
p3qe2Rrphz3UdI6jwsnnC9V9w+QqDV98jd2gABxzX9qutXVptd2VczPtbD8Xt4220Edqa+c41n1B
v9l1buyRe6trHfeQL/hRG6XivY099rbDyrlXEJ/uOv6IXSH96sTVMW0zQw73XgeSo1Cufo7xlm6W
bPQvscOCo5txwfRmAtKE2JanwXIHDK2N9nzVNxDO6+GVQTfkLvvYfyPoVUCfYp4wdsw/cnbkFzs2
EbbZ4rRh3wku97+6U+792iZ+sRpUKuBjwP70XzBVXOIIwb+X39VeG9yzxOJQUXLltEnAsPqdh5Pv
b67KOypN70+15k+e35VffWx8lUasf3Doy4NBq+R7VpM8wam7vJoVzYGBCQAvrSLKTcbcelLeisyn
W81jCqorivUsfVCg3Tb9YNjnsvMsGtPOfL/guN0ujepOmj0Vuykzq7vFyZkY3o8FnVfa+WKZ86Nw
e/vASMXixs8m82Yd4+qQ+YZ5nIeSykQK65aNddk5ZJUo8ixnK6ZeOxnuILfp6tEPmRH106nsL8g/
dmQVwnyo3DiHLlOlT9z+Rug36fDczCz9uCXFS8oaFRhYo95cm8rQmqT37s4o1kKp8dObUjZsVjda
0efVTZxv7ME3RuaOdIuMjZNgeQyGBfJDnmZZkDubf6+7RNbVTAF+j96vNKc0xb+eb/UBhqSv+TeQ
3+bvIa0569feV6bl7wwHKj8dw0qDoh2Nd+6iLig6mb95GJGDtXSMl3RkZ9VKo3y26MyEdj2JR7ix
QHtlPT80MheRMZTVxSZzuemcNDkbNR3bhtbOyR5yf+vYmXnHFQP+31rX2wLRdR9nznxci7Q/pOR+
b4xyam4E0YcDZ0yiAjK29jotxduJ1iZZw7a/y+Yh262xRt2XtHCnemHeT2R9WdZj/wwlINmMxVo8
SDshBoIt6lGzAOUYeHefWoIS1CRN86KPNJ/72rFf9cQeAzCA2NpmDsTrWoqPvu0+a4Tnr7bIH+N8
yL4LjLKcrNy/WVfuZpLL1DzjEpaewgDaywflu0gG1acFUCgLzAZnZKqZaYDNOkpJXv5cFQcxL8Vf
M9VPpM+mP0poz8mE8W82xDcDi2oYGpKZEwVH58fUcbfuNBfbaZLZQzkKc8scqjQaqhE1diqoUkZf
nis7koPv7gYcYsR+dtb/5AzY5DgsIdbQHMG4NeqNeYN796sbbSuAE7VrGRC4AQiDMhKb3RDkmdcd
stl0L5Bi+ju/5Y1Q9ntPiTH3JSGhZZm49DAB1+Ba4sKClofpBnMVqZWq3HljWYW908SXShBNjMmn
MCHyzbF7RQjLNfZaQ4XqqLupNZ37Tn3pWpxeem3wDhl9wKBvGnlJFxL/yyp2doYBDeUdhoDnFxtz
TMaziv9SjQJp05vTqCrnkrqGT2N5RCmm0mKR7G9FlR2Tuup3JF/waGkH5enlRa5jKItC3iNmV5cl
ZewFJiJj23H4cvWtLfnVPShxG40xBcFUFmnU2uqv4zd4EzGA4NE5xW5e3nZYts+/H0QLfEVO5rTv
vWE5sl+9NIyZ2Ogl5qic+pQTgx1phpJ7SUvzwQWv8mB0ZmDYVxV17Q5CAwYU0H26vdpo+On2UWJH
vxDAMi5eC+Lc1q3TUmfugXG2f7Si2ivwJ3dMSGXxcWccRe69aIYGV5HIL86yhlXtxad0MvWT3jF0
e2ynbd3ja4JMRVDMIB+OkTeLEA+uqWmXzM/UXBRdkcg9jLwLsAec+mLYqrk4MfPcYAk0m9+HzEit
7xuOo4LhHpspWyGTXJ+LXI3lbxmmPeesve238LCGiWVe6N2l8TDiz7hktjMIoJulaq4ySd1dfvGN
ZtNPpIiwdXFWvtBXhYH5+5Iw0jS/0e35ezE180RwLGonhUegu94EvT7tmtoF+W4x5GaC7kwOelAX
3ZLtIa0ZdWnkeX6BRRSgMXp3BjH+vVqofkfCKHp6KZW2bd2YkSt2w1tvPuKj9Ld9v9qhPnv25feD
2/EuZrgMt229McbUOuOCLi+GZQLd01Awfh/mltUdxWw9Cz+jK3V9xZzBvZ+TVL/1OG1s9Vhd22H5
bTldQw2TWwcm/AE6aml2SS0rYzjnzFTkev5oOLtCgfrfMSHT9Wm9uIATTSV2CY3us+/beF89P5oT
FKryuhoYmvIuTMZ5ghJQ3rR7bmHsmdb8iuPiriOi6QdsS1aABa/eFQlqlsrHC0XAeDGS0TuYYnqo
APUgT3K7tqyRN3PModq+aw1uZqKF56y5Tpegj3mqynGfj+6ng9vjLZVU7zNRbCxqpyp1EzB4F4wE
hE+J/MpC0r3DD3KbszIFwr2mB+EvuuxYZK7RskaONW8dClpAdHR9wU+EM3TAwSmsNb3VPNiS+STS
p0ENIszjqE/JcxWyPvWDioMOnNBLN3VNaCg/xX7l30y2KHAYCu+RF6aIyBuv5xlEwDgSdMy6LecV
5BLVfk6mHHd9wftxVWdv+qSNo2aM2UcRmNyzVw3WY6wq4v6iNvfpyGK0mONt7GmPbKltWC7jdCDT
nGDpsd+FV39nbb3eC1srIjY5EGnaq1GYZ9Niig9QQGqk8dwMM2GY1jQ2LaiaiAqBs6QJuU41bAb9
gikYA0w6xAeiSTMZhro7pfG0m3mNr5cHxYyRplE2l0QnlWFu/Qz/q8w+y4kB2sug/SiY8zvAJtzh
Blq3WvRNupK3XrqacX7XwOaCHzesYb9vWO/su9945e+/Sl1SzSkq7CGRfrB4MCEqh2g4l+pnXdhg
flmv7lIGpuumk+2LQRkvvWCgHvZCsqJzld1J2RD0cEYzWCZbAsHwe5xqyKK+0V3weH13DR7uabE3
KjGeyZbv7Z7Z45xp/yrmEQWu1VOOp/O4M6cpWnP1aOl/ADU7Dwr+woNM1M+cG7eNQXdan/ndfj+d
LmsGqYyw9JjENn4Inl9bKX1Gfle/4LXzpwqaYSpKlukLGUG62Z6JiLcWNzMHTs++LbJh2rlln5yS
Gxq7aovEKh8S2etkGhvM+LNFsSHz3TiXzb6dyw+1Wt8Y0lqAOUNN+qMEb9OrJVxHqz6xSJFIln58
UMTnAj9x+4ffD73LYLrKzEJNZmOkW2t7ryFuQrC0hy0zh7RohDKwh71lPqDI7YBSjGFryw9av8QW
2rq/d/MayWhY4w0N7tt0jAn+AGzsSms3dsneta18V7VLHi3uidwM6/dC4KpKrZPFhXgZyhpXsGYi
nYAGBU+vEnfZm3kg3Vzftf5MAjwvDy3WxmiJ05m4psjOGQpeYDhF8a7p0o+SOHf2ufhTtCp5Ikab
0I+O83AZGnQZihZLuDJYMj3ZgQMGDVLD2uEahFYRzzRqWnSkquL05MUaZpHZWm6vGYjeBXVNtYPn
0dugjk1E5rGusEZpG6O3h/sxT7+G3DxyrZbvKsOOU8flDzEXmtZd2t9RevZhIh2aEoiF1Ba8/PD2
hngNSYs5+0FrypsqPeuKwDV+5+80dj7pqb9k12MQOKXzODjWXd1wOznUqXQ4T8RKMaSX64rG0mOv
5a3dJEVNnTe2ga8X8V3eKHNXFxjMFg19TbK3xrWQOO6/OF+uobk4SZSZ9t7xnCM0+OQQZ8lZFl8y
c9Od4XXwUBtaTgRtUF/68gN3y0u/Xo9QzRRUppFFyibeBP+zCArP20xViyBnctYHqTgGloJXOY5o
poWDFXj2luk8I75a3a2/Gvl9Y/vefaqNH0VJO4yBGxfeq8hjCsMfq0b50XrLo2RIiS7lzmE0a2LQ
7cHgAg+amsPwnK9y36wV6RYsJnZbvTLyGfePSrstxaSGPvzLOag+BNhHwnQ6bxkdI1a9P+CyaSFf
VTbcXDu7wgA+Na6kgzUyHhPy+Q4beX/TXPsL9jgFRbb2uyuBkdEDGSfG9xEqP7zripyfpJ+f1T7J
P1wtBv2pdSwEVhbfCavhYuVFQ/hQNkHdbgdiAOHs1vBiwLzE2nYakmIvDDp8s13cNz2hKCxKzHWW
zOEBjOiE9MTjG+BuUZrCJ1yGjGxXvatZIqaq0UPc3piuq9vJhCKTTCyLmk6KDwk4xN7/jBXO8MaN
XvRJOPnl8zAW4QpPAxQMI1upPF2W5PnOVE28TUjz9N0P5YV303Y/xK7lSRercd/41XJQSfLgT4W3
l2m8BQhxW8M0JSu7Z5TBENlJoyDWvcwTgAbScvcTPELNtqk2UnnX5t4bjiOTcpg+SkETRIjFOGLx
xPc4Y5hwp6U6VjPtpBGkhDOzagUQE+ejzIqUXR+G0DgsN4xlVgeyAlzQ0Ar8SadeMu3hJqFSuXFY
1Fe9HkGodgL0lRupNHaPHplUUt/YCcU8n3in2Y0zbbhfrh+KfsYFNQGO7xfSWiQHOe0CsEnq8pip
4l2ggHLhSJpLMUYIDeQSJeZ5SXrvUFjJqxKlBEjGwN8hY4NP8gRE3OBEeE065iqMRBhkEVXS1nbY
RV7MTqNryA6vMB9ECxgL7himgfp1fVZTuyWxiLSAdBzWB9Hb/l3tahcYM1RPzh9Lz9YnERd37tg7
4cLA2m3ljvNtm+p7LlY7aAzX2tXLyvVg6HDPyio+FuaOJdfcErl14WNMJ8Mn97t6Jht7jlzrWTeK
sb/wsGO0Pek/Esmi2wxe+17U75OwG0BXKBCFJfKtmwkrkDOT1NNJDkc/MTWURG9Pyv2xUstwVrn7
111Rb7K82K8qe7DL6ccxC56WmiIs0TI2NifAwKR7F7hgPoiTQGtcxb2q8p96dF85j2bvqMfvjldI
ukCaw+1tr4e+A+XmDAVF63CNr10N1UTeygOlDhT3tlTsVZ2/yzwP6yHJVNbGBgMgVUFA/JminMWK
jcWJsU2aUNsPTZZ8lq3YetS0aD06FkoOAVxK4m4UuYQwWBjhQq8vovFS3bhmjR+Ie6abCMlU0Fp7
/KHN6ENfKwDnwxzxInNZ2zMd74TwpF+/D03rRLjR/ANT39J36/UXheAP2XoYyYJE7ZWMkC7jt20I
+5yyfv77z7+fL93ciVxR+wdoL+SxP8xq8F/KYnhvav82Ff18+v1QVPZ8ivuMlGKe4FMVOCD/+4JO
A+FQFz0nJymPhsisM1r++Oy2ABzidaQlzSPOfQS+yW2P+Tg+Z3Rcg7gV6u73YeVqPbFeEDuFJsZn
ZE0E5xRv7u9XbV3UoRh7a7MgU5N1rfoTttBsW+JGPjdG5kV+5qWP/MFOmHL2ecYLRAi9cvu33HLw
gmdu8wlO6Dld6Hm2c7xXq7JptDHrTLQuu0lWHeoVL0BQp/Ym8Xrzr8XqTrt3q7lL9yO8IXS4bRHy
hpO0W6ZueWtObU3vGWyhR1tyTA++n9COmL3mBftEvJ3q1t5Ma92+ZK6tIAXqBo4MvqpjTAn9jvrD
Mcz2pbBommbIYre/X5Xu/FrC1LofZojsY7lMGwKJ3s7sjIK2X9I8pbr7Oaxu8QcA9ZvWruKJNp23
swju/P+fAFCyfkpd7dNa2v/ndyBj2jzFhf/fE0y7EE///Q4sZv9+h//zO/x/n/D7S8aLKv/7JXu7
rI5d5mK/Hjx4Y3PrRqaVdI+prucPlvH8++D3g3BGhmfOaD2/Dx19VHeDM/17hiW67nGCb0MyvbOO
v8/Q8lLbixj1BbN79/jvf3ngQJiBSXHCp4wRWUd22nh9b1rsF7577vIk+v1uv8+QWINDWs7W/vcZ
bawljEjwvn+/+PthNfzXsjbpygxcmu3oDcfe9Vs0W3QyYxCKhhrvneSA5Zl9/OitDLFIF7Hu3OtD
a52Xm8Ga0WMSN370uzR+tIfIESvt88SbjgkBUIzRNuV1XhE0MAZAyFnRRUM+tKAqBjpl05PQLG1r
ZOiOmmqeGh8aU8K2mWpfeAlfpmLt8UwwP8X+q67edajWUEsu/ei9G/NUUW4UfZBkNP/s4lPziPoS
kewTgQO5SxyCasQ/ocsOZCQ58/uMbdWG8yJ0fMV+8zzGTQAgtA8Xs3voqh48QCLY9JNiOpakF5yG
4K/SkOxWIwaYbPCa9soJlhglbtAMIyiHjppWvWBW9bcEfdag7+R5WIeoNeeLLGKIQdb42YzOA40a
clOrg6kw1w+SXUZJGpZ8kggVgXLsq3uv9cTOA4bQDToidO5JdsvJh6ldHGZmn6agyXd1RWFU2sWT
trqMhB30lPq77w/cyadMU391KMqb0YCbVM27ceWQSmXShTprhNfjGBbtah2qejJg8U8loEBx+n0k
Cq85egtnE0HDxOrrv4mmso+RkFcem9qN5kV6SaaZ2q/op/fZMZCTOt5n7Su9ngxb3A10a7iEVoLm
AifLbdemJv1g4n+ViSWm5Z3VdSxZoucNEu0UmRljsUl4fKZVoV8MstAOUwQeVnUZoLvpzV8O0jhZ
8q0zyR99VS+xU73XkohwM4bddJiKJA3RpMlbyfmHw+G+mMdnx9dH5u3RdkBBbBXBx7pBrygRxU2M
C/C+l5ZBZqa1p6bxGRq3Ci2ARxb2XmIGPqTIMFvyT5Up4IkTKHuMGcFgAUjQ+6BrTZpcOTA+r13C
OV4ZQuG3eRBPw6l2mZ6zuv4BMdMHxS9edEV3dub6imRi8pc7vPRmVAr/D7fNQjQ5DRyGdFIxLPaB
6SwNB9vbdPB/OKBgtn/PlQcJtBm+ADBAfBNZyZ9dHWGC2Wx9lDX9KvHBNXVUyt7DYLtuADcyyoYo
I0M8CmOLy+5Ooz8WTOn8rk9zcxmzBBQBiTmzYpBbPdBrKeI2TBkoFii8rLh2xi1uA0bNDunEuF80
ca1IgQ5M76Li9BCXy00htd1kIFInyQa2GVJRI7RNT8FI2A2BIYFQgjsPMnhrJLQR4crq6xMpjk2d
WjBtVbqtPJduSwHXLrVoMl1HD5R6FWHRQfZgjAT+g3taxrvOhze/GtmfusXQ6+uRB2seW4vAO0GO
2LkpvDm77Zfirc+UczE4SePektSCU5Mqcg36SFqNt3rI56dKR293B32X44s2PXKAyYSK0WT6A5mK
kRg/k2EMDGH1pFN4IMs/1v5pgn+0qcqEG6uAUlIaMF3gM4RdKi425wcLK82NpWHhX7PWC/zR2JBD
eWDyF+tjXLeBhzEcVtd0TeeZodJIXrae/zmM3kdp1UnIigakVxrarhHVrTuLbGOJPouwo30tM80d
UWpqVzrOds7oXnSZqPfNSIlGxu22N7mMZrM76wYR9aZDntEccHoumtkAtKqdQcfC4cu6ZbmMS3bT
m50TjXYNmECS6Si5VzcZ18Lq5BFds5uuaBY0Bs7NepWcG3e4k0S5g8Jq3pVJ7LrKyp0NSWI/2/65
BSTkWPAmdXTPJaHmFVBwCOQyh0HladANBVnggTk+xSTpc5h/7YJtI50ZE+dzv41OmQRO6sEj88YD
Vm+oHbq1G1IfJU+1Nicb1sch/ypkL0jOMgK+ws0i06ujpyfMDwE0a2csE4xxXvUfBDbMYinYOVkN
dD9Msa10UBckjTGEchDNO/fMAc4EFTq+jvVN6xHk9TE3GPIkVwKZcyu0bapf2VFomPbCu509jmTK
d0KbP+Jk74wVDmoDCIxnMeprbO2rGY53fxoRyjWhsP671nSbLbfKjo8a+cntZMUvqWBpgXTkhwga
uWd/E5z70W/HgZ2uWOnFwqJaF4rs9MFZycSapnHXEjCpTODv3uzMJ0afndEn5MlH5vXhA7nq6E0+
xH1wcaMOZiBBkSZayvVgeTD+Betvfp8MqgjLlGM1qKLXLm9/rGQOS5ctVcpkUxjwZlrLB9cFEaLT
sleNcdyk9zIzIhoUsAetkS6TSzFP7xJ8SLDm6w5W0heHzLfVOThleQC6dGzotIHfHT/itQ5SXPVx
2XohOUDE1jJud3FRf8X5n6VoENhGxwtda4YBNMENnbtvK28343AuDJnhL9IXPB+zCkbDdg5EsZkG
oCGZk5X6zVH9JqrKGBomQ0yYlGJi6T/4iRgfNBxbpGO7cGHgQxFe7c9bo8DW+u+xrmDea8g6v082
VwNF1fNu/32r2TRBkZrtuPn96u+PWxp8HIAFaVvy3WdrGo80Hf78xrZ+P+VPtobvkjzpv59AsjGg
A2icf58ianzOuER1KGXX37YTBfNmFrSl3+9ugd+9mGPAtgEiHAguGnKRbhMMJYsH5qXN3O9SjN91
7D/KXJ0z3DT+Eg318k08AiqEI6DTaNyeiSVufLrUQV9WUHR18BlC+lOgCjJsTpI4YS/KBzKQr3Ep
3xOXeZAz8Cw6nQw+UB+ZK2AP847XhfaFdXwM16KKcEQr8sJ9dgSNEMTIqfe9qyKnJDe74jhI5gdq
jChmWJMHoIN8b0+vwpcgecAZ6lEv8G+AFqlealEf7dXXnmHeZgEDfC6etYW5823hk75CTqNKL97q
CudJ1kOXlU++8p6HpdAjK0ne564GxQXOwAYcvPrGts7ah9pfgCfn2C3b6bPvXquZVAS/TmtdYxQO
8zSMq19Kw4qqKwJdljxAzO7DtIw5ME9zEDNPliprIO3fF5vrP0SvwO7r9AiBuQOt6IB+0zxIDfUO
A4gpVD6vm8VsDEak9SGRTryngn5hJ7F5rdtKVhjKa+8BMf7D7MxXMBRtCItz082mjuDf/LHBqXhJ
+60lVPtO2X6sMZQVu/RQh6f4aeDJOx/x2c1xTJrui5tv+0afw27Nzt0q7EdBByIi5Ep9L/NNxbjy
3VCOz7XjfWkOx0T+l9joLtAaxgLB3VRf8L1wY/jtpyyneIfvEMAFUANlWcM+1qkqnOQxLmm6tqXx
Ac+Tu27kvBh7tRUQ9oGy5zI7cOiXUFhyxFeeEQZd3+tZI5E2c8jVdYvFFbKeczVyVZpHZ57AEZFp
mrUitd/xEEI4456ulImPEW3N9+FZaFZzK67NqNwxQMGXQClQR2EQ9ltRIBKwLSPkjEEz14FeOHKz
5NCUsA/BOCpKDTiwmo6OC9e0ocMAV9E4rW49kgA1pq2l1zBgYjBkV5DIuEgIlvx2fAc9Go8WsuBG
sgZJuPNRNpFGo3JmYszTYDAgzzPLJ9tKQ5zw7MtAQPMMebxty6jQ49es7VQkNefVNcsLipBOrwew
SZ86R+cO2N+D09UHsxhwFGXyglhJmFM9k1fvajyTjN5SDDrbAZ4A7Obnt4PZfRJPaM7aNbFvOeVd
TMKuEKo7x+NSP3CCyRxXnr1r7s7N2jODI6pbzr23SLvb0dLEvXDK4hGTR87F3+9ycD/hYNs/GfXU
RSAI6Sq/L8mT6is/JRXDHjzjX8+FuLlMq33dpdWTxyrfgTptmaAVNI9mma3HZCXSQKEBVlMLRYK7
ECCNGUE3ZDBMraAjkU3wF+8RaESqY31OFKlPWTCJhdIEjNRF9bMGybZ0ED79l6kWf7I6+0OWszo6
HtGPDgpsQHZFHRJyI2fbGKHcutW4HTNGZijautvC9Jo7dtRD1am3ai0JBCTatnCQIuUyXuCy4Fd2
8ifaHurkeFrzREOaTcQV/m6Wiw1cv7F3ULYNlT9n7dLu5dpERXcXS8+/9FYZXzJvLo+tFX9qlHC7
pBZGpJk0MVgJ2atwOTIaGEtT7hrWvornx6H0YArETsgaZF016wVwteFG9aizvecNrtykoRGTePcV
gYBdhfmJkiCuToX6ZPpnRXjDykAsxObZWJxPgteS1kc57Oup+AB2GnY+JhzwOTNifCa3ooXDFk9F
e1IsEFASr00mRtlMZd49SRjHMbgaeGhlHsYcPENMZytvRA0VWi1H2ek2xiVpR5PzQv8UYSBT7/Vg
4wH+/UDWaGsM3UUgG4VtPlcRuT89Kua2CPlZTMSy28PkU9H2jZHsi2WUoetTiWYW/TZ3oQp1yiVU
KNP4kRdy8gDQnJbRkPMMSrGSijLMadjYqgc4AnWEQXtGtDzpMj+azJDDghDIkaaBN7N1WG71vOYI
lOBi/MAUA+Ws63E5ZWA3SmY+mYs69L2hNo0/YLpKeSpepx+OwVQgDj66aUT7Tf3LCjkKuCPtE5zA
nEszdXSb+Q6aTHEA9nGP3bh8aAwszmZCcTOZ/s1AzPFuWj2KrbGEJO6O0Msmt8Ots9TcHnaLc9a/
W2XGTAPY9WSb1yNkUyaMxgZriKN2g6lWwhTgNn2RnnQCLYU73Q5EKWUB/oDMx2svAeQmE9AdgxZi
7ur4tuiDOPF873fiuWEFioj++28zcaUg0aHv1x1It2LEGnTFbeizfpwAOYXgrMz97OAPmwuOcxRs
XLeyIlDuumABIDszpe01QV5mLIENRcmvPq6NiwtUiwSkDrErQ9UnL8Z95TqztxlLC/dTvtx3o989
NTBa4vp9xLvyWuX0AOgjtzQ2JxEpIrRYNyHtOa3WRulqY5SPEzPMfH9k86++QToC2bOde7X63sZ+
sgAkY5ApaKe2AApLt9+qZZzfYthzhWzXF4pZ93bdUNVbvCCWeO5Ume8YuKJt5STP0iq1UFoDa39F
OU4t2B0NzCPV/LhoM4MLTAUcRi13cc6yshIr3bbElSNXMXsItyOVeO5OEe2kF5V65j34WJqgDL+D
H4OnSLhfydwf+gkM1lSjOIzymvFYqzdpMGKhm5s75nbQ1fd0HYs5jNhsxPiDt9AGVPi/2DuT5saR
bEv/lbZaN8owuGNY1IYEZ1GUqFkbWIQGzDPgGH79+xDZrysrszrL3r43ssgMhUSCgPv1e8/5zsZL
Q6gmKicfzdE5XzrpxsOxsxva4YMWBeBcY7xSKRuozoNkXxNLkido/2VN2ASgokttgqdi1QiOQ/iU
qGzcYGblXYXLTVwYE4c1J4KkEFyUpX+3Q9r6tjW3O9tNP+2oH9dRNb1A9jBXRxdTD6dM3NOG0784
6UT6TO7YR3ME2s1GP/ppoRGRMyePRjHG1GXGDf51mkAigB7Ra0cCsGAVJ0TldUbGhHtg4Q/QPq31
KapvRDHf51qqPxdYRrd9S7Zlm3OC6brvBaRuSWlsihFvTk/7/BwI70lA663Ml5nC8tD2Dr6VPLmY
dbVvtIEBNZz80aInrlVT9IwMkRZkIH/yjdT9yLXyEZJeFAix0ToJgoLJc4vurhmCM801+jEWCWNa
PzEH5rB1YR0LLh7139HJbYI+84tOL2RtjGxa+MYwBgSB9M1Bz686Y6donPXjkGUHqoynSIGXhAOm
VnEBk8ZriGme7z1Y+Z68nYr6fo5cMmlTvQdY01xrd3E3atop1+bq3BEiR3bs9CR7JZnxlQG1Ko9l
lAsHqbx2xwf61Zl8xGWB1iuieQMSFBET+suVLIfdPGvKd3A/U0jCe60h9jjaC2jA8D4oY9y46ppS
kkmLGz3vFBOjXvmWpqrtZCEumw1c1k6j3Rk9j3M2IxAkAyMuFHgAerhe6JU3SXDfjT0gSdLb/KLN
fbbQ7zwvPvrGaZ4aMX4D+LIhI1iBH6cnMqXFq1cyu9Gy0u8aJe6SqH6apvI6j5C7Gwo7+IIkNojI
3Lgz7IGh7gAje8SoddJ+VIXx4Objb6eVXM4VwNip3dpZmLwQR3br2m2EnPVO41NYES0ZndPR4O1l
ZcZNGx+tunxDfC7vMiO6beCFQe0C90MRu05zdd+CP7nLLNpNDJjsTQiCc932EXRzivhVMgy3bhU/
C3TQFwtC2bOZu6tWByUpU8980Kv4O+td+V66xTfqjfiYF8yvaBacCAq8DXXPfl3b03QT293BbTy1
syZPnjjX+RiG8nvdZFzV08WIDJcp+FKX9lZ3Z4XVt7Crc5NPlKeVWx+gIp08gRCmAvaOBXt4bY36
XM5IoLuAcSuZ9OaavZtgvJIBTpUQuRXie3DJjsgksyTpTHJX2EV4zWY6n3jpYgBP4WVEloBgcLyS
ac0AKf6FluyIcXG7ptzrZYd0wnYjKsURZftgeCtZhUcrhjadNtreamqNZjnEZuSxHBPN5DOeq26T
aO6dtxxOlA6XMU1Hi+DaXJ1iXfW+0nFghqN+9MzgakDoPXV6x1ZonFVPu9qUxFYuoZvo0vqtXqPI
yBvwEi3w543VEkWSmHSPCTDel289l2/HR8u5uVXAKYfiRTgDumvL9dUMWczypi3qM3Ub54O2M2qj
Wv8qjGc3D3e5zh44hUhqHQsNOcuH69OORJwTNrciJG8vDNjZycHRdrh3H2YJD0Zyg1/zCg2ttNdW
VuZnOkTtJo7Iwha4XlaZZse77tpaeXYjuqC6wdRQ3TjeHOLho0YqCjc//fYlHDklaDY8xaXPVm/q
OsPWsYAdfv09Esx2O0/ZS1AhlSRmMlmbrjmfHKObT1aCBWmMlbOOKAbQ1znixHnX2dmIHUCJ0RcU
SM2hxLrh2iyE65eYePgpduMrMw9vFGHvS1wOS8moGmNdcdI6DrQLspVbc4ChB0oVjbD6JLSs2jgT
d9Woyn7TNLTReAjkcUrADs7wWCBa9OqIwlYdf/0YC9i7P4FZWeXzWDPbdXYzEGkmuPFxBDND0BVH
i1wKou3Q6l27Jt6jz3/rrEjbFASlDdDtyr4+y1EVb9OMo60+U1DnJ8IJ3pICtNhAp3z0DMQOaBXX
LTvaukrzQys+3Bj+yVQVj0luvOO53LWxN62MWP+wAmjcZcIH0ZzMiG3ZKOP3MdBuiym9z5UkbNmq
c1rKfMLAJzZjg7yiF5vemr65Wzuqblmsl4Cp/Jnjy76veYVO+RHavBGj835MdX+f8vnj2BymVa0V
x6D06MNhdxFxgOwnSG8GS3zDx4P8G5m3oA2LPcy/cxo394XsD5qBEZGKfN3n2UfiDMzho2CDLqml
KRdhtsHjAsuPxE28TaOKrvQJ7O3glbSv8nuTFy2bK8KAx8p6rGIXdy0BlCsvlvdD4v7EUHxflJDA
MIqO0CU63H012Y0usvNJ7ah6PjwBZqTyGMUQ9tn4+eISdWYa1LXxQEDPxjZAH4ImvIip+FnJGK90
TtvIHJinuRad7fCubJrb0SLuJ4GvunGIx0B8fWlLlLsKuV0q0VE3mBFtHYmQSgQ8K7O9z1RIJEPn
cP5xbxP7vs+GYGGAT1QEzFDqhIccLGQ7dO94LViJzPKriVEpAd+ubD7fZXpkLvqPPtkO4bivsFFu
NIRLAg3Xiu5J6VvNs9mvS+Wk2wHd9ipp7euiLFqj+E93SG1PblDQQQDa3cEzW9dieEZwujM883mi
2NssdD6I5aCH4ido6WvUaZcojR9bmFg+Zf25map7vWegV1qIGC1eWOFk3Opm/0D4BqdjMUOOIb5S
z7gURRZZGwTRr0QvAQrYzeBD1vi6PtzZ3NWhdo9veus48KFE8OQ6ntwQog6YNbDvkC3Fx6jWujVY
Vz8vaMxX5VMqpps20bozfXFjNxo/knl+1PQFj+98hIJSK+3TnZS18O3c+ShJ4l7ZIiLGz6x9PafO
oTzcp9nwg9BF5IFZQgHm3oZphu6lX1E7oGfnHl0lApGwECzOWgyijnJD9ZvaFAcRxvTn+TAo6mcm
XkyrymI4xC0fBatR6eXMMsZTSmcaQwnxrJRAVBgshEFhletxcp4D3HKpZsHzQwnX9PT7ZzleIYE9
2BihQcY8NVpxzgZ5deVsL7vcAotPWI0jjqCS6mtsxCWreDBMgVq9V4si1HzWMu8Q60i/WTa2Zeu+
DjLVfZHDY7BM0lIQ+zwg0T66hv1C7Dsq+wj/QX/qdfZBrw22Uac9axONGjvDSF3rB3uig9zkZEbH
b5rQSfFz2ieGlmt09s9ZERH116U0qT3QvmMjJzw0zU+Dfp42ImD3OJwyTUEfaX1oSV9TzauKruLw
DCoiZTpL0HwbNelJBfZtRRh2gGFY62/7FAIf524y4TUnZ2Q8PySqMvByVZsYwjrJ1tVaM9Bz9v2A
aKfDltK0hZ8ZhIZhgqecqoDJkJ+MmPjLRMbfjsFxucaUXIQEFQjqQORtcFFzAHeSW6XHm8DDwheM
gCxaEgjG8Gme+/iEZHud2pxdnZGDMs3ycl0Zb3mCE0mi8MZd3D0Cuemt4dToRLkT/qoU1XUs1wW8
J5z09m1TJw/txHzbdVjSQuPOdpEf6QaVfWmsomVkG9XTT3ogAzlAtbVlKmBsTJHtY6Ixz1lrEdLm
vLDfHwZasx5T5pVe8wkbT5hawaqmB2D5KWjCcp9kDkti0O7LmcM3OlchUBFqmgP2ZuIDGO/LmNlT
FRZ7N6m/vSD6NPWCPDMtX3shM6Aw8KvZe6x1A3CWhAPSPkqp7gZNe+4bFOsoNHx/tOfXqdFpqVHX
86hkn+zwKORpZJkAPIu9VXQHOA4SCpGG3w7dpeOeQ4Rh3KJnXM+MYSYcOqSTnAOvOvSkD2Vl8hRG
2U8wZycUxM+9R0hEeuaWsdfdjGnfYxKwZuK8BRNTM5pNsItl/dGIx0PfEdgmsCvZBj7+ENdeXGKX
AP28qjS8/AMeVpQhhsm9Thgz1zy9Wummn7nKiMpijbqsae/jVlH3LUeAmpZGHJw5Kr17FcdxNXcX
fYqv8YRkQ7nueSayLjLTd2AZP3Otee0gNlS29QqOAmeVRe5gc8a/SI+0zy46SXC+rEyxalw6lkiE
ViMuKq/TnxQapoIQJqxrt21BHktIaneS7ING3TQk0ZCkeGLksC8sjdROg/i09j3v3nG57buoeSIm
/hqb9peq5fPkEXyXlizNLPZXx0GAO1j09AN3epFMupCojSCoQAwKtPfhpzYV36mhPcsa8GkBzn/S
kp0KKmsdbIYC43f5UEvO2q44o31/d7PulGZMU2RPCF14pWN/Mfq3AAHOHPGBhmQxz3FxNEXMRMkU
HC/69NaaQAg72IH1gmm+XdaX2h4Jq/0oQ1DCqjaea3Mq1rBlGOqRd1nwrUsHTTXx49ClAFNRs1iC
FzWlRKFaVOJgwtaA4Z9CGvDrqSF6VkM/Og6LDJI7dBoiBlKBT2D5eXmMw8S4cYLhBHuT9G92cQhc
Vlkepn5R7UIBY1+XPi1uX1Kl65F4CVHZQ4rZdi1NIvaVswUqmv4XXg49mF86kCD41Ygs4IS1qqDv
qfaUGMjXoacQClGsYj2+2rrjz8hAyA00yLUNr07oVzRRNDv6SV882WBx+lbxOdcYDzepuRRE2pve
kCzXYHNambM6CM/Y9+zAkFPwIlQEIPvEUUWTxYiuu06zfEYE/KminqhTwUXUoHBzy41tDQUdkFBY
XFnPBt+REYK40HkLnWGHI8da07Qs/MnQ7u1ofMg68WV4/XsxFGhIItrXCcO2Ie3PdWP5Qp+vDJv1
lscaRiXi3C667fv821M48ZtmNVCyLelrNxoJ6vEYC5Tc5nvmWD9a3hoN22qHQHLVTsTNsJ2stUrt
3aDfzYjFGSuoFV4mpuHKVhjqqb1SEApschgSgJM7NbTZEo//FNx7qjwghSn8UEMnM8Oy2eUUrJRH
ZEyj9LQtfCxZz+2dLc4fb+8M5JklEwrG0ID/OftKtdnWmwu0/ghenS+XXcgwU/tYLZl2nJ7F9glH
dUFIDuWol36WacUQMJPwPO4mWrCJZG4ae7dlDt4DyWG8pWXoayFSQZYLE5lWw5a7tWMm8y46m3ZA
E0jD7Wbu1LsFyGCplYx2ZOhCKEnT9O1qeR566X5b/LRFv+gQwMVYPikRiqAv2kgrGG9Umurryg53
9kxkVzR6r+nFdTJ3hT31s9Oq9xIxMTftPosyAA5Ce52IxNnYI8+/NF7GOL1Fu/EZegYYRhMXacGD
MmH01DwWcApWOpbWjzxwBnz7+n5ugA0Is0YpxnxqnVfEppDN4YefQydoUMryYJH/NmIuStvvmSxR
ZC4hsx3PH/B+DJ1Bi9vCNA+Sp05iuBE5djcd81c+AWvpcD77o1Y+joppu+lSQQzJRMXHfeb2yUmZ
7nuXVcAwPD+InC+iUR9ML/ymm8iktICpmH+XTfTUBOEtJjushTTSa0Rpu0nMZIpUM3dqshpyXR51
nN96G87HkuVk3UPE3sqpGO6Fac6+I0pjw+gk9bVJmzYVsOiLh8JEDPqmiivfVZ59KOsh2wiVc2Cv
45PMSlzbdXNRigvQc/fRF1nyY3Z5qy4azK6V8ubXDukop6GM5iFxVcX0GpTDFvvOJdG9195IYRTD
3i9aSHJW9Z0E8kJbrzkEHEJojG2HSH/KeobY6bNrOteILig72XzXj9NpiAVoSu+HgGTSh+MpjKm4
e+FcZI0ZyIzRPpXh09SYy4jsJo9uJo1mKL2jm4mFIWvHu2iuLhUsToxyL32o/KpEWzyYTMW/G4Ok
itSSmyyldyoWy4z3zTa9tWJWhtqqZmCchgY9LPnBTP0n0BFuTE0/5QzaKzU5TFOrA1PrM2GvjC+Q
GaZdsA8Y5BMCvdG7xiDVhlUkqOjeoqyj5a/ZzbYMsO8XLmnHI1gDR2j+6OCGLM3c2zR4tXw5m2sz
DWhsxyN44SLAqU13yYqTm962vyJB19A1Nqq80rkjelzieZ6nsxoMDfOKznuX3Nu5c6ZURYEF6LMT
MC3y4tPQTdgZ+Edoe00KdqMd0W8JzUctidtjMIXZpjILeDvk7dCV7FtfRQB18vZhUANTPwmoQfTG
g+EVvmMcZlvNiPj61yKhCEwG4BJzHOFZro8oKZ+z+kYZ+RbyMCwpnYkk2s7UB/PN54s8qBTLsdEO
iJ3E4t4k6kH2+rvFAHBND8SrTkU5FX6K1lp209HtftgZp7vSG+9QL1a7jAYgDcRsO/DrOBZ2nKPh
GLkIzzhCm6u8iJ51fM/rGe77RpmELsknq2FVdjkhrRMzX+dp+RrazCYGOmlMRyUh1PaBk0zFUVpc
h6Gd+d1UmVkWfHgk5nVe6txXay4MudxLSzpuboZ53hmCbi0GnB9Wbz7aqXUxYitd3ET3zkhn1wZ9
E+YlXc2g35pVvS1VvlfITg5hW3Q7KYqfFmlJc+V+GOj5LA/jV6/3Go8qmsUWY/8eIibENc16CCeP
pB+YJqSzemsgTZCbY3vYDY4FhYnZbsMqF82J2oXo64xEQDxovDNV6pa+xLuFpcSu51OX2TeGI5dl
nuJp1LuvEYny7BSfTVcdbIMQ1LyMblUl7zhdnTVPbau+8zZ9CKxezTdhY/jGwBrG4P1gDtpeC1wH
YoeDNPSVgOhLJCgfrecitl/n2Jh3KgzbXe1yhBM/Z3sRz0UJCtqKk3b3sCA6C/q76yCf30kkPJi6
4VKBxO1bKilzLS/rkEjZMcj/hYtqw3rV9OYt1KxilxNrglmX73XC8EBKi/notql9g6x4Gd5Z9mtd
rYxCY//WmXkHsyb9PKzfsvgYD0644W28ZqoWt1VU3rZT37+bo2BoP/TW0bb4t4AOI/I29fcEaTzI
K7M5DmNNqFwpvBsXZciBm/Qatd02anhjXW/G925pf3ourCXioer8qSi0axRahFg1hCETbrWMy1cg
SI6j1b3MbgXqpNb3IhTQ9NIKb7AX7WAGsG6OBIY6VSNPtUPQcigWoYTKH8gR9bZRW1k+uc/7Jrkj
qsL2Iw3JKGHZvo4cdTIJw4mbYQEMsWAhlZXjsNOmwNhkhNlrM7q0UAY4RcPSD/Dpt81EpAvH4aq0
HmadrDQsq/W67lxn2+v21faya5NEpyHr9ugqiq1IxE/kT0QKJBqtkIFlHJkZfVDNubdamuViuYXK
i1sFLdZ//EHamIDEIlYN59BV2SYzYlQEkKCIfzHjlsovfcdImrMfwtlX4tFsWXjMUE/Xbqde0/la
RA2CNUm0mnwAlHKvx3wDU8tgHWjehkr5HFe6vR8AVNnBSEk1QkrG2xCN+sUOz3lLe4LgEzOjSHd0
gkIt2o0G0W0brydcFaaHWHeQ0dsgZAY+PzR2CUwkoTBk8csN9nTlHOauQJ6XPHVG8SFr++CRvbnK
ib3dpDOhtxzN0+JCQMDVoZI7RcE1UE6+N6twb+bNhUDc51GhtIhHwyFpmCWpLfdax89gUK38OqS1
qA9HqXiKm0H4Y6uxgM/ttPjSmOpDZevcpvVxUD7FIWBtaSF1sA0T0S3A+yrYNkX27mUDfOkoXDsV
RzBdr4+xDtmQbky/3uchx9acoT42TfLpkdeSt1OuZ5DtXUEeRJv2yA+Y0mwaYR1cnV5qnlv3CWZZ
DPH4T6J64P5IracOBOMqNcoU7kNyi6rNPBq5/ooE3d7ETEyndd/hgGziHA+Rnb/msvBWyNPoHBc1
aaCsr5YVgI5gZTwqza6POewBnpxk8FmirOPUaQXFUcV4I/FM4C8Tmdt9Yj0QkIlvB3GrZr4nY3MG
rTOHaBOeejIgv20n/MGpKH1lgC3WMH3w1J+CJPqYquodnEmBIAUXod5l2d426EAUyNTGeEntRZ9t
QxfCKqt9ERCYEVVdX5HiE/4kJVDcgYcL7cprEpUh8UFG+qRDc8WC+KVTB9zTMocuEUMbyKY7QpNf
56b/puGKIVVz2iMCGg5wTKomv0PFxBzZW2dgeI+/vtgc4zzy8MZXaGM1cdnbWuSoHxdxBcNACNpY
jRy6hM3otzy4IL+oAQ2rPU5az5c67Mj74T//+QVg7GeDZWPzz/+lL9/263sZAu/b1tRxHhQSAewg
T7/+hCI23Ucmh5a8SMGBDGG0YX74Qdt3PuZ61+YU0850DOtuPkJQAuM9NC98Nsn213/FMyAboCmU
miOQgsS89yYcMhYzpq1bUyP3iQzOvZoOWgKcmVYsnZJY3MVBxiAgTpi5xuozMk9DN/Ks2x6QcUAQ
Tn+fyfY6dirEGGrwMKbkxIr+FV0uJJgvKsRgTzBWuo2FzQUHo1dlDUec0v6hlU+4TS0OshS2+O+C
F8YwCN7q0ttF9I79ZslF50QiHekdRuoiFhB11L2I81pMTlxoJSwKoSVQrp71XDlPwE43CdqH91gT
/AmH+YE0gv5FxzvCXoPgANFA1uwLYdibNocp2qiCJppT3WqJpz20NGzIK0ItHOTQ0InFQMPiDNOd
W5j2dkrweWgSi5XXTNE7qSbp2kGGZ9sQDLB2byp+2EHQlKVp6hw8Z9xrOhLhOsy+YPpBf0zrZ9NZ
kj1buuu1wMCVkmjglIb1KupoOpiF+iwlPuAmZJiY1U226c1x4/Q6OaQpINkg1O3bQdB27ePBfA8y
VHhhEvZ3kqfgNh1aJPsaWA/4GPVuXA7Nqe1m93Qj1Zkknmb9659pVvTpFBYSq6lyV5Lcrg3aM5L6
lp/Z2dWrikr8MZ4N+yuGz2lXZnWbzT3cgB/0jxBiZqBTgULtnAivQztDvU/RfKo0I6ojWoYSECRY
HrqtiPp6a5rtQ1bdpB5jAxzxAlysuiTmGL3Yg6AkTVOxKpagThUk+LKd4CJzN8TLM/jJgteMG1hx
5BCTMkCX3AzZYsYxHmgCyC+ntS7Q2SPkJvRenBuF0uRkx3BkxMCZU+/6HxEt8qgtI2CJ+iajakA6
tbRRMRcGTD2dpFKnX3/65xez7J/we1RbWUmHfDh1o0t5jPRmkwzWqXbpH1dc0xur0S5NknU+GUAZ
hkGg544VNZtiQnoo3K88CBu/m23WF8Yys1iGOWZALEnOKhE7oF45bPicYzEED3DUE4LpJ3wXjb7h
kSEhiZ7ZDk5jdYGL/zBF6pOsMNa8nnbwHNF4GAV6SNcPAmYSIScYFmdK6w7FCsFy9pyrI3N84FWF
QlSuE3CTEeTTLqjCWvWPbJwwUcGmxGEYIGetj66pJj5VW3+R2j7c1hEyNhch55FSrPEzt/UYlFTD
0fJCeA0wFYp17gbnMmeQ1efxVfd08DgTh6Xyk13KT+Ox31u1ZzwM7Ug0rHSINQ2brY767aD3WX0I
tRcGGzvpmXdRajeUroD7Qg7kiK03GDz7jei9jzqnszMzGuGGApepg3uZFysH3rVVyUlSJu+65X1q
1eySAnp0++jsaqZzNCYMTyREfjVBc2njfmeH+OEUFbLbG6sk0vLtPMbygCETdVihNoMXPSaFM57t
YZ6e5pJuS2L5pj08hPGY7ZqehnBGO63IpmKP+kvf5fH4HgekNNJuqfdeiiRrGuQxj0LilRaJh5pY
yVtml6ZdnYw4Xg8SxnXek7cybZrA2caRfCsj/W3IEM4laPzKNgi2AXR7nC18gXgjoHT07ro12HTm
Zk1W4YFGZugLxhxHC9bBStfmdKucmgAzFmatx8eF6qZYA7JWq2JOGYbm2LZIZtpGsuRFzNWHU3HT
0ZoDHvH/QfJfRRd30+NUff3jbx8lmLpmun6FcVn8Hgtv2tDf/98k+bev/OvP3/8bR16Kv0vLtnTw
xK50BLbu/+bIC/PvhuXpuiNt1yKSwQEW/98cee/vum5a/BPHJM7PtsX/5cgb/CsTd5jneIZkTi6M
/wlH3lgo8WWGSKM4fP7jb2DoddAYpnRNyzGETogNf//x4wrqvf3H34z/7XrWZJEwTJeCtg5RFk1P
DUxjkNjy+BzSaotIrZ/GiiNnMCHClYgif3ep7n77Xf+r6PO7EozX8kP/CLJfXoJNN97SOaxJpE7/
+hKCdvg/L8Ft472qNduHh8FwlKoDh2+zixen9YxF9Yj6tidoDPCIk2PZDLpyZ3LqWwC9B09X3TY2
nP1fvzr331yf3784PojfX5+6YAoPYJcuaoG4a27D7Og5TUqfNi78KlGMkx3Z38/ecPnrX2wsb/tf
PxnuOkb1pkFsAN587pvf/2Y2lDEUXuIh1s1Jt2mD+ALmI93ZMRBe0Q13ApIj++N0iy+5Psfu56TJ
+KXIycKhqRKs//r1mNyNf3o9likw2bv4Hgzxh9cD9MeNCITBQpvWNdHnyXUKQxSVTN/WQqPwHZY9
eg7DExTt5szS3hxT0GRTrX/LuKpfkOwgBiN5UgcORewctVCv6NubItoQRsro2nGsA0mLKW7cZNzQ
bbHuBAj6v34jBo/un94IKQyWxeX1LNtePvLf3fKGU7kqw9+w4nc+Di5eiCqNccTNdb41J0peiEyE
3bR2f0jczvVH2nQ5Ze5/eBnmv3sZtm4ZtJtYA+Qfnjzi1jkVRp63GFyQdJXWnRkASabBtodJcNtZ
kjSeJDsEKQL4Nt8GDf2EIjRS/3/+QlhlKLdt27Lg3fwhSIKk9SG3AbVgrbAfaLem5zkAwJRUSEE0
Lw3OipFXn00vc4I5V7Tw3RHEYWs1Su/hr1+L+eflSCBXdVjXbCmk88flqGcSg00BaV1q8szXc70G
Cw+yaxzrS+E0IcAV9VLEjbUtkLbRlkz0bdEYX6k1aFQ6PVik0cDQ1oRQTG1aIHXKD3M02/o5Vxxw
k//wVMg/PxWCgwCcQWtpA4I0/debqa9sjtCdCyozcZYur6mfhIUDY4atLephvKlr9Vrh8j4JaVYn
IHXdPD7ONWBIr9LuwzFU2x429V0V295Omh0+kZxRDZmWVxmZxIpFEc9z2SCn7qZdkkQUrgOwaAAA
7l0dtrcqGatdKlIOgZ5bIUuFF1Q1qLBKr3ZOY9fdTLisYHPSaMXWYGyqThVbfR6+eq1xbtrcIN42
pGoCQbqLTBeLjqmOtTTv8LwAN5ILv2b4mklFPXIxk0uW4lAhxZE02B6dHVDQ7D9c1SUm5V8fUWPZ
DBxuRlegOP/TbZAZbuzai3mJs6BnpNYNscUQZJAR0RkQODIWndWkUNKFptJupny4WWadN3iusRia
0VPhmUedM/3WRWpOwpGu+VFuMJQL1Hg/Tbc184RdnMwOSMSl366fipy0k856DAy18P6IT4sm7bnz
mrdeaZKFIjnpZv6Sa9G4rcJwGyjO5KbM28NsgKf4lI1bPsmxmbchaGDfjbLwKIb6pkra579+Soxl
0/mXrcGwDBPPkEnn13VcY1lafreCaVFnDnlUo1gcGPSorr1tcYQzvEOu6SnXepya+cNrYQHYJeAe
D+vexrBEdxK1c19WIGYYUlqHv35V1p+2SoPtAUUE+iuTHd3+wwZRmb3TMPaBIyma6OIojx7b3G/6
qiAgFrvzBtNEup2rtzTO9B8NNK8N6LgtFrLwjEHkzXWm4qgMbmiZ3mru5OJJQspc80eSlgYIUtqi
BNIb98YRWMhhHJw4fpxciNIXc1BvoWSK+iv+0gtifHzFAppGM7rRYho7qpnv66F5ykkiDmPb92Rz
+usr8OedhStge6xfjisM1/b+8LnobdHAMQTP4CX5ZwJ5+hjU8Oqt2G12CWiuPTRqcYlt/GnDIrTs
mCHucyDN/6Fo+Tc3CGsSDw+7NHu1Y/6haom5PvEgMz6K6KSPIj15wfQaS6+/mRTHCOJAs0NcEATc
15W5yvSUrB/rGzKvfISKpB8cjld/fW0Qiv2pzmOjc6k0HVs3eVW/Hvrf3bWBzJTe1HgEJs8u7l2B
frpqp4MVm/S2LM+BJzWT4JgR0zFVWbirnaYieq2T/oQ4eDd2AwY1R73KqLHOpZPadJVP4MGdhlAe
0mqdKzXgVkHLv3Ta7NwLgck6HirA+xWz9Kyn2VHtc6Rf2ypapAoLTMPr751YYodkNH+NpYsXGkIL
0Q9MKkFSP82JtifruLgpLLS7RUZTgEHUFurBpxUwXHMdZppFX6KzcxN1k4SqvXUlC7UMUJJFA5OZ
QVwnAYd9sfxGP6ZWuB92y3mRK60dHamd+zoqHmFXbGRfBMdUS8+C5OkjH43EU0BLMNehlXpu7iFM
lwfN08zf3i+6c4vGMc7reh/hgF/FyywuU6VNE8Vqz43zisWaoMZFV5EG2e2QNOpQw3nw7cmjYhcw
DqUr1i3qt0tdo+mrOiYc0mqT02Bd6ir76qO89sWcs5YY+jPpE7hGEb65nnoldENmIr4NR/yfpZ1C
Lq2m52rgBN+HJJkRRP8QwPv2TBoeAK4iwfwWWRy5DeQyrNKSQ24yw3lpk+LRtku6RMajEYjkznFK
2nk26vCwN+wbfPaoYEDlrSxvTtajAo9otfIT60aLGFcYK7g6P+mBCvQxvqUctQZTEUFm1LBHEuV3
sEvaC7z2wB64diQe++VIQnnxUbojpGe7IJtzIRIn9RIkXsT3mTcxYEp0XNYRPoQ8EHuXbMBn3SM3
Bl8iSgDPOoR2kd+x5KUrY9RxTSrmBfNsGjioyKuK9UE/Kzv86hLE/143cutj2r9Cae2vSdt7zOey
bldGJpQFTd2OpWhuE7YvQdjQ8sUBSIPMz/ssvURbe5NXHgKolZu4y+4aQ4RfdRGcHZ5EwC/tf1F2
ZsttM2uWfZWOvsdpIJGYKqrrgvNMSaSs4QYhyzLmecbT9wL8V9nn76GqIxwMQwRBUgKQmd+399rp
VTEELRlRYdewvjUuJX+w/98ieAsnfyL8qOgOa40I2FhJnlkBh/dEqR1Onz0BDnLLBLEhhMlNT1ZQ
oxrEHnske+/NTvTptRZ8SRAjXX1SHIOKb4esKmrlJwW/7GgpsjzZQ0U4TB6cClj0qFiiflWXez2E
GR+qUb9QO0HkvOmUS6fn+rQRhRB7jwjPrIylM6ryQN/wPoQ+WKAMIrmpUjQZy1QeLDE+Em9oHP2S
MHK1NDdVbWh3yqbGUfUU+1SUWMFaSvkBxTEEIxTH0GI0U6tDBwrQ3Wuvzy70eVg/SRoS3CWqddJh
hTQdMquHXkPmWPgK3x81m915p1ynteIYOoTU6ZPpEZ70MQI6PdSFOJRm91RZAIbRWzkr4dnEq/W0
N0obQiBQy4WaxyZ6Dts45M4PUXOVxvpEb1G1aIJf8Ea+vXFazzkKRKcbBxnloh7td9iwWE21AFiQ
pWtriy4pC3I+gOwHnSJp3K17nZgJtTPkqkjtDg55TupjF9AobwTSjscxMAn5VIYTZ0hws6azRit3
ZWFTqTfK/A72sz6GAd7nvn5W/Xz8tIzizfQc7zkal53mZg8dN+eqJuSeeVaNZzHpt17q6WcnL3hg
HaL64BFUmyjvIbWVc8lUCdan7R+KKH6Qam1vm8Ym5Cwex82UsrZkViUu84OqZz4kETJwNID5y7bK
sU4xK+ZMH0dr5+iyP/U5kB+NyV4ZcI8MpOrfIiu76GXIHNmSS6Ad9ilpw0Mkm+Bi6F85rogD4j4H
6f+YvAVdREyZbn8XCkI2tYryU2iVu3rAvylwnR65zolfCSe0kXgMrMY/FW5cU2jrnachotYN5JhF
adp+17oG6dbNJoD5Z2jvZDxD61uXPjuDUq3xvibBe3FYOzeMgebRGO0TjL3vKPb1R4Ri+cil0SPK
XLO2rLnZ5efYidXTKL6SFp5xpsMMSBJveGqL8rvwybDoVAa9xiNmI9Hkt8olx1Xo7mQWKHAwMXif
RgNxfZ4aI3DhhqK9PTzAMQ8umIexd5c9SDtJ6GkgjG6td/R83SrOkKYPFdgQ80ec4JTvBaps2i7O
ZhgciC8mRDUxZUN0gMq0WCpnaOnheXCBardRf4alvSHHnaxmTrmFGyv1RgFgx/ydbtYI2JisJmMf
avp7rPrZTa0oKLWB3a8N0ds4dk17svo1RwQ6mxQe36bKtYeclBvQClx+eErAMzbVJxXidyzJ+qLs
jpV1zxIQKZl9y/NJFD7dR7pWAwKW3ew+MlZpoexslFHLMfgwi2Ck26LAlUptsBfhsB6IC7tF4xXQ
l7HroV5scHAW60a15aae8r0yYI93Xy+xi0RQbwwLyAr+QAXNBWmdUYUnHs1g4wH48To84mmbjksG
F+6NvUaKtD6SzUZX/ckO5S6PNyWZTz9iCtcJjl3BSYCzib6xKuyXEGPNUcOtwC2LrDIZbJGARVu7
GF9wv7sbQJ72BuovFAYyB5Qmdu+1opJBigowtG5IM5xT7WQAd/pgnZFctAUSASeuwKVoG022yshq
xEwr9gxq3ooLAZhz5yNaToHdM7lKuSkbyc+mAVLZatnJsltIpzWtK864fqFoubiXJkxYQ54aL7nj
OjGZQkbuOiOkYMcY06/V3B0XFV7ma+RA4UIPjV6oQZqTtWHxYvnOeynqcgF0ML8YKhLwxMVxrbSe
BasqZxgfOrk2fDpJKBTd5ejUoHPa9AAFydjhwArWxJVsuePkmzpD95fkX5ziBqakwd9JKwQq7cOE
iHEfF74+vJYlK5zeT4tziTs2NkX5hEaATOk6eZRJZ23RJLsr0gBWmR969zDK7GU4imobRYq2GHHG
7jzTEg+eRRyj5d09HGL1EKPNjnYy93JyHVuB+F74y8TsPVSTqv4WFq6z6OpiVzN32833JwXoIdqj
bqoXpUxuKld9mh8sov861UZ1zpQVNK4B9S0i9XZpKWW/1rC7nK0M8ZKmyG9dzIkhaO0sx4bbdqn/
MFvEkCHJMrdM6fobnia6qKX3EKL0QxFjM6lCOmSVOB8jWJUr/PXi3E3GLhdvWzktbjWjsw+KSM64
xvUDCEWmQeioIKpXZ5X716MdOY8gnEq4hozNMADGJ6dvQMrHOW2uvA/PSB8wlWTkjCaUIoi4wvmn
1elRwRl3NSOYpip0lLcYG1yodhUyLaJfpILpp0QFTuqCBmmgR4suamE/wtDPO31PIpFzkj00fdd+
97y8vTVwD9e+yHx4esab4vBXqN32qRk9/RXT4mNgimFtTPmXrICVWxEjMxmSQewHKAaKgmYPdkhk
cB9a5BrRjLW0jK3MzHOojP0+FoZ61nqyqcxG/tDAxp316QGwQ7vNVes1Qieve+oRA/CR4CFxgHrS
ks/L9IS4ltyl3zKligAPZHgvlKta+f5GCVTMlmG9CnK/vUb/8ZDU7rDCyp5TdDpofhle/3iI0SuH
GXLvQqWV1Nequ6ERVxExqYGRR5yu82cxFfM51hr7qNVVdBzc4n2oYvEw/cceHGeV5hEuBj3170rq
5ntH8SFIjA6mWFs3GWzy4Wj3PndISzb4XGqc2GUkT6h0K1/VH82BnLI0iogvLgznkdLAN8kIirg8
StERdaRWjD6xH6VPPcS1zGStxoI5yNgyVEeB+V6gsWRSY9G3DF/behCnIhTG3g20bWKj7syKkFtS
8MMJXf8bqOEJNZMu6I41JygMlLhKO0CHYS6Yc1WXRtfQDKlx/QQTjepH8MQvn1BLGzomJ1H+IGux
ZKCOLvNWrwKTIdbJ409GdEqQsaCoTXqnxcRpXnEPQRXu7VRb/whz2um+7oVbxSXassfOpzcksEV1
bNyqEWU7FdYCIZM9HBOLyYnq8esxNO9Grm10qvv0p20Y/SGYsG5qk9C4N+SlqfPxMYZ+svQkPDEP
XVSKpSRbMl9H/ld7+iq122sde8lVqbBKVgR47CGlbNNgMK7lZLIvddUERaNQhUuTQ2056dXlDG5M
ozkrRthilBjEsS2bQxRnwSb06nQ32jZWjkLDMoKeEl+Idkb+WOrdRul1dYM0zIKt1DOlgteBQacM
j04auVsDsWiCBaqziJT0PIy1mTsxPphvrJyIgiqA/GardMFHji4BfK4kqQVSDpO8g1GOxpWJcvaI
qZbWB41bG0UxC6pVCFpt3/VqCLoZw4yqIXjtsRKszFGypCgNZyVJdN/1VNyXiYYGj+mjd9JaQyxK
zH2Qq5n+JRYztxp1yImbhL12R6gQJYPTRhdlcUtHWA04hbLvCpN7oTXWBseFfkRli1Kw1z8Fp8VC
eq73MmRfWdsFq8SyvJMLGumBjCqA0U7oH6h7YeWVabzRVBr5Q2SON6J6FWSUKL2TnxgY24dCRwAu
snrYk4NYgdiKzcfYnXrLUr32di12dkHdoJAZhrSE3aDEgWnrmQW0dYkcbpTdDfffwmo5ctEba60n
oW9e8PjUDw8KVpve1N8xEdR7NMIVAydrP4lPy3Jq4zE2DfilWvhqK2q2SzIYB2NTssgvURuadTqe
bXfCBppVsnaKHAKC0qirIkiSJzQ2Ls7+LzVrzPswPTgkBHiac5s3POFBYNCsiwYw8l4Z1EVFbhIp
NW1atXBWgzqE23mzAZXD+OJWOBA5jqka+MizagI8sonxxL7a8JSo5Jv3+QWAL0t6O782ANdemj6j
eD1/EuwSLJ0qQGvTptdk2oqbdLOdN+f/Gbhq0KFxsF/7Ta/wig5RYCw6igeleeKG5MOREScovmKJ
QxCDGV1y6NjYbNANXqk5We+DAWWf+hCqV2gsdNVPiRYrdz0flHsdFBscBN3j/CNszB951I7neYs6
ir/U8jg9zJuWAvda8WS5nTddm3D2UgxUYqajBRgeuXvQhTem4zaouc9cTD/nJ1U7UR6CIdrNz80/
gutN1WO8zxt9Yh6oeRfg9ziUmpOsPFgwD+ZNCF4tA7Ba7ufNpCVopIs9DcEKb1Q4DPqVj55wfpZg
TIYorO6L+dnK7eOLmQwv85fVGiV6ioG9tfis2yWqwUkAWt7mV7qp+hBSALjOW0DugS657nicj+PW
U3lfT/vd/GxE2wktaK2s52c70Om7REiXi5nPLyrYOF4GAWF+lkVQetWL5teXM5IWUPMAenX69L/2
H7pVh13paf5RoIgXFb33ZX7OVxW+imVqh/nJKoZsU2D9/fU3sEpV2xBUVv76HA00pj1/PxQX0+cg
uHU8aRlmlvm1JOaUD6LTfv01k8JVOcEpvogCp3Smr4GjifPvBwVb/9kVLDdHqz797efzJryUfDfG
7qs/LYPn/f+2GwmiYmm7BmuUwpwASNMxf+/jKumpaFpzP/98PsrvJ5E9aaR0COBV//657Gml/Xuz
GjySilma43Gbjv77APPxSkEhLy+L4dcR/tgn1sPy3AKVm478+zNFXYM5gvoECmhpJxMt7q9fyO99
TKcu9sShnBsV5Wxn9hfHEclJSTuD9SQxEkQ4TQ9xiKZzfgrPCc9jHsPGm5vL3/vM/5sf5l3mnX9v
zv8rsYGZvkEhczrI/KO/vx1oON4Jx7Hcl42xnvf54yP8PvQfHzE0Cx0Pb4wUe/7c/6e3/v3Z50PK
wf8QQYDP4/fX+33seZffb90ipDiOzsP8k997/fEJ/vgW2O5YXSUsFP449B/Pa3ZPiG0Eo0arsh9M
1rqzq5rJc5Uzx0SPnaJyrpPnpAfHomQqveHp2YzZ0sp3I7Cf02atkOLgxZlczztHIyuUYpqUA1RM
nzFOuPs087EBTDvrnRGeCvgdiB95VtRae8lq9dv80rAbwkeFkPn5OTgb7q1tn+fXzQ9TIDQxc+1t
3uoioJFdi6d0PtLYvsm2Dglp4hPXTo5PFcLR8dehdMYt3WnVv75AZQwrkVCCRArDZ9IhHJeYTjfz
cRmCUWM1pvbrCxTa0O4Vl3va/GwLq+I4TuX6pAUZZXbV3c1QJFSjMjz6cIV3YqzsHUIt9UHvSwJX
BuYRPWtzhbrllzEoX3GOCb3rINEoohyOKXjUM35oF/4xYRAYWOHesausyDbv9PHNpPaw6tJBu3BR
1gdtJNSqdRPjhvsMAjFpT19Bc8ggVv4wFXKsOsw5Tw4T+a1JX2GfYIV8cKRPXHRTDB/aYAIF4vha
637kpHd8s7xWrmN07CevCu2TqftUp5syeSEM/j4fnmLkjhz37N3pqMjCU4ivcTt6BzOq022pkGSa
MSHENM9h3U+SD9RnMDOPep7quyjBpFip2HKW1VBdmaXIc5WPHtBTx95hvwX0PYLNI6IFW0okqfvk
indrAw1sHrWgxbwzHQX/BvvhCVRWcU5at3sq1bOFFxMvQJy+ArxSKVHQP0aCkbwWSvM4SKZSpabq
j3CLH+cfm5JQJnIwJjsOe3Ue/buixHDr2UJ5bpEAzz8XemMd8sEzaTKkBnNhsFN3Wb2PTi731lC5
WDm1Gnm8TD8xLx4tM+5eejdsNraDdLcpXfkI1wK9nJqnn7KgROs54qW3zSmBPPEOsQd1ypsoAfMx
RGASz5E6L2pupBsGmegQE7b0GKjEIpJtnX7GdDcq8Nfb3sntdVQZdr5q+sTdRC5ZEFosvFulUu4V
ZI3RvTEyOleKle0yK30wwrwmcO3fHxhY6qNoMypg8w8VljN//ZfKYbbPmEGLMYkPOXQI1kDdyW2d
AKlsXkyPZtWd0Ob2JzIv+l1TA+KZ9pkfWGz/9b95NwF+GEuZqn9LxnDczq+an/h1qN/b84vDVGYb
3+xxifzxfr8PWVdpvtMT1OMqTgHFGm5q6uW3PB03EUuTl9ZWg7ObEhPnWKH/YqAK3aUxcuq6yL0X
rHD9ytFBJ1fCOkYaeQcKBQPQDqRPPLo+NT297s7FtNV3YbRXUyCxtVRNi+wsn9R44TwkbuNeafT/
NLQiCrZOZl0CnSaBV4gIuAMVgvkBTAaegDZ/qskkJJHNCTalxAYxWDU26NLvoITaXbtNahi1rUW1
caBYDMed5CPfpGEWFg1MeL9yjiWKTIbi7qR0EpnOGFBdASj4FpYYwzp07Cug2Phsh+KeD6Z1CETn
rjQuqqVAOCUTZSda9yWOim7lIMj/horilNi1+b0zw12WpBc/cKvvlDl2QJDaQxPX3TJvC5RnPWvU
VREOLyrQ+MFr1H2uMqrHWbesq2Yryv6e4/5N+1ZZ52pobTT3CDo82JiDrOGBEF8kWlS1aRPoy9ZM
qKDA6aY2CpJIoZkmI+bkPmla/jcoN9kx9pH+aib16bbnwrMy5bVrWS86ie7tuYOhnmJ9PhWyFn2H
HZs1irG30omd1FARatRD1KNCxypZL5u0gMirZcnCbul3K7K4TySRXRqp2dZA3ISD8ay4HC5ofG8H
EubTHppXT7rlo86iac2N74s4aabfhp88WERi4B4yla0I1WZbNMvAg0M2qhgSq/YNkzMInMEHu1fE
1l7k9VcJSSXNm3bfZwdydaJt0hc4SXH4AljOcUjqKp7isi7X6PA29B4dVGn1j85vN35bhq8eTCK/
1d6boOluep9/DVn7UAnpPXkqkN1EYjYeg2fHUL7wFdabZHAuCd9zV9IgxEgIK+ZZJbRoqdksM6j9
PetGsokRwy1MO3lu3GSr99glKurZPr9Re6gPjpqSb6CvKF4Er/qUUivPDtaztV/r1Mk7lawGbkdF
Fl3DiHtTONwkf/aImqwiszsVAnVZ9jrJQbifLFvnVqFuQ1ncNINMvj7pDqqBhgatebRMExsTAkZt
KjUXsnWQohO9KHy4qDJozlpY23hWWVl4FAlV1yy3mn2hxm0s5dgtfeqdK1GFPbdyzHSkKDULnyBr
wdwdf2G9NoyMywl+CoZTLNjkKSEbNF0P32m4yU3rJ6CfHGgBLi10piOX3E4q77GUjwMkWAZ8mtfh
sALBV51yq34T5W6IGCUGnXmLxffUZZps7cx9EVgOI860dTjgelO04m3Mq3RRtyAtpEb1/D8e6B8+
43aK1yGAW8S7FhK78LVqko8RFCw4LINSnwCUDmQqWYb0nejEm2tEVMMqbFBSBdxxIvKIF1VFIovu
TMQKptRUet0FCy1wGlxyigRQFusR1EOA9aYk5Nug6paj24enSLnKQ1BFvAIufq/7pl17RWLvNxSm
0/56sLUtInmbw5FCBfNjgdJDI1dJS/jLSvowGt7SQg37rVWp1lJXPWACpLEmF+Tgzi727DWAumfs
iReCbCCqqOqPifDR2/b3NJL6tkfCt85t81Sm9qYIuruhaI9uJ9LlPgxMla6AvDOBvtU+jStsavYm
Uo19JoJt5Uj1kiGtGXHG7yo0aIumYXJOmGlMccbaqZoNvt+i9jsA1gdPBWAN8GhV5GtXinXUlRej
s9xtGmO6Mo3M2VdD/lqo8stJXluj3KqJeYklDhHQ1Wh5fBdItUF4QFwdjARvLWkOxCHlm2A0E2ir
HuI+6k+InLZ+VninquyIDkuPohSQfi38simxbFiqfsZtfO4pYEARVGGvJuFWKOZnqXNStjbVPXxc
QZtWuybzfpgBu2HtORsyI+2wAKzqKmJRkBi9FPqQMy/bQm3Dj5M32W4sbXtVWZ2yyVP1K+2HZ67E
bq9YuJ00L7X2dUedPgq4dgP4sCvDHQ3YUhmwXpfAkZagslYcrCbWL0LwX9U7V/G4D71s3DWj9dqq
3NjgrG3yobr0bfSB8vgz8cRbEIc43fX0K0mH8Gw1kb9u7P5LEJRXBB+eojwF45RAY5KPmkXrSqv7
ewI7PqgTZ9vQEzewjO65od+r0q/RnBDOkBox3s1k1E+NLn4AkuqOws6qZ2h29JFDk6QUlXi9Ij9G
KaZNkXaCOyc9R/e7rh+rThXncBgiOpsVVg2/wDit++FdodPhRklwcfvkomUCW6cy9QkbY2BQ+GlV
Gx3HUwPAUWQ4WUfdY/6JNyYlXHRpJuIC3YHGpFG5jBjCPRN3HY4QDPoiH885tsclllEcokxtx04/
eUwjLmRQxEtDmOe8xv5ck7O5tpu+WHmV1a4bX6+xpduvpaTJmDnyp+3mW8Ij9HUAJvJoQ8HxZZ1d
B4fhFQXtucD/ute92GENphtHI7lBmHZf1nrIwlQl7t0sNWjcTv+Oc9FfGjLQd0qIgUZAlTzSFr3l
mrtS0tiAl0bJcBTWS+d0dHzr+gKbpL61YDiwlQzXVor6QRnBW9gx03QNYyT5zjHsytg5ZXLoHzqa
JBcalBLkKEbwxlkD+H4rJXJqX5ACG7aQTItEIxdFAamqh/qp6jCukQW14W6M3x0/ccV/COcMrC2C
pffGq2OWiKq6FsQG4EWBpWGUfbgoAlsebEgitOubrVvYe9VhlVV7ALyaOoBlBnue3m8ABVtbgIBX
uFz8dCWtpFwoDCCHiqyRZtQ6kFUAydPO/wpHCNgq/saFTNVrE6A2LX1zoxiR96z74iehbHdDgHsw
JHi7XuZXK7Kz61jj0+2Dvrxlqt1u6Eysy6x1jypKerCQGiRLfuV7JW6GtV3XBfO6cAvFG3At8FX1
RWcKdMkQ1aNmrzXUEFAcPerdex8cBIl9wXAubZIj4S2sE1zfWOsB/s96C3Sm8bmUoK1AzQlnuPZ6
49I4J1jajpOfVmtfqe3mL1HC8mKs4LcBuEahhAERIRMgTH3kJir7kbY19xKnQbQ5Wskpp3686nuh
LGtkAccgUN/y6KsHEb5uo89K7cdP4GxHR7QbBczrm11HhyHSTh1GrnvnFN05atG96kdZOP6tLOeo
JQ9vK1DLSvcY5Y3YIaZMPCltED2h3gEh62Hr94w+vWI0GWjPd/6R0FngSiurppeu2/esqRe9koyH
UVo/xhYnpRfm4Kf0aUpRhZ8x2TqXLhsfpCbXoS0A7uBnX3VtT4ukdk+lRdOhaoeOWNIprVIyr4T/
NLLbyORkBFYQQA3dNgaWslKWxy7rHQqTn2WZREet7SS/5ZbqgasmW60YhpVFNtGe7KtwZSgedHk3
zraAgGi1DAR+Dcqpk0p18ayzrKqcWIN4EZUkAXiG4W0oIyDqz8wH8M3MSelg7Ilbxn4ba3AvtWhK
KA3gFxYRqJ/ZFy29HZzTix72yT2alh8yCa4d6td1XAc9U/KoXFutBZs3q7sNxfjwOIFdiApp9GWD
6mVTdmH70Aqq2XqB6MiobiUzl3calObKNlqJca+9j63v74HIPjpNNxClCCJSRcOH6ZiwVTc0r21f
X23A8QAAo2UE+O6sA9si814/jD3wDUCwCCpHUeIcr6/4zjDkOc6BSBuIzV4anFytI5ZbOBhPJaBy
ybgdRPQtwwkW1eNEXis13fck55JBTvdZ9Gqw89pmKswTLoM8DuSrCS/bHg9uaxq7Sjc+x0L0u9pR
qydkhJgmiHaVJAttK3M/lpFyq1XPWRsO+Jamg1s1oEgAk6mdCKmCAqqrdEZpviQWgeRlUDW3JOfc
9epllMrmNj+YZg4yb5NrgHRC8mwOgLiWigkYTqvIisyk2OX61kW8RbZCp6Ng9x9qSANYZCOAQYOg
pIwYmIyG4mF+MCvgHXUHx0fnmWUzTAtrmCLmIYEnkjTalIFKMM1AuOOyU4AEN43G70vHmB/SFFoM
Skz6yTKDL79j3VHTht8E0cTqVMojGQzlcYgSnYRxnI5lYriPhXmFlh6sahkR5jVozbNrFJhEmTut
DTSLYaF7z1KV8MPiTH0uIffXYbLGu6h9m1DGRRkCzDVHf1slQjzPmx6SQOYhUF9MRXpvzISWSVk8
s+gwzjWUwAd460tVYWXmxnRe0qjN7ooSJ5vWcFxqFd8wkns/glUUJt2myEL3mFXVK4L6ZVs71a5V
M6JxfZaRpfZQZ4Z/DfEwGrTSA8qjl24g+UizumyrhPq3Vqk/q5HQqZqmETHn5sEIvtedy6+vR4rT
xUgnBsqkNXoAC9UMi0vTOve92ayoiikrXbT6GhANHvkeWIlP6LPEIbFVFQb+ygrEdkTUQiyqg1ag
GaxLX11djHbT8JltOEG+h3BBCcnqla1CoNuCe5mHVtfV9s6Ih2VicDgGMyQKKjcztK1l2zZibzp5
ciI3iYgZLxC7KgaqobPYfnACJdsU0EyWWOsjbDElWqVe2feELmDDwNbc6E2+LePYIbYj+0+U0pO1
8E91v9RVQZdDJYxcM1Vpyb/5cUJO3q5wdNZIumhOqoi3eiTDXWjmC6ZVxSKt1R+t0jjHWIm3ACWC
Xdd1L4HlH31JGs9gwjruIJgEnLfQlXRvJwvZP2SD8M9w8Y2VYennuoDKkpm+3FmBPyIbqcXG0PKL
n7hXN3WQp/naan7dINN3LZH2IazUdzMNHuow0I40V74S6DrbrhH+PiQXgmJC9c1oyI2jzOScHA8G
X+WM7qGErmanenVsW5pdoccSsQHn1xVIqiaSXUG6NeEMJqKNaUZTxA3tqCJvjgmByQWJTrvcg1sA
bpgqWqu8/ifC9L95TaZftwMG2tBMtNIa65Z/NlMETPqlomVIpcpJQJGJjwSrDWAEZigtkcqwbqW6
lRKhA/CtBEQKiIqqwhhWaoY8Bo5zKbMy2GqG0EkIp/9tgtUAGToxz6w8oKeeQmpMKmtb9JjzE8DW
QwQowyOO6z/5Lpg//37umBaLVWGpGGekZv5N+J96BRAipDTLWR8bpfU3QnfiTSwd7ywS8LMRU8f1
fEXYQ3wc9DE7ovTSLkK+Qi4AvNvXLki7Jj8KB6PzFNAxPwTJurDG4KzRqD4NsG7cRLhXAClcoZMU
t3QLZ4eE2yR5fIK9SjiHWkJBCXc7CfWNUz+1OIaqkbE6H/rvLSJupnweCsFB36Yd4N8sNdRHhG6b
Ljc+OsXrX1kA9yCP3coPr1hBSD7GigY32CHF3SuDlaPq784o3L3TsKyAg6JuYg9gcc59kaQzh5gW
M2/3s3AunoYCGVY686AEbhTXDYLb0UGcoQGxdPVzVZTVNfk5EmzYydfMM5H+6k2wNfTohUqV9esv
3NWgCxgRs0tT9PdykOG+bWWwETG1Yiuu+wcvZ7rqRep7lrXyI0Ouodm50Jd9WIlXMrcRrBOTVZdA
oG2Zv1U5ERulDJ6oPZVgpXsSo0sK3koR4BhPAqwEeBzQBu5JcohgVjGZbIywfjdXDY5L1qnVD9oS
NjFi4L5NZjR13aXLYUCx76jA5R1zXHe1I5C/1t9zIwkPaZVtG4qpp1hqRxKSCHoS4U7gxIBxyly9
GWOCHzxuQT4XLqKV9zZhGjCd4LGO2IA76wEstliFqBkWFs6nBXYUeDbe+JBK5ztfMF/JofARa7TG
urBLwdQ9cTE26t9YH3xRjywPUNCGTVHl5jov1M82YA4gK2iHWdyhwUJhzLogfuX+D8s407etmtwH
y4DlX5Z7RrcQhYDvTjf8pfD4TAofNF8LHPxHhzp0WVOlyNqLlUTFzWsdn2AraVQPpOICPY7K7fyJ
EywfJzsMlyXn0lTNch9Vow1PgWLcHCVCcqwb2dJvi2QL2vLHvOQq4jpd1Qqynva552ib+fL3WXGR
7KcuDQN8kBy1t0ztG5ysGEkyJSZbCBmxV5zovbFQAtYHcfCljNvhvQ05X9x+2Je9KQ+NKoJXUSiT
AvCk+GXzUAWudvaFsqZ/dkeJ59+svkdvKdG5dgqGwa6MN6wv88d4G+vYe/zU0p8Zyj/VYzh2vAEB
1AuQFBSsyip/G2jQHtPBCS49Do4g1WGi6ymOK8OnCBgra3hC8bGnNhFN/AMRKx+uo7S/7lX/47P/
F+8re/hlV6v+7V/Z/sxy6BYeFeV/3vw3tLv8+9fpNf+xz992OQefJUkMP+v/517br+zykXxVf9/p
n47Mu//16VYf9cc/baxnCMBj8zWZ/yvK6vOn4HtMe/5Xn/xvX/8VlIBm4gr7v6MEzh9NGdQfafDx
J39gftEvnoAi/8EN3rRU1bF0AzmV5HjdV1X/z/+uaNY/YAUY2lTPNUzaJ1iw/iIKCOsfAmsvVzwu
VUaGaeSoWLv5GPLlPywqB6zwTNuBJ/D/RxSY3v6P6QtzB42hGuO6ak3Gzf9t+uLJLkkByLzWVJ+R
HcTGIxWjpwTlAK0e/1KTn3xNC5S9UnHLD1zQPxD/EHSlBoLKWhdWR0Ux3Evi+M4pIgnGUiwCHy33
JlpTPEPJvvijGT2AQ1U25KRFG/KySP76FtjIYcjtXIQJy2d6EuM5NKCXlvhuDwUNWT/Q3vJOGVZ2
R/FNJwfyoOqJc7CD4cN0EswoxjVtkyn5F8DlH3/Ev072PyEHEnbD338vpqT6oNk4Wyn06vPQ/Yf9
LROKRxAlIoc0f+iF9YP64SYyydwkmPi59z1CjnWToMLCxNxkUjhr8nBrICFsEPCv+5Afu5o44muH
YljH+irzylcvr86hhfAfreGzST75QlM0TE3ok3K7P9QClpHd/ZAm1G4RvhSYmJd26fYrMtY2qpFm
F+FWj6aryAc/4VdAH81f9snon01iJeguCADruY+8R4M0rbMCWJgWmJyyp4Of5kG3sJQrxaS7Vf0v
ys50x22ky7ZPRCA4k38lUQNTOdrO6Q9hO23O8xTk0/cKZt0vG4Xui3sLKIKkZE0pMSLO2XttU8BH
nm/0qiCOLcHK7joWXc/qPDiEUayC3KVsLW7mqK72gATQ1um0e2N7SvCEju+j6b4wqhKbItNf0ey4
gRdRcyL7uZrT/JBQ7pRJ8Sxb3FLRw5jJlDCO5nZxhudipvQAPB51WpQdXAz9Atr0rme+vnPlx+p4
z1iunozVf5w8pc2m6hZMozth2qb2Akrp4iT6MWoWBK2JDNFk8yj0iwtGPYP+7CkGokr9cj7rqY9w
W2cqYRB2Y5MYRjSiLi/V1J9mrQ/RmOnH1qQcNRJZgxI3HgkTIf9j7tzkUK8p3oHJ+FuMKeUfaFMC
RD3rqkgekQZU+wZt3ylH3Askfld1Y3e/ZIW8H/D+HcnZ1vHtdgejjm7BxbzoPc2nDMftmVjDWwKR
WwyzaXEkbH6fWpENd6gIU/IxA0+wxK3n9VeexQgH0pC2Q38C7Q2TRiwx/UD7PI7Hca5hR6+sJCVF
fKTjAb+GZK9Zbq++BCqi5RTfe7kT3TYjq30p7xCL9yevVZBmfAI0PpvsDPVyRA6+00H17eZ0/dXN
3pPwnLNT9CCenULspFma4L1OXZspUo9KqLJMXMn4NSxMJiniBSHrjjKAqZ973fhhTF18SIVkbWeb
7wRkJmfGrGvDKhSVwc0o+/XYDl3Kmh6xexk7xam2ojtvirszF1Kk+/Ex0/Vn0hfWi8BUvZ8SPk6S
6ZtgdanRYa+Sp0JqA7VtUx6MKacJr6qCpLzgnahz7aCrKCDDbDAQonVOlyb+oTsQOPSlJAGUpf0U
Jb/hPV3N/I4JlXhd8sbFaVL+1WU8BH3TH4njbs74Zaor2fWoyPv0ndwSUmhhUOFtjRDlmxlRTu3w
x2/QQOokA9xzkTo5hjmC8oOt6PXAsjRSCW7ISTzWHSJO2l8PFHt+doief1Kjgpw2a9YdEY1uW/fh
6iua5DKeS0KfgySNwcnp2oWCzEVoQxf2g3PsjO5xSP0zHS9w02PGwpL61WEkmPkSG+Vym+UNFeRM
uxk8C3rhFNWwcbWnKfduRtAoO7yUoa+X/o09Dt8No9SQZz1sHbG8HAEyaGRGFIA0xwZHXYvWfBFN
ONNHhZjqQVKJBo1rAbOMNed5mMXss45oksJSX+rEOPm2Q9SA/dp7lfVd7xhZELUviDwok1Ds4elZ
dGisKdbBo2UNoB2P03Pbc0WaKvvaJj0hMwtGIKOMfzSJuI/EQrZXbId9Bdmt9CqcBGpJkM8sSElZ
haN+01Zk8g6FC1mBWfFAMfdQIlkmzejimCrZCgcJOQjxtWYdsJ/N9FgmMhit3oXD1b5LnK72kvwd
Z66YhUFnJfZNwiGd+94Wp0Vv7mWPPRGmKXMC6KEkWuGNjomfd9q9vsKSxnA57Hqrey0TE75yrx2B
4yI58NxTbFJCShOdkJH5vVULUKF3h6iT3iEm7qFlrbtzYnMgidpgeqiYi6sPufY3BZ/7lnSiS4Jl
JsUd1BITc2wGgcev9V4SgaGKAf5Rc+Up07qfiMmRXnF6P5VyPcz5awPVDmUuwvzW7XFcRs4ujqIu
GKIPQ4OIY9Jpm6vUOMBRZIILEtN8J9aHwgBBCXsZTdBVyym9rA3C6MycrxDqCceayt95WdFn8f4u
jKLHivX6btytMToCUjWs3UzT9RuAs+VEM5dxzAcekLvjnW1rxl0LixTDV3+X9oV+8qLiNsK24Qkq
hlW79mHWLHsyo7rLuIoxNOQ9ZY8usFxCnRpJDwQJex1I0N83Y2UGbamFUDaRWYscPPaQobUw9eEo
o+5Bm8r5kgMdY8otz9KYu8OyGO0+yhcIs6xTA08l3ajW71zZyxlpz0/bcqpTLYV7xheEHwZCee0K
WsZLGRrlespwAihnC2SQ77PbQnt357/Gumi7jHXL0KsLKUYgD2pMuJY2dVObxD/ESEVGqlJ96lvT
wUn/TpI3oSFjKXeWHr/7iyRSWzrJDe0Dmioy+m5otprsAJovMbjECLdOZUGE/Dwsv4wooxCgNpFr
6XeWvQSrRjBBIas10DF3wLX2vWsPYjfjx9eLu1TrMTMNw7FeuTy0HhYOzTcQdVh4ffrJyOm/Nn9K
s/N+Iq7/UUVV8prE0xU92MWd7PlvPAEA7Wzlz8ARhlMuD2dT+4BIb2MYgpwQ27dUh2kcx27gtnyu
iHjLO6Puqru6zS3oED5LJYU4sNOOlaBPE3zKqXBSXb7gyLf3/FqqcAB4DDfXhnG+VONzz8T4aEBu
KnYUbGiXxfxRNPN7oQafpg77KaZar/bKIX8p4SkG2ylohMYlpcBbpyPDfHLb2rTRtBZ3VG9IeiQf
heAjl5lHDX1AY5KqZ9w2Uz/UYavhBPSn8bx2KAn22w1S3eCl57GxrMt2IPISQXP8Z4YqtnMjncUt
wHnTr9cwr2nqc1XAoDqbLw2kPfqlvL/t0bc9Meqv2P2igP7+aj/6nkM0pkdEp/TN10SzT8noRkHh
tt5BywcUb7HBK1SbzxfSxIwqLvVhz37JDZpzvZgfSbAr6jMU6eyMFeR2PM/Ukw9cdeq91dkVqRLZ
BXf3s8yT4ThoLR+42szl+IM4Z0IEBaO75axXR4vkiTEAbZPagFb+ERcEb/uGvl7a6rmq2incNpG/
TGGENzZIPPeXgfwrdNeIj3Ba+CGYbpIGWYHiKS1QPlNZJqRb31XFQDupiOvA0jr7qFX27fah6GOL
a3NeVBfc981gaR1wGP/nT/P1CW7njHyyD12HXCkh6YLn2rnqTxQnDtbL2XeZDrSLtZusmmMAPN2I
Ta5NSXgf3JGp4nLyZSrO28c5lCR7G6UNbRPKIvhH9UEb9sIDjaWKdeWw6Cnx9mZ9sww5E47t3ae5
/eoVk09SefLPB6IbpgyQz/5JegorXQGG0pHPSzytR02XbugRRrCvNJoWLsZ2ytbqL1A23XqoEQTs
ZmXz56tk9nmIJaT73BRtCStXHRrWcGWR+MP3u0cDlzo1rqkJDQUijM33aHAAepseFkPybvrEbcNW
bbJ6Lc91yuxmOzKyji4KMN9dvW0LofPqyvSKN2+Hqg8f3aRijPA2n5jfXZu6pD6MKAcdcUS5nctU
uG2irvEP/MAZz+1HQdN2QXm3IuIMMygMpKwhDBn0uQvH1u7CbU+qW3tdg/kSLdTWZD7cpE7/lg3M
/ZZsHkOHAL0C1g9rjHYoztvVYPuLf/5wuC5EAlQ3E9zbRg0Z+mD9cBGv8aHVN9uTV7+neiX/qFle
jXn5QdCfq3RQ5anzUC454F0PPYPzoSbiAHWw5xu7yrSHO2K+CTxU9KE1OZfqxm1jjot55+p4yXVk
QEUpTtVQIWlq6l0G+/hu2+TJ+s9ek+Lq06vP01ERzwdpLoCh1B0STU6BEyMH3A791b9rwYyHVmnO
dwkq0buiyN81MdrnlbI/pVB1g5+hKrPJXfzPvba76msi77LE0ZHGMB37utUbI5gpAtZur1PP1izi
L2I95Yoz5B+FlTcPNg2Rp9UrcL5zurUKGKBUGj/vJRrn2Z+K9hG1QvnYVWQlq3t1Sb0c69mpT7Wv
F6/IRA7NscU1dkWS11znLQ9SJUN+HW7noPT/cyszpg/gROZxu4er7rvd4+sffJ0Ti/8h9Uo/ujjX
Ig/XBySlYc+c8EBfGmFH650d4DknZ7B++nZkEUSDT5P6YZMVH/6qXYwxu6q2CkziYuCKwKtgvErR
V61gb81G38/l8zS0M8mIprhWWhufzdy7j5gIF8OYhV1/klpW4EuIf6aD9dC6DcNqSfPVWJ5IlrAC
zY/akF4i6YvaDzOtk8BglbrmYxS0qYbNtbstIzuItcK52MOIiovOzk5kcYZib6rwc0RPZhFFpyjL
aHKR2f7fNu2qPSPrEidEINTKbf9cgSPWo/LJm/t+T0QF1YfGipEXb2GYJo6jFGpQOnzYjtac1rgm
1Y/IP9Ypx7J8aGXFKmKMD6ZkzB6m4dYQ6ZWW/INhF6hrWsgEgQvylkXen6Esj6VlvwOUA7zXhQ52
f3Sh1hRMybVY5zxk1nIwWjxJi2SeAum1xIO5+hd0/cEM1hUkZfwtttDaU9Y0qgGSv102e7QvZ+Jz
fxbLCkRbIHgpywT6wbRHvPJBwQGjVQzwo6sJ4OCrQ6hYe9Nk5niFzzte+eiT0LXIgcboiMYAdWzi
Ruem9FsUA6sBtL/5LlWyp52zHlamxus6a+U1mxY0ERp8/ihewpbZJSsFiK+9hdilcWe8qTBWsvS1
NNx8P6DXQy+33mH1Mq9AllX6Dg74AgB61aWPqM3kedU0BcbIh0OdJf112zRDnV7Jp9gOTLM+52ts
BdEin/BwkE2WkYeqr323axe+GCsZwmEHTmmeje+VsXqnPBm7aw/5/QpKE2uFBSaSqA9eJVIrRg6p
W9/bFdJkhq+YBBDj0Guuf9m+3WLMmxtR/q507bdIYnD1TRWING8uuhNdvAIxXa6yM1gThOYCdWGI
JIUiBzWFhC2fqqfOFrPDIMzb8YyM8obl7pm/PdA0/6b+z5FVn1H2Ij+l/WyPc0H9KMJf0vjfp1nu
toNOfa5r1f3BlbCkk9ITRkAo1t5F/j6xwHE6JY0cbt3CDCuNZZrL/P7qDG1OEnMRB5+PMtJhAb54
dRMa+Zj3Aq1geuK6/MllpQNJ8N8X8m6Pgh/6bqZhElSNZexWQ+V5qI3AF4nlpA5tdaXJtQbKUIR5
rUgrZu/AhzLy5X19hXENaXYXadlfAgBYqC9pgDu425X68mHHMQ2KtAO4H+9bVFY3ZpKLa4y9MXQy
Pp30cY0ok66VjAlap4DHhIWii5kDUSKAp8PkXanPWczLL89xj+tIPqIT1S9xZ7IaHKe/PiF+feTc
OOYch60+B3iKfxBl/aG+jn5WoazCPZgJpvd10qJMysT31aT4Mtbw0fKREGtmgKw6RLDC7ZxMv79K
tcH5niORTp9zx350gE8HeuydM+i3YBW48ggA0mZs+od+SL/5LT82cj+Y46t0bRYUWpt/A0Nyz3wn
oEn40c+02WNt/RU9G4M4TJ1x9hEqMkXAPp9lEy1ADXSEg8K4neE2jd6bFpGQamFDjKyhxNs1/UAC
4WA8n/0rayn/SoZC9LkXe3RctaWNUMhyAyKGdh9XxU+4cb+VOfL6tRFxNV89Z/3n3KpmykTlXb7u
QXnjxkig7rcllS/S4l+srsShgSJiP79b4BbRASJlXsmXhJv0Uta1vmOSRHJZFwVTa1IHcSoBVSo9
rctonVIrey5z5EZSAOWObNqCzpJRgDR/0Ren8Fu0d4PXvxpT0hJugdlJd0l7aAjzyMvoCVlwfm3Q
+wW+OQAK99owoZ0D9aA5TGPsH+B/tfvG4gpgO+lDZOTZlVknzgYY1AdjGHeTMxY3FcGDFGOdNN+v
NMoPOJvmq77O89UVpHoht6PO2XBxmLRvjp8drNKZr5mTyavtldjTK3Szska6F5E4wTVp7jTMO03f
BVwWbKExQBKQLQvzvU/H5tj1I7ZnY9qPM+inPFfJpyjoCVKKctJ7rEmE/M8jLQ6d7IKK25wUZyS/
34h2zww8PtvIXnr9EJa8HCPH5adka/se4QoC4DSoiB93iyKQ0yRDB3rRERtQu/OdeaBsWP3Vlefd
6Z3has6owxBM9hR3SPntK77O29XZLTLiTmX6UVrFqWyq4YpGvr+WfW4eNYcBf+HKLkZ5r0hzQW+y
UhPRTGHbdsGwxJeZL8rFKgnhKBqdEcg/6wbMr1jQ5WvrZre0sxtYOYiGadVT5n9UDAbgU3teGxZ/
PAmm5f6JGc71fPhGfAR/LGqxQSsQk/oxTH/K5RIMfRfNxbkcxCVJTHlNO4voWS1mdzsGEA7DCcsT
OPXqpiQwp02VhnNBSLUNXjpzuXDBjJAu4r1wIePywhSbS6sD4GE/KyJwrY6BF48cEZfq71GNhbIS
I18cqJMjw1kPmT4FZELHV1RVyRW9hRfEFkZ1aAxm1mYXOZEs3FOjIs2OwKiFD90ksvJQjWZ6qwHE
o7yoMASlxD6QA99yVpv06dq5DJ5HFSwFgaarSZWxLCE6PlvJ+hErVuPPqZjQXGOLP2RU9dCiDvK6
vX+pExHR1HDkYE28EzWg2IfJnRyZpzSuRhyPoLnsmOdSMvz09nwHU+MvimDA605d71tvXa6TydUM
YFi2K2P3ewpPG+lTcprnpsNO456s2JnO5EMR4MQPuxn5U85a+01ODMsL6YbB4ALYaWKN/O9uoiU2
ZIdoLbsA0/kNq5OHfNTsvUinee+rsBZqq+SrdGPAMokIpzl68VYmLxPVU8vPn/A0reeolbAHh++A
DI9VI+zDuthXzHr+OS6oXlnRx2TyAc/IbwqyCXvYeSiXSHQw148xYY3ktyLa22rAGTPxmrhjee67
/DEZU7GLYOGB/chui9WOL9Qx4B93VogRqCTXvUVyTuvIeTf4ZVAtobW/Dre5hbSWrwYla2MOLmUU
/TCg9gZtNCH3MqxdMzPKHC0CmJkfEajJZ+T3e2FGfB862u/5m1uzQJ41JuQmUpMDJR/MajYBPJTS
DjTqDo3ekr7kzkQRpXFgaNIJSbhZrzYVqbDwmkDK+X4ZZXfSgOQN8KpoqBjuwfFuTFi6O3Lf6G80
ggHI/DW1yU9Mh3zNBzoeWNyeBJGgZz3rstthZSnBt+t31WavIl6QMBTRAV4/5c8kCUmMf2spzfDL
Xq8GRkpkAy9rRACGxgdneHqFZBY7fTZ3DHqx8Wemw7DDBMio4NbI6BcMDZR0DvGKptckKLme5+W4
OM3f7Vu7AOEjKAnEsuDJr0RHVKSMNHFIuGJ8SdR8c45ceghqsx26hC8dG+YzZARybtIZiDMouCkh
wNeGGdVxLYnD0U3Nu1nSBukYYiTdhUalLvE0TvUgaZhcfF721Zj4Of/fxr3P3e0mmZTnXDTzZft3
iDBYI3yOjepxRl/1TwBtmpQyuSxso2kP84tkGvy6rq5JsoH4GZSLe85gwAy7bpD+KfL96vhVjvmq
Zf3r3NdafbvL163/KuD8r/fbbvha9n89wL/OfT389sjb/f7/z/2/PtvXw3892/907v/+CrZ/8b9+
ENJZnF1pVCCqp+5EWwjACpe6QOvE89hRU6wcWQd5SU8zz+DsaW04x5CeOlVjwTf6JueWmSZdmWX6
sBvzKQMWe6tRevwGCeVBa5L1LS4dIxiosZwHNFk/KlJ7AI0ioJVv0osnCvxdeUxaW9x4Bo9kwpXL
zal6mvv8NkcGdOO4K4p73XHfnEKS5mvr5k1m02ajjogIaZnpk5RoktZl2iEb5gLZrDrgJLFP1D+i
cLZPza56yWq9CkfQfwAYI+dNE95zJtrmaVkmDCOi9wEfcL5c8GSObr6eTcv/5vslS46udUNmXDur
7oa3OO37cyZ61tzaU0Wuzax5HU5uikt0K59zq2Gc66Zx38K2e8Xr3e/ttIWIIHL9Oeoxv0F5Jfiy
fUX5TsIKuuPUSARFlUF71ch40eu4fDYM2TPaa81+O7/wZvdlqmfXgSiUZ0+ZutT9cahyLXbwOOHl
AW2FAOdNq70fElzTk98W891sS0AjleyeyJx6WjNlIXOHZjdasifMN/ffvAnIvuNifU4JIu37EUW3
GA6tb1ugYgRo/6nrrrkomJnrxVMVHbZ3poy9IfCw/vNw1fKgy5fHZQUCs0YCM5h2GexsuesX95s9
yiA36Jd0ScpU3sQpahqFB3RVpboVpBf7Dile46z9yJ3+Kba79Gmsl+7BaL3fJIUar0vW4/8nf+aE
z4Ga9UzMNxjPb/MQOXdoFtodAaMrFeasPzTTHyANKP4cKwnRBVZn0ZEhpQ0AgwR9tnLozlpVEeKD
51pq624ivHKPbM1h8JvSt4poNOp2YiGRyX2gZ3V2bfRXmY9p0K/ooDDFOPES36XnMh2bsvLVtIqf
ies0JGRi1fF8+9KOzXp0ciyPDfoAkqXp9gKstolBRGZMCqzHyrCh2FGflyxldUe8+r6rUuxJzYJA
w6r912x2wVsl5YwO2xIvrvu4ffQGrdBLsfbi4GLCfJ1aBr+JNtfdVNji28S7WuwcC+aQE1ktHOY+
lPoB46VvoqXuXkdF6EE8fjMXusJ4BjFNTnNxUSMTPDrnDw3yE7JEEc6N5r6W6GyQPmpDBt4WgwCz
WM4uXuruapCvaNiGNhBiNZ8z/40g4fJVB2B0I0xk3tvh6vSk2NpSQibszh5O+FfP1w5N23nfPQfj
hG2nOQoSzs9eAzgRU8wJ/iAj+shvU5bTL9nW6UOX+M43u0O5zF/5da1K4yIHOuBKN3EhTGTGt0tk
pUPtKogXfg7dWjkvGOIppIj6h1nU8l7PnI9MNNMLK6qxnJHw1kgNbcprL8LlHUEC1K/bYT5/X0Q/
PaMI7A8F66iDHzOUMp0SO+H22CNTuz7j6ooDft7Zy8B/zKUtGACjOT1Q4sf7ThtCzIl+t8aEcAzT
H8t10aDm5MkiTm3u0cn/3Z6saWBzpaq5369cFASZZi/UILg6Y/a6mou0XvLs2Uqi/nmQc3mTZvIy
2kw+M8EPFx9kd6roVx3nrKEBVEmbOkuHJFcdxvVPz5iBpk7ld49co/vO8v6O5aq/pFZqnxBwimA7
rBN8SItl/kTqRwPLbsVLjsyhk4RGDfMQX6uoNe/dWvz2ys57QUmzngSOoAPBjadBpO5L7NHYSKsZ
dDtX7BcxBXYZlS8wAom594x+lyQxq6o88W7wLy5HOydqbfsAMqOFHqoN1V3XCRb802XBSEr5hZBe
yBPrbi34pUW6dm79muXdQsweFprsiNfkuQbpEZKkY4ab82VKUp+OY0oWutUJlczsCzq9OKZqgvWE
y7ywXCuaIVLpE4a8jk5GVB0zxHDMBAuXGtjn/nb7dv9t7386XNSj/esupUbd9fPB//Xvtnv/t5tL
oB4nAimwzamGuKBRsu0NKotx20z/2YuSUoVPqmMgWGC/rNymNi6mB029jUgvwWXGLc/MevXWn2jt
ssqvw0Ftco+Xue1t5/wWwDJGNzybqp3ZUc8JUVe4B02nS5Oozk8EUj/sKCacTcTrsdCZxXMFJ71F
bSj+/LOXyvy1M1c3SNV5p+d9DKrr40oW8rVOxW5OR7LG/IIkXiapu0UdFvQow8Q04C385zDt8zLE
BNjAMjA897GB1B9ikKcFPLbWPTkz7tEAXBp6cUqLbWI5T8DXEpo17A5P+uPJj6IrWkeYf3HfBJl6
DmsFp5n38a/tGb+e9utwe3msxiua5Jft9f93DoQFEqIDILtjiYMbHg8s2aB0v74227l+KuSRDA9I
cVkJmrO8eJNnXexe0g3cXoiiXAMGTM9fb3hc+qNXpxALtqaa2rgCOXsux3GfxN0qAlN1OP2pXU9d
zjihOo6O6ndue6jaa67ICCcYUOkCbY2wKblNJx9JiNI4bJuldOgsErEOSaEQYNvTWJkZhWI0eKIE
9Vqb57HPoDjIMlxsuwy3va+NlkZlyNiLldR3g+2blmScwtAIsEZvGp10XFY1ZTvUe9HxS536VLWf
2Qz/2at9V7uYQKIYOUAMqydLRoBT+2VMuJANa3TYHtrZfptfz4LPSgZYFX9uX+JtA+YGe/DXsecl
u0Zbikujvsnbd9q3hbGrmyk5SHeU/3yptTn6Ha3TA3p30j/Xhe85Nf9/NlpSA1eFQJ3Eqi3YVGNo
r9HwuQfKnC6hk1zrxBUXzy4ik/R54bC8TLUPx5kqEdBmRRpQtVLXDsVgZJeeMi/t6eHzcTzmiJ97
2znq/igAt5P/uo+nnhrAQ7vTGa4BohRTuG2Wcfxnbzv0+hR/imQlXmc0yPWepnBtWOM/e9s5YPUn
YXmMunmvB5+XmV62xOb+NYsCi3Bfuk5I19lBPEJHZ+6N85o4bSePFrnZoSWMIWzIrl2VqAvIAzPH
pXup0gjzrZ82IfMO/6hiAxZHrtevDVg6WODaSisQM+tNGdEx8fs60PHwApk24htz7R9rPYbvhNz/
KnAj77Ja0w84/Y1hutk2TWMAgeCVvMoZXE5Vag4u8tq9WR3pfu5thyjbROCpV2fWgCIcLbvR1T3S
wnVvYrXZ9rYbzbS4bT1hnMAjIKYbUnL5Zl3BiIMyVqXVx9r8oy91e4ISbT4yp35Ih/hjHubylAq7
OMx+Np9BGY2HleA/XjTBvHYqojNhBHThppjwgsVfeCkfcjL1K50V75JiZj/lU6w9WNTO+aXsrZ45
rGwy/NDdo19p8a9YF85hXrr5hqVY97jaBuV9faYpifz1DCiaQIUpzW/n1ouPZmmBZyD/coYr4aL7
ISgV57NVlh+VAO5PIW5CooYfY6AUdZ9iU9rFrvSO2+G2Wezxbh1yDbUbWpWOQIIzsYgTVi82eq2t
d0hIUVEzhAIdQjtZCNIRS6wP1D2x7y/ZQRLOTtyOTTHM0XH4+mP9Y1yS+QwG6t6kpH929Al49Yy9
hxK2bIKk9fOrRtr054aIXYiRWv8bETYFVHVeRBn6J6CgX3elHDPv4xiLDl63/qqpiuu21ys+aUdJ
vVJNJKuX35AkzyebpRyiQzaeVbk3pmQe43bUjZc1d+A16vRcO+H0O28Y8WVUuGrE0pfXz5MRKqQb
QzsYqmZZqOolNV9zn9NS25OmdtRG+pxpS0exdO/x08akZ6R7vevf/ALFG3WW0FBFFbc3vBsrITyg
SamDjvjVxJp0lwWcWkodkGhUfmaRVvT0fvTkiuchuaaD/tEPundANXwuVOeCgBQ+Nn1AS6Ajbsrq
+L3O2ze7G83r56ZIaXLQ7UCxHSF+gSp1GHA67QZV91Gj7jUe0kfJ1Fx4BSNm7svPzVjh73Oz0Bmp
rZlI73es3cDhkKxJEXTcCaM2Sa8ctVC3ZuPUOF7YpNn4uREDCdj7QgoghBLag60Nb+jo+HwpoId0
j5mnqT2vNq5ismBUq4mF1VlIfalKHbYphiY49zXj2M7NRuPtK3NwP2ccWgtk7WvasR1mpLYGfm7/
rjZJyTbl+Nx1u6o7rXmOgoSx2x+taN1vwzqdWNREyUOjzm/jdwz4M9zG721v2yQWmd55t54ZiVGw
4ql462wusTDDvm8PY6kpjtSHBxdz+jGBSqFjmOeBSmuAuMAvhWKtbqysC5knbEP7RIqnPq3lxURi
e6CgiVyiIYxilQrEDzss1Jsu36OxpL2ddzeFTqBF6ehluXPqd1mhpInd/g/mHBlm6rZtrxpm2jfp
ekIGzYAq1MD9udvjgDjb0AhW4irIb1TDdz3rJQpvNfRqMaD8CCazmjJuA7mvZpDb3nZursYzarH5
VFgYEwFacOs2b6Q5854U44rUl0klgjMWRJE9xgjmMkkkRSHig8h6/BnbQLzNKw1E/vAkEgofq5Uz
cWuJdd822/hhqNHdHtafhuz4uNRGV5/IdmPeOpjyklpJLQp5yk3c8EraM6lNWin5zzbrYQbjXFLn
vM13hJoH1Uqqs+1t57ZD0qAh0zfz2YichCSZaXjqk24gKm4YaPIbON63XdPVQUPI/EibA9l7okZA
dZeCbMnPve0c/Ixx7zJ/5qvKDdumHxi6W7XZDjWCTA7ICopdO9DlC0gDGZD0uQcUSesRX+b9vybm
GXL3PM2vhW484beV+2RMmge9EXcL3RSqAAYmK1Z3cZxNd85qvs4+zmljIhVrRs3Ta97TSNN9b429
u6fY5TPDr1xI3YZf7Qtt+d54uMoIfX/TDYrGGVeemVbZpfckrbIY+2rRJMXtttH9kkgtKO7U82SQ
YiJ9aJqOwh9LjkSJ5kqlMdz2hM/T6a5p0Cfsrbu5Rbvl9ehAcM5kNB7m82par65r8pslnQBacpnc
oqx+IWKiOPfjWl8zEVGmbs0XEhN+jqsfzBFQOxI5jnPeeSHoFpx01iT3U9rO9MuXM/B6uGKt7RI1
lJs7otOx4eozHuL0L+Gl5yml+oyeOnkwMvS8KFf8MGew3BFmEghPey1ZvJ+9DBefLvQeUMCQ3k+E
bz3VVv4jh8f2hiDMCKZi+aZ7MA6HMfdaqBmjd+20/J+NYZbvllMHMW032CMzRUixUmsfl0cAdjDg
y/lljEYuYDi0D35lfMf9372CM9N2tUq9kdbc7eG/UL4c52g5pXKevsne/7kk2XjdjuCyRqehpNfm
xfHeyaH+GL2fHgrdJYMGntnrni/j/Gj4s3MQWg0zMOXS1+jibMwPXu8iDy6WlyKOtGeIZ5KueuRe
t0PMCADTfPeJL1r2PStxaJqz9mz16wEET0erxDJOrQFBkpht+QjUAfLf0Jxbz40VKzzZx5bn3ZaV
rj/C4PmlJfZ7DAL7W9GSV5jl7vTDBs8WMPFxb4vR8S+1eGK62dx/WrtgL5Gc5DTylsd5XPEcsZRL
ydMA47iXBVTKaNHPWRFlN8VS5telGu7I8Xkq1Fw7LxB8492WR1kJee8WNGrnJl3eMwFxpF7W5zyn
hWXPsn0mXeVaJnr5iEWsfY4Jo1gTY/wuvfQydfZ4W0G7PALIiJD8DsaDbqXGgzEO2XVZxG2tfe90
i4o1sNnA1qUepjlsh6Kx12ApvjMkYq1Ei8XsCEBWYVH5IwLSuGlX37vx+cYcczIzpFM9t3Ipjus0
+s+8VtuAo7DM3sVuO+1220QrotxM0jeLholEESO/n21/ZY4MQawqRtwZQH8CsvvGpylOnlBhR4dV
guLAc2PdWfjlPYpHl3aaFgK1fPkKYor+ZlMOh6j5L/bOZMltZcuyv1JWc1xD445myp7BIBktQ9IE
FoqQ0PeAw4Gvz0Xq5tO7qsq0qnlOaCTBnoDD/Zy911YA+kzVPtJMZBFkHxN6a0WnniBe821mWZ0S
U8MDwQFsL2AgDTv8et7RZ0lznF7gULxELuj1ubGyjfa7gtSWpqA7iiK9qMnIstL8e2DfkaBYfLAE
R2ZdmOWpG4GJ6dAkpcbux5ckAxLqI2LzBEXpQEevkSVfVGBOp9stTqEol0SH9PW6sS/KZNUNqLed
vnim4F6jYwMhY1uCwv60BYzFXFpN1lYpiXfFOaW2XT392r1m3EvrqDX0ymx8eRj7uWd2/6hc0L81
Loyjnh4ySoXHmxf+dhHM0Q83E8Fdk75jkDDwogM5DWvQprAd0n3uGdsyRvFYWn783eqit9Etn0hP
Ml/F5D77Sdo++25nHAR1sBXtUYwYSOnbaSxXjjlMSwcpFhi5gDMKETEAWdV0KUM+mJp8ZPejBk1F
U59sdP/L6CXWNezKQJfOrNblX3cGUivNrN6amRE8e2G06ONev9odLRHI3jkz5deqjPSrUmvfG4oX
Mz3XhbL3PJ4YsRHj2lBOydl2J/Lcw3ib5L7xeLuA/5mYFOSGST7IyRrhcrirfujGJ7dL9KtVljva
I8PjbVsBZQi2ynAwyumg8jo5R1MYn23t0hnxKtrD15uRnP/eQESmoHhhHm/3UwnG70Ea1FZNTgGL
movWi4BPYnDjaGmvBW0LtxKT+TClaR3AZH3S7St6jv5ZXC/6mfNNDCJ0q0ave4Z0KpE2qC+3W5Tx
7DWu+X4ZiwFkZwC08i4NXRImTIRfe5/u+yAc7usmXDcEGXlTNcK1uja/hRjne+3O/IfBzouy8WA4
JJ0ub1dJHhoPt2um56qDNdo/nRIVTxx6eU3lp0YUN6fevqvEr1v0MerD7f5YatgqLojONIXyS+p9
Nx1tpqVH3ToXAGv9jvXUdIwq/dn3TrWfUG48uAnO8qpvGGquN+cimR5iiBR3IkzebnfllluGC7xP
OzctjHtKr9y8PU2r8e+n2a7SK9Bq0SY3HQJcpiTGLdT3z6R2Rqccl2toc+t2l7j6IT3EkofbfRaH
4J49KFrett7uQy3KXCpUD/MU98+zzQwhJqdkfduoKGM9ZLYA7cNGlUSXKGYKk4gYjRhL9EL6R5OE
qOcuzWfYeIaxIcxFAGxIrx6Xzjw4DSWr20Oq1vafezros6/Gx9tdNdnlnPDCahfEjf9sQ4LmMHQp
T4MWddPgSOehQWNQIpc0UhSAV06ksPJxj31Q0YBH4q+0szChTCyDLKs3muy7B42DaRMnLZY6jTGt
tD1vT0PffjWNcGFY3rxxTMICK8v1T146+ifW/CypCWxZ2wW2wwiwYBWK6E57TnyCnRZDQKg0VVHV
z2vS8YYdvgmH9VepC3tdO9OnF1YNx05G7fsu+Umi+KJxOI99yS2LWmfa5CurKy+p5zxKPX3prdIH
eYcEvsdSM+Q/0muCk5znpyD3iBiU6RMuQAHqgLmggbslu5tHeQlSkS7JYmLi0yJdnPgtq3h+ce38
pEKUq2GBlsgxEEwRMYDcS7jWIXoq0vkDiaJcJlZjr4Y7P/MuY9MIwl2gceZg72rxKQt7Uxdo381h
SJ6zmszIGR8FFIi7ufQ+5BzPu9YnaCXy9YfQUbBDldKtJthc/ijV2Zmxyo5A4lhN10+kQt4jFTtM
ozVQCnSrVV/rT/CfnKvtPNwQ1ZHDqyMLxRvzARtitvET6CXG1YdnsF5n1B0OVuheRbNkI/sEMHcF
OChUg+hGiaszx4gYZP/TKollzoVzDcadH6HcA9GZi7V2nBgqZbn0zeHNKSmOFE2zRJC1kW68Nwhb
J9swhQ43j0d6ax9Tw1kgMLxdZLhb6efP2SSDbdLKc51AiUWRQxUvRFQnXkfg5iz/7LVRjR9xaj8r
Q5H8GZEcGgTXYbukcT6BaXArpOWJxDbSIOwN36SSKd490j9m9C44dUhinXeqLb8bfVLvUTaBFsSU
PfBjb4fM+BgPcDnBXlnGtpB6LwLA765jJLsuJYPWt66aC6wX/fQTIub+2nmzxqI5o2Z7156g92tZ
H7PXJPdOyAyoJyICmYYDQFqeqxC7HlX5lvUcWYCt4alVbVcbPaPZIxFqEU3dz0RBKXMi4prCUhIV
GWAcnlOGR7oNI3UFF/bwMjG9et3Y9lmOXbHEhlPilXkBNl5vx6F514lHmU264zJDhJKFlXcaiuJU
uqBOvEg8aZ+Vso7jcwHLZvSG5IjnURw0GQjYxhokxwpEQJ0+omhBb3lWfNVtldff68jfKt/CDcbe
cDODqKhbTqUTsN6flkh+t2WXHXHlDIu2S5l41P7LSKt7UaI82g2ye6xd8yWthmTT2/HaT11UiJSw
U/M0OvlWp+WefzFdku7+HeBbvUxNq1rBbnpKx+boti65F5Ov7ozOW8FLCxZlxXHiCZzaDZok/n8b
uPaIIpR0MvuUt9GXAnTA3tFMCQYRHIxcx5SGFAXLrtlWEj6yQzyWdIp1MqccdiXfQNub2IgRkPvZ
G67fbhOE0QFGzM7R8bk0HWNNzDhDiL8kHiR6znz9ms7Ew7o502+bCCt6tYMEdeP1FIE0sC5g0KW5
wmy+xVO8G+VwDTfFDEUOM9VBIzzV9k9V12QbCvtGOC+3vaRhYvUX35uSpYv7cUFUvL8amOB6rRHR
N5hAFdI0baKvSUlEWkSs1wJPK6gZk0w10fsIpShPLbP4ywgPkbAUP1v7kl2fyQfRgNaPOve+RZX/
YSBso/aSvrYj1sMOiwZUnHU79z8TzSGPJ+1LWfRQpBMcOaaaDhWhGwN8G3bJGnxmazor2eYBZJan
3AmmZ51ZB0IIV/bJMkoL/JndUyvsX5vgVBVGx+zErB5ylbwzS1c+QUhhmBwE/xRl1JEuomJIEnSo
eMPzVMBksTImUJ7OFp/M0GKCgPTEyQq2ufJB97WcXtd5iwQMIMfK6YKnJu6/Fhjd72EBvFedPNs9
WcyGDRDCKB9rv/0ImU+OJpUOFHO12+u1OxUJkv/5zXP5XCy/4sJwVrZR5KcU2zYAM6Cfgx8s5sTc
p7NDHosEY+dka7tycU71AcTD+eixhpXKXBphEn7OPeMXNDZltMWXedabckyPzlSRHiy2jexQzcFY
8v1qJd3sqdbeq+/QjJlcsmqYX7YdAEn+zf2IpIvOcMcJ0T3aVfYeJWa8AjX43Yv8hRnLN7+objnA
39q2fDFDnL5TLs4CkhqroGiL3AK5pz2/i1L4SybY6FLsdWfJt5JJ1aQqsjrns7wm0oGSp7huI57u
iECYNzm0w1XtEsrVDJ4BAtCCGxYWoOaLHsqT4e1DWDtxzl6uTJNIG/BwUVJwdEctipCUqq+d5I9t
el+YFns5EUJuSIUiMOj5pSsrHTjm7cOIWhpKCDt0UICQJxYWzGaObjH1IO1dU77sHeWIN1lBpCsm
8dY6tAIQBv4M8ATgzUKo2iXUCfgv8llV6zhyL/Z4P3rtNs8tTiYTnTWBu7wje27Z9y3dn9yk3uGR
CRUP4deiSsFUtd64dMgf1MmL49m4Z5CIh4Z6CXSbYW2GX+pZ3smGwb3AlxIy416a6bAtA7jiXtxM
VPeDHtXvHNxfGosJJ9JcFi1VvjLtogboRsxfVkMm6RqG9A7R4YqyULRAQHqiDrQJpuiQxBFrnwww
WkSyF17h6CNTeCGRZXASc56os43LcAyvOpf4QMnhGdElmr+8ISbdnb9HgXyJIqJeu3KfjJF6idrn
hPi3ZVAn91nFuSgwFpKZiDFXLUJopO1Appd1Nn6m8rto1Nmz8P5TZxKLacbC0bWc1VEdDaOUmM3n
apHw4ywNUxyqBmmtPzo/aTSSHFi68xaiLCN3Vf+kJLuZ/THbJxXafvgFc/RpBdNJzhAuZ4GWIjPa
FbXd9kE7aBMMQnASAj0JTmGGBA5g46ClYTIiNpRmQZEMyl10ksMl6tXH1LeEo5H+UrDgXDh4IIFN
MoQHZLUlOw2XtibojyX4vIahcWiDFWIXyrhxcz0hpZ3ejrb7Cb9xl1uC9GOTocxypx99YrFXhFJd
OSVLv2u/Ky2se13Qmi6razPUzw4peve14WF7KTOI6SlmWTPIiOIrrqldKftB6ZSXUCTfzJhhy6ei
FlKxXOaIXlv8YVBa648J1RfGxDMJYgBF8/hBzPq1cJ2LIOknL4srBy746djxtznjM0d+l2K1ZM/r
wwYqsDciQa+BoIXlZZIMaF1cHEkfZPeTyWkE8wpWXdxV0j5HtTfsFX6ldW56n5zuH7om/EyiwLoy
Vq8ij95YxmSDLiP32gxHHQNf0PaXMny3Y1Z2HR6aZeareX0FODgBedxqTh8bx9oaweQg0sseG1D7
kY14ubHgh+ObNHGfo7poM+fiuOn31u0u80T5kV5wEqEILNKkfwTQWi60ElcTBmdESTx4MTh6Y/M0
Cr/ZOjKHeGHPCK2RBK7GqvnRNuVBpuMHSiaLPiHpZFnQbIKEaW1lNBOn8n4LUnBECdTv0Be2y4H8
VTw3UC0apMLboiBlIjXKdUsuUSLwfcx0TgcOMcrr8zHqeeuoLs8jdcGttKo3xESr0Gw2RXUF+Ano
kLDwrRyNQVaeh0Z5943r3AFYjJZlbmEftOCtZh2CMBKBF6WIv9Le2AwGomMCFoD9ZfrckNCjp/Dr
SPRURX4RqvRla6U/QZZRNExR7qTqW9U9G64aUEuWYNBmSz8aLwaTrbVUIw6ihslSV3EclBHnncLC
j6BcfSgBDurUfvWlxRdBrcbKKDq0HDp3Ah5v1GmsmIbbwY0n4lxkT4RLTl+ciOqhcraowgjXYMa/
LFyBb01hiK2YYi/sHSalglldXa6UopNK/CKRs9gzWFu8anKW7xLvR9NigvBAWq+BAhHckVhiRb/G
XwCAgOHr+enRQL0Mur9cW4b/CCQfyMBAIuRABPo8vofe+JLP0ZtpwYVRvfNhBBqCOrHDDygH3K0r
DByNLjqdoSn6NXsE4ZoqS5ZDXL4k4d5SHjK9LpQk2kZvs+feB6M5wnPov1nRFViIXSNrsRX4zTkC
13nX6qOOf4aYCJ7B46GFDPJqY11nPhoug5xNsOqy+Ur7HHDw3IYLFoFaJO6FX3Q5x721j0oUaPNU
Fq9zGuNaSELC+giqL8UKT9kWKP0lpf4TYwogmhQvaZ3QigzSZsXoaSWgsetuIneF0OFxgKV3hTAj
kt037D1knI+vrr5K08OtWZgTcGfvdahJcGFVX1OikZKGj3u4ohtjJBv1taKeMX1SbpUekrb7pkJ/
aSJ9agzngFuzU4gDTefJAdO0queEgbxwN8M1ZkES1BASHruqkFEsjGpA6plgj6f1NGhsWkVI4bq+
TiTxppW5u6XZwNAlvUWShSFNE5wadjX369isl6QlYDiXPlOq/A4UZrVMl2Z/VSYmGZDrwF9ydkq2
QdzNazEqsTJ9ZP4qKZuNrkS87vIXUmYrFAYw6NMufrSLxCRdAnZV0D1ZXcCfj+iBppkXQN1lTj4G
6CAmf++kzK0YnPYGa/Ii1D9FhX6PGdTGG/3vpr4mzSiCGUn6IOekIC3B/OzHnGBaj6G77aYvlorX
ukWvcLs70R+UQmaqupmxGPPxPepA2aYSCL7fimkf2BwxHREw0TQTl1vfcXYfcVmU31Eo1SwZswVB
1NOm1FrsWDB/EAUMm6jfZnZvr+aY/4HJY7Io6wlvly+3TMeqrWkG29QPv3oW8bFekT+Ps3ucxmtR
FcZ9rBy6KnSmIoKUljmNvl0kzBBNGKdDI2+idaA5GQZGyUmqCk8zTPCNzwC3R9qMtUEZ0EJp6AwB
Q6saFQ4t08P/npf20RffYlPnqxgEUtZ1AU1+dy0mSdnKJGKjPg7AWh50EqFmsLCIyTq9q6pG4avF
9+uxnEDb8R3Lbf80gcmq+UQqFPUzYUXxIjFolHRN2W6s1v9ex3rCtMuYFVgLOTqkhoypWDHIcboe
x5WnXWtDDIRxrjPqiY47L+Mktcmch9stp/YRRtBSEfJFAEv0oExRrkwSBbwShJ0eU45j/xiFlo+g
lwlgeO232/nQM7UqIXq6Tb5L7X5tqObr4NEDi2YHzErzpiz3BQLW+IbI+9iRwFRkrn5DhzccxnSo
WZJhpA3s7zem3d+MxP8hOBJW0bfwILHolv+AMdpgFf9rguNd1X6+/59P+EVvdIK/BJhRL4DoKAPP
lbzUL3ijI/4K0M2Yvun6vvi15W92o+P8JewrIsXxBbuDbTr/YjfawV+WL+E9etJxXRuk2v/+T3Tl
P/7A30jO/4XA56FKyr6D/AhI8h+Uwis4+EopRItGqEJg+27A9n+jFGZ+H5eOwy7XZrW7qtpCH/q6
x8gbZM33q2J0MsP3KlTFuiqG5JBLOT5WqFkXtweIuP3ST1P6Ahql3FskbWxypNxfWi1XfWbX34XT
Exrk+/MxYCp2qlxSV27PlF2xM2mlvuUK8ZWYOrVjrVS/Vpn1+OulJcoti1nsg0jD4BowkpNezRlP
C/gadkLYbNwIznZJ8Y6FH/SOX3uPrWOV95MjUtzsY/E+merQ2pX1GulW7Ycg9Na3J2j3yY8s76tk
6bj10yLaZaLMvjSKstD1eQGFnrWQNWxA3AsvwKyehuv97iDHZTrOw9HMQd9PoU3pFV/atCivgZql
IjdIWMlHWETOcbpt+HU17uxjf00MnTp0cEFWUM/69ZTb864XpheeGlmx4rw++PfG2wt0fTQe6Onz
E/DQX8///bjRhQNBLgP0kX+93O3a7bm3a72PKkmacbWRjHhbxxtNSibdkz803is5xxSP8vFSdw63
iqw/oSp8v22zBDT/Oa1+3rZFJC8RSIxE87bRhBgLVJhFxu1mB9zxfkyw799uylmqQ2Vr/iWHql0q
A7rVjeVvyRYg4cQqq0sVxOWGwRw9AWWXC/ND5mNRnu1uW2M0wcsSY8sdSurqEg8AukoGyfvb1rAI
30M0+6fbU31rOkRI/h9v2+hILbKBCmcxwlfWAXYZXfn2BoiGPmlovRtU5OYp7sHfxVYMT4Wq+CaM
bOekU09vChqXJw2egq2hdwqhrWy0WwUnysYDMIXJIB7I7zYkM8fnqvPaDQ9JSfNmHs5JKj8XUU/z
gZPsWY9dtTHysj5TXio2YTq151CJfKNF2Z91CwARfs9w1oEG05CG4znu4Evjh5nOsQIWGArDPOvB
MFhMRs658gkFC+nG826kUuheuGfsDqRoiyw4R7HyCHbwwjMoT8JH0yp+CFUm1zoykgc902EmQSh7
0FbksFUUDzG2jXWoxvqBkcDkVfwGXuk0r4vG6B50M0zXd0MYkgMN0ZYcH4qoG6+z8/lBx4laF35j
PVQF7jIiGB3eDTsMBURJXp/frllwew8aONGaE27wUPGxeDffeAhTZk86tWLUa1bJd+vTR51Qq+eX
zB/jdsx5vb56jGU8rSZbOieCTntW/7FC1JJ/u92yK7s/364pr4n30Cc//7h/5rDbZRY9yT82wPKg
aqqIC/v9IreH9E7DPN5AbvfHBuavxOA4ksXG9W3Fv96bTJp4q6xU/vkMiXYK1B7zPr4YZuTb608q
bTeZsMEYXL/Q74vQwLUulNH/ucFhjrAmaoQU2H894/YRKmb8a6ceSMj454aAWJ51CQtm9ccGk5Tr
1TzL4c8NVpYRvxzbzq8Nv796mFXFitSqeH17qd8bGherAVNRgkSub/57Q+H7xJZNRGH+saEU3bAU
9mBQlvzHD+iETE+r3m42v1/l9lwPrxl9Q4CFf2xQZYtWCjj29o8NWVzN1JZA87VDx/qlSO4cem5g
xzLyY7zprbDmcDcYcbwZy8765hIRZZiRQ5soMU51wVkwEX58JLrLvPcIQVupq2nYtLuvLeL7giXb
ByLqq64zWnGAs4hKKlhZbubuzL6at5HXjS+FCD5cLxQfZjGcYTAHe8vp6KG1Xg4E1VQ7hd/g1YvU
ozOJ6judNFDsXtw+jORVo4tz3gqKGveEgd4XRlQ+3i5af4BCX8n17ZbrJBxT0sgQszb5OUspLJBm
MQJ0ifKzTjJYIkAl/bvBK463+24Xtwf3XQyDRA7ufZbMzWOXPwjwAw8tiGFkP9QfMlhW59u224WH
Asos2uSchQ0pK9eLKZhhTKFPtqyGtX4V4aKuJ/S+ydFodPZo2372aKZhcoYys/x912Dk2WNEzy1m
kn67O255eGPl257Zxa8n3x5ER+O1rbv+cHvU7a5i8MAy5W21v7387b4xVcBH8ANtf9/XSIgtFjKX
9e936GGfrBuoGqvfr2fP0biN0Lb8+oC/Xo91+96wYNH8fj0XYtWBU+hzRmOZ/oahjKMbqE1bhm/e
0Dorx4dli8treu3oriDe3pD4RvCCKOZXnIHTthbhhCx2M6kuv0BIsTaiC/x1DHjqInujXfdpV2/h
GmSXMSe2tTPlvFKV+w1OTnnJvIlemjU5d8P1JufPdgEC1L/XqMMvnd++tZyFGU2Z+ATXU6UZzgh8
2gj3KrcK/Qy7Mn4d5/7bzDL5Hv4sq6YRoL9Q3W6shvmcDOYld+PpIkQnDm49etQZh+kS1+24y2Nj
JgBrfjPbZKQ1R9i0Y5CkpynbXyzyMJcBS7y7Qafmhe59Ai2ZNiN+Cpr5wroY1+AYI3CeZDIUr7l6
pyFjU4GW6UOk3ec5bIuDyMYMTWRoHwgkChYZ2qqLqktjm4D5XbeW8RqO0jzXUUrEAdborULCszZj
1906KCiWZC4AuiuIVUTdAUFDdd3xdpMuybGxTRI4av2ORiY4jeC8fP4Y5VriqZZyc/veeTFPaOar
z6lo2pcBQVVWTCDDdV4tb9+TRhU9spkIRYGkDMMvn4u+ekASZYuiCc0GFjsubK0QiniBebGy4ktE
w+8cRK11cXrcwZbdviBnwZTUqnHT0jWrHcO+ODC6T8mgf9y+N5UuRH6wOpa3jU3ZnV2kcbDmqnhj
sYy8NHkNlKWLBwpK3CSHnjpp5thHr46jR08X56aBCZTV4dPo0iGQvHdAu+LSEut1Qnj3EVJgvoxj
4W+Dur66WW3acq1PW6JpN6Whp01fhN4l7jmGVFPQkx2Me8qR7rNqIa0X8lE00niKdHP0TAC4NcrS
I+hu8zCgtNlMdPsDLK97szj35dyeYEAUd8gsnqNAL2zclMeIxv1ZErIU9UffHXFoeRu3LcUzYU97
gMzOXc2ZJxEDom832RmkcA+aqGbGb3lAEOhCM+Da7aISWoL/7CjI0khPCKddph7YCkrMOiMws41N
NA8jRc2C8LoROBBahCg6+D5UsaKlXyWeVTnK+zDszTuvzLauPyswz5H/gA8ZXEfao+9CdXUi3cYj
QfIbDRGkLr7J+C+pyOWlekqxIGd18AX6ZPJSYhDbt3H2jPGB/lSMui03KKPXM+v1qB+WwZQc2nl+
EXZCtt1Yblq3LPcqpdPT2nG3LM0AXUAP+zjyp8c2m2GCQIq90b3oyHyLxopB3MPLXJT21xElwbaa
lLv15v4UB+PGqNziKwPhHgFGYtIKR0A49MGBBOVFlPtiabhouZoZRG5IRc+PTpNRzZu083/W4J77
tNfbpm22TkyViDBvex2G1WZ6zWIhtlK70M6K5vvcuZsy64+BVz4TT/Lel70EveP/HB1nV2E+XwTE
zoW4lCMRfBtD6xOQQO+JR1+KBtuS9z7aGFwyapQUg8SKktx722R3Ns4jWpF6WzmNeQjb5oD+eEVM
erkk+VIsqgIoTg93HamwbJ/iBt8k/KGFO3UXB+HKymKqa0XxfSmltRAjgZuELrMDNME5TwHsqtaF
x0lILcCUYeljt2kStWmQuyxQSSZbmxDL5ZBMnGPZDSszC6ikOXu7nQh1TdGw3tdTh5/eaw6Sf6bQ
IzhDF3xJYENSUfNnCmqrKZ9rUL3rCuH5OkY+kSkbeWZxTpDuLuygpzmpnQPUzjs6XOkiZPFctAEc
abjyBC99SjoBKMCb1wa4WxKgYsEWzA+EViXnZyKXfvaWoqm3CEg29otToYxJphEAQNOe5goZi0F9
3t1kXUpjINuSHwwW1PSXwWA/MdLu8gmuWjSQRBBJDC4eLKtxmN+hliHaYoZBTBi9NZGcTmHD7pRL
i3ml6S6dztrmycAobr75Q0ojVXhPY9A/411eFqJ5UEH2ptHDrAOyVMUA7zsEfJbL2j6Y4Ijm/prs
HpoLZaPj9MqKYzEiRwfnxQTXbkOwdgP6HuBPQtV7cPNkW5/AAANgN3nczFDLXgxjBq2si7UL/ZGI
Fvh8zf1zBIYfVavXiHprkESxyD1LL2DalIuopDWGqciO0m9WQCNxSPKzUMM1t5MqSKkpG0ewe5Yj
uvRVCAxszUjuwQYE2F6YSwvo39MclKvJ902q/dJdyPpHrMxuOXQmpPRU5IcqJryh0+WdE9vJ1pjE
o42NOwMcvJ/V7GBVIumtGfVKJm10D3w73yYW0wXdWN8aW8BU9Nxx44wQ5GuTg1xI/Cp0wJyTRF2y
SKFHbbpcMuE0NZGn2jn187aPpvE0TzPtzEy9RqUxbFhoBAxW6dbNwuybtIx0HfEdIKrKtTc1YBLs
ksXZVDEjcINXVjbsioysj5RmtW+mj4igi44wvMwsk0PRfTUAM1LmqZt9hylUVrh3Rn+iTCQVw5Fj
HyoPikRDTEPgPtux76C1bGgSIkgTiDkWvVk2ezSoLxLfOySeDIGGEXzkYWBvPeKnVwAS4X555c6X
zSFXorsPmlOT+TZAC8iOXoc6ZtfLMv6Zxru6jgAjd77zSsILdoc8x7AtdgzKzjFu70fLEOu2grQO
7V0d5tI5DmKadnbjPDae/Drnd7F5NsVovRegu5azETInNsWR1zJLkSE5ZVqB5QMwID+VofhPRMgO
GE9Dztm000cnms6ovvGmG5dw9slI9Azis4Nwg2wFUiucs0sIWhgDX6tXrghO2ASIwFVPfY4zonI+
wX8RFtZk3ioYr0j7qPHvcCrc90qVR2I4D9nVikEQHep0BIsqDx4kss6X7loKs2LvoFIDqKdZukdZ
iwTJnQZFjBcF7hmRKwi4V4UVJveR/Jlk5vhlyPp26wQtwhd8EXXxYRTS3BHF2FJYaBUqpZJsTmwX
12O+2apCvYP6mZ9Se3uaapIDaM1XeAeQhGMjWktncqBwZulOh4mHbSv61hhevS81k5ucxFto/zH/
eHVudF5vZZ1lW1U2LyA62n3YWat2nqw9wK6RY7QejiHsYWRC5tlHYH8XdPrs+pF59ih/uWQmGd9T
jAlPnp8QnK777hi00j9oQ2DUIhjsYgn7dfSy8uhOA3BH25ZbjtcfzcChPCfNQ0OR7BgOGWRA/HOL
3I6Mu4iT3TKuBV6R2PDWjG3Tdurr8mEW8QNinm5bd9QCIh3RMqaPuBn41VJzWLp1pLZjK4yzPyRc
mDTxr/Nu/lkcdwNNvMqHQQlRFD+gHzIHyLXeJOn4FJXTqUfK9xCUP+qMcBJNQvI6r1W+6U2m/JZ+
D53ava8mZJHY3IBFBNaXsEsPXUdWSUMXdmWgMAPeFQKVMcBjWPmD6c+IFjOb1arvsys15vsY7O0a
YHrnJVC+KNNR+3mn8FCFNXA1l3AyMxl2Fj3HiMVW0JrZKqrkq6+sl+EhL4HC6RDswCRyAm0R7S3a
ReBhgo2IcKKOy2s53mc6wBbiR1nMIRqeItiozn11kIepCVqoNOJlOTvTAcFwfc1wZnC4XmMG8/e1
0FHG0iwhifzaQGEGksb1MbeLTObVIWgRK/3e8G9X7UnQNWzsAXLs9Sl+1Px63u3m7f20jSxHKBcc
+n++5//tc6RVcN92c0cB9h+f7/djZUn4a9TM0fL2NrXrIHL9422xmqUyCu//uJvVmrv+n37M/0ui
lu38t4laL1VU/Xv75vbwX90Y6y+6LVSlAs/jzOx7pCX+asYY5l+W8Oi0mKbtYK2yfUkj5O92jGX9
ZTk+4VYBjRKTWg2b/o7Scv+yLPongU/3UfpA8Nz/r3ZM8EeYlmejxGIYh7/kyoDmj3kNr/y3dgxI
Pqt2ip8TmMMkflJBHz/NpFSOBiDBIKsMuu+kKA+R8lctTULyTivSFm30XYPVMAsmP25BMI/aeXBC
N2SFA5c0XHEu+yYnigtF6aicswPdfdH4WbntEFidq9l5i4naI8s1blcdWEpInMrcWyZzYWV55MLB
2yjyNr8bM3mHuBpNRFqjaoH2jhcX2iLS+qKxk7t0BuSn4E/qGLbO4HTrko+zsUHd0+eVezXF9wGa
x7Vq0icDu+5SJym6iERhWHkYMNBd8+nBWuXpN9dHve5XQb3QCKNRljIa1WGwI3ZnT6/nZ3FJ/bFf
Jkc94LBrewfJY4U4Bsv31hHyCtr6D/bOY7txZduy/1J93AEEfKM6BEBPylCUlNnBkDkJE/Ae+Pqa
0Lmvzn2dGlX96nCIEtOIBCJi773WXNkh77LdwvGBlhRwQrWg44HiBIYWXC0o2jmWxXxwMuwEHokH
Fgk2npMCAKQx9FwvD3qp9xsZJ53fWsm34tSn33TcPlO9tPZFbeKgjO13HdofBLOCTNt02qxI1na0
X5OrpoYnhguz3xfuh5o6l7Knboncw5Avj9Sg+z7+E6cuQMRkO7nqrdes18GZ32fUGM7cnWCBxSgs
KiIsUuSVcegjkkLVpzuvpjKyqeTyqaj2aVPcye24Q/N85ArzObEwZEvyETKVPgKaDL9c1G/u8m7N
y0MMM7KXRumLZGqxKKMvFEE6Q/RdaY6JQ37hRAimTi4OUddUiqJ6CN3lUSCtNHX8rr2QkNPt6nWq
w0PeI2yXUdj5jmDKLURx7xP7ycYRi13qT4YSZZtjd5mm4mM5x5OCXYpzhiddE4Vz2VORfsUVlbEd
vmlOfneVdDk4jv7N3PEyrBOWlmnjphLur9zugBUl8QHt61eXE+9rOwDW0vohIcdrTvFtCRSATk4z
U2qPLsZhL+/M7xmOqA2ZZxOPrNZh8afU6Z6FC3U1+Jc/TUdTt7Tu6Wi+0rkwfLSiGiq22fpQp5os
gAYr9pw8y4k2IzBj5n+LehJ4MzdCmW/uQMTzMjyrXcRf3vafsXhEGoqS00DyHGl9jVoJ3ym9Du9N
2CgMzLk8uk1UwRBG2wUy9kTzI6f+tl6NBNfu3PQvqCrjTYQATY0UjoecZjYK3uDBQTLQzI9J0kEf
cYAamGhSNKh7TTGvuZF+rK85mSK1g6bSzvXUp0+WjuiuW0vKCsgqrv11OUn9n9iJCg592Gg3Hb1Q
akkEJXm7M2tuMqk5/Ra5LPtdQeQ4rGzMf+tX/zwtQ8ib2mxRzuEiJ9qpOGqr7/znK9M8K7oGtU0d
Zm4r7YBVWUwYODZ0rYajWB+qEkRIHS17BJ7mMXFE59sS98FSVg2Abx7qyM22Tk5sd1hd6/IK5OZX
VTuYeZzlLnPtMV3x0kXXK34jgrVLja/wZPTK6LXhZO5nkeGjJ/okNqYa5QRnbT1GR4J2IjmVk4D8
UMEIFSMyP5kY5omLG+P5pBm7HlPuphHQ+0Nt30wuZy8Go6efr0bCg/79VYNyzgQYUxel6mORfh9l
1NK1gaipr3nGo5VdaRGA90grbJ4EHPVQrjeUe/GJpNaMMHgKPAb93LGZ2McrtOnnYZqsz3HoxoDp
AuEdXUcjJXdQO6/wl0lbSHuym8xP48iP8H3tlSxd4YvosBHTVmjdZIqlhrC0o2FXnT+RNrupG3sF
JbeTHwsgO4V1bl1rxSwZKKnzmAMqufYqgl8FanlQV9W00RDSq4pAr1NSrLVRcuVSw98RSZ/TrLJt
GIvv7LF4S4B0V0N3GhSUWqk6BV0fKdsqe+FE1YBInD+VMA4Ds2/eRllMx7gLR/YUX4jBPcxjnR7F
HcqK6VtwEEmz1XauZbbERFLVg5KpAxcLE+Ss6qYh36VXpo7bxHGxTzXpie7UQzo4uCZoc3smDFIq
2/wE9N0MwgYYj6Fp47FP9bNezt0OHWeCSdV+qzVA3apmt0cmU5uCpiy4ZZngdoLQDOCtI5AwqQ9R
LZDmyfo56tw6aGru5aazPvnAlK3UVD4JaOBMbrNAwL0OGmE/zQpusWy6GYXoX1LrobZMQvxMe5tT
r62GhHhXSC+rxg8IZ5M/NXX16uQ4QUIGCXVj8GEsU3vuewdcIeIsMZJGWEqJNhv8Q1CXMwmBZoeg
YIjYEjK2qaGqP8epfFugonlm2dRgnVE2qgVVPLPy7WQu/Eqq89nNQCshVtE9UjTTrxLoLkWVoX12
i4cMnD7kBTeA/fAyMgdGx41IFQCWbiQTKet15lEL4Qyaxj06R2wCirKQTGHGF/Kg0HRVOR9iW/9e
KtZnS4eR0isR0J4QH0M77FRt3JQKDD+x3NOE/CA7mkmQLKR+SxR307hd71vx2g6tbOXZUGUw9TTD
FFuuXCgaL7OheGQKSH/pgSbpbhWUuMWDzobQjQJruuTFTBPMgXnUGc7Km7DZSkqQ3jFR9aPEBTbE
A+kVEZq6oWBqW+XqsY5VSupIax8TQrZ2Y2d2u0S4FzsavzvXntnPunSblel75cAjF6SMkhyWgMBu
y3PXhYdB1NOpIQdtowORINswbK59/J0apYN8d6HXYpmszYtRU8UZBvRP5bYsffWkAW55VvEmoX4A
P5yO9l5DW04IAWy9Vk2AnsXxvQMWQj4H+WFj6/RvCTwJLZ2NbT10zR6rQRa05bonDQs2Gcs+dW51
sgby14ZyJMAhTvfSLS6QFUGvGD2AvtR1oBpED3oxU7rpLiNvLndp4voYZKNfYW2toRTm9KmGRHbW
Y7dTzL7dDqEN3MwlA6lXdLmpY1Id7Hncyz56jrv8jwHZ+iYj6sGRT/G5Krg0CQxm4IyfMOigR13R
8dD308ej7LttNcPLlNJA56aEhIwk9YhkFxi3W2bnaky6M3r+e543UOBEJs/GjEqooibWzCdUzumm
TOl5hrYqvVoPaQIbI3B5u5Ve2+NeN1WCclaZFXsLdo+4Kw2/fXZzkodgSjWN0jHs4sSZu2O3ndXk
lx5Tw+O+wPZQ9cXa/TZAQpW/i9oakQbzV8ZmVfllEaRL07x1afwrtNL2uSzY9U2bpIA6XQJiBOlN
F/WH7G3tAsTA6+F2b6HJ/cnh8W8Ehj6swwIQMuxEJJKdhgEO49Wmx850SAz9Swu3plC6J4SxBwBQ
I3kKxYngAWVjKbYRQBGjEd0VsBBngHydCo5vOBpsaohLQR+RKuey5NH50MAzWovB/JG29F5lckNE
e0UuhOeQ1IHrqG+PukhKzzIGdkTbBZQWwv1bYj4ZkTWFbxrGxJ2DtTVfdfSh8cLoYEubtX4YBgHu
QJ3gME6THZRsOdz9KL8rcS7mRQXYZL67JVMnx+xOqdV213Sqnp1UbDPOsJWrjxcSVvJARXYUJI7N
aa+LxD7Po9e5Nh+jDIX9kvyKB6DFSM0QUnMgLF7SytEeDV2+LtkdSr7H8bM4LCXB1tEck+Ndzwsj
tHXd6XQfruzqHCWgZ0Y+rDL48xy9GPaES31WoCGuPw9IqM+uoLm5uJOneFKbUmRrETtSWJ7pNH3Z
6iD3XVbH10bUkK/02giEJEulmUvC/UgUMBmE7+0mfxZzAwheTL9SpX+QLctdyxwqsArrKgY+SwdN
8RanKfkAawS3OmraFcFncRq0cSuc/LMp09LDevlVGi5Y+QI9vIYtCCADNyk+mV01qcRORBwL7bzD
8tyMTN8ReQFsynyTyR4WvHybJtV3rDsoshTrfYqsyVMnFgZcDJ7rpE/YnoJatn+MrKMfpLOcQOfH
Zpc9A1sboasuKdab1BvqfoTOKF8NldwQxe1mP7Mg6PejvXVaQnQ0QIqNkxyXkIIgtvh9C3XGVwQa
wtHouyug1T3VJoOizivySuHL2+tDRUJuX3BGNJPxXBS2hxQCcu1sv+ZO/gj9VtGcm7ow92wX9ZUs
wRTwCt0tWcQkv81Vtm24NbwpdiaEeQWgQgJ7zQT8Luzkk26H26z7GkJYFWFYPLe5GKBVb1S3RO8G
lSyLqmcxmJxsRppgAzhiJOsvRY7wlnCXbcnxU8G54zO09G27/0vW45tR6e+Jlbke3YR7MWnvWjoe
G2T3cYgi3ojC0XPMkSDqkiEeLlcDt8p0W0e91Boqe39xi5atQ9FJxs+dOX/jlVMDBFraxqEg4Eks
ZKaqKaivWSnewxn3XJ6KvxZouD5M9U/OMb1fdM4qpM6C2I1wBZjhSxZPB61JlZWvjsY5Ar9c5M42
0kvbQ9hGxZAiA8Od6OvUSlAafjtTWj+jYeg8c6ge5MxfCRuioimrUmo5o+WNZEo4OPb0sr33ZvWp
C3I8UyLE4La6/VpSSwWhO8lDu3nkbUwK+12N3VeliSbM7JelMAMLxsBSjg6pU8Y7NoJ9N6df9pjA
Cem1GLnRi95Vnqp1OJ+oePdzylSR/O9s5LcInV+Wwph4hfsbFdS8rG13REldp1Z/aJQWMmgcNMqf
IY8HL+xYsMJc+Whi/btrbFJjR3Fn1O/9bA9x/JGazX6V8HlT70OTWMFWwkOMmfjJYJw5YXJAN6SP
fC0/W3b8NqXLOY9ASOsKaC+ZLw/46GgGu/FbUyEwZ3rK2WWp9kau/WZgs9dGkPgpInmHBGE9qvfL
3LyTI7EdB7sMsrb5veTGo740T0nUBIKpe4jFyejVgSA35Zy/2beEFFHiE3QUtOVEN8LhbGlyRJqT
5iE26I26kL4bZdjaea7vtZ7rtBohbILfMcsx8vKZItKu7iEXDFZrDlpl9OVGvdhkGPGKLHuKQBX4
SlOJY8fJLo61AGYRq0ze+ylnURucqIJoByYOfC+r5y5OYfStmxMSNYx5OMhJvQsmZA1ETrRvYRZb
h+bK5GoIyDiwvXglpfYPjiUeujImd3uO8sCcEgduWYnCbLa3YYssEjj792BBiUtY5Mk2ynAxwjHM
YyjxUb2LIa5BHHzOG/0Ux/VnM+PMgZIDxNcS29Fggjrl03aw1Bst+DdHhwik4b5V925uBnpYKrhx
mSpxnAx9w8QesdRtUBqSndWCcU4IEuFP5BsXWcI0e84uCpM10PGAtCw0rViyLJ1UIxjaXJGraYRT
h2TXAg9jzyIh9zo8kRBYHAr6BfvBjh7V4gntKa5cbSTDIiMFsxDQzY2oDczxDqZER5SVBJXZMA9o
MKQsdNWnYTkbMWoBJCHREt7wU93UynrsxvlbKhnH7KhmWqKAF1QrH6b8m9Iv70KrtQ3Hqz2FFWvB
9MLRSkMRg0q47OLXqOfOLJz5VmKt0JNvPVd/lzFriQUwLpid5qHjsiYHZZOX7V+Gib9JzyxCrH+R
/0fDsPjVQfXHgpgGeVJ/kSF0UxNWckBYj0llf9lkwyOXA7pRETsGpy6IBIE5HLanXP00FqMJ3JiV
s+L6FrWMUAlkGBnj+LEAgjsV4o7EVd3pPTGqMj6ut0aTIIuGAPRi5dU+isJXZ2ke9RrLo3SBYvWC
zY7k4c8sHJ5EDyMv4ZxhL+Z+FNojsn5/UPrfZUR08mLqj64cfsP6+m3r6IAHdz5ayX1hPVjqGk+w
jB+nSXDwaowb9h6bLgsFfx7t8gXriiut0hu76HERiuZ1kfEZm+r7EJlfJuq4BnftFs5LFLRKmQTM
1Y8R4rC6mG/AjfaJRhsHcN1nnjFFcZ1LDwGX23f51g06qmnnbtNYS+9lQ5qzBDiz6aPIJU8YtIs9
vzAnvi9m02zhiJN33nObiP6IskbA8uiOKm/bNm2cfUbbFMqFmuNDY71eYiZaNm/c2KRrDpgmA8SZ
ftwPJFXNeyd33jomtr6JNTe1WWoI0jNHEgIsTq4b81CQyUDy5SprnXyYG+xiecpAd9MhxWVHhmAk
GmVTNPLS99ptsQy2puRezRi24HomJF6G3+EI/GwBMki6IaZGe5o9M6vOKdUVQOuOzDz5ntQrWhIb
nxsjWeF0sSttE+rU3D/QX1jOOp48MEYQ8qaOJDCp09Ltozt+MHyrQlB5Vn/wBcFD4v4EwpJRLqmj
D+R2Qzzeh23HI8tB+gg/A4NhdK1JDUf3c1yP7QxYbUiMq73Q7mPLr4zI3oOt3Br0OQhaaM4JJzuv
H6Z+lw/utWm5hXn3FSHzQ69GNyvCJKGeSKaHD5zprwtIvjBLjOsgdEzxWr34skdVVr9WA0WWhqZA
kQcKxWUXtpdGGPNZj6MPUcIHLWZ9l5tu6M2aggJpnXDya5+LHmyAHI01qIFPBrSbgxCh+eiwXz8C
VPslx/gIVgmBScsdvhDPll+ieKb8boYdPdWUSSBhU1m6HRPEBm72ytwLJFN0D3GaJzfuzxv18++k
aLDLzxFavj4AaI1dligXR2Y3UP8WLsXx2VLQXaRjelAU6xzVGoVN75anKF4/Jk5ni2OT2CbUM9bo
t7YwX0HKMA1Un5LFeqSghJOWdn4vVcoREKSpMX/y/hI2u0yM5Tva9qN9ZnOoabJbxFOBrcio80fF
WbPOX/SY4Z5mY+KE/QKPw1UfMPwzQIDF255oFDrSY2jx6Rb5e5rX74bD3amTP+frTT8ypna8NONS
IU5YHGK5hpaRNUcaFlkCSrevhRkS08E8eM7zj6kk5qeSB9tQGu4OJBpDRYCE1eOi57CUT7jvFRby
TaVo82asaJdbWfzhlFhKrUV+D1zS4Wg9FCUoP1O+FhGD0YIweicBzxI+WaH7BEb/V1dPB3SfOBuj
5SacdTt5biQnuSYrr1bc1kdpGANOs8HHTJpioY4BV6cfCuqzh35mtSjw7ymlAoxBCw+R0rD5u9TA
mY3yPoR/xwHr1RzTaEdY16XiNoMIiGOSysqYVV81JwT6BpyORq/eiV83zp07nqIVZWEC6Nfiw2wm
L1U92xs96VrAvJjqbSWGkCSn93W/XvrpEUTfyjWk/4qUx+tyKESTYTzFyHUOloMhOplzhHswP/Sn
bsA9zUVO/gyhLRheN2WGq5h8AiJDBiBBsasbvqRNhNggx+OBrsO1crmtBgw8kUF83cojjJyOJq6y
p/K3c5DJhB0CaaBztJFacTCsMdwh3bZJs0zeGrV/GYtx0yrDG7FW7HSxeErlzunYwzpSxLyl1R41
GNd4iHAfVWL8kycZqLkMNZ5DRTlGGMhrI9pXGlba2Rq+YQ/dDbfmlJ7Xz51wjqPGpZ/mlq/NU4SG
h9WSOGR/irTsws2atq57GVvNuUb6evhIEjaikF5hrrAFVzrF7Nh82CIUF4m6oFP6dwVYNvgBNQ1A
8/Wbsay8ViFNekxMEr7rT6VYfQOquSmT4cUJCXq2df1LJoNkiDOcCh1oCxJVGBUsjqrD+qCa+G9m
6fgoGqms0vIO4vZlKZYP3eYz6xfnYtNcthUquDWqEFs9LKkEG7OcXEiMY2TuoEmxT9SddWS/27oG
1ZAIMRpW1byzZkYPuGw2I6J3v2ladsXc6+bwA8Ro0Ks0wQVCoV2OssK3lyHeoHZgv0eO+MPaWkKW
+izu76bifFXR4hV27ZCgbJPSVXBzWCkLsoVrxHGs41CxkrGJ/E7xQnqL2lcb7a9I7rGOddBvy6ex
ichYq3VPScQrjfSPKoaOPyzyuTa5VIl+UTYcfGckVuWZLB/f6ActoFoPfSgixdoAWWCmsGSVX8Oc
A4g82Zz0g2yaoX8AqKbv3Hl5SaG9NG4aUAGnniBEDv9KuWXB+BhlK5AwMQ1TKrRHjrVKcOLKPPY6
PP8UDlNBBOCxJP6dG73eDubMTYrlh60u6Q5LpLrbJmpbUATRxjaH5ZAT0eeNjcxhSU0hy094rMuF
WW6pTKQirHYk9LlYuoI6zjWkakO8cwc+dppnt2bNxdTG6XmQ3MpZ0X/qlXKVVCRZ2MKWTAsutZRb
E1IDoHvQexs3tDiX2tLdVj04F1mB9l3K33oLnsvWYOrpyP3gPHMfsTRhvut2uUbejDVEe9GxbxUa
6tW5ppaCausPdFKxcIT7xR7PotX/0mdkbkyKNy7pmh7/eSpkIPBbbMGlp68ZY4o5vWOSRZ9V/Qbj
/8hYyZ/ilui5pHBPpaOeyW4i3WlvVNknrt/LRH4w5ASwGkLe11ASFD3oMRfjmZrtGa/sLYTjLer2
mQAjXy3fZYjex1WCUjIwq0xj9NW4fdcb+ZxxHN4uBvLWYlZf4qk/GXlLT6GDr2usfSomK7CcWTyj
R6XPzT2XPGEUvQwSfWqJpvSwVnHsSSOEucJ6I9n0nhaMmnIWRVo4IxpEkCVJE95ybnq7QAuejuGm
0XmwbZgZiblnNPY0jhPzIxYBjlvltlrYAJUELZ+RYTdBAZcrvhPDQlr+xHfVZk3v4plxuEL7HIFD
kBSsepg2/MHqyHM0aPyOVJy6zbttMFBUC8G1ZAzLpoODyYde4cNEX2xIQDnlbGngDjhRVio3k52e
2JcP1VKeOLkdmto2HnFdr0m/+S5S6pgWf/ZRJvAbnEF+2vT3vZGPHJoYwV5KBeUcdT0rU23STur+
shNj4r9Ej2BqqDNB/nuSyZA/WjrD0Vzh9pztY9X1xaPDdGGD0SYvPulsERw2/jWlobq3jJ5wy4jV
JjYtYupbGrphSVxW1VrzSRed9UTXzR8aCH16QbJkM+Hat/Qai/UyH/pueFm9hlY7gxzS5VYO8gsu
wUujtq+cy1F7yo7LqeZUV7WcSN0Vazm0xDsWNjX40HLkzt2c4g3vuq+L/EJXdkZJN6/I+G97JEt0
QBhcmO5fwtVmHOrtE+GyB6KZqlseVvL0/+VA/zdyIM38P9qzLx/Zx5j8pyDo5w/8255t/gtntiNU
U1iaYBRl/5ciSBf/smydKBHNNXVNoMP5txpIcf+lW7ivgQ+j1BHrV/9bDgQq8l/ra/8fLNnrn67I
bovK4vD9P/+Ho+m6pcG20IiGdTQLc/h/VwBFs91TEdJmiWcmsrpbli+Kk5GmV0yc5UeneKl7+Irl
aJ5+fphIDlg0oP3cSJTLPw8F/YJLYlpFwEinQZH9Xz+V61dAHSx8cfWy58a5zmmk75n/K0ei3q9M
43ddaY7vamNYe1g8qJrXp1lNa6uQWn3V6tZ6sWI8x0j13mOcOwe7BxvatPL6H1b6fzvW/9OhjvDq
vzvUeUNWXZVqaraqG4i0nPUN+w9JVKmg19WVhe5brdzjKU1OREmWgEKgFWVrCEG6PmRtrG+TWT7V
BsLLHqemP+rleBy79GGRZuinNC6xir2VejVQmKZ/Qa1hkpHl6NONmg4FoWKdmxzkmP02pHJP0Z2v
Ytjb3JHIbgMSaYo/dQsbBvsZCWOz+9RbBNxJ4YvKBOq4kFSWZiBUEH1Q0WFs0XWi1ersTBbsBmCQ
tc1kmcFMZL6bBgm59BuhrjBuRt1qj2SKXHRiP11C3tn50XiB/rD0ECxTj8QVXbRpttDEqrwNUqMt
/KTrD+hRd8viML6S9HTnun9pohHwanJxRRPAqF7rb53E6H7fMI5j9Ndhq3VmP02cnRMbhyHkF++M
MEBG+ml3ZKXa/anRRHlmKklXaS0gY2cM8t7AxKpxjk9LGzw2jfwixCPGf5IRYRPEnSNpTkfffWPw
6hIx8FydhWq84xjfVE2HmCLtgXooUL3MJHyAB/6V5PDWlvIjlQ8qwSAp+aKBbkoOF9lDWXIlmvM1
DedjMeZBKtrHuSsQ0EpqmFJDXEYUrsygNykZfeI+3iP/KAowQ1YKBodI8mPEeIwBAkU0+ToHOw9v
UAVJtu7Jqusd4khIGmfIymZcAZvS5GJuJgsZxeAsWzu1vzQmyspipYGFsZKLxVmo8M37WHHsrqH2
c66kgCwQbvtjqJxUgL++UzE1CWng4nYPHOFsKsQgO3iflwhZQpAqg0sdi+e0Jua9oVrZsB5glE1o
3of8ewjPcbh04tmelQdzVYBpsKO8JKzm/WzEV1QlGA0Nr++sZ62eHW9JtVc7j/0+zM4pphtPcCVM
fWXvCwYX2PeeSd/VD26Hcj2LzAtICFLhQpcNGNKPh7Ma+bMgLTo3sN7FHKwyWoGcigf0Uc2vJLYP
0KIOho4jzNQfFAcrnT3Wl7aUFaBgF3u4W5LIOKaEihrDr5odfwGmZMxO7qeyv6QjbdtepgwOF9Da
VAGmhsWpWJjsLg/gh2zPqZYZIC7NJyhShLll35ne5r6R4jxqy/BxSbTDGLnPhm4CeuhIk3ZIeVgV
Z7Kov+2cDGG0DijH9PoFiSGXmYv7zD1rFVWm49a0sDsuI2bvG12AyXPakWrVveDKeholc//FTO4Z
qUKkF4IKpKDMTFdyTqyerLHatgiIku7dJm9Qi7PTrGowBQZzP7ESe7KT9yiPY68XKuNz/mLTJGyo
7AzGjbXKQb8KAwMplSeIjmZOyuD/CprxU+GY5IX052h7lGejaZkWoeraKzgxNfgFuLSTizOPN2yV
DxFiN5rWdEzgSDPeRrdu0CpUROPDyFpoR4S4J7qBlHGO7maDka1HVq5SGNTiK+9RLITqnzFPsA30
6qVJerqezna1gh2ziQxXNeF2Rz4CFRhpUiujD63W3WMjxq8BCfuOHsYT2HMWXiQOXuloiMPJIMyD
GjPbRjer8NT2UXhSXaPYa5gXslTnqD6BpOYN+a+fWnTw/EVRwPeuLwZzQ4NnSpB35oyIfI62+JoG
xHE2KQNn6JDl2Vy/sozUCCITrZaqt79Kcy4ODUorvMpkVIUA5Da28dnU0wJpDQG68lJFHftUVDUP
M8OWh5+vGN5vWtY51ECwZ3++9c+DzdjHIYNvV460xDUZXR1kdpeFaV5kCfGitiz3fV5Px5+nYsa2
tISxuv15WjfRvcx0xY+dAjtGWYuXss2bS5+sA2aeNbRcnw16Y4LD4Es3tBy7AeeD8Yuj7ZConxbJ
PN5YuEXwt5JuTR/8+eqfpz/quqQVa6cEDjDnB8ZSVoNlB5kbcLlb03IJErFtHpcS9BI627+cOPot
iZp8tZHMBFObdxfddhjRy57+QOY2+2zCJJZisyTrerkSTYGgokQ6Cdf1LezcdwrY8k/b+2b2NPdJ
/i0S8g3icnBuk4rxUSQ1XOfCKs5qaSoYmqHS6dwpfm1XsNd66X6b/XXqtPxPN6pfbVyOr3kZx0EZ
MoFJSebL2qzn6F5Vuz6c5XMRuz4j1i9kY/bZsaCMSkdVGbDpqIdZV0ay6Z61JKLsD5Wz2U2YD+p7
Pg/iJQ7d1AvTqrwpjUkmS2fAyyN+ayttcbUkrnMnUxI8ODVpJbOwb53LAJ4QAPE75l+FerFxqunO
alj/nj5dwGGanvffs52+FSVlZER3UM2cZBOn0JiH9quBLPJUJIyzutFWTlk3G+QCReAjwODAE1f7
3WS3Fu7JnHcKHHxQJNaj7GDmtWn5McyM4TOCIbaT5GKeIhEeLR2jpTLZ5rtS9zs7idovPkx1vWYh
FCc9PYEGuaPboY1NJoonhhNXx7iWZpXt9OKQ2uPMx88bpSkdhILGVFBst+YRmInClckACPqbdskV
s8Liu/pbIeX5hP6tyayy8VHDJL6SieU511LQvb8dC9LHks8xcpRYXGm6dHQWqj/gxtBSuFXtx2/M
0Uf0nfRCaJRguFvaXDsS2+f1mZ0dlhQAYR4mxjErm8qT/fiWt8qvVk+ZE+oDYUqxmeylZBRQZWQP
cCB8jtFs45y8lLK8j2NRvUTVdEBFpBZKc62qjrY+9XI6/YHOfVc4RG5KECleDxuHCSj5osKCl01W
Rac8lBZIfKazNu6V0NhbQ/X6IywqGV/KKDoqjdEsKEblNS4y5g45mpwpqZYTDbAFUlfj8V8X6mqk
a6Sz0cgcCsbaAJq0jA+AiZSdpvoMpZYLLb7kWhjlLTFNue+zb2dZgxCM9h25hMOhAuGhGMVy05xm
N0yELPVmhixILP2VEJQ3Z6hb3zLrB9RG8zYUgJpH+7qMM8PuzPnoKqtBBahQCEQyyFyK9BSIaFBE
iWACqLAaP02Cy0MjLvslGmdjD0zp2WULdcO8eszyjLUhj24EMUUP+QTTDwomk1+Lltt4cXo7Py1Z
eEN1nLLbmOuSOD6igyFlyjHeoYwNx9CJk6cO8IEwXVDW6+E5Wh1bPw9DZuDJIrU+Mz4rbcFdbczi
pYOPsolS4KmqgzaVD+6tykFMA30Da1o7zbkHAw+1OT1DjQam5jjDNm4V5pNWLTdt3PZkCorhNpiZ
5iPV+IVksPSWKuxvPw/J2tRwkhOCWfei6LlxzUZx0wfrLSVR+TEyc8eHlNDtjHX2KqfuMac5ecti
0w4w+KPpNPLxeZlP5ozgKp61TT6U6TnKZw5kLNZXK4VlFSueizzyMVRVM4jzfuX6IbNJGQ7R9q1t
8kd4oMOAidplUERnNEITrqRorqzxEir4u1oHYVzbp3UQZcMpieJrZtgdaGVOW6gh3yPeoZNplSoi
SzV6j7WhIdZTNQ8/P2Xsu0eUON8ctKWPWjO9/7zKqnIEywpn7kjFf0SxadKKHEq4RZLgl3oro8Lg
3+eJEaqBXXA5D6GZXdRkZOYNPPaS452I04tYv/Hz3SYk4pVuNa+qDc3cag4e1H9eb2Eag7e9vvzv
15QzjUP64XBN+d7fP/75m//5M0kI0Yu4iNPPt+xwFnh+uXpSDl7oae1TtT78PDVIxmw43DWw/lsi
nn5+8vOaOF365u8/Y+ip8/fLm57bVqm7CcQGv6S6IGRpovnsyizWEC3wvXzNwHEK++8fdDcTJ+9j
rQ8FrG+JT0MU51TI4vHnQekqYn71EqJQMe+AAHT3vDDTW4JI7ufZIIX+Aqy1Rl02Ea960Rf68Su+
624Dqo3X0MDYtp+TxHJuEZnus+kYTz/PtLycMZOGI6GS/NBg/T5YBSKvaH06DMN8Q9Qv0TadJ/5h
TqJZd+FOSfzCCZ1PAQi1xnBg/y/2zmNJkiTLrr+CH9ARVTWOpRNzGpzHxiQjI8M45/b1OFaDAbpL
MD3AHotKaSnpyvQMd1fTd9+95y4y2sKkDxVC1ATweOLTUFbEBVIPH6fy8k9caXgMjCdiJw9RxMmT
hGbLBXjBJKl6n0Dj16BZz2Utix9566j2U1rhDQP/sYr0O7IcVtAuuk1GUKkEbVHLO9f+M5vsg6M6
q3fOCprsg+DcaXNbloncWMCRT25AZSC0xwiMKh8hLg3nPmKH1/EqUU8DOvyS01BSV1D2GQDnuT7V
AFfQEGd7TyXJqcPEuO/gB2+LXjg+dnw8ZTi4DDEfpARVFj8PrPn3ScBipq4ksvoi372k/ekx6JJf
D85OX19Ta8BdnJgT6mB4cbgzbJLRe8rcEndazpEQduMpGGs6VFuCnHrZO11n75tQ3VsxUdhhlE8d
keKufeSpQyv3+Obk8htF4otsLC3Ea/m7Bu7UTeEJvNi+6kkhEi29yjo7CLglOHGXeR/NKY3ICpZF
F1PcjXMnDPoL+4hy1zj2NlhGXFCJDi4NVeQhyP49fdG//rr6qMWKtlq2lJZln+DkIZAm41oDiXEA
rsc+C+Hreh22lMqijJtLBGLrXd9jRGOVCZErXW6d6TubxPsQMO/MSETB8glpci+taD/igd566sMo
5PcyAG+9nxWLlATXtBc1nwpf+6HJIc2nyx+dlH9EPHzbVfOigPSSn8KW1f/RjvC7hnt755UvQdx8
hFV0wYhJjl/38OYpV2aH+miFQ3b0uH5votVcvJoVcpcvrDmnJwhiHJTAQzYVeAZO1f24yqu4WD/Z
iXyHIVhRQzvHRJqHtFdnVfMNQe1O/KGp/3Dj3yjpXPnncQlRVizLY1ffA7Vv39NIXeoQXz0L8kuX
dopvIm6ZUMXWCf4RHe6cAoV574kYpIyMHzNtdVsZaJb5XXEH+I5mN/kVduUnEBJ1kDUiAcvocb/Y
4RsYCDDyDgGDuB/8/HkwGTUrUbtEZw58dofLyFhz6VEb/LzHXhfHOJQVlHNIC6uC74HbJQcQ93wN
IYJv8qn+g9olNwlpVCbdot5XifMh7fgm8FAHWtOZt2RueDKmve/1j45Yircc/74y4kOjgm84V+8E
ou6btp52nOynLHfYXoTPK32iouNpK6aGNaesMUE12NJ70V7S2bW3WGLudO90QG0AZwH+h57Xyi+N
FO9XEyr4fBZdad/LeTnWJkGzVJJ9iFJ9w6f0h/jhWVTFsNF22ewz2uE3MXyaXWmyDDT0Hznuxx6i
eksrNpWYvytJd+xc+/ZA/U5a7BYuI/ssyXbDIu+y9F5KMP9R/sE996emsX5nld5jFhwjV5sPVZ9B
WsDOGERcjWdatM7gll6ienkyWTXt455rLuMghfQhEQkhMmwNcGQoOGYSg9AAAuKOnaFGARA3WRey
jA90/ebw8zaW5IWUSLCrWIJwc4/sWxMcITbfMbNJk9HVyim4rZHSdjSzHHVRhxeo/tsFN16fF3dz
y/SDAS884IW+WqW4xDV9n7LpFH0K7HScno0WmYJDMVU/oCpanhfct7KWbh140fSgGK8jfy9lEpnI
CZnwXcZF6o3eHWf0iLTU8DfLWaXEuX2oHOc1LZvoaaR8pTQ/qVBS57FwowcSTSTnWz5VsYtwqNut
NM3yockZ/RbRPqZrOQvNvfVG7EyqL7A5pHi6wPVss/FcBcjGk86uDGraN/H9+EXSRP40fuRW/pgB
lnrzBiIqE48NvKKvMrOeBg/1sc/dvdeRQ4iQa3F6jc0hmrBnrsaP0DT0CYMEpDfv3kLIHpzI2Smj
yLhK0gEDjOWH3SDSyWL4eUNDVNqt+Sjr2aoEA3JSPs7wzXdQcrN9Tu6oSyYcHylf09LBSbP0Z4dl
8auG3wV7IDhXVK3by7tIxKXIybIDlpiAD+MO6Yr4Funhs+XfbEQ9FDsmfmo2RGseuqbfG2NBlVyb
8fB0UNZgHi4DGYG2GxzswjwjF5i/xAz50bYco3meRls7guIh6HUaQswBdrITYryTVv2cRmyf05CK
4j5YXsf2KZ1YyDmOV/iQxDfNatmxWx4ftToVmMluTJuZYU4jcjgldYFyVvsuXT363PCXCAZxFetT
nye7ZKTFSQ08r6RC2uLmj0Qt2jOdgKhrlXxMbPulpSUk56NMnSKb/JkV82DSaKKhEe0nyf7UcqJb
WbXPS2y+oeA6h6ZnpqEoZ73de3hILRzurGsN3AUdo3F9t3jtC/5oOhLc0uTEJHRBUpnW5aPw6ukY
FUCIBY3qc53oTZc2nyJdvoyFWKobWSecRvkB7wnkJJbkckSzCyGqcKxFQKyJgYwQDdjkPXU6Cfep
jXeDLsYtvEh5IcBn963h19D3GB9y7yhs5znP/TnpBlq99WXqMVCObnik1c9JkmErSPf4pWr9yOZd
6k0T+aSJbgFvogZpoDpGFe0XdyLKA9ydDeQr8B2EELsmWDG9OQ7wvnGp3wrhfSKyYV1O4+cpa4lv
9LZ5ks2bKQZsa7HDJtPkWpDaXyiuNACK+mLa/PCNJD1D2Xx0prE+Rp61ObLwbG6z9TdGPSQiw8dg
ZnW8Fwnyl7Ii34DgkWR8adgs4sCP6XvvCQUEhfuC5Xw1+pofFu2593zxgtryaFQIqNPzSFbUZBtw
YWUBhq7cwFU5u9VXj4WznzQz+tCx5mXz6mH4tGv9PQQppmbZQeuizNlep/yyjm76pn2sB7lHAwWI
M10GGoKukFK/R8mJWjXqwZ7li6cBl4gyE/gQk2S1jzi+wuCCo5Ltge2eGm+yHya338/hqqoAac+8
1zxm0Hc448ueQKv3KTIeagFRuHEwScENNJMkKdUT+eLXTob6Lvv7gSiVlGgmRZzgEio8ysH46Bxt
w3vpIrwiVABarFW6qfv23CYHp6SR76LpIy1aebOkzi/bjn5T04hh6FLayycNQA/tjAvbjpM3Z2Co
rBaFhy66WzMHp9jiAz+3DXZYowWwbv9mMqDyCMLP2qfliXlXu/hYJuO7EoRq6UrI8GtRDsenn0Ok
wpJoyo929JBa1GcziIkeIsp/m9Q5JViUzmZPr2cwpuYReDD1O46EQms8I2mjQ3PUZ6Szc9f7ndrV
r8FtHgwWUJ5DKXA1P3CxPpqZAJZbcTXIasII3KoABNg0nKAttpP3g3ac+7HSXH62PGrF2SrK9GwW
n0Cm1DaobUF9RpXczWFwqAaeFZIJdWcuDB7OFAGtX+1SOk3vaArqhYVfqJDUHiH6wKMy6sl4Y8XI
NokKi2EMedzbDtsYX7cd2wZb/CwhvRgtEmGKBrTDLgiwBNfXxsHWuQ/bgTk1sHis9VyNPEABPMDa
ZvA5wDq+pg2YQpHcKDUVl2qIjyZ3sj31fb1fryHab9tu5huYjn9GXHiEpS/VaLr7tlW86/H6DsX5
ina81iYpgRpC9M78mrzXJl6lI902HBz7Cf/GoSHss6Z9v2ikzneVgTvPZBTo1nkqWhcEZaFvHfIW
eyrPidjWZ0kUZDvRR2IETbLrQRViOZleIMX/Qq6wKCtAwjflY5uYfF6z0TjFKJEbyeUoZR5gd1Yf
0hpz1DJ3y6XJ0puEtlryK2De4NdHfi6Ca0mrDpwZbNTGzNklI7Z+uPl94FTRlkQSzbPoN9zgW8oo
uERuXAzdTIXXGUzOgUtFjdgWfwaqP+WlEZ/LLDoXnOYi6PpzQ5XdBr8Y2fOFw8OpltU8woe/ZHNW
DsMuwumwh7jFn5TdZu5w89fn1wGMhruZEpY6mlExeMBU6kdWH0B5XuaSG6CY3RWyJetDZnUvHZLP
xpPhCfjFlx6D5wp/1z5M6DLFqEM2JieiNpmPcTiqG4WHZ5vok1GGAyVfLGKqjGDfHMnHxUofMhN2
K2b6DgOM8xXO3ktGvgo6LQ00eFxioyNVK66z5F47p0D90uc5dRTS3lrKtiTvycgOj59RjBsnRICq
SNKr3MvA9lu/8qD5g235VlTdV2uVxj1GMBps4LUSCKEkNENFHYbe3oHfwU70HLuju2enbG8be21O
ezWkkd3GI4KoUf94Bc+dJNB0IeCRkVj/FEeFjqmqV2P94MhrXWfLkaKP2Lfk8lzXHd8GfPJ9En4L
PC230ViTsTB+V03X4g5fqpP6GpPkV9UtX8tgmzRL1fG2GZIPhkoCpYDcKtvu/SFr+AEZAjMVI/Bd
gZaxiO6NGfsLM/2exfa8s7U1YQ2WBhVGwy/MAgiaNkGU2l65Ff3GIjJ50krFu87k/QsIoGzNGEG3
YaLZTkZ2g6WZSg5psGyUg3f+6xfseZsAYhMWqPloLvXZ8NzOX5JXHvmCpA/jYJKrp7FAni7YeDpu
bx/GEpgS6dG7KpLvi+2wjG/Sg2MuX8AuajvBSSnTc5x1ny5FMfXoynM+HkykOr+two9kSH1HgDJq
U/4CrF1/F3MLoHIWp2YhMGQkhk/C8QHoUuZH1oz3lHOT1hYaPhxjOcWs7xaTxewUHEs17Xp6dzYG
TmzkEg9lwQvfZzLaB9lWgspYoiXEhnhiQwjs+WUcyiePYgg3UOmhd+U3MsHRRPLZFLqj/xgANFrr
Dis8EMlufZs6sePYvSNPzHdbIB9YarmRyqq2q8maTid7k5kHh67OcaHJxAOJzU20pgB5fEtZR3km
fwfMlp8GzDjyQcVLyn4Hf1d4IH9rnoLG/iCvBZptGHwb197erVbp24zem+lFIOvctUUS3dPkVQJa
ycCBsEa2QizfhMwfB7LyXNqDZStPuT08Lsv4U7B065nJ9yNp6MYZbnGykvfADwbdkUxAyfqc9BqO
u4a5L4/Lcd9r+76gkyZzOCnGnOZOueIXXSaMlvnd7yOsrRV5cVpItyZkyUs4GDwXLB7jIndOrg7Q
dlXC4TYcJ1X9tq1FHtOBeN9CwCOMBJOB/tN4dbhjUbBjWLOOuZJq5RjGu4kAem+E0PmmLt65/J2p
376rPbKWIy0QO89hFQPTD2FRb3pIJskkeJ29h7DicaSk7m3UEoaKoLTvGk+BwM8Z/DGS7guFhmoH
Dh7bGhR4sBS/xpG19N04UkZorD4UHqY2ggIXWXfYS9Hj50sInC84LLN6fFJopdjpatkBlBCZA2UO
gKqgFBHsotoFCGU7NvIoWcTtqRG8SwcySdXWGHu9t4rkFy0qxvZJhe1rzGR6Yk86wx5DTAjZSF4L
qux4Vuyt0n7PMCfP0fASDdx0YVs0xFweazgGmzot9nHoIhj1PP+s5R1zgLntCKacO5YL9po3dy1g
jar/bY9WQ33W12iGwIBrMmXUsxKV6ReejGP7q27r+Ji16sJh8mkF1ssCkQ66QXGBwlHvstrGyow8
tUlzRnUeiS+um1+c7nNcFMIn3buhTaUT8tQuweAAhs9NfVwp1zQKJeYIrOe5jXroMahX0QA7dXLc
K6zuLQyKDvJtRcWNR/jBoSUC8jXX/AGc2JDZfiXxOpqBcetpLzotVr2NsvJRw8i+tmX34U1QPo3c
s88y5BorCeVNmvrPLCeGAIxjjTgcB0VluUgJ0qBxwfqpwui9bDkPSaO7FaYBaA6OheG6Hqoj7014
LhLUE0uQjI5ZdbbcN7ZO0Z+ZbMnT4uLaGLKoVpH3PmvGmHzMcGS0oCxXjv3RSLnzJ7NBqNkcnlsn
DXdLJgBIgrLfO4Q2t/VY3MCuIxKeJE9zq7o9jRWYG5P8ODfxK7DP/GBX2Vecd2R38YRM88x2vY9v
mIUfCNnQJeBljJ4G6wLZ12zY/FLQ0jYQtGSvkt6knnOl12Q7WO1bzSiCLdUuHWQaurcosViOBMBf
DI9WEOowKwMZE7AVV1YiieeknF6kS8DDGrj8za43c6kQvjG4lMkKrqqzFx0akfwkwnsUIp2fjIoS
hIgcReAYw85mjZ9ndEQFwls447tyT5ofqxk5eL3eSVH8tkPe19RgDt0NZWif9KOZpHqZjxcbfkBm
DnhfiYb6GoxSGMzHcJA3YKLeiOQ/BLUXHIQs233b/cnAOvNJwRo+sfz0xKOdunx+WUxODHGbAPKd
m2o63UbVbUudAnEPbAoijRqLLykBZ0DZzpR7V8b2F3UNCFUJqdueTSN3m1Y/kHLn450QADRdATho
EcfGAW5ZiT04m3yLR+/ZgDjruxN0D7B+25CM6W70GsHFhgwPGNlsyS52Qncb2acDowBiq4q23diz
DFi4HAgWPrHIoq827K8zfawts/EtzppL5AlxDBOH0RkrzpxyIyonE48Ii3oIRDZL9xR+SuI8GrZB
KZ1MnpKKI7ENCclGVusrKmzv+KZ9OnE1kovUvN3h2r9N80AmMdZVeLAPEKht6CcjmK+KafXCv1wu
JtAu3bvH1HEPukLutxw6gwfPtQ9eQeLOKD8gkZ7apGALl+mfUUioLNCMkE/wV/cWaV+YmX7qmvkN
EotxTEd1RwVX5kO2Qkju68QvzAR3Iys6Kw+/p8UZ/CV1jwDTwk09lTFWifAtUuZnyqBBPVcmd7Fg
kaz1Lgf9s3PghPiiM3+KuRh9qLL2JuITt5VqvqSa2pshU2vdo/WdZ1R2xKhILBSlXuIj9K3GbY0r
Rsi9adOXZeQKN9xCgW1keOkt37Lv3lhgoqUs46eQMQAAzC5IgTM0jgoIhG1Ndr1cw+z0EoTp3Zig
iU655ReG5e2JEqPLCfXHQBFFQSTE5lCooaaVfMtWFtfz2BM6cOO0QsmxsAblnIWuMa/+CW/LJwNE
iXzE/oTvz6T3HaN6NfCUaSpW2niu7qk0GXwVhRSAiOpQj9amsME75nHDkwC3F7kjNFD8OoQmSrSF
vLbtsyXEfWb4M979LIKcQdTDvh9MeXQm+JF9ja6ZSLHjul/tppHiW1z1byUkLXNAPZL80YaFmRD9
oT2ObfMwDrCPGvydBbMDNgachZzjGya9LEG6NobktRzlTeHulYDJHWeLe+CNih8sQd5aELNrg7rZ
WnNUPcH49tmXHRaaWDZzABdODvo9CEsyACm3urTeZ9p57hfCFIH32S5hyxHtoaAQQ0VBKs36BCZv
OmQmLALHdiidtMJfyQTFJtYvqU07siNtWuPL9iQmsjAstM4LUH9+xAEjkeb2b/biJqEeYDcvQ7or
l7Ual2rksk0Xv+slLRtuyGjkvS/TKZuSn7peXm2vGClAQBvPKd6ku2w1n0JwClJvT6VYyUSUPEVB
Xe6LfhKnnGhdm2N0bQdF+IVQDZucR5FAzCv6oAWJb8e7KDI/QsPl8klqMk+/jFQtOy6G94bBvbh3
wN8Y0mPcheiqpHURTf089tCyivaXNesPs3+npI8Pd7dmg9lZM78bOfNS/ljPUgMVYE8giD8h19Q3
3vLZcr3a5QPNcFAEfIX2dQwm57vS08NMX6ey494vjexpMKpfBY45UVcnjh+SO1LVfuP0zOCKvuZu
Tu/7yGH7iDli7wwF8ofX+iQkdumQTbukc/AYArY5Ebr0DYeYbJipV0NcnSoeD7GNQAJt5Edx9fRq
nZzayTo0mEJmSB4bq0J5aCDgL/RwxMwE6xLabTH2I8FQ4iaNLVD9X/mUPRWjlx71hFgt0eLyMXP3
3GwmckLeia/ySKZtT7ic3b08JF7ePkU1hAeI3jUDKm95qMvgDNXpyD0QOFV/dtHR+XwMLFHwkPSx
Cw9J3rdZjq0hQFBx7WArUB6lO3w3JlYWfjA4uO+CkhxmCWUhhYg9dkiNUXqba9pJNGd0WS6fk8Pz
iSxzx5MLOoPeFRbXDHoj2C0WlCBDvEEbMi25s/eR077hZOEuZRXxoSWSx7M79XuWwhkXH1LQ9UJR
8fLZj6ghM3/DncavupkB6Cx9AVMCxNIGq8oDxGAq2bEbZ5O+9tBRG6MvzzPtizz8aotvsCIbmJJJ
YoU5Dmwl0+FRWcWLtmtIHu54drqrMeBoies0O7tG994AQrutHfsp0Q3tS1zowtErfTNiYfEbcNtf
NYkL/PeR2loL5klGhE/dCAsI4cJmfJu0nO3SgUts549yIiEnw8NskckePHzDgaM/a1ocoyohoDsl
HTfK6GaGW4nURkKIkZzHz6Y9Cwu8EZ0sGp26Os0UrUOXs/KLZ/F8RMG9tkKKs1epBtGw3Ala0+ZC
/aEa0J24xJDWPFQUesdYPw+iWqyTxi+VBxhco6x6jOKaaQaByxhwL9pRcXLSEYt6R9Pi4pFrK9RM
bWG8GgytI1H8Lfa/J4iXPPYyesmi6gf7g7FlV2f7Djadwzxx31zSsXi0C3HtBwR25Yq32mXBE7Hn
h3nBDBI380akY7dnz7Zli7Ls2wwrmV0RgLZ4XLbC2nd45FnA8I+HeSloyJt1PDybkHpGwQWMHCRm
Z/05g9HczSZojnTCXDZ641NUtfdiqZ+0ItukDPN3y65B522886r5osrpMbfAehgxu32351Hg9Z89
RPUlMPbM5ZjDOut3E7TPjmG+zt5Ah0rAzKMHFl6MXMzwWAEr0F8RxYq5rreKVYOQ9alseAq6MERK
u3tYyCeHagZyCQp7n1PbS4K8PGWG+wXucGuvU+JcWehOK8c5iG/MiSdeRDByC4Fok4SESGdOm2H2
numOUvuUxubOSE+wqqBbUP4oKbcNEFXMoua5h21KVEoex4jeb9UAKJq8utssdBHv7EKvV/PqZFe4
oJIYLFk8uB5yKRggcqH033pJw/Z3fE76d6PUIeQhInNwW/5MhkvFAP3NoQtJJG30rQmwo2m6PWtl
ym6pR8tmpCTeqtzFwWm8mAA58eDFx8SktKNJmGf78J5lxsBRwgXf6RZstVZ7yZPsW3hk6oGUMFuq
CMwz67EwpJsKg0M7nMKOBATRfh7I6ainQ06p31w3X7Me3zBw0jWJ3huzxg4CCzLf0P2escJtmqDv
9mZic1xQc7ypZ/1u2MMB1va4T0tmHHBKUEmVavz1rIGxyVZQpC04ACqyM6mvEMaY2Mdkp3Ojgl9b
LNwXWQXoZjrQe/bdWN4DmuhDliRs4ixCukXiuxCgVUz2A3+y2P3/aNX/TbRKK5on//Pmy6f4T9P8
+m/XP2Xx5x8DVn/9Z/8esBJK/pt2TW3QfeliSCbG/R8JK6GMfyNxRQGmxBNus3om2fMfyGX5vzJV
9r95WpPC8jBIebb0DPf/JV6l/jlNxKzi8ecZluL1eMr0zL/Fq+rA4kBX7km3Xv40lGlPeKp4tjEe
4+ZG1k2o7cMhY/A4Fqe0z49T94UXnSxfS/KViovGdfLz8R9+bP+HlNP6Y/2H0Ndfr4qlh+R/YEtV
pvk37DN5iJbr8HhyMGifDA1IN2aR7IoOHCOhA/5TTD/upHYduuRGK4IDc8hFLQ3mdydAMv/Xr0er
v70ei5diGQ4wbMsiU/FXJusfMlc8NgboQVzOkBhmK2zuQ9ZC3ISLJxv0o5l3iASjOOnI4ZBrAdUJ
fe2I0+1N3Hs35WA+mmCcsdrUGm2rZYdmFj+pt9wNoZxeYq3+qxfM5+OffoCWtE3DlJqYmIV53yPH
948hsUBJIGeLeSS7Sjob1iaZGdpluppYSYalzWFjnmTTr84mgaXzErNZN/kYNSTepYUR0zTOHv7d
OPd4BKQARuMq/U2EttuyNLv/1z/ef4748ZPlxXqWci2aGkxybeDM//HFdjDyGifQRxBRLDlXx17q
udQEb0jkUdpM/1qwm6b3f/2HqvV3/d/Bwv/5p9oaihtasu3+HS2uFghnvCqST451CbPyUNdBvS3z
iilP0gEd1t2vSuI48aykOLIouXO0nxAR+PfD9Pf03/+T0lnj7592S65vkqelB+ScxPjf3qxlNrRo
luK44mbJPizjqSCitB2GdG0L8A66te6Lwhbw4PhlMK2dbBPi2EkfsayUw6GNKgpKnX06wSyJLaJM
MAFBGHjuyZ0E209FDhmTn2PbNrzR1N61og1JP+Us7k2uvG5n3zKZ4grFTtPAURezGllZWdO+xwh4
YOJ9TC19bdvZfUXreW2Vei0Hh7VDFC+3jbjPvZ6MBLhd38Pt4qr8rLMovmJ0/h60AiOz2nyrATF8
GNdR3E4PiMGfgWVg4O7D29GEZtvroju0rvvpgmIgjg6pWrAvkV3tAz05OIP8PaRDeWg6DNXcZLfp
IrAzyYunF3kN47kEx0ImcNQkDEvJRZU4P50cJj5LYjxbllnuFWu8QcR5mLAnuxEkm+47dX4zqkF3
yWXsK4R6/uifpKnvDFU9ihhSGMLncEJo9GJcvoj+j7RAGuTGQ0qoO9aRwtDvnZfORygwEasMJMY8
iGBrcfre9JSd56Qz7rAf8EunKKubTOjqFaNwrBw8zHVv3s9paByYC/EnEee6Z1Dw0qB85Kph+mJB
tWd1HezsOoI5GqbLwzpeVPRqbCs12GdYRDnDD+nFvAZ1XSm2n9k43Q0oMexu/6IdL975v/gS8XL/
/jVSUvIdwsULq9/27L8d1ZRxmCYhygMaPppksAqDaU+4Cpqmoz2kqKy7h3Y1UStIC12QAKHV3wJM
Mju0Cvw7HTtH5KFL0gyPgYgrP1hrjBsX7cJabrD1HwACUstVJN9Yj5aDa4tLiGzGli5oGe91UgeH
Omf3lgD9p4HpPEUGIwuoo+zCsX4Olnb0QXKj4y0/TrQbR5brw1TubApSUqrJjmhy5K/SJiBIOAKs
Bh/ctLcDRFPmvasWeLGGqn3HX4HQ3k63BUnPDQ6uu67fAH5H4pMdMhgcfUqTawwn7p9V7wj3LisD
NVo2cM2c0RUCxey1v7XEb+FRnIdwLpBmYxzpHn1RffYCoe13Dr2tNz7hvn7GzfPEc3kziPiuBy8s
QNxQJHKRFb/DyFIMBAnzXQ+cKXvmhayYPOTZIn2xWsJGIw4sBCb7KRcAVSy9bJCfSJZN4o/heWD+
vO/SzJhMLWRKw7QvGnVjE8VkzPBFHmRowllZfqERPrmyPprcqNFjb9qxAOwDWhstoYSnW6ClqvKo
0/E9ksNLXctqa9lpfBjWTRZLQVb64CdxxEAkH5l3wlPcgRZ1nS5jvPBOEKV0If25K+VqAjqr5qZp
BBypWb0vKUZJezmB54UAkvLYmuLomCz6ALQdKYhh23cr88ta6M7REff56CPucpi/RYAJ3UDWcpZb
OJPjtoj2RjM41wiZ98SVfy/ahC1z9snAaUPXnd9TJoI9bUs/gWvjWbEwWHGwAAiW1bnuy6PluMm+
tDadTp+cBNQEFurvhEGlA6cUp3jDjMlhzY73clcPobGL7dk+9MOvaOQIYPMOwdJETzQlH8ElzFCV
3VeDlq00INE6w9pLFANtVeNic4m8j5r3uQSiUM9M7LP4A/PzyYhYCJaSMzspD5YhXy2jpfmNcZLo
RH/A5+oT49xCBK5fuMKdRdR8kNWDpYbJF8ymDYf1irWMP1znft/F5Tlzv6yZ5fLoNNrXDsTTZoVh
YMwRm5BT94QdD2eZIc+TxZ3LUrxtw7sxGst2MgFyjOvnZrScieA2CV+IRyWaCyLgXWumK90fMW4D
GnILL885BRB92fgG6aExha9M9d0OA7uiOroHeUN/cm5yUrd0hAKLem8pJ2hq0351m6a+uiAy8jhN
t33fwAmeTUJBCyaUNAsv7Krca+bdREb5g+lcXpfwGAXtHc7h/JBnuTjodH4t7WDc9QQyNzn5Gh5H
Po66t6jMCYLGoiKwN/1SkkvPCGSEnh/anzDPKaf+AOA0ITkWrGmNa0yg5uAp9xhbWbEHXPi5zN/r
Dftot9xgpsLDmbKoU9umkhK+be4N495bnibbXhE+851BK8JFJhYE+3T8SLtRn5KgH/bTgg/NWMrp
2rLQumZO/JNABjmwvAB8Y1M+goPS4Nl6Mxm8/tQNXjNr4JvnevvOwUKQjpxy9EEFMx2YzsA6ndXL
ISysla2Hdl/Q+2U3+N2ByRyaCfZfUyrQWmh8ZILsm6Rfug1aGQu+1tj2VBfu1dK/0bywHDKDBpNM
RbdmYjyoscSpaGKRKeoRPBT8kVh1TwT/+oPIsRPQ2AtVCqKcn7LH2pGA+CCssskR2T5tMi9bHQKt
teN2a+NKVnOKRRCDgZMOW6Oc1v2rZC0V32Bd4k23CJqRf/YXaUBLUhlh4sa6i3n+Tm8UgbbsEJIK
1yl5cnbI3NMBVB7GVjwEpX6i+jzYtkSgOaKJMXbGTVbwA2N7+Ujqm6YKh9MxZX0f5tq5CgZ/ESze
vdEBOs7xLcL7NVne6G+3D31umezA07LdeG1EY4M73VVoBoaivhDOK8CaBeIgXresmd9hV251nFzi
zP2xeQz4doznDNClGf0YfJaylfLpaANmV01W3pXZraOtXVOHesWjnulE+NKyPExBf2DffTUVnbpD
sGMDfocu+QIL/t4KF412+cuWOPhRW9m+mugN3HA7bM7Dq626r7mx3qs2Pw5l85IrcyQvTTi6Xz5R
3LJaYyzJHp2yMXwTvnz8Iyx9H8JfBh/r7ueBaLsaoOmYncvDM1poK4c0E9sG/wf0K6OlXnp1H5lE
Rodw8Q55/XuSa4mcBbjVmzDLChxlmdMc86b6MoL6T9LYLM04k/PhCpHjSLtLds3kiiirLN9t6o8C
tYONPGWbCuIeBR3QPbnkzJWXQ0niVhbSBbaN2jc9sLZFqYfzrGHbV1a5s9yat3H1Pw63WWV1O0Ws
d+/ME6JYrafjUBjhoc0r4M1SLNsUO7vJF4/W6AXNByMYmLtTOi/vzQKlyouxYleTfgpCq4NSS45U
G+8FockV94VStPY6Fl0Dygr8ft1PxZZKg37LoiBGtZmfy2Fm4fE/2DuP3cqVNUu/SqPmvE1vgK4a
bO8lbUkpKSdEpqSkdxFkBMmn74+nTN9bQAFV8wYOBOgoM+W4I36z1rdY5q06GMdRlk17lTX3ZSjo
pUnA1GeoWa1VDgMdthzjdG4jFMCD+8xe+m70/oC89IHB/u8p4+gq2npiI+rt3VqdfF9b96zD+7kk
pZrhhh0MzLfc3gxTDHSX4oJdQvtkllW7JdL27NuTe50CiE7+lGPTYPGHUII3voWMTrvVe1GH5blq
kSYzwWJeTfZDncFhsAL1UZu9vxeYCNtR35KiYBfNCY2pKO7HCBiQ/d4g8F7bOSBXpcuPLMH60gfD
ScntKAhur5rxqdPDC9jZaefU/tY3E2DI46IfxO2OT+8Qtw6nZEbcITf9UybVn4w4i00VzqxF4k0E
OmJfarfgBcyaD8koUz0RX1l2RQ4zU+XnIeNfhG5GZb8roZOtURlqo8b+5FkTos00OSXmdA2WeX4n
YkazRrWrZ9DlaALyPvlTm5mB1EusJzKoEXmyH2M6gtcyeESXz/XzYHU8Xkla/GHpwWQ0HPZTWx2h
dH25AzWCaMn9iBL9y4dcCQX7GwIZKFSR/yG86cR0J157Fj6yPnJoL+bqq4ensU04VGzHfObU1QyZ
v+o+PYSKR53wSDbifJGVjQ1s5PPVD37vvvdc217aAbyEpu8Sl3gjjGKPp95eNdGcHh2r+1FjOrGx
f6buzqJxwMgzzNcmiHb4T350SLe20zW3OuuC2QiTTRwqjByfdTVexeifhwDngm+i8uyVZkMGNE9U
ZQgolvH9ZBbXtBfMMxpWKsnQ7TkBqGDMUh4KicR8EgHpyfMLk32Qr9Jp73zl/aphB6uM9msMlHp2
F1yHjLKW+K4Zy2ninsQUZCffaFlINzpdZYnRvsy6v73MYXkI5gB55Gx0V1EXn6UsToa0mE715L82
2EtcEpnWKa4iOF3DgYInOwYUYpvGztCOe0azRQvILJySZp6MxTXn7m1YI9u0tp7jHWkf8qQ6UmYa
4BWknbbHRY9/MrosOoTMQ/KUqcnKbQUgOOG23cn3dHv05HffOuqEvkadeAI/S8j15ZwkKJFq8ySX
N7FhvoWEEq+lKV4qTcJXlBq7oG/RbE4JhzCjxFMh/XpFXRVtep+UFrG86UoZbaJC0EFYwNnF0J0s
xAbrEcFjFTm4vyR8F9PzqpOKWP/ZA5qdv94tuyo/utlwhmqbkWPmRQBRkvnqigyzknK6vR3ANypj
EIFjs1UZ/UZpzr9iHrZVif3/0Hk5NGE/ds8yUg9yea/SYUeZGxIdkWBIJjVlPIDp5uXW/XERcG6C
CAuZ6vc9AuZHDpF5Z5f6Cw3iFgOI3hJRgfSN2K+VU/ObkBFxHWMuGRFYgz4TZ4rmwapeDElwCP8u
t65mk2Zm60IlNznAJog8Gd7+eoPq9SX16g18zpXRk9E8Gk11++vNbGfPSFDwzHK5oDl59VGoXAdC
uxwfQWjlnCvDmA6qbNuVQWiRI2OLIdg9cDmyilJ8Ddbils3GU1scoCsYT7TuhVVd0zH8UFoce7QP
bVvcndwlhAriLFnTyAOmr3rmNnVRS2VdRn0/+xtVsZiccZXE6Gg2qP/bDbqLOIeOMSfwy/P0ZnjV
A5kokGfSEnVuAaqIPbpjOQdAThYbbfKlhNducCCIpL5YDCjw6m4cHpce05Gl0Xu3+OHQ9ezaopx2
MzJcbixURFO5jWITdWQtSO4B6+mbCiwlmRV+cCS+HXGQ9ZZk1C6xkpsAlyZrG+YfWGxXPmU1YbSP
lIk7Q1lPRWeDiq6eEWM+uIIbDIjc73ZKf6amZFfdf5oGDh3kkRt29zN5DuA+I+Y0aNQOAEXMFcFW
xBoA/CZ7PEBjQjnv2aDhpiq5BjSYfdteKmfY1X74MBKOGgEgbjEpVkL/LkcI+gwzN/HQXDrLfA06
okTm/uaP7JCcBqW5hBBtcz07/cxzwtG6wQYmHyCSY814D4P6OGQaLSIqsMC/Cpzp4HdpbxMu3smg
otEtobyxEfDLG58dN3qPUuBfYIVw9tByCzRGaqdbfKmRHteeOR6B8mFesiJkeQwf3ImbgonLM3NP
tFemtaMlH2gQeXpyDzRzmrQfwklfXD+P1kPV9MS2WV+x2f1OHePbcM13i1zcVd273TqLGOYgVy1H
+eRialnjYuYidk266nE9o1H3UATPVbjyOvNiYYRfJWOeUjCHx3RmSxQ21lWp9h4WYC2sWPxs/ffG
iLyN0wf3cZqjrVrQwEWwxxMDHitiEc3U+BpiYwUFCvc3x1dl+LTX8V3GuPrDcWe67SEM4/isJ8HL
EFRqVlDaW9IYt3amLoh6zhOhNU9ZzkbBLYxDZKOSnFO7ImCt0cSJhb9sjA3tiHjdJVlvLTWePtuB
iZsHR+2TUJwQj7GurAm+S8RAT9GarULoHFdi7MCiM6hpWL8xBApXDEWnNXjLn8pg5UW4LCSLIUPB
ghBAAktK1SJygDVpxO5TkjpiFxE4Sx3QJBgpkebFhvuTzCXOgblxX9HyWV1J8L2GGhYLXkFu46xd
Fz40ZJtPrHUuFrJoRzwbMt4U2yypONing+dE27deDhOiemqS+iMv0+Zq2cZrX3CwGhDhyMuD0hwn
W7QZFmWLjwBmru+lSDyc50vpz62tIURGrbftauUdYkeIQ5HS6ZeUfciuoy3Z3Q0nVNstIyfkoVR+
QMObzRzxOjEFaMnG7+4iMPLHVuWvc83D4wDVxkZDxd3b+lKdq4hgSC8njdnTCb4LJ2B2VdfyIAfv
W5iyPsrCO6dBle0JNgB7nVQjjmV3IXaw1vXiKTk4bX3Cv5ztGD8ubP9ZHZpaPMk4dlZOPzx0mUAT
mRRfUt4khHdC27xObS2/ibe6GQgR6fwWEkx3B1Oz59t39tA5o32aK1RjDUd6lS4wLYcocVZUoJxD
vzgyTxof54ZtgeUWwdalPO1bttscastgjmCaBN+YMmyy4Ay01SWtg+PiNB2z+TMq5m1uyfIUoZjZ
bOHCwY/TDM4LsxgRZUJV18ND3o/3spyr3ShaQN+KZgC1tg114ppJTIt9T0C7fhyoVm8G7QL7/u5S
bZAgBsTeIy7rAaJsCHTX21BBxs5pLnddHI8Ha4bkq33c230DMqnN3YMSOFCdIiFeB1N5ASjN8Zoe
OSJHByogVPwd0JKeXkFrte+E32yCiRdw4zzpGayqOwxvdYAcN4kjLjA/3iSj8jZeX2brOVYviRWC
9ZP2e1Uq7xrBT6g6+dn2fK9EVba7moac0QzzdJKoNmk/RDR6rruqOzIDQx0fWObfJ2mWz31c/Ub3
W2wR0Hab1sS5M9vl82SE40nI8S1VGYDyySkPwk72BHIdi7E4Ty7biLmymvPghz/tUvywdUhoWe2O
20KQJZa5MdFo0px2gRrfet1MWzPMiUWkf1oNZviYmk3Osq/8SPB87gOji+EoWNxHsuXL71z4cU24
t5i7n7TdPCW2B9qKF/Z2KjV8aLC9hgP32CmK4OAYtjo2YPFXVlIR/BAMN8+tccgW9VMaG0wNxQUK
uXfwNK7/Ut0SyECmd8L7RvBjxxc5UDvbThmdfY9UmSFMoytDEQn2CUJ+MX+odry4+abMWnOvfa95
cKC70YrSMChnbI62zULN4ZZfNUtxjSMjXeNNOoU+2WWlmQK/HewfkBtDiqQMtrqfbqaRz157dnKN
/qgOo27Iu0GHnLLYesPytBg5/EW2tzt0ZmT3uPl+nKxD1brdI1NnsslIKGGDGiYLNdwHdqZM4EOM
Q34Y1Nj7KI8pNmrbXlCyI6mpwPML4e/MZIxOCCR7rI9MDQWYZOTkEwTHalkmQkwDv06AAxK6Opy/
EznE+7qdsL9qWtCchmM/tjRoUMyQLNjAdNOKNeJIQBl9ddrtgIv7T6lFo2nE7ZPA9rWZK4Aa9fiw
ZOBgvIE+mIZAMXIHY2KQfhWunfyc87ImgFztajMHb4jrbBdIOpF8sE/MFAdFeNR33MGqC4YEv50y
GEYNpNCLynp0O+fou3G0M4earFY2NY5YVPyQnHejUkwq86bYV8XHlBrOES0s9BMVcBmDFBq4WfYu
IRKRb/BT0/4uLR0OgMFmKSE6tuTgjqbaPHsCAmM3hzc1ZVzgy/In6291jsao0PG8s0L6FJUgQBpz
tNwHoDWjL9rdmLK0lRl7g3wsaewAjubp0O4WGDjDs5PSBm8y52ZGY3UIkJPxQu1fXeNxKrEeMz9L
76YATA6if82UztgGhoNWP2zFIXKNa9dP9Fu/VN04l6FTZ2dK9YOUd1T5d3TSAK4yZ4NlSiYAoWRF
MIgzwHpGvpzJgj1p6B9JKAB5riz/MCb6A43btGlSzFPmRGUFRrrA/UNMy9iye8SeYNYuQrMkGZ+H
2p4RmFVAW8zwLtvyO+F0OJoUDYQ4Ov3Ol9mI7Dz1SQPuepgKJo3EYKzz9k+u5/5OOQ/KwJAmPsCI
NaAht0M4TqcwDA6tHI8pXcy5NYPx1pdRseewazbaLX/5qkoeUy9xXxI5bkyhwnUvywVOCb0FxWly
rmqzXZkzv4ByvEReOh8DZ/rUhATTV7AI6pSxmTjmjyNWAg5XtM+GraPlhjJuqSIdoJfRL6Rc5rN6
5ZuGKduu+sqhUosCCy8UJXAlH902kx89nypc9EfxVLcbX7dwUrskOAxEiT0XVXL2jHg/hoF8cOV4
AWbNdMjrIrxqoHx6plS8GF9pjhq1/2V2DPygH2r4nd3Vw6YOXQn+pfK/YjskEscbuk2Ta330CO3d
WwCqTLYdTFF65yKBqzU2iiZ8qg9c1JeyjLBedOG+VCwlauBYt0p9SyRrrwmmFxud1AVZobcbBuJh
GuMrhCF1bcb5ZGrsiaPvZTd/X3EJASBpIMaVonsaIvcLsjUiWwsPnwFLfRuNetHUcTGI3MxfjGDP
IulO3QMAxwEnBnOOy8B5FjI+9hIXJy4+agoz6Q+qeksi58zzsaBNyaasST0cY4IA6xInR23Wp34I
2y0DMuPIsJLDc1DBqQNJj8gZITExGSuI8tzgMd3rUDv2OT/Uc8B3aod74MHTpq5ICOCFGXcAreKC
JF6zhyZlNue8UdmuYTtVLDHLMFsuBWLKs+TX/UigbILaczyXZRzuXQqQ/TRbu6ya+72d1G/OEnnZ
9nXBytzculnMvRUXwEs6sAuxcl4Fs0PKqO5PVlQsrUOIpTZjuHnsufDqlu2XQn2YCvmZSTIxhtil
opqNPRir6JiGRbsbADvvjbFm2+FqYxO4y5zUxpPJFC3DVDxXj31a22tCaeyrkbBrpcTs4Abq33ls
fWUeaZa4CYaVhCYKLZxbZDGFZpMDo4BQNLutN7LB5+DgtUG+anYXzfaSxsk4ZsSVt+if711j/ghb
FPxFfBqqY4zbce+I5l7Odn8hkpNsBiIEfaG7hwlT30Za9kwaY+JjjHXDfeEV3iNYN+dmky9N6s+8
sSTJwmETqzsZbRrmRbxtIy0eWkTQZKqz+fdSImY18DC6gsK6I6Oz7kYxOrjnMu6O5V2WZPYDj8zW
i2ZiguJkQu2ZcrymVDvXdBa3TFb6WR7mQTKDCwvr2Vp2QRFAzn/9f4O9sAMm2Jjs//lqfWd8KYqs
fjT1dHQ7Mb64Xm4ciZhs19GmTBz15ni+uqlg5JGbW/VmeZG/H7HswSrio2C0iJ0UDUVS5kMMiDP7
kEQRwn0r/yPp42Rnvrka4Chp0Xjam+oJmXs+tcOzmBi8T+A40E7QObg5J1tzcBoje85lx0lrzv8f
qf7939H9WSiW/mvZ36rppf5V//p7yd/yN/5V8WcvfHSWmJEfBGh0nQCBhP6W/T//kxX9LYqCyA8B
q+ORYBr3H3q/BZweQCC1w4DtnI+Amo/JZujTf/4nw0YCaAamE/noCB0cw+7/RAHoWIvE7/8JoULL
88CqhHgcXLT8lu8t4re/E7eBFdRDPpBCWXDXo+EY9MzRnget+DAd5eA/rSZ8LuGKdWcQPirU9umm
DJ3UIjabLKzNgImjuDmkauLIIsIw5raJrRDOR6r9s6tj2Bysz63iNayRPZ4J7HDUIehyYZ/J/qj+
MGMX6RvWYDJ7kNC9mLLkyMmdwibyM2skc/xWqpeoHbzgWkk2wWs46RkasSHHeFTH5M+sdehV49mW
9ewRfhrgZXVDRZesFeCTVa4rFu9Rj/AeG1fWPE38zEFPDZj4tuwoZ0YLEUbTFRAzsmN8uyBIz0QP
SdIP7R8ipqH6HLrQeBemG5G/hDidnX1jpvm7E05DgyXBbcztLBZ4eOu5BHaTJ1V8GdqbWKpioCvW
pNEL9NDIGLxNkdYpynadRfPW6EZMrypPxmo15EX+bGeeQY1po1/Zh8ydlxo7h9/BTzr8oUs5ojg2
I3nx7CKg+uvpQGifIkftCiJocHqhRP+IFBNaQvsMCN665cd4hjydtT/DOQnKX4gkJCh2Yu7aXzqU
pYQYBafg2+tan6mWE7JYLEhyCbrpRxHpCeNtNOdT+VKHboEWKi2hVxPR4cTHqo7cllUO9jO1M43E
dh9bNozWB/CUwP7Q1gjepcOyne5q7VnpoZopWA+Txuj2EBuO4CIp5rrvf5A81HyaYUxWGnoydJ9l
zTO3DpA1/cistMc+03Etze1otBBbUkb8XiA02M1qpoyzGrRK14L7NdkPHhYaDJfJs46IxlhBFk/e
Eun6X0YwV99z0llEQPMoVFu+4aZ8YPAplyhhKlGkH3Zws90iZ61d6cZaBajkyJ60c5YbKCwYy7Zu
0HLYJ5W8+iMhCKsu6GknG6vrw5tZWqjPA5916S6c3OjFTJDOv4+dpdxnG6gx319kNNNb5cLJKdaI
9BaX72xpJDdkFlmAncZJ7ALWPmofxz4F80DxEP7IhIqRrnd1WZ2LxEvfWcdlwacjlZeeGnwo+WuJ
f348VpQS9Xmskul70L5Fhp+0x3rJ3UNcHh/qilLrT54AEbpJ12k8/GlGKY9O0YLhq70JzydIZ+zM
o9v9MqZGflj47uR2HiaH6Fqv73vza/IszI7TNMr8YkglBMsEjrHDVELBOldaympPBkBprltGHCEy
rpYJyZ4JR4zUzWdqt8Wv3sNkGLAbPvtzPpSHjrCZ7CyVbJsDwQS49JgrTqAA85i94NI9hvNxwMyq
frolB9fRJMFn4vVfzkzQ8kZ+RapNy0+6zMp8ZBNhthh/RF3lT6pPOnHGBqfyU82/Nn8YAq4IcX/Q
vlF5oQjJ0T27BU6qOnPCD3bSdQpUtmJkG7PFY40IOEGJiVq7DoPjXPntz1Z7C/Y0qRcQSNdqe9OZ
pKADmCqqA0rqrLbQ/rPITlfarkIQdPYUyM3UjI69C7Si7CGSEV9TFNY6PpkSuuWKATT2Far2tqWb
Yv7x3IF6jLFSCvUc1WFjPCp0uUg8+pHCThZZhWuFYN+ItXzovvnST8Md0c92jArCboyLGFJITDrk
tbodvThQ68hsmBS6PaaoQxlOcXUlb0JgMQGZA63Xz5oB4+4Qzr9kP7WxPnlBo7r4Myh5yQYb4UA6
MsMDJlyDXE1Pq8mFIx5Ncz9jYJIxsio3gjF3t4rGHV7rDNf2RfQaaliW1DHfgSXEOwsWpEGdtoGn
YyxHejtjyHGXSTSygYwykm/SJK4PDRkzh1Vlh8a91MH4XBqu4PhLJ/KZkimDZFWipU3W2vJbljRS
sPTr5mD8UFW39PSISfpL3AjvzZSW+2K6SftEWhzzONwYXXSyLLYS7AVrGrcpMxQeqLAC0ECXQN0O
WgjXUVdwqh74PbrBLjA9qDor2XGw74ErkBE+6IAzW8aTrgF5CDO96rls2HF3HQLwv8qM//0P0mH5
V3jKJ4nwAvpt/5/e/ZeXpuK//7P8nf/4M//4N/5l/93cflXf8j//oX/4O/y7//Z5N7/6X//wDsKF
rIee9C2m+7ccyv7f41yWP/nf/eD/+m8VWraJHeK/rrTulFlf/1Bn/fUX/i27xvxbuBgiIjPiWvSt
AMH3vxZadvg3YlQCpG3kVXtOZGKC+Pf0Gutvpsc2HE0mXkIndJaP/Ueh9TecGtTjGLDRp9OjB/+T
Qssy/9LC/n2ltXxxDj7fgJoOVIS3CMH/rtLyetBxRLo8x4Vg5mBHXNRxegui371AU0dgQ72V8+yv
TWZmilnvpomiaxTFz+HgXHKvb4480u6qa97iqBVoPYjqFT4IQpUgTU7detcjHE4ZcpENWIkDcjTs
vIN9CSPg3DrLP6QxbZWoDnjrwe9FvbfWRKcxm+rlzWZWTULtOTDUp9fNxi72h6/Cr7t9HWILlsDD
LoBPgMvos9uG7tqycpP8FTQeiwwHVntrIuWxkQ+kZA1jmN7XCfR/yyXZg9TfAHhIsPHwpg0udlgt
05cxiBidq9LeFbJ59Zh99G3/bBFv3Hb6pRl8ffBC+W3ar4bRciY6pItY8lNbzEuikdlrnzsQvxO5
ngJWYabo/HVAjkLDRWW54p6mKeJipUh+MX7LAKkBfdVKVqhfy6mnKfSemM6jSAMCWJIrfnOyoEdh
SkWRJxjWQFeWTy1BWZtUs9MDkYBArH8qpvzYTs53qFLG1m4C2s0ct8we0lOCG4PdGzfkIFk+Z2NH
BuGKG1ysLaIQ9wJ1BzsQ0p2bXDIhoGSsAyKlKabg+4JsymHxjs20KhEMp9FHm6M17ugvVrEpz2lT
/ERuDU+7Zo4azYXLhVMjUh0r8uAI7CvGrt8j12G0CvPUK6pfWnjVVjrNsWumc1DVNfNqYkV9D/c2
G7Sw7fxjMyKv6isYgOlykQr2GMmiavKEOBo1K7nktxaleU7sHI4zj+E0I0LvyaMkF3W6lmVP3WQG
TC9ZMZqu2Gt65+eBVmAD9shOyscyG3+UaSwujt5PVg5zmOLMR1M1u68e6AtEzG37GFeE/gk2wQNG
v50/QEcdEtj+gbMoXS3gkZ7GRG6STTjy5AfLIwKez0IIK5vyrY64Hnm8QtO+gnN9EgCUUUM75aWe
B2uRpZrbkGA26M7FGXuVz8gpYt/v6FMWsWRXidxTbr7HeTNfLXbZfvEdOKSll8N7zGhob6K03w/A
W0hRDUhNksWfwEG7lKfZrkwXqy3O0trF1Q82wfWsP9ZAXs2syi+3y97TcH7natkkPmRlJY0fbsDl
UaMGCczwoW3WEnDuRjmoZkkj3cTma0h5sRmL5IV0jWkzK3NnsoyRdQmgMUrrNfOe/Tiy/0FouCJF
9KnI2SlI+FrWoFC3uNOt6wLAiIH0GYSxKCh/RVDcUnUbqF8YSLD3dYu932Ysitj9nSQCQBjKHomc
ctm9tVu/BbnW2U5CICBXocugzxubnyIGg+wNBdlKEXPQyjjOpWJgH1XZujTD786WgPUz+xzMzYsd
ELXoK+RRY1c9d+q7yZ0/g23YW5Q/LcsO9500wx9KDbAK/eR3JWoUtymsLdH/cWZv2gjDRYg/bXOv
ePcQ260UzpKjkN5xKJPu2YL2ac8keRr5zzppD30C9b0mGtPKoo0Q8jnuP4gXBYioq2tlM052xoC4
qdS/kgPbe+UPL2kqalvOOVfixU2jASxj1SCCpxIRi+u/p6JzpfuIduidkGWQsW71GihvT229BzIx
4DYf0SsFX12jjUtDtolOjGCbjYi9Q0zycVECaRTBuY/7ep9F4VvmoqbMwOsfkR+BD0gfsQxfanOs
AKWpt6wwyagnefvAGCFfW014McttkSGkHMUb6ST9Q+sS9iaHi2mjzfdCjDK5KMY9ERwmelhA4xVR
Hz+QFC5EgB95Jn4a1KG0TtWu4HBExEST1fTdFabLUbAKruoB8on1RqWZdx5bSSOy1wsRcUU/hXTE
0ZfokyKbJKXUArIemq91eqtakiqlbebHn9bYW6sCoFMSGKe4M/aKVh3pWIyKf/ydO94n7dNpEpo1
3ljvpRFDamFESwEbgtf14+3ssM8ldG2Npr/fdi12IduU67Lqjq2Ntzoz3eUgfO6N0gIOqZ/6vPWu
fjp9Ep3Jpn7ErKbm50kHy7oEXoQdDMe8qelNzEcz7e6LGn6nqx+dL78mNgWPQeKgJUOYg5gUrWDn
LDYWlw1tFtlvUyzw32ge3lL28wED27zu2UxfxOzAsIs8xrBgKNx2ied1yGMa0Z2bXi0fdOwdK8JZ
VzXUt3NZeG8xZp5DOoC+FT7rXDu7BTHjXccDUuD6xMPyB5GoARA45I6Qxzyv2x0ed4zvMOia0L5l
hDIPgnVC72lSWSvvnsbhx8jsme5H7Q1nQH3nq+Pkzg0vdHEOTDTWTBbeMIeXpGkJjioLwxILaGuO
zrWLSs+pxBuUQ/whZJ6eAQuSfBycPNhU24z1qTTq7yEdyQCxYjRhXvCki+zZbbxg545PLTN9BH9R
uW/Th9LIkeVH9XsgR2Ox00NIKvuWCHSK6YCcMXcqjw1LzbXtNy9zOd9ndbPavGDaE5gb8i+gbvBR
b4dUGFzOlFXrps6tnWkxGNdpexJWBAuyvszZQ9I4TDqJD+vaW7bwo1gwVHH5nFBHpVxy3LPm+5RN
3xlNauiWD2CfH2NIqjyf5jY1E7ljWRysEhI6C/VCexyte1ykNuirle7lF9Ua2kMQYVDN4FTQMj/F
iCBWxeC/JcOQLhkDj5WnP2lsPuKkJEzeIAPEpFOGKQssj+n4EdE5wg9ca8CKzO2IsQHTO4corGw+
U5DdBkqoleXNl26ogDbJ8DujympiQlm9Vz0au6qLgJyHdndMRg/KED3PnPKUm8ngbeHL5UWMlyV0
3qsofkTMiHUlzq/NEgadBN1vZmA08cGOiNw7oPgBTT+Ts7S6FwvVtEOi5VFprLQwHtNuujNAWug2
Qbauq+GzQziJJiZAlY1IaiWm/PfYNL+1YjnWfmmqOkb28zUKqbwWvQTCa+PV6ZpPKtxYDIDAQRVY
pv1HVO0uStwS9ckvrbDDNEgDuZBQDdpF/uLFxdOEgAVtzqGYql98FbhMRE1U7CmGdl12HJV54Tsr
qBHk3iSsfE3nQFX/O5r8h0o656hoPpjTHERbP2eGf66Yov3oRP2GDwmVpOt/2pWRsbyAcBRMQ7pV
Ov82wvlCCSWOfsbmcgjiJWoC65yrE7rJykNQ2m17y8geSyxlROf1d3d+GcUQb01GPJOZfRSsLE61
YYJAzdst8/p8RRTCHfE9Y63a/FD2dFIIn15RV1cbf1h4zE5/sohFUc78rZ3xqqdnw9gOgSxvk6AO
S5VBOFWCQh5rxbsiqb6hmvVtdbclCYgGgH0JlAj+XlBhfuujrQDp4EfFKWKZBx/LJ8geNNUGD+mv
VOA7gh1KZQ8pc0fjvJl6oql73Z76LEUvEJR/8JmW57KJAn7Z3HhxF64r1ZEgCfkhi+VyB2zmPkQ8
6nredjnqdzA2hj0zWeqiYaYaIp5P8DNKbT4vIJzAYhsEcpWawk8PM9nPa1IaoUSMWfbgZzQ87J/F
ZnBtsY7I2Ds5sL5XpsuuLTSg27DFYSk6e0DXde9tavL2Ehn/yWV7ZPXCjiUwf2TFFD+NdXvk1Ind
tH+ru4yjM86RCeTdzrWZxVgt5hSQF0xPrRYCU2C3R1ju51hX/cYZeNjJ8ZQXHIEfQpNDLZgft/Xw
lTMcgmwzlT8RDNwB65/DFB2enIdoxVR4WvwyjGFGmBWGREcAwGvQIxJLBeUhShF9AQIqOcr3EzjU
JdPMX/PZputYpPrW2gNuimym+glKfQUsmey8QRDH4NRA0dieS+ai1I6OdUZ8xUjdJkOFwZZ9TgnM
qDOz2YpOXyfT+WOhlbmHtVGiEy0jgBPuN1YX+0hWxPAIl5fALAI5WpcnOiX/YWMqlI58ZQRTG8be
6Bz3yKQZqCmGyhOaIcbt0qveGDc6W3YC5ECgUTPGIXqD2ENH0+GkIW8TqSPoZyeqjoYlyVljT7fF
d3V3jBGvlIc+oAnKTUmswCWjOABsWLNIWVl9igeoxVhjkbBcPeIHzrbkOHySlUSaGdtRfA8wCk3m
uPwc+ZEkRsfB4I3+EUGMHy96TvvZF9Zvu2zFgpdLD8k0vkUcZIH5FCSLIGJAY+eEiGhitYQ7+kD4
9lZdjy+LXCJy8sVMTNQITLB1jCkHSAYBdAOcXr/SbETnC13rdGljUCOj+ZmPK9sZAfSAQyDBCdcj
5OEpXwSLFF5bKMtyx6aGdMxIkechj7FfP1QMjfYGyhX87AIZ1SjuDBiTtVex8O1/ctPY52EpJABc
jxenPDs5ugtMb5q8y5E0W5xZrfmoIJqi/2j0wU+qJydGZhmamb/lgX3ji2V/bhvOShfaW4cGv7Dy
KZ6cK0uPwzTGl5HHcRXEaMhs9p6jV18jf5zusIhxvkZbz/Kjh2f8ZRW0l/xH2hNhihYzG+2elBI1
owMrb/gjmJC2jl7NPR1Uje6Uh2c7e1iFsmCkfmxv5CIhchuRJGhsLYxfeQz7k+zshFQOap7IybYV
DwEJLPS63npU4KxMPJr/l7ozWW4cSbP1E6EMcAAOYEsSHEVSs0LawDQF5sEBx/j0/TG77VrXXbRZ
L+7ibtKqMjIUIQpw/4dzvsP079pmaheBBljNS/4yMrxd14Jlv1/+jSCtrBP52NqKhXQvtgxKYV55
MLmMEjmrZzDJ9phhlsNpAujCa7YyVcLg1OzbFWKJZ/YKPEsj4QKWjGBNYRR0GUtztnshrSxtjUWr
bbeolwYh7gfTOy2Ta58ii+h6MfxOyDs56jCmTT2T5b7zdqJF37fIihhOtGWAGFbgoZ9dgNicMIwM
1ScalicbpcZoJDPyBC4VLdS1y5N2xRky4ag5iQWrthNpxJA+hkebiwUx9xRaKv7oc3XiZr2ikCgP
jV3359J1QE3BmqjtT5nGV7QjXLwWfGfDyrEqFx85ZZnXqWWjOR4sUIHo6phrYjTZmeP0p82jjRU4
3/9PJpDn9Lutu/qv/r9HkP82tfz/aU4p/8c55Udafn1+jb//fSMsbr/lvyaVNkNHsBM+LjzbJsGZ
jet/TSrdfxE4b9qmCQ6CzfBtWfx/JpXuv6Tp+yIA2cLEkk3tf5tUin/RdwAU8UnKlo4pxf9mUslm
lj/n33bC7JWF5UkBhsb1Tb7qv08q66B28OiNJk8oPj/pNITc+3l6MXMmZV2+n6uoPE1VPm8Sj6a9
m8BJzFGf7Y0IVYJAQh4FsAV9rEbXSHjFNjc7dUX2WG8niLbXqE+jVZV3bxrFHA4n/L+8uc7oZajf
5qcOrAotMAhcRPlvpZ7wZjScIG42t+CAs0PGsmFtwk9JovTRHyxwceVSnIvGfjAXpnu8p9khTjk8
Mgej6W01YiPb1UVP/InPvxncn3lsMmTZ1NyYDNBydI5xN1ZcTsJLELosJcDXkogf+qdGAsburYIQ
Z9G8ERnSPUFH/e5t8dLkBlwYSRVU0qYAKK0gMIA6QFYiLo1nLaHQlDAA+5ee2Ia+n8wzqKqpjEgu
MFS8XtJpes+69MWLPjnx/DL6VMacfdzyApoJK7ZNUSCOus3nXdNxQztutY+tqUUg1/f7xS9fopwc
BXKTnBOmt7+jjOsPQQ7IrRHsSMWIyJ1FZQP60RXg1eb+4FaBiYmsxSP85DY+tK3Byh5x7uShhlax
7iFobzGmdlsxtQpDjkk+t4kVWowpKFzYhbI3fxN+HMfFKn/jOkO1WJf9XgRFeddTEO11pUiHMvMX
VTt4ZLWnUcCNbHI8q2L22/zWyJsPhEYXBEb72SFCb4/DA5eeF8/xE5RryMWUkJyjyV2n6KFS2dvP
VK8912PjvSCKO9h9+6XqTL3NxYL7h1l8yOCv3jEvx0buZWyPbvEBcfJhOvMbCKQAmR3o+wzj3dDm
z2lX/Um6wAzzIHExpHVvrkmiKKjCjJxl1Mjpe1wb1tMc39bEcTesiFBVoRhyiUaf8KygeIid9iQc
uIwkuNWbWnlhOcb6lob2wf7HASfI7hbi7GYq0BeZE4WDybhNJ9mHXKALs89Fw0UQBHzW4uAW87QT
hIaulltmUz2bTIrnW/Rv06yIkSXXkZUgLsAdwRvAcon6gYnf4nox3F8CW911L+v6NQMyjCbWwYg0
VPtpwiVYFd62h7iA1d2/Zw5JpS9pw1rOgM1ipRXOHeVfI6+71GXygMSxA90vkueIJIlkdD7oXGsG
DnjOJ/QSO5aGm1b2zXqerS4svfwZ62y2Ryp15FsoL21xrYboTSEECZV08pUunAzgmdYkn0JS9Rxu
sIlc9VnClqgbEDvIpR8kbq0khSAL0ROaQIsJUrt3zOWeeOnATkQcDE7OJnWo3Lugj05MU4G1JwUA
zEb/HXFjrPTdZJUm1lFigwbSEiRyL+YL7SNy42GXOUSNjso/pbdNPyyue1J0iSVns7n1Sv0JmJbl
fvpqmCXxQ1lEVTkxxVVECFVuQIIRNz9PPQE9flCuG11Xp2pJsjdHlrcE0RKErmdvrYKTykTosqbP
mHmYAKLHufM+OOqkinaXepXzLCmuIs6YZUSyPzR+fJBogzNFDI4zfMUq+ooXqqIl7R51Fj2bZdpf
xii9ZtL6dvqBEV+J/E71fJCmf7cEUcp6slGocG97YRtNfRyU8X5IrWE19DZtnSPeGsTy4HfqXTBv
TH1TTeftI3z7Z71oZ11oDNDemG0R488UyjbJA0SzZP2J35HMAfTO+LnWGFGLmd7TbfJrF0Ck0Axc
7q3M7fbkYp5zDvI10JdNNk/HZBCMESo+y/Y3SvOnzLsfcPZT6AZrBjEg7wyJEr5Xf2ezZTDEQ45b
u2cFIrDJd4bC0FPSVNMFbFPVvOAue0iXW1qTQnA6llC5NTmkSLaxLOSxs7esZqcz4LqWET+hpIrh
4iDhTcpdkHsozadd1iB7XapDMJfDKh+RtQrVwuixb6PWPLqgX2rWXl2uRV1Xm3wuVl4z5Cer6J+G
2BohkhvyiARh6xEgdo05okhHyxBGXvwsfl2ke4lZzm+A/GxMpdU9GdobBkphZFoTDCko/kn6rgwQ
vqSmQq9lh4ZrqwW83eCybPLLQrTlRg95t8cJ64BTyGToKWOb1Ie+5e1xovyTzNqw9uxdxYM7jb58
gRvykBJhW/KVwiiK2BSSLwLinqFkPo7v5C5+MtNjGZ1YZxbwuGUD4nrNZJtb7sC3Oa3gXEDRqTBn
NA7ZC40EHRpPr3XMC0JC0THg9Z8VOtSlGX+tciJHULZPyQBqwR57YCvRQBN4+18BBr7A6/O1lQ6v
NysOQdRkKIyZ/3eo2ktWCXXX6GYvOKoAqOsr6lW1Sl2H7jpB6miPUjG+p30LaiKByqL5GW6sdDOz
jVXUQ0dJIygd5WAdJU0VtQLzonmQ28iitkbMVuDzzUefW9DElcHUaFsG6FlKE1NP7NKb5372lVnT
EdMvTSwdfVn/ugz1FKsTlgVW6Kc+yYj1+Je5zos5yh2fWfPuGOa9TystrQ5YeLv07PzLu0FXJ6/X
B08NNim1LfEStMmRskOfETCTyGWBG4wlbIjjlQwalLkmXuveiXnsfC6qVJb7rOtbUBI1UxH0VdiZ
6MJm28EpE4FXz+VwAuhiIhyZryPTmZBor/t2Ahypv5YoxtJ48xm0k/freYLSyQeZUXH4aK9+aqZk
PCj9TzTIWXDg7D3Z/nFQXQ+4qnxlMw/qMjTcKGOcXp2StMU/GBA1h0lKqw6cuM+0fTwmKT/q2ZLb
IGr5VZ3vo+wH/a0KS138qWvyOZF88JO0q3cryLkRupFIwR/a6XejLxZeK/EZNZYdota6OsmgVm4c
FBdTe+8V9tl9Cp2WBZU7VvnjrJMzK2IkvRqoGXN79qb4dHGWa1gx6if1mAvhaOXwGTceQ3Y0IIwJ
IYHtowpVmTfiJKGzJBpPErYCKnrrE2i7AXg/b8lOtWn2PcIC+QAQ26SuysIKxFCccjcNdvXLT6fG
2YIi2+fASF/KMYnPlaBnBFpC0jeCptttbAXGOo/IaG0TttTUChsLpNUqM9CZe2XZkb8If0f7VXQw
OfVJDGc7QgkBnSy9q56KBuoqArb5w6uGb65il+ikpzKXKvTS5LPRHP+4SzZj3iDYA56eTg/AEZCu
yJ+lY5cETaO6R8gCUQVK8WZxhg1ZJJcstu272n3yNHFGwrRbGD1cCX7wmcGFJ6mkCful+fHj4Sd6
mTOHsttdV2bAataIHhL3G2cyqAOR2Ofycy742EiMJw59HaN93NeLdV/SHFR9l5+qiam6wRSE978I
hxKQDnp3uUKX3VBsbUgEI4u4Ec+iM/uQ5vVaW1l7PVcgW/w2EGFwU3yynG9Wkw4NXwGa10mxBhh8
NTKSJU3tI+gyQsI0vppyqIEapnqr/Lvc6Ackmg4YRkZ3R5PfhJCSSZkPJi9uSdhpscuOjAR5INIt
eAy0Hjm2hBldlFvslHTHFYtrGUYAO6yYaTU9xQ7Kq71ygZFIQrByA0oOff47gEg4wQg/o1tKix7Q
Ks0DFuYJGZVMUz5bj/SzxAJMZcG7rwO4rS7ghEoewXAkTypl1uQYDrtFUDW5j/fLBBl8W6eQdNKv
bfbh8DRmYl/Mlylzo73jlKCixp74ReveSXId6nb8XqrAWilqcRD1MuRgXmtLR/uCjKZGqrO2TDxd
xru4hUbPRgM8vsvfoTseSHnGYv5GL7Gwuy+vcXoLM7ImbxcLuZMLb8/sEz/C6O+xvwWDSjFuCqhO
d5EoPly0dV3bkRiF7DSMSjQkrYTSmevtjcG5Y9/yFqsCXwiozm0MK6ifx3vTBaRUZa8oPgVut8bm
SyZxz5ZcdVvknJ9uF/ymg3GpPL02XOOJDFI+Smw1a5/LmClpd7E6cGlVJPmD4sbaI7X6GWLD3uu+
vXfn8pcYD76hgiG1EfcXA5MwLliCmRZZoC9QfThOKVgMivkVQZH0KSr5QRELstxiBLTcbpNUsbkq
ys+qanCUNwbr7chlUNWNzqZI/H2hSVv2kvqxMfnhaZ76A9P3V0Jcx03Qll9T7h6yoR/4ajwNPbGC
Rur+TQA/bWEv4U0hihMItb0ZOR/sILaehra6dAmLFosMbbZQVbpx4j89q7mDl5IbrXIDTvcUbXK3
0w9sAT4L6+W2jSJhfOAOJKBsKYNHts7tinW2w7qcZz3TOPjp954Cd5x3CSPRU4DrA3ZO4m6FaVHB
edjYbwtFKpwUgBWclDg20At0hXEwCnfTYBp9sOWon/tBvylor3h1+dv7RsYamS1lCgg2ZrxEiBrJ
pKPnb6Pc7/bSa/aTJfWfZOggPfr9H9Nn4cn9iFFmOFbKKE7W9DpJIjoEQuPQQUhCtK/3qb30wTMC
ci57+9oMDRZ/MJdDSdapPcXv7LKKTXmzdhcQ3eq25hMU3ufYO19Q6b7syd8v9jRtXZz6lMnjcsid
iSX+I8vEYtUbNIETxL1TU0Sv3eSfSISv2FTJpzod95OyZzYCLrv22ItB3tpiE3GVnodpvhFZMJsP
Ep+Mb1e7KW9Au0Qwq72JT8yvu2+zx4jZUgLLKLrXFYMQ8DpYcTsAAwixWHSk5I/K4a4aFaQ13wGA
M5SrPEGRqOu9Ys/VWFqs6Dv8NTxcvpO2XpMdQf0am08FYvfAqpyDjmm/AoeE6EAcQC5i/iAm/RRJ
8V05ytpn4OzWjmz1msjOcd0m/T5KjhGSfdRJ5Jk5FdsCYuQ2o092Y6lf8CMmJ4hgt58A1r4Mha/H
12EM8t74wN0Lx3F3ZhsvLz6hemGTFh3O24Zi0O7PumhJh7CKOyGnN/IenioxEexDybKdKRKv4N0I
mhEmZYvn/m3xZMOj5yK0n3Tcew8ZrvVizuhI5/7UltCDEn+KLpU7UlIPxpXEDGAGcFmwtkPfsJpv
rwY8NpLDzA9yZ75TtHf7zL+RzIcOekrnXMj1uDEkEPIgQNlVUohj1rL6wf8aR8Mctn4sj1oCjR9K
c5tr3zoCe9FmcGQExj0nQZ4bfMLH//yHaRPp6dW/CK5XhgfFq9KRCskfIY9mfKwSPwCvXrEqtSfs
al0+/sNL3xokx2JW9KCASuWu06I95EjAD9JH2RV12ZNhDt/BCIksn53faGxPRHGCAV1Kag+8sECC
4Fxk4Ry8Dg6kdAsvhr0slKVNfQ9TCrFC+ZeqDudo56egLzjM+uw5EbMF0c6573EbLS2Si7GckMkM
ICr7HCcXPD4O3HCW+aMVPIxJnm4aGsYVPPq7VHlI/SvyJYTcL0NzFDxU5RRnTwHNYoocBdh8vUlL
bG+jRRJplNK7GZil0DW73TGBvxmyuPlIjS4IURbfpPgquzNn8d0VqgAxNT3jhLzl9ibumvlVAadk
FWWls0FSjEWxdeeQnn045xa9ajrm4OXdAoGDlAEposzbLdu8uAjBjn0Xs3ZJTZ4d+DGVxo9W5/hW
yuKxN/Ij1Yy1cTmlGHd91U0Oi7JG1292VHnY6TMu3EPQcoVjf/9RqdzAPSiJkoK/m6oXrAKvt9ko
/A9vCseG63Ch/0TvQgTKRHAgmmbEajPerzHBypcAmvItkiQyYyHKDtcii9lkWM3jDc46+3+DsryY
VjMfyv5gGK27pUA+2c7y10/mrRGdAnZrK0qp9UTiSliVHUZh3p/tJK7BGE1r4HNfXX1TlkwfWS9/
pEUWmxswZJmsP5iPQXtN2S+t+Pww1zWmsuLk4xGDERJtMc89D9R1p9Fm5zCyE3DMjK2jV5J02hDy
2pkmIij02lt3xLfoEEo3shjnP3UxPKvlG/V7TJ1OPpIu4Nn1Q653zfhKPjhEX0wJod9hlQTHk0hA
NIpWDuaLu9GW023SjhDYQemTxUTAIdyjnU+gsdE7ktXL01k1x3/+US1oCwYEjEOOckEMzWvMpG3L
Zlrd1tMKxUcNbumf/ykEtKXi9vtj1fhhnf9qOVNluB1COqPnhW7BvrlzsQsCS2M91MVWzRRBHTs3
t5E/jJ1BIY/q3DkRuWCRs1bmWJzIjr7RTGdWlJKsN+ji2sUq4ZOBGM4wNFwCSHdV21ibxrd2kPDw
19PboHCQwBu8icwg9Pl+wTfci5fIZwYeMW/fcjRkIargS20l9CZMZdpsYW3f3dZRPSv/dKzROamS
x9qF5pbUIUYE6zAOKqYsc9rwppJJC9K8iXnfyAS7ajxOMlSRMA9j+V5wKoRuPDnrrOSSy4Lcx9G/
3LVWFW+XclhWTlAzVjC6Ei1IfEoJ+enToT42nsmeObOOUFcf3ZBXrFrHrUPQ5ejd9fLOrYZQBkhg
o0KigjNYIJYudgAClbzePkAQCzuYobt2ae4w+0eHqSO0cmBxVpXlYUHStwXHeMBRRXZUb746IhXn
WPnurmLdAAqPm/2m/6jIPoW3ldwryvKt0Wq5Uk1FCZIt8bpt8DoayJB30b1ysXf2s7nrRkTNZoeN
a2HAhOcL4RtAzqbz3wqkwAjGUsGc0IHkWuXWUVf1N5IYtZkMBl5xJMqN01QDd64D9XEAGwW21I3B
P9ZRqrbVfJ0Sc3gdE/hs/XCyPLLiuJ1btdCkrD3f2nvZ4LLAhQVswra1ZUPCK8AW9IDmsMlAvWCt
fc6qiGExg891093h0WAl6bHUuNSJb+MziQDYEHy5Gny+D1gY53JiXEBqGywBtI+i7EN3vuFxYauE
RmMAMrFku8s8G1SpRRqfUK+OA5etqX1Qf8tD7ivyU4IhrMgHOfG0vAJzQiaayOjDhFRjF/3VVShl
tI0yp5osKJV0HCthSJuEMIpQHIBgN337oof6nWrKWRMsHRkEbgwe1ZKyjL1gxo8EiAyNQHb39kTc
SBGTKVbN+S9BKe9JDiBijvOtuTSU1hmOh16br142/hEGOxfJiH+4QQNI5oPbykeIKojWN6fzylX7
gKKuuyMG9D4dOoDHICwBN/n7xJr34IarkNLst0tHhKlF8pqRZpc7aORuTUWflJ/l7D0UKWKCjPvH
UdemtLtNbC78BLMTj8aK0Yy58YCLhak//Y5ecbNMowev2Z74k2vypQD3vSy3IaxsePZL0R47V7X7
Afs//kVKuwQphmPpS4ZEXPt2vy7AxJJcjVLSthDSjyly258JbcSGsPp3IiC4zyUz+N5twqpmoIPQ
VYpO7Zto/mQ6/ZzekBTVrMGF1A5X9EjonfIRy3vdt66q75iGALqEu10WZmt94V0pmsnA0025bcS5
qxdgixQGmzQgY5Kf0M69ycXTfCg3KLx35WyJEKqCubosts3E2oWBUs0RnZx/kLGBFgXRRt5V0071
mUswFpnv4CSJiLcw3XM6R5ECITdH7615Bl+b/xkrW56CCc5zwgDy2t4Ubi2qZtg7AJTzOOfHCSjg
oXRa6wiz84OmjfcdhWR7ts1g/88vprf/AgJhey+8w3/+B//8ew0+bp4Kcfnn/7XJnD0YTv3A2EPW
PdndDZztpE3dh3/+EdSvFIx7S1nJH+QrpDt2vfuICErhYmc43gGuO7pRTbh0PaUPudc566ovqkNk
j3BnrOLHnLruDtvpy8BZvK9H9z2YnQaBdkogYXCBJRVwiCBwSXVGs5Dk7to4i8Asn6tFJNfcdM4Z
n/ozUMBXqtbx4mDQh/ixzoMILfoY0H9JBFtlzHcKzcnyAqx7lu6fkylnfoV8aoGY65ItRKRk9+v+
5QEcn8uuIoWtsdDlAZorPbaF08DrgcIz23iYQT5xIh38xv6FSIVkZvYPcebiZQX+tYotrng8n2rn
1whrlFyudWbuEmMU18Fk9YqanffOMyJi5NLkOlbMZ4dl7gFT2mR6OdEWOcihHKv+TjXJvnIQ4Hr4
vTY5K1TmjA6PlArU2Ru9fh3XkQMdzCayEt40KbDGqjTAA8V4a3du0stVu0CIn4Bx8gc/JZAON0go
SlLfWdCayzLuzW1Rm95+8eLuRULRaRI0azTvjwy7w6RlON9ZjOr70v5DP+adDSf4ih16/qq3rKNb
pywg5viiBbcBghnxrd2t1QYjsCFy0UHYhEjMJyRXsujrNd+Ef59HuLzMmj8ckH6yd5hEWWyPLaC1
fjF4FxQN9lrcxGpdsCSnksEmUrIytOcUKJOpHu1qfhFONF8oh6x1b8Y/hYFQrSFud2c6JEXns3E1
kXmeWiv7KgAebyWesl1Jq37RZmeB47HjlZ+PAxydBqJEhw42HSTfcXrzsajfzqGMa1T0M3cx5avw
+ydJFADZbcSA1QE4MraY7D1539nUlGEV6+LYi/aOiV8A1a6dwx4QOVdbO65RiF6X6KIW+8Eqqluu
RcQ8bRHioC0WZJ69fNJs2Sdjmrdos7jCuCmSIpk29wjzSZzsCWv02l+/5ydhDtTusa4/jNqLWT2N
IWiCBVIRWhceUfi59kAaQ56f3brwVzL39FHGy99bvghyvVsW/VzxBED9iYXGiIoZqinADCesaWZu
ryYztoYkWqpzxsd6ZqJOMio9iLhDqiYOXsM4M8qwF/mCV8PO2+HAEOO+VZa59Zj2icZojjZXqGuz
FprSqIATVd2NHZ1L4qBjdgyEkGqkZ64+/VkTG1jkBRS6CWpp9MvfEEdOKvNNxlMTVcxiYcSwt2mM
dZXKh8wc8R67euVVLjG6HpNCxw+bxfisve6xchv4G6r1iMF1j12BNtnQcXDIAS6pBkenOYzdKrtF
hiXffi7ztTmIb2GKezpteJR+c40b4y+NJlrexAdRN0dbhCH385z8BAmhJKalLqX/0viAco2KyLMh
YmMktLmsWp2eWlPeQdaCcRM774hdXyfsUWVQvhlQgFZdPT2LMRnWWsAfBLNPEwRpSWQurR1ks7XP
iHSNUi5ESo3FZaZXpJnd1fHBolKImOvf7AC/MUZJ/m7lQ1dD8spS5zufRQnSAz4AhRbsMfLSPA/y
dgewtCNh1Yvs4DKW3W5EOL8tjQ/dI3GI7TszSRBi14ywY+ZO6yGVdzpQGzKQiBEo7zDqkVTpePVa
ZQAy8YkXG2emE6UEozaJZ776anGbPhT2fOlj2PwduJ66LL6xzaWgVtI7FO4wqaCj1ExjUIPNm2xB
KtBCca2c5UySw7AxXexgSdeDkvoblTHxwra1awceTrvzHlU5wd9r856eh11qg8mHGy0emr8mLDvw
V80rQ6D44JT+rxjePKQ6qOgwcaTcg4HWazA0OKrZ6VtiBIAwPtqsujGxJUBoDRh2LLTSZhNZRoJA
m0NtGdhLAWynAl/s9bJwrI2QZNl3la6ihYDVQAWH/6wueBTJGjrApr6fZVQRy+AC9Df5TglpuLHP
yUcZKogF8aZOM7GvEVGsBis945v8a2qDXzLTbIdwNMT8ldyDQj0jovxTjd4jf1hKeXHzw5EaOsI3
3iwkZcMP+oLazqvfP/QMg7dKIuB0fqeAhsXP5MKPyHCh9YW+A0raxh5eaVGubFhqdISr1hJnMXrl
1lLepXegkWaCUMqKsWXOOIgMBDIKHS85iExslZA8pr0rjq14gF1L2rV4kh2MXSPxXxAbUc/iPESO
KQ6GegPfzHocavtmZsjhJx2zkInVG5EqA0dGthdOrFhldhrncPzLOe/wkRNWCS1pAU5Ejcsi7Wzq
wYE1QfEx+WCAK5zcS9JAgIqZDDiPbuB++MRRj9kuElXNVhc3Xjkk02miZ/AgJaxKKRhjGHssiT/j
kjKXsUdGoUv/WgTRhoToPvjW9VhtTWxB+MNxGiFoLTYNIFKjcfytF/OS+a0NlH8ACsoyC8S6re+a
rDY31jCU62AuzkMRfAXa93ZNM/HX89dRP3t/GkK/Vt4yQrKeHb7lF+4ZsU3lxM2n02HfcGGtIIxz
a8XjXe23+db3LPHYe95dMUXr2ibBhCGsT2fGOtkLZhhp6fNkVt19T+ZxouwVo08Iltrib+VqWCEW
/vAILuZoxA6zo+GHU3xPetTyWoH1Cac6/qgqKBwMMMjKbJPikFiajNzJOoLq9Fd4KtZRy9JNjDVi
pybjxmhR8w8TSzN84kiQ3iXgqD1e10sReaeuc16BWs03y6XzOk5EJxkpms4iu+VMiBzkgWMyxlo4
ozFHdX+I7yUeQIHDXAJaC+WDAZoXqGC6vK3W4256WEr8j4Xkdom8AscFA7nWAcUEx4jW3CLzNd50
qWLLHeAXRVl9mIliAWGk3JV0r2bAOrFSidx5veuQ9ygpyGu3OJR2Vq+R8NobUfR3UGGrlT3lLBQR
6RD2E0okXyu7nH/cKb/wYBP9mpnPfaQ+q6zlhKN/1iaWObuzWg5nnpg5JwVVJ/bbZPPEq5ZeuTTC
IeG5qCNU8Xb5tYBz36hc48hkLEazQuQNo06zlFvYimAN8P9RUrb91m6ZlPkmjKFAnOxBWCyurVer
4Oi6pc/3ZlGHAEpglxHavHfz4tYI9pxQ6JgaZi9rsqVec2/sjjz746rPPV4HoK+rsXcH9lQVIgYW
ENCsUC2AcGv8+q8VMy9DoewzfdyOqfzqWBzsejhmvDvTXwgF6R6w2jn2jU/VlCDeUe2umyBDiMgn
Bqd313lP9EZorha3vnTsqZcXdQ+Gi/aTCT1qj/ajw9+BkcFjbUZe9s4RNvp1qvGprFGKDY9MVTgJ
uJ9hbY4Pgl4s7LyWrF+8mm3hFLtFAykXUydvYwEg62BJYpfJIeib77rM9vjm+03TkLKmZPkIData
e/2IoTsYMPwIinI6tucSm/JxUdajwZm2X4LHaBInAqvBt7JXNfr6gcuGm66Jn8Flyt0Mm3lDVv1p
Ak94toqatHch9RkqerzGijkuZMMXYNm9dsoP4h+BMSlA0WKc5p6wErQSyc2HUuoUX5JNuEw6kSMB
2OZMH50DDuaBFWbyFjA7hVR6H8yduNZKPUCqJzO39R+kAptSfXiaimXUeINVBs/UwQwI4HcKJQOt
te28jZWTQ9C3PVA/+nZC4VNxW6jlHK1Xa4rSY0tC1R79yY8b2Cyo0j8Uq+oJj9gWFQC2cmZoh8HA
yGBfY+eLjTI6u8T801XoviiwNj1NF93rcEGbtp0tJlFRK15NTlGjaM8ukdRb5IAV4qiNGZUfdo3z
jkX9/Q1DHPA6JBUFAGac4ir9ZGdrwHISW/aSxCF1BzVHFLUXlHCH0TMxWsoHJynY7XsBGQoStiZ8
Q29rzK2xlrnLqsZKp52/NtGijzELy156xnbMjR8r47pY3FRhBteb0VFvPWLaDU4OdE16kkdOnpTJ
DzkbgNdAyecb+Du/hWYTVOp+Vxf/jCzkwRiaP0GKpE/Ma/A2DC5t8VzNkMtKaLnA2ZOvMZOYFnvW
EIpLf+vGeidFeUp9M4Eefl9aXQqzW6F7V/jzS66OxWTbMPXEmCzmb1amKCJI3oFqbrbI7NJ7Zlee
N7PIkhdfBm8F7ul4qo29kfxmQHeSjsTrxJWPjKge3A5WG3y7MotYok6QSkF7Q6kF4rGmhz3P5fza
TCcPWAGqzloiQqhXGHhsfCgdOe+Rd8F5pVhzrIgTnlYMm3oMr1/EZ6SJ+e142juY7bivatJwPdPE
4XAbq9eGZoyE8SBLpt/ZTkCoNwan87zwCcWQD+HRICpb9kZRHEl8xqdTMZF1OrQmpW3mu0H7aJFj
ucJgbawnhMpRxmBPauzwBrO+3J4Zm0CntgiCEMa7btpzb2pCMIvmUwe3jZxmPtgBxoNYMn8mSh8Y
7FK5+Q6hT+Zj3QT+eXSX91pM+d4jtx6kC7U1AELAuazwIgze1MPIsQiUqulR5wHRBgaVve/U4wsa
GeSYRcYxyL7RNtjfEMtI0jLWKw+jBy8GrqhpPNFMHYeesbvt8HBbkc8vRfoU+/12zCLoTz5Jw64Y
na0ztg+zEbl79LihMFyCtonKgvJF5o1TB5heh+8Exul2InCnx1HY5MImUvgo4IftQHuds6Yv1jlu
47VMmRGpGOSJjSZKhm31jnOjOuDgpQtdDjMyNsQTsj82cdSuWRXupYi+RT8izqmqH8J2kJOCdTcN
q9hkbk/8ux9cekvgbXGwX8ui/AMwyl2ZNkYtN+42FgPlrh9I8eIyDn/AIwEKN9v3OtZnc5jnK+hH
tbXZZOHQQi+0FILsQzw1YB1WcjGTY1nnr25FXklvD7+AWVhRlvW56bpvNuuPrUN0tMPsrSoqekOA
r2THh4YjumtJmkrWTc9c7s0BllNQ5MzE6iTdDZlVIhdJLjMLli0KXKTDXXNMvV2a5CwGoq9qidEl
2ON3F6UPaEXPVuXx5mbMy5P/4O5Md9vIsi39Kon8H0LMA9DVwJVIitRkzR7+BGhLjgjGPA+/+jX6
9fpJ+jskVUXKvtm3FHmBQFchDTjlDJMnztln77XXWrsD/Ydr3bgMMvQ3yHE16zmOQFjh9eVekay0
MruRYKQwripuzgKAP5mybKMGGzwr71rGKCE/ShZJFkP5VDuOFwLY1of4kpvhS9+jcLda/A89C2f8
aKgBVNLPUQUpkU3yOcsqrFqxiDgdLKGbocVYR/7aK4u5YzbwXYZ8VWoN/5WmfU1tcpFIN60zVd08
MvqoWJgaJJ7B+1EQGg1z8M6DNGKYeht18F0kBo03jFLPZAytXOkLpq3Ptk/GLcl6sUrC7LuCEk6x
UENlVE5l0Ojk2mierEswLywws6iZxR1IPrnhUyN38lzp06+Jg9GB0wYGZ1y+TCiaV6U6fI0QcZ8h
QXVPrY1zXhRxusTv9MkptBUHkAuuIUd3rdaBQG+Co9UhZls9IzQ8cipTh36HtTBbr+/oQ2sQbtLe
vPMrvCM3DvUSalVp1jX9NWF+zjqxwXHMT+OCsc5C8Am9xDGsBwBihlCpyV3dudaCcLDsQROWcR48
Bs0tE0jUJaObgwurKyFPtPV9w9weOgfSEhlnRwOH5mpQOkg8wweJQmH7T+Zpn5Qeg1Ztg+tEeONT
E8x08AV8NfwLNVCcc9kvZ6WSP4eShjmEyC0ZHdXGvvM8tOGttHkOB9VcMDWJGW3QV9zyjtowQTUd
fck0yV1Swl07fr9EcHnODAFoEGryUHrKI0pYcpeglC87v1zRx39UFQbZI5v9SdL/ZchqPDIJw2WV
P7VVB9OqfwoNTn3iwo7LNylEPWkZ2BWiXRmv8caFa1CbkY0mXEVXZz8yq/fK3GTClt+838hzJpM4
F21N1ijVuDJVuChh+MLWCuAAKr76mFp5LpomPwfMU2d5rnNzoAY87f0hW4Q9UnZK2kvLYmB9ENJv
RjX80kXmTdFYOBEyYs1UaTptPKpCaF0DzPsKc4MlNQVKxQajPPId2nTLAqcH6nKgXJ1WTZsxlQFL
iaaIwxnp9RlgZX7WBXkOf8iKrzZm8FzQzT6zYhtFjJLeV9h80XNH7ir16GNsvPG7qnny0vhW3xTL
3vQZT5eW3/VO5Z158W2m1/5Kqb5aIbJeBAvPft5hEAAHcBEa+N5FEr17t/+0cRKsmJObLnPy85he
dOth2+1pvnS60VsNKRi5sUCaESPjI6QDKlXncbP5Crc7rmlO9K36hGsWMxs9NRA9Lxx2OuMcb/LX
GqzIDgF7cEEv50YojAEMeOJ5tchM6RbeGohe/1KrqrJqovSWGYEXEV3AFR7PCxcRr988FBrol+ZV
l5bRPjdd0yGeZtBOLQ/1Wak77XUl5fR7u4ppblINEZfYFHPZzyglocnm0FdCLUXzZ9RfCk+HNtVs
fkZeKeGsCDQwxD8UX0oXJjWqli18q3VnZlU/bcz2XhoMdU5rJJ61FnHDMa6KwnPgHugrpDc/cgcu
cJfQSg7DdgG9j/HrrQX4y5B1yV9YkbugGzmvmVh42vEeF2nozEwVEmOWONZ1kj4lqn9Za7Ezd0jl
mTop7JuN4qz2RF46ZFgoeB74/CPEtPLc3WzuWi0ucYG7Yr4BbpCRyYAfWk5hBSgxKGIIjXBcr7MV
SZa/6gK89Au7WjJFCwbAFdpPDFskch1NZq6762A+ETXmMpYNEC7ZXKc45EI29PxlH5b+WZBk5xae
SBe67WDiryBUTLzhxgrD+KwBII6Rm12ZFrgFrgNzO7IH7Kiv7BBSS8UddjoQY+Mof82tADKHjWm8
4rjXzkOpR9o9NfKFBGsmzxzg86ByUSkAY7E1Z6amu0tnUJiLFDr06eugODfU6IqsBhsPFMiaDuTq
os/CpxdfplrxO6CGO62MGVvKzKazxIK+4fpSDgGUCUdNLy+aoVoMuN6nLZwe3HSvO7l6cHIIJJhk
xPQh+Mee6ykcQRxU6WekA0OeSkZNKt21kksUd+Y3ZFEw+C3rqfM3PWM3IopR9vvG6F46W0qXwvby
NM1BDlup5C7ENgIaonbWR0vYVy1N5saa6Vg0cj99tm3OW2ST05tQNKPm0mEG1tBUiHXb8KVp3bOi
xQxcbfILX69yeL+YNjjyraowLc7TaOTYpZLOW+D90+0vYUzNMVh8qCAanjaeiu2kzoDXLomfIVCA
b3ZqBM+ejKZ1MuwARIVIb+XCTfCs0clHZ7FS+GcaXEe0SriIoNy6cooO7wlHCmltAi0ygeEC8+WH
QiKvdav+Em08ggaZrDKM8JTibFMsZDdeFSzMrL1SN7UyT5thHdh416Pvw3Wx+Yor8TkZNG13PZAZ
pppeYG8G6IjHUi/jcQ25elHVaXBpOpda6bgX6VB+ERJxS8RuyWuXDPopzkIcgk5xu7lhvz7EDOWY
4z3LZOYF7oQMypVCSHAIKhZdUq+g8HMhN92V3ZdQKhnDmTb4jOBRtpkFlcRgQE1BrD1Q96gqfguW
u8zYcszVNZj20rfPLvxiSlVWm6QdspJkstrl17isMjBugN+QhLxBQ4OVvI0amBqrQQnMsHvYvW5u
QMDSSyZXYK3soO6oKTB05psgSzfuZA3Q2t7Un1BiRnMIoswNd1yHToZ7jX3VuT6sbK215k5swNax
wKJsvPAvOiY9p0XUXdLuvUK41cxLu2XqmB6udK9/Vi28z225LaidUD8zFcqAAYGtistcyhY6OiyW
HEP+qPjkb1LsE9z7VoKrW2+kF80Bf4cfj1l2dEO2SFtJTvHisqPrIUi1mW0UDJ02qjvJci9dMQgq
oh3ROvFC8pwbyCQMkVlDaQ1XaArQo+C5KZVskDjGcLGLEhZBtc50hD+U4ToMtYKitbbOGP54hW8k
CG7frKpK+V4w+eeKw0PsC+9KH9ij1HEjG9Jr5uF+aevSWcHPufXjIlt6/iJrNdSAXvCNdsuixYvu
lJmTdLAM6cwBQDzrA05bmEXonyDYRXW/BiY9bYeqpDZrKUC925ARqRdelwkXO2hUyqa+j4f7hKau
VxE8rCZ2YG2l5x5cQE1lgFk6nKs9A3Rlsz7F/tNeham5Jt8RQ9QoVOvc+mYwYgWHBNATnI9QvJSR
erv9BXvu+76omIkIMfHUnGNEiMlDhYYH4inmEyZqqhh7PZvpIrC34Z5HWO0wIyvzGf+SJii58Xlk
NB9cTQ1nnjmeaKd6ygzjDu8vUg9r6bZg5STEM5z2w1lmWfQ0THa9ne4Gz+9tHG93xoPv/CLf/fa/
Yh/5/514W9H+0s776vX7GiToULu9/S/22m3zxFQ1RXE0Q1d1W9atN+22ZpwosoYPtqqoNh6TwrJ7
r93W9BOAdscW/98KtBF8lzs3b01owTF6ezOtxDj8zV7z6A16r+n+938kdXybBnhlYCHOnK8j5bal
mjbmkhrekoxq56c2KvFDj8nCTaw6sCIFYMpHbmVlxZxxlOYP8lT1tbL6HrqtE1wbeuTODO7gq7bS
l4k53LcIYXBVyPqbLmcsmVsPonK2EvvSK727VMLaD0Np99KkepsBSUDFR0s1U1rcupy0oCD0bCxe
jD6FByn5RCHGBBm4RDMrKElpDwfOU1QrL2nQ02LD8mlRyNInRI7hdapn1aVEDwHnGlW/SP2hmzeI
P3GcpoTTSnLXTVo8Dj2GIxhHMBwllnDx8FOYGZGLFEtnUK3ZdhzXnnFihqx8jXB3zhPdAvqMYMGB
H/5MbedTRS8BmwznhxTmOK6VmDGZHhYjMAWvEvjQFIdqAklGgTOQneIshEWnkn1HE/AFLmB1XySe
uYgMOAImw4NWNVwEcCf9YWPn9rOS5TAyoLM/90NsoQgkZ2M8rqFc5ml+pUSo16w+f5bxbr5p8IGa
mXnEGFEI0G3yTU/6a7hbjMKjlwrhFEgjZkrBMswq0Gp6damM5N3NatQXtvJlg0XuXM+7Z7vvn3u/
ewoMHAQBOugKGrQ2K48EpgyGe+AU0ebWUT8FLVQdZuzGKsox+THzKaoGo0WxSVPXbIUINhbDpky+
deypT4MOHOfi0H4qS3BGSOyQ8jJi6ixkGPSKETbfSqe/DDL9hZld0dwo7Ps0hsQepE511Ve1AxCU
PNhNGzwlqfHVjtyIyFi1c/QZ7qyNMdcyOvsV1RWzl9uKUtyAXY1cBDfRjXHuSQWZfHRdb6x2DsUQ
ehFz0DwtvgAa+gaN8J7NVpz5Lno9J+4vAl16QqFqzNvcWwTYZ58mWgjt21F/6GGYUvCm6xqvMDRx
A2lWSrdBpTHfoCM8NTsoxnhkwInVim9N5jli6DVYI7Z4VuFDY8F+Ex52kZ63YandF75hz4q4IIXw
+xzClvZSJfpP7kZoGhuueDyOqyvShPpThmUAWjGmGlXka3elBGPDsQpYfWgpdV2ebxzrE5OrmOdL
Nw06IxN8tM2r6Vh32A7T8Nuo2AJacDRdCdWdbHL6GHzjFVl4nrj55y721kmPi9eANPiqtmJwpbj9
wlVHj014hflALXdpxzhe9IsXjD1B5hm2jMPTzUdKsh+5x0DAiAPlGfDr/QJ+HRMEX0PHvGHPPzgp
WITcQLdQE2zA4go7JadxMCNV0OhWFYezTT20ljhKQJiSLa5pG1sVffAuGNX+QwbfmhWR6aw61WFA
DPxFhgLRSERioc89d8MEy57stAozCXQTnwDVM/vLLujAbEgkXIOmLKnBRS4zBTQU1lZD3H3uNkk0
N20bNztme9I+vwbrf1AVhklauc45tlRYzp3yrUgYgwKO+hr6fXlq5bgqmYO20LS8xBwPiiK5cb9M
5PJRZdDQ2UYrg7mngKZ69AmRGMTutd1E1Qoq/KdNNiRniScWFaexeR8b3b3R0mFUe0bVMtuA4qit
mqVNI5nn5+eDFlf0JWEkrwcffXdeJgvNHr7iX+osAqW9acGjTAuPRWFOfJbr4Zd4M/z0fXx9FJmx
7nH6s42znwxn+z4MxieQwOTMSYevoBvLON7MwO7mG4ZSpUW7aDX3Amkeo0PzmzKOReGIhLku0oiO
RQOBJgVHhd9WMNY4kfy1A/jca7GFcIrmbgfGe2qp9ZNh5eeNC3UBFwTUbBnQQimbj4Ud4GypfAtV
mtlklzM0avpcxlKeMYtw/HsccoF5le9ALdk5DFQZAyKm65YGukOTAblDn0Aj5AWgMra0OZyz6AZZ
121j4vTX2uo95vrhaYP26CruzfvSYNRpEan+Mo6Mew7iF3plIfY6tPrBPKBy9UgClf7CjnzE9ag9
PF9+GOTmm6JEPgoeuBF9oFLctbgAycNmEbYJJUldfG0zmhhMSb0pGLC+6SFjtxG2l5z1JgsfmMLw
JQnKRxI5BicEIQIMl5mEjGSvr5Tah9uSCjabqjJQGpdFbKXKh8pMKqy7ou5miJj0gqU4dawT31ud
+qC58MkpSWAUpPRQEWB4kVB5g60hi8xPVQgaZ2WePFJRoOdh3vJ5rlQPFsz0U6YD2guUPV/h+X7F
Jx0fJmr8M+bNPvo6Pklq1QIC50O30FX6EF7CJMRcv1EikBgdzYqCXl7zYPmYUoImGRsSIOOAL5/L
z1KDHylNdmmultZ3taQ1kDMMwxxM6hUZIavFJB/bZv6NXEC/AiWKod1LuJDpHja8QQUBkil3cREu
FRx8hz56Rkb9whVJXMpm5bCh/4/7L70LEw6de1vC/G3qmrlz1bMtN/cZHSitpjCsIxWE2mMwq7LB
Exnwrow0ZL5qcdd7dOgRsX3SdSjFHjl/3dHv1hgT0NbfcdD/hlfWI9kYdqD9d7ezKVc6DZmHtXIM
5pSbRgk7jI7e54Sp7qukyZzbQOtxE7A1dFkVLXBk9XlLLNn0i03Qzsu6PA82m+Wm0B8qq9nMShcP
PPh3zJEHCtAiKZmnQ/doesGdLsdPJRoAGL54kbhXmhTdAu0uLR0ZGFaRNMq78N4I5buoqPEJsLIb
w9u8OC0GOQ1+fed2wPKnpq+S8osWVSfns0gdnmszYWKThabEMsJru5PxAsNB34TorkJwY+jDzMMA
A2t+cLpiSWhYlnV43WlhiUQu+R7gu0BnEuAHOLCobjQnw0czmdmyOZPr8MZGHZGAuqilfqFXxr0F
11EqJOaiJTiRxdcRzm0186Lj3sbmYzDz5dAKVL2kyQVQd57h8ceFR6svm+Gps3B9qkjsJ1yjumws
+ZPK3Yn36rKqnC+u5zIOtRS4ZiP2n29iGMDMpzC4a834WYP1FHOWNsx0p198jRksbs7lokgK8NSW
f9DJN9WZhv0vXfqZouZ057puKffmQ600WAooi9DKzt0+WkjwgcxQB9GKln4ofG2SZWvqiwAy3Jmq
5NeoYdOZRmFXDTSbCsBwRzcualMByyuS8x5LAurklmZGc9618kNJZGD2n/toqPmS3PtWYqIPwzuc
OYOvGWuTDz8HJuTpsXmZuubcq5kQIGULU1duIHfAX5M+pTgXFkn2aECPh/Bof410EPHSN5gZgiod
3IYrT8c82sMVNCAXyuRuprVI3vSWCWz9Jl/KrrVMze51iMrbsMpXGNkhmiprCJRGKQyRrl0c4SoT
Vzdms2REIOwVPtndcEncycFRhjmUOYL5hpyrYYKm5iuUyzFeQvZzHxcXfmfcM/52FtNOi/AdoSOI
4K03f/aMekMw0z5qESpTpp3hikk/+ZTFbrh06EwaqfdEiJ3LHZ40g3IhJ8q1RrEMRht8tmhCY6yL
2z3mQKWf/2hLzVvFioQOAam0rPlXQ9lS4IargMQmERR4xydFDGzsz9z2ujA3Fylpw8a8c8MOZ3WG
sRqzOOWz6HQd4Jgx5PLOTcrPrhhRq4Golgnm87Quhhmz7edtj5YprL+YHV2zHjsKIqKZGM+Ogq99
aF3ZeXDvyZ/j2lpoSLFcQylPM8p60Fn/gf1KrA0XZRfNqqGciZghNy99hngtTlZZoP/scEDoFffO
QhPadPfJgJVdDurb/jTj5LrA/dRvEVe4qAXt9AwXrJnABqqe7g8+54jeI/mbuUVaesQ+d2mK75Nr
vNIBPW27fNZscka1PaSOd+m4T9BwT0MEnSgvaIckc/YvrE6HySjfxbSPCqg7Lh97uCdZ2DG4GyAV
EQcG5Ki1lEemjszofc10tUMw4aNKRRBU6gybDS6j2pojcLxqyA4ZhTDzVSyN+XQpI0OMRFvQ5l9Z
WvWD7v3noUXxDPmxpKyDk3uGSc0qdex50WZkwu15Tge3DAlpEHvEMFpXsMYK49EV0zwhZcA7n3sZ
XV73xYcrjoPydQIbuilxf+miAb2fBOsVbYqXnhNhT4vsJm6Z+gve5HsyjNhkmNVtKoywQHUqyB0/
UxMjKELmhmblTI6CW6ju6JSZWHNqSNEX3si8JwOPuBri5rPDFCZanHNZg9ekRkzS9mYF2wQs80G1
kZVEzKt2nbu2/tKpT20DlRvnqoavpNjqNyGHayOsnSt4HjYkPKNHghh7YH7+96JUGb4rfzWsdhmG
xjl9KgJV+gUQbpVaDUKrZgWpc+kw+L0JqpkE6TTO9QuDGQO2lXszBso0DC3Bot+LER/RNdAWtSYt
UoeLpOnPeXHymd8kDzJJSCCFd/gfQQ/JQXR7iqTTFvpBwddmlA0NFyZCMHSgTqBWBt4MIdlFqvmz
LrTv8Lg6xwXslrLvZtOYkNVjGAHBBT2Li97sblWf4TwhbrxmaS36DjZWgiTyzMZEZc7QZYjQ1azo
ui/k+ktjSNNP3OjGeetGZzoXas/8bxp3CfY9yvcqKOa9XjFiRp2hkYJETcblxQENtcxl2n0kM+Yh
iIJVIof+J2Nj4Veg5Nx4ccCt1IV3liRDdVTs77HmsXR4TYJRS5+QEn1qsu+A8fTnh6XMWGSumcsu
25xh/XZfWlJ5hvY7gLdsf9MVZwG/i9JeRrAVwshUZRKNHCyR/GMzc5zmWvcAn02sVkozNud6CXve
v8SpH6YK4zyd8G4D7aaEz+z4CIzzYZ5X1szSnjpb+cbASQi4+QqbiMvEt+gc1UuohKR3Rtmd5gSO
IOjLVSlBnBqYkjwLuIrQwRkLmF14tYtJHPI1LDwwlHbzWIAcY9D+CHG9F4YscHEbGwoZqQ0aaWVg
ylPwAhLEZfUjwtYWX++fmSwjw8svYjq2udMJwvgKU7ZkZfr+16bpZh02APDyzjd5jFl3tHQk/buT
efa5EUMwzL27QfMuGGZwg1/PdbflyjF8I/GXnH56eD64gLyhhxsEtvTiAnS3TaPh4bSZS3D/cM1+
hV3FO6aNi9gH+/1Y72/rvHJotSB5KDe5mIygnVsJuEzfG+ewJ5cDkzJzKgCUGstSKSnqk8eNbH0N
IljX3aDATdUiZ4a5WnmJiqhcdwP3HgPOAEI60o1KZ1ImVtU+7SCtWsLrisj7jfMw8KXzwFYDWp4w
YRzmheADUiXXtIrST0ydcj+rYdasDMm8UYpCSNY1eVHDVAWtllELWCAo0sYuT3MwHYw3aUgoCvSM
ZvAjPJaNBgc1pe0wVUMOmpcdXmqmARu/gEACmmws7BKjCIMhKQzg7PBLTjCvl+B8zXsmKZ9tbFW6
/m+x4/xvMNo8mB3ENXE8LmiHOQNginlBW+TyMf3YH3pDRn//oP/aiCELwPZowtD2E22nG/3VA6I1
36p+ef3Hn6Z+YijM8NkOEhIgb5RSOux+pponqq1apq5ruq3gj8CEH/6yg9X5z77/X3+1X+cu/fqc
v/r0r9t3snr5x5/05sd+f/UEV3WsEjXQZVXWFOYsHSyBYp5YOnMkmfPjaLJJoju1JbDH7gBJxolV
QbYNwM7rVlUGdB6vgXJi2bhgyli76oqtG7u/cULbQLH4xKOOgaGeqLphGoZsIGLdbfWDbWDQJmGP
sDiGqYNVqtNbAnN3OPEgPoxN/0YkoONj2zZ5Bxue0WO6jcPvwRIo+gnwraqwE+jwmLK18wye0C4w
x8YCwzyRiXSyozDhUsecGJ/ggxVg9K0CIC3TjqILb2CoM7VYoCj0z0adA64DZsc5FmFfYQdo1vGN
ICn2iUEwIBromqlazuRuBEUZGw81+QQwHW9qXXYQTrzfBXQ/bduwiYO7OCEujKldimNDgW6e2EiD
Na4EzbSICMe7wD5R0bVzTSi6prBO+yRkQqEAyH3sQVBPuOw0A5TE4mmWdhwNHXFnmiqx0ELHKo7K
1HbBfl9+/D6QVIODYAsWAOAVSvn3qREnQWeHcBrgAUBQm1xqxPDJkbtAd04shluquLUQWH45CNwX
DqdEEdQELHhUZXJLMDo/NsgO+XIGdErbpN8lwzY5uBOhgpgQRAwbD1a4h0h2JncO7LHRUNI1LkWD
i0BziHqiSjhaA8WST0TWwAo4skzQnFxesI9OH48FXAhQyW1cySzSAwYzHEdD5jVgoUmB5JicBxZq
cudA2cXnEStgnbDJsdfWTUPmLIgpFwfngOxYxADb1nQCAUOjJrcCYujFqNTQ0E64CHn7hoFoWnDC
jlZAslkBmICGqpkESzIEkoZpJUbO2E1gKAR87sG3Akk7LhAU+QSemoqkWDF0KmVneivwniv478JF
CpUww6NBQohz2yvveBM4LIEhjgm1MqRpCqWpbQImYI88CJqynaStcxkaigw38fhKlARqJhtQFjku
JEiqSB2ndRB+oYz+u9vAVCkDdZQVnHJni5u92wbcF1wVLA4MTsMAMpnaEqj62GCgOSeGTDBk4Lr1
ttUPbgTJcU5IjjVmHymWoNZObw0UcYmNuxOoklQdljC5r6b9eis6J7os6+wBUDMV9GhycIGq7wLU
xxMDrkVHI+JRDttgQ4yYOz4KnBSFC8EkWjIEizRxctkh0xBHbgOV7EelM6tY2+TvXRtBp8WgwyPX
mM4GNXyC8ZBIPnIFyP80TMh0ho9BiwcVOM4MJIGesklAmEmhTUrJyQVEkbbC+Bm5Djrb3VaYBmfJ
poW5zrtyUZUBz8TyABzJhEZrcgFBQF2jQqKADDRRBfHrFj4jwBxcCyRQWGdaMJwdxpxTU23/uklB
ZyMXgK6hbJg0i3QgRF3gJkcLAKCA1gSkmq6iQl9tetmRNTYYGPaJaaOdUXVRCUJMPK4VwdVszWIL
oK10mEjqTC5H3t/TH78UVe1EtJHAjeglQMxQjw8BVYLooYhGwvb7Ty8aonoaeQyATNBV0SkDIudq
eN9J4UKg1wpcpJn0HUkMJhcIjLEJsnPCuyf7kw1t11U+3gSSTdYAropMAlIqVfXkquWxwCFqOAGW
kfpSEHLXiZLj4CowCZRUj6L5Ti21A5enVScy7nnkKSAQOBhxYaWiy+Cj76kFBmkT41r5MVWUyojY
yZ0CbqiRS6BbJ7SIVHI+oKHf3Ab2iYAUwY1Nui0CMtn+fRPKCIhSY5dA3HjQ9yxCHfrQ7Ws+OAiU
DyDK5MYckWl2klRlbFqoUB8geiIegp4azNw4CgUkw3RcbcEvAC2Y5DnQx0ZD3T6hAqJZbIAgIud9
VyIpYAX01OFXCOSIltr0zsFoaoEOOkpRgH5H/l07UdJOwMo0izqSeKCCs04tFCh77tfHM0PFOtFM
sCIk5zSLEHi/g0tYAnFbOijqVH7ZKtKndSnu9uXHV0BXToBCSHnopNk29Are8mEwlE9k7gPRdeaQ
kBxNbQ+A9428DiQN0iVW4SR9lIC/wcwEEYsjAlYibgUdgHVqiwA3ZOQiGAIIMIEND5ilh9tAJE46
ZQMWMXQWt/4L0zoHMAVHLgF9dQMeHcCYagEN/tJTBVwGJSEK4CgBwCywpGktwd9wEuDWinBI6ret
EN51FCWLvIHKwIKHRUd1lzlNaw0UEcH5SB8PiKJGoKvsQKmjQBCMs6OAKJE302nhtuD/oEZbMGFq
azCWaKTRLwMsI+KLnhGNRfLNg2iAMwrJE9+dxiu0swkeBWWPYn18G8AsRYgANuzANhJVwvG9KNlc
jHDNSJBsVaNvMz3QCEvTkUeBHJmmMdgpBjtv7/lgG5gkT7BP4FmQPglQaXLl8p7/9fFdwGnnXhT/
OyBRHCyBRL+NgpT/WaBmW+RoareCOp52yK2gsQXgmIMU/0K1MQUTRwgSJomacVOPPAVbFymZ6kCj
PAAee6dHIW0AVYWADna2Y6ZObgcIhuCoO9FUIFaSF3Ef7sRZxy0EwS2AkogcSd/C69OLheNZNgZt
JEGshVIFw/g9fs4eAU6UDUhWkDJhZU0uFPLRR24CyiCwUaACA+xIaJKON4GAzVT6rCap45aCskvE
poQcWmNDAdwB8l5yI5UFoJcgKsGD24B+MhoUimlA5t0STS0UIKEfuQsUimV6pYYKfq5gnvRLXsRB
AU4hUIj1gac9uT4KYpqRa6DjRghzRKhRfydLQqWJdFGBe8tyC27qbttN6CRYo3cBl972OuT9A4xp
72lGtn0ClkRXlabyW895YkWSNrpQRIFHn5CEAABdZ3j8cTCg0WIIpQ4EXFOBhDI9rS5akZEHQZBL
IRZYglBG00yGcX0UEIU6DeycWAEhX2DskzsJb7Xrx0sE3rMiYDNe9K5rfHAhiC4CCSjkEwgYTFoR
TYaJHQNzbFogcevx7fmeFIHEPLKfoz1giHPAATC4Fd96rhNbA8EHGZUfaxCMDZ1AwMTCbTPlXT9N
syAf0G2eHqmA7s/I776jjpDv0J4nNYKBffT6Jds8wdNoL0Wa4ALsWxofDwAwr4UvMRw6oJJ9kDuI
ARLvnp/DS6c8AJ4kSk4tCLBlx24C4wRyEe+fRhGarPcqZWIgKRFfnm3AyAJ8u6e2BHut5Md3gcRd
R+mn49ewaxi/gwkkoWV/41RM7xg4Y3NibSu4gkCGbQeIITXCURgQqDqXpK6b4qCgTtxhkxPKicnX
Rx4CbgGBBqsQ738n0iYNgneiItsjGxCixcnFAUUZCxSpKpCwCosOOJg3ve1LHsRCi5TZ1NDg7EkV
E2QX7b1UPh4IoFTTRwYmRY9EC4WE6OggkA5vhTiwrWmjTDElVEd7t0iKhgRXNA6w8aedCHh+tAYc
BAuEQPQMwFXRs+/yrykFg9FUQ6xJkJ6KzoC55RS8vw4swTwBK7JZoC2iOL3SQBtbGsAt0bHk+6cj
g7j2DqPBToljQT5igAPnYVeOTmgbqGMLZNpD1AW4eXH1y/qORnawAqp9AqsCVz4qZOxdJmjktFeO
fzwc6rQGtrz6tzU42gKSpUIswedJJIVTrI/2mdqI7w+tHPkF3XLUWL82DiCgCbmmkN4409QkUriP
zIuEfw9vH6RIhk2nvwcIBNtUoEcGRLMt3XRyYcAcTbcVDTIhNsSfZ6vAOM4JJCw7kJ/ZaNBQJe5J
2dPCSNSxMIHETkeIhbch73krQTmGCrf1EaY1Kmkj2k0Sg8klBfrYbUCBYIgQgBBHJD14FR0FQ3EQ
cL7kqBAuxIU4uRVQ7LFLIFEI0i1gFfCpARDYEqsPbkQJtRoiLI3MeW/sMT3IeLzHJQERoR2prw53
BpNDoeo4XASLJppYAUImNRm9pMntBDD/sbeCys0HWgSxAEEOncTj9gnQOXUkrAtazjtwfWqQERnb
yCWQyP/YBnQOLAwgkOgK6fvBPkCaibkPVaKzTx4mVyOMZltKMEqFFocXTQEgdFdAEAdLwMQH6iR+
zE8n2Etmi47cA6JUVoUsT7SPtpYNR9+fZrUQpwKuA6xtdYmTOwZ7rsvHU2QAdG5Ede9O855aY/BT
ggMdBDgH2s4DdFq50Q7K/Pj3R4fDCQcW+73VLaQT+ESQDWikTpRiKKxpxzXQoNsiPiX34d77tU6G
d45OiSFdVBBMe+ekTO0UjBZgCCcGSmC+JuDw1pfkOA4g4keouKMaTzAQAniO3ALchTDoCPP6m93v
0QLYgpZPvggTlRWaInoO1DlyCTDr4P2zxemmYn6ydbg/uAtx+hIqNY4BzA1rV0dPKxJqY8sDDFvQ
3qCzgUq7Nes4ToxJiOgs0F2BWKVOs4u0t1D5+G0AOC5zywlBGkojsKOjYwCsLJQ5aPX4Q1ty2dQi
oTK+lSqTDwCYgo4bZAMm8uTjZqLQn8jAilvHmmnKkPZY9se3gYXFqVBdUmVAO6ab9A4yMoASSIgQ
Y9kTtXACxxmvyYN4TkBEZrNtEGwvvoOICK0AFAFVLnOZcW6Acji10zA6IG4dLLEjgHZM8H8/BgHy
GVMiMK4RazBJg8v9WIKPHwRRIIGS0Ew2sbOjRjqOBRKJE11G8HMhQLFQYeyWfEJdJGV0hUTUp00E
917AZlupzfGlIIBDEgOQIlsYYU6vkTa2hUByiNifGEAv8Te8AhUGFtGQRpJF3kBMnFwLARBnZHII
uYQ9DsNOsAYAT/mKB5FQEuNADrjIW2ubaSWHoy1OJaHTx65EMIqBS2BcHmNFQMv8OyQ4FBDC3nAv
e5pSJBhtey3aKIhPSABB0WVhzHG8DxibIzSpwKZ7wvXkkGN9LGoqPJ+JgbQSZTjVgmt2dBIQqKDP
p6Eq5gCIlGByK4Av6chYwCZAayeo9TjUMBBB9MoOgsHW55ZOEqNAtja302Oa7Z21Pp4VUCiK747c
alsEvV8B4eUA8QbAiH1Ab3l6xHuGeIzcBFSCvH9qYSqE38wAkDB0Ez/D1WSbN25x1WndCGAdI9cA
ebYIdjSJaBEIncVxA0XIt0XvBBYS06GE8fX275vSjbA3lvr4ScC9BkQUB3zd2E7+EcnmQSwQnnaY
XqO8ADmd5Gig0S6/gmCP8FiMeQBAxLLtOC2gxYTTHbQDwiEIu7CwmdouANQaeRCgX+P0zGkHDiA7
fO/4TFoA/YhYSCdlmnUidiMjl4CLnyufXiEGhvgZM//n6CCwDcgLACUolnFCFkyTqW2D0RJtkfvA
JhDa1N+Jc0FKToiCSJOxhN6S9Ke2AqMbSWhxxJAHhiJyDrap0dEmgJ6uieVBxc7NSaNldwlP6EIw
xl6JkiLMGkgvGAMAGCAsbY+WgNSIJeC7T7aXRs46NhScgIyajEzEm0VQ0MWonYM7kSsT40Pa6W+D
YSYXCfZA5sezAmzPDaIAHk1sBDFL+GgBVEcYYnMG6CII8fb0tMlEqZF7gHkoNlUiTQRqBCTY77IC
smdBvCZ3hHwM+3pyyDHN/pErgLU9OxzdrZClbQHi412AKhXbGtFGQcEuPLEndwze7Pg/fg5Q5cGg
E1ZljuCYvff6ZZMAFLFPxPBQIVzcVeYTug/w0Ri5DTjs4hBQ/PzLw/QgGJpYNQgL4Clz8MfCxxK6
NFB4ZmMSD9/khwdrIEA1ASeRO+0k6hyUaZXKo2VptMrwcjMYlQ3JRGhwj7Njh/sCtiWg4b/c8ae1
AqMBdHwIgEYFfYJOkiiWj7ECDP3ICMXMUK7Dvc3XtFaAzTsyFEiwardzsagPsT8XN/9RXiAGa3Ir
wjrYadKmZ94zGjqFRyXSgX/yjo/REqHlp0zGuAV8fZJWv+gjRm4CGqa7lPBXvxLhWaMxWBf/pn/O
S5rYGdjLQj6eEQi7EnwIoJVQBZIWvQeLaLiL+SfUyPspcVO7CkC5Ru4AiGSiPsTedDsjeUunPLgN
kakQHnC42k4N3Rm9TWsXQIMcuQTwTSFd0yCAPQNrgOz4KBACG9NnF3YmwrBAeKNPDih4G83x8ZMg
ZNrMwYNdLYw9YXAKf7zDfSCgY7os2q6PtpUrTWwfjDYsYB9w4+0GQGxn/hx8f4GkUB2KMXo0mbaW
2JOLBeM9vykP6BUDFoEIbnnHxymBoOXSXEGaCL1AuBlMjno9mmq3rQ7Y/NAqxcREkSAdnQN4BZgc
izGJ7BUh3JtedbD3FBoTC1AiCUNzhn3QWqZ5fhwQ2SUMSsTwEBNYLNGnGAtELkt4GrMG8K8F2xAW
FWobh3U43gcCNQNc3rfcdwDVlKCC0X5+2NiKvsleZXMQCukfcU2K9gppgfDE/zeOwH9hhcq313bm
B9HLPKmCKngt7+rXor9/Leuo+n/+gf/8AX+8isf1q5d//EkUd/48+pOPffa6e/buT4nf/88faZ1U
4m/2gjT5H+LjH/xQ7K+D3x792fKXP7z/7tuvtf+7Dv/V/PCbHn2wt5+8/ctl8Fqsix9+v/1Bv/9S
N+v49R9//sdPz18nQVmtkz8Pvi2J7b8+6D/+PPqkByflL588vBbf18Hm+MFs/NEPLuLXJFi/PUi8
HOLN2KeerhMvWr+8lv7bs7Zv/W9YiOt+ncTr4uixf8cH9uv3L42QM3oZijp5Dd6eI5ZATAIY+9Sz
dfw9fTl+Z6JRM/a5D0Xwx9U6CY82gwB7xj6YQ5ccP/Rv2LjLNPH+uBS/PPzH/dtnFEtMb/Xtt+Kg
f+y8rZKXNHktjxd5K6gYuxg8+f1T/4ZjcbHOjkMDafL4VbjsC68f3oczbJLGP/omLSqf91e8Hu0M
iqDxz35I698/+2/YGJfrYR36vy7J33Cur9Zp+fbltxtZEIjGbrfr9Y91+ssREWLp0U/m7KXRu70s
LGpGP3gdvQTN6/FaCOeXv+HB6/79mRYN3rEPvnnN1tHbY7avTtAcxz71dl2sf7xGf6zKaJ28HC+H
oG2Of374S6qybXKNfjC5Y5BlAQH07VOKRQHle/vtxwPzQ5B464yw8fao7ZNFB2Hsp37014FY6Lcn
bR8suj2jH7zeBL+uNDDG3/HooD2O++rfkWE81kUo0sL3YY7p9eM/89Pw/fU3yyFwv7Er/Ry8Vsk6
fnvQ9g3+HaFuVdVFne0P4uHT8YsRfIWxn/uyTtalHxS/+xuQF2vj/4aHrFhXUf+7WELvSQhFx36H
6+DlJXr9Y74uq7eHifXHTe4vn06E+CdU8FcF0IMfhCkp+m+WCB4hlTJI0eivsI7W/fqPy7oIov/z
v/53GYrf3Qcv3lGwwU2TriXI/9i/7jGI00K6ei2r/8vd1Sy3cSPhV5ljUrWumMzKP5dUkSPqxxIV
RaSV2txAEiYRjQhlfqRQW/sK+xJ7ymFv+wZ+sf0aQzhscExSRG+U9c2SXI2eBtDo3685fRrjQB0z
sfQHGrb8TeX3/JtDo+wCbo5JfqjmE2X9CrRNhJmNbmb/q/3186G9mdjkm2SobuD9mVvlSdar0BAK
gZ06U5XJzc0qbbRgUBeCgP1xqV5k5sV4ZtSLoqga1hDY+wEc5AbKArrkXN2Vs8AaqUWzVXc3BUS+
c5GUqbbpZwJCPi7y9L8vD7jT0shstL7AgFCq5mrCroCEnjrOtZ6HpgrBNcVqjL7+1YyZXnBTPGPJ
DpSZl8klAme5TmBhJX3zS6UR1PQcuyNA8w9iV3o/N6WeJINSlYHtSa0GsdRTEMhVlnRudW7GbFsR
jqfKzs+usOszl6rcjEaa23TozgHOyptNXndN//ku8CcWmTpYBlo3BGqfKU6bVyO2fa0NW7ejgdJB
BHlaKXe+uyofVfzebzocO68wrUyWccYFHB/iVk2C2MPWx6LO7mwy2YYznXTVTN0qnM76ZriLLiCK
VC1uP9mCjLqEG5EGp4MQwz97s3fcvEN7a+aB0pAw7D3deXKl76pRZsaeV5K1RNQEr034iNEctViB
HFfID2S2umPGL2H0x1I+UUhaeTIkBQCW+R/3N2zf4RwH+4ee3ni6fZWXOBl4ED0txzJ1n8QKom/n
ZYFHVzGPDMOR4klfIiNYWjhH3FxovxS43LW5cGbKsnDa9ELfG3bHRXzuepXzaswjmAC3jJfOMMeO
TtTEsT+0IzVlRhU6QAXWQIymlk+Kc2kL7+Z5yrWqFfC1akFdm/kY59F9UQnFXmuFtRAf9fXGHttu
jvtbzJJrk0+Nd/j5AZC4He8HG1cQOMhdO1cmiFRSvj5WQGmFwDD330V894HiVhGAQOOZRcC2THoV
QomlqfguUlFzrCzq0wkTppx9/C3TtwtPks4/AEr8j/sr/rQuQkjsh8R9S19hMc18l2/R0yLgutff
Uj8IyVdHucKV+9p/AH0PQXULPJAf/4lA3UQnmUou1L0qCo2ATf0vtVQjyVeHpriryJlSSNEl7wed
Fyed0+Ep44emSKFKHR3dbnAI0KG3PrTP56IAjukLjDB0simcUeYTCFzaDqX2GFGBh6RrywLZCkaW
SgZjVUAXmQp2HSUyK11E/JGp99y52yfwtqUzNVmlSf2esd/vDX/SUPQ0p5SY9WSJcaqsj13EEYVW
uEqZBhAJq6B2Krc8GkQNNvEsI77O3VoJu+FTFOgDBYGa/S4JEztVdzq51vmEOQYHAu/M4c9mhBIJ
dripmyNW4L3p4o65GhKPYu+XSpUWKi5LjivYm0x90MzzaK5hbgZVKFR+H022nBl7xzWzRIKFoirH
qADjlAncMZbjYzXil5Aqj6OJoiCSbRmVdEcTXTsIDsAolmz68T8lDCOk/k7vbWC4A68knu8zPV8w
YbjW8li2z80oNAEcyGE0XV3YcsZeEhTfx0sB/AZSkPAa+0i0TFUx5rWhrlMzVhB9tbAlT9KiTzte
EH3kmx+YFnatRPHsZgFRgXvcx1M65sEegINLyADZduT1uTprSTxHfftIejKMrBHyY6yILwysbk+G
TCyHJChCNRCEhI9cv5svuqYoVMW4lgi3XsGmD3IdEhW4dRFnxxlZqzy7YT+xkkZphJ7yJHlbIlYw
oBynSs41iocZ09QeF820vVVBvSWwpQToIlXF/SeJt25ouRPiOkWjRfDxXzYZ2tuPv7lA5GX+8d/z
seEpBMzwiZfJsEL1G7+KDgIl9gOGav4YKjvMkIhn+P107RZK9ATADb5B8X5ypApmCDiQuFhhoGnG
BHZsW6KAuIcwA+VUvFRJQQOQ0P+4fyjwpzW7241ojpXDT+Z2pEYPXGNQE10s4VqHDtbu92sBrdFF
ueIQ5gurez74divl5wsAtoDA9CUWGXWyUahStu7C9ux9Bx0weMv8IaQ7JGA4dZAICMKV1NsZe9C7
Opuaihf+CvjwXVvAMHVPzYnOH/XU3gedTBKZPDCv8iA1IvAidKtsimoitoOEbhor60NNDXis9pJa
0WPJnuYQA6++l7DUe0VpA+eCBmbGcps+aioQ9YTodkhY6kdmra6P4KFiuT1SudVNCWIUXcYTd3kq
T8fpCYEbfWxGKLUruTdPCGyxsjhG5cK80AtPiRh+KxD8PNY5SpI4WQk5oNZzzCwDQtmPFUKaW1hI
7Phi3F083ZMK3Tk5EwKAz+PpnqIPKlAOQFQXoFuqjHMrUf7xTufBAWu1BXySd0g2IBTFU88OKiX2
OJyr8j44DRLOw7kpZ1VomrQkUl6DzN6rm5BlARmfG+h1ZPfRk8Fzii1CxY6Wc/WrRu92lU89LdI+
mLPof9zfNenbbAKZeEKOLg2zjmUZNWQqDPsJKAqEPkvOrEQx5IVG/jMnTVH4L3eCkPB30LD8oLiu
kHiaL5Fn51YP5mt55vc/Dpdor66CCBdmVsUTvkIQKrCnAO0cT5duNPL47EwAJUSAsNOaKMjj8QsJ
r2Nwh8YGzyEdNIw18D/uv3WDewWHLp94So5wW0LED3rCHw9g0/tVIvh9MCXQScJjjDnZ8bTf3+QQ
MTN/3HDXWK227BM5QzPxxHK3UQLw4hrGFZUGpIC78UJw2yiSNUJVL4Wvc36gJbyaAUBmgisokQpH
A7um4pQ+DzNjfhgBKMbuZY0kAZwDDcgOzv1y8GXsCme2sPdM2m+BX4y5wNuYf75YV912+3/RjIMW
EbrkXpb1g+1/2l8tpYu7IKgika48BvwH2styc+c5dPxKlL2fwo9mRCVyO6dFrjQL0bYk3ijw+gvj
VeIheWfzIBEloh/Oqgc0hDBut0ept8dHzzWirrxeBvO9/DL7n9vvYV95Ku5sSSQCflBBJKX1VsJS
UdXEJJ1chY/GSwFfabAIYpfAhfdy2V+6y4efeE56twatMUGfqERLz49o6Ufn25zFSNsSNYF/04Dl
8FJwFoVE6PWYfJDkRJvprGSOE4Y6SihNJFNHTdFHNOxDG0m4O51RlfSrgnkPS+oCh+bvV71B7+q6
d/iPhLYW8cNk7XS+bh+8BEDzq1YbMyzeojB+ewXr81kHmLkDc3EX6wBNrXOYT2tturyl147Rsbzl
/4xXsRyfDZ8x7NumpoDAAl1+8o59nWj7BRokmfueTq203649BU+kG1YfNJQKPo1ir8otr5SoE6JR
n18b300N8Q7RIYq2yxWuVbyg0T5StMvKovUmfjeg02+jf2OeJuTv6SZwJ+TVt2/eYOILJsdjsA3w
bF+tP71PW+MSj/k0dHVe/RVz5zFoGTPXDt68xtDdjfoHWn4n1B2cGRUcRIx0ewNQYqzQamNuFeZT
bHrsd13oE+5B8pkYHs1HwkQQgOUjyIL5kRgxH+5U9TtWbL3s8ynYGg5iFwW7wvSaAl3ln44j8HFX
f9XDsfmEzsvW8n/xv9zUpY/ss3kMIiwbJLvjwUktGv6oPZipRZHiniwZqOwegAW5Z5M0rkRfJVrS
S40aO8bzuiJf2bIdpQGs0gndpFWGYZ74H72qeTrhCwg4V4Cd8KTc47MRiWRHli9Rts/BmzDJ26/y
OYabTueGM1sjSvtDGgUghIlJXySgdKN1gbFRf96daHqI2BYvNRm3IJl1GKkIm07hCoI5Y8Zryp3+
vrRmnN/lzBBGao/v2iCD57KQqT4rtLkk0jAwFD/Y7GbpBvrjS6J8hTAw0I0wFRBBVYw/gfni//zn
0zO1ifgF7ns+1WSF8oektW0jtofJuoAIDmoLJIL+3Vw98tJTGkREn1AuPndqtjNLTxAzhSTanVKb
2bBdTwKUtDcGgg43gmhuaKwMjgD3M55Rr2XQuCeRRD9S2Q0lCpuiQTQBOpb54wrjAfgZFgEdRo8S
zCF2NFoStXME8QzrbeG/vDbfNjlUu5pvOq840a1Kdfv1eJ9XIbOYSOSX2f/aXSOd+QhAQLZxcPW2
UW566P8Yc7PJp/8CH4U6RIJop7q1bHMkau+6KJgMQfIkqhxI3dpG2CCJuQVdW93rssGMkcgppZaA
nL460/DJ59Ovm7SkRKusC9pRFBtQM6Tlm9aRqB1LrfUGH3N9DwQKyN6pHKhgDfsgkS47Mj8br3xI
JUug+R+h+IbSTR6d1BVEmHG+PmZkI9Dnjvp/+YqjumyxNsZEIjzQBbxzE1w5je2OfcSXvLswLZ1S
shc+hdlpQg2v7nsj8Fwi8sOqgNZDtNXvwcUdt+BEo4hreUDdN/THhyimzPzv2JVAKD5ecCf2YcW4
8vScTSGBUu9x2dwEm3niQt3JEA2vBvgc3ISRqK57Z2cow4Um75Q24yUMElMZqPYLqXbAZuoPTFQS
jsQZ0MlHKALjhAXuRjrLMZUBiKoNmq8l0d1zqbLbBVqY14UuAfXTV9TtH+DAYca3l9P+NuSFfkhS
lTXUgEkUxl2YAJ5ToizuWs0RcOZmugTi3gWEzKlKvCgk4J80guNBtbKExr805RhIiY1GG1JM8afj
Ut0Bmpk+YR1DCGNlJRbIQmgFAYUO+6wAln/zCCCJxMRAL8YznWVBEYxEK9DAgb6f6AzowX9JOgXQ
QwtMcXQvIfBRabRMMlFJWs1nzLVAUjF+O4b2Bu4kuwRtCet/CGg1zq3EvLJhhZLvgFmBQ/8jTg5M
ZDKfjqoSI2a8XMkiaEuAWv8IK7DhIcJ4Wr/U/gp9zedsS5QiYUoNujiWPDMLDM0G67UgT7f6Upp8
RdjIXpl5SZDQD5C6fv0aeewDFBC/xCyU7R0kzxjjaEj0x8Y4Vr+Gjsb/JKN9rC2Ag9lplxiXdlUV
QSlEWwJXnGZt8W7U9nY7blWOvWUZwB8T+Wqqw/hjT0XTt7P03Zb/sDxz4wz+2Xf/BQAA//8=</cx:binary>
              </cx:geoCache>
            </cx:geography>
          </cx:layoutPr>
          <cx:valueColors>
            <cx:minColor>
              <a:srgbClr val="FF7619"/>
            </cx:minColor>
            <cx:midColor>
              <a:srgbClr val="FFB9ED"/>
            </cx:midColor>
            <cx:maxColor>
              <a:srgbClr val="FF33CC"/>
            </cx:maxColor>
          </cx:valueColors>
          <cx:valueColorPositions count="3"/>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plotArea>
      <cx:plotAreaRegion>
        <cx:plotSurface>
          <cx:spPr>
            <a:noFill/>
            <a:ln>
              <a:noFill/>
            </a:ln>
          </cx:spPr>
        </cx:plotSurface>
        <cx:series layoutId="regionMap" uniqueId="{00000002-B047-4385-90E1-DEB8CF6227D9}" formatIdx="0">
          <cx:tx>
            <cx:txData>
              <cx:f>_xlchart.v5.6</cx:f>
              <cx:v>Explained by: Freedom to make life choices</cx:v>
            </cx:txData>
          </cx:tx>
          <cx:spPr>
            <a:noFill/>
            <a:ln>
              <a:solidFill>
                <a:schemeClr val="bg1">
                  <a:lumMod val="75000"/>
                </a:schemeClr>
              </a:solidFill>
            </a:ln>
          </cx:spPr>
          <cx:dataId val="0"/>
          <cx:layoutPr>
            <cx:geography projectionType="miller" viewedRegionType="dataOnly" cultureLanguage="en-US" cultureRegion="NZ" attribution="Powered by Bing">
              <cx:geoCache provider="{E9337A44-BEBE-4D9F-B70C-5C5E7DAFC167}">
                <cx:binary>7H3pcttItuarKPxrZuKChX3p6LoRAriIlCjLWuyy/zBgiSZAYiGxcfk1rzHvMW9w3+Q+yXxJEhRw
hDLpFjqIiHF1RFV0plI6+E7mybPnP59X/3j2xnZ0sfK9IP7H8+rPD06SzP/xxx/xszP27bjlu89R
GIc/ktZz6P8R/vjhPo//eInspRtM/hB5Qf7j2bGjZLz68J//xG+bjMOb8NlO3DD4lI6j9f04Tr0k
/slc5dTFc5gGCVs+wW/688NlGieR7bn2h4txkLjJ+nE9H//5ofRTHy7+oL/rzd+98EBakr5gLScq
LU3UBV5SJU01FEkQP1x4YTDZzwuS3JINXtB1xdBVCT+Z/+1b28f6k0jaEmS/vETjOL7Y/7e0tPQF
pRk3Dq0dCFbI6L182n7gH2WQ//OfZACfTEYKfKD4HJuibLhJV2P/e5hGkxyL9/NBNlqapuqibCiC
oAm6ppTYoLZ4Q5QMATuNNwxBFAgbTiOpmg/FtYQRxSnKiZsGcKIzWc+T+pggqi2FF0VZNmRDknm9
fBREo6VrsoCjwGNaUGXCg6PEVMO/X0aQ349S0Du982//2zBa2uv6UFfFliALkiKpvCZomibJpa1v
tFReUEVDVDSRFwVZx/RO+u0k0HFyqnHP1xHg82GK/O3H8yPfdQPPDl7y73+/1FHlliIYmqZIBq+K
ZZGDwyDqoqbKsiTrgiwrUv53d7ifQEw18IeFBPnDOIW+2z8/9NfraLLexIkd5Ci8H31ZaMmqLB1u
VsIADcyRwQHcB4ZgGKJg5H96x4DTSKrmQXEtYUNxinLiugHix3Jcb5wj8X4mcJLQ0lRBkqAF8SKE
j6SXxA+nCS0J97EmSKoo8bKqY74of47SU82B/TIC/n6U4m7dnP8E3I7ntpd/+vtxF/WWqEKpEWSN
7fGtWC/onbrUMiQVNwJuBV0ydJlK/WPUVKO+/wiC+n6Uon57d37U2+PAt6NZfbgrUCUh0HlDEESI
F10sb3cDmx13AS+JiiqKiqKr+Z/eCZ0T6KlG/rCQYH8Yp+i3r8+Pfidx3HBep72lt5gRpeqaqmq6
rKpl9CUoO5IoK1CCJEGRRUMro38KPdXwv64k+L9OUAZ0Hs/PgDsIe3c+d4NxnCPxftEjKC1D1mRe
hcGlGW+OAKyrliwKqmrwvCrJ4FT+p3dH4ESaqvlQWkxYUZqj3Li7Oj83+s/j2vVPA9I9vwEkYvVy
gt5SNB26jy7j9tUMooKeQE81Fw4LCQcO4xT9/sP50X+03aUdXNxFYeYGz+OL8McF1IXgqDPo3+cI
uR0nzjhiW6LG06mILUhAVVF4eJz2dkdBMVBaqqhiR+ByUmXV0EQiIk+kqXpflBaTvVGao/vjtgEK
2sPSTTY7duQC6/2yUlZbOi/A9cRD/33rl4ISJ/GGqqiCDCVZlzXCjRNpquZGaTHhRmmOcsNqgKy8
C+sVlTgWgsgUBlxPMFZ0A96nwrEQjJbM87Ko6jgVosyLRFQeJ6eaB/k6An8+TJG/a8A5sNbzKK1R
IElKi1eY41XSedjq9JKSpJYIS0bRDcUwYNEw+7FkHx4lpxr5/DMI8vkwRd76ev4b6mE5fhnX6CCB
Z1CXdEj7rTOWfxObUFuaLPGCIuqGxKtvHLLHyalGPl9HkM+HKfIPnfMj/+qo/1/57qtB9v+OSZQD
eNvtQmN7NDp0jThhFtbIBbGl6IIq8RoMFl0TeLgBC4Jf5Fu6zpzjuIB5iXmw8j+99xIeJaf6EOSf
QQ5BPowgI9Er3wz8W2NwD3b64l5cRvb3Oq1zUcYlqyLIqUlwjMBBUoJa3jlkBclQEAjCFUt8UqfS
VA14eTWBvTz5RgJdnl8C9ePIHtfoH5R4xKUFHjolb8giY0eJFwhLIyStC/o+NsHC1sVb9zg51VzI
1xH882GKfL8B+s6dHdj+USuwHDD/WUoAbG7EhCBRDEOBXgMjq4Q8p/MtsEVR4CkX4ax6E5c4Tk81
9Pk6An0+TKG/a8CmfwrcZPxy8ZDYSZ0OKrgBFV5SFAUOQF0R4Iktc8AwWsjIgLA3BA2u3C2Hipv/
ZLKqGUGWE36QWcqWp4fzy6Lb8fLi29iu1wDjZIQkIHJEOKxg8eoij5u2cBELGt9ifnVNFOE4ZAHV
skQ6kahqlpQWE4aU5ig7br+dnx39qGa3oSK1kCigSzgimgDln0Fd4ASnI6FARwqNKKnIpoGHAvd4
8XycQFA1Gw4LCQsO4xT+fgNsg22KVp1akqxBI9Wgj8qqwutvXRFQonBp67okI1VJVhR4Koron0BP
NfqHhQT9wzhF/7IBEYzeOPLtYJ1D8H6rTBGQCwZTGNevoSJsSuLVAt+Cn0Lk4bVTZFmAVyL/0zt7
4AR6qtE/LCToH8Yp+u0G7P1eipvZx01Qo1mM8BESJSF0VAj5bTJeWfoY4IDCjgec1PntXdz/B5py
xlTtib/hQf45H6jVWfillA+9BpwCCzrqS406KjxDsHhFpAcgSoBEPXIXc4aKrDHN4EUFHlGoqkyH
LfLgOD3VDMjXkTOQD1PorSboqBPEZ2qEXmiJGgLYsH+Zv1kWDFjBhctXEls4FkgXy/c/UYOejpJT
jXy+jiCfD1PknxqQqTSAWeY+1wk9C7eoPP5R4ethhkEJek7TWkjjNpAtI0hbVzVxRZ9AUDX4h4UE
/cM4hX8wPL/auTdUrpGi/xL6+fmvEra/ljIP7RNBAF5D1EtHoowiEC5ANAm4fREKQJjSgEVAT8DO
aDyBrmpm0O8iPKHTlDU98/ys6cRJGNSpkirIq9GRLwZ5BIWT11iZQkEoochBlzTN0JC1bQgsfJxv
h51SdAI91bw4LCRMOIxT9DsNUIqszfjZqRN9VrwgoT5Bx7+3ceKyvwIKE9KZgD4CZJohykQqnUBO
NfiHhQT8wzgF32qAMWyOvYmb1imO+JYKcwvCCNeyCpdp2V0nt1QVNjIMNjgmmNFMtv4J9FSjf1hI
0D+MU/TNBmz9qzSY2FGN1hhsYUFFAFKCCkrjBSwmj2i9bsgQTTIcqmTjn0BMNfSHhQT6wziF/urp
/DLfjOyNW2OAgGOW7vafgqVbkPkc7mmoqPhHQ/WIZLwpYDhOUDX6+ToCfj5MsTfvz4+9hVq9KAxr
DM0zGxiJWIoo8tjavG6UwzOCiNC8AFnPJI+uqxqROqcQVI3+60qC/+sE5YDVAGW0G9nI2cu1jvcr
ocjLgrKjQ89HBqvEEuTLCk9LVuCnZrlZ7F5+U7Z5nJxq9PN1BPt8mCLfbcDefwjTxLm4DqNxjZaY
pLZY+AuZ3JU1a4KoQeEU4SSF6K+oXjiRpmoelBYTRpTmKDeuG8CNO3vm1ltFhbJMmLwGAmEIvMDc
kpGCWLgGVL2lC4ok4agglRuhNCU/hDvV/xSCqvnwupIw4XWCcuCuATUN9yH80bVq/8y4MjRVQ9Yu
CxezAqkCA5BTAemEhF7UVlVVkJ9ATzX+h4UE/sM4Rf++ASWcpu1EtlvjRYwyTR64Q8lEmq7MisdL
6Cs8ighRLg6PnCQgU47mrJxATzX6h4UE/cM4Rd+8Or8edOMmTlrv7leYcYtKkmISYnH3w1nEysU1
DcEYlJxQ8XMSRdUcKCwlPCjMUC7cNCAYsPdQseSti47vRvUmT4gMcQm1VUjRgskLkV8+EDL4pUNM
ITwM99ybcs5fJa6aN9W/hbCp+ocoxy4bYDY/eGE2rvfSUFsCQgeairIB6W1StYD0LpgWPI4Wrg54
UYnpfApB1Zx5XUm48TpBOfDQP7/kskJoTRf3tYYTjBbccYjh8IqEchqmG5VOCqcjkI92JHvjeevd
KMXQTiKpmgvFzyF8KE5RTlgN0GAH9rzOJgCwJFRFFpDJAv8Rj+u7zARB0sClCr31KBnVwO+XEcz3
oxTuQQMKoK/tjT1z6jUZZCQIaRp0JhVV0G9dpirCaEhsQQ6RYCDH6E1Fx2kkVeNfXEuYUJyinLhu
gOf6AYE0ew47Ojeg3u/FQGsFRUUeC49wMTPSyN7nJRSf6awgHYmOb6/qkwiqZkNhKeFCYYYy4aEB
MeUb9/u6zmQWOCp4Gdopkk1RvSeQenTU37KKAhTh4IdElmqX835nPG+pyYeqtkM1+vtlBPn9KEX9
5uv5b9+Hea02mwzPNQJlsAaYwH/T7IuTWiy7GvnXKOmTROQa5RDvUD9KTTXq+2UE9f0oRb3TgDTe
qzB4SSM7zr++aoP9Wuh+p1ZC5qDJF5pcIHeIaDxoAMZ0om36LjXVTiGnGvnXlQT81wmK/9Xt+Xf9
o2O79eZQIxIsIBKMeiUe3iJdZqkRBWMZ7e22ie0IEgtCRcDsFIKqOfC6knDgdYJy4LEB/oqnKJ2k
dfZa45CehcRoBX0e4Q6qSF5h7WEglRR0OoLL7m0HkhMoqubAYSFhwGGc4v/UALl/N47S+qQPh1p6
5J6orJsRKpeYO660/TkNlcY4FshZVAWB9drEfNHiOkZONfK7VQT23SDF/K4BvoZ+Ynvr/LvfL/JR
taGgj5GsQZFBEsSbunmU1SMtheXMIWC5y54oQn6UmmrM98sI6PtRinq/AT65oe0ldcbHEBPQscNR
J7lPUy/tdNzDMhJIkRqBHlQaYmiIXhZRP0pNNer7ZQT1/ShFfdgA1JnPCQGxGoGHaYvURPThUJCj
riP3oRyMYSkpKJmE7sPSo3HfktzEUwiqxv51JYH/dYJy4KEB0bAbO8nqxB/3J5zLUOsVaJmsaSZJ
REQwTEQht4oSjW1tH8H/ODnV6OfrCPb5MEX+5vP5tcuHcVRr7Taqs1HppaJ/L3CHV5P1TivolqiT
R/8omFQIDuw4UxY5x8mpRj5fR5DPhyny9w2wqzrxEv2/A/c/LvY5yGgldbQ+hlT7H+uZvet4voXs
WMOEWzi1Ixt6bs6Q91/6SD+CjiUpIgJAggrXEbXzoGjBrYQ6Z7ZRkDmp5H97Z2GfRFL1figsJVui
MEN3xW3//OdxOF65zzX2rWBxOOY9RYk+Yguse1TpPCJ9D4nyLD8J/0N0GsVSZR4cp6eaAfk6gn4+
TKEf/nV+6K0oxIGscf/LsLOhX7H+zayzKm1ZJCB7CdYF6jMFfevVwyVVVL9OoKca+8NCAv5hnKJ/
dX9+9DvexYPtZfZLGOUw1CCBJKTEw45j2xtpSWgXX979OtKSkBWJxmkIcO4LFoosOJGoajaUFhNW
lOYoOx4aoBf0ovG4zkxJaVsNjkgyPEosT5V1Ei7qBRBTyN2QZRVNLyCPaAe74+RU8yBfR+DPhyny
vQYcBGTu2+icdlQVOL2VCFKwEdtE+y5DRSrkztwoYo/wAt5aQMtbtPZHMgDt5bgn6Genshr8w0KC
/mGcwm82wNl0nS5tN6kRfZYZuQ0qw90nyTt4C+izMn723AJOhQpv1Jv2aTt6fh38fB3BPh+m0F9/
Of8VMLTTyE3cOrsGcjA4UBYCnxK0IHYASF2OwtAH7AoMkjxNqXgBnERS9e4vLCU8KMxQNgyfzs+G
y2jCIDje0vZ0CcShURRcrjJaye4cHiQdjMMTGBBO+0J9YgacRE81DwpLCQ8KM5QHlw24BJ4238d1
p2jjoQv08TeQ5IKmIHDBkn4tKmvnwrr6stenCAtOI6eaB8W1hAnFKcqFpwbkWtyFUZJO6nxvgbWW
h7IPHQeJL8wvWHZMcUgzwjx6KaCTKXqfKzxxyZ5CUTUbXlcSJrxOUBbcNcA3Owy9F3hnf3b//Vrw
GfctHjASEfBHhK2iRlnHazAKCz3n4ij/0zufxAn0VON/WEjgP4xT9Ift818FVuiFfr3+QbTNQbcW
9aCNlswAThORNoyQRXWVyCnkVKP/upLA/zpB8beaUKcQxsj3vUDrkIurcbQZT1jT+ToPA3JLUbEP
x4+8TbEjnf8FrcU637FicZQZsl6b5cNg/jJ51dz5u99DePV3P0Y5Z16e/+QM8XhjWOsbkawHPDRY
eDN41HvKVJNFGkELrWnhxVDh7ds5W0ua7AkEVXPn9VMIP14nKAeGDcibaYc+vOvPeKvhfjxPv3vu
c755a/ArofUjat3Q2EgTt7nzxK+EJoToC6mjEzC61Fb4lX6Ntmq2VP0OwqCqH6GsajdAzCE2bK/j
Ol2vEhpPoQ4LKhZr0SnwChTagtGNvCYEaOHuRgwwTz0uHZYTCKrmyuunEF68TlAODBvg9TAhq2qN
wHK4O1ARh0wbCKRtbUk5BL61+PCEqgiHH1o9gxFifjx3itYJFFVz4LCQMOAwTvE3G3ACTnpC5nR7
G+UMCivnQW0PHrNFhkcZfHZX4LVJ3Ca4+tmjhgT7o9RUI79fRnDfj1LUrQZcEXe7iOc633nvvxg4
xNsQZQD2aEQLA26b2lEQPBxaJG2VX+SX7bqmwgAsSp5TSKpG/3UlYcDrBOXBXQMkD5SIZByMJ1GN
QU8ZfS8Kr7uh51FZ+hstEf3CYITjBt/2jCnz4DSSqrlQXEv4UJyinBh2zq+ydp7TeqNvHApLWEk6
kEYqMav0hP1QPAwaXOMsOIfZN8H/E6ip5sBhIYH/ME6x71jnx/6zO04Cu8Z+VIKE4DLQR7QNtZ2s
QV4JerT0xxlAoyoRATmWH0VugBPoqUb/sJCgfxin6H9uwD3wmEYzH5W1rL6txsgPnH24gEUNaiYq
/mn4X8EsJBPqHJAgs58u3gRFonL5VHVBVfOhvJowozxJOfLYgEY9eP8b7WJ2rywd5ci/LynqPo1r
NUtUAX3gkAONTBxwHu994/YvCET2ogCa2yMGKGtIkXvzpsNxcqo3Q76ObIN8mG6A+6fzC0TU5EzQ
Lgj/emhdtu5bDXhn8TJiMqJO7xtikwae1Pyb9GykUqLoFdlDaClS1TntBHqqt8NhIdkPh3G6IS4b
IBEe7albd0QMSSmoSmCBYRR8vE2MwJvjKA9E3SU8bgYCNiyLuCShTyKpmgfFzyFsKE5RTjwOzn80
y7fHDpCqi+nX4jK/L8vwJnxGAmIYHMvqpV3nzdRDO81aJRMMKAQgFUOVUCH4ph0CGvmKqM3XUFmC
B2DfZmudQlD1sXhdSQ7F6wQ9Embv/EeiH7yEeBy7ThZwPJRHBCGRLK9AdVRRll9OmWM+TB7BtG0v
XzwCQpuznERTNRcKSwkbCjOUD/0GxCv7WRitL6zQjpNcVL9fMmno8Yg3ytEIB9XiiISJxNmvwNcG
FR6tfXU0OUVg2cj/9s6Taf3X/03GFy///b//D8hzf964oZofb38DYcvbH6DcsfrnPyU7pX5oP49x
Wuo8K8hsYWXkqC9kzsw3lfx4SR7OOLQk1A0NXaeQ8Vtm0C/QVc2fN7+AsOfNPOXOsAE1WJfe93p7
soEreKQRHX/RGpWBzs5FwdhBZh5ClTgxUHF51GGR2PIJ5FQz47CQMOEwTsG/bMDrgQ/b9qiXP6Ja
W0txos7S7pBbqokodmbPtJRZgAIcvGWK4pt9/B9hgqKCeypV1YworybcKE9Slny7PL+0usQr7t9t
d1qrS4j1HEEHcnjceDwRwh6OKjEEyUkq0vMMFEQdnhwsMuSVppxRVddbNTuKawkzilOUFZcNyMPr
2SwJ6agf6PT4GPOOovhfQCISXg6Bg7TMBg4dMvCoDtJeWDakJqGKNMd7d6U/OuOLHVH5+Ol8KK4l
fChOUT70GmCDm3Yw8eyXcez87LN/ze5DwIz5P/B0AkIFzOkFT3ThlsAzXvBTQ7vaJo29dYmdRlL1
iSiuJZwoTlFOmA1QdG/sMK6PB2gwhQIQ1EuzsOU2BbjEg224GBl76IWhs/e+qIJ7jJhq9HerCO67
QYr4TROuA28yrtXGxt0sIASMnhcwsyGJZHiXChtfRKIwzAokQ2qwwWFcEKvi8jg91bgfFhLoD+MU
/XYDbgB0JWPo13gFoPgS4h2V6qzFEYL1ZeWUQ2SSNYLMa3a2/WuLN/GeoJ+dwWr4DwsJ/IdxCv/N
/fl1oacZa5c9/tnX/prUx1tFsMjgVkUXABVds5VyZFhC5Bglm3C9irgVdrmORfRPoKca/cNCgv5h
nKL/1ADRY7HUzfqw51jzKTR6RCEgdBzYYHIZfNzIGMOTpRpyh9gLmsQy25Jz8T/a99b//BlR1Qwo
LSZMKM1RRlgNuHWHYRQ+11mdj32OunxIIGQooh4BKlDpDkCrKtjGkEE6GqXuosg54js99ASCqtlw
WEhYcBin8A8bcA7ul/W+oYn8FNQioO0BOjwi5Ipi/HKeECo30RkJ1fsI2KJxwjaLriiFjtNTDX6+
jmCfD1Po77+c/wJ4YCladRZCwXmNrhSIfqIxFes/pZUzFDnWmwqyB93v8LZOhVP1BIKqwT8sJOgf
xin8Dw1IUBmGG2YCL9Iar2CWoYsmPbhjkbDIsx6nZeEjMb+2jOsXTxhtK9VIitBpNFUzobiW8KE4
RVkxbIAmeuvCDqhRDwUXIHtQF4vXSlU8IUjav6NTGMDHIUCHEFaAw/omFGXQlpx86HQnxH4ZwX4/
SmG/7ZxfAH0dI/niZ9/5a/onHDyoQNs+WU3fC2QF+RLecERjIhVBne1LjkXEj1JSveX3ywji+1GK
+NcGIN4bh9Gk1igNmjxij6P/17bbDd3prEUkXlRGtgW0UhQysRuhiPsJ9FQjf1hIsD+MU/R7TUDf
/l7nQ4GIJsPSRbSYmbsIZb55kEVAjAz3MBq9M08EHNQkRtY7Rs/fYL9bRpHfjb7BvQE6Zj+yF/m+
qxKnvyZmJNTkYVMj7MiaEMGdUA4dY8vj6RV0hlLwYLjGfM35n96p98eIqcZ8t4pAvhukiPc/nV+y
H7rB7A77+0H/3e7mF9r+fYZiv0nRcijfee/HH+2EoMwgOQj5Eggv0l6/nMoeHeLhat4FwLZ50UVB
fxJJ1Vu/sJTs/8IMPQSfmyDuU7jXauQBXuVlqjsqXFBewd4+VsqOBcyzmK+MV2PRgBb+5Zz9O8HT
O0pONf75OgJ+PkyR7zXAtIJgrFGvRGN3JIqqqiQrcOtAspfNWgVWL4/YLrLm0O6M/UAZ92PEVKO+
W0Uw3w1SxPsNcCb3HLvOHgasZQrS5ZGlKKImHm9blr2ZcPKgzweqUGFBIc7IXgAsY36UnGrQ98sI
6vtRCnvv6vz3LEvbHa/zb3+/mEfyNDw3kONIe0MAhXpw4D6AcweqPGpc0ENi+6xZUcofJ6ca93wd
AT4fpsg/NmDDm0AebTsuunZcoxsf3XXRLwtqJfrVaAr6WZedl9j3aKWP4mro/DxSHKDy57zfyfhT
qapmQ3k1YUZ5krLE7J7/MOCZ8u/hS53WLXtrHf3G4aOpbHaM9MMWLlrU9kh4doU1wCxz4xSCqjnx
upJw4XWCcuC6AeLIRC1NjRcv+mrhwQ7EC9HzAYcCfrSSwiOiEpXxBi3hoZlKeNWpDP9Raqqx3y8j
wO9HKermoAH7PvQRw6qzuSgHzwHqSNnjujySQ9hLlSXkYeMCeUD+N0U01o6inB1V91I19oeFBP3D
OMX/ugEZVFsPa51ix2ghQIUgCQJZSM9RgXMJfdhirLMrLAH01EJ7V+LVOYGcavAPCwn4h3EK/m3v
/Jv/ehysa7Sx8KY3dH10DmWNLbcJm+WdjzdDYQCwAg1EcJnLjVzAR8mphn6/jAC/H6WwXzfAtn1M
UVld555HM1E8zMS69xiopt29SFnInMKRQOQQp0IV2PN9aHaZC5ed4nMCPdXIHxYS7A/jFP3HBti3
d7Y3jtk7E2iE9TiO0GA3jNzx8Rvg31dUjU5Ibs6RKnH/ay5WxM8kJvaQuwhdF+24yhc/e8URHfjh
+YbXG//COc3/9m43HKOmeivsVpF9sBukm2DYgPICfKqLDOr8y9+POicimIPQMYIF6Bi+LwEsnEEW
W0bBFB5QQ4c0FmyAaCxafycQVA38YSHB/jBO4b+9PP/FM1zbgW9HOQTvhx8VTcgIUvBmFypo4Gwi
tp+B9k/ob4O4/euT4kX0T6CnGv3DQoL+YZyiP2yAzvUQuRc3djCrcfsjRIzcCJafiAIC5uoru1d1
vHIEdQvWCFo57MM+RfxPoqiaA4WlhAeFGcqFmwaUlw3tF3tix3hkqMbkCQ4vqbFW1pAyKDCTwQ2Y
1QUxhJ6ZKvRfvKgs8UizfhNqeCXqZ2ezmhPFtYQVxSnKi2EDFGHLsV9q5AKSKRC9VBBfRi4R64pZ
tkFQXYAcX11kzsC3fZ4YLb8O/m4VgX03SAF/bJ//AtimedSL+O/0lXK/BNoUYffIAqtorRF39pqE
ioZNrKSSvVpW3uh4TKuFh8JR64qmLvK2YXK+s6GejP/88EpTPl6lCvyduGGPY+wqdMm+L/5auvuH
9+ff/YMweqk1yIaQDi5fKPtwa4AT5HVHNL/EbYCXt2QksrDSAiFHe8eF4+RUcyBfR9DPhynygwa0
FX0M6ywcQLccdJRDhhb6HKAqcmtKFS5bhJRRPIaKGjSjQPIc1E/iZD1GTTXsu1UE9N0ghfyxAXcr
OmTUaWjBzsIDinCqIlu6okps20ERHaSU/UOyLMGoqGkepaYa8/0yAvp+lKLeb4CX49u2Qjj/9iqp
+mteBY5VCMONBPkhMue1xEOIFPa6iM74cHWzpvlI72I9dvO/vZMxx+mpBj5fR5DPhyn03xpgXsHr
YS9rdOgw6EUELIEvXHcCS8EtQQ/vH7iB3uqYZl0laN+b4/RUQ5+vI9DnwxT64ZfzX6ylgqndsa9h
6/8uD/sX+3A92sGm3hYqrAAMwTXWSpq97cDLpJE3zgKrHMDDfXmRRlkMnUJR9Wl4XUnOw+sEPRGP
385/Ih5cuLjti5sx2nHlULz/SEDxgRth95A7LRdg8U8E11glE9La4WmmzyeeSlI1H8qrCS/Kk5Qf
Dw1wPN+M4zBxwhpNMA5VedjsiDYjjWLrbCi7fFBWj8dR0PAYx4LX8eIf0f73FP1sc1Rz4rCQMOEw
TvG/eTj/eTDDBM+MB3XawFvXPy5ljSWuwwMK91vpfmYNPQRYAKgw3mlGRDXKSfp1DryuJCx4naA8
MBtwS+/qOus8Ar/rVlMv2Z7SyfjnXqBvrv/d/r6s8S5gLme8KsMeUYRnAdEvgcgfA9X1yETaF/Mh
MFC0x06hp1r8vK4km/91gm7+bw3Y/Dfj73ZQZyUTSmpYruPbfupIOIVXgqVEwvXDHroncucESqqR
PywkwB/GKe435vkF/+WPCdKstx3t8x34fj0I2OPmRUBlp+dsi1ELRjEKO1gPA1ZoxroEvXnS4USa
qrlQWkw4UZqj3Ljsnp8bvdROxj4M5fp4gaALCsbYA1YS8mDwklLZSubQOAud5tC9Ax21qvKvTyKp
mhWFpYQRhRnKht7j+dlwvX3buz4e/H7a+9R7+FiU79e8c78Djsf0HnSTqjPVEe5OBLuQcQK1R0Y0
vVzVhAAvrF6YAsiu2tV250ds5ww9Sky1mNkvIyJmP0rFy83X84uXt12Y6/LJ/W5Bvf5JTetPpmhU
uNjptC7m/O7p+q88WlDsdVoXJ363df2X3o+ASK23teXv3oq/IJK2JRP5hfl+G+13P6GtNnFMQTpU
CdUle37XQf3siqb3cDFDsj4O/E4G/RdeDypmj9XFit95cv+KSnSIJNXFht+xsl+RSa9RpPrwZy3P
/r8Klf192Vic38ttO7E7QeIm68JDZz+f/Zul+9BKpdK042H/5c8P6K2+9Q3snodgf70UkrkLPbSV
zRWww4Ix3pD684OIUkPkgSGfFBl2PB7tRqxziXo6/FbMoKJMN9ArOX87MGCvlv75AV1e0MVumwF5
yFCK2QMvf35gfa9ZFTqaYsiIH6FK50P+baBjPQmDAxD7/38RpP5d6AZJ/OcHhFSRcTzf/SCjVENG
CPq5oa8A6lBZ2jGLxc6f7Xs3mODnhf/QBE6eoMG2Ybmj5CO3Sq5n0bw71fnrSHjI5gvfkjnJEqV1
O1hq3ZEYDzzdNYWZ09EkpydMplYavSTTtC1Js/5MnFqc4pvrMDBH6upKTeVu5n2dqsPJ6pPn9l09
MaexYEliaPERb838q2Amtdebb5pgy9ztSM26gidY6yzpoqc3nnRzrWk6NxeJPXdSc5oaprAWbf8v
IdmY65gzZ7FuLuXnhRqbU3/UyaTMzNafnU1sTmbxzSzrx/gLktvmkomVpYv21P+2SiQrldZdfX4/
X3wJ0un9N3/yOF9Hpr4aisaDG/Sk5Fpaz0zN8CxX0Ky5/imIb/2lqSpTU4x7XLy0BDEyVXHaNqIh
N/+khFeaMWlzWhsOMHPEfQu8oSGuQcS87STTdqCtzVD7a45fKqYfM/XekGem1Hbndig4pjztjtKr
ZOS2QyUeLCJLDFJzZPCWzodm6gwjrrfQB1KkWwuvH/NfZ9r1dOa0heh+vjGs5XRqZpJvivIgE35o
8VUSyOZ8vhpnkdGVOOk+nSkD2Rk6UdRZp6EZxDfpSjE3anumLM1sE3QCfWJO5bQ3GfHmSrYUAUxT
BItP1MSU8Y3TxaznS1+CSDMj8as4iS1N6o8m3fVy1Jb0buLG16I2zMTMnMlfXP/ZkHgzzgaK5rVd
Y2Zuws2Vzy0/Lri+u1lYeC7FdMSpyRsrM1kZ/c1Is2LHtcQ1b04MpxO4I9NTXWvDi51R5A1F8ZMv
r8CEVVuL2xEvgVa+70oG0PVMz1m0Q33azq7W0sPScEzV0/vRaGJFsTeU16oVpJuB5C8sfjTU1Ye1
NrI8f9POlGxopJypziRzKS7N0ejeSFUrFVIzXvimM7sJ5HbCmYtpXzBcc6o/GkZ7JT2hlOsuc9JP
G+mjIc0tZx5YvAOo0o+r6EafZnebSWQ688Raun5ns/g4lyamIs9u/M3GXEScGeqb/jwKXzKnq2nd
tX6jyZ+no0+O23Yn3Sjqc0lP0r/JU9PX3UEWrMwoWJsejshy6pp6ZtwL06Sz4oPuWtR78XTTmXtP
+gybZra0pqtVh99MrHQ1skbLyAoN7poPJmYQBKYbeqYzjTqBZFjRYtLn3Kto7txJUWoJzqaTqqs2
7/Mmv55Zs4mtST01bce99SgbJnx7oX+eLiRTnvtTM105V0pkbcLPG1XrLG6CuWqKX/XJ6NZZrSzR
nWPz4ryGqbky/GvPFXqeaEebH5L4tPDwG9d3y2jZGcWz7mIh9PxMudYjv6fIlipwphs7M9OR4u4m
Wlj6phMYV66kX8fzxVWyXD4ukxcpVs1JsLrK3C+6vmjLK6+nObNeqEVfONk3/Yw3M37gzIUOt/qI
jjqyEdzwi8c07unTpekq2I2RZ2Xx8tt0Nkjmz87mu8aHljjyTGWErWd896RPm7V3n0WSuZaX1ghb
ag681fBp5E7NyFtbi5V8vXTX3RmvDWaTB0XfmGkQdeeC13EU8coL4im2aBZb3Me1MNSnMx0siAZe
6PZc/0cGSaTx2EvRgF/NOoEvdqW50p/Nv8eaZDmZ19XloL2Ssw5egB5MsqelnA1EJ2nz4qcpvzAN
6aOvOt3VRuhs0k1HVryBDHExiRa9bCMNR7HW5UcTU55FfXfKmxvuOhInqjlzl1Nz5cZXo2jzfeqn
7VT7a+Oo4U0UL3VzlTh2JnXUqb/oTLMgMxNvInYSzQisQFBxXJJZ2hU38shEp23ZjKW5Yy5HsmDG
kWNKxmzS9ufxYCNoQ8VY+reyoj4uV/N5TxhJqqmE67somvWDueBacqZn1mbzIm880RTX6qpnKFw0
DAccZ4krUxf/4hfuc+Z6jqlwendirLSBqLifkcBo9KYT7tlw1GtNmXiDFSdex+royVdmUS/QoqCt
Rp5yFSiiyWd+f809rGdT1/JiI+vo0qQdiNOumHGx6c11ri3H0rqjuhDkq+miy+vpWIg3ihn6ytKa
K7NVf2bobkc13IcZrq6Fm+F8SIk1ijP1r3DtmYboz80gcb5qC8E1UTs4w3e6PyZT3riCaPd1K53N
J1agLO7kzRXnZBtrYmSB6Y1WaX9huq43badpaGUL3zFXcyWEJE6zLjdXV6b8SfS4qONEbcMPB06w
mrW1ZG0pkS+0nYX7I15YqSHPOygz8torL+T7C3U6jjvrBAgu5u5VuE5Tk1uLrrVYuwszSXqx8iUZ
fV0JkmjqycxMl96dPOJmZijPRlfGKnpZd7SIczobZ3q3Wa9S01sbfj/Jln1nyluOvlg8i27yabmW
vzvyRP6E3nShFc24tIeaI9daaqt0kM758UrArbdYQDCO1rcj3u0mSax1NGfSk6Ou4mnz23Sh/YBw
W5iqEOl93d1AvjnLe89daPdp5N2iXnxlucbcFL0k/SiMtKwnxUOP99Y9V9wIkN561gnXo67sbtJO
tDKeZqtgMfC09bdptvwurv1VZ77RwdhMteaZgO/1H+Nl5JlsZ0SimY1wohP/czwSnzb8TGgrC/3e
if5KVlOcACOGEJOCqxUPmZxozvpqDUmiLGUcDtn5svCTti+GTjvbbJJeNs30Jy4LdHMywfkwomUf
Vb0Dx+HT66nrxd2lLn6eaJoznLra6GqUTSEAk+eFP0kHohSaMcAxfSGYDtJlm59EU0uYRZ+VMPSG
zkL4skQGUZszRtAZBL/vxdHiatlZrOOJOZo4G8sRs6S9VGW5p6+8W1yGtyN54nwcbabK7VS4jRJd
MBc+FCRj5dvKQs0sXQ9flEXKd5ayCKGFPbqSOCtSjEkncMIbScombdVbB51kJi0/8r78sJ7MlCs1
mOMGkXC9uNONFWNP9Q1PfZCd0aw3jXi9xy/k2+XcikR+GZuj6ZxvJzGvmEvdUQbKWpKtNElmljxf
Xq1G8aSfrnAf48fWbT5ys5vRdPJZ1Wa+mdzokabjylOT7iZbmnN9mtxG+GHcqHrWnSbSooOvgw64
CAf4uml3qr0YG/FBXvKqJU/9xFKz5EbhpKQbG8sbYxpmwyxc9Hkx6fru+nE2Newo1W9FOetxkXTn
JXFbSqZhVxDNqXglxwN9lLWXUAXn4cpc4jISxRC60LXiXU2jm0Dq6+Kkt5rqlhitLI9LLaiWE729
GMVWOul6mWNO/E1fSOzNvLMUrtX0Y7zYWFLAmz4kprLU2pNw8VH2Bp7zzRGe1fBaEsaS8dFwehGU
Bg9f4MQPuv/AuVoXFsXHKBbxkR/9SX8S3Bg81+NmP9Tp7SyZ3/qZj3PidOKZOZqL7VS9y4RBsp60
53On74WD+SToZvrDaBmayyC44ieumQiyvVYiczVZDTJJuRKlZXsWjK7WfGD6xrWXuN+CxLc5KTIV
H5t31oWcMSdc0hUyHTpFas2FL5H7de3Nuj64l6VmtLmOuYWlgb9ZOLmeLe6hQmvL6EsI3TUxNl1O
/TZfrDoj9XYhxIPYFKO7eD57VJONtcDu5/2BtFA7afY1zqJ7Z/pxtXHMeHSlen4Xeo6pTzem5HDt
BGzPoFJlsgyV+C5N+a4qr9rx0rnRllInjAfC5j4MZuZSEzsyx1/L/LUqhI+ykExNPCNxB8up48i8
ORNulbXRiRdfjbnfRhqYNVVGbUPpbThjwEdrM8vWt1MuNV3hJva5qw0ONnSfsDcXzTWv/JWlM2sF
dcIPupEAdcIQrrNg0IeuvdKv5Hly567C/0fReTQ3jkNB+BexijlcwaBkWc5hLqwZ2wswAiRIpF+/
7cPWXsYzFgm+1/11SyoDPENz4aq1vbJNlJO7taE4qsTVNDuF7B8zGc6rI+tEPPgKYxbi41Cp/pT7
j/4g6n1npFVhtaZfbGii3dQG92o0GxzMNS9s5cz3IBMiBxguFxO2/+y+INbBJK1jbbDF0kxXaUyG
ou7XC6V/1dqY9sEXCekgO8erGqcyj/k1yw9D+i4Pa7BC2jw69rRrj+z7qxcmZA4STLm3NvVKCsVf
uK0esera6feBCU5j11d52Jauuy3tVnKl7uU63Nu46qasHrL8KBMLXzUK4mf0xiZcXhEf2jhbSdC7
t10VBHu56mNaytEnvE1LI/I646fFsodOx6Sn+C3CBDI1rTfTEUiXLjiplJV5dE+Th4A/iBjbznvw
6VMePyidwmr5J1acFx3cFd1naKbS79bGjw7FFJV+2p+1iSvlD5Uc8mrV32l312ZpOa2P+QQDoPCv
tn8GNlQhrqfIdNMtEqp3KAs3N1G8Eeu1JfXFkxrscyruVWzOUQBvyLLjLEXdR/PJz1ntSVOJOCy3
/Lrz/T33+CEyl8i7ZKxvFkahuz6wvchuXdmnD8MMh7bds/wUd5R4fXoe/ejsh1c8jH3qykGt1TK5
cpr6Yzd92Pk+CNwJfodnj91uqoX3pKB/UgpBoJOLaP/ufVHCbar0Fq0tfj+fNkH2ulBWbmppOriv
JWQx6XBqc4478JGs6jWOsRuyqOH2Fga6stYjUchus9hPAvZiiM7rHDe7f6ULDKGGznWHPZ2qNj92
Sr2E2YuB8omYrotkJFF6jPb+6Hm/pqGQcOunfTtbMb/Iqa/GnpIxhhudTSmzrjareN68+KVtg0Pn
/pkluQ/h4E1TjKAKLmhmc8nwq0bBW4spEbMNU03iEGVbHaTHAUjCCK8y5jL5e0XVk90YUd6Xk7oe
N+iaTrYVg4PVxXI0617NQBBtdxSBOPR91qzpuJBkZDcaTeWcTw8mxrZlkjB+m6dPneeHlIqTh2dg
oeFt0v0/3mG0BzSrLc3ulnm6mFOE4RX0Nxo+L7k7Zmw/ZPLOubZKWAo38SqMPXkrPdkkuQtPa7oe
itids8y7uLQti8krR3j4Se2wkPwZY6HxFvk8u5H4bVBNcmpgUd58Rk9xuj4KLOYoX+6mZa7o8GZB
FAy/2IBXCxVl8pRkL4ncShEOxHYhJdYOH0VPLyNbb/vQ4G26pUzFoR32umDYujx8zPy7oBAH37al
Hwwd6bL4z5Tj0se3lXnXDLMxoHEze9kGz2ivquMVNWvdx8VhKfo688suSV5N0uGwblCTYEKUZiSd
om8TjiTbcYvlWzhi0dDlwlrv2+ZebYqZ8Dl/7DL3mMNCThOvvfyz9x9psdYJ/zbpi3Qfax+d+3yA
/n1N2//GToA7xJj2BeaGLEWvmmjp5pLv/FF18SWw/y0qaUIKaAGXQBPzJfq4zi0/iW0NsE7WJs0g
ZMc6zM1GpnWvQ7te2YiVE6wVG2QjE/Nuc0N802gqbyM+LYusK4iE+sjtdHPJodA4eoXDSe5LNd/C
hNa+yk5pkVZR/NRNR1/7Zfp73N29B8O0QXOoaKzb+DzOfvUWxPZxCOcmmD/7wisZpHLSCWjfH1O8
29G/UD8qVfzfBnI0ixuPdDO1fSnNKTVnqmHZ4vA8DhaXijVrdAecUi3+tbWHIYdcHfMaRXd/butx
ZXdenHwGrLhvqS6HjD6y301mZN1FT/5CeyLje5cckwyr00C3hFOZjTCmNPtFU6dkvvr/rZDYXbjX
GjKDTuMRzGzhr/m4n/txKFe/CZL1yBmuwrASj89llOIpDpdz1upSZeaOZwU2UVwW8t7LH1MMwLi0
4mecow/eHYO+OA+8OHAm7nweVz3cmGgvMmJ49eyxtQ8RWzFgMVyjm0imC5/DZ67hFR8ix5+Fd9n6
M59khacCj9xT18bE+Fg/67+C7S9xuJSRttUmIkjF/3Z2pKIlnNl/iic4EW3VTgPpaEs6f2rwhpbn
bnnFHl3797b4t2f/2HafFS9TqGtnbTnNwXnaT8U0HYDX0qUKvA+3sPcO1GZ1HLvGVdFijjTijXVj
pSbZzFG1BGc902PfTWXxnKcNjUkeNCmuP+vLor2LH1J54+7XaG7lTIFHp5KH6rza53EA7pB6rnKd
HixeY5ANR9FpvAZ9nJL7AOYu2/UxXmc4HjhS1V+7KalTHp6jJk7gr4ISZGIbMDzChQjWvSnAqq59
mPaQPDq+HsZuA0h82cb82oulWt1Qavrsh5ec7Q3tP4ouro0LT3LXjYjkKev2K54GEtlvWkCyxcFB
4OF0K/7DHMQ730gwn3iPmyIxWGjb6P1XeTVOPpowBlCGJkwXoobHoTVNCKky+8XXsEdVIlnJxUhs
MjTOfw/arh61/VrYf+Pg1WF0hq2st/XSrzC3UjUjv8xaXUzqSGheZPfj+3uJx420ZoVbT6uk4MSo
tp7CkNDwwUhMHjYTf3ZYEXHppZ9ZYitWgAFgrFoQxm0UsNO3ga5Hm+R4JTNGagFD1z8+uZGdulnW
1HJgMngg28P6j+Wq9vM0gnMOtz7ipekSEuys7PG4ccYf7bY+pRI/Aks6Te09VX35tW2uJZOfXbxZ
NoVugEHgzX2SYRwN+VLyH47Rh7UkbVL7UQM2BM0qTwp/fA+8Uk1EFF1D4ZULEIB9BCxN1rMcD50e
6kQdUgGNQyHi5lvCU+KyS9Sd6MSucziX+X7Ttj3L4T4u8IeLKqaNKkDzFmCVeKtX4B98YhWg5tUO
G1kGdezxgqW+FHqoCr4eVT4Tbe/F0hHGQCHz7zzsiN1B5mYNAr0c4ske1l8VJf4bzbtk7tizvfJU
2OwgvP0INVd0x3yvhL+SFk/p7oX1uu2Qi58OZ3m1X8Na1KmQRxX+pYHEs+FApqZjthzDtMqwq/2B
TIdo9MptefeSQ7SPkFCSCFwGI67a+YBwSznrRqu57LvtavpbZ/9mnSoXTskv9C0CjIsc8wZTXbUT
1PcA136eY9fk4zFIrnrlhNqz3u6cN5Z59pGYgfSprjg9FuNtS08esgzd8XI2S61nVe1vvbZlp3D6
t7sJEmPhF5Few9Hi0mEF5zffLpic5xxKWmztUcRvs7y1yXYMjUe2+UUkf4QqyhG/m9/djx4QE12R
jygSTNfU3XyV1HQkFNZpH7/i7s1pe8oifbRbW7IdD4HcP6PikTqfRLSvYWUgZg5jmpFerSTM7vru
NPj3Cxc1Ah3n26MZKdmBFPk+17bwTtPVWui7zFU2fVbJWQDPUjNi21wW70+w8jLG9BfnLYUS77/W
aaiGnn5H289YvEjYqH16EtoexuAvW57d+k8X+0EPEEJBVMfAarmKjr75SAtXblt3XLrLws4+TRtU
ek9DRMugm0nveXe2DWspGVx6Xiaikpg9WwZSkz9veiFYdCHmXodzN1XUJSW4OEuuUTCSnqeX0f0E
FlsgtqUN/mbrCd910VDPAI4RnSzVEqpDZ9rXjatmzkStgu0Phxb9xb1e3Eygn849J5hbez4i4fma
McajLS+9EBjAtwc3zNd0GH9vPgmS4bnLknMfLCeF2CxFxgDdRdPu0G5TqXRTsL+T5tfUAuDU6TQ0
YSAQU7gy11WHDCg39U4NERqjwvXV1H8nva2LfL5s3lUsLwZKJrJ7ZWiH6/PHS1g57pcoFw3AkIVE
VfZBRvrQ+uvBbcUvUsHOWN5V8uvcZaUCc5FKXK1Yy6lAejPdbG5fs21p2mUnkaMko/0RgHEvyrgQ
52QQpMg9woJPxgx02jMbrnlASzd1bxvOUta21Tg/iuBhFi+x+acWfpK5ADOx1eJpJHlpudLLHPPS
2/4ToraLpgSQ5w7ZJ5nCx1ZPuIl9nVJNPFnUgf1w6t1mVZIdg492/8omUihTp8l8UPSV8/h5/HDr
TWJmGT8kLlavAzz14PsPQqgyWDbgXnfW8Xu6ZfU67JXb8yfq/uoJDxfPL3yVdwoEc/DGag22GhjX
Kh9XXEVETC+OiTpwHSe5XT+N795GBjqWYqcnttSzPC6AQbQoALY/Hd+rdsWQw6oVoXfMdVJz88/B
Lsb9m9W3IqxskFY2nM5LwOt23EixvEc9Uqh0/NQAcxkrSj9Sdzm1ZFPyeUyCC1T6OV8CEKrUb8JN
V+F4n2f9mfpZMw/daUvuvO1S5PRNQfMnmItx+77CEuxmPQzLhr3V4+qvWNq0NtkMzu29JLDevXe2
vapnU1RwldU89a8xkjguepjBmMxGl1uoD/P80A8vueC1LIDqtGxoa8uh64hpW4id/IXNCcEHXx2Y
P10CYO+gGI5b+hEbBgHJjjrLrzoY7pL00W1wwBz4EubPX9uGUa+a85e0aOs+/xyX971PX+1qvvbJ
keJ+DuIy2hci00vEwxqAtVLqLLaLmzJg6rkcw9esE/WwvRaXTbDbzkQTLg+hb0qbXtSiCfMRb7fP
PLx1AVNkjF5bNwckUQxPJQQdYLD6b8jkTQ7zgTl26JV6b/GvJzJ91OvUZMjB/H072SCqFHOVWL6l
7Os1l5cV3set/WVLK5Z3d9ncX1iMOPl3/N967JMlMSUYf1nYu021pyTZiO5ZGcZg2QueLnUA3Dzh
PjjbqGiFGVHnGDSfBp9YhEf1hUmQyie63/nu0KmbKV66+Jk1ARZuoL6xiT12G7q3bI2rNW/c8t6P
j3n/YO1Ubg8TDy9LSvST2I6Unbaika9BfBrUNWyPg3foLZHFUC7TSHLwj/TvMrqvYQoa40HZsbiR
YVQGm5REJfBEaVfZHSx8ng6eSLDff6YgPqfdcgy4bOzev/eLIRzaCckdkG72qPOHDYBjSp/dtF88
PR3o0mjM98311/m3RyDsU4cCwSL7v4UNSbLwZkMmE09hhS9OqJUXgj/euzCtf4MP7obG6LnukcQv
SpwGiA3khmcfgcOCDRsmkFFmxL15nnEwKEdCTs9djFAXC35ezWFcZJUaeZRmPEXtp+f+S2cGf2aw
GUUpQ/YxqaF2Mqv4glA0wBiYyNCmd91KQdxMrTkiR7MD6j2Y3PtLs2evmJ/i8DHe7mKdVwMibslB
PtMQNPc9lyAHozTENfh4uKds96rB2kOS/QuD4w5av81BJdsf335AzddTn71HfClp8MfnHZH731Cr
K2ZBjDBZODi34X7rbzOMQIgZleHguZaTbA7KTAp4dthYof+I4W/axRUb90MgMOuLraLjdsj+bSGD
CVZ4sZ8qzkA7fvsYIe7KY5e/8iAvJeoBtXIekq2x9C2e3fDS/clafus4BItf9uN2z/E1GcnnrAuy
TezHW7Asp/ahoKrs9L/EOxd7UrHwjWX+dePtYcPZ9sIfXdwzF7xDfaNeIkvpdd/ZPta5Wo49Qlqv
B9I0SL8Ztnq8VQGDnPAOPhY68tSyZ+nbnL3S6b85ZuXa3ibgsCGytz4IiMWWjAdV6zElbJLw5k88
tVXr78TJ02pYGUxTuY5e7Y+udPFXLuR9rotD2rIXntgzPhLihA8CPfr7Xa5ebU+BDsBSoO108Z5O
/yUzrsE57/KmBwOWY9POrkywXRdgtXhEoNmSNUK7A1obbZU6Zt4LmhiYABiRuC2wc1qQJN2vfIep
zYJqH9OjHu8zwS3men9kI6vC3ZyyWJ/pqI67x54lL/NRP6jN+wq3ol6y/ex8B5q5HTYxnp3gBF+Z
VioErdu01jSv4y1rvHl8UWv/kzEHcIFagZ2axP2M6sCWzz4z8NXq5suISPETrpLk8AY5IqMtNjev
WyGl3pIcKfdQ0rElAqWLeVmuUdG+2/DRy+KmC/gFP3gRw4hIBq/ifXcvv4YBkfznluLaDfaYhcWO
86UAvQSMD1z9f5BRxykUr1MRNf1C2qd9B8prY3FKiu/AbWWxd4d1k2ginaWJjlrI12EGrUL5oN/f
x8E/DNz7ybxIlnnxzAVCJr8v8bkSt671b1wfOeRG3PYbpENIJrkcNqNq3053AO+XIPGe+tCe5MpP
lI0lDSEdwQS4CA7rfvClvufZftLsFn1zQF/tj38zRB64LCm/91co8DB4juh+QSPgbtnX/8zcjBTF
C5ceRB6fmHSNSPSB5uzCU9CejlAmrkxdQowz6lEiggzgH7lkotNTtLeos1y4jUmwhk3L83NhgsrP
MGmSQlXdnpFAIo2dnIfPdAJwXLfn3OxfUbtVlyFdT3rA/emf3IoFM84gectjhrVmIyB5/a+NJbLN
4KIBCJEtPBXD3pV2bkm+kgLFj33an9AXqddwOuDbhJso2iovScsQkNoLg4/N6XOPpRV47gXfNUz4
gLaO5/9FIFBNbVZBfZ4EukNIJ8uxfdR6JHsnHrZgvcsy9LL84LQrCUfxmWsJiJ/SKl+5wt9t6tHy
o7BQ02lb0w6Ge+R1MqSPat+bLDQPHpob7cPiKWIhmFFRUs8DKz7XnEL3arLo12CMwd3Qz9p13dFv
tkOd4PDzwK87WMclvkzIFWcvvgvC7Y+ZPBRQXleIza6PTpQsGAH70UuQMrd1inTO2R/jvnfPO0Ex
VXZsGzej7BPGKxnU/BOzX+69nedQniQkmccukCV6lW/z75PHIOrkfnLZfznqSzM3h9W6iqN5NA8z
SVdHOMpBY5aVToVvKPlVUZtXZh7xeBbZQ6BUNVto0IOGNWn59mcb+JH1QZVuiFr7g5D62G8jUr3P
fMNuWgGjKfWOavbKnTcGzGKCEkBQonE4Zo0e03Kw8nHb2HWwpmpx3eMYuS/MtQRtQdWiTTMUkKZa
5F3ZBsvR+w3hqPeGoVnx4SENfnNn3QzrfRK7S4LWGZoXF1yQ+6DF4bbVMHhk7PYbbY8yUE2rs0vY
0ToJ6TEo0O+SilAgevAQQjs03jbRxAGWZ7iXK0/PIpxv7USr9V+OA7mjGfgbFYG0oxbEP2b+5unw
Nm6/yx1YodOPohtrjf4WvjnsaYY3bweQZjjDOV0r/risFHmoItnqTl7i4bqL5363peQzAMJnHH92
DkI0gxXxq0zjSLmunMMLQoa3DOJ3VRnY3HXIEjLu6kVs83lN2i98zl9HuBHHLlZP3hB9hhJSKZrT
gwSDmXy/Xu12jrbhsOzevbFQRfMEmuWOfueTEFqJaOrXsg+rOMCFD+HCwS+WsMmEA9ZY9H2XWxKZ
6ORRwJycNQNcZN/MWw4lPoAhtN9duzcTTNk40FdvLMolc2i/iOphKeaDYFGZb+7cu+8BBTYjVbnx
6KPtTwr5lo3fY+9HAKQYNBiL+SMP7IH2SLqXbxsdohDugN027M/WykoUKNGFL54JjlZE4Pndo6Dx
Mdt7kpVbl5YFb08L3csesXeIHt02XQMVlSnrT/EwVSu6cTF9jpI/bj5NvmqWHf+fFJp5/0TxHPbe
USRJ2c4Myf6985+oeArNXz0DCsV1X8B3xH1lcWV1gMJXJB93l/9kE0AKNgOk7GbwkMx/OYvg8pNn
NukL8xIC+XjlnVfrSBxs7sDDtjJK+jur5L/O15/BFJBAByT2OAKY9OghKAmgBLPi4HlXwzXsAIoi
GGbCbY9mh3ZJMfWzOAHpCe50p0ih6YYqX/GjM/a5Aq3zZMAwifbriuG3WwWfYP64FmNB/uMThZSa
hysC6iFa7zFQk+TZ96a9lEFYOrOho6LajzEOSoZHc7pHORSngSoiRvuwu+V54eyamKiUNkQ/wL/8
1hlzQfS2gSx/KfDaVZydG/9K43oi2ngrB/HLu1dsmgbfglLyYLpTQzjVnkvid8DdhzTZu8vAfHpw
CuY1Nf6bLuJvOvh3G2OfSlL+nlNTc5e9zcViS+Ely9FnDPR2W5Fep/bQrhZsdJbkt0hFnxKvyCgJ
IXzxEEMjEL564tnXSEYFq6NMlzPqoCrakj+7jv0yiSd1DXCzJyfXakz3EYDToFuVj59zPjYZ7x8K
tXeNXTvE9BhzTlDwOAd6ZxBLHVDUGEdMg3bYKtNGGSzW9p3vXgvRmBdPbYdqUlGgxNrPOH5T/I8P
Pjv3+95W+R7IKu+y/7CG02MSUDQ3GJxPHFwy/5etzkaC76z0MIzineH5HSQ4YGL9OkQVoegjkkJO
OjbUfuDOW/vm3QUM+C/+LsL7rbAIrD/o+Gi4uUD51L/1i3AQp7S19ShBkpGdTr8KHR0e/IVoQsal
399y7MuCHsNMIfj2Sy/uax6G6J71J9m+b8Y0KRMnH3pWpKfZx4kB+UOSjzQ+ugTUPrdKt5eJ6vEl
zlFKCbX/NnUwi9ObjbFs1r6/X8wmqrhHXrVlX2rDCEtNrN/HVM41gi0CBFFU2ptRa2EPOhTwhvtJ
md+JwLdzt4/Hodiig1L9jEDT7I3H+gHFYYS9XCPk4sNaqV7uZTsg3jHRlJbUwgUbCfyIDmoEeYlM
PR3XhkbPCyrJS7Cj3gg2btB8DNFKCh6Y36/nYDH/egCpo+YreJpRpkRhzXsJfDTMg5m4TmTIMQYf
Zm+O6iS9yQDdBcHmF4Pmi6X3HaLbiLJqU18OzG3qfeT9aDvPIEHYfwX4WutsnS/oI5vrr7ACLCzj
4FxYVaYCQEMhFdRd1UIIZZgLkcL6jv06S7DJKKgQGgxRWAXqvxE+dJ3R6ItfI7od9YbNHKPV9yTB
ugr6b0HPIcfd6pO/3jQC8vRk5OhH+FUeVwPLoQq+swhRbwptSJPS7vhpmpPfMjsfRlSozVF2Z5P8
meat4Xw/tcmXQifbS9DLKV6DHg37lJgkQ3xXEE6x+AU4+zHEhO/TQ68boM/SLIdxdk0QwXx3oho1
OBlyPg/API8/5uRvHyN72u6xYFfxMon3HNBI+fL022N1/MzbGPHdI2eGFB6ynnxE0RgiFm2XTsFI
tuW0HPFFY4T78q7L7jC3BUK7Keqrwf+jfQvS+M4BbaPBB4REfaV9Sf0Vic2HmoF2sRxlCmrgYJcM
Fno8kglXTSI97+ZLKP6DhfAgDjqL6a5ROgjImt4yrIsoG04rQ6LvyC96nuVZoIZju6FMtC7HZxAn
Cw+83fndBQgjaW8pWL0/2IZt7cHEBw2nnyV/VPAkMklMnxBmmxTRNnc1iyKytAr281R4bQ0RXxa5
OEyyKD1sxxjomX0Di5bTdoe+Awb+WoLNDt036zkg3Y7iC5LkP5NAC4Df2uX+N0DyEHCgfrwsf/mE
Nx4gvZgQufljHe2yDDyF3At1hG5pDC5NuN+1IKfpXnrZRwGEu3cfApfGJPgzuCsc5We+NLvqqhwl
298mZmahIt4doHQS3AvZX3gkSKo61LZBEMVHL0/LNJRbe+7xRg9AKBFcqPoJ2wfx0CK3VVh2Orwa
HzoSEZI1pYe3VCQXjXcKbPDowj15G7rbbKy89ZK1LyHKIhnm/TygJze+TL06D7DoTDxbXcfrl1tQ
ow8fFva9dGeJkhN6RoO+2uKnVWCrVJApnpEm1Tk2bKQTgpyiSdCytccU5ckZReOfQq6/GfBpxEO8
wpl7ydakxX/piOniADlNUibpj89gDHW9ObwKWPhlPvexJEH86ptDi3W2M3lu+5q1l65/nTdDEtjQ
IWw68R+aoGTOYZuOPEaxZgQwaoJUkHY05YTRHZw5kBtrDy5BQzn2TgajZPcfvaXOPLRpglsEyyLz
g0Uxbf0IaHrR4xeFmt23nLT8zeiLnza5PfidrH+PjkPK3sMC+YtfpeKvwTtB1iYyvzjuXIBsUhoQ
9Pvs3Ezhxzr8h0VLwkQ1FNMy6jjsCU5DL8m0QNoFpZhO0fDi0h+pjnT8k6DwuXzzbqh4UaJ/mk5x
5bWvkUCRJFlW/5gp6crMzbYBLpCdEQ85f8qsL4+BhCtZF/VltaAVD4P0FNhkPGV5F1QcWe2SzTBb
cEJN0o4Mb43pvWr9bc95G38cEPQBsvzgg+A/U+ehwmy7HbFE0j4XyU3DJGVBF795XVEJDdYeLtSU
erHfLJnyN6ngpFq6fKw7YsqOcwQCuw9Ug9Sc5yDI2XQwJr9HtJ287tufcO6zeh7DqdIGaCr3Hv/n
6ryW21baLPpEqGpk4JZgDiIVLNm6QUm2hdDI6EZ6+lnU+WfOzNywJNkKDOj+eu+1N1uvSp6c4ncY
DwUGGkuV4SiSSp7lMzkOX2Uzv3kFuyd4GM/gY11AFmXecx93wS7V3tZL+l8mxupn2ab1quSk4GBn
cbBs0Nw0C76RCnOTWmOyLUWkR6iZa2K211n/EFz2Dn+I7Wc4IY9mxsUAPhHye7ArEG4tHOmASJT4
nKTYV9VTJc86nME9MZiCryDf+eI21/JlJkTkVcuxs75ihaY51rtl/FL+vhtfWuMcFH8cI3/MeHhh
on2G+Vc5grp6BJ/0RtsIcaA0ozesfa1WnvPUA5IkxJTSooU3vlTTazg4D2H4bpDbMYZvY/G+OdrF
iI7sbGQ6njuHe5OWRzmBn8Bxj7daDNXa4iCrMvGr6KyHpcQ/Vx1n5iUOI9dtG9DYmmW+h3/rvYg3
21sVRmD+QW7dOa6W52GI8jhdbm3WH1KDkaf0c/ZHr0y3Se26p2LKmx07/5sy1n3RjldX2/kqWHhy
kt7b59IId0zKCbmlc1bJh2xgvYMjYvMzRxwr6T0XitHLb911bYhpZTXNdAhbLhBVcl6xWhd+YcwJ
1wj/Vhj5OcbmbGYWZ64Fc2WhNW5be46KsZ+2ZO9eg2aoL5bu0s0gg3Gll+Ic2BrpAmv8KXYeMLCe
skL55OL6cW3fia2lhCmtR8tZGcq7diVaedmOdZRlHlzh0aysaT2OqRXdseN+mptLsYCfg0fv01Z+
0s1m3Qdic8dMdwj9fuGZWuvaeElhhQN57ZKyjlxOZZvcUDhM5bs5DwmHzM/ZFRPyq1wbvbvsetli
Z8viLxLOnccBy+SyxVDhD+LRIORjvtaZO/IaunHnMqa9YELwz7ZdzP7edcAzngbgy4z6WGJ7rloe
Tg7ds8vEaO7i1MeaqRAksnTfhJVaZW0aRGHnV9HSG2GU5Akix+AhOSEn35NfhmrupxMmxURM/ZYT
db/xZQqBkRbPBDH28BLMEYCfSwuaUJds/Z1Z/6pUfiAZeEwcdr4kHW7z5Nln3yt4IJuNkeThXlcl
HL1ccU718WZhpJcEZ5q9z8zAHaa2ZnKLs9P3504rHOQI+TxPEnfwfiMLo+e0fv/w+4vfN4Xrz8fc
GhW25P3D7y+q1sBKsYdr2IbhkcPH6EbfH87gNtUqMYkwenXeRRzYmWRqPM1eVOKo7zeTHy//3Hx/
7d9Pv//1/33t+1+VGv/3tzXVkh6D7ljbvAQjj4f/OA8xMIvZ5/naMNA1fFvdQjMhrZAx8K2aya5P
Rivy/3woSh+2OxSdOgRtHOklaU6Qh/Xpn38wWV4FaYWgmI9GM5KNc4Wej//cDHm8yscBNtgiptPN
nn/8/qj5n4/++TRzm4MNkWfkQ3lK5X/f8JaMMrKCxOBs6ciTC3KFMOuecNSWHWh0XM3qZBkG8cL7
jZvj9dn3m//3tbg1ioNRDmjpuc9Wq/zT90ec45Gh5IwmgZ7hcK5ZzaqyrS0jQr3rcv1rjG1TrapU
qbMuggL2Ma62tdXkewTQW6pd5xRMMusYXzMX73V0TkZu/5/P0ylZTunbv//h+7u+/6uuuEpi06s2
i5iMMxruf2700nSnv9rHaIpFfvq+GUObk9C/n9s8BvijGuHAIb+wm2LxoazOOrluRawm8FuA1sJ9
XobgrVEKnoFzieU8GlVpPsQp+oeRdw+D7W8WM+8fHVtlR2zbd4tcEJQYhDpgS7AbFQcQt5uKSzIS
WtVWeFyUCaFMRmczThBZjpmnZy+3PgB03G3viH5FwAKhFQXz9H1DwLNHBTJAH3TTnqasDPjQYAHV
Vag2RhT7nX1Klv5TykRBRwPLwEr0cW1smiT5kcROiwknh5OPwYVgxRxfBeMl7jpjk6IwrvKMjJ9o
hlOnAWNaQzwtgyf2pb8cymoEK+in+uD5zGghoGnjzSSRJXKcmfbburJ3rrcAjIm220xJ4WMd62se
O/UhG1+8NDBeE3jvauBUYS1uurMsTmyw5vHBDzNA39zYDfjLG3sJt6YxrWsbwtqpMs5mNmcrZVjX
RJLuE0KMqyU10qPFqXe1SMyFYFZb1Yq7l5E9VSGyWb+o4lwnLdNY2d/qy+Irg6F9TDeZi0qfmTCN
QYFM1nb9NS1W37/a7WPCD7FwT1VDFmHMlpdqJjY4xzhTrhpePIM4C2jK93+cW2R0k8PmobKgXexa
eTu3QGsdQhSdmVBSwHlmM7RZi8lXq+3kxMAuXZhHDVrT4wi4xTRf/upErjemLtttWjKC5rbh7Uuv
ErfKYDj126Xckf9ZbqGvElK2AxK9Wn6JcBkfPZKQPkybtPp5b8GmpUv+VRcJWLVpylvdiMuwNPYb
z4W1qcvGj9IFa9Ixm2THSKvXlqdAxgr5IuupB+W8s6Zx8lWJ2T1ZoMJxeUAcQv+XdX/J7dkAwJ5e
3bKT274Y5veMfIzfVN0tUfJpDsrgiTdcXDWZ4eMlaP9JWfawsxCOGh7sdLK8RydsvUcf8pazoV1u
//1am99VacuFpNKTvupeAEIKdRsW/Hty7/UuRxq5fd/0ZdqCIMgnyxYLmTM/vXqLdY6te2q05sTa
VzxMvZmIXdmE3XnKbLk1VYes7ajkVJpGckIiL3e13U+Y8Sg2PhuhSs9F4yVnJmxhXwbpORjTWXg/
pSKpWXOyc0O/uUDONJc2YYqomybc6KJDVWHQ3vZqsla+VdYPrQoqElBut/PuklrftfUljltoXl8D
xLjEVxLE8nWj9XRm4M8Odl5c1P3VKBfY52UA/jB1AKuobNVGnk4+bYluloTaPBGbJIg6WfizlXEZ
lNmfDYLhk6PFWSuHG0sLbEKNNBNcPLaUU2Fm/i01cU1jYL99D6IeEih8lEUqoqYzyeXef1ZbWsHa
dZybagcko8rpHi1D+bfKJZ1kiPWoHXFQsz/99Dk74aT6XC4/3D4ASu1jIjwMgF6u/RtvRNg/ST9+
KwDRcaawe/gdIlBZ5BqpccranKiQDiyU1CW55DozwYqxedv8YdKpOA39U98V6ERlGDwkJF9PQvn9
SU7zsiJSG29mIYaHom6Hh8lMHr2EPDdPtbMu5zR+sGUbbCwmwnVgDubagNzZB1YaEVH0HhM7fG3U
HLL3cayzBs/60Y/jsHGCgxhYm2HRxwMeyZOtCZrS7XupQ2Xtp3HsVnObF/BF88sAin8uXMSPXNub
dCmXjyZoXkaLEHici/ZkZGX+EnYEbJBMeNrlD2alchMzRRwsIYe1aUOitEZ5aTBQbxUWqp+8BGFm
Ec2aOiKppbvTLfTc9yIVu4jmZZODMqTWk9f2zl4FI0dgsD9NlpCsod/N46ktebb15I8n18nkoRD+
JjYhh9yOIKEz16m5GnpeXEEqF+RgPLAhUc5RAiSYefbP68snxWNYoz6iPEJgjlN6Uca5d5Oab8ng
AKe4bX6NSy6utgu2WQ3PIsYDFgrT32v9a5vOxuX7BRVK5DBR59PazZJsz3h+GIdQnti++k3b+N7P
DJb+Dk41+56F69qZprGrghpyeDSLq0zT5Oo9J7VpXBMWq62ZjVVkNi2f3r/GWxOBbVpEH8IYudj0
2D4H2/Yf1P0mdQsA2WwR/1zR8+BcgtpaDkoD0U/1w/cFt4zYmHnJjw0GRRDE6M+NwWCXDGEKQhAi
9Tip1V/NsTT3HS/OFUYYeSAxvMa5tK4cYKwrBQVMA1WJZNF6O69wsgcVqwy+NMv/+ahXLkquBoZE
9t8kU4xb6nKzDg35Zs+9CSlm2WuK062DpCogSTsrmpQgBTgQUp+m4eekk/oyZsBsASqatKkEIT2T
3R0W+TCpoV0nTbCzc0siuLrTTc3BV5/6+c4LivhElcUg8ng7N/PfMDWTtdnb2zgWfuTZWbnOlgLh
x5fORhjZtoVF3mOB3WxsTihCQbo9LqGokxgDdCRiP9WEpYIwOLUu4ort6Z95sx38Kv0SVgvh02T2
j6EM2FBQdGdycK6K8z157fxYuMDKvXQJa7H1hz1AQgyeu/OdYTuX43WynHVY9QfgXQad2b0RiXpq
9bLv0zga6djeWoJTX6PCpyVLXgo6HabdCCp9zOJ3xy3DZ9f0QJG6Io/qdhNmcJra7mAayzQ+erGO
0pkMWuVkglVluS5dtx2kLRHLGrkqBvexrJv9ElSc/GC3RmdfuVXLCDvX2xILq7TvuYDJeCsndeH8
qS/iDpO0AUEdg5nfG+NrxSPt23dYZDjPU2Cts9yp6bgIrk7DmVwEmTqOw0yA7jrbkh2uFYdykqzD
3Q0xmGITRQ6dcgHe6BKXzC+ueqgYM+Rv6meSU7PUWSR1hVVWvlJ6gQhXbBpOxl5QCdjgPo9kl3xY
eWFHVQtH4FXxKRwsa28E921n+RyS/CAEiqQwlvas7fHNTKDPGnO5mO34HvictlSvWIwc+PVAw92K
plnlymkPrcAadEBu5UT4LXfdpyrzQiym0YhK378IrpqNmXnWca4d/+4oITbIM2/8/mxYyTqclr9W
hvSO1gDsleokyo062xrF2+zRVAKs0EVC9M4pme2TIHzQs0Y+2vX40Dt9f04c8yGpwu51LAbQjZK7
PjePYbD4K9Y795oo5LylqlHhIceOBaApu7WCTSuHVZxRDuBl1ranFQCdMT2kTqe32Bx3mtZL19oN
f6UWtS2z7M6hm7YPMQo6YIa1qUyN4BIbQJbdY5cXxi/RZzsrUM9Fal2brmvXRdkfDUJ/JLGtZS1C
lz93zK+Ma92edLlx0GI8Vqag+aSkVmJ0l5epGKtnnyzjmantVdvp4/f49z30xaaSRyOwPgO7AT8Z
PQbYutphQExQQvZO34MGwo+L3WzOGbQATLqbaYjUmm0vyDGwyvoygQ1iU6koF/PG8ga9xW7to6X4
FKp99VKKB2I/JgjSqc00PMZ5P9yC0N5kVlPvdTHNPD8hoRpOoQNV9xHoxIdIY/pVxPQJIkDu3wtV
NDRxtx7T9i5Wk05rKBga+bvhajUTPBGbgLcB3ffzb3PuFJVG5RMPuEbXx61ywjHY9DyxnZPDhRMj
3Dm9/+nXjnsS058lcEGw5qOyrWZHcPuXKRJrLevGvQjtEkefTzoff6nKSNaizQHMZms3TzWPt+UQ
jB27vwZdDOs5N7Io6IEe08fFhefKIFHJi7TDukC0ooZneJ58uewMjbSc6xtBYWtVmOXPdLa+TMe3
V0Xe2OvSQtwqBeB9DhIeV5D5C96chi4OWHHXoTLhyHn5nWgBsbGYlZ2/9RwiNipv23WF8v4nnG9V
X/yurWKvffJclcmTapRuHpWu2W26HKOrKDsjAiHfCqsT6yVo7JWBmJjSR+RNbRX5nny3/LnYOvmv
EFN1N+oeJEC3l7A0AXNUDYOgOfz3xksjR0y6vPipXf2a1sk6nVFred/0534x8Zf7DWqpqAv1U3TW
X7Mci7Mi7B1abIOCwZNekYI9qyl2bmvr00xxgjapBnHiTSqLbqNad+sOebaxoVOUXz0uuvqVupjo
gwtQOCYY17why5YcJQsg7RtRJrPjrPIni7G0q78S34h3Vd46K2FSMxAmf21Z/sxmiiiClHAUKv4+
1U6yaUJaeeYg+XJGa4oGSQzeMcy/tZciM4/Th+kbP6qxAgav8GtmJhnPSs92R4lTODoPtCwwFtT1
H6f/6XjjBFrefrYhw3s8s4MbZvc+x4w6Zu9tPF1DhcEVNTYT8TAI6AxEsLjoI88KzgqLuJ7TagPi
TRZ5ibeTOTxUJZVL7ap+MTxO6Frgv1T9Tw48RHVm9k/ffqJiI14/ulX+0RUtSd+kQOFngY+98WeS
3kOH2v+b1JO9SwqUppz0meAUSR+I+WRmv2XivSjf2znD8jpLTKW2L22UBUxCs8VMcQ6OL+VaeYNx
lHn6w5A+tqXKmWDqD1enkPk12NsUuNd7tMiMra3rTGJVxd1jbrlIdXm7y7KexSVAZQ3v1RF9NeOg
mGLbNQTpR33/uzLn4DfEbYIC+mBK7VdnQRjz3Gktvd+dLP1jeLd9lwZfluN+QJlBIbqN07evOdPo
hjaMXV0lp3ia1p2M12PGypDZkIQUzmR2w+kOA9ht7GLLTIXP7CHn+jMxPIuMvimJN/ZjuwYefc4n
/5QADg7BQitCrNDehvCM6kywdxZbacw/mpaQfJcW7DcjvzDwFvoe5hwshXNLEXe/nTvNaX0ocygJ
Nfrv0gbq8auNO7U+Oi1iRsOfVsbZz2lQLzNbJ8Uv3j5IRbtJtL+rWba8knMRiXzKa7KVU5U36fmX
GiS24tAv8psOaPwJap7rvOLUVjbJn6LjItF+Q3RDnFtSANRzFEfa5gDaY38fm0/00ohoiNnReigq
B8GgqZ7HDmLDqCJt+mJvpn+SdPpdojqtnAy0ndNnVFUg5yxzMKxm+xH2IGdmUzwu5XyshNjlVZW9
ZDCjI4cwHsk2yqqxiOy4ZHdhV6KqZ3hV1OQdUtQlLmPMWVHCcNAtlm7mmboT6lNOaF92JNt8Pcni
h1N1e0DVdyGeRtU8N1VFTYLdOVGg7Qiu/P7AQCZ283wcatafOHb2ok2HrY7rGpege3Ty9FcgQ7Fy
2aRWfV+dim4sN2X2MVfS29g25SzuPD2KjMSCFQ/QzRStMY92Oz8v9kxV6MDs310v2q2aeJBa39mJ
SW2EoGfJCEn3+fK5yhxiS6XaCT1ITq5hcShDhyig99Q00CNB3v/N4nml72lCImMwig1aYU7clLec
8sDkHkcugbjqyGbI9neRz962czTtEPEzLgvZsOki0cXXWuOktGN7QXJ6zIk87Lv74zf4dNyYEwfR
NMyPIiTOanovaeCepTLgHCb91ZZdvPbMgc6U6re8p/5sx2+jiQDxStjOm2Upe1XNVUqjg/VHq+IG
OqcQFum2m9PkQdoIe/WSX+1GlFGauFsj8d74IxccwvxnMacllUkwN7OzXCj2Qy8LTFRDLoDd0phr
vyPASur35If4oHRzjV0G/ZmnEKGut+YUHTX3CY8SnxaChe6pzJzNSFMbMXs0e9kOs0Ptw+HUtUAb
AUlojAIyZoT1lGRPaRF5G8Jm2mAd8ELuWv/Apn4oGrs7GRLvit6DpSrODS+nwPbGvZz0OWSRsgDi
nMr/acb6xNJ80kn4NXsYclQiQrnRHjVbzjNKG0WHqc3OLd+XRXe7pFQPRee/Sb+muqXa5fVnYjQX
rtX39ruiB22yImVDoKnkZdaIU5BYlyLX5zkZb1VstZuUeQ9n02VcJMzDPSd77GOiuBBUpGU0lT8t
bWC99KLFH6kGathdKVB4JwaHPDKY1dWwvd9j33wMc7AKcEi3dgVAXTtXP0/GY1keajcgBNO9zdir
PIHeR+7zlFuL068nLaLZYL6ODHYMZoLCfhhpk1lGcyeRJjgE9knEPUcQ8SaSTs7wsvTNDxifcl31
jP+p2YpVuATq2LOrM5i9w55R2pE4lB4gG50CNS0rHoAXKPWwzMNbaafreiTFNgYNnYaW/wQwDEgC
abEysvktJOrsstAX6jpa9quXcP9NRuPYwJhbNIWDkiucc8oMxWyAW4FgYKc9zb1NasIwqGZpxB//
7C4dK3Chq3UufS4genTWS+G0J4akt27CjKcPZlP7zY+Ks2KTp81eFm24Gile8YsMIdcmdCb702JY
nwuBMeUkPc6zJFGTMvwvTsJCfZ96n0qjYy3wCxwTqwXGrjwzyqe2iLwgLzYUsaRQd5LTEWWIs0N3
GLVh+2UMn8yURIFn+Es09m7KL0PR5f0d6TBrIUV7wLgO1VqinUaWxzf3Q7hv7ZjCFoMjnc4tqkCC
t9J8HP2YGZEKkpUIJexu9xbcW3ysIX7te/2uWxADT6G+FvVW2mpvFvZzb0/Loy4keSeT755VCRzv
TLupVzpyV3nhWQ9dJk9xPEEZqzld48Ncm8SMo2kUwCRd8dscbVbTINmMQfHGnsELOQlNwMyJF2Pn
nZAo2w1v2Xm1Wn2x+1dX2ibNesM6zEe4+KDcJkP2TtSLsd+sn2IEh02c+xd9p33rbOq2tJ0+q5qa
pLCwQT1jVPG5F+eeAsUYCGYXJhZsWmm+5wuWPG8XdygHFnPdmAcuQpaV3Iri1PvTpHXMLpBQmhiw
WKs+2SUZlZUNilUREF6OvY6EWWzwCLsDCQe3axjU2KuDpXjCtyMGFBKNMor6RdcxJwIbPXJpaLuy
k98lsiAzJU0n+B8v7WRdaxu5WhBUdhZpbhd0dFS+ZhdYaMQiVzOJpqHbscJuQyMMtwYEotCE+A0H
fzqeRnnpq/LShzifXl8213xitnJ7IOwga9x9jkJVJOzsaacJF1AaZWYkf2Y73dqyEvu4RZbXOKqL
oz/yWlJW9diSjouYXQhZ2yQYEys/ldm05ewn12PyUYkY6LVOV7WF/Fov1NjVI9UOYWytCx9DspKo
M2aJ/TGVdFTEy7Yrk9cCWkHe3fW40o8lm3RSrJsSBo6+MQz2UxmHctMPMKhmWrxUAac2gFQwJWLd
FDX6y3BKTQIosU8Po/Cqm5LGH1E2BrkRf4qSoHlcjPqsRvNdI6NFdZzNqzw0b9+f0RRYr6uCPtIE
T2HtY6Ws+mws9glLZmwLtQp8wK1+JuyYFAlLuscDHY9by6OZpymwxG2Rf6l+pIKWXrseor7N0i+q
J0HdrGC5Nz/u4W2GH9pqjgx31d4LAX5yl3ib1cA0pZmjt8KDnBXVTWfgTImAV5vzfLsQx4wsn1bA
wQwOyX27ygTPnE7ISFXOuK0H9WBmwxEm8jAYcrpl8/TVcjJlLrAj3/LZM3uyA3EMnd3402mWRMZc
NYZrm3ZaoEiQoIyN6f7yoLulodbm3rNTM+7ZhXrPtJq2Bu0AnTOZkZLDV7ZUb0PslBvb2ChOCFym
47LWxOEai7l+dCiqdApgjxyYJ4wvWEXYD0F2Z7RJQLAsDuqvEMlrSePTuV+q96KRM3OTegwmT568
rjrHQQtqR+NgJrvygkv21op6jNw0pUHIWMU2UirzC4ROZy87x+PRyEvjjVFzPleBxNRYOIUGqYGb
wiVX2/OpGL38xlA5FajD8xSbTGPVtGuGcs8YfTIUjQ/GIkS0eCpd88Ns4D7Soe5emem+Rg7q6Yjh
2qeSacmmXZ7xg117Wee2T+620ushA7NsSkdGdsjLLFVlskFj4SVSHgfhI82k7trT9HS4M/fFoyCh
05QOxqSxSn90YPlm0PjW7uFMxO+G6zIVRsqyy/0QVfccq5Ydrqo5IgH4pc2S3kRBMmUhIp4AOrHL
Z6yqRAfKsQvY5qbtYiTjYc7oGVqmrxnHczXpPth6+A8nYRq3IneTC5wtJTn52xhm9lZmdkbxA/nx
NqEtiHxH28/rsXOYsVvaAjHXIMeGbKeJe/QkY9aZA4Mepul0bkxe/PzbUzpCHtHFIem65U8fwSYr
xiob6KNr7gsGtI5sSr4/J2zYJjeOhNne8doXrzZtPLF050wszXr2H4oyuZUFQIuD3UeNB0fVlpot
neQFCkl96Nr3Jn8XrXLp8ZzW4RIG4AXW51y7n07M/egrGl3G9N6Y6MqN7Zjvkyuf+sol31npH51H
onypaIltKLGAH2LlRhGRBfhcGH4EQQxlaD14Uv6Gv381Ym871Pn7zNkimqzgOsY1jSITydC5qrjk
BPRC347H2aI70RwAsir9UugmymuFUQisvp37Rf+YnJ4653o+kJm5gOwD9OtabWS1eJGqwHtRnlfS
jNlJqBvcWjHdJbzuozzxIhdofvTR2LOEWH1f51QOcrgaCC1siiWBWNfDrsAajOw+LzkCd3c46f4/
AjKWMnkyB8HWCgnq3yXboDthV00rgoOs6hJs0lK0PSnzq+kyONcifi+z9Ly0ZAwo4PxNXAGwlP5W
oX/hQazBFGg7FtrcjNL7nIvpGaCHbGS7bXuQVmt+LvDx177xGBrH3kYiLWLE3qqoYK7rpo68zKT6
rqArrx+GQxnH7ilhTq/izDmmLCiQWYrUACj2UnJeNrsqmhN6H9yebkicmTCrfpUC0XSYlcESNByX
MWDYN9xxY+2ysUmjuJXBvgXIF3mV70KRv6MXNzRB0GOr3OGP31Cr4RHqE2Nf7mgBj1cDDRpTSQ9b
WQHbt0SKwMm5Syj58O9tVn/5RRzS4R0vO3+Ury0Q8lh2bNQVxUnwOJtsSEGrKRUagxChV91kTWRw
cXEGvRqRxUC69hqSjRZPvBGa+9EM6HADieMJswRPifQkMVbJAQP68CMjLsIZ9FakPppT51xFZb0N
HTBn21o8FH7YrUCtExTkZdP1pkdeqqpBXAkdzJCVzF1mzQQpowxdeuXFLqNeQ5BwcNGHYtLCaQo1
ZiVAMkZwj8Wn5p+iqH+0dIlVlpGftEW1AEkfnoWyhxCZTh4048pxpl9FJcnBOPKn57TdwemTD5GR
rDQ4Cet+Uwu6cDrVDHvLFQ/x7O/rrnsxLSRprEMKFJKL5rhLyKj603TJRCFW8Msuw49aulTbNlcR
5C86hYKWRltRoVREzJC73qZ6a6StA1sJV95lW+X659IQpIgIV2J4jtvB60gPBZJUTJMDMKAGCXCY
RhoEdynsDXwqEalCPjiK/PIwGkx9HLFDXGKCagPrXWfTmzBdF6927/3fj4YkiSUhhU3Hee1UG/Ck
+kWUFp9G/LeQHrSRbxIgQKWkJJD0byd8KhwHEispTFYy1Cc121+ZN/xWA8Bh2kw68utmi6MIFR3u
eho3PcN5xwH8SMQQ87Kj6Zwy49IHi02Ix1Qxo2jffhqZPhp2HR7gea5e0jWnWTG2VfbwaAzE+JSB
TJv8BQI55RMtc2GSfRJhel2szCCHZICz+7+gyThpzu2hZOVAW3VAc3FZOlIh0TAVNGMNr+GvYXT+
ep7FvjQETFcIIsXkfcSM8NEA3yMXqnhJV9jwi/FOiiWNmgpraASbJvY1bZ2eC7fpBjQq31mpdPpe
t36U5b2B/VBwEcQDQfPFTi4wPVueCHcHfEDkTswsYCQevmjNoLdQT3iMpf2cxxhJJdK+HyCsm25A
lrR7nwry8qMrzLVJM4vHXejNmuxjTplb6FBz5n5V4WyvVWxGbq9PBcfH3TLHLzoIzJPS+4m+w2Nv
NVuqoNKDq6bfSeflmGqhj/BSRaGfDs9Q9VBiozwXrMxzmHe7djSvUodE8BrozA42N/LkeDSoLlPq
WXeqZzlJ1o7jhtgkES3gqxyACJLlhpZ0MIOAIr2W5m8t+ns+lM66rBh/hB3ZQWWMrwXqD31s4dXx
xKN06N3p4uCTVRkt2F4AY2Y2r97QAEvJZKzjZq16XjZLTMtAg4zE6EiA7kpB6vxh06u/znXLStDT
a18ZOo7w7dWesQNdwHLStR1Wn1XDD0iL1xa/FEMTRCvLukgbisqcuN3TniipLpfHbCDkKdHC7KwF
nBjavwqReBzNv6NBr1rFKspdwLfu2U/6GeLG6niNTwttE0RMvIVDmZt5m7ZDku+ISo646P/F3pnt
SI6kV/pVBrpnDY2kcQHUc+FO38Jj8diXGyIyIpP7TiONfHp9zCpJ1TOAIN0P0Ch0VmVkxkLacv5z
vrOKe6IFxqdRrGo97/0CTGY/cqSArb5jSnfd+Kywyr0x+Bo3dhcQmYv1QZZ1vZtKLUOLk1Y6Ypyv
0gH83mR+lK4G1g8Cw8E0VqHsTOgpAOBaP8y0f+gWcDo1F4xdlRkv08yitbhwMIjfQH5Ac/OxWtQD
iK9pKV+X5ZDl9c9h8q6smL+tkPZhBmXFX4T8GjsM/gSjLGNhUjZEp8oIziIl/FVgzg5i0z2Z8Xxf
aXgjAtPOxgNcWpvVK2cPc6d9Ekg4Okqs9sO4JMzmfUaKkul7/zyk7WOHnQh4BSCnYUYhU/Yj96uD
sgUQ+LZc+RHVmesGoootdwa3H2QNklAa0xWMletoWZ5YafpNPtMdkLGi96lrMuRZL8Y5SQTLLfaz
wSogO3kaOYRvnciHXwsHZ+NY9X0xnb0ZrLab3pkZYY5xeauTd21YJ2fEJWeZ3JKrSvH2OfZNimrK
AQuEf0WcRVK9YNiMYHTK9J05/T5g1sN7k/u79eFoyMowySpxUmh9k9TvJjvk1mHixL7fvlmoO41L
TrDO5pe0UMNWK1aWyanh9G/TBJR+pr/5LK6L1LtbQ8CT7q+BcD+3QwzbqdvlaTAel8ogCYqmXTgA
m5d4eve6YN5geZsrj1wWYm0TeTVYW/PSBXdjEgANSvuXxIcrGjxWyfQjh66/b96WjNNKMwDk9Rr3
1iqSNw6dzba2OrFTzhsrqMATOV2WwbgYoEMxuyA7t7e8hGdPyyMWdoUR0CVkEzCZn6rsuxGknfFZ
xKuMYLR6nwiu2ouN5UgE6EiWBT3VA+QnTPuTkVloJCkT0bQ62iubNf+h0VwPfVVzzppIwI0JimkV
rBLTdExVawPXOnBpgpJluf6hlRKc7wCieLGqJXTXSeNgvIiiCUjPoATFfZ2cjOa5KDRocqi9Fkcm
DlFQRmyGMkxxDmYH4zlbWElMz0EDFMNZMF+cR7JT9hQX27nV10FcPMSl/FUu54ZMSsBDnqJMbrsk
8IEBQVZ3JxTaBHmHEzbZvtbtj0UZXPdiUGeipetFHeAiKv7Z951Xc+EVz6t23GXul+GA8gtkezsJ
QUIjVk8JHcTHZqxeMMATbYpYYxbU1k1XRqHpopl4yJEMACZmUB5Tmgk2NXy0TydnvoT/4Icfc2yS
vn4qkI7CZBoz2AUo8lKg6nPMykPlwbXlh921F4YSGAl857t0xbWvA3+PxkPGoiPx3ANdSBYnXFr5
6cZkE4ngWgRYuSwxhJpzRAmbKFRaAUfSbQ7y3y9Yexf+vcGSvZmOhjH/TOzuNUvkgYvNg6Y5pLEi
srHOhTd7xFuFQpr4wNsSiQxOfNCPVMhAZ8S4ypsnrGMseZE8xJIKqHmclu6mqCLjQF2JD/vUDnU5
Xuzcai+GIufoJN2pZMbplr06FPF4K9oh3bU1F+Fpik6+bL40IwJjZmSVJR6mYEXosRjvaoJZXN41
+IDKCDm/8JWKXJxMB70HMs2J02NoBSjOXm994aZz+SaxHlBhsOsXpunAFI2wrrKvRBv3VV08Zs74
ukTYBtCEv+rAqncDB7NmkEd8F19ZF+QnrOy7gqydZXdDSJioPwauu7M0EK8m+aQVyIM3U11LMKpk
6CIfKyTJdUHMEWr+vCkH0it9C2g6wMrPIOsmNhfjSjnGM6acHwm0yl08jW9zqpkBJM8m4NutKkln
iMdlRiiQmDyWvAQBPSAJTMhti/aQ+IoC2B/22bzJX6OcI3qHuZb2JfFudTOKUPXB/u5535Xunu2O
o7oRUVmS9ZfGUFdDzgWk1tVH5sNbLMW7r7OcV5IBf94l9q6V6cNov9ZmcVzaNL/GlL9V0U4Qgd7m
BLqGHnS+MX2OtnivuuHOyZ2XXnCQHFP7Cqs1pNA61ERQubd/Epl+FB1un360wIjKbGfXeGYFswTP
VVwkhXnLmGAMLTSXXco31lROjbGiuuvYcg1dvcyDbK68if+DNnQl3OkubfF/qxgu/iKjSyaJj8cA
lYjyQcgUOn9Ups8sFWlTD89RgHTqeniPgyJ/a2u6K7Km5SC2D8j9JeS/m73qYOMQbyFZNq9MCcjA
Y5FeuykOdjJALJCdhgoBh2Qv7/xqZNK+hjKs1gI26dRvgYPwMc+vsQTFadXJGSBMxd/ntDtLXVyP
hiPFEEESsw6zCFCMLwQ3+TkmlqvWHRTxa0pItvfWLpjdF1pT4OamiEblG5bHdj+a/E2oIrjXcY7y
/jgu/9nt9a9qzm+DMmg3VjnfjljAwrTLEHHFDwyN5dkKCLp0yO48nrA6bLlPcmLvUeXemWnx4j2i
CQZHsKYQkDPMi1RH+fV01+jhshRus/c5ktvsdxwvF6L/hjzZJWPdNrubuvVwM8dPo50fhnG0byWc
JtcihO0r9ngzwScn0+4k2uyXqPNj378UefPhJUMCZUtd6ohPqZxCJ/DeG5vlpsWqGRbJsArHDT9g
OzhGlvgVTYyArLYLxZShbZVQkGK84hjr9q6SjwDoXxoFhwlMdFi5XK6q1tiNqfpw8xJBZdLXw1BU
+0oNVrgMGJK9nchAYPi+9MNA2G+NMELFUS3EZPicmai0FvVPoUEH2kaNMwS4CfcW9k9iN15Furr8
zpjSh6nvWXsHB1O+WvFEOX9ThcLBY9BPKl343iEibLBwngtLLivQlcTyigbzQIrNZiM20OZd8Zz6
+OCQts3Q9lCfrZmBJdiEtTvIOA1w0LEh7AjW/Yipkkoj71060BRHHy1h9F9MpPpD4zJ6rKFnXZF7
rmq32eJo6OCi9C9NHZQ4WkFGxCoNvZXuUOBwJhWLO3kOILQa7bNsoZYQ5VQODBSVRVdlwr5tZga7
kiu9jc9hJLJxrUYpk9+hV8fMtn7E04yyZcMdbAndAuLwwJ6jG+j7NJ2OUzYggK0Urzl1WhLizUfb
ePxAqpZSjFz+jCf3Y/HpyqndlPEe1+dElGwRMr++qRnIb4uBTaC25dccvGdgLyzCNCFYrTVAZj2B
6822GodQaOPhD7Vh4o7x1sCWBTmupPFoYCKowaOFFDoQ+kuIY/lJ8qoczw3ZLk/senNox8Zp6YIH
w0bjJYARdM4BzoSxibP8ull7zZhtEKUv/Gc0fTyOw8KjKQxU8KmloISzQq8KQIgATRnYcZxsvZ8a
JDx9PXT1CKJ1jMSZUz3rouIIk8H974F2ogQO8n6wv2Wtfkl+EPuxdP1Q5F+Nj6BPa9G2wEmRRngd
uRiqbTDC7KJwyxndgkWpIn5Wm3v2kIhzLZ5KX2guS47rk3JjoNBXVD/FuCXwYdv7AR/Y1ogrYz/b
DC9tyzyYdS+gTHiXZWytg4ihK9SLvR2U3jp2eZHxmzf1N6BRzi5Avax9NqJfCIsX2yofucCmMCfQ
lt1C7jKZPSvJjK9r0p9kSt4sapPgJSrqFoSQIFUAIATjsp8T5kFp2lhH07CfqSar3fLs1eRYmqRh
fbUaOht4nPNh5Z22H5Vi1Z7xZ40u7jlPALfCkb7En22MhbKf3YqBW/Jcqf6o1gXFL89Gp75ja4Z/
zTe9zuDR4N3ZyG+/MT5FY3v7Mc1+ycxqDqNlYhxzcvAYC3duto6bslPuLSLnSZILvMI4Sgg5Mjn/
O4jPrUugFYnkhsEZi3SAZbyIgGcn74403jQ3iL071i/YPR/7wBxIiD0Eou/2i6V+WZosaJvTyuFU
WFEaHrZiBXPgB8H+4558zxtODFAWfk785fpB4/wpBX0C8BoZXMW2PqHBfGNt2lXxD5YvMOIrBmdN
T34ua9ff5K0b88Oadkmy+XURBUae98GZGIpCyjKbUwo5ySndQxJj6mqCM8YIzItxc8U5n0+nvlKE
Lcm1gCEFSuxs6RBYVH4JWEgUPsYSprS9LvDEPpfo2Kn8OAble8upINXxeV7yd7GwJBl6X/vvncW1
fIqgYNjJj9xgH/pqK/fcpPftu2ziixCvsf3BG3c1sQsWMIDgMzIZDK6w1NxyMAqzpvvhApPoaXac
XgnMUuCnxudg1DeM6cPGXw0VfIpwk9VUvbUt3wXFdUD23RmUQ+4U2xLXAZsMp1PzoAfcw2JnV8E+
uGM2spMSpEQh7jl4fHSjs/OjS4SUGcTOvYRUUtkcGFZXgqsZQajoHBXgjNPykQS39tSv2GYMOgb2
vJlo8JkCcXKz7Kis5FU2YBw4qCq+M9xI32tc1xzjN7ayDomnn+I+v6pyfJztRVnjtyWeBXVHrCab
Ks13Wc7rCXXUcR9mM+aOMm8Sw79V1e08cwX6XTL6V//p5e9lnl81/ZNpnAx/dnv+xy//z1Nd8r9/
XT/mP//lv/7Tr27SL7aK+tfwX/6uw8/69rP82f/fv+mf/mT+9r8+u7UD9Z9+scPwNfy9jvXfS0nX
3/nf/Y//vTZWS1j/VRvrI+P+n1X6+fc+1t8f8vPzd+uq+4fLHuH6vu1L0ww87z/6WO0/uP1xywsC
y3SlQ1Fq9Wcdq+P+wUscCNMVjils1+MT6P+qY5V/OISgfNORpmMjF9r/kzpWIb21bvXvdawWy7cl
HM4vONE9nMz897/VsQZaYlmrKM7IPZGHEbj1zBTRPpvjbu9wXU+KmU15LHAOZEiOM75kpppDd9cx
7t1gqwjYzUe8w2jCadU/Zl0UHQtiLTmNBVOSXTuD2PsMA2hvIHvQeZSTJNVnZzWoi4KIOU8h+l+w
HDRJ71BRQpIqwzhC0043mIbXkHdNfx6lprFu0BdHbOnsxWee/2t3qC9lRAGkpwQ1GDYGkSqBbZFm
Jum3BVGQsxucPthXTo8CiVe8PVVVcswr7Jd+tSKLqgD/GJ1rLjbtOWXRSsUINXLGdEOd4J9DIE8C
AuByuYtaH3jaujRTUMEoGRKnWzDtHqrPACcc4zfxmvSsCJmDcWYcjmkif3IVK6lIWnsWArWfTQAl
xsil3Yaw308a0MtkH0ukqF27MMez7NbZ2S6Wli6X7b5K8AmSQCd34+8m+nixLWIyBilBPwb+sqp9
Q5O8XRoEG85ALHB9JDfNansOugcDWzinqBkDznLXNTWzXntg6mPzsyCoeww8LqJrLccw4IuZ8g5R
PVkkU45lpBHBrbe1S+3jgOROCglsgIlAtHD9YqqHKaysuPTUcYbY6rJ2TjZHSnMBvFjU+IW1fGuz
5BAI3EitxnsxwujEqhjOTfvESgnRIOfSO03GT8uIX42h+llNCUtbNBC9g4luIeBtppo7scz7p64O
9lMGYs3jULwVwxo7b5MdmFsR+hr/aVOPt2MP7sImS9MbhA68urBDgA10WVEeg5GzPPIlFmHespcO
AxMUiDb1vrFfIHRydGAkZ84xn/LcvboU+41coE3XxgzKPG/iIsoRM+tOSTdwWKc30+Gmtm2r+uAU
0ti5U0/LF9cEiYFNuwnBX9fcMS2/8Sg0w6EEijJSFi9K9DY0k38FDM87LwWH1G5tkmgdejvS4rUq
kerTNiRSxKVCGs9mHt0UYmTmYy03tMgFPBXoyEHj30bWgrKM/FXVkGcrBTaxVExka0AEWY/oBAF8
b/CTqWea5NyH0opT3gOHS6vJaZVnsQgHsQAgpFeT79L8oYSmBXL+3ab5gnx+R0yDuzdCDBcPOg1G
2iQUYeP9TOxyiAex0bi1d7FRXkU22LFMl9kWIJ6Q9gfndx4tv3xOmev5Cz/boYZkNeI9beKhPloC
M/CQEXDFbnawKlYSwfT50MOYag0eeMuHOjnG1GItmgNsPx5Gx+bRbWjWiiaaGzm0MAtcZAja0woz
5rnbmUJpzxJfHdVEW4vR9rYHyW0v/nVRyIPp233IjQxBl8KzKQ7uOezjKxIjL0pJ/Ney2iudk0gd
M+5fPa7xNF26XZsqjHyBIAsMDTyWAkAPccwRaHnfMj/WFs+j08EvBwYAByfZzlHe7KFK0zgZH8iz
fE0s8ofBJf1SYgOzOFRsFVRrpIF0N2e8tZJyiBbhF8QlTlJ/QimbXf++MUCcCWorMZkR00qgmyeg
PTFUcHT3t1hB8gOWYTJIAbw4xePdMyqvl1Pc++SACBaHuVdWu3EuTknkBgzBFiBvQwkRFsMZhxpW
18wDtMKwpMmYi3kzAIzcQTeDxQwvsPzWJpKZ483MmVaWR9m426JrQCH6HAxjG2VsZrCyzXi6e8rJ
4VCzzHSRce/F6etQ30jfqqgG6r+GxaBwJ3sZvRVOVBpnInDAGCsA0Ea1HBeSJFmwPNVxcPq9VDZp
tvbC8bU5wPJJVExgLnJ/BOsdIQKJBA5tMNBQDXaw8n8objxYcojbuDMs8+jVRVDaF0lybJKx20H9
3A+UxPbyA3nJy3DvR4EElpKlP0gjfse+/ZuSgEsVtvYWum101RKkIdcOD9Lm1OghJ8UesM3ILEj5
6sQkL5heOmEeoLLnJt8J3tQnz5+okSm2bQDHoX8cIqaRDrgTborfwXpXHRZiJ10nAZeQ3DKd6eBW
X9Wy5lOt8dog/mHTZn1g6Pq6uujXMxe8KKc6TU3zziVyPGpubl5Oupt5EP24ynUYPvACdmbUHJvh
4NiTs40wk65/hjU/xL1zCkTNWMEcLFDoBqWOBsDiBNpBawPnTVyqxbnSPyQA9M5SaYbUgbh4ghm6
rfDiUcKF3EF0VyHllIqsCWoUX4pgYNjjk0NArZ/y0t4NVQtqEreV0VT5IS9pFI+Jk7CpDUx2kFJy
U2CYyZ0b4uE/MKU6lyTMhMqvClUT2huLO4DXEKCSsr1uoxcOCYcB6Nq+ntYhkgm6drLSw5IO7SZb
jHve0tU1egtl8X7pmMIwcMJ0MeAJKlPK55YPkJFN2OrsHe/qmXR/ymAcIGBVn+mUgcioMRYUyyhJ
ndqPDqsBqqTx4GMswuno35Zc13YqBAth0D9gOfVnkTHgayMq2heXwVVUNnpbpfFdnADGqpr4di6m
oytwIyMrPCZF9lYCGHASEOMUpN4Kmzii59pouBg0QaR7t+TeeP0AhfHSuSNqXy3pGIJMv4aqNiKH
f2/mDO7NMpwnKiUBfR1SaFLujAgfIT4oBwtESz9a1RQt82XOJjAsogmVa7RUmFkYi8zZO+P/GciI
QZfT0XytUIML0JBO5tCvWrDWt37Dk8VMF9EQWStl7MfLjkJXutP7YCeUd9NCsZmKlaEUz+iLiKqa
5XgzNV65hahEFNeTiOpMy9mXdlnjZ0dXqSMKIyWSqf2VjDHHsRphIBY+1+vhflnd3V7/hJEaKdDj
mNlgCZY4azHHQYbCO7qbuA8XJvfdgFkonmcum3bjh15Du7Hltuw0QcW4FtHFp/QHk1dtPAyZE8Yp
0PdsKoJ3+BXCWuLQxteU4rJqgSdjjFgx9fbV7CFAUd23NYRTnGbdJXtD922oF7w9cqnIj19D8SFM
5vWgkhc8a2oQSD2S1c8PPmQO2kFbebYRtoZs5HQgG2q5X0Zcqdysnb0mOb7FNraFC9+zHHr2ThOY
2FmDmE+Bm/9sbHoc85IUA/Z6gkN2EPoGUtB6G9o0th0fnSW6ChjD773Iubcr3FKBBc+ycSitdGKH
qO9xcHxF/5sDQ5p2hWQAtj94D3MU0M0XPyGs6NtOgtozlEUlQE4c1DExRJP/tGf8WmIxeIwkNSlk
r8zRP8IzMo4ZpSOHfmIuI1NpbWVDDAp/6ZGPXKUCHIhY7J+9Qi2nLovYCvVVafTLru8oFxtTzD3D
0OqtkYiQKQUdnCnVI2ZcfTH28ym3iDRbrCFY4jF1DnnOPFuj+S8ppQbuYMDymBvW6i/ChSKc4/l6
Mumn7rzp3ug4izMryaDEcqZsKE3M6DkD/RBTMRBQHJQxu7AUw8mS3wmZBvl4TOpTzZ/S0ecEkxm9
wp3gkCa+HzDOpTiiicngLAOnyr6BUzEzwRIjgX9TqGvLHYOQaMSPIm5DY6K8YzCXJRT1Yxpgkkik
3HMcR9b2WM6ZcAVhRzgPywJ15/GbzDgHyiV5s2g8OQRj/sKyfVua883QLA8pFTg3kuZhvFCblhES
I9as23fzHWh+iGZT+tDTtPgcC2UjgvIs4EatvSE5IohwJmkAITRFTR4odyGTKUqvYwdicheYtx2v
gQxu7cXpsbpNQ9iOwa+8XHCn+N1r6y77DBvbNrCfesNwDkNKFFOBsbKzWvInaJLvJBsvaG4c8QKD
SNo85h/2VLmsxxQKM8T+LFKFp0rTZLPgemdNuZd2fA8Dl1uPkUEdBSaKuWeDomTib9LEm9GK1ZI9
wex4USr1wWo5D3HmkzgHbF/gJRDUAm4rVSNsYk9zCr+CC8opkHvZAUbIhwpswOP4zVheyeopeSwT
Xmq6AgxNZr+P5vkkNB1c8rXQcIZI2J5nA62sHjnhlUm55yzBupfj0B1Ncr4NBRVZjGRb1/OIXyEg
MqnpamKRg/JC8wqQ9nNkc0i0/Ieldw8YU9AGbQc0clreFBzBmeQkO3Rn3ieb22+LzXebdBwUdPCs
1HITtOaNNbK8lQUS2sigN4yrgoh91MkjqYxbIHYl3yr2hLmCqKBXehXqY7ZNWg4wta2/oyRLbhJe
I3uOvohT+EeLnzAoDjKBfOzIMnLEfs1YUcbWFf45uJVxe25bQEhonzO2dvC5AVlHrncB1oqaqpiM
BBj5YXyMOquOXbLwzOrGwVWMFSFCb8+N6WQw96hsepLtTN733UlFlfXEiK8D8bMZ7YAYbzDCdQP2
FijwCRoskA/L/iEZqS4UBt6Mmg7OCt25lAxUZqjfKYnBEPl7NXn6AViU8R2pmp4En7AyER26OPDy
QqGKr3o3765SurKh9FHtTbJpZ5jmdVagB5fF3PLkUukIln1Tm7iTNeEJhpjZA0QRvHAxc9+k7a/G
ID3pprmmePORsBExKdP6TKY8P+mBCi/Ia+x/1Y0wV4wtvKAEHGoWwBRgUWduaQ1MAGixkl7VHhKf
ord1MmuDWgTv5O996CtMw7AVjDTIbqxgWR2h5lM+cKDGjXWKrVxd8pEKPwnmek+qGD7MYZZqupGz
x7m9FQ7G2HlXKz2eOF1vXV3DdV9X4H78GS2CoEoxEcaC9uTwrhcWsBgPO6XwuccK9SCV0R+neXw2
piU/VZObUA8VnKU+8i3wkHJNizhrnIOHzMO4z6h3J4d4NGbyUihXXOxKU+7Gfv5eFJJ7TuBtsTnY
UTmIhVRHn1HJIMMwq13UGZ+A0NeV9IGLEHUFtXdmc0MUjU6uCVzNLfz9WAhYHawnKsFARR6GDmRS
UWHl+F+T+aVSpztYZP7F2AehtB9MrACndI1zWcFBNiw/LRUYXKFh3lDkMOCBOsxMMMmaYy0TjQe7
IM4xiFKas+lm5Z5FNO3KnMMf0lLWK+O6yuLnbGCHMalaPxA4pLppAtstshXH6uP5N5DJdmSL1E0c
dQ+ywiHSK7YVlA42mEpy4CyJcHedardzxtWdao+hM/XZiikVCvhs9LQitP2xOYO0pKgDw3Gnc3mG
Ww0rOWXYi+oT0ZP2VjoM/+u8um27FnpwcpRUrRXJvMOq9HPFWe0TLHrbaC7qk6X4oUozqnEGMVaO
yis+55ACDHYgaypDJlhfZaDvu+hnBH7aJySruwyBS9BvhR7eMsTnQvCmuu55YmAGt2+6MAkI2XB2
fl6zuJQwNwQwl7BqBbGZYqYL6CtX3IKzwYBHFhtB6HTps8S9BL3tu+MGyNaereeRetfawxXsoJ5x
pboFmYeXJ6dnW1LNuUhrT0B5YCBLzYpB7xPwehNuTG4fPQF/YjDeML3lO+/EAxQwRt1OTNvPiis4
uuFnlVhQDhhXY2HND2INcDNhQUeK5H3cNPJAA+VnaRQXbVrL3k4K+MtxGh+J6a3EzPKQ0BY+l026
c4i8cIYniolSkgB+CjibO5rJD+6qGX7hTslGUlprTGwfzEnqniZgxXHGBd1FLw136EvsBi1JapXt
NUPBXJh4MqlSuXvN/eh1iVUWKjyI+8UcNInu9QVnzTLmaDyWTbkP+EFfd8A58zpJr+SU3uYE2bmu
kkhtf1i+8jelEZ0yHZ80kZ1c6NeuDhkU4D1ho7DUJ+eoYFviQFcFnrM0mG444Fwc3XKoVWRsLRPk
kvnSuDZgSk6Bbg00eXCj/bBqnSl9QoICJ85BUGlXg73/1rQtPVXOzHrQRUcd8wgmIwEXcmx3iQHx
RlYosBKZCYAJtm6dXVVav5g6u/Fq/3bqEhMS0YvjQVc12EDAOFlkMnVY9Bx8THYi8JyajkyM6rx6
+mFJAHP4/n3sTHezVx5n/xlgRyiX04JkdOK7Qcl7d+xFcV1mBtmYLn6DS8sN6cpTKB0CTiLxG2os
yApt64xm5w6sByhPvnbk1EowZXU4+dvTg9vZtCZnNHvbv3wL9BDRoYru2V6mt04bP1o+72ye3HcF
E8TFz9+81KArcSybsC7Sizmm/l17XoJiR6Brubgq5xSF43Or5/oDb36Cp8f5xaVf7gucqcj9NtVN
bnfVNuoTG2LowWc7gEnFwVCwRvJ9/kELwBkvM8dT+a28+DPRCzugqx4CXiGmbiOwXjOjOcLuD5Q5
OlvH0vAB4cxSTNkeeDe543rDjemUaDTUnSl7UUx8I2NT1vbTVA3PScOkO6Fl29eNuStnnCRjN8Rb
vKSgxqb6V6e9N99o7kZW95sgrk7dnD7Vefo1pbZP+3vzc7F62hnj2TjmY4urzywPgrrFp8KQnLwl
kKPWv6eYkYynRm2thI1xled7LVyRh8Sy9vT84nYbsk/X5Y4WLc9YOtHZvfRxbDHLzVdJYFdhNGK1
g3Swoc8K54kXqyvdYll3fIS3xc6OWfCMqhqH3tpyS3oDWB6eekMSfzPimWxt8z6r8sx/IRwYTVOY
eQoFLKUEEF0IWlgdc3qZh/nQtNkDQVMGl8ti7eyy2SQTvxpI3RCV83cN7mtQOAZdwnX2JEa+YY66
NlrMQjipIPxEd7bkVtYAC936zYUas/e6UD8U+As81YDV+vUyTEnDbhz6J25Aw7bUtE/8lrkCYLUj
53SAyEiSQdC0qOfYc2txP/YdWQfgEJgksQO5fDe0PX3Tc+UlWbktliahG4IiZA/gR2eUF3el6/m0
puTMl0LcszBt+vy1Ee5zz4+VrClFqisnh4nCM8JgsV0Cbu1ePZK+hD3XA6p01EQGhTCfMp7ypNiN
OgAn7w1PlKpr42gAW920A2SuHJmTO96wIWA63iO0X8UVW51f4prL3JyYKzggD9xNYEwTyWkP7gSV
ckK9J3H8RZ1y2LrjY+RJentqAS0KOQkCODqOhtoje4SLxC14vCze68QACkJItOFiTXal29ojR8PU
03zNvBP4yGfi6PopMtFFDBeTVlPLj3mBbOD3/Ykuj24nMPWrxnxzrAL3aAwkplYE4ajOuikSG82X
97NjcsVzDLMwZwcorXzZKWFBtuN+ALwn49mgqRS7MFZ735aHHM9FjvIOrw7UetY5b/jPKH82bKjV
7CalJoUqR6Y/dX+EJ0dkNEVDAH77e3FFLTRYxddCL2XdTaaV7XoLxwaHWOpANF8ZLqwb7QDRlekA
83FT0u2ywYLrnoyUnAAV64FfkpYTFutO/x2MkKTQcz0EWGA7nF7+/8j35+/B8RPN7v/4ly8qhBHQ
Hn7GaV39fX4rPKa0//vvI+W/RsXrzPof/3Jbd9Pn/P98wJ8DX1v8YbrwF/xACM+xhev8+8DX+cMD
FxMwBLYtW1jmOlf+a+LriT8EH2AGPudO8hMBH/TXxFd6fwRewDzY8QQ7h2/5/6OJL7/97wNfN5BM
nIVpSheSC+PowP3nga+nbLuM6sYKad39QCpj2mAdLId65qYf74iedPf0C2R3S4w7lov+xvPiEuhQ
2l+TUqhOyGt3ZlfZz+7s2pi9WkXtqmv9+cul0P2uaubyChJOd99jY9nTAVaEiyMvzDX1JXCrWwcF
zgbvQ8VG4tIcWtdvVt47VwtDHZWm4jph3WWWMiwXv0fQnqpWnX5/tG+mwbZiF32xcQ2ODoGiPILM
5sDnYeJsZieO3c4hLbsnZugBenRvHofRMXiDS9Y3c2UT+zhNshRNnRyT3qeOmTyaamXlr92zrZ08
ptzdmDjC4BEOI2DsbeUXJQMHOiPUa2F/NguxYL8T2XVtws5xsx/pnNS3FQI2Ayt0SLkuzSpYHjQu
U9YF53pqpPnolODzBY79lfP5+x+GgmPLZZvB+t6pXPU8BT4+KH9B6akA5bpO7d3Q7uPdLBI4NDPU
Genz3aFsAuG8uu3iBIAi6AfiOuPWWn8Ojqe9ky+wNg5Exrp66m6DKFBns15+VYvBdMKrybCuP2cm
2iytXb6Lmi55jNsKKgupoWZU1Q04g+VQqAeLR/MIswiHem8sMLMCrhoQiy+Ae819NrXWNYhN66Ro
HjzVBtvl396sv0wn/6tS5aWG4dP/41+EWB0I/+lQWB9YjqMmirJwbAtOoPnPD6y5mIEeZ8LLjVHJ
G0UzAsJ+0p8zQoyvhQ+kFNVFkMB6//MHzT5i7hmL6huZEvjAcSzOv/+x9Il1Fsz3dh07yJEZ74vq
PFIaZYpNwa2cZ2bx8/BTpxUa2tjDObQsitEyQSF25EcEY5PCUdvFDzwAguRhSFYw/SA2AlIyKvxD
v1Jrx6+m6NExDdemyLa7F4CGL701tTu+O4ysu7E9/f4leDF9ihNg8XEMgLgGcHNalqmktBOm/NXv
ByQySVxEbtm+e1QxXqPro04FPlyhqLMBLNdcy1dKbl3DdgWjCp8q6GWogK3syKnazzBUk7U+2c8b
HqqOTss/Wba/Oa6SyyD73lppZjV0AXl8RpeZzfo3Ordf+bkY26BQjAWmKGFzU9HxC9gSjyKEBsYT
29tL7YIgHAPOvj1TVEyV/0bYeS3HjWxZ9IsQgYRL4JUs71hFI5F6Qcg1vDcJ4OtnAdV3uls9o/tS
QZa6RREFZOY5Z++1V4XrAjQyT6D/OVGX1CCP1khJHyAO15gAXEL+VYHZmTsvDJLX3CDFImmidQkU
5tosT2vZQsJCC+6/+kxJqyx+5nnD9EoJF5IYeKEr6e1QWK37cbD3vqW//P62M4x/CmO47ZDfuAZT
Ct1hRmyZ7Ah/F8bkhYtioMA+0CXW92VZdNw2XjlTmG+CUrcxy3KYccYuvsYieTLmiz0KZAVmS/oc
Atsczdm8mJmycnf8FJTFM494fiuJCmtLFCmIslw33ybvKXeFzmmT55cDLuICIEO5rOxbT+P/uXUx
vBfMZDvoz9jBvEjWN8zYqCk9+7MoxEBEaldtqzg75mkVERiI2A/sTfvstGTxZpi5TkUN6Dgb4+ks
qeBa4p2uTR5x/HMrUntCnQ9em56Z4hECPnocRzk1gtyzXbr8PFuyNBw+dIBquheYb20SRmcA7qiD
cf/i/j9NAWwu4kgvsW2ConDT76GmXqahBJSy/NMLbOCPasQiTqgjLfx5IWO6UgIW+QOMkvcJuwKj
+uXjhxsQUIF19WGkEXDQtHBTQvvqZ8grbdEaTFkwJ29nn/5cPdPGAufW+0eOpv5RxnBsGxvtqFUa
OjKM+EmISL8FXX41ssT8XKflBRWJtPaoCgMiRHiExjTt4f3TgaeR92zW4Y6menheXqpM7e6P5vx3
LX+FFtESyZy6QlGSQ1orfziu7a19c5IXrUf3tY2HQWx1ayq3QU8csZ6P3UPriNckkUQPu/QvXFtj
7IpOHEMIPh00R6tMCbbj+UboQs2hpMrwYExsenYKnabwgmNlzJg+gsIwjxnhkzbi5hXRp2qo7RfW
H5P2Np0jsqQmF+Chp5PiNOmn1LXpVEjjsKxmaZcYdBKzecAIjxvLdAQfZlQYpQfSx4KYlglNNJJx
1TddGWw2ffcezlJZWx+Naxl7DqgGv9yiOGBZSWzGwSpSoC1m3ZBvuFBlECw9yejkJ+4Eh4ehfaGs
cYcYOb9azE/WQCY/2aV8Si0vOFNMDPtIU7f7c6QYa0WxqmdgaLj2BwmVaKoZaEZK0gk0ScBb7pPl
JuLoDA+CDj6YqEr9SHPTxTloZw+1xJpiMnHHXrsuZrt/VJbUMNJh/9Q0EFoWTeINjjO1MwHArUOe
tjX/v6LpC7auIJETVWa6bUf6gKsGUVBfEjuCA858M0cApXJ0L4bdmm823yWi7Pi32n4NHbUFSKkm
0v3mF93C2RvUY7H9/SplzYvQP/ZGoUs6sa5jeUj3XI8T5d8XKcvoxrC2BsBoGVVch+p+Q45SvFlW
Em1mei/fLhcVt94FXNKuQNt/0gYlN+lQffVdWTIHmd8buDqUrq0ZncIpiU5NBhuvwzhWevh3gWN3
1bGtmZQho8XcO3/rzPMIglI1NPLfqjyNzgIIXV/ItS4DpETDdMyS2nwaq/BAZd0+u3361pcJoWXS
lKu6UR6CghQngz964CZlZmzGEuhE5IbpVpd1cfEnwA6/v2wcuv993TybGGgdoJLl0Bz/53Wj+hty
uphIpKJmACVjynNUacTsDfhNQseuzsgfuwUq7tjGh5MnjJSSxr84NUqHKOpPpWH4PPWIbTJF1lxV
u3NxPIteVKPclTa0uFYBddI9YnxreP5PiXKJyDAt11/QY1L+OpaA5h3JbTmyFU568aQbhXfNrOyU
OLlxVVSamiLlqKrll4HD857hWfk0hgESOdE0q95nBtuCVHmyWmkfAizd909eBPBVIHBelw9+/s5q
PO8K7nsI++SK1K05OqXzHKNJvi4vNM9/xDlSuFhaVKNQrj+WZ8sM1ZXzhktQae9su/lMM7BGrpZf
f7kiy0tIrDeMjmDtdhWMED2ZvnTOO7VweRQOyvjlCov5MmuFExxU7R6VWb3DdWhuTpnW2wLGyg5j
afsyJV9ojF652Prz8pLZ04B0P8OMX1RsMewDeldHT6k33lyabUdQmuzENMI9BHzAcZl++uxt1reu
LONNHyO7KArTY0itj4cktzlS2MUL2rryxbR62lNeCnVzfo/4sejAos/wdP7Tbs7ojAhKftSK+FPe
VTVBTSx9B72kou9AAM2pQ4JIPqF9BEE9L3FUPXpCUCqTCvrVIhTdpkMawhSrXhtJXT0tC6AzlQeI
9ZelqCEXo3sCoXCBjNy/yrxZJR7Ib9X5BGdNlXYt5nPR/Vihx5RfDBVRkZt2dO16M995U/GkSgMx
RD/dQCUS46GS/in3PHhMSDaYJkB2cSVjtDA0wytNqD9fEiqhCp7QCW45Coc4GYAKZs0Nuzscc3St
y/0T+kmHHNMtdsuyMrnh15roWhVn3jMFFfm8bXGqddd4azoa/YEHD7DszI7hK1G0laMHmwa7Bdbj
T0v9RT+JdCXFBt4WMW1QLv0Rps2fXy3vtbLXNmEkPt//sDEPQ43cUjcY7ASGYrOO226vjbPWdxLW
c2p/VxUxnLpfp4eij7+noefvJqT9eCv9S+l8c4nNpv+JQIfIhMZcqSbuD3YAfwrBB61tjwQOzqgt
n2UHsjcjpTdQMHhKn7gNxmvhy2h+LnNMvNWnYurlefnoYjd4ibGePiy7pQ7KF92K8G3Mya3c66bz
TdEvOrOaufCAs45pJyf9+9ndS8OvZRnMWaoJ4K28DtZSVz+7iSGUQUnXRV3+2qQ6+QSleYvS4ko0
xPgu/arfZC6qhnoOp6nzRF38ACOno6yD49i8Nb9voUidbWzxkWmXvWtBAaxG/HnKboxrO+CiloFW
r0q7wYKPOvBVVeW412uQy4WmckI45qq0KcORo0dT38a+Cza9ALGRNrb9WnrpCtjccO3aerZGBs0t
NLxuJWV/632P46mEGyt8L9rEiR4zxaDJrpta87x8lbshA+mcR7mpQg6WrYOdFsTKOIfgasa2rqlK
J33Ci1h4cnysszR4I7mJzuP3v8I/GJkKIjqN6dChA0PO3NyWfyvlHGmUal4D6psfVtFJl80Gls3T
YJXZj/mLgpJ3R4QzJ/W4hrhV5X6HsLPFBNYijtLt4kYx5d9ya4i2Ilfmoypc/1Z7uXaDIkPGXLiq
4e+d/EhNRzetqk2g9QwZkwEBahaNrJq1wazc2ceT1E+Bhukucqx458b2szafyCYJVgdFZIX6JiMH
zFPOfv6n+RmxgAmymae/XlCU0DjUynqzvNcnYhtmBZoEk0Yjqro1Jdz4DlCPvCwGuURHVM6L4Qz7
vpIl/NGBpC2nG86gCIiJecSvmhzGwK4OXl2JrQHn6Wq73+Log3M3AIpq6j7dvyJELxqT7NWyJzAj
VQzur26bfUsoMsAVTs3LS0coeEn30UibfL/UrQ5oWgSAczFb0h/dL5UlWDSTssl0rrbNVTKL8MUL
QdWCFUDe0eflvp0QrI4en0rqyOQqHZhLRphZF6tIDzRGg40yUuMpYcGlmsYjCbfuFqveehbcXthx
eXQ0Ch7mkqlPILZTej5TAb4qZpHcvfJQSrFrSy2/ZBElKOvTsXFzbnZpj5cClzw6QQscTp+8FLEm
N5JQnZUVCfZxvxkEKykj7KlEmo4VT75VZofWiKPjIybFft10pbcBLlTu6wYBTDhn3OWM5lbL3Q+y
5YU0Yis561pgHtpcbNuptm6DyV8HSp+AxrjuD1ahXivOfE8GkhDoafN19DqtW8fhKLZ5iQUp61xx
LUWRbsHFh7tRLxmmTfXJruyz9INXa759l5eMe3YMmv5kzG9BZcUMYAb9pvbUGtCBer43nNB78tcY
0CuNeaNWwCqYwc1gIPLIae13M0yKE0YmxAUtzjerUgSmOnqJ+MceSX1IUid5vHcTaoltEhU/5KDM
0r0DegxxErAQN2nZoE+6FzOBjc4VzmNluUd7ao03XAt/hF85lGu7ez4Lnj6fzddq11EpXlRiFQen
ZRRj6z1LTFAdMF0DSM3z4gwVwCYL2qt3AD36FXSSmhOsHx/xeGPUQg7Yq2/aDPdZXqRuvqZ1bO1L
orYelqQiS8xCKEu3T13yJfKi4CMCrcK2OBNa6RYwhUrymxnV75poKa2z0DlmMxmzUJG++v0RVRh0
fH852gvHNslogFZhCQxE/zyiamHBNtnj4csabPpZN7TP6eAV+9Axrl1X/qysPKNcL7NdhgsWQUs/
0WXN6mMj9ASTYF8fCQGXWyi15wgfJqq0pjcf0Fy6FxIz3MtRJwjp/qWVocW6n1js2P40hOjSDHtW
5M0VVJgPO6OEgkLO96UdguoKFLiCF2iMXzLjNiH0ekxiUeyqmPOLoUxMsVlZYpM2tK1pk7d4P/N0
FQL9CSuKh+6QWPWh2iw9isKHLY6Wq2SoX3wvahNie+2KpwFdnedDAlkqRGZ86S4CIbW349K+RXb3
R0I4OabdynUOo+kTqAxstnbs9kp5O9yUOrqN7R+xFj8ve0NjTNklKYqDdCvxGHD/XmJFz3e5Dfqx
8zfehLDFK0T6dr81RuRVVanBFzPz9bKuRTg0SKhDWbL0tpqgHxGFVeWHyRS8F4g7Ie1slkd3eXEF
4T6+Hj8HDmG/KGa7Q6zX6W6I25b4hHpW6JUUSiO/fRGUdFdgMr4EzQ4B9fgl5MxtK0PsMs8BuAC8
4BCkXkG2WYWZxxve+3w9RF75URhR/knLsS36yVvNIkR+od+QlLJ0BZoy+XMyhJMv+Fn8H21ZW/zr
9jSYYzBJsBlVS3fp2v7NN2ZpqUyrBqJhHBESjkFhWsukKg6RXC292Iat8kgh8G3SXbCftMHPTAHf
88TyLgaFl4yrp+WKLi/KhLdCRM7JxQQOiaETD5ZQ4dPyEpYypIKkP0nDfyLivMqO1L0ZyS8YlB6W
LyHaJttxPjp0AYQiDE4G0n2DkImRnsdSjJYhptlQ+h2MNdQBdWH5G60jWKKrMZMpfW3PzfZmbrZ3
RtafQug2QNKti1cTb0euI/jQCFbh7x9061/zGGGw49F58Tzblbr8ZR4Dlbmy9QAc39j6zxrBNucK
BvLZm78idOBnKgI6e/Nbyx/aXm3SdkfR+Vd7YfkK1C7nB0xYgQLANqtT2YDwUXVgbMV88FpeSIhZ
M0TBJQZG+ODkmXY268jcNmLOu7GLMzP1TeP7WNP6vIYmA6rskChQDm7HUjyS1fip8wN7DYcQm5dF
qIob6reUXJ+Vw3DglpS5taL7keFFYl6gZNs/qxDgFKpicR9P/r83oWn+6+IZsxtSCtOiBwJY/Jc6
HsMrP7gN3XWYNdtlIG4LuoM2MVsrbN/DWbN6/pU4Z2ZuyENt9bdqjnpktQwe9RyNFNKcCImb396I
JIuALb1PHW7IorOIlrGKacPhYuSuuCylUM9ycC0jiLLw1beBB8FacNdfePx+VlWc7MGCcCzo+j9n
EcsngKMsXVkVJB562Jy7DcvawJxl2FbbzxEjxNW9mWXGA9ETc9vM8CdWWuFvuxH9oGHBicaabB1q
uetribkjKdBSDeX3tnFAxS2tMGdWN1UtJ2gznPpdYk8nE7sbEyyoGiA3Wub0tLQou57y1spu1o1H
9b7mKzKe38sSLcQ4l0YW1rnuUQQZbIvA5KYMnD8aVWXfdYoBzQ9B4aPujQrzrYxFujExZK2ylCk8
DtHmlkSZscsHY91kgXMCQnTSc9c/YQQ5x3Ucvch8SNZoQcJ5ZDZyglojwIAX9L/NcXipN1nhEhQj
s44CeOzcKS5zTJzo5XCA/KfExlFO95R88HNmEUGMR3WkR6mtOwRm5wAw2GPQluE5wBhU9kTAFJWn
rwuHQwrBw/lGiMZey6xV55SmPOEGo7cr3D4/wImgbMVvttIzw7guL2ZgowFw3ctfbxH8gDMKoMmu
bUPz/p+5MWB2i6wqTBCOjfqp/8nCP5zdyhJoVqAYJHo/XSz8PxK8xMYqy/G9a/NjXZj+q21PzQ79
YcdfMa40bEUvIhqNRzLhO0JM1ktHBu/rtA/nuI+WGehri6HuFp2X8/XSJzCYM/95eqJSJo1ZDy5g
pQAezmWZy7qI6wj5wpAyRfIGKK9GM1lzmW6tqzrxSKnn09eE2hpaEmycGECPayo6XiNcoFolNLAj
eSXGEiyensekOdAD94vop8ygpYFKnH2CCAlzHBX+3H+O+rjfNDLjmD3IP/LAJkN9aLgJ5nO5XwDY
6q34FKVOdJysL6Ee5lcftdIVuc5X1x/Rg4dht126+8uLOdbJjhnkVdjqpisax11LkBlWJlyQxGHr
CDG0GplmU2x5nIJvWjy8UWNE3zgpPzAVHz9cqc5aDpeDHD8H2go/bfm5y4uh88viztrez8Wqz7U9
/QnMEZ11KaMyu4D5sS54/CHh96r6cNKwWelBhVaj14KDNALrCdMq1R3EN6c5O4TNkQ9pTPnR5Eh0
D400up82/zdeIs/cd4N/API8YgHECz2nmaEBbao53rg8NZ4f7ENtPpo42taOjPRt/o16X6Ko8eCc
BglMzbg/a2GpDlzZbyp0nU0ZQKqAy45P2Z510aLJrzqAiU2FPP3RVmJTWOj3ssycTtBKgF4NRngY
CZQkv8hMnUMureBsZi7SgKUZkNstqdlz6SoZ/h3aTvDBWeFnmpVw05LMehjL7HVwMhvCih0SJZSG
a6Fzem1aVIVFVGCaq/tun3l0GXeC8GyZw597aFqYBqEi/HekyHrEFO8/WmZQsv/25Xgs7W8RDwwT
x3JD1NWsRwdTUGeuOpmkDOVlrj7FoB7W+vSc5aRE/lXELF/J3tvHlhUfGDO/CzQJWJ1M9xQbzvOQ
1eNLn+Ps1LK6IZsgzP/L/m7a8wb+jx69YRu26dBrFgZEo1n18fcefdESrzTQOVn/ORiUwZd+GVbQ
GH9gKgem2Cx7aCxKyAcASzg8e3Wq7ABDVxIkBITA4eqcPHpCMP6oQ1On2EzXPvT8nQmr4/MwoNJQ
E/Fuk9ZthrnhtLwsg0FNkLyath7YfbhPZjBm39ssOjil63yO1WxaUPGWNiVyNT1tn7m05u2+HQWa
Fn22p8nENQBGn0Nz8UERkul+ALAVh/+9tc2JgPuUyIXlkK/3BH9XrndKquTNSRufaQ0l+DBW/pGt
jpSjKt2bOqZfNziCL2W7ceIDeX720ZklJlkcFkeclQ9aKKkuTR0qVpdMQMVMQiyXl8mkBlclZhCD
9gqtdpg1EDtcKNrYKqT+dblvGxxmZ7D/b6BFnzSi6I6F6sLXJG6uvjZ9uX8WExKet2DI5hiNXdpq
jyEHqJ9QG95EGusXt0RojMgsfNAmaE+OaUVb9PWADFWrkkdvGPkYuvb7fcNk8gOwSAw2mKxyOvWD
SVvBzb4Mbhw8uqS1b4TfipM1ChC3mUDsyo3LZIBZ0hC/jrWvLrayfpg2csuprgyCFZjkDLoPuY+E
xW84yldZpGUXewQ0Tjvnq0mZdLOSaQJeICcEPI7YdcKBSSoKa+KWVsxQiOgbCvmm8Ob/OSwVKUhs
GpHnWCKMewg7sdcMWwBa6Ix9qwR6ObtzV8xInpaB6ziP7FhC1pULTrQ3jBydOtV6begdgw6sxkEa
PQmrLZBXW+mWIc41ohfBWbIBYazUSMzlPPKtvMZHyTuJE8XLDyMestcUl9UaPXVBvlI7Ed7ivON7
SI8Oxr/j8gP8qM93MsNC4QxDciRIjt0U52lbNlARreDUOuD1EszKDI0a84hM/1OVBeYlNb3Py9Vd
vuNDeC8Zux+9ac6H1TBEdKygjzTmgNrEGd3kGKtBbnlzEyz6IiGumiFZ3Y6akelg/DYVfopPaJGQ
rQbVpyYbpzVhlC5K5cY6AvvhvEjq8NLqiHLeZjbsbqm3/X2lY3nlXKl/sHy8k9Egb4DWESAb7Ul0
qjlb16ym94yFX2y8ZSjMuOfHfW6OWegjz/r+m4SX4ETRtwZD/Lq1KhpDTgzyeGmzlLUzngZpmtdC
ECtDUYmedf4W5Bn+uzHKtziTDgxCnB/JEH6Wgh6fKUsHuX4L8nGZGbuDPI10ty564oJtRsm6uR/T
sPtQjzyGTLSORYOHaEleX75a3pMx6LGe5G64vRntfyciA81wAMdXTECe73+CTDnbLSeCbAqN3b1p
BB4EbUfSYyErjBWm+jDy5PmvUqxp0eTfn9aYIIHE7R6XsyjUtVsbiW3t2+5Bw49jL2ffvKyTUybD
5LR8Vc+gHy3B5d3ohg1fb2oAdgXlZ5/rS764ydyIVwAk894r8wT55Tw8b8nxLAebmpaNHxE2Ysxu
TuAyvwQ+zq8urA+mXUr/OHYYkKb5GU4izV3RN9a32HCMNzQh3gpiBq5wQ2uvRpfy11JpVQ8evaAd
sWL3E41V4mQA2pl/d7kl7azPwKr+JzabwyUwi2XzncaQRVOZwVF1+TOdlYGE6u7c+IaF/cIVF5ng
xaFKfcyqBL6dEvreGNHH3uVJ9sgNWZE7jJM0QJ0zr/WY9r8sZ2vHxUQLxQru29zIL9Twvhwl/0ul
Owu1ftkIieRCKEulS1vLmjtef2sZJMPYFVEPlCv1nUKHh1TdbPT5D17lmZ8TCPVDPBL9C6J8tQxz
opFPx1DxMZ/q5mSdVRl8Vr3NAzD579KOqw0HjHY/f+cKMotRzSNi0AGOolcAeRukDnhB1oWini0D
BliMVdmVPucHpMCWEeGG9oeXsJPht2lMn82QDRkh87vWu1hZismiNeT4p8ALanpGxe331+PfLRSM
7tKyqfldznjoP/95PdArNEZeBf2aox3d6w4L17I/ByXYXhlVH5oI9TXWXO1gOSmd9zgBM9vSlnWH
UG2ErNKniLiaJxRGxEMDsQJvoPw5I/PP9wi3xxQw998rDfbrsjG6JYVNlddH3BAJi/GD24TJObRD
zG1DJFY0//p1IIDE1XOl7Lc2pdxSYSqgYI/tZKSr3sOKXxdDurk/xBkJPyBGaHxnDWVEBDxuTXPY
XpMrtOtqAdZuLGCOzoMueOHZvZL5/eVcbp9/3l6OMDzbwHBscs769faC7ZG4GO8Uz6zFoL12w37f
JlzZrvM82hTONyR09tHtRrFvO2RUNdL42gM3kNKV3Ic5XX3dthTCwChiPD3+tEtEdBL3R11A9XPo
qa49EiSxgQYYrFXpvCiMi+vUidtXR8EBxrXn8VunUvVHoi1Wy7xcpBi/HQjXONdan76SpL6oKl9H
fRLZBwKI6fzHg7t1dMA6zPNL4ykbs23Og3+CBin/S9dE2P9qLRsOByedhomwoBK5v7SWHVsUwP31
ZVbBthxr/Nis+xqkwHyE5lhPy4suU/vJ9Ix3oeg7RPpH2JOuBHRQOjvdj15IPGj2UzM/sm7W3mIP
mbyBq8HMw/wjdq1xY1sy3DeOXBdYqG+haF9oEUbfMB1ZD1iXdvcRqm85mwhgAqyllggseC6e3RNw
PWspa2Q9R0crbnSbcH+Dc7wZqeciTvLw9uiTOFexCHGbTTflEASeVeSziHkHA6rGyGvUn4sMoALT
1QNA7vGK/8te9Rmj0uWlCW0LH6TxxbercZ81JQb1Sm8fclQwW3MOnZ3FQN4E320YVb6qNQ+nYq0u
hqrLK7CXCmD0j/sKHcFNScFLPtcUNwW6aGICU/dQcAirYmT+Xbof3BqStB1ggS+1qbkgUMVgPXc+
lqNDkOhzYxOOwZjXMPwiboJ5iK9o4fm4yR7/6uPB+X28/1is3/I0zHHo93szatTntsUr5elOt4ld
mby5CGRdnyLB1yLvbORGdnT0PDm6Xhxg0bQzCnyb4duiO65TwlKXSxjgHI5azTlBWDV35CkAs9Nw
EbWZWb1UvZ7snNqp4Kq4yS43c/DULpDPydDgQxtARFXHfk8sHhpQj317FTXwHjS1DSOz/NsOnzew
/0thXPhd4Ux0OPiWCTKITmSxmHa9OMVQajHipqG71SAObXJFO5S95j1EcODWCBpdjgx0itiIl28r
q/zx+/Vl0QT9sr6Ytr3IkT2LZ+eXRu1YjWM/EprLlL5DSSi79uTI/GNAzr9Z9MVpzbK3ZOst34ay
xIJpEiVflO5c4JWOc2pGRVNsFvVOkrO3CDrtktcmiklpxk9uAtuwEKBbCCq9spbi3fMY3RQjkWjD
PC9VzDzoQeHn78BklFkEYjcHkc9ZtO39FCLK9OYltXNeZvpNTaWP0AdT1WDDiUGt+W7iHtxphKvr
/MXL7d1rhSIg2xjXgbSaq1dO5+V8r/CoVfbYHXvPqJEGZJ98QC0X5aX0OZCtIrF2EPwJ95QMmvtZ
EMNAOWXELq2majwWNZz2ZtLLDyyBoOVn78vYT9fWgEL6+88GqPy/zhZg9KQ0ZxGc7v1rSWvHgjxb
riuVXNIei1lgv0yNEgJBzySTT2vUujpTZXhLDx4MVBL8QBzltNeqeyc9yBB6RNy4J8fnLB9i/U42
dYSeKIkseXI6ZKLhFGzr3I45c+SPjuyoFyLrNc0y/bj4HTSPoCjmt/gl8dKtEjqgRM/56KajsFov
cyK3mNyjoU8lupcGw2hxQBB9WprL6di+VAHpiKI3CWGEJRJWnXVdTvGd8rrTRDCRhA68bCuNoGva
VagyrLllbI5wj4JkqLEDzAJcmiUIodj5+cx7NMxMun1YChtDVtO+5Ld+XI6ZDSaFZV6jyxNvxE+l
cFPW0uomiTd6Xl7qgXFZ6sOHAN5MeWi/1FZYHCANuDOZqJtC542dQR0baeCWCAA2TAZdQumRkTvq
g3bSWqnxsOiwyiHiGGvpw1TtnOoZwsiwJqs1eSWhAhE6esqvhHrsM72FwdXuAElbrxFse3rL8fCs
KIRXy1e5a2x+fw+59q+3kIkeh53RQ2qN6lv/5XgqWTdqGNrExy397yYi7mzxGPjiVo5W/ClKTBvK
O7atMNLqG1wCzqcejVii3tSWnD1xl3iDsCr4VzIVXd5zEvoCy7W3U5Ytl9kDLa6ipjOC0r6sK9Ks
YtP7ZuikpuGFgL3i1NoKQVK3g8+EUEJl2UlL/HmCK1acbVgG2qx5cgZSc5AcnKj22Uq68ajc5O8v
2kSuYtuVcq9x/iN6yhkFpJV3NEjcMPeeXmR9B9fzs55323Z+0VA40rtMnkam7vosRJ7RdPcToGtM
5jZLOvWCRQTeUnvk14+OguY/CfH12o0ibXaV+Dc5IldkxNvymTbdGbn2cekPoTMl3nnKCN8GgdAi
kkPlYtbXZho3BE1Gq96aOHkWEiN+OrU3Pc/dbds2yX+xlfxb3m/OFigdv5VtcvyeXVp/L0a8wPGn
1gLy6o7ksoJQSazS7ta4QF6weGM9T0mTvI+bRec9If3/A1e2eYpru3/NPbroZCDANkf294Au5pJP
NK70vouw+Btle271fMUt5awlCSHPZvmVVDntPRTjWRgabR9u9zdgDNYaN+6X39/Jxr86jqYA3YwV
QMy1pLFYwP5WaElEK2FSSftuqFBysvEH0RUccc1gV0JB9nOKnvEWWX/YVvZpQF6G2XFrg8i80e9X
J9tFb2juBa2oZ06QdLQac+dUiXqKHTkcWmciZo18bs4K+IKQED1wfMv/y6Lu/ipuRgDr8UwyVfFs
5M3uL8Yfy+BILnDUbgyrK7Zwkgv/kZXHYdWbiMrESe26ALGiEeTHg8TLeebaA/bZejjfN56I08My
f6PqhzREO+jVIzVOVUn5LIbKe419+e6Uun9e/iwPx4ufjNtUF3svmtovDdUogG64+IPErVq2RvK4
KPA6qQGWI46BmG0OznNfXQ2MVP1e4uLy0+Yp1prm0SfBHLrTrE4oKst5Yah8csc+PCRW0u3vLZHQ
8cNLMsLRM6BTkJeCYA0KCfl/QXxzc7073h+8e1fC6nv0+xMTRiuMjbOU8HE8AWfILu0j8Rv9PgcC
vVW+jl7LOaip/CGU5R1NtzgF81gFw7vpX9sgjHZGoR8RdekbG1HaB/Ywe27EM+96y14WwQ2ei/46
2khZY5oWi45AiDDflhae2EQP/vj9TSt/FRSwlUgdObucTTeu9evym9hD2RYKRs3dUiDTRCc0FnBA
PHDAavqgYND5nxcfPL9R+F9LofyT3VvyVdBqrms444RUxPLdQqr0ACEp3sq8HcuHXH8bCPU+6BrK
CGWhBl4+HlJCxU4zvHwHInpkqgunLJcpsV3lOF5AUkeHsa4pQULvnExi2E2udlmek2W/r2BHoecW
eyO0CGGDZiRBXPB4BxFsbqMkJlNLdhbj/ac+6RXS9mbaQs5gcEtmIXAxB5121BmHmoyO+Zu4cz1M
w6VFEkp9DtLEOy2yMeXDWmIq76ykwrHWZvJ0b9KTUW5tdF3UbOfGd2MkQXCcM2Brw7ewIjVZcvn9
5yT+j8eSoxZ7JKundMkc+GWe4Zp9y5QFquj9pozxAWxC/btZ6sXWq/D3iM65kXYcPy6uqWCglS3F
HPLpsr6UY+lae7OWOtRVWFmixo+3rE5uhZEzmUjCAlGRbBajVOWi9bj/nAry1TqUncttW4MV0nw0
XwgOloH5YjYZmU4XsDjawisvOnmp57LVdv6EEQTelB5xL1VgVaGNzD6s/626lq9Kv9k1Unq8oOwk
1ooZrGGRpbLo+ssU/jFOFOf+eOtuUV9y46s7+tlGU0S2j7LpXyGlBAiZaSz2tTdt4IUbq7u1gBLt
XEyRdQRBQhn0fO9nBhpbTO7K7srIllxEm/aTlwFN5GFrnwc5p0Gm+Eu7YT5oLHM5FE7Fbjm0Q4er
mA6dOd8O526qd8sprmDYfL3Li+2JUm1RZwKBIw2ufkwAcjBM1N2tJOrXf6AQ5PSm9OiB2NPgcWlc
LxcjsrMzSUcfIO7lzde44zn3f65EtnUEJFrqL9+KmTJUcJAL9Fm+arQtkGGKZKVYRspG/LwfL5wP
WP3O2VUZ94iyjD/bqHWc1CjD5gZqW5PQN/8OxATlh1EDHj2X3PSehj2jzD/Ssa7wyv5BNwf3yWjo
OxREwZnpufloS638CMem4aQLPsP2Y4g1uXk/hWlaaawnyGHIKoFlhB431mq5qZaXRW+wnM+ULEmQ
n1x61/Cx8V0iSdTdaNMSU3DSmvpSYAVYZiDCg1RWKY/eNQC7IYjlZdEblyLVHxnQuZtoX+2Ql3IN
JhvpM4rgr6NHxrKKyFYjDDiD+qRQr1fa17Aa0J7P0gZErgMwaBogXgaZa0Ad+Rhg712PgDkDnMon
+jikLkxNR1Dl6vfP83LQ+XtZK0Hh/g9h57UcN9I12ydCBEzB3bb3TdMkJd0gREpCwXv79GcBPf+Z
b6gI6aaHLSpGJBqmKnfmShU2AAByk+m/8Wlb6yQlsTVCDOs2N0yxKxrMhkUvn1vxQpzXXlF3aR0q
hDVSt03+AoMG8Frn2W+pml7dAYkkL7QjLTkaSMlaw4f9lOgjwM8gNF7oprbA894zVSEWqiNLWIx2
tjXAwDj12OWPkJIIH7QS8Ra7prFtJm2arDB30dIO/nlQNr5e4bfB701fJFu22Ec56SFzsRuHW5zH
g76b11RVb12NFO09zymXq5zBugzBiDsphBqS1ap3ZPrMhTZ/x0uYpPgu6woRjK+QoOOtk5Im2pWj
gUFEqX4m0wx8jszNXxkZQEA9tqkKdJr3P38S2m+T4umjMAwuQLRxR8AV+++a1Ag6J1N14QGTgHbm
Zq28eK0pL870Yhv+NU0tfT//uTTC4BITml8CS2l5ZpYRXgYwUcOoRUfD9KLdnEnHxfNLIoHtfL+H
BqOm0Cznq21weWRYEU/3NI587ni+SguY9uj1gDOsZKDba9o9VuLbfTZC9AGDfKKRGsuYfiB9mRs1
6X61tZocHe7kF8NHL3ejeKVGRMeB7TqvEw2lT/O3RhsSOp47l32pcpxlv5FMjAPn7GJJc12hW68i
xXD2rOyU7T1wymN5kTlf2rIBcaJ5HlbqPDsIlkmyjXdu3bTaLrUs+jqBMrY/WrMbTi6ZeKOJ28v8
HLkLWkn9NR1zd0XRCXv/3LR+zt/MQaNsZgvK/EI5abKfd+hNMlAfbqrV2rXqSfyKcBJOAfk0SjBh
Kv1FMOg/ghOQ63s41EqsjRN42XrwMJmnQrM2XkU1W8X2BhrCJIDBPcq2bGPctVZ71cHXxLiUVVIQ
HdB5qhhRyCoXI8iYMIqpcmtq3WXbkbA1PlftsCaS7l7lUE/kStTYLMw6UF3dpqrgg81qDT0f5eZ+
13WddufmWriVxeA900AFcazpt23ZxQ8O1X8H7jr515i702l2XyquT0lmNzDNnWagiq9oX+7Li2rU
GVz2Q79OHL+A1GR3h7CgKWN2VALoxLsw5ZxAPz9hGYr3QunFoyUjjSrOSvmIs35ZwlVasMnK+HGm
gpeo7DbMfX7c81Mqoae/xPv0OZv9n3uaYznC5oamq5Tnmp8ZF00bewTR62EjPTi+k2KRGIL+l2yU
+1QaXzC4W3svHsm9x1hjFchuKXWA97gcFbIbzXSSvZm3IfOOoD+3BhcaAwXru/7LS6ARMn34NWba
uVSz4NvIKboY2+hoZhRokeY1n30Nr75sbcEsMvEuYWIAb8bQsJ3fKlWB29fq1I0z+aNE7XeH+7nK
YKffAa5j1AjShvO+NF1k9CQkak+P2xyZaHhU7e/RlYouyO1IBHeTNUCdkgqHn0eRz5OZ1w0Pv1Q9
aoYtjoYM13VRy2M7m2OdyCJrZqwkXnhGMvumCqoHzag4ndV2a1VM1vIpTyK67l2Lo/qBoiMGdCPp
wGmCo1JgvrNM9WaNSXtD36HPComcYYvV3IoGN2Cops1FZjSUjBH1CyTa0DGa7QwkUFoSvVHBsnW+
2tqI2N6/Sw81Ne+hOAiT3GUmQQIPkH8QEzskn7D7SS7guPak1PRxcB5sLjta7zOW7dypURDkef6K
TGq+qaU98CDC9XW/MOoG08gkaZRxyRHWVdyYPdoK1RfPBN/gGY3il8vwC9c1vCTUtWw98qhjJa9g
AC31B2wB61AHaCLd1KKOlsYZmd9StviN3XecTd3PKm6Hb2BYIc6lYKbnLWjrs49qyszl8h1NDiOL
gHmnGMAuX94/e6tFLQm6iZPYg/SZv626WMLvPzv9Efmp8ZoHTWFrAmaGUE6YPhAXPIUBPXRNmmf/
rD2qyKBsXKQcuorKjbA2TvBVkdUh423no0M7mlhBc6FdQxWkG+KMp/2c0hchBP3Oq+GMj1aHX7AG
DDw24Y+Qmye7ynXctAtCXx50p4FMV2v7Yhe2g324L2rp53ROSBPhT1/k73qeQ/0++4krqbv3c/00
G+t7Rt6ek2inOZ+ua6JctQU9I/Nb9O92H3fBXrG9beA351mE4pGunJuScVJlHmcrYxwM4pTn0Tms
W6wX09h+apAza3UrBslVGxrtA16Xehu2TXbkVvrPC/IaNVEjwGymfyRUOIvBJE5oARCWAoWn2nmz
B6My5KNKUoai2WCfEDM/mpJ27sLqn+63PdHr1zET8SGaRN5EZuL05zXBb0Fl+DyaYxJTZrNl2cZn
mUpjt5d5Gr3vkLDt/ZyGvNuu+pEijiqn4fUekQTPDGzXg40y39YG5eRqAz6NUXhHXZHKkTWWmpCW
nf+kykb16Ed7lfXgsyqkv8JhQqObyyHB/z4TZyJIbUcfxh3U9Sn6KmuwW/fFmqPSLofCt6t6h4oj
o+uiS5arKdw/hF21Cc21K2Sx6BjVvgGbLE/SMpvzrFv3tChqieYTDhTNu4crOtXI2/TGyDoA9t/f
IvKfZV2GAQYa35RSQFrWPh9BU9dot24JvVEjqK5QA+zD/GL+/6/mtwJPV0o7BcxNrxcPHnTMKZjU
P2CBHhcBRvMNHBpwJGp8u09UMpC5Y2WRyAmVmAMV5PuRJXGl5d1xhvPcCT3jOegQdO4XsfRS9amF
Qr0UCF7r+x9mupHv2gKESl8JG9IzaVuRUJTl2c6i0sRL6h+Sycw0+UpkDIZlLOw3w6Mf8s9nm/Xb
sZrW//QNgTgloGeKT4qb7daFyWPKWU6xRcbdB1f7kZYyVpZF29rLQq0oY53mAn2JFaFPxBQ/UXb3
tQLbckB+gf9gWP3Pedja6pRxCqdy1+wD0NK85jmhWvmkmml2rbth75IsWLaqMLd+rojnJKqvHcLr
Xk7WfZ1S5392vQ2yc9nk/ul+j8oBoc0b1flFryMXroit8emFX+f5BCij7KQJ8dYSG18auIDYkvec
19NLVWbOdkj7H/CayrXUqQluihojf1qHa2qSxRJUxHihfHG8BIaxnQNnY1A8lU7tLO8bRaaUzXm+
6Gl/86iWhKPz58/it1yIa6BQ26rJdoP+gN/O29Ap+sZyIGLdI+cVoL9/J1rzV/ML1T4GUIFmWOh1
d5ozD/MCf34xvEosbA+EKbzq6NRZUUaPN9u2zqGarsfwYCrS3db4vOfRHotj4x8elTHWT/O+vOiy
VcJ5eabG56p5iBg1tYB0OQfeTrLPmx3aVChErzgVsVfknXnUnOhRQ2r5ygPYoVaEkpxulPYyQ1N5
bCy9hqNASHJ6N1hacv3zoTM+G404dJo2MaN0hy2t+/k09qmjn4Zz9J+HeraSZoP+bZE7s/xkGyMb
PrRZu2jroNhaaCJgvf5Pt3VFt/Fqt36cnYc8V9T3iLTLQZnckmoRpyfNy6qzl+jiElXJBQDRIYhD
42QNtMcYrWtdlHQTTE93x62pYG7Y0fTe+JfhxW/OIX5BdH2XjQTdrzZ3t/9uFKNCMYmDTK052Mfu
6hk2HZWH+d63ZX7Fz5Vu4Dvm187M8fWEIH9D1UMdTTpJXNEFURXhb+xpK3JmLSjVTZXAO0JT4LeH
booK5GbZryJDhBsXus164tPtVKApXwJb3WFTp9YBtse2onX+hEtGEGjmRctBjEHuIfBjYBZMatoy
phXX2IPeTzXxjPUTe5lHZI873l3Cud8/ZK0xrbQYe/qqgU9UqOs07p61SPLXVPKe80Luz6fKb89X
l+SQZqvctNj4qLgv/3sknVbr4W0W1rLr6g9Clt6zAJWx90ysPENQKM9+bdTPiY2VT7XKZdfqPTNf
2PNMEI2DGDxnKxzcqNSzVI92qZVsfpJy3ev2vsyS5KnMAm1j0eexMgM6rj2nKHf0opaPgoTBPTlI
RTeSJ/CIXDOrNw2Y/LzMdwqZ7FxwDsuo70mEK6lzwDGc7uC3yqUTi/GAp9XaT0SlaaMC8onpTU/R
IFc4XDFzVuhcJoBJ6GFkpD0UgLfx8OcD+HnUNB0/tuMqSVVVZ83/6YmhFywtEsu2KBMzktXokaAd
Ulg/RTKYy8T9+PO/9hu8cP7nGPCzF2ZRpBufLHPgZiBN69xJ7pidJs4+AkIH5OWFufEMMV674ZoO
inWz3eCRmIa/8sIy3sIoUzbMiwqPVWIVEAql6usUZclPxyWTPzvd7Mq5jV013N/pfrM3HUgggzT6
B6C3wwMArWodF3bzl8vZnhTz/92uugYnC/kaKEAGE5A5Cvw/87qRaeJYJYa3TABDHubMg8KCg3Ei
6QfoD+oKCI15l9OdeAWSz32IwTOv2S6WKwR0bwrUtFu2Iggc09tMKzrKLgC+W1rmXhWrH7ajgLo2
vyXQSEVpTtPUmoFBCHiKTIcyrcd7of8KmqI6KvTP7m2mocuiwziEy8O97xz0Ebyvb5CIubt9M3Dc
BOA6xTiWfYmoUVgvJpY35PLOfpQKZhEBTnrxr50g8r/fH+MuSxrqpXC31Ixp5ttQVwRvGsO5HTgh
bVQjdTtDhZTsQ0ajui3pH97MMKW7ccNJNWupRTijqolG1EwvJBOK4/x2/mqo/nLGa9p0kn36uDQO
sYrhRHftu4z3Px8X1iJXjSg+ZoU2dMexEyW4CRv7Ax3GSZi/tgrkrFoYBxtfOSyXiZAVdqq9ZPed
XeaUIivIYGkUMMcBAjyWFtuYVeie7dm5aAbfjCFjw+QAoDqxH1tYjfeUAxvc3SFb7NC3HlPm0/xp
prGgeciXEWpCW+16ADt4OgOV7jCNufZo4TTUB6ks1JgGl5n2M790YCxJkVDlQgHbap5nGfjblkmM
bT02xpvV28nVmBad8OpvgR2BATVKkmtq11EYRf3jvD+fZwwq9Lc1Pt1kw1Ay5MxpkL+aXj1F3IG2
rhF4h0B4tzvJQInaGxRESol1P9p1tc1muKVr8m4mTbse4WMiE/U0wyyadjC2wfRW9AAD7qdOadU/
0omfN5aIGPMDJp7eRppxBexgURtiVVNAYTV7nqhKqtkYYoaeLW6k/FZWqiqQs1tnOOQRspgv1P0s
Os8namuY1NJPuW7NptBGAlIBCKGR/dRi4teteZZj+jpHESleMzbzJOK+ByV/YexbQAWuJwhdVqz4
t5on3wM7fmvGoT7Mk9jQePvzrdH+be0uAIFh9OYeTL8atrD/Psn8rHKoTaYim7lTtoPktW2rsX3R
UPOeTIpw4FDRfq2DM5khPGE5dvvWJlZOGAdNOrnh3vMeFcuDy6wtO0UDAVtr7tkrxYrKv/qQlHV9
mL+aX0Tpadu2AU3tpJW295mz0ZjAS265/3wVWCy/YEFpNz+kWUruw9jOT2adib3fuuzB+6R40JKm
2dOVInY8XIkOuoGzGwpHXVYs7e5wy1qVZ6WmblLH3b+pdYR9Km1ezcknP7uYFCpLMDL5LVkOFiuc
NWnPnqkC2meP3lajHSDK2clunbKkHGR2M7e9pi/6cQzXph/0Sy5gdaOaCERxFbpriswUmrkqzOPO
oFyzZngkCeceAjr9/rLS/y3E7LLX48GGExzVxkKP++8n1ySihwAmWDaFhmBz5PIMlb9UiqQ3eW47
6yAKfSrLiMjDu4cDknrt1egH7JxDpMAWLGtYVP3whQBVslZcGjzmtzp7ScnycW3WnXc0bP0sRbCZ
79Yz/AQNjNHY/y3Z/UxmtzGMg41pxKcxdZ0lhLYWuXbY6GVRP8jQgtBpVWAofHXqUWd//+dT2Jl+
0f/cWE2NMLcqdHjHum6IT6dwlFqiFho9QncpCc87N9RCgXEtw/bOoioEbh1p1i2XriweRDV4i9Tv
1hStp4cE7TmwSDBE4xazpCvugr4p7G6XlRrkSScmuezR0xEUDnk6Cv3OJjLTYgT8I/FvvqL2Jkuf
3opXIJBUmelYS2VaRZt5Jkb9x7pXcT13gffQOTZ8rlx1tzostjrOg63ZAsGh5cTdQdxi4tl4waYK
87VPg882qnX1aiWPLevnp0o2Ow+14tIlxIQVHayV94TBLD9XjnyvfJfTtNdN+j+I+nRuchvy1KTG
C+jxtDZH1RiWudUiRk28S1Y0pzEGO+dkxblVmvLkecp7OvFlowKz6OwiVrqkOXZ+AmsGY28Upoxa
JwBKSaQJfq6VXStlZWvet6DwnQvjEecv8sLvW1qT9Q2eAV1lT0tY/9PnK2tvwPYdIHhmUxH4tMlP
RwvzzrxZdZXK3JJ6/JAmQH5o7sUBix3gAT1Ot2lLm2qZ5as2drQD7vbmgPGqtCOgh7b9wkqtIAtD
A6Ebd8pLj7fpGFGv9pWPZZWFegCCi7ImaA4bKnSHb7Zs63VP9Gdf4YbB0TxJ4TkFUmZk2fsIiXmd
DTDn54UhLbRghZDp0JiZoDRx+aM3BEG4qRO58G44OOqTPiiEFqe3bAj1v4hYzmdzDDRaB8uF4eCP
BEz7Odtg5YlbS+7plELUwXOeeOVSr2R6RdZVjqGtvZNfUjZgAyJc185GGbPxKIIh2FGY8qU06hwJ
085gZdU8x4xe3xVV6l5sjNWAwaoHF9QXT8LhOI/GTb8mAexcrcJJrnlhQOeLFQhKHnUlPRaqXd0r
yTnSJ2Z/F8DoLKIHOdB7GfQm6VLEri7zlG+ZIT9E6fs7BrSkxugaJEwR//JR7A+xDVTa0Kg+6Tv9
ptPbsFQc4qx1lj9aXvSMikwhYVvL/Wha3VmH8Ztmrfjedek3BlX11U5y7NNJ0nHhBBZXBhzeY5tn
1tLhykNbTKHtI98dM9V9H9jFwo6NlDVLOgeCm+df8j6T5OL5Sicbt2b72yybvAXlUHgPg2jLw9i6
7Qple+1P+3kjKZ7/fLszP8Mr+FABC7N/IhOF3/Qz4YduKBscL/UlgT7aiztBchBxQF2dWONKUFd0
Goq3YaxNtleiWReyao+mUpvPEW2+tMYED50hzWcudKqO2RGQDk6pqIjLYFNOYUXZkm2rjYG00xRl
BGj51XGG/jp/s/IPjVTC11CMlDjJETlHwd8QSYMUixJl7CmWsVS/xMnPWclsaiiCWdXQaKy3ITUn
1mTHCyA5pA1kWiGHrRMq+bHLqEkNbTBcwqVhxEy0IwtZ/qphX3EhByxSLpmBLgfDz/iWthS29WHz
M7PHWz4S2f/zUf59h4/wYVoWAprOE5at43+frsrAVt7AhfKPjgZ2tzjbDXRAb6x4un036xT37PQS
4FyFKo5NgMAX5ZiufaCDJjhIHAOLOKYjnJgZATrNNNaGxgy6G110ioqjDfsRSdIUzDfqJL4oTjUS
4sCO6PXnyAqx1qIsn6Xh7icTDk5wS32hKop+chR+FmoZT3lHAXMJax6m1Phq82i6eNlwwY8t31Mo
edz8B/Q0agaNynRJrvn4kH2pnUz/rYJW8NA4YfiXiJo+CUn/fSKTV0c4V0Gl4kiYBeP/2eqoiN8U
tuBfjgo2EHNCu6zKFD85enjmOrDgO9/eDL097ANKPJ69pORUVhttaw4MmxIL2zHNyruuTyt+RePY
RwNbgUFl7ZFEyWNTQVtrWdC406Glukb/m1/tt90aPz5VB0xkyRyiGnwKO7lJSJgzgE0+e21Mu+uw
g6nZpc1tqPuUM77WnRnD/WKzM6p9ty5UhBe/r4ZTmag2zwaqT8raMZZcycXOUQpM4FWhnTU3bdeO
sfvz+ar/to7n53VsYPdw0YiUff55yxDK1tjjGUpSxmVBjZ+FVXjX68plftN3iXWl0xi+XIp8URfD
Wq0c/J9BxAPIzUjJJ8Y2c72Ie6f0DvOLoxrxQRJkn7dKZpCQa28Ha60EqbWhSygE1eRpf9E19N+e
WvwqLiN4Fpl4rcXnS8/1jNwGHlMt48h4tFkNLYpprGy0+ncz8mn4zQ+e1xJszr2crZvavfgao7jQ
D5MPlFNgWcn7CFZj1TR4XGh41vZhjcY6e3cUS4PZ6/3NGD7pp7/px0zbLDxRps7+/vd8nJ4MVhch
JtCsM+3dW1zGAJN9Ho9et9Aqevp0fQzepBXuEjoreGRI7HPT5r6N3ZfQWDomT+kkKrDIOAHpzcIP
FrKzlN0s2Ydu3C/vsVx2wV81x9/NykBSu++5mYaPQrDXqcYqv/UNs00vo5KwMsOfau/Vu4gQ7aZr
so8UYfjqpdGHkRGBo1qAc1OGj2bZXsZAle92Qrl7R6Uy2IibzcBmpQk/eK5XFY74Db+YfNSzRln2
Us/f8N5TrWsx9jXLqegAlA+PcSWRy6Ty7WNmxsfKStwHUaApkX7EFdd+jxhfvEDb7R5aW701tv+o
tVn+kotCX4QyrQ+xZ2NmsvNFFyTmvVvEdJhRsqClTk5vX+bcCwinaOmUIPUBqsygO6iV4orWAZee
kYuVRfmJh77zJGL/LaLH7Rlc3oNfNORPg4xMy8TezzrSi8irNBUjRbDmSW+JqSnHImdRRPPquKQ2
MMEBwfJPEYQzXJuTyvLKaqMV0jmkuo4JxqV9bRgQV1cNupnaQ5kQSQ06vY7N595WJJEIoMvpxBPy
OXAPDgWy61yhdtSJGOsZra2vGtc3b6SczEUQuNk3z3KeR92qfhnZFcCPNpT2u8ZvtozJWU4js2JH
nKVC2GUf685ElEF3HhiZ432N04c5H50KgqUYICB96Nhfs1zmsBjAHe+KiHRmWGvrQkkMylRs9drj
MCO1LheFDb8vD5L+ZI7M3HtBfS4n/kIKMIsTkQqRtT1lqO67sW7gIFRk6RkRWLl90YjrE2hUq4M2
CfjzWw7yMVZisBLTIZ//qKu9lV0rwYGux+I5DarbjH+2yRGv8ioFxl/ZxTLUbFrB+kHbIZVxH5gc
rmXodAsZOz/daUg9z6XnF/bZ3+HBHjsdOWsuSIho81tkNoSbVIvOdlDzW9uTCXgqRZ8/fSsX6E+M
m8hbYbj59yVS5I0RdrXyHJjG9zQiLHzn5FIk/g+1u/QAY88GgjR0kHdEN6xFXFkMsWHBpphw1nnd
hU/24NIz3+VvgWLpa/i4zlWO4qpIaBPhxNB1qDml5q/zNn4VUGA8Ld+U3FgGqW1cRUbMbp68mXXZ
boXIQ9hUpvKO25p1+CxKhHr5OuIBf5zdvK7To456qXeKYkqhuIZAd2fWde5m6BPjwa29I450jBmF
K5+lQgLVaDKdJE3w7KFAvml9B0rTwkImWOJbaulf51wtwQWetnY20JIaKsRHZbEJNDN5EGkV7ngo
EGHtYChWQxVdGW3D6R3FswI26dUqmuvciFMkBgbjYTSwj9T9A0F762LaqHr1WIDJDP2WNsI8e03U
HDRoVHwNi0auskKpAFqDGZb4+f5ptYijQW5BRoSnsB+JT2OmYFryQ4lC49kD4IYHQ5LsH/ajYzYf
pqH8YL9jf6GBwV8ikShHMEkJSmmobOOeWB+1RtFTlBf+cXDr27xF/tcIETNNAQjeQJNsG+aUX+H6
l4u75IBejQUCEXRWVuuRZo75qwh7Ez2vxqINymFj65wWSRtS4mlGBSEov2svembKBY6atcJE9Ftp
hBrgObzgjV/gVK475dXjm11lu4d0dIkiaoWGG8ZQ6bcvnu8olhDNa0/+9jhMLOMhJvwVtFaNJYv+
r9pJvmZh1ByKJqJg0KibF4wFH0bpMpUIPP8fVAfwdnDEZ7Sx7jQ4Det06WOaxY7k59Um9dPupgjO
SSo26NxDy6XSM/J/ABcodnXijGTzYzjnk5rQhL62rIQJeHus5GYeb3EKNOtIhcc0DwkjLh3Rafna
KJNvnVC8pYpZ6Iw+21z7GnEmt5ODPVb2Tc2DX/3gANnsm3w9M1hTK+w2LYIN9XuF8YbnIl1M6v7J
Y0EWMR3H/hBual950e74DCKcHy3MhGOU0s0c5CYtVr3uEEnzLyEiL4V11CCQfCrXQUlTjRMaPwVV
4ljQuHH5mQoJbmKpMybzdzONgGlnzqNbebEcB+UTseQcG3F4UCgy0Q0zfEwIU+TY+493th4h4A+c
tBA3p/9Px0d0hCJDwsCt/Yvqj8HK9Zy9VenWD6dv3/pQ58phcT7iwnwMCC9wS2B81zA2O1De6x/8
Lnm7cxFABmOvQYCcjbsxVldYtbrwccdFyceInq96Lnk64T5rU87ZULJTAtworcbuzKaqvpS6+9Si
3s3/fICkqxQ6Rsx66qOBrXiZbz6RMfhQTsRyvsV0UvuVYlYlUoRthxEBHztmam0JzO3Vo97uFrq/
TGWEzTrRIJQAx3XNkIzqQ1pMEU4zpDFAMdOtNUWi8cS162Bh0y+yKQjJSseIlnF2S63aOTqOv0zG
/KRmer/p+uCDaQljOX28aBDPdh5gCptQ3V7T5UILS3stsGSvcmcyZZdMT5hzIFTDFqt+NVOF/KiU
X7uY3l43pOzRUkkzODXVgNH4c1T5iSkELMEvL5Ra1XGgRkBnK2yZKpU1cSSphurTU+EiCVaara2H
ZFqFduzmBgN8nI6/Bn1UQ1EpNJpnAVKt/DajuIjEZ2CeoTtvadgMkTcYq8lKgsnrfH9baBbVsX52
DIkO1AGua1Moe8+yl4bwXse26BaQpWnb/lFG2AMZdMhNH7QLKBzf4yS7pl3yU2kgu5Tffct/SAOc
/02/c2kmUHJxhXFWKMV3C3Cnmnc/cztlvRw9aLZ/dO0tCdZ9Q5eb63XHxpI34Qzmuhvr9zFC5koo
N13qdXxL0nFJgWlMtDRvF2kBJ1NLcHmAOeD+dohdvlM8WXCBXItCbf+k+GxCPXJUqil7xjaLtKEL
JuttHgfdpdfouLFLainKWCx664fH8H5Zux4MoIll7owT/S6LyUNUUC7iYUMBKLotEBhRmQfULJo9
e4bqjjAQogSggSRVn2WyTBrhr3UQQVvYYT/6St8DfSR1OZrtUxyPjxqb+dySJyZxX5W0gEvub6mj
RNEjbyQ5acaoHrn7Ng+S/jalV1/7Nrv2oNOpE9i7rbuK65xtYFaAN2xOQTTcjDra+6p2sCL762AU
WCD4/T2P8eswbR1ZuCEluT+psFlyr2Im0fBsCg2avcqU/1UdfxOqMn2aCq7xKgLTyRHzRh3+07KU
uOWKQuzaLn3r+TUHxT3ZavFjpErBJey7gACmMs6Xr4WWFRshot0IH2ppDJWPndTmY6HGQI2p7azt
nDKN4dFy9LfQqC9F6Ds3UybfSwz9q4Em1a2LHLLAZU7WpH1ktrfGr4A6pO+qOturWbrqpny6RVy9
NEafES17CYepQB4Tn0hEdMofDJE/2x5w9IbHySjdm8jacrFH6BtA61xCfFFnipsxqcZxCbaHmhsw
l9taFxJnQj4FC7TvDhViteiKldS9ZoGi4S8BC3O77dxfbWOBFW84+zrtsU31H/TUvcXNwTWfdNLE
BGVZRufUKTASJJmAcRswrULsAa5TNXW35OeupQO3ZTIJbJCuEV3NozXFm/mu8uuTVJSBwmf1Wzun
/FwMCiC7uJtBnMwvTDG5lPJXahAfmzT80DVTX7ZalS/C4Rgp1IpwU8AxI7N+UbBm6Zv2Ja/8eGnq
1nsYqlQ5qEccnJSC45wCJdMlgApH5vFhwwGl7hmwZn61RcPnP2CsI0X6AGz2yXf1r3SfRYsxNM+e
5nucChQPVuRaveZSxQD7yXIHGzWyl6nFJKLz+qNn62BM3F7duDIY1lo3MtRtuxdamlQwIsHPQCqY
rK2Flnt7Ah/7mgk+GKSoJtGRv1rhAOTepPHEjyyMAhrhZHg/+XDqevqgS7PQkRLCk8S3M50LJaM9
W16SgbbkaJuXUPn0Inq3i/Ctpcdac+jK0YBOrOMsfIhi6ssbK78ZEWXpef+s8euuh2biegUKrQEU
TikUui9GSXmjqezKIvxlSvcL+D3ckOjZBANWLuHNVSyAWFmQUzMyxQDZftVk2ZY+3DhyIIW7dcP8
mf+O22jM5GS5vo0UhMQmk00sy8tRAiuFmnRKzLiAfLYpmPqsYlYsrCLIu3gJJdN6PbWqP1Hdlx2c
TAPNY3h45B233/jxs8rMWuqlPNT8XdWkCF3zbYcg03BqcbShXEKjMYbiYpo0BhstmH8DU0oh85ds
zNZZknYE0cBXueaHLiJ9bQYUBRIaUw7aR1ECtqxNO9x7mmkvG7bxC8MDzyUK5CajNG+KSr94wAZq
l3nxKlUOqkX/HmEoeDDAAzKvSziBA+M8GsGbNRD5ZQWa7loraLZNofUrTKryUN4iM77BEU9fLGW4
hZI7C4D1YEkXPYsCs93y4N+bWvRRud1wjofup2txkdaUhiwDjb/YMpsSSKecKqm17kxrNRAbOgBT
xzJet+MS4bUBQwPvha3KMgyhQTiSzYJtERvhqGcLRw+I2moBMdfU45ljFEvdjQb+fZqOe36ZhBHB
CjwENnGXxCiM3rUSAv4WxS/MhgldGjHOOlrNHT6qafxhLzKvFYeBT2WhhtkOA6oN2l9buhAipl07
NjO1JvrV0gLMUhNqtyd2BG7ABwMApHpR3RJQiY/A0FauFlW7hOLhnQeIzKmi/IyFmYYA9V2qKLFx
li2Rin6Zpv8xuspyEM2tK9STqSSUzPVns5YvQ2wzAu+fkkq/od5z8xNyC4UQXJ6ePMENifFtk1js
hLFndzYswy7Wv+tYsh09VF46i5sw7OmD7njpodLp37AsJitjan4LhjpZS0T6jR75j1Uv/Dey/Wgh
TIJcC0e/lRXfEn6YjWca70yI1yU/PoEdkS8SbECWPiCnyROzr3dZU20W9c+Nh2G1zft8lQ4tF1z/
hW1jdipSyZEnIk/Y7cKqwl4NCW0heNIWidCUJVGGZmVEOTvh9Es3ps5T27bhodREiCQiewzNOhXr
00sEhnY1qlwV3B3ds5s78tAWkqwR70ZUxzYMun0jQ3unctr6bL8BW7IasVJN33ldC26bY+ra3IDY
76yJx6QUIAfxkc6yIQHR6tjVOfUsqu641dPNpa4I4VJdlmvvlLUXq8aOt1pHA1zdYPtspPWtNuP3
2u2OrpqTRpT2Bl+dXmQfYxj5EPlopRfu1FylTEg8gmd9pO4Gv9t1SRqsgDPthJvSsmKyF9ISM9hg
ha7OpaxuVJAPXwBGBNs0VfSN8f/YOo8lSZUti34RZmgxDUFolbpygmWWQEt35Nf3gnu769mznlAB
QUZVZYDjfs7ea8+701RtSXBaR0FlvbL00y6mjFiXGYn92sqxxuuK12R5t7FEeLFC/Mm2rVuvKVmq
rPYM4xi69gByrLG+bD04hkFXvynolff4LeJdSBbnR9OQdT7Y1hfFYIY16OVnb1Kjx8C8Z9XMbxRW
+KfI8vHJTAFRxWaRbpfjU3unHjhAOAAIY6NHoy47/HYJtTj1gSKpkdnm2soQcmZodU8Gkak8EANv
2CR26W5MRMUDmqVXeKvibtfiDdxm9y7jqjikHk6+aKq6d9NtiIDg6XIo53dzUT83veLc8SGZL0Kg
DpwPT0S8nHWHZ9byQwSytAg8mNuPmDROoddHj27Km2uiKhu4HNEDwFv0WI5PyZeiT5RA/+8IdMWb
K9v07OlBSmXA1RgGqpxMJ3QQq8gIp8eysWX2By/MAP9e/HtI1+ubM0XT+Z8T5uMxgll3ypzr30MK
ks1YlicFyhCz4PYHSTnGmvjYcq9PmTzYqtPwzx9J1SSfgNW9hsBVLb51G48cNNz40rlucRuTmTDP
4PVdOOE5M/P2TZXAq7NOmhBdgulNo4+2nKAQlL6WebXVjVS55LWqIhugi9Z1qrhHnTKtFT10PkvP
2hGS2O7GMldZBUCBb/vJukzwl94RDQCozt+hFWCMFCbNDi9T3x0xtDuKPB78VXWARqvRLrYC8gEm
WfmsYiTrR1QVVpG7kOtT+eIJ27iHarZrAxUqWiFIODXGU+R56iejoUG9r7GP9M20F91DbjIf10sq
DFMyZKei1/IXTyo3PlqwSKd9nAciXw9VPP2YkuZFlGFMEdrzExpl4SqeRm7yMP0Kx85cmZUr6bSX
6VbqDXBXt+9I5OvwMjLL72fkkaFQt0kYIylj5PICykfxFYdYNdfKQj9pkx73FpY0+JDNIaXgejaL
ius6n+pfIrFXk24of3TpXGtVH89SRcAa9FRaZBY01G7g+2Wa9J6txm43Wo21tTJNbed4JEjGjUJZ
Um0r1N5uf+hLyzln0TD4pebGD0sZ9FVrN/ptiLz2GhptvUKTUnwMGeqeshutXSmr8qPV6mdLF59N
2+4rp9VeJlVTVlk9pkdTzL9TWZBQ2Di5v7wb565vYl2gPIFvN/K6duN2kffMI35YhzRX3iwV89ZE
atRejJO3DiCt7OyWqnlbV/5Ik/6d1V3tyO9G1M48hBqnmLnkHTcqZsL5DQCyRAtr1ivrNWtThNNd
R8m067TOfe3S5s772neq9N1KqePm0VCkPlLQGbZFY8nPQkMsOJ9BMcxZp6hDLr1im4QOTZOfvgWh
zB/jaAsydbBQmRS6oLWz9COTJdXD8FEiwL4rKNgv+QSYRWjKXaQyoBFZvpmDbdykPyZ5E7GmTKr9
ZDYvep9747W1wsyvAGJj8nKVXW4xVAEeOoOmVZgquBr/E3YDNSLSq5/zLhVaYLsinT6WNwo4T+No
EEhIOOxZmTemtJTTspFcdGJVuO48t8y7jTLKaI98/rWfSVeFU/y7UWbmFc5SjwaSlqZHA3P5cspC
xPp73nKslfmJeI/8rUHNTbLTRLxH8CXATqDOxYisjybV7hhRXFHSG/LU+gBDTv8ljeKpK9T6253K
X4prNdeRYJVNGoybxqwUZhKUObhqu3O/Y8EHbXh+HZd2x3NsflklWUi3PhyJsCzA3C4HDcOgrozc
tEscxEu9asMHrUCFLi8bFALnyPy0aiDwUYu0qnTqu5P19d2VM/VJb/7U86HJs/B2VqnxNLp6dFrO
WM4lPyDdAb6I1rBolWpbSpalIF+vXSLdFReSvilxOfqtZurHiifqdShFsam0JvpEt73Xmaz8Nkr7
napp/0ZZhd4HepBzpkIyNTsdGRPBcx+KN92WUwFIXosqkx9Ty3Vux1ZzQVnrbAxjYDVpUS3MQZ58
FHx0ygPp50C+KcYrz3tivUEkoiTvWgxJ+FKFdMmWU0h8OmdObLwTXu1u6QvS1M479TZWjVjPH4Qb
NXjDEHJShWO+dkjIDikka18mTvFVnV3LkF+ZFcV+QM7KQfRUc7uouBAJJb+GojDWxuQSr6zAxrIE
9buEHAfaJvxWCDEc144ph20KmW07ipJf8LxpKQSnyGBvoFiMp7h2hn34FahxRwIwF00hlPKF2nT5
Ig1S0jzredkZBFwUUmQ/3UqrDyOacUhdSQx4qEQNsrxcNqgY4hOUh5U12PRmQi27LBvpBv++WnZx
T+zMwkuPWWUjkMIHwHPNoI+RILpY9WbRvbKI8NZlWKNTKtJiTaCRwRxDgcXNFPoHt025CkfXuCnz
Wgc46YOuwrCibEcaLcWTo6qVLGF7md2destClRtE0k5FDpmJQyiEdl82fRJYLHCHBGV1qhMUksXR
uaipm3UEbpiW9zXllnpcNnROqfjMG8MaAMYsB6XjDr4lw+e/pyyvlvOWn4Au8r8nL/v/9fayu2xa
6ojbSicqraun8s7yub6EMvZLEZT3oB8Sj3UsxJw6hDCYzweXd2oPcZ9mtedlbzm+/Dw8hXFl63GE
bZCPSwg6vdstRassbl6XQ39/IEtA4NaSbJrlmGIMz3mFsomnIL9wtblPJYXnPDK2KsENB8g1YKDD
7jWPKf53Q/erTZ36w2xNREGV3xme91pJojwqZj64x8drWKvGBt74SAaw8avpBLhDd8QYnc6ceKtG
a2l+91OTMbIH+ilLs+B56IXhl/2cdz17bjKz45Eu4BmylPFk3DzXtV4/s/poKZcNtDzm3XgKnjxw
KH7VzOCaoOiebQRRUUATFP6WtklN2BFNq5yJEP7Vh/pJD8rkp0cTdFVYuNSJCi33AjovKMS42eOY
SZ6qiVC0nvXzK9ynHzHmBmdogg+TtI6dDIJ2F5dT/mOIC+AsafYlsRdvSfMIkXmqrNtyPXoNyv6q
0pX+cnQwAWRIsNgj2ueuFFPNP3P6wjOmPadCf5LNyHxVkrAt008tqe3PONBKkimhp1cl5g1lVLoX
a4hyXzUQdiyBalNtBccGnNHM6lE3TcbDs1NhpKjZ9As3fHVa9lKVTFyLsrs9GzSXQ+ihJ1+U9a3u
qBhQLSsf/WgXDxJQNd/tG2MdzQimwssPakwZOjYA0MoympuB80vqbPB+zRrkkuf+asci/Nk61UdD
j/slY820HzXH2UEKyl7hFr0uJ7hzXELcl+XzyH1ygAMV7sZK0d7c3LsMgx7+TBpbrCgbuY9QJy2l
a8bCD6OS+Y9BBWn+S+y05vK2fFdQLmgyy76PQodfaSB/UPqgfMCcz9YiS9JXpwY3DVvgtGwi3YDd
ILMfxTAQqDbMi5mGGh8sl0wBLY8gb+vUMw5MJ/BBxOMrz7X02csE8GNMiloxEuWov+Cn7Of7s+D2
H9uDEc3DfspjSQy18jpGPVdDEsa/WtR2oz4hkHSRFkSavsurLn/tS+hRHiWylAA16lGsGw3vJ+lz
PKYEhExh2ieYNAFThhzS9yR/RHY0MUxGqh97hviRaspxwijyIt0qu5T2xLU7H2dF+uyhRgDyUt3y
Ivx3MyCBXMXZ6PlgFoiHlEoLgV+Ot2WDmhenOPD8Lc9YgC6u95SAYnmqy7tgHgCHNPvsast79I5B
VFru/El16T2WDQ3y3scNnmz+HiPx8QjP9AVHKR2g0qbNbw/tISDmnWRYFng6SgUnLRzfo9Ov6APZ
OtLjiqqUFwoTu0Y1SZgwzHrNqnTcW0370Qg1ukYZYbdwoZkHGHl66SSr/i76ySNDUE4dxXV5pc2v
4h4QiuUO2iYclKfQkcPVk8lwDWhZXJfduGsbyhXlewYqb4VHrb9Z9ARuIiep2ibzZDN2Xcb3we5y
bGiUP5pn4+ekpGUV+EgWmKUzCOuCovQorDp45EZjH+ismmsuQ6KoFLe9lISXwqRqvBl/Wh3CiVzh
EQAKkBWe+YrTJ2e1belhke1AqToi+6tinaroicFMb0oeVVFam96UP700zK/NOPzOkiR+pTjGGqiQ
aFmn+lsjeGkNKK5qWu1aBdYzM22XTy+ngFq/ZWImCgmYjghp2kCPKNZqYJqbbGgxx2TKHo5pcWmr
/j83TT19dgDma03DIaeYtUM+gquvxBhi8skMC0X18nKcAvdMOnHVqrxBANIz+UrWiX/8SeQK31Zn
DU9q2pPKp7p/0B4XOSh0XK9t10y7IjJLynjECksKfLIuaQpRBCLNlY1iVOQMtUwUTJrtm+WN5Zhk
IcpveX57OVGGKiSJZT8wMvzclB4eiHCGfRUW+kUnupM+pDFw3Q/6ZTlmA7H799V8rM+EtxK5aWxB
DJmML/PBv+eUrOXURlOPfz/gn0+ZTyMIYzhqOc2Yvz+6vLts0pGEeq+DavxfP/v3A2jc9qtgiFuy
dPhX/X/n6b23bgKQC//81HyaChMBcbxERFmU4z//FzRZ/QqQ9rC2auH5pqjNi0QWumN2c7NCpT/m
tEum/Kr0xskJEFuFLH33mhHY22JoeyLfTHlodIr5tLEQBE52ehxCQYafKAEgg4qepjlioGSsCRQH
dmvavLGocqKS+uYkSWmtHxgVv1tPee/MGClDklkdxbck8Ju2664O4aIm9u/jFGiBBgQCi6Fu5fGO
m2FkEW2N2zz43cG5vKnEyT2WjQm5SdZtfbZri+ZOtBn1sHuiAVecI917a1y1ffIc2V8MTwKn639a
Q/KpgCHaY1rX7mlDnKQJOE3LDfvktGa/GzAoAkQ6M9bFH21buUc9N5ONO6b11vSmeHZ1bch0Q0ox
WEchymbLaGesNV1ktxmJ31SgqUrZOfx93aNp6npNkoTOLLy1r3nRvgQE07etZr5lU8f31Ejt3Ule
E/LNEFMiTsI0VRnpdGBhj0dkJFxRo0RqquNGTmHpo95aOwPyKUzcYuXg0tdN4rlyxPC5MXZPmMpJ
YM2ok6S6q7w4uEJ2WWuKjVdXIVLJ0jyiq7FZK/Nu1ZRAaOviI573mpR4lMwLt8t7bewiz4PaQx1h
KLOVMKbfumFA71t29WWbMvIel81/7EPqZLCf3+mwhR7/7tpO4pAAPb8TmEO+MQhZWHeYFJ7IsIme
KpP/UBmLO4kL0VM2ZcOZ5e0/7y1n4VudXLLKA/Ru/2zCQG83QRsB1v2/Y8srLFr9uWj6/zjutYDD
nGWjBJL2rd7QgvjfT4qHMGdmZsGw0OkUBlVYP8IO5UncFxqZTGp5Kt4Nsqm2y5XX1XX86HsSNPLh
hkYp+IrE+2SYHfMQyueT4Vgba6C5TXZOuaUGQgsT2jYm2Ooppip6GIfkt+EQcEAA8iMg9uKRDCHE
FjvzAyZZq1CM44PW3kjdso12oATTVd6PO+FWBVxn7klI2WSeGJ17z8fYvVQVyYBtk5/qsrhNgMXO
TtwAtEgGpLQGnjqnLGW2WQ6qo/rv23aWYOtVosjC1BLAHeZH/m6Wj7HL94T0hRcVJT8ZVeTg8cTb
jXob79wqmn4gOGA96lDLsEGaN2HkovPgeJLQ9FUCmNOGGaNAhBx8ThDMT6H2mhMLuIPswjMMK4PU
s3QV1nR/9X7sVmqVAfvqaEx4RT0dHZp867K9t3qhb0eNSnYZauP7QDEOC1Zv0IQqRqAdO8LUnDfd
Qcw8Yg0kGZezYPPbOygEsMjm3RhuH97frj/xLX5rqS58L1DEmzJQfJRAlGQxXMT3YKjDB3CZ8GT1
ILRzR7M/pG0A00B7coY/bL7O4BLIenJPxaTaIc719oGXDKsS0XdEL8sV+750UJik3Qyywo5aSI0G
xLzJ63ALbik8BY3y7yG31wi4Ks6elVfqqp8g/NZT/yxRfRxaMGhIvzyvoPdvJBgsWFsj0OCcv5us
TpttOkMKK6vWjk6gEoXgLVsVAh/j+3x4WXAuG0tjipkGWKE9I2xgq/Vkaqet/h7qcMbiGEOCqSfN
Ox2u5TDxrcwZyNGK5/CY2FZsn5gN9FTzLhLN9LYkyFh0S2lDiPt/HS9yE6bif56eojihXNociySb
Tuhyp9PyyhsjyQooQ+s05qeApJN/jveJMZzA31ax8k05EouyEf4m2vcbdjxqmzx9szsCLKLKNbZJ
kgQ8OJK97rbJu8j6j0RALHWrSV4YByVBn/zil1eqXQ7UlQdKCgvwaZA48sKQxpyhHKUeQxpqiZMD
TIQ/tWfgN5kfUeMDPFXHLp3Y0ONYVEbolvnmkkjNTlquYulbXk6JfQVenjNc7EemHpQ2S+DBuMxx
cTCSd1V3Um0GMYb6g1BmvqFtZze96bmJWO2QXP8VxFq7zTzxMvQY+LBc0N2nLH7M7dxnQqcd4igc
zp1aDefl1bIZ5t1/jpU96dkBUT6wOSgKlTLxzqzt/90YmfTOGRRFWqmZX3f1Octhlsw+FDtwcHDW
8NLQzB/KeviTzHvL8SInEkDD4RUkPFpHwslyz7iozuRt2xbDaVmXwZ6ZL+mEOZ0BNW36IxFiIKuH
laEX072o2j8L228w+SUbzeSRYj++1GPunmCP/GAqaAK+ZK3/hSkmPSSW/tHHQ3a2LAnNUR+5nLzu
kKOur1VFPTRZvEtLJMeU0I+lZrvHygzeSXuBZ+Ia2jYWLr3n3i7x2LQ04D0JeRZ/ioaUfTWnPxcm
zcqmKdB5xFBwFUK7DpHzK9HC56hRh0OuUOlL9HHv6KsyicUmibR4bbX6d98lz33iEqUQ438WysEQ
8NDMSj1zXeybUr/mLs+2/ApBaZb0cCl2aoMkh4hsf7Kx8WiEo07GdKs1ZY7WGa5KnkCBCzx9Pdq6
hmTvu2QeiIfuIYusO4GdLhPY0D0uXZLRo42eMkEo3MOYNmIzlC99RdbXZAtM3Vb4O21KeUiSSKwI
VhcrGcIuhUe3aomdWCVu8eU19WZEhT9yPyWhk6+iyH5Rw8HZtmG/a0FrbDKdXNi89w5Rz1NbIfxz
HTIhHlNqzz1NFHdw3zKrFGs1z++g5MnJioW9NuIk3ghmR9BXySclkeY8JeDrPDfhkRh4JyJSKPFp
EJSoUdzqkqx0Ly4uIjGslV6+kZfa+zrE1byg+JrkcbGxK0iTaUXrvQFCHtvhmvC/pxKd8oYN/0fL
OA5Dh8t5DO0t2ALrrUhfXXWugaPivoCUax9D2BKXbW5Tg5wKF3M/+IsPV8jivaLryEwtT2ntswu4
6Emijb9Ev3CZ6we0SWRpmgeMDc8DpnLIvdu49tr3RGC/oe25znNEkbmjDvSL1YvlFeGhwipskEVu
TxQMhkJnqtyEch9Gjr1KBFNXqN9tQjPdmwRANNXVaSygcM0ozYwFKVieg0Myb2F0wxJYZ71JNFmB
1BVb0FMWt2c1ofrfNflG1izrXaV/tFK8GmFZr+t0IFUkpRdAxwstK62IExi19Ugyah6L7FhH5i8n
TFtUXkBYQCworOnkDgqgnra/KYEfBkDT4aBeijL4o9KkWZW0/3fSHrZCo6pDHseaCO90GxPVgpwv
1daIpfE8I3wntKnGGdBTs+hRfVclMnzVHF/kYDQnylcrE6uPzWQWE39VbBLQ+kyC+7cm8hRgCske
lIpyTQwqb9ZqThSsHTxWAgdY6/JAjhWBCrVTEuTF4aNxPcU3kA8SvMQTqTU63KGSdpjrii2yhvKJ
f0fsPZejZ6+ruhs3Xcx6yHHRhCVir4dTcxttckNIKB5oMxy0zoOfYUbPlMno/Zp+GSGFAdRwGhW6
kKTTZKvElJ8t8ztjSK72ZFsnxWOkQrR3LgoLyHSPLqVCERhYkOAVSmeBUIINE8EXlr/XwBqh4vVt
e27VejwGsbcWZcEKHJbXGesKETiJdwAK9TUoM3JimBOyEDkmMSt9oqJJ5w7aws9Up9tZpvZd0Fy5
eD3/oYnEVD+FkfHCzDZWkXF5vqDRs4pqoZzgNVwnBuNbTBswyFZeSzVVKln5yJKmuNEFXGOg3RY0
Im5ZiTdHayblAqFyVVTSo4TSWhtXMsNrpD4RH5980S6UF6sehG8qM1UjGl+lTVXHyJNpMzwbXBaz
YHM8x3k5nYckAoD6d3951U2pskkpu/7zRq+gX5ZGUhODJbVNE6tkWE/ioBnxTjTNBI8D97UU2kpD
eHsNGCrOLoG1NqWuo9LaWKQ8c6dRwjnkiAXQ3a7yIYVEqdAO1UPtZUSnXLVuvGKMh2BiUnyAoZdn
ziFIVdrzPOu3Iw+jlebVWKNorBLN5JexNzdobMRKGBeE47td7x1N4PaLo6Bo3J+1wDtox260CqoU
hFg0bLIqUBgDggAj+4gIo5/rY2lN16qBJBuQg9oUSQHavWnunp4Zm2CGaCjgrEkez+4lIifkFEJc
J226NXFjrUKAeoRQKuZZd0mHU0LKvE10EDFjoGp78Q+G950xNdh4NG51o/7oVO4P+lQI01s6Zei4
d2Yk90Afq0vW4bQl9RKjFrIskXMn1zUk1cDRmluQiMvIWft01nbkWQx0GB5Kxbg/UQdHmi6IkcKb
pYnMY4gMGXxRRmYmQe7AvWDdWR8C7SDamrYEDYbMp6WD8E+tZpi6btvUrBFqVdZnC1PBWVeDn5im
0EkYIWu1yHyJrGzY0UpCAcrTlL6ezWDCGJIi31aYB02IgGR+VAbtiolf33Xo0XOl+Klho/ZhuwFa
DtGBUidH6AuHD5PqsfQ+K1qNPhUKfmWZjs6W5dKxVapfQZA7rEk8SXfL866TVfxutf4yUth/UK1H
xIm4adUS0bjJgyH7lNJ6cusx2Vuty1djNMYTg1qzLgIt20ekqTwM1m2hZ99jq3qYUQP5PNAV6ADI
eADEUG9XCfYbBWnh857d9PVNDrGDZIS7oAlJqOoUgS48clAv1divHQfOtgxZDmXRrtbHW1tmxmXZ
NE1nXJSmqtat5uVbrEP/vmHTaqMnMJ84mpUfOMxyl5P//uzyyqgppCYGwVv/349GMCAQrhclJkvL
AGuDZPyfD10+y+n0a20DZF1++D/+Su5+/Ri79kbU4e+4KPotE4ZtSFjtF1CJdKUj0PiQHsRbAW98
Nna660HvzScMjvFWi8z8rne69NtJpb4SAhIErznLssQrkvjhpKorAoDw84zOex87LuNdTk1nVFdB
Qa8Pn8QVPRCTDy1qbhG3gTTV6FibOdboLMt/5AWEbQsN4kmvEwpY4CtF5mtWND2PakZ1RvbWsa7U
Ey4471b1qv5Ck1ZFKNsox2W3sj1vgwMy2i27ta2QZtfgakM7MOzVWfAZYh49203+m/58/0IVXn+y
8l0ZPY2pm71A0MheKjv94wqlOy+HhKHKLU7XzHes8FETC5HbIqfE1/2B0XxoSWxcZ3WYrSr5i5ge
WmrV7CuICxKvZa9ulFbeRd07R/zDawOmyUMBAJGRIbQF1pit7Frk9+RCRkyxcb142OlK6j6iEBRM
XShziC8WqQjALbiU77DHhpAmVbcrOyZnXbPrQ9r9tf7Za03JOp3bppfmNauknzkE16jgX1ZhXu1g
xYLtObjC/nKxC65sJ3xzAuaUREYjZwxoT6OVrKt8x61n/cCMvI4ad2/oUXvLQtm/zkCi1qGJib4/
2mXOtJ/alLDNstc3dYV5oOmZ+gdMet9rT72bypxIoSNDLy+FmT/RKbrlbbMbppp1c7dP2nqT4FAq
0+kotejdFsGnpjED0krlUJbgQUV/Bf9AMgwa5jEVqwZvCFBuH1fvPWmg+1rqg5Ce19or7034NFE8
FcRkraeM4EYnBpRZipsbZg9dP7bczgDP/4DpO/D1fbdMkPPGaFalx1gibFaGYl9QAcp6A3PDHduu
r1bKMWsgSU1PWjFBfKkOTrDBMwxEf8B9NtIcTwOUUlH3QDnCfIBSveRLnPSz8oTiFcUe3pM0n+yV
6LOzMbI0UC9xDkWpdKt9ottfNQBbgvmey74CB+1gunA7m+zJwocrcgUQd6+pSHrZ9BlKeDE/875i
tWD9sIwneyj2dqwjci9tbjmNhZW2Ngd0RI4k4cRuVnnn/VSnC3L1Q53pr0iN39sYgAHmFr/MEc+1
2Y/QMu9aNxxpb7+ZDJjz4gSRzzmO575d7ZPvua2x1bqKuMMetQUMbu+pl6uwLc6V4jxsx7s7unKg
ljIn6FGftGBYe4euGkvqyANdOFve8Hm4Q/UoyIrz+uE5NilRqCPevICpfI2dXbn3DP2muqMujTfS
mXAuZMc+rl575lxBE2xPQNN+E79z5CY/wmvbEq93UxO6VBEhsDifaFTH+UfJxBlx1XOX1Uy5Olb6
rsajplcPbkopQCjWZ23SWjDJVkQrBmq+5vFCu3KWPkeUy5xafXMKWsZyLgbOvy+qQGKVcVutStX8
heEZWMJXkRfoXgpEbzajD43lrVKwQBgkinymub0kDCOLxdeoeodci7cWM0AQRBvSUAh9HmzUWsxs
EsbE1BbHCqttzro9zAB0eUyHPf3ek+5oAWkg0gjKcYr7JAyO7mc/2AeaAIo9PU1e/i3M4Q3I2gEV
3Dol22YYzQuGxW1FCzxsaX1Z0/xlbjyr3SHf9ePRpjNh0vdpNsDQ9vmIg7lXyeUZHqpDdb2PKJkY
2LjbFx4iJG4HZMF80qGd1kJl1RrrGsSRae92yTcWwG1qQvQSvOtUFoIVCq9YnhjOp00Z2dumzW7c
5nA6Gbgy2mkxHM4iuWRq/HC4XBybyO3WvTWh99EN5MzFLF+L8r5v1ZVlNIfB6M5tbR40TdmXenJ2
3Aurp4PVy3LtpGiBRvlV2Llx0vRflfJpoRTcVxpjY9NpG11XIJ/8lLr2Xbspaye8lVPmoxB9sixB
iOSI6bLrTp6d/aBbgcjSCBHuR5fBVl+YZ/sgKHcAxhNWyCj+Y2X4MbV4u3S0RhSNPxAewe3rim/k
6IfK5qatG7SXDr1xA0E0GfSz0BAT6Mqx3hwdpUYYFVwF00vrlt8owzQ8KmQB8NXLH6M1HhssYaVX
nqyf2Ij8sOqvGg8mnF95FuGk4L4cFIny6FwWAy0FZWPKknCTtP8Y6wlNaLkzYATho7lbFQhwVnpI
TpIdBDlAi+gH8ukYhn7eT1c7MGOsZClfRHQspHVWa9wITshDAuxBDIiwG14sjz9DupW9+zOaoncj
TK6TR+V1+FMwUwKzv5bNO7KK9lSE4W89CPx0SEkP0EJipYarBZ8c8kgx2GgjuN4kpY2uBhSFlMZk
+eoqGkb+fDtdqw5VuI1KAnnwuQCB2AOUwhUosVCH7knr+i+WLAhNNAk3LCg3MkruZqkce4MMcrfc
z08bNQ0+NEVu3BxrjKO+jSaOI4fKnZ2R5cCzZQdN+BrqKTY4pfnoBOkMzgtyrYc6aJ5fG7e0s74N
yZXXAUuAUb2qohTfR/OjzIJHYjOFQMSxNQTYdA/R/6SjYzJz8QkI5lqhiMPXn211PNIKTzuguSsK
B4eCFO/J+DID65fdN9gphfNUUnDRBpR3sKE+9GwY4cRBUywkhSvTug9m/wMxANVCSmeRLp5GU/uw
ijOLYHeFpTvEfZLvjYmrqaMoEtPsdsr0atrWHWHEtiz6E8I17OsShAqVXr2kMAjr5TvZwVbYNcxs
mVdVn4qbfjwAfxFHq2gsu5AfOp1qboTJg8t1s68Ufye1siv21LemKP5MQXx3ibVYschgJmDYr2aD
zblotVUtzGblwHMo4mus0jXsWCc2pbdthkHbw+fZjF7i7KzM3bFMCTae1K96MfPerJRaY/q7iMSr
6oD2NyIqNUyocNJc1diIcVJMO9tWv9QqhC+sb1EbrmPsMhaT8ZBuRZCubEXfhMw/5Q8LQpaFQtHo
KaSkSKMhLIxdvdW0zO/6bo0hwSA4Byigr4zqVgzRTsTCbxOarRijUifcJnHqIx02Mz/lYxM+aAKd
bDTRJhLZttVTP22SQ2oFm9ykJD6uRYSaX6MZTtSwoO2eWg4dD0DLIkcFLpGyFDuq1ekEhsfkASuq
Deq/bdRrGyy8O8MUfp3JfesYW9HlfFNEBuo7tK6+Vga7yPkuWDvFaKBtZNFD2R/0Qj1LY/Kj+JW/
+5wCeafh46vKCB42fDAyHkcYlyOo1rC3d4Fm7KCwMGLqvuhHf3AR28aOXyWlT2T0tiK+WOdxJtyN
UY7btBwOJCbtM5y7HWWMPNEeLX+7Zph+hD4AJ9smm93rjbIXFvId8VJQyx15fARo0ykKH8K0o81P
cUeSWcgTvDScbZ+y4B3iPb2ErVqaCEbjbVhdO7ogQZ8cpApNf9IOwVxowDsQ4t5gmedn5OshN0Bv
oaIB5wuk3RjyCcT8aoQpF3bvx3p8qADq9HaFRKzbaY7cmMnoK7G9LmCJRAXJU1zgI4WohqqBU9+I
TN4N/8PVeS23rWxb9ItQhdQIr8xZVLBk+wVlyTpo5By//g40zylX3RdsktqWGMDG6rXmHLMi8s3V
t9ibdhPaC8FeGWzupmlcmsJg/UtnO9bjAXzGrjYRVBTevjBtopi9LRDNUsxLluPWJiQ6psXixrco
a7YzoJTCdFAZuwetA+Mcm/wXYzJJLzkSKdrTGJrnra2zAUuJCwsjavVo2zcDeg/91YPIuvy8cLXN
ixaB48zXWHOOqYbhOZ02pZZek8A9soEDkgzmWsxvYbdZrNyGddZb67CYcBfVVL9Zno8r4wNDxYON
3E929j4pi6MN1CRpEebP4hCSy84G/dS7KUGEEcindW6Zh5ZImaIv2DE059DOLklvn4syOoQ4V0hs
+yrYWxmcvFKf9p0QeycdN9SMS6r1RFpY420TTd9Eobw19GqhOxy1WD94ZNhU2jHr3Y0uvpJk2iRl
tROaOCUkOo6Rd+T7uxn0Q6PVpyVTMOHd8UbKOm+VWH/HRdOSdrucqrMYnE2CURcg8UdTNBfczWH1
eySHKedzs3Rjm83aFgk6jimN6EnBZ+rX+8WwQY98FhAiQXhquGoRP6gDLsqDVqQMunp0s0uWVgxm
8Fiy6yI3WYZ7Zly/mXvY8CZKfQspxr06dkFIATPUa4skz0PqBBIrQEwcu9daTC9D0/9iaITDZmEn
qqC8R1qeIXYKwtFqs7ykOEWaLCl/DsOh7ujyp6j9VaZQy6TmPAt0Hl2ZusRukRUmcVThD8hprRqV
xl53Ak6ORW0VBbVxqi2iEMb8bGZ/0O1hKivITOqnIDmJdP7EXDj9plmvPXnSLzaGDgSBfHb8JvQA
jpnU2Oi0w2cBFCMOR9Dy/k26bHrj5TCZvCq8JlhffVLwSGGrWO99/aIDGLjYffhRDaX1Q9DWRqjs
bQwzjMmc7P6b3agyg9RdGynjUih+tY1GCASB1z9TY3oT9lwztkr1fOe0V0ahBH+qdyEvaz6CkdQk
Csa/GQOOSzg6CeeQH6F7YlnD0JBd7EjqJ3K6fC4XHR2ZTO4pNscdmMppo7A0BDjIAwvU1qrs8Z7n
5HSAdKAAL6J8zepDypwBvUAl+bhwSmjtLwnMCJa45JAxsrxYhd2mwb9u3HTzoPo0Uk/QqgbJni34
U6mxv8GN0O0xI9osFQzxA1r2j9+VmgT5ZH61ZouP8aAdA2oHDjiO0WH3DONZqlNANuBlybjUiFL8
3yEfuglLcTomH+nAJr5oM2XOTl7DDIbM1B3aEJ62bfXpcrFrGFYD+9poQeetU01SrCxRt0MLvTnX
ueo/ntDUU4rL9hQY07fMSnGLMV72HtampWcjj60NcHmJZ1cxjuqWOrRViwXHaUZ4EADdVkNPRLqe
1kfTr7unxxsz1t63cH94Hbm3k63FVDIc7Gd29f3VTMMDNJLgrA7jVAXn3I3+jBF5S62x0I+i5afm
TaeZdxMO4hN1aG2WCWYvJ3WvWgRMZe7cbDynBxWco8gxJbpOmNvhnzY1K2vz/CBfyMn4VfluwfU6
kldj1jWGYYnN3om/VKs/+u8pPe57nZ7ACR3DnfqJek4EvTyDdYvoZzDmufcTVUdYNh7013a6Yaj9
7j23PkyDtUxKddTyIABRSPq6tnWQI94UPqyq0pd6lP1R3XNC+0tW1YCjrx0xDFrVpl6YWL1t/6h5
cw5RNPmX3qn+ZuaU79U9dRAGMeAbdRNLebXRi3rdeRPWgLi0PiBjEkM/mntPhP2zbT4P9WjefMGo
FRhRf0Glz4bCLCucliFZZLTx1eM896MeYBUcaVsbUzw9yb5Ggoq+Xb2/6p3m3GQXayJExN2Ajdcx
690UkN2N391GQbQcBjtkRtHGAqUXMhhcw0G7kZVpkROMa0EdqgGrgom6dJPFBLcahsUaEFT0wrO5
jTcOgBeYV7WgnGmilyIJ35Jcvmmt3BElZB56euF75Lf4L8uF6bMsPnWC+Mrt6cPpusYXVRtJveJ3
o9Dpj4HfM/jxxwMthuhHnbEG22ifHjFBiZhrrDu0hzrenDtT0XhnQ/4iMoIXHwVo6b34M1o+6dmI
yKBmjb1h2N6XhZG95DOigbIPNdwN5C5bAZmHXkc02dLLNcfYvjK9sa62Pv5dHPj0zYY32WJEdSjV
D90AR6A2XRrLpTorfzhpYO4YENHCh2c3NdawL7UuaEnkZcHAR+WdCvkeSNtD+B6/QPo8dcY8nSL4
p1xs8wz9fOyfgj55itiwE5GA4ddaDkMVss2OK3NeCRInN6TfYjldKhtfz2EVFLi+x5k/YiUSm3oU
GY+c1iGzmfYjJmoseTYXsI2Xr5HlyHFv+B2bN7dcI6lzzw9ClmOmxADXHXuOOqevpg/BW9M5LSbe
aURMHMF+WyKsuql3Dm2UffgIlPWFh2eZjGF7O07fLend6DDVzhxdsUlX15yT/NpguzonLdKUptCL
Kz0Xa2PTUF1lfnmpJLg8QsH0/aKju5TdLolak9YKklNX8lW1rbqlR2SOcovfwMdekWZ85Mj/Tk6l
ecsev/pqNp2F/sFVDCAvQfDv1fZ/qgl8Cim28VPchqCn6tl9SruRl57xtu313M7PZVP6PzpvQf6T
Y+6yRQotsvpM19IPLQLIzeADi/IFQOS6Ty20po631w2jXecjXtW4JcoG78adtyum94YyWEvuEYTD
OWyefLt5DnXRnZBswVlObPRyy92cS/TVpEXmUgHp5X0aRve4PGOQ1nKqJWI0+AdmZdOXtOJXLjeo
7ZpWK5g5Ne7e2xRm4R67BElbtFzxLc2i4U1thiLaw+uetuEpgcozgLo4Q7PcWGyPls4WZ0nq/fHc
4ntq/GavPo8uTYtDDy+L1mYsjyAWu0Pc8BGYyFuaAGWy+hSlUTOEWZpTU/xpDC11/PLrwhgYolXK
/srZ2K5quyhPpo7bA8FDenl8WITY5CeIwOR4BcNuHJJTmHjBUajEWoLi++0EFGLljMvseq6QO2Py
Patbjd8yFmTgaJr9sNIbTdNXdZJVp6K1TiqlSh3KZUwXZtGH3S1nth/BDu/b1wKJGc79nAZo5TnP
URZYK5F17SFH+BUwl4Hxl09HV2eKqMoVO/VxYzLSSCkG14rpafSGzUh12rupG6MtK+SrUTkJhkkg
laXrfMe4FLG0gdMSTBCXGmFwAu9kDyGYsOklKI2PaazjJ70kbd2biJ8ILV/Qw53INA/7gwJeeYVr
/Nbpg95IKKqIhnXlDqb0Zayr5NR1Juoql2RSLL0oGD0T9o8MopfWpq5kRoF+G3fdnBwIf0T8mt3V
QUUrL5KF5Rz1zegrNQy0BFbf7bF+TrcqJe9SLcKPBVUnUmJtpOhF1Ho6AuvTzAFZ3VBPj/N5EH62
B3CN59scyJZY6hTghN9ai2NKa3Tr6i8HBIj5xe21/j4QnrpXS8ODw1Y6CMtQm1j3KYt4OQXckMos
7Lt6LMsm85gAhi+96q6wBwB5e1hGyzKolaK/Gs5Bb+rkZtSC/K4IyxKRb86Lb7tACiKRn+p4dF6C
AHEAa9ydzBQaTV6VHow0M28h1in8tL71EU6dZLr9s+LL8doDksj8pN6lKVJ/wbxn28XAORK6rJsZ
Gd/emJJfo110RxXclTCXPpAMMvmfaMLCVz0fomcnLpAfkm0HaSxcdRlw6FWoSfMKKNA5TwMak4XS
4A60KBEPkAYQa/5VPeYDGbyOcWodCineVPkmgf2yGaewBlRwiFlGyJScbupjq6MULbpDW5BtfVGf
sqQJbo5luTfsegsrVXrmz8zTrYMqYUIQPXoQk7pKi+pJp6zc2XGNONvuB7kVUMqxgDOg6HNa5f99
sKbDY5INkgAAUSuXWB6pNcElCGPHs2FpzQsZIoQvSaRZjASRrqQFmUCq8l5Sb8bAM86u86aWIHXo
IsdfjxUDsGgiY2wNMeHYOqZ7qjVDPiVNTTPOpZHiZjXSETybb7X4wtHTbvt5UWcsQb0Q/fRrnyRr
EVFjQ4xNVtYM1Fssxqij+jPqJ0CwM+SMp87ElrWqoONxoa2CkxExehtLQoF9TX/VwZKfzSi2725r
fMuIEcJhsJe8S7YYdzTEOPTHq+KzUdqAY/SCZi9a84UsvGBvTwjqVcQxnKbuyFbD8TZDFuvMDwv7
SF/oWRUfkcBK1Yt+3spKnEJ8cb+TQgOK7g75c0bDYzdPxGjqcyCo7SymEsvy1Q5DvQvRBuH5qzpk
S/B55gkhj+eH8PaTtNpkFEC0nqr0vRtxDldl4d5NgdbMHP2c62TnADuBx+IFG5i0EmaL+IwmWdxa
RgtHbKJPCIGjm1oe7FJ+qQ9P1rR+W2mHOwpR/64lP+ukYPDpUAy3aXtmKv8OzIYdRFjdhanZd5Nk
oxmQysIynWjJi1TFji9PODdT41wBDAERSB/OGXK6XP27ouy5sXGezCHFwxXV51wP3qzl3QbuuyZ3
6uZEoXF35vIzZLd5cXQ/3VkS5S4nB8Sc5bqmDkVL6mXbxNEjJDeJrGfCmrq9rTaOVb8zC+Puxjhp
H5/PWCOQzpz6mdgSfScMCet1iXWQEUA8s0U7mrvE3fZcRajK0/eiwzE0VPNMPnX/XjtB/AZOmf9d
J9lkwEaQk/yHm0R7DuWXXJ4qqe7ZScblGQeEfrPnVNsY0giuqCzBQpIZQfiGeB3dAmeVEV6LvokZ
dwjvPUyGZxQs84uMxSYLiVZh0egK/VVtgskl9+jyZPpalGgUURtNvx3dSGnMRfkZePya6IRk49pD
+h7apIIX71S3xi8LAxUmFSZlWn3wnUTQy/fqy+jUP3TLL24z4MUDjrAPq8o+rMjfdAsxUkOAuYrj
Gfp1yEy9QQNwURdarzK4elrNc7SsbWqBw41BqgHdhDWBocY1zH3zMA4jTW/NTDcZpTBIz2xH+uah
MfgWuEkrN2jIT1zyxIBRpP89o0M4mAbJOOBdUfoFBcYj7uVdLU8W1tsUBsHNi1taZcK9j37rcokL
sPAXgf6ZSRv3x5Bdmra1X9u3Ph0JQc2q/O6W8TppIdWYr2MXFqD/quLak575+IdN5sJ1XZbFzJEA
HUw+ikrO+i2oXASEXo9GD/LDJjS1X5reQy0Jf0rd4AM38OVk4HgIaoyCo1MGxlF6Ts6rlQFcLw5G
zlQun9KwBC3gotoPktcsF+IF9Yzz0hQZWKcRbES+XL9QtJ4Cjwh6GDtfRRVFPzw/8e5lbB8QRUc/
YmNYqjpKNC6CzPakeAfPuQzLxS91L/dKCxqo1xB5wA+FQQpWVdJr8+0c9wuio7DCwfRvpdUxwmNU
JsZkrryNX8+fHWiv1PpOZfdSdKiOxvLLXvjX1B0wdBimXPoZeg1bV6xhmLkP5QTYmD4dfXyqZjlh
I1OBwjPjIB+KekU8K9LCLt4wLO52oZDai8+3VdU7bVj/9iffemkAY2x9ZmxbdTc18wbuKVM+gE7+
PvKzD1L87lVWTVe+F+JtnP3PeErqa5eUcjtBnt47tceHh5PiPKEWPtgtGShBH1on0U9vSEoyptbs
jPC+LhihiAF4mF6aaGy2Tphjl5n7Yl/3P+oxLS/gC87wZOp9srSDJvHFksC1J8XxlIVaeouWwKdR
6281WTSCCIYDV2+GfoLmu4jkWxCL7DlJrZ9iKAOUvG541DV3+vAkcyePqXNgTvVaLO3IwG7NCz0y
cKtaf7Bjy1zNwYQaTkz8I7LzTJJUjAM6fbkfhj4lQ7v55gl7zxgos30lk2IbCSSvagEPXVP/ZELr
wqV2oEPTFUYKrIPuTs2sOrI402ScsuQyYxPaW3GLWrkpl5wEs9iZ9N8OmakV9KebBrUIqlmAwNGJ
xbACFJFFJ0qhkZbBUyzijN0ZttQOxY5TR9YHemPcqEuh2HsRCP0GHTBjl++i7A9p0/b3OckAGnfM
U9hWuetaS6ujOcRMdlLr1kl5tmZqbHVeGA5YYpVgDeR2W8+CzFPa2Qid5Usov2MnNveFHuR7kzcP
/x54GgjV0TozxX+aYirO5ZzXh3kJTDXz6d1urfQ5BxOzM6DzgN+xz2NInEdOA9gOTS4PATjJLshQ
t1j2s1W6CXoo6HaRZf+hsKgvRK81F3VLc2KieWvdXLuS0yZOMTb6i60c0S1+aP2Jfzsb7PpkAPpW
lvN8s9uLrX1A2dt6c2leVSHsuD0WPDq05rJps5btqDcmMSRg+kG6m88/GpPy7LF02II3NYQ+x+wk
/PDoIhDKZDJLy/Rv1bB0murQ4e+ln1wxb2xJlxmocNoBoUvg8JE0QtsPI1yIepjjTRkBAhpjjZjW
1Gq8ExaeLvWrD6Ct1gk+191qgZsr8PewQMIzw6xRtY8eIR+4PD0kRLcBkPq217NgnYsGNE3RDVuj
ld16YF/T7AaTvC+1q7AKt9jNnYhRUg7xWevymO02k0U6oyiFWXbHhLRjviPf3eR/KRK81QAZy3QK
ydkliz14LzwbLr7uxvsaG1oE6nur+wZp3NMozwhN/nsg6SRiqhJ+5jn5qya0t3uOXwUvQp/AjqQ+
iDJ62DkDo42oUNmq2phNDP2GEhQ+LPpDMuBi9I0GJlrcc4Vr05dIOqCDQeyr6+2Y1X+R6veEhBlo
pBs72HchhHdRd2ira9gFMfHF6yygoNsMWiFZWAtvbeZW/ZSCBmGQcUsTz78gQOU6Z5Zx3Gy9AuUC
AR4NFQwLdt0U/SHsxkuriQsjBMpuq38JK/etRjQOH8+79Cogku2xQM7pHOzqK7FdIJl+gSeUVdNA
Dk/S35ixl9UdAYegN0eQHs9yGJnT1f0ztd+H6hk4+G4P9tC/eoiBBj7du1V6w0tiavuZ7I93ivgl
gWtgz+p3IEiXA0ZZ8lYNB8utZ+3tNDbeBN2pk72Ub3VeHBzbL7bVjHnDMKNXYn+qY9XiQsWm1D6+
A5w9rO265azVb7QSmyibyfx+tAvMsfiZRj119JiPgH1nUqpYNsHVOsN7Xsl7yWD3ZBYJLEjKvG0Q
60wyyghv4VycUzf907sL4LLKlklmFxwj0QDNMuuXuG2je1hjflq2oGVK06+lw7DShho2rYcduNI0
pqgOG/FAC6MT/Qbj2Wh1Hivrq+9gY4Y1t1aFXl947dGB8l+PtXjF24tiM7JWY5cvwW7Np5+TH1Bj
v2h6fVjHgCsYoJbDtbE82kOuLQ7QOhk3kGrLbCT4DcTyU1L5GAYjEj8sPthsfqdcalfTPFunKRqt
Wxhbd7uNmlNixN62stkZwHhDnLuUu3PVXWgVWz+qQHNucfqM4rhbZW2q3dOZfk2tIcQ1Sqw8eUly
kdmN2s1Jwo3niB+tym8ksffVyMxkI90++pm4bLIBBnonr8XpO4EAlW5ZrB/NJJmhBRcezSqz1gj9
KXyIzWkcHn2febbsu8XFgStjHowvhqvZm6FpxbULhbcPq3w4EhO/bZM5hT8j8ztQHKQiEa7p1sA1
bXNdDVDteUbx28yz6OXxNxHibfXCh4MK3/csYU08UX8nPxZUolnkV1UpG0kKLnIklLFPN9GIeEHT
sXKq3U2R1+1Ws3SP6Q29TDfSUOOxLduou01nPyVd8tfJAHV6ruZc27lpn5FS/sc/Vhutbwsq7LR9
NxX5G0IR9gb7A7A0KITlBihoAifmS5tY2tUoLH9GHsFYqJUO5Dl2jOGnu4wV1NchzKoU/sLSmLOK
HJtF4rs/8kz/jR3W+Yv+BUqU8N7cqRE7ZJMTMUq0stWhBoMNU9IdVo9kzw4M7secEzg5g6x4ydLx
2IVUZyIYfqqz05AJU6bcG/dqzU7apqa0ncrHXbij9ClL8NjFyAsqMezw7rxZcbC1O0zqiTd88Dvj
U0y/ZBewXp5kFP8hm6JdE3Zh7OSyNye61X+i8G9XwhfFHt7m3NxsO2JPTTqCn8trzZ70qbIiOmjO
+DcuTXFGGipfE78ciNOBYatpL1En6y/YYS9aP9RfEzeGOKrXTQTgJC9DKB8hPnPNaXe+M9O1GOeV
JVrrB4Nb9HKOzmNaOwJuGjZGx74MSZZqV4iWnd+M737tDbNxNmz6E+oWbyGpLVH+WbEK0AFBEfJv
ZjwkeYkFCwKQXolxM4kMy39NRIcMFdpP3iehFYxaQMrXCUqsPMEhu7TgVPctHlHlrBp7HrG9ZD1m
cuJSiPV0DhqY1/PU6jmYe0HzeaJzXmj2K/G32bbGjorIVatoeA0vKte0FBVplIjKD/FUYrEk0y5Y
Ja51toMxO0zYBSCpM5t12L6rr2ZZ1vmiVfHx0Yn+AjMKHhmX4OFSQgY3HOfcWCbWNd0gafd/Z5ca
lMwNRVzpRaAii4DFyU45zWGNr/GBRZuoLLt2FcXj9+Cw8qjdM7Wit2JvVe27xMh3OhafjfRfAWpZ
X9EbgiXx18MsFZFiIMzY2XuJsF8d+B5ns2zhRi87YijExQ4VuY/HDTM3dg2kqmoGB47paMTlN9bP
+k3XjTWzJO9Z3eNyMwNtAI6n7s4NbT0AVvoWEVwPfJvmDzCi5hnriDgIh7b0I74b8qoDEaazAFI5
hIX879qmbjFjxw6gFsRRh/y1dKbUzomKsr10Q/l4SD2eIKJat11PHoOjued/BycpUcg31QdlteQF
c0/9sNP/iPmXKlz0PASP7msxTiE7OKkdKv7o6FyjBFVbVZB4eGSp0zcmFOZLHpChlvRJ/loWPc14
TgT7SNhfv1Yjr3+HKGk2qQT8L3TqNSi8q043o59lBfKg0TGlE5lpP42NKfAvRF94/YwDtTaoKMva
B63XBzsNgyE7k+WzBtosYXtIcysd/SkB5/ihD15zBKC4Qa49oZv2oF21Y32P5dg+9dH93yPq4XnA
KlWMXBjp7PcbK2KOVhtsOZiIIGq2hH1whk7f2aVvH3y0WZtEtCAiXAQBFj6eDZwfKI9FDFGuG4zs
yXhmltrwXCi36+VW7VbZk/Oa5LZ7zZEEDkA1NjnGYxQvKI9pktlXqQG3iR1n/l041MehaIKTpZHO
pS4NSiFB3kzCJSHNKvo3blsdDHbeBz9y62cc0vluzMJ4w6mGiCUO2/2cevRFupC6QQZglZbTui6k
vXGkY+3oEorXxuacqezw0/+hvio2USTGjpU8RKfey5uWZ8WzJ8p1ISCiqytm6zHhLVzwcsSM4Msc
4qs2+O2zoRXVe7oAPOiDjQ2dAFtY4rUUdPOA9AD5cnTBIL4YS8aHvXcxk8wDxkgmz7+7UQk9lrgA
Yw17iVAd9RVvyao5qm5+xas+wZC6gTKrL008lhdE/vMQ7wn75FkRD0PzZOBDlzI16Kd2zZPauLn+
2P9xC51SvvVvo9XhDF8Wm25ZfDoHNWzflIzPAgfkauXgVRWFywhTxC94uCCIEp2q7jlVAM4zPKul
qlG/YjmktADxssGZVD8gaxYIAtPH79FieaK30G7aIo/5tcBsNzmmSFbtnkgBL8DwLnLsY1777pnd
kmmPbasurBeYwDSC4hk9eB0k27EBEuvM3SURNH1Sl+ncTNeK0oKBpdGzzW+aLr4VzC5xd+INhg1E
2QVoQj6ZQcaWTzZQsNF9/muDp9H8q2h/VTbvoMo81afyNyql8ZzGor0GXUAbLkFKRnOAbK1aX0Lj
2/dQ0koK+1s8FtmbbuoIISJI5ez24P4L4ymK9PilQiniZ9NzF0/pgfAnxt+RiaqNbde1cJv4ZIRO
tfXDxnyyzf5DDjGOl6wvr12WvDquNaMBfImXQQ59xOopf0Ic7fOS6QGg8D4/NFNLmVTAvb7MZL6a
iLlES+YTSbK8t8Kq/rg43mtpOnRnyTMfY+TxltngNC+LH0s7sXDD8Y3xYL+eGuMThQh6EbVQjUiE
RkTrHlC3inSYqnulvoLVONvHuA++iTOMHjvMgDAdIHao8kMuLkrxFZKnvBB27Ovc9oDfEsYJ2uRh
ImMamjvIF7w2jvb2XIU8Ffv1vwUXc7OsWRAdy//G5bbd5TXTcxCc4/Wx4OeGmzyP8VweTSITV0Fa
pEd7YRionnWJyZr4wCRaq8fM5SVPM2PPwRDeTnXwtQxDmdQmaujKoKHPElu3jr6P6+4RRqc2ntT6
GbapkuBUHXHcgN7/xQhpSoBjgdjhgnavzOwzLTQI+R3NrgCdqAoonmdClqssarf2smuaG2me1a00
7WamVcRlVkxXLj1ti8hqDy2x6aQJiMg49Eij87R8Cpb5jOqx8H96TOFjQqmggQbMys3klhXlqzrv
TMDsqzAculW6RH+xsTzwTRjYYXEvkB3RHiUQVCUCCQOv2CfR/K67dXHTrQZ3T1GWiMmTFBxZwkDD
YGwRg4FdBUrP4mLHVLdKC79wYPl7kkMc3KWlffBynaqxF7eicucXNAnb0pyukI2jNZyU8qPG378L
7AyxfJABTnDziUA+5BrqEDmGAd1utjb/HpM4kV172qgpRXLUXZZYfYYnbwR6fIZjnG2aWaPDEdQx
QWzkNqofqLt+QJOEmkgp+HzIxawDeDh6ccLRCXtoOXiMkh631F3Hyn6BUPD3/x4PpJOs41lL91OL
iR3HMvnpDsCHlsuQDVDqDPeZXQDpBFcyUMv1JJLfBFC2N/XNWu4JAvPOrkWS+iKDmhYlllP6rPga
AFttlAlceARg2KHCAzTIt3YSudwEEsHyjDsl6tHlOwzKLoxpCA5egpYaImbWBihCvDDLGtibww++
UuUhZIiK9JK/uB+w2e+U8JC0VBOysWtU2yq36+fRODVBZK/VrwoSps9hkyBAdMMndyRihM8zmtLu
HVNAefZy76B2H673asd9SfweebttYJ2Fm4Z3p+3kBcmzvSpLu4cmFMT41wgsKy2EB03dwahJkr99
DEIZwI2AAQvjeRmDRCEWFeAdw7GjrX4uDfyvErb5ahLVcICWmdOB5JAXvnHqaadn3viilhFANC8x
mucIXufVqwImf6GVQG6IinDn6npOQKkXESFkomYt2b20dNXatyjxI/JoKVrDCYxC7BvrMajKX5qP
D6bkvJhQpF5Lq9+HsvTAOF9Ds/bfVC6Unej/6Zak8ZaklGNQ94i17bw9xI6d7IUZeS+tO9jJdbYp
ZcexLK+mrZVgLgz391iGH1Cfn9RJrLX+E5KhZDUO10Am008vz81jPGMCHUJX/8Wzeke/87eOPBzu
fohAkXPj3yGNnQH/hU20mqSR3EXTzylKv9VH6VQFfdXUbg56FDhPmtBTmH+VdwL9LdY0DqYzMxjc
iBsQFMVzXtQLh8jASzl0RKFR1xDZUX0Sm53/6Yc3uoPGJyZ5Ns+Jk9AjiuebyCQQWrZjN7JVgoP6
bukW1gGvIQlL3RVL5Q5Z7HkKTCAyJKKsbGOQT2NGAueqJ0XmnHLJrrTa3UtY4isIWVwx0/LvcqMB
MXFnNYlWbpdUh4ac3DXZQkt8MNF7RRQdGz3Uvr0vz47Ruwza9/KYQHmzcmwRvaJlPiRcI55tQJpL
ZuwSa0BKQ1DzBVQfZWcR0xDb9n+o8HJwLd8hmKBVfg8kvfF1Go2UJKANNoUjv0Y3E7+CPOcaByIA
cka/f8SHNSJ7qhwD93LLO+2VHfMjL9lFVQIPxsJRZcjneR44M8EZY4jShqsZLBKkcIAlyKTmhI4v
Auox0rDJJEp6rRCneHC7U+lXuJcAy/gmT7ISMUG1VfUemC0iBbykzEKSa8P37kmUQcBY3PpmXegO
UeFi8VrGgKlpuFjCJV8nOz6yk/JumOn0jdCS/KXHxdgtegN1cVV9jRKC0dYAP8THr9XH2R6eNTJ/
usduBqJTlcb678C0tKdGs540I/G3plczk2NnlhZT/6fMptykH9Lmf4ZMLJk/uiheWB/MRxXuAo24
GI4gQy74G5bxe4gz5SQteoSUYO0zMsR8+fLPf8hIyleZzegtioL/SEzMr8G4zCgcLslKxsO+Qgmk
Z3xwV10bseA1ZJ9NqP1oeVsfhedP28GBVacSjqmX8YBw9bFFsSZZwnkL6HrfH9slu4+nu8ecOUQC
Ndkr+KTOfg4ZzXrSsrZkgrEIFQGCowLGYkteO0JURkiaYfqEza9jn61VxRq2Grx++ujbsNxDWsUb
347mWl2GSFSNmeX/76AuUi4yMl02V62iRat1ctgZGuywlemF/vmxhMMYih7CYHjC+OYmMPpJFV6n
MSIrLiRZRrUrAIghGrewkizNCzU1Qwz6209KsX+ojJ2sOPoaEGBDgmVhApjsnSiSaBbsv/3UtaeM
hNOVDxivZBxD3ogdiR1J22zjwXne4Q5hNWVQdnucziAMov2coGzKY0+81wNaO1eX00FtejJW/VXR
YdPOSdEoSKN9x4GRrGVE4nGikZODBJeEIHKxjKXiqFpgbg5q7yXzlh0pFKdNXsXGOvaa7si2wVn5
ng4xO/exdIbPj20CT4l8PTr+d/Qt4V3+UStrXCfliYYKAkQUJvdhlsEmhaRFbM/snpCvsfBpKAWc
Hj9arRRdVQbceSbXdaX7tOxdRzQv+Ei9p4DEDQvNVL/EhDIGnUm3LZkReABGYCjF1g9SEO6S3S78
CJdkk2xY8FMu6DgkXnSc1MeB0dneF4SUPKTgfdVvNb1od/Xc6C/x8nKZa2c1+mTmoIl7MatN5eE8
xZ5xFm2VXIiSPgJsDQ7CsL7aWVZY8ka83XQA+osu2aO9eDK5l5FREzYhMcWSlGOVhXeJpy69BlGr
swdPyt8RiRmpl5NFKoff6mUuRv4nEnR2SVtN68dnyzjELmdk1rKnFbz0d9uJvbdXklYRRN5Pv7Wz
n7GeH1ybvKgq6PTN4x16qL9tPwU/5mkYFe0OmZ9GL2pUuhwzr9dqmGQuEyV16//d9VueOYGlvwFE
gvrxRIytwrTyrZrhpZL8JNemW/VPIa0tIblkTR7DfqiuI9tG8vzMCniHp3Ea8JlqkRRPpkOs81Lw
OwlxZL0/YXXJg3KbAd3YCAP3tbsc/o+r81puW9m26BehCjm8MlMklWVJfkHZso2cgUb4+ju64XN8
67ywSNrbWyKB7tVrzTlmnQ7vXdNgD7cIt8avUN4xpNnSRsQngI9jLdH+Z0OeakAV+6HX24Nn5MNR
lIlzXj+RdZeYOmoJ+TlSKzwNTptf8KLfNG3KXqM5eQZ2Pb+PY/1VMA0OYvFSyZFEM4bSnUvYjI0F
T8mDwKp7j+GCfxlSDWnBUjIU2WGEkTT/VAKPf+4PptjZsSGOrUyHdq0WF+nQGi0X4ZD1qCTFOvIT
+D2YcMYgH7b14thojZ/VATgNmpPnwM6APfGQgbl/sHsn2JaVx6kB1qkZpumV/D1ikZO6Io4GYENn
Y1FRZZ9hkVgL8B5glPLGaCaG5Npvf5pZU4FBHZjM2UG3q5ZsoRgbPC4vzUdZ0Z7HJS+OwsHB5flg
iHMTmbEcQJkuAlPXonpNK0vD9QZEBzQx4WCV/Qwlub+fB3oDHbVbSURcmhUYhfUMyK700ayt+jry
944uqN8I7bvOTkdmRP1Dq8PiObR15zpKNvnIPPdv7yxpGQIN9QICpUmIwGXt2iqNtl2E3pF1yTpP
E1/b4pXOC7aOYFfk1njYav5EhvPkFF8p2dgt6NK+6vR7C0c5SLmIjpnWNv1O9SVhF+xDdiWG1Yi+
N6oxKZabjzogu9FlRDXVBOj0x5zju1R+Mojb0infl4L912jq56qxzFvj5p/E2tSfzNFQ9Lio/7oO
/WiWU7x6fv/M8Vf/Hiw3tO5StgX4Vu2jbjp0zyxyWT5+VSG+3agc6vdi6rirjTI4ZaURXtaVC8Hi
R5Itj65G6UW7A6yUqV36AaY08AOUaVNxnCg03TtrJDuEc6qy8QiBGWeazWIrMlbwQ2cxYbcr3SQy
Fc8Ag9s/njbcAqefn0gcJdRvjt/icTbu0Ldnt1KTvg+jBbUpW+yNcG3OF9OnXU74z4OKNlyBbnmz
QDRHn+aAzHazbj9iidq68qbW3Gk+LnRXME3zMuuKK2BkXOjgaa4ThvmtzaySwTLTSBfU5qMeQhAg
spt/U548BrmnfnjtQiyq58O4aQjKHJbkixklAJH/vgWq6TLC10Tl1hbkg4Qj/auGyFRyt87r+SOG
JJQKpsC5B2VZzRTSBQ0Ck7bSprVeiwBBHAPgDgJJCWYP41+ttf61i5M/AQv86xKSqdaCI65Qu79W
WX5HyRDdqbs/HSU1RBApYLTea4e2+G69QRD1oLTn2AUG8G6pcu9VNURgUhDMlryMMWulQbILkXYd
3XNHh4E/JeNx6e3kUfP08GGdWk926pyURWKh5gNiaNsE8ejMJUs9Orham67tAV/2CP6nUcAx5Gnt
V8aW55+RITzYyxg+qQf+vndsCIECMzxiT1NzNcF1v1GWPu6dZFMAvrkLij9qkNwJtucWe3gjuF7G
sr8DAs90aRrbfSOXzywxXmK9yk5+mpZwR7sZPOl8VuWGjScBzi5KzDAlJqcMWAdKjtk5VRR4ubFd
t2TV0lcPXGkN+dEUharccEg546Zk0rZ2tidtfBQR1C4syc4ojQg6KnUc+tNe2e62gqMf45fhJ+HQ
33QSnxc7E9d8KjryR8cjZMXNKv1xS3ZigUd/rgnBhGLwjSkdXic5O8SrZgEkq5jsyIlPtHj9ptPx
fOEC+yhjV9zGBtmtVpE6bHcaJQhgbYAD0zwhG0/ivS6/M/XQZdSa9NIh48jrPdSs5BE4bUwnjKkV
gCjGTqGVbnJ58jSEVl+18MwS5d1hBPXu1DP1EBjT35dGoMEkl3+q3qsrAn29ugt2ZRvnWN5hWN+t
vSpPgPa19ZKULHljISPD3F3iaSae071L6/iy1DZ+j5F5Z9oj2LFmzzh2hp9CzkZhtc6AnCJHWu8Z
UHZS/Qvv4XpI0PK8uS/z/qrWttzbIYYjOcUkGbXsKf9ECH0wydAtr0/7lENFD2tmJ2Lt5AyAhP49
QKfhgK5jTbEK0bC9ePgTOYlMlv8dHj/LQWQk3xGYDOeuz4n2DR1jB1dnqo6ld3bM18AU809WxzRK
2QnoyHHkMkiJC/TsUHl9evNIJtlRvM4/rXHndtOPiK31pBQV/8Zai4c0JAmQ+4c94GY94L5GqyXe
OyI1FnRrzx1l50sbFwTMpsFprT9dcoYwzYvopjSxVtW9VBF7eiY9eQUAhvWAQdARrgMpog0iT9s3
A9yN0RyeWnPEH6dzogkqFLEhzcLNIqz0WAOzVyNZYfONDBmpXUuV0pqlZ71fTDO6JDbmLfVski9n
2qmnOLBO6n28/yFxnWz+ZJRbxhGl1EgTBPpLXZndVZXwVUEP2y273VrbptXSEKqDMZ7/wsODF/zH
Eizb20Zx1gqxr/0iQ8pJP02110qbgUO6YO/j26F2h84KhgSNc1q539e7Iw+wk5KToG4udZultkWG
c54wKuEjP1Gk09ymk7Mts9G6UiHfisRtmZJOdOLI8XNubvphIOHAvI12OIIH6wOI/ncGM0FB5qEj
zsnc/sbcMB+UyRarA2AHWTwIq0q3av5eJ07wkJDnwTDbzLZ67bxAmE9w1KI1VbElPbSdKznz9/S4
hgjgDdhtxKnaSefYvM8E8iCTHHBMe5xB6BaRIweuSfXsXD//id2qPtvMQY7EO8Xb9QjVeQQXWuG0
mfJx/mBNfg98Jpq5tpAFl5Nio4vC3S1ezG9tSHXUug+gn35RpabadvCGUnRTkLgWybtqwqjmjeHs
CMI12pGxOix0tzXapzoxv2Ekz87d0pjnccKwFkVd+aBaMgjFGqr3+WaBk/tu2aistNKPXwRTxEPa
OgIEgtR2FBNGV68Tr0UAGD6wOQWKrnmMHKIq+W66W+jHJORkDQylzKv2KIK6raOJighzwJwEwiLQ
w3ICVW/wp/kjJZ9TfjMblmdGhYNPcGYXE+5piHOXi/l7ZMZfQRoUV6vM1rbxv86w0wuaam7YEMWK
Z4sD9wL7+xVh2KmZRHyDYYXsnwnutp3K+h2IJ+BKXD/HyYPUiyMKVZdu4wOBz+R3C2nqWcp+X/nn
SGvqx8ye4GOXePKDtl9Q++C3+nv8pRFw0HRDHBcHDRzVB5NBv92URdq/loW5M1KjvsPnUTxWOcfz
tYabi4UvkdFmaQXN0Z3tehd22Y+KwFs4gFrxaLsW31rSUyj6GvnCHdW4B1rg2YEnQUFCq0LdSHZa
NbvJKolJwwDx2hcdAekMZsB40MKImvFXY4GDUL3AWnc/mpRTEAqBpTygG9xq0AuunYGMNzIHcXBc
lB7qZdUbNmKodNMnlPZqKLvklfck8+jVORydD2ZJ07hX+/ySwXFmaIpugZO7QVBELnWyfVxMO1Zd
iGNIRwiPEIe+GSA5NA6J1F2UXm2p5yvsbjgZCyO9nRHtlKhubJwBv0BlXbt5Qhgg++yJWRMFVH7X
Aq06NXLVgTHo3ZQQOJbLkTbAQMTf+UO9H1zhDbUwbtENulgGpOufs0C+LX3nzipQJqkPlCSxDo9y
e7KR4/ytsOfoxYxAY8c5fs4mnrXbnPQIkXrSQm+eN3lwmTpODvD29zXJalc1P1fj9Kaa+63HWQPM
po9QzQc6jZRRnM3axoDo5A6YLgMkl/zR1XhQraSZ173rpffqxkl31YshZrhRYTQPpv5Que70XM16
Ta5YVH9OjvX32freZMeH2DQdQLvLfCkpqrw0wGGGYISJ0ndu+mgH9NK7jBPimUiPPtbCbqrKTma/
TbuYreJKFoLYJzHzh06OJXwyWo4pi912gvxJt81f6KkEhbVVHQtfRAtFTRyhwgvfyYnK3wSafM8u
/A9cKwBYHDDIY9tZN4fUv43RFNGLlENDk6t/wPOJHxiT6N8ifMNoIU0kjlPz6mcpHvUaKAwNxksf
MKYDlL0JK8K9AmmLEnEb3vH9HTWa9DeNJgRgjB5ES41o8b8PdeL/fRmhzzkgeTB3On1lQtSIRBIe
DDy1oRhDOO1pGJbbAPvZvskgZeE3X7yTF6GVVIYZHxAni4AHbrd1n/HLtoX+ouYWaYTpHvXIbjAg
w8rMxFtXDZ6+o8ctw8htjF7WEL8sZhRsVlN8Z6KhnGaaa6kFoLbwXxD+jnRdEwqqIsDWOLbecINa
PnmpddRyUtfyUshRAAy/Y4NHaDtLodnYBMHK7aja9gXDPWFrdcMhWzIHOHtkz8WE2AiJQ7CMYDlp
bamHTpqHZ9PFLiDduPRrG9y4fbRfW0PUsHdgzSmEp9TBsWIhs1UvfaebT9+sBKWmkqsjSds0NqiO
9SzhxWN79Dm28i2N1aUZyu9B497UFixE8BPxuHPuORZh7cwOfK7oCqd4RG1AzJEqjFQ9pJ55Bfv6
OPliY3X9pjc/fTr73wNaWftZG5zzoBfkuSSgBUlcaQ/cNPR6AiBsCz5HBLsQT+bxXW246kL2Yq/Y
kyGTbDJCJJlpmvaP2udQmi5Po2VeOG0Ur/W8eFfHK77cto9vzMTjfeM7MCOtXgCAzreMjiJCIgWL
UiVRNiFhtC0KKYdBsrzPy7r7qWk+LSv5qvUbFPF5OhwGUJ7Y+UMOLtI9zlq2r2rnrJQPzEuSbxbN
qm2kwe3ufHSVnCAuCwkxa2co5xV2WxOW32mFhdABdMnuIM3Hb0likW3XzPX9+374rXqE6qFyoltK
4hqawro4V3pSX1KxtCAyxA9VNAau1V3q0fkKuQm3awnK+suQGmfKlkBm9572/55kROkjjSqwFdxg
6tm/BxO7OMlIWJu0crYee+hhWzIB/UMihcGdwcAeB+5Es+s/ZaWz9OabtXAKnv6MYTk/aXBjTomv
k7rUle+6ELBDOR9fLQcAzFIY1aVPvLexFeZdXhDdHpqcbpD+fmI64pSpG7/imI540jGmsAgiO3tE
xz/jqDprks6JfZsUjiahBQeEYRNlC1+InLZEOi1Y5dpxPRBrTAv0ZzFX1aMf2Fv1qqDTdA0Nsz6p
dcctaYPbDUAlfMn3fODHpanNs2pCTVb7lxagXg5367VhoHFTdtGGgIVdP9OBmmZu5b0IhnwX+Q7G
0SRuyGDW6k/CHexdwM54FgWRxFGAeWfdZ1DDf/t31ifip2o2id38EkjNjq2FIa0wo9+NdLaqhzid
9Ds1gMRqjzQJgmbaam9TLuLDYAKD7Z1pPxqd/6QjCqYrUud/hcuVrm20wA0+azuh1ZPU4efo6Wej
6sDhdcm1hRb/Nkw/1umdjgihWtz+Twd8XA9oW2t1rd2I5EGubMzuQ5d8U4UcpPH45JHJtGlGN8Cx
n51aG8FqQ+sKhgUst6LYqs4dqycNKhmqzRk9GFmbB50kwbKIQCmk7GLFkO/1EQ2lHN078pShSCrL
BDdwscEe9Blaw8jOkCSou63x97YRfCbZWMPpHY39NLXTcUR7dovCIrgRNc2kEtyT15gNhps2uuQI
QTiUo0eJzGI8K7cGiyYZJxaNB4sSJBiLj3asrTevqc9aZLrvieddo9ByfmFnvpbdQC6T6e1ElLa7
qXiHOr2z8ZHddPkzxR6IFSfzGTrJl5kupOZpp4aSQd8j5cNeefW1pYc7kc9n+u9O41ZvrcWErxuH
R5NEMnxjrr82ZfoM1VFi0FVDtgpF5z/zadUdV0MqesL7ONbPxHLVoMQNMAJaUB/XM4RrcqUlpKuf
GtO0UL9JWzZHno0yuRJvYZK8widbxAjj/w4maFvgn8vKR2EH7T52yNpcL/mqWo4oR+H4SEla4ljl
vdsyl54DYhZl+5c9mF+3wrQ0tg8QBEHpEAd3n+t1f/Kkori4RJYHX1kKi91MYwdNMMqEUh3ikC1P
aslMRzsffXMPjJSSszXR34qG+c1iQWCNAyB3JCw1guMwdIMJQLFttu7VaPs7g/bTScmV/6mXs0an
L+PbCZuklUZ81qG/Wz8abRwRWXspmfLxOFyCujcOaxnkzmBSmErlp8qRAUnTXOKiC3rthVKm2/6/
WS7J2aTx0WRBVxxdzMmwH9RD48wovg2Y7eqlwNtVuG59nRWJhCqPPI3Uew+XGrtzj3j0VNqPtW7a
x38NCfWsxiK3MWY0ZarTq2YGOiegZuL/p+SYE2eb/Vrxaa6ebv/9vTyDdRF6xVldK3HGj94ZRMC0
YHS6ENm3bWXZa6O5uz6hxuzY5KHd0RzX6cS9q2dZL1o8hQQYjdIQPusGSkfPsh7VgyVAteZlGDof
iZFHOy13c6aH9TtqYFA3tpHGV5H08XXM7D85SCxjN+R6e9HxNWwD6q0nMiytVzX28Bv0OSwll8bP
q0PllOYl7WVEA/04WiXmuxPH/VuWJRxZpsR8zbrpdZAaRNpQYp9FI8cYQujjra8B46u6qLn4TRz4
2yLzIZD7CG+NOnqWfvB7xn/Fa1o+lx3o9dIMxcdooRSdIW+tz9R7dGrFZpTvrc/0bDca4Ithu6ak
x17XKSqiVqI26ZBxiE5DjiGmIPg+CW+tcOwNuWVkmGvRcO0m/7WD9HPuzdiANP4fp6165hDUSlmJ
WtAkfSmKB/HSEY766CTN+sq1ymbLSWmekbmw1yH+yMCTqs5h22Ebn00kOOoI1PTcN4xQwp26Tu25
ouyUf+daGVOp5cjUtfsgbcBh9iiEEI7/1nuv/NahquaMNMxMQ+ffRtnA3ZIW8iGEydEvVPaNwPgI
zyOlFbTUuzpb3pcAPTsCufpZj5FHxCkxpR7dDqauKKWZCkeHdkLd5lkR8zO5RHid9b1Xlwe7Pri4
BVLxJumjDicCVVtLCoHVMRBUEsA0QrCk9vHOssu7EnQ/ZN6lKk4Y77DSsgXbAHLOll243opFwfIF
G8UyP/rRqZmdSzo3JEr+4kw5w5J0Mv3Juls/lmhgUkAFPB+KBjah0TfmYYnsxt+kju3ct/UXfqCE
SUyXPNbyWRcQLOEWGycyzIMa4cxAYjZSB3e1jNDa9SmCiz9NK5A/Og3xqfJgi96RMBollTIWWNep
J455QX5sl4Dk/0eVa7XJw2+B05C8TaYe0VnInOF2TrNLiWyVxvHAT9UtP5m70lFq4+kjIxohntLz
ugKsZAYTBzlFLdQzA5v3IRkAYDLle2MLm3dV3Wv3YjKcY+b5e7ZJydtCKaseihS/SAfH/Wy3H13F
ic+WzS4/cskPVkdE6hxOJnFNCHc1f5ccvpZIwm0++8XO/O+kIc7iartksXesGxNjbOPYkLubicnN
8BZbxqeWetOjO7q/WMM2/PH0wrGQ4VxMKExHdEukRdOLHi32HeEUzzV9i4vwxJMaxjYyT0o9y5oj
swGcUdjNha8j8ou1i5pVJ7MTb1PSitZuBjmspyodHXgowJjGsqPgGBd46lkDNYyZsVRnmdbQ39Sr
gGxBtNFSxYTp09qOQVnCBvMoX+WJr+x9wiui+cBc9nGcvfozsSOX7CSCkxybdVJpniNDwEQiZi4r
MtJL1LDF94Lgalr+FRhM9d3VbbJ5ItDTjW2CW6e/eY4kHNPV23fTxUa9UhZT7bvq3HX09MFaaVtV
aJuzkz5WA/2Gcbgvh7j7VZvdvc6A7cPwEej66VZNKms9q08NUz32WfrBU2pMu1Cq9VMvsTdGad0a
K6I1Y9tpDYjW7B6swj9NvsORL0p/rcoTMFwwB9LubpXbB83XQPrm/dSeE02Lr/9Ya2Bxxiu3UHAM
lumFOrcjmo9Q9cqpGC51Bj47M4ooTiHVzIZH3jhv/Xs/M69zEjQHmkXT3jGJuNVom+98JJS/6l7P
zkx4x5OR5u9VtLjPCUlDe3PIkX5RP4TcbpS2nRn6n/Rc4e6KxP/Ex4v8q6U8ndOXLhuXo9ED1zUZ
bgOZ8c/VguLASPULw3xQ88PUP6tOcAoHjPnTNmG+c1t8UAKJR/GruXwJdU5t6BkSHu9N38oY8o1E
ogxGLZjnwgHF4BDhPuuXF8GX/Bgb7p7QhuUlDnmrliKgaMF8DhioZbttk2vEen76n2fjRIrAWEvS
WB/rjBvxVA2Y0S9pTFhx7tJo63ThXWWJ3jXu8Idp75FWIilwWA0P9uThqQTl966bSG8aPBBfY+Af
rDTRvntlOkPE4WoOZvrJQ8Whah4As7iGa9+NWJk2KJ2ah8HRnW0zVqSvq7HyotsYEaVSpzfoAMVh
5pxUyyCevNca9d5WmO1wXhx3vHmA5Mbe/2mV9PW47+woCHcZzOxL3MKhrTUceE2Iwl4vvpG08NGN
3r0vpi91fhgq8q2LcpZyQopeRBaSwd0yXOX2u89neOT/XbYGl4uLtIpm6xskY/RpWL90rei2qYZ+
XUOurgZ/+COK8+j9dLDVElli2ndRQxfYM0sH+KdrgZsBRaGGlwW7PAOXCwbyZ5+Ca5WkQMly0Gz3
4qjFMKfqoNZ30Tg2nzY1C0OJN93P24taMtEopcSq+WIf/wg8dNyqiZ+BUNnXMWJYfEbMSmztRhh8
mG1nmgMHkfbNzkLA/2zYVo9uvTLeynlAKo70GH5cHZmkh6eT/WC3NK1L4WSbbMwxHdB/xqBBE6vN
X7gknDPe4O5x3pEwEwBvAGed4/ZnXhocgYWv3MYogqvAnfrRzpmFSTvBmsS2isxOfButxXr0Bwua
RpVh3+G/WateUuZIKeRXUy8HvxF3SM4ump2EGOHdT7V8qraFJVOSmua4APnGgAcFK2w4J1i2WR96
Igc3tu2es7kmiMII6AHK9p8qaB2P0+FAM0nNywrD+DUFlXMYQv9eKYiTav7A6OE9xQneXAlXEHPP
+SOe1/m8O3WIbIr+bcgi2d9OjPWzF63xtwhNBHzjqJjeq6u6LgCpP9S+V+48bNmvptY+x5H4naWO
hEhSi1EM9WAeii9awcP0fSlGkMB/ijE89O7gsZZX921MQhAdnk3QZeAYBqOBBC8X1SFwX0azenJU
HQZhgRilWK76sF+SMrxnOpvgKbAwyiRedsxt7eS/LF6mAWaful9TM2Jp6Q1mtlVmZSCjtDdHDK9J
boZnvx+AgTkpzGxVZ9gZZ2rOGujeqWtQBRs39WAMXUgXOCc8NIuWXzX/3s3OvfEcD9GveZgdEuw4
flvRXHyBPnfagriDhAmKgSMDGGmEANkvylNrmb8RMw33/95XLzH3vpVaBkxESqfUg50t3+bK1ta3
Qre3tnVPPlU0ljmJ1mV+sKOeLvmoOckRGACqfzqesVcBcafgUCO2+Aex93dF4tPLUpUfVb1ztTOH
Rilkxqj6sEgAO8p+2+g6PShzW3LleDaCgzhTfGK2xnxGIAYambYXuFoTyBTl8NMsMi6byohO5jx/
rOdetWlXtlXtomh+r0yv+UnGoyp6jNomPmKZYaDLQ30XA9dwO4BeZIeYBy6/fjXp/zu8pakXHrqu
vDXLVF/c0rtgUD+LAQikodEkghfAFE1oRC+OLPNY7uhxtE1e7YI6fkbd39502Xi30WwZGY0T4UcW
y4xJPkDp/uqz6ZO9A7tMAFtX3XS6kyw3g1wXKMxo4GRRQ1T7JUOTx1cvte8B4KYs+NMxfpNTnf45
gHyCIj0+WX6qyZCZ9FVrkkc9bidsbR3SAV2br4LUzo2qOIRAewsqjg7VQNWLP6w4M26rtnS7jUNp
GvrODWg/gctJt/qsOcfUK+YrUqydCzfhHgXJN06aiGUjGZTJ4RfhFLaOE6S2Zqu7lMVD53zazTjK
ZZ5ICU+nfa4cjPpo9veVjom9N0gPZ2F7QSDOWKwu6FJKrIKP9XnD8f4DtShGfPEwk/1EHBkYWXB4
/p4AnemlEsE6WMOocE4J6DzjPU92UO1cqWipoIuglF1sDcP1zETECaJ7QevwbDUte+voGSd85dFp
lfvStDoNM7l6aotKFk6BBlDWUw5LF2Zqlj8P5fJkDSZGvxxTX1qaDybd8QujYnwpDolimeH+7BIz
wUHHzqUGcWOom5fezi9ja+9XRdNY08ERiTPdl0br7kIXdWxNPIcq8JLW3zbu1H8L8/zOjGvvGIz1
vFMFOufP7WhhQef6+uUb060sreUXbd/qZxdZf3oGbxc1xUDSYd3Vk1ttNKLBNl0yfgWDZNyY9VND
u/6mBIch2GbkFP30mBokuasBwFQCJjIQTO5sC7Zq3FenkItPmV98jB93sAmgd1juCJ47tQ6RfFbq
3MNKMp6jsd0OgRecJidPnkqXTpY8NKHsflWspJbxRemU+QW8nLPRs8Qm2MnJz0lr16e89oj9aYlS
XRs0lBnbyrAJwKn04qD23DlFsY2Hx4YQEOksSKm70zu8p36CcCAqgGUSXv3I3hPjz9bFnfJjoXJE
Z5ZAkbd97wjHOP4pUn1B9T52xzkULP6eOfxmTXjw6gqxWFyW+0KDxPlvEUB6iuxlWcJdhZln75OM
cUosSPFYEubvM70328FzhDbD3GdcrbcyaOuNI2h5c52mZ11Y/SZE3HYysRcxU5IY3BFxeUPxTG0e
c6oAMKTkc5UbdZdVCDujmR96wsdoHtnPHUcQToj992VmTdjqIdLzFsL/kauVM40W0/hAuXPNZQBg
TG7c1W1yJhgTWV3ylRXCqnI90u0xEz1WVhf/nHvhb7CS9XdBtdxWZ3pUfAd0gZ+WTKO/0uw2Mx+K
lizCyZvvzIwQOEsJprRxal601DJR47XD44rWVb0LA1F5i5f5aIlioKlv5C/YuZ+q0iB7qTVfBrun
GJLWiRHIcip5NpxXdO7cit9FvZQP6tkApmqfaGjs4tLInrTS8jf8Bumvov9pdk18YfNAUCFx7HMe
ZlevHVrsG1LRRTzONwe98D6x9Gj9eK0y2q6fbhOE030U3jeC8URa1SPgcIQqhphQK1bpWxnr4DIg
3hiRQFMixxGKOInmkOIzIotIGvbbmPFzUk/eqoVkFlzdibL/UN+lYTQyDBrh48bj/j9F7M54HjhT
Lf7ijrsUwTeXG05o9sXt+p6NHrFFivLgAtFQgPj8TJs1PIi6jl/H3Co2c5j+JiMveRWDTvdZR7i/
b6L4+3r8I8I33PNvnewqM/AfMSMW0YijR52uNPeKtQXE5kgsjye407ep3hzrnrS9zjHDC22Y8hXo
KtHqIRbEMkmv8UCGmYl1l2FKM1+IYXhAT7UwhQKH/ddVPRDRutSBdUe7Ao+xTXvf77O/OuLMyI6d
nG1GONV2DvFfW9UuW3tm0LkAgDBGNvEQDlpUbPo27Qka5EFLi/CKiO/kSq2ZemtJl19AEQykWdmD
2s6YtqaP6lUOSXYdu6HyGde5Zh1FDJ5lBIYyejQV09AynytuA6yDzkA3Ne1C/VmNk3Q3+m3FWnJq
w8q9z4vIxPDFL1q44iXwEJub4pufWcG90sayJAQPuRjf6xq3LSbfYLPq2egeOddOu4ZhvayC6r8t
+WAZLhVqCXqUS/7V18aR0Vd+06ZwuArhPE+kq/y2oeSEvXjlDkcm0YhPyEXlcRkhdMVZedTaiU2B
b3djjmb2NNfuTJaWe1Lbq3oYkxRFTY3rM6t+zL3RblQZgeAI1aXSU6dcZUqUqufY4cnb9cdt26O9
U3IHvkPmp5R+mzgxoIjJJqd6UF+iYdADrHWjIS8OP7VIDIAziqOQD2jiFFBXPZhTgB09rT5HO4O5
KqU1HiKK+xgDlIdodqfpBVanNIH7ryXJYSrpDinDLpQ6ck7UUdzT02ZHjy7J5rt10kaLmLgYZNYV
RKBVCBL3Od5hQPOcqiR6W2LJ1YNHvBUUc9qBou7/RJL0k8apRkLbPB8CSfqplv4rtnZO5XQ4OxDv
OwCN9x57Icg1P977DR2hogfnATORH7QNvGvikD3X1yVH+ShLfi7d8tYco6zLf1RD98UQov6xhPX9
EPxW2pKxT/KLXSQSNBgY19SLOM9oASbiVeBTz+XOwqNyibTCuWlvSqKgHpSkhcBTxK0e0XcVeN1d
Okf+E816rMbkfGMJY29HFf1CVOXCTjFzu1fBpZryhJRr/Uq2iv2tyaOv0Y0erMTvrzpt7HOyTL+U
3Fyd12Li0jYmWoazEo10VuViqhnEroVVr/RLCBbCYwpUaZN4UfozImgWSa+E2MAZa3KkEc6wy1yS
LC1tuY5pZj1GQl8w4hRfKBWdSxUVN+XqWIpn1UDOGOvp4TuL63zselu/Gh67Ym0V5drHNEKSajKH
nrjqDwRoZpAPSJfqVIKiYu3tIP3sVLVvZbV+rI608+cX0/TAoSXe81CI01AH0bPRGOHdOMQFNKQq
2VvB3HJxEQFSjJzionn8gdgfzIzW/Jiy6JKODWgFObGvZscgDpIKXxVNJd3aDSr6HvEUcVGrrsys
/Wc1l7FtjDcQghjOOvXGQO19jYYlxwsuFTkdzooys+1rTafk6KcNThU1SIn0/mL2gh4vmAwyovLk
VI6Nu6VlZBBXNjl300IeGWYHYAMFy1YzI7xHQSeDgOb0aWHIhtO7886dDNpoAsztG/U0kkEzhbDp
5BTEE230Iv3JxkKvh9iiNiRViKVB+2bbA0f3kd6iepn4fMIeUYqurMWpGNCOX9UviNDpVx7O6V6g
9lqtd7aky60dUbKrxW50iLny9PkhDG35G8VpSBgy0DFVW+QGcOq5QdsHhcwvjGukdSAgzdg6oOHN
9qoe7YlKDUEXbQLa6yd1OVYTzZb1/7J4rbH3ycuVHepUy8InY0EC7bruV0GGxFOsLZ20bgQ7kvaC
veiyhc/dQu/X1A9zXmGVsZdTgvjr1AV6BdaPwKvIRHEWCFyE6sFHF7s++/eeJ/80GzFl1JCkdv/+
AHzViZzGSz/NFV4B93lU2oEkpw6QL9V6DBTTIojWZXHEOn8PtK/y8ZOz1Le+9UNYpfZswI3alIbO
sNEpHiFLgQAtqFU016FWnfAfVzLzp0x1hBhJ87bI8ytiJV3iRxHqy5cGh4XWT1u6uc1MR5nQHeih
22ggTcFc6i/K8fEQFV32DaVcBhQxAzpQmRqDLZDi82E8uXPb/MqkxsVAR7NBv3mAFOd8lCb8RNXU
8YaiPSw5IpV6tlHUUlmc4r5f3nLctF+i72mlhAHWVoxOaWx0z4tIGCqDRr8zUcZvY5OxekAGAoYs
F0UkxdWtme5UpxA4tXmtCvebameGXferCj1PplExPatF+Fj5bGWi5WRhT613LuaCECP6d7EfAXlY
nOkRMmRz1yVZvtEsKPS0Yp6ygo8X/M3Z6M0NQzXx6eggs8O5FShnAdypFYSC0bqGaIWeBniKm3bo
fQ7SjEHV0tRXjKryLH7+N+OpR7acUcumQ+Rm082JUfwIM1sFTTJB5UGHQmr304BsOZiOy+C9Nb42
HFfbHx73m0DA+zDa9SWv2/BFPYDXeUZ6HN+rVxosAXCTgJD6INVeGnArf1WdbpoOG6P3vKca67uW
B//H2Hltt5Fk2/ZXatTzzT7pzR2n+wHeEQBBJ+klh2x67/Pr74yAqqul6qG6D8UiSIkigMyIHXuv
NVf5PsNj8/1eLMCGNsR1VWxTwYD2kUtHIS9J7Ds1A8jYBcWlAcxbpXj7PowVyMaWUOusczY/4Rbq
FiHmXTwGVuFDDN7rWScIuDHV6fuqlJHy+qeeQX5GJ6AqvJNlEbOixpDrgy6qnxoNxl49IcqpK716
ij2syKWnPKuu6d4yWJJCD1dVZDiamGjubWEEn82mpzpdEUAmiLKttp2jeDc3uvchUMAictzOF6Ve
DwA/haOzjqJ5U1doEogrxF6tVg5GblXbZXnecWLycwbaebj1Om88uzQoUX9H1FnCKzbnImqLHKzU
HNp5EXEvLoy6Sbd5iOA2ozZGICTsRrTuBrQW4bQADV1ekLJQUwI3lsDj0WEK3DU4vlCaFvly+myW
9XRL/fFGcM3TXcjWkQZcVsMNgAMRaQMjahKZbzaNrkelpXd1780nZkvKtG+1RzXIX3XFpbNiOfky
G9C7OVlgrkPOi4+wkQNIZAohrG6bkaHFv3cKnfqjNdX5Vj5SPZUOTpbSgZWPe4ITVx20zCU9uukk
v21iK7eELH46ObNjbSNmm3GW7crI3PXznohI8NKap7ub2a+TlSybu0ZZhbm1Ae0NV0ufglUIXnaf
eEQ9TcbF6Rl7cOJNq2OH502ejuW0+88P8msDdATQ3PVNfr0Qk4KmnJWD3nDuSjtGLJXbJ+vGZBKw
CDsbW78H7fT+OIuHz2OTfPNz0truFRG/5bPtdPohLOz6kFdVeCLZg/NMV5o4xI1o1RjdK8ud/mTZ
yYca/9kiwzZ3koJ8w0BZH/9BHLRCulj2DMBWWGJ1y/1S6DMJ3QwxVqFvQNilSHy+F6d9yVU6+/ZW
tTOA37iyD4ZvNOcUc8gKKFFIPJPakbEYWKsZWesx6lKCdxOyUO+Nj0CpObDrib1gK//cef37qUqT
tWX4HsDa9hwQ5fXkzJG7HVQyBggBPgSaZr8R5LGPzcx4GMCx/GlkURW40mN2G0SWx8xIj//KMyNH
fCiypvBjrKwuhilLGD09BRSpriHHkLqigDC6MTKWZloS0uU6b2yZyp0p+Kc+B/Ex20Q3Z8gYxF3j
dKStmAF8V9upvkCDo/wxlVlfSmDR/c+0IA0xk5XroQKJzUDBeDOcEJ9F4Gxa1zAuaXWC+rCA4R5T
HJOs1i56o+xO909VmJQLbR+4nLjuCgDdznzeVzHpVXGDy3mr3yvOgXYMiFgaiI6heBvPpZMjQ1I8
aHq7Jons+0NbZKbAssXxjVV37WTx+7RFG7k1IPHsJDQSQSs9dZnjYlXGk6tMymmE1nCD//CplsYH
kWqOnWHvjP3yLkIlJ2Em3hcRHmMG1E8EupWbWOU8xGiVKqUdw6U0melGgGdIfhqXyqoj3Os89aDH
wZsDMZXiYv/DvWFV10SJwPy5+GMPQMcMihvStuJMz3AvH83iS3HA1Rb4xbGw+q8he3Br0vITJ7vS
KdNFpY06v47NtLIkCyXrQwvKFn4NQk3kB9/FOk6MlbX+82v0pBPSKfCG9K5VrDoEYruGHsH6fg6r
AqaKg4VUs9JATxXJB+noG6rUXjYO+O4codBDns04GpAUv+SIP2I7vI7a5b6LohPZJnoynuexY+pe
Zek5iQHO8zIdtKl1N/k8ZwcLtd/eIPFZ+miRRZDPCGAe2olYm6dYibYEZDMpNT334hkIMEMv4MIU
ftY8hT/iWb55MGeLZVptaAIIvWsYKPPKSgiA48r4YvpkkcirCOnPMe0ae134Izm0wjOsFSKD2047
3M4Jst9c9w66xgHNrL2GzNZEXQs8Kq0xDV2S+KyYzVOcldo6LaFm0JvWr4h/wRICa1xMzGbfR3l2
zZxxK++rIpp0lMhCXaf6nBSQebBdwoWJleHZsDP1MQroPXEpz1rygUBKZxVONhh644sUVCPi2nQV
JrzSCAz4aIKwMJrDNXawnEggt+dh1I2VU9rgfL7fo7wZ3UJW+j4x1Ed7Igu7GjOSs+nF9lYUfYrH
FhVosiGX4hIAAdne5fl1iqksH86jW3sPDPKLM6DaM+DP4qrQ8F7/+ZkytAjoTQhWd1mLpzOn9bqK
EPDSULejTbaoFHVVOjre+wKVpiKD3g6tk9s5cC49wz5MnJquFro0JjLWLfaK9kpLuL36gEL2KWvd
wqHYk4oOB3jXDr2Ns86LdrwXezQ0wQjPXkTMi0pEr2V9AR/HjjN0/rUzimclriwO9Nm0K9T5HWCD
alMh1CJBNw/Wrs+SomhAKCR+z28yhHEe5JQyyzdBiiOezL6zN8dvwRApjxibs21YqtPZ0KANYyH4
5GB7XSBw5mLFqYFfkuWsx8I8hVe1Sr6wUSFUsCbrGeT6sKT5m8LQVqznYWF8tIv8RQ7lLdVtt6yV
/ratGlZK+OK7jCnS5t7hQYbO7Cb1dvA2x/daZD41dlkm5KqiT6kiGoPo35N8Jk9JG5U1lMPxCLQa
rs/cXLLgA82YeisnCp7+hF8MOprOuUO2dx0SY1qzZ6pW98ZDTb1Cjiu351FHDlB9P9oETvAtd7Ps
UmD0sweNgEMMXnimzSG6m0RcblGvDjZZ51kPLWiEx9KENgkD+PW+nEQBCSfCRiEv6qFCNMDQqtpV
LgGFKFYN/no4HIktyZaJyDAYOF6RpTzdSkNhViImkBqT8UPLa0iYDKdxhhDp1rObBD+M1x6joULe
0Du00mcYTVwA8XaA9ogOlFjlUATac7AKFfKgu/oaRMp7VyhucgZjG2cOyl0SZ5ysh7k/yiNY9akE
Q7b0xErMumM9KQmyFa02PXJPKrKcZ515pd3VSz3FMNMUc4fZN8Vz7LZD88CouYFSlNM6MPbygfwy
p0FtU/VA/hzR95Aje01TkN9iE5ZfiozqcZwxOI2kR+xbH0qEbR3zHPakXaKcHYQC8M8POqCyBaO3
bGuaQs4DtWIvW3YZWLBNUw3GMiBUYoE0jPwyv/QvlGXdKWyzDWNxjWxS3VpZPomhqmiAJSJ/ogWn
inAVlEA/E3JKItbmrjY2NURQk/tBtaNhd9+tye3BnOtfrFCFdMg5eSX/dWJy0BrIu0q2iBQL1ZvE
GOQ6wT5VO2mwQIvnoquGgNeXxGbpC/1ujKjjYKnZs0m5HwBx9YgY5YyBQ6s3VPsPLI0JBgIHjI6Z
3XrOC5ZZeXHR2hJkYYSNxCZNS1bp9NEc3RvdCuVZ1JaUpItSMGyIEy3pp/LclX4sL/KzakZ4ZA7b
NtHqu7dHGnxayB2wtat3d+wrRXlM0V9O7/QETRktjw2IQe0aQLhY8DenzyFGzHufnjelGsOncu6U
DUmYC6zhs2Jw/zLTeQqCnnJ6PGF+GB/bQPOxVs9c84UIzSYOSb5knkvmnYRxMJMm0xEuCpzPPtiO
wgvq4GnZsypQLk1+thC8iYNK8d6njXK+Vxsj7cURn0XfEvQpxXjygwaffgMPCzdMo9qHTtFAAUx2
+L6qS8QAlfddZJ41YX3JUnVagZZz1rSK92iGYfR1wA+AA6QcXRQCT8SXHC/qmDeIYZwyGv21yLg5
UOBGe5BD0Edos5chycn0sR5k5z20gB/cL69IsScBKs5X86japLBCMaBVBWbBo7X9QKqzCPCiyK8P
tt1/u/fCNMX0NukJWo26AHkK59Xv4q9WXuuLtnXNMy5I82z4JbFtI7GI0uTomOmnRGtjdJ+Dz9F/
+KRBBr7lRKQEC6w4ExJZ+sd5RRaDFs0wbgoE91qHH0m62Ayl/24IZoQG/8rwvvOn/J7tBQjUUnZv
CUalGkNau5VMuMm2PdpzeUEvlhUbfHCE0KzPt3JWTr0F1FLeMQp10/0nJCLuqa8Y2rh4lDm76O5V
U8AvSvWO5N/CeHwJRfdeJQflzk7JaqSBo0vIWt1Pz5XhCEJi4pIKJ88JQqM7zQaqKDnVn2jbn+OZ
8m2AAFwU7kXOT+wayWlkxwghxEwlcvpbzuHrqLWuvq08U1/w5WgVU64nm5iM32Xmac9GZfkPrdFl
z4QrAh73hlsPLw23CTN8KeOaOWaRGjRfm7iluGyyceerU3wOEvMml0PdxVVBlwTcjahxOkUls5S8
3ZXPAf2B1MCOe+6R2s/ZhKWtHVMcOke6BJhV5KuHR2mnixglj0MDC4QGBbXUj65SlQskg7WItmPS
Xwwfx4ZAeG6Xq2wRN4CBcWUCoKmUdTJaBVaDujpEWk9dTTwDAUk9qEC3MW5jkA5Iv/oHJ8Tp65s6
puohw8ByV5l6xXghKkAJNOeq+wgnOkLdD1FcQAvv07PqwO+pdWNmBj0WK0X5piD8IgbO+nRfMVoo
SeJdTzZtVwYnzpu7KTCD/WAxCJMpGqSK93cFVyJUKrzC5j1+2Vc+d8z2X+raeUD23D0G7qy+VN6r
Tx9pf3//ifr2t/e2bj+kO7nuaoA6j0Qjh6vaceyVXHtlwHdfDkfZCLLxrS764X2hp+HGi+zmMKsB
HBJwfUuFpv8N8hEolCx3VvKhN5LOzsi84rWMAViL91IeG+GSTNuMoughXZb4Z9+jF472JRqcteUb
2ZM6z2B0PJ0AD8tdyUEDRuA9CmrsxmUOtwky/NIWzux6Nse9ZJxpswrIJ6mfu9GGqjEyxIvc+m2u
NONhogpCCnq20IFsISmPC/lQflBM4HsxYgg9naa9A+5qG1butAHDC0KjmrJFUWrxF5vjYDC1w3uV
9COmGJd8IkZ6FIVqLz44djwe9LJ/i0QBO+ehf+rxb1j/NkxJ/5TpRMwqETVGZZ4+Mrz4KNt92twK
cLt3oklo73J1cHYRY8JNXpD7XU84SyJnvjlGyT4DlkQ6jOzSuUQaZ9zZ4xgse+uqORLdKfe9NqHH
aU9wP9uKXQLKxyJ4T5/Vsxd2qEYifwXWH8rKt2wEV1ZBzt7oEYJ8QkED0zbPBf2MTUPHWiiZy2VU
K6eC/viXriuextADMlZG0P9NIm4yHQ5VhOcg8vPy3IYBLS3DtU+ervs3CJg3kqOyz9pcvEWr+yyf
0BgcmcV7D+n8I8o946xH9rQoRe7brFr9EkzOhziYqpWc0rsK9vnWCG5tw4WXavNHTIXlagxdglrH
VF/dt2Rdi/y1nEwmPQkVXYSuS8wpvckYL9BjFzVJPMtKOOrIB8/2rXwYjG9GSJd4EutTCgAZC2yn
bAMzHjCP1Xtp/U3w+S6qzJvPylyuyUB+nxW4REkL+jCjfI7a6KZ2/QVgjY7Mj8LDZmwrQqiCh6xh
2kjidrORwQq9kZBKHmTApjzg/cxKtGPYxeXOMYtjbwf63qzwwQrqV5UCeSKVRT9Y07ywbdP4lsT1
o9TIwgmBa5k73j53bFBeqa5eMGaTM4eNNGGt3cmol7wGeN6GubpBXqwtDAJRF5rUDpDcXm4LJyAT
sazY7qd5XTe9vRkiYyXr5MqkQQ2y3EK9RKcMHO6LB21jYStZxXSnozIJkGABrIIrFlgTWXkJrX+L
r1t0Me1aqx+HBpJOY8UQdMBnr8i6avcGlXqcJGhDMprBhUWr3VOyR89QSO0yXEa/akhKo0PWnS60
1WPfE/suHk6+nxAARrFD66Gu93VcFCsrshHIu891lNJF1NDkieRWpXPRTZR+yMDECT/ZBHqUPjDg
rqVjLt3CFlFCywLvv3CCGqZf3MgBRTsfALjUCGF7Symmd6pP/wghWPBmh1SSgtEZNHBH84nMrNEG
Uwo3Nt4lpoWfB2KksuyLTmOf4sxcRu1eXP1FnDD1mQztnCo1YXUBxvg4GLwNJOV2Mynll0Ezz35P
8hE8DaxAPuTLheaQDZM7mBKyfqT06qC01U9107qr+6zxDlzEYZUi5x7zAwibaWM65U0ZzIjfaI7p
PYftMpnI+7D5hVcmxpB1X40zdyGqEY9Q2dV9u3G0vHxxa/+UW8yL7HSGSiGArZjNw4U5J8r7MCs2
8Ww6z8CFxr0/IoLrTK4BzdWJ2Y1FGzJ+qjvH2OPf2jZC3+uaPijLwghXlcr5gAYO+VCIeh5CvLuH
IMjeSdzQmPMnaicnC1XIQqrJohswspCxDJ3UGoJIT9FxpyGnTptscs8bryjSkO8NL75lillbV12w
nGQfEvAXckQbmvG0kSRDlYEYMDNk+bZX0orXI9wlWtktPZufL7g4WN0WM1koXg6dTM6nm6ruD1lq
igPMWB+Kvow3eTXT2y8yJLzopG3kXjCoi/TEKeujJC6hGzUXdlRTi+bGQJzk8CmMs+08x+5DDSjm
2BdcQpM6dDezgnkEDdDfNRF5lX0a+At5l1lhYCxbKyoXamG/4Qu0v1DK7RVl/sikHrUFAeX7ujLc
dS4A0kqSrKx6figtlbAgd9T3ISLlZeVkX3uz118Qn2BXqZmI9gExcnadUjwKgXqWs8RjyP9wVzL2
HQcpsiMuTTs+3IeeaES7tT96qybzw0MeTd0SMcVGrp5Zqn9y5vBcDI31DFMt37YAm1fyYdwNYG3B
Dy1al/mLF7u8HgJLIkee+DcD4OYmhzkrirf6yACxqAMTGEzYHmkokg5EoutjYGTHfFCQkohHUdkW
PGFSKkHXGboq4gUFxsX1h7NdOAi/POtpMgL1UdrSEoXTbhTP2WcF6XcP0IPk9wcZSQtud35gdo6t
nFvDTbvmRX7WjOZ8DWfWLtOZuoWSt8oysj/HxhxsbXsqSckSM/spJ+FdFrLM1GV0VQvCZwe8jfA3
1PZrPWlIUzZ1GimNM6yDpHV2nhbPTwhkb0Y4jOdBT/GoZObBYTj+UKquRmEkZnkjjvvdPaaZ+UZU
LLhaUbyRmrfSR4jyPpfKNqSPM8QhYVLiwkU+WdJiIwBWsTAiiDlL3hAMF/RdckRLgNNbt06O6l0C
jC3XIJ4rJmwGzG4Luoi8SmOyLtac5V8q8gQOaYpGmBzi5sFRjWfuScYm7fCJhD/tVoZo/ZHL2sQl
gwGA7xjxHoy1qr6AOOjWUrsAvyTYGG0+rKKidB986mcISH18dMjXihsG4XJfKBX/YM1AX4MBE7VD
4NgyT42rAQ/9Xecc1XCAOwFM5eBH1adMUBIH1JZWf2Au10PhO7vOwDnX0HWu7llZObRpN3fJYl03
bIx9vE8ayNjik0AtGJtMw5U6zqSCNklQ7JxzMsLbbivvXOAqXCnhSLFdMuI74rRjwMCBYNFIapHi
VrQs53FVpGT2SBcS9LEW8I17AkgqYo/xKkmNYFUzY5D9P0XLsoNpq+HCUdT5RWtSQiGVB7W7uHZf
HCq6HOdiQnoPJGMZ6/nwIj9DcYZEZgRIlGhadBrq8fGuk1FiNTvlWYjBRnXji6Lk26A1etbXPLmI
OY86C5LP5NjVJsUEtOyVDFVluaqtfPjsFiHBH75goTcjN5w7PsYz5iXfCOwlbbpkG1WT/wQcYH0f
Vfoozvv+Iam07j1LqbJljJPC/nXPrLKouoe83EHeYGwZBHtZwjYqjSKfvX4bTd4R7K/OxJAxlZHT
GKRwVChraxwCA2Hv0oc6AjelftHvzDCo2E+93gr9s3bVEwp4kQenQsxEp+L1Lcd2AH9lR5Jp50RP
NA6TtVlgqura8okYb+ObQu+L/3Ii1FIGzEpiXhVSxhe6a5bvy9BJ1y7s4r1s8rP5QDKxIOA4LaWo
aVWPNhHDq0xOZlgCRo68wdW3g9dR0MGgJNfLGjzsAFZm39hkECmVri1KJFQSYTaJCDHDtBu0A/qq
mWp/VfY58vbOud0rlgKwnEJOSIIU+cF133cxP7KvpwhOJV3JuQPMwIYaLaKM05WDc/Bpoo6kpJs/
0hmy8BSR6CGariffc6JFo2TToRKWf1ETHNRm+miVNu450i1ka2BoneaSNhx4+saEOi8qYTcu8jOM
4hVEMHrRVqQfFWcuEWSixo5JYORenJ9a26wvOSOxFUG487rq6aAV5XvLQruU6Zq5ito2vVrNM0ZN
sB5VM+EGYyjh6fWLwthtW5OEk7g9EvA+PzmT6h9CUtAWuunWXBlAxqVhI3fT5v4wnm8xmSbXO7oi
D7x158cIixpt3Qn4vVgWwr6giJ3c99HkNohqtWGl9FmA3rs+0plQHtK8a2+Fg5LO7oMT/hN128/T
F1oqaoplQEyF7qYJUfAlbZ4dxsTwL0NdH1xjyawpSxYIPJuu1T9WUfXaCQJW1Q/HxtKcp8ovUSvb
u2EqGcaLMX2qpVsfR+GyMfrqlLh1eWRi6m6IN1DXLTQe5Aljc/K7oV32wo6qwYUG17XSpjx+02zt
1WP89LkbPSQc4APz1DpFoosTiA/uRGKjkuurIkRDW7qNealD/tU5CT5AJbK399UOs327rQbIBbQh
UkFhjG8UAFnXqLsMfQKecpq7ThYZLyZBDwsU46de0PeckkajvPIc42128kffTSvI56KPgdmSjnpW
QjAQDrGgVq1D5CjnRHuhjeFcJWhiULGoNBn10KjUzZZuInI6OSZXM6jXfb4koyXZJkKTEn91cIpv
xh5L8P2fsCMitcY5p4UqEoX73Ox2iV+/k4CxnoYwNNZ8XJeDUSHS7IGS2SXSN8Goq6JQhatk7NAH
1o8KbNq1UjYTGiCgu3deVZEiU6/SI9b6bhfUAEk8s35Djo6kDuM9yM2OTkM1sGmZZrJrLO816LKv
0nam6QbJDG5h0YDyaPEHiEhD/Vb5RCs7Cgp1JlUdUFF0cK5FmoZfJvlDqrlvumJ/kurKOnM3Feq/
CjHcvmISQqvZ8i5ynUAt265QqGVMVnLax2hGWEvzZ8MkiTquGE6Lw+OMOOPOVUztoKTfBi+qVXBf
oB+RVthhEJFzGYKium0/wuoj+Y+0+zvuCNUJIwcsrJkxMoUUR1DxQVPCpc29+OqbziJ9CBrN+ego
7KBdUiMDxNO+0HGkGos0YOFSdXiwVWhM7+pWe5v57XIFI5q2wUUzP9xb0Y7lBjcukew745x5uSsw
OeYnFbkphxlhSNUbZxkQcfig1xWTXKM7qZG2rXD6tEgT9YgxV+MtQ6rFcXqnWaOx+P23//nX/34e
/2/wtYDeNwVF/lveAfKL8rb55++G9ftv5f3L+y///B2ZtuvqludYpoNzRzM1g+9//niL8oA/rf2f
VKkmLaTyXnksmqKni8MSe4duTju5l6vp/IWsXXNPYszByn1y3CJl3nZo4hFdjf3CMf38HFnxp/vJ
ImrwMLvEXayqgjz4AWgHta7nkUghn/AIZXDIMLYQxm2spFYyc3DN9e6rF6Dum0heRwH8B66D5ay+
+kB5ptXfPHH1vzxxx/bYdXRL81xN//GJA/cyDKfn8Bfb9Vf5VK1Yf8oKdz5VKfae2sJw4JT+cLTq
Z9Oh/5SkG9sgwLGweb/7RJ2PvfhaXdbZRg/H9DELyC6Ih2CDt4yEtCjcQaXsLp4W2QeHcRsFVOK8
9tH4aPoc6ctgq9PsDuEABPX210/PdP/y9DwC4BAhE/ilOurPTy+aifaohqylpiGYJAjT8bEKghc5
knEtKOnzJozDeVuWWvKmmrhvyLV5tPP0VsvZqZ4dzZ6hMdEGeL/16JgZVbqs9Pr9n5RAryf90DPq
lQy+SSPzmbY9SwrCfemDpYEdHQxKEUOtk+/wWeKTYYCIjB2CRMeHSkmepHUK9EFftPFb2wVrpy3n
N6/2H6qUcI+yhqvri9qyFIGCQ0k8lGKiofv1K2Y7f33FYF6bvFS6QXyXq/14QVC5WSwJc48BWaAF
wrID7oUGYjHVZn+TH5RRUxY1ItOdfAhbYL7m+usw7yX9Fz1K9CQoJ+wMLUH2I2HFDZG0jRqe5YfB
q03cZmq2Mg2lOhUjE3k3czySfUwbkK34YHn9As5zDqap9h/vHXsEofPdr8cOlS3rpOo2WtN660Y3
B6BEYbpIInxXRRVHC8ZQ9YdErR6AKx3zwmzOqMjLN604O+qcvdrzlSyW4drl4vkJouJcDRRsWlcc
85JwwFEsrzr905VSkxIunSRNEMLdnWugDEJngilgE3JuPk1J0+BZSUbYyM1Oa4v9r98U+aL/uDzx
Vhjw0wzXw8Vvi8v8P5anAN4iugpBKJgtot8Tp9/5vabvWmJjm256HofQg0PNaS975TjGJIPD4OPs
6Du3tNVrmMB3TqGP8XKHr6Y6B3tTcZkdeEWzVWt7WHfYSJetw7zZcxwyWcNhuFXk5ER+717lI6qq
bN+rkPON8JVxmIE/tjAf5Ge0ydTlmHSYVEK3Og2cnlsCsmhq6BuJpWg0RNxJOLmrcUCEYy9ipmor
2evvozo7elg6kzIsbjk7WVGO+rUBZ2a50bAeDEN/MKBu7QOtWPU1VirOZBWD9GEve6Vji1uj7LWj
VLk4k2svZ6/96M16c3PaDz3TztVIVsg5AKJApzIn0mVEhALNYN67CYgTRLyXrlRf5Y+zjLRdTOxC
gecVe/Sk1VUlX/NVvqP/88OO08gd6HNRTliuw/anh/96JtywyP5X/J1//5kf/8a/HqLPddEU39qf
/9QPf4kf/P0fXn1sP/7wYA1UlFSA7itq069Nl7Z/bIriT/7/fvO3r/KnPE/l13/+/hkVeSt+WhAV
+e/fvyU2UYeV5N97rvjx3793/pjx1zZRnn7Mv/z8F75+bFq2Y+0fYpFmE8YpbOs4jX//bfgqvqN5
/0DVohuqDgUUXoVr//4beVttyL+n/kMlvYIxg+kQ1e2pfAsOnfiW5f3DhSXP+MAhxtK1NPv3P573
92Lg/l789+JA+7E4cFRk247hiTvP0aDz/Hz3wfnTRkj+4RpLJDAcy72a1jwuNYxc9K2nt1Yr3VUN
Q1ZRqxdkBWQATlA3KgQVwm6dk14xEk4sKur/eAn/S9mi/7hYi99M7N0quhLN1DUe/7gudCMK9XqE
XwjFCD3GMD7SPrpkytVsmnplUvAcRwMgmtG+dpZXfEBZuIr91tkrPAk19BRWhGwzVJityyDaFan/
jWIAGIvhJFT4Y7scxA2ndo27yhqm/bpRn8Cxx4si7Mfrr5+N8eNmLZ8NOiLb0njvdIY3Pz0be1S6
vkayi92DuIXGxCCHMSuzlBfVYis0HFyfdhNe50aD08r5kVlynypPWYRizteyFbnB/rEWH4CTfZ4z
xd0qZetchEKSs3t9I3KhfkUxRdo52Myr2W0z1eg30LE+K3FpvwzTKTddKNLKWO2GnvZR7JX63sZa
B6I6UBdVOIdrakwhsS7DxZhM6d+UorIk+XOtv78Knm4YJq0FTVWtn0rRqAzMvLe9mFSUIduFyLqH
CJsk7nEsVV4DUk3NWAONyjoODo2awFYeHTeKzlNBWOSv3xJN7PZ/+WUIIKVAdGzD0s0fLzA3KqIu
YTaxLoWxW15QjHGYmWNYjIfQP0pNQoe70w8JNg0LkjCVTv+bosT463XucqOLLVDnfudF+fHX8K1w
NMZCdHOcMtr6caktuhmAaROF6UbtB2Km1QmjP13KsTQ2Gj4w2H7PpTNdJXJXanOgyyFaRy+ZznA7
TBiVzJI7+CrjuE2BjhaEaNospwvf4na1+/YDcpWPrTPaqzrt4lXJ1riY3MLZqnH92Y3y+ZjM8c2J
83xVgHfn8KxfrVh9+vV7oP9YoosLgmXRFM+bs6LDcvjjkzdK1dS5HnnyTccRyPOHg2PC5QEX8lTz
2y263Epea3fYqKCFF74TWLuhMJ7GEUd8h15uMYX+sAAA4J1d27SXul62CydrTnrgxme6m39Xdrvi
Gv3xsmFl1lRDs1yL7tzP71dGBcYJx4CjCo99E0xejiSrxKmrlva+KPqvGGiYpSoJXjRr2k4x/d30
aDtzcjI011txRdJ69mL1Ar/gTZ9m92KP+p1cjtibjGNd0Z6bLH2Hri3beJOnH1Qt0Zf8Uqh+lT75
HpES+SmWc4FgzbAwHWkBbg2Nt9EYClgEejBfx4NsemEi3QeFm+7oU3I1g19Kst4nBBx5oGJ8TZve
OvZdR0DpCAtFnvhTlnwoyCoIusbBEgBpYOsAlvLMvtw2GhK3tKS0ihsAAJrVPErS/GzSDdR5MY7a
TAKoIoIuxK3VBwoS8ISzIBaPb0pfMxRZFDpOLGSdWMgjf5v6eUXLH0khr9M2HUzrZPtgb0N3PDqM
komKQAeNvpTJl0mo8ckEfvc3q5Px1wXBY4N2VY1K1OL/Py0IVYWPgZEdtP0etYah5dDqW22Ht4rO
Dv2tlcXR5kQBvZim9iB/LQfbiTrN7YV9PcKxORfb2YSU1tfRrdWz5qUukEo344dOJ1vD06txmXJc
fyzCfKGXcoyBjUyt6ZEE5Vx9Q/ma6nQDdK081p314de320+tAHG7ebalUmSrmCgs1/hpF6rUokOx
0obr1LfZcLTZgTEmdEJ6/0lN9EVsMmfxKoc0BK/u12lMSjCotLQoIKVqhNEzIGz32Sh8ESUD1bjt
1U9iuSc9IWfZio0naXuccX/CfcSJnIBa28jdyo30RytTV6SHZs+QfZKLHJhAS553FuXpdmiqEQuy
Qtsya59//cxN8d79fNdSMHkUO/xnGxRU/3nKKBLUGjo+M6Y3uOpHn1UwIm9tSzGBxsKLYKE1Oho8
n9DwA4ek4nFq6QHrBBgrfXOCaJGdZjXz1/KUwu/rHXrTHJdBTYc9U02CujisGablrmtIv/QHXH/J
INaFgVnAkUI6cWmC6dnN9KfWbT+RJwNSSUlBSIQmA7T2kBSasrZM+CA2WatL1bZDDoS+yTYd6ztb
3ATEobXbIjIF0ePv2kS66Ib89Ao5lsXlwVpsmn+5+kMjG4s4ImuCctQ7qK7DFHCupk3U4rl1ECtx
0mzxklfRu6AOQciGI5pYxH8nxUu3CXDVS61o4WUAX0DPXIhMCjLNk4hXQ6WGOyYim7khruXXb+1/
/cUd1bFdykVD5+398a0FGOGPmVaGuCodEjRGiN1J4F0x5cSXoDCUlaEMX3QU7MvSXHpw+yvBLZZ5
1pnC2Zjr8aXR3VsKCcNN5guxiPa2Ezs9b+5T+jDqeXD59e9s/pdNxKO01zWuCI6/FPE/XI4QNTnH
VypOqOagx8Je2r9r6XHDKp2Y0wTFcEpzokpmunBPpUAeNHvEV7hYG+IG/TF9tuv5XczE9daGzley
dtSdtNdX88zS6X3t3SG4tOKD6e+KkTzz0WNezLFtLrMV4A2c83lZAsVmqFnlDeklUdwt8sLHSwi5
ayI1YZUF9Hz/H2NntmM10nXbJ7LkNuy43du739k3JNxYZAHu+y7spz/D5pNOkZTgrwtEoSrkdBOx
Yq05xxxL+v05m47ZiKsrRHdWbHlw4JPrn2+K+dtZhGrftOgBeJ4lXEOXv96UmrZ6bs1Io624UNsG
GNZOx6+C5NU4OqMHzaN7TUlivUSD6+09r39rWzIn1pF3Ft2M2Xg3Ujb6XlPMe5vcCZpZoPVEFd13
CW7l5ZBS93gEQwM5XFR8ZwznXP78Q/z+ZBma0aTisEeRy/z1Q49JtohgpmAEnEte0RV+NkjaIOyu
sL8eJ2s6rp0CWY18TipR1OoIOqVG5dukDyC7sJDmxkkExE11Wsns3BEY6PQARI/pJM8YZL6FehAe
ZqXlu75ruzMmFFBTzNoOrSPip17HYwy/xyd41/KTBp6aSWLFhmlWRNua0NbRdD6Dzv9GPKuNF27A
B+YWg+cX0WQfzbJ+7QrxA/GT8+KOf9li7eUR/rLICF3wztvUuktHdu1p/qvZE+toDL2ipwqqayx0
QaNtspSROrC/R6MBOA3OQfetCig4wYEB9Qu/jLr9VclYHqqpnE7NEmtlK6Yh1QJNz11YZ5kbk07Z
yk9BMDD4nwzzVGfYY9AH3I3pPOwKBMmwLZPYX1EvAv0Pni/SyWsKz00hANpHSXtJE3Vram1wWJDS
7F2luYmmsxWV7Q3yOa7JTrJXW+rEapG7EZOYI0YudS4na8edfGYfl/eeAUca6kr8l4XO+P3mGbYQ
Dlu4zTrtyWVR+dfNM4fRtFts7j50LnVvzgbGIDS2PZzsUzwUryvjYIbjRKXkcWQM514/ylp/I8HL
2vwcRA3lpifP1DBztddJ+YYzQtDIn7+B3w+7gicrTfZa1+QpfzzsGgBp9AHchO+sbxfqLORLC/CF
r/9Ix/pZ97Rj1HfpG3y+bE9o2qe5C5CXRoU6dvZdIfrp4HUZKvxIHl3NaJ8bfHM38dABzl/+3DaJ
aOqGFF0FIroiSjHf2y3zQyW+aomQ5NiIl7Sv8yuDhoyor87ZN+jAIEAvxwjlpU+hZuKkNXUESbG4
K/BO/u2A+dsiLzjsS0ouWFz0d+SHRR62Je+lxhhJaikjcflP3oG2c0f8iTGARZR5AWe9JXiaR148
JYlIN8PUItMWt/+Hjso66Pn146P7zTnLZJU1DcZ0v74/I/gNS7GY+j+bhIwRLd9E1LJNusZgdOYY
R5tRz3bthujgbk4I1TNYFaI7okOZwcpia/vzu7Kuh79elMla6dgs+dI1nHVT+NdLPcJ/NCzebL9L
O3KjnbC7Iwh+3grdCrbr1CHB8blbv7yKfnQqB9CuJo4fPZhwkphdcQrbdDpEmsXQduGVofHwEblV
l1Xn6PZHW4vmvzxc67eCUgAO9Gjk6I7DYM37cGwH1kDeUJxw3UmW+cLD+VrVYX1dFyq9NQ2/Bfaz
S7q+vMd3z96qFlpGmJZkgtMsLkclWAC19Fy2WJCCgqifpLZYp63z6ogro/JEiMgmCbnzzhR1iKth
O657FiROTp3UD74+tBFZJ3AEIkk+cO8ANu6KiGaC+/iXJ7U0HT8s3ib72bK9SUYA/NC/vj9a3qcU
AkL3JyS1FpoFJ4kGjkgD/J+RcEKMwPOXJLPeWHHnxxARynoYEOw6W6y2MaDUhskPqi/NMTE31cgv
WbSnu9EGSYCEejndGWgVhMzKo1Po1kvSDwhaC8wua/xMP6MtWUYdFUfwEzINLJ7TnL2uXSQW4rhI
5F2Qeu9FoabTsID3aarYVIYkDtHUWjBQY32CbZ0/ExfNx2dx8MIFfGsMtbFtvIzNsF0GxdXCJ4Gd
FB7WtA4TLvfC2FqIPajKaxLjmKO0UYv6WbmnnjpjPwW6u7PVHD8bS1M9LazW3MiuO1X5QkWNiNjy
EpTKgmqUYfbnCovTMob1DuhBS6hVuX7AXkK60Th/IsCOMFhEW9fOE+TPu6eCMsJAXnkw6/QGMVJ2
q3Eih9nvpac697MUk4eNgX4/Va4EfxVe8tnAcF1zYoeMTqxYjm5Ad4qbLiXbu6qBia/yGc0N3H3P
n6+nuSLrUXi6A+spTKEg1e40HET1QIHghV2HstW8AMv9ZDbG608PT43pfL1xiw4HZMtyD8EbJLtV
gB0OcUtVa9GOhKst46o/QdT83HRafqs1qTzKoh1PRTO//5weO45db1f9TpJqWP0quQSXDOnVtKU8
OrGFPGwJSphD1/Fht0MF+4IToTnIFKFgVWXN0VQMu2fR5+e+nWI87+O+aIPiEk4WvLEB7Pl68rQM
idRjcQL3zfxKB/pu7VaIMar38eIbRWt19CIFf4M607fsuPqk4sAnPvAdFVeJOtVhPheTrKvVysCR
iOWnd2b9Lu7nl7JFcUZ0FeJ28tu2SFOds9t3cE4a9ep1DZjleiCk2sJsvaTRmTN4Q3AJMR6k/LsY
gTd2SYchZWnBZcEjPlOQAGQbN1ByVkdIhn534zCt2o7M1i+it1NmY+bL2NFNiK1+pN9rfopcU39v
A+sTThX3UMpZgiLgd93Q/fjJ5f/zMuH81s8UTFc9YmmYddi07z7sMo7KIQhNMSQlJKp890S0WxWM
Luz/5CKJDCQ2H/D/Z+JPg8YzHL3P0mmOk25lnw3n8Wfh0Dq1fnRyR56nipBWnVieUEz/6P2UY3Qa
22NVsY7oad09r+9u+GLbCPSbQYB5S4W3y9wJU6WuoFAtenWJH/TEsZWkG8vFArN6pZYRBAyD3IIX
ECQbUAX2+5xPr0SnOM8MKaqjF6inXuDIl92kfy5kQKDeZL6GeQkTwhsvYTNMG5Zg7dUyJ+xtdrDH
22des75BGObOf6uifx/aCHrowLZp4ujW71U0kUmJTb6K5YeNtVnhYWCMelIjWJtgllXoTbdlrOFj
ENpb2XJckDh4DmxKS8yGRO6laXtrAuby52dv/Dbl4MKYcej0MBkqUWP8ukOIMTQh5GeWLwAB7dYH
NmjRj59CmEqQeJKCGA1V4KNLne5NjuqrrV10+l7HgPk/d5YX0ulc+chq6MZNujar/nyp/1V32NRk
0qBC+4+2ux2nltuMru2n9uQ79P62lhUCvxMERmaVjo2tKR5zcuVOgdOpTW8b2a7BUhUtCemZGJ/0
aIJdrhLvzgS64OWgzua00fbkcdI0Vfozvqqvf77otS3woViymYbxzKmrKZk+tDoKW0UughTbD4BE
rI1/ZPtHizNbjJt5m3v47KqZ4E/PJi9eEz9s7NK3bQLoizckyKn30lgtP258+5dL+49Hzwtpczul
XI/xvz76bghoLho0edft3sreihbhggcKezuVzvj2OCGeRccnrIc8DUyWU2mdx4RxD9p4DRgc/grd
S43bOIDOVS2R8h7l3l+u8j9KGBvXFROfpYix3A8tXrvU3agLTFSFuVWeulqPD2WeI6zTYzrocRpu
10deRh6Kx4K4r9i8mWWNmDvy3sNOORsZMVXsgVZuh95r/nLEM//j+hj7gpzi4epc5ofFM6QNPvXK
RvGOnua6ftpRrL6aqQdPSKpdXlc/V3RNdXLjoGzwq0aQseNk3VPOFgaEjkw0c6S7m2XRlzIJbzzX
ms+I0tT95zDvJsKX0L+WtkyfZRp8MY26etTJgf7znTZ/P/wgrmKwtZx+xHIK/PV9IIi2rGOEk/6q
tkSuvitlNZz4w7eoLMrNQKdp27ZG53tL86Fc0kN1CdzKw9gdxPri5ng14opszN5Ijp2DjyOsnauT
ASCpCN7zerTRpPlFlTf8ZR37j8XBsjzTsySnJHoV5oexFNF18KxpefozK0E5Bv1x6pNrUjhyS/B1
DxSFEPgg6UxiOMB7Q5o/mLNmnUhLhbfbsXpliU5mrak9tmUe3mhhd4gTOzpBqLhKGBv0z+bo819u
+XJLf10duGpmSKbr8Mtv581BmRB0q4GrnvV4N4vM5p6LFok9LuOwwkaTGCn1Rzretm14GEVbXVlM
Hkcvr6npFZtfNyIwQY1dizPUJbEzDSChRX+znqTiNuv+8sI7v3WdBXPP5bKF7bjMJJbX6F/HvzT2
KpKYiCGsA+ld0YDVUMO8p3UWij9NMDs8JZNqqOxE/VK6C/ulyrjVdGK+Rq0cDuv/6PVgvBpAdZs4
4112vRIo44wRvsphZRuea9IYHl7xV3jXZRh5Nfmgr9aEs6E1xxQ6G76WKWiHTbGgl+k2vI1uLfe1
QaMOc8o9NrjHAKX3MY8d7xrODXltxMAaotJecPRvApHOfkzHLZyDf1yray+ma7aXIDO+e1bSHueJ
46zZD/S6CC24rpakPz/+34fr3Eq6apYrddtmnv1h8w0rUMZOXws/Jcb7UZnugeRztD4zSYd6bqPy
9kyB6x136aQDNq9M/U3MYX2WLL5/aQH958U4NrpE29BZzj4utDoy/ERriKWu83baDE1JmEieGDwj
pyc0b3Bv42XgYg1dthsnzz12eQrhMovSU1mRS/fne7MOtj58Giz5DGtNwaj/N61k201AqwYsWrZR
/2hVbZ2HkdCxJDO2UW8IEK+Ew7YaLAcLeB1GFyCNbS/f8jp/EuCVbvnmXgxGJ5dYIgtOUOm2GCK3
KklftdkJNkXnGpeydBkIN9SsGFIOPW8WpNQWK5CWXOPALk9r3xcR6t+6zr9rGXj2FIIMEqhWHeY3
v35GzjRN/NjYeFZNizn28e3a8kw0070McIjovFinzEjGQ+wWj7qusFiI5OHPt/m/1k1We0FLBC8u
cpcPl0FzfcBsLxy/MUY6F/ar7ih7K4IsedLUU9TM1gE3vEEXJASoyUxupwr6FxV5xBsdfLghcUzG
Em8w6728JiNjRDwOkhO1vSWeZfzHCfL4by2o/1iDHJ1/GNiD03WND1WV8iiO4xT+PkiTatESzLvY
xlg2CZwhZo4LfgCWCgSXYx3NAf02mrU3A5zXjYrd71Kii5zhPF0jDTKJ6eAibQWH7k5AzJCulp+M
KDzHY3hsO3P69Odbvg4uP7zZgpOqjf/XFVTeH0a6xMdiBR7ZqtYeyKqf0eYi5OIz48pIhaHPuG1L
TT1zOmfIyPhERtAxB6b566EpEODsl5ibZtAjn2zwcc9bZj6jENp5C1Pa1cOzHgniRDUH2dIimvIw
bNxGRhPe2vaNPbTEyqeR3K/2hKgNKTWlOWxzwq8ujTefogQin2FkwV92D/c/djw+Z3YPk9ITjObS
Mf/X7lFkhYczxPnfa89UcmCtj+uII4OCXh7hWQ+0MCL3SpaH0MqM99AKMdsaoX7QnerlJyAgJ71q
s56Tu2b09oYXFT63OjrnGkHsjhF8Bi6SnHGrDVfAGAP1yTI9dzxe8aXltU9zIsuyuXtnymsec0M9
rdZC24QaTL45djvKOn8c4TwI91IG2IbLEus4A7jPK3UcKpTuK02Q0RaL+rbNtLvVzFjy9mwagkMy
o263ehU6qOEwb+aji2y39HR/TYrVJ/UOGvkO9b9z+Qkvn6Ka6ttOPX1TENGnJJHqTFD1q0lO1WsE
TT0yrKtjjPl5Dptgt0rDwqbbFuY4nP/8jv7HsdDybEklhfTaRrX4YZMPvbaajGp2/aqYvBNRfdWp
CLNTSu8FM7E9vVGM0eSIYvp8/fQZEIe4p1AkL7KCnKzHGZa9pCToU0Y5fK2+eVPogP8vx8LfeuQm
owuHpguTWZSZqJJ+faOG2KpjJHX6LhAjzpBw6Ba8BHBpfKGpVgGgiopvI1oC8rLLF08j0XGZFNcI
J6BtOLb/51u3Vpr//ry5nmU5ZWP3EGlK/UMZXer6ZFZ6p+9WsubIf7GLc+zc8g5x/bhXdHf8mEhH
rLwUoqxt00Ys8WkU56ycIOXKQb3HSC2PTUIqk7mM3TDqRidINWc1IUqpK708VXHsS6t4Z6hqY1Zw
1CNvanAQetBuqSbUXwps9+M5Z/mxGC/aJnuS7hr2h1UL8hHd666Y2Pvbs6K50m70w9o2VRGsDaKv
SGSrcmIIWs2neByIgCWaMZWw8zts2b0mv05JrzbrgtbTbtKZadXzBRLKvSYLdr86TM95mb4YJZEU
ixmAsOaifAkda9zhjZs2xPuMwJUax4FGDVV58NytLsuERmmM41zH0Fhq/X79EFsXeuREdhMDJCJE
oTEg11yKTCeh67JaIbTa+LEuqFndhtdCG2pkU7i7g1mckwlixMJrXLX1bgRSIkhzGNILUctEcgoP
t997YKguDg2nsHJw3c32Z6OIF/MUnC4kIRSb6puREetV5MXnGPkWOZlQS8rJZcFzAy6LALMDYS/I
/Lqm3JtGITZh7lR/+Z7NZVn99aWEaIWm2RToLRwO6r9+JGD0LbPNxmIXTQBxdBIiOcSxYf7coemG
HesqOa81vDHFhDbVt3ZETm5eoXDsGwqhsggfKkgAd05j+GUdVdd8CpFGjd4Bt4k6atbDmqpGpg/E
YDvkmLu8psAbr0aUGIemqt3T/0GNaX4UJFpLxxIRic3Jj0mHu9QK/95R+KBsJhTS5z+r4BLU+bac
CweE/pCjl9JMeHX5YxWin7do/cnJsU6dTOVVsvR2VV3mkBSa3gcCxEBeEmGH+Di+8mMeq5TYeUBA
N39ZIpYl6d9PY7lkVJTreZWji/iwCYamlofsBRxIFpaZjLPsgG2L7NCew7cjX1Q9yC2NOW0HYd07
Ol6HeUUfjutwRqORRGwsrS68iCRkB5NfZQUbW2l+SgslLmah/Cmd75MqSI5Za5Y3idkKxF1u+Zci
/bfu1vqDoENHnmU4yEE/3PvOoqlO2Jgk8A6xU+pJkq+T+Ks1669rp0a3C38crObOzAoTDmiOFCKq
X3gfUAGI3ZzU2mvkwj31JGK8P9/l3wRkXBxXxa12XP75zaYigH0SSgSNae1nhMFw6MpEXCoSMo/4
vB/aumnvotHeT1EfHzxDe5ZL6zu3OwD7sLZPfdt/I2n52VN9fFlHgIaCrL0CDytV7zLZErU0u/ZV
RVTpJMsT0wNPcjVjdd4i0aSPRyKDdYLaW8MP0XZuQ4RCQJtzn4XUZ3ktnloK/c3U4aPuWc8gk8cP
owjA+YSRfUNLTlJkcxazVfwX5ctS5v/+JlomJxCE+/RWWd5//XjKFP5qoy/H4skWexGgrunHKQbk
utitWoK7Tlqdl9fa9YqfvxSleNIbkpljWVCddsmZFwtU9/Jv4fLL+ruRjA5rDpLznNa3iRqHp0Fv
cRsH84JRu9UXqGYsylubmexlhaj0bfXJ7eLpvP7RKvDWBvFlsEhtRTWvs55ibOxRId2vBW1kZ+pg
TzX5hspkBr5JYQGTgQwza9PTp1oebqM52HDtqTms/2qIIAB2HOBE1lm7Q6E/MqpLdz35F5cuZfdJ
ahLrWws9ad7ueKmybTlF+nUEUrVlUSXtUZLx0szovGzqi6NXkZpSjl8YiFUBx6P+1itCAV+Elaf2
jMPPsb3VuAH0i2q6aMY0XTzUuP+7UC/wMM3mXzRpt4dRMYKWuMwIo3HMU9G7B5OCHU7m8ixGsyxR
0kzjubKRXCzg0yDB5VynxkGLU/tWM6fEb9scAUxaAIrONeseQGS3owPcPVvlDIYqS59Rk07gULv4
heHJeKyW/L7ISHze7OphDrXyxsmmtxDh2nPnSLUfs8iAX1uCigW9RA3ufotsa/oyGLP3v0uDB0U+
hoYEIGqhLMKMhw7oouXTw/rQpob+SFv3HcSSs8u9LWLF/LnjeMbp3Wg45nZWjXMz/uQ43VNNAs2T
rJ1XZNXAEqb41exJ9jQrMDREp4V+iBvjhTzxzdhGj5OyjZsUot+j8gIOgwNBVO74FNt69KTNs3rM
Sca1O3Jb2Lq7JQCqTggxQx7s4nm3rU8uHopc4MyascVa6eiQ8xMleylDio068LMFXUYMUrxNYF3u
qWoin0qeDF4jKPYQ13Uc/Vr0MJXWPlITPhBOch5dI1aBRpAOrVQqEVGT3uRmut8II7/Th7CAXlyR
FTjKeOuSaHDJ4gKTpSTJE0v14qXvRDYe1iVnUd7tkE0Zl/WXetQO68fRYwY7GDjadwnpDk1DvE3k
vnQdQTbugAi0geHOqB1xRW2PDw7H0BNUk2AX1kyLlSUu8VTHe9caX72i+jzK7KLLqSPYp7hdOxIp
8RIcqdAw1EZzwZpebg267Rqgyhcm/moLTty4gh0DzRTRMLKNUV11rD2sx7ska73XKujC7cjca7+W
fOvf6q1mt1Ayd+8s8JqpaSIwEIWGZZme8iAqeUg6le4Ng+GHprYlxn6U54VxRPMTbrEDVmcMoe59
1GhMeOk07EK3tBlDupzpgxFGWQRFBKXCUaj5bVjcKZLIFqctHyJRiuOk1QkbKexTawYClxsYMjHM
4fgGGLq3I+ZzhQ3KhZH+PjQi81YrrXkfL78bBW3+EVviNlvoaysGwNb6CmgDH3w0RYhFWma+Xqpd
x0LRYsSCsmMk+A8wY3WTY0Jf5Iv0I8TNevCumPqtBWihVwxUgGTs4jD+kQuDaATlxafY1JnDhgVJ
Kjnv+W0ZNtMZjoSzkwjtd/pMJ9twfCmr+GiLZuDcjoF0XQ4YnL4JFl70CiRga3CqzzIIB8wE7fCc
jWkMOQJJ6RTfzU1m31mT9cUd2+rczqzVhYXEnVRZPyRy4vM03kxlkt1GDExv6uG6MjS0qqRz693C
1UAZA9ZAjWEBy4nZdbOoCoqEyGJlzc1mPST05ICc29wJHpTu6DxbqKut8hSJKKSpZ+mhApnwLfDQ
76lY2Y9alBymuIp3rZO39HMrG7sEWjJFjOGxYmC9F9HwjGaIxsEcXNZfsjZLSTxJm4NNPtx2qNJp
l3dE3mVyyg8GAsxDiKaWbnsk1DPoXVIMdaowmX7JokL/jtr8OymiQAWkHJBheOhFOlonVhQQCcfq
obKgvEmnJt3+nHbrLHeHuT+sKccor6vN+v1VAJ2x29OH/jlGndnvL7WHpGxuCfHVkZWUeXxcF5c2
F9YGdr48NKJmAKvgEGV0/Y5kzRBQpmng4E2sVdgUlobYfsREfkJ8HCoXUTlsoZOy8vZTn54iUChJ
28TvHg03v2mLe9xowb1jIe7QQ0kgmbnkC5Y12kqNYIJ6nA49IkyxyFw0sKP7cg4FdpVws0YDadXL
Ku8pY33YqzpGtrge2ga7OKyKzqZrxGZSPVB5N9n1AsaeFUKbzpboqp9RW5nmHWeickdBWhxKF6xa
y23BLbxfjz/oLpu9qVnP6y3KLPtHGjfGNrSS7Gae3f0EhOeyvj+xCAYGTGNzVwlzF3vPaqb4FUX9
CG7beeoIs68gDy7fGYHReEEIVjlxXjkSeRFcxxrq2Pr3tCQZxhZu4NJ8b3rin1IzM7fLzLoNC9qZ
rjFuXLhmR1uSai2Mijc0BvZlgjJh3ADXOmu3Gua/cxPGZ+UOnFQF74dIAkqC6mx28OyDEKAMKPK4
AfVPadIBZedsxanzXIgTEVgwwk5Yn7r6pmqeOahuK1QIDrPKStxFwtjV0bd5iDbe8Bypf6L3ZebJ
38jH0Oy12vexTtHQWDQ8DNW+iwer+MwaRXdkQxzspkoJ1SyUTn3QgP0kiXBjqy+Dl9u+W4ff2Byj
O0J1cSlkghBJUFwx9La9ZhKIlU1sRAvO3HLC97ZOPpPf/jXlKDQW4b6qvYMRUGqE5sQpwzhHeJnb
XTKb0MFTAG9EYc33k1rM7foIn6MjHNRGuwqiojqNMnAPecUeLsiM33kSGp6HbQWu1YxliH3+pDrU
aYVM3uw2u61j0IkN+THbYJgOThtid4uTZqM8ZNE2UbpY7mkz4cJH4oSLIHPmO2rqe5AHm8wlebkI
yKlWTKs1KFIh3HlwilR306syIrKzKfIrxFhcD3zqAyDc60RfgSA3jBLpAvvUNYDaKtFflZm/aK3x
2mXD3rXFJiW8pKgE8CCpHZx4Ugj52QZ56mT5sEHdqorIoWwWlwRP5xRH99Rn7YYR035Gk6BIYDeM
CT48uoPGEfdRru+qdjCecQjceK37wxHDddSrE3/2Q69xxzXE3iTNqTKbByy+L3lrzv4Ux/ehox6k
OdUb4TB6rboBZe70rZ4JSHTkOOzNhia4G9VnTea3pEDxhKYrQLldPNT6c9pZ+RbbbQVnvcvviAAc
N2EmPT/onGIrEChQju5jjcMlh5w9kqqnpAyey8R9WV8UfCIo/9qE9k8HR531yztLhPBbuGvb0CNs
LQppESX3mlcek6LcN2VwmZ0f0hmfpXIfmvDd6YMLndI9e+ldEJt3Zt3BWCDZaUB4AK05GAHJ2sSe
MYPSaYzRIWPUMJutuuOxE0yu7/PUcbdArubNWHBbLPMb/X2UgREk0ryR72k8vyP5uymn/nGECuqa
Ca7bBqWQUQNtwuo/pMbNGOtg1NR0TLISXibicGfDufLN6aDmqHIKge94AjwlnNXawHQ3JKDWDfzy
h8E0QAoTN/tJI3hDOJXc9tLaJbqFM+9Oiju7/FGAv/KKd5GCJeo1JrURqVcZZwzTvpGm8t0eKG7h
YRkYjnb9fSLZUJ8emA5Bvbs2crpPRiJLzB8dmjXJjDg7WEVxmU3cSAVIYWGx0YPqP6jWRmnNltf3
JBkEXbbJzco9ObG+nef6BkaVdpxM7xNOL2fXoPeOZDadMqfDjL2cpMAfYhqbtyTQfpP4rDzaXdbw
Gr60AR6V25Ahf45UFxlk4OrbLsORRgh53sfg7FkgqMv5PDe2fAPmC6HIIORSy9VLjpvjEtbSYKyZ
j5/NAD3qGE7MZdjStXro7q2ofU6qtPucDi7DHM118dW1+blo0Ajjer0i1ElhGzvNGfpyv+cw+6Ba
PNS57Jj4uK+kUnEd9javoHlghiVLbTvAdkjDZhNgOAXUpBe+w4HcInuuCcjzUQIOHisk44FxX29z
7Wnq+XGdZGPAXE8+0VBrfaMzJcwlWi0AUO8Icby2HhuTCdqNwhNcqlvpflA3PqbYLRBAuPFZWxxU
rJ0SmlbEgsOunEI34fuBeVYGAwATGOpumG2c7qia+aFrOjaYCfWjxs0rhHyNg/JWRp61A676bRqd
O4R02HmQPHWj2jvuMShjP5yKI82MfYGqza5D7rqHDZ2CqCNOGNTFjFGTuYU7jJjnyV9x271nPRvV
Z33Mv0TJC9Lz7DGumTX3zZWszIgTL8G69rdBMP8lE/49KTRgtcXXIOj2IRxMANiN/QDB+dBmQn+R
+tiSoCd2hvxK/EXsQ8It8nC76AM5iG4cCoGNw3j1PFT6RbPC+VDryfe658g9H6vSeS7SOrjpoyDj
p6Yv2ZrDJhrqTdI88cIQFMKL7NLSncRe0dc8FV058B6r5Bx6pGTbcUHMBA3xxCRkmNCJo97PvGwh
h8VI6EuS04tBz9OoWG5KdxMJfLQmctZuiL2rU/J2EJtnoGImD0j21ngQTbMFs0w21QSFg4zIhyzJ
37sqNfdlGYJxsUrtwSqbK77M6NLvnOTqkt/MIRA/5WrWeUwGj7qgeE56uCLuDf292Y62GTwsAZjW
QiERpeWeV8DveAc11rgqRB46h76eMJQL5DY1zh6EA9dTfiGzfZJ0kNfL0d3URlYDpmLRnry52ZVW
n6CcLQbSZHMeDdt6rul7htWYGQvqX97aHQ3sRDXbiFjKoYxfpJs9QAlAVNs30z4zrPYoMf6gPTTT
C0KZbYv4+otBv3XHnV28Dh7h4vx5sfzkbhTexIgpU842bRhPr4UampMWhN/hC6LrVWnlh13Y7xnI
3oQOyzUbEInmO1ODZ/RjGH8Y3kPM2h6q94ywDAj6294xkMRSowcIbSV/742O3+N5SlldI/Lo89e8
/6fUWgLTOXpCdI2yMydoiNc13oOUGnDJFHSTCwjaDahDsqpa8gxSSy93USeKjRs0CdrSfkHNp69u
6ZjIWVkTbjJd54kOaM0VGczz5H4FZcqMgZ5AUuM7afxRv5mDm0SKi7UYoMoW9B4tIas4DgKMLlm/
D46KMJJW4X5Aj0Ni9nJZnrI+RRNtr08W4CGcpJXyY1prD5QCh2JFRU9U/SOO031utch9OMoUlg6J
WalvokmBkQ0cLDp1VCYlpNem+CTajenWfI41P/ptghGHnq4NK7dCOyxDZ8MZlnq13gA6z9XDNEEz
i1j2hpcOYVzymhTfkvzNimyXisCMd7ka+/tEi17ruXO2UxH257kah0/DmNwUVXHoO+LJawF+K63w
8vPN6x3VF3t+esYpeuMloue4SWx56+nmJ9i097Z2bc3sUsyKSUv4pWnpa3YyeondTcjxHiDe6Ppl
nANHQp8VgWrl5MNsNJpJQmvZIBbvih7npynzzbxz9/T1N+PkZ9AOQt9CPkfmo9LOKRUKCNPRr3iU
gKJVThUoLKLsYvhvKN7jetrUWO3Dh3pxLVDcR62L8yIy9qYZkkKCF7jAEiDNgsRbT29e8IWUCyHN
/aaJf0i4M394pfXMqZCTsflpIL3Hhr1lc+jcsnGOTLGmMyOuMmF8Rbi6zRUM392YJIHdQl5jUGfd
i/wktZNrPHWWxJv+pGc/Qo3SH+MOpQvdiMWEcSm0Pavr6Ka7sToY6jZp3sbgfiBnAYYksanH0DyA
noUsMfUvREOFuQ/pkUl/pu0ntYtHeKa+wb4R6scsyuGJoogayM9p/7EGJI8w5IPmuyuYebHzGHeT
9zYt+GnnK1oXhmXKOXiwsbrT6F768C28zPRPEcmjnRUHtsH2NYCF4Pl8gW7zicYEIOS4vEDCj7On
kSUXRjO3Wxra3Swi34V0LCWLv25pFE42JvR+3+dh+pyW4bzvF0xuCJg59wrvrXLUTRFX9s5wc/LN
srDdZRgc+/yQuh3Pq+TEVRDZERosju1D0hjGYRKEwqXS9sskN1/tbiauKuX0DPTan8O82oBMD6RW
fs+65f5lecwZKT11USZP1DrMSid7vFOcVA51vZWZtmPWCccffofy5D0E3w2QbcUHNWygaxMLwG5g
vqP8T/Zd1d30TmPvIzik1xxz8xmylXOwVGTfzarFyJfSmez7pyawmS6jPPp/bJ3XbuNI2KaviABz
OCWpHC3nPiHsbjdzLBbT1e8jzf7bi8UCM4IlS21bIov1vfHkwUqSvMavkLDgBHIktj0yicExzZSa
J8LaCPyhjGJuTobUdqrONrmIDzaOwB5XYiWj1SyxmdQDKc46V6ePyS4QyQFKg/sYK22Q6yVFv1Nr
fnQvNu9eGrztUfEOW+vzG6/AhYOCaacrQ7LOy+EUlRjFqWqQtaRcW/V5uc+5TQB7s61pTG6T4sBm
pWB5ERQ8A8P5SYtGqsdSjyPiWk/bIkNXOx0zDE83ldT7hTVBbBzKTDnEue51BPvQz14vG53zpbfg
v81X1nU3g+TG3oesCeq7PXYqGB8JPivLSMValQUDe8P4PhWutkc8nfl5Q+TlQIl6S2cuvRx89r66
5Cea7naVsZCAgRG/BXqY3FVrVDUgAdeveCv1AWVYucEKGhLMSa6WdUqdaTvqz3UUbRJpbuZICfP7
GJtRCsRV+/4+w0dQG6iH1sDxBzxFWu1R3j8TqlfJBgiwgIMFx1iBo5WDHL9EJZoGuovNu3otR9/S
b5pOBxOAoOoVq8HQVjQErPuoZOCnyIOa2MhgSpjwtkuOz4xOQqpiyRwJJnrmYsLza0bJUYYVXVQk
FPtT9QRmu6Lp4jj5xBMzBfbh3LWbliZRrlSU62YBwR8A1if+S8tf6fxc66hdExlo1UJ2OanJ8XNJ
gEIp2FZCgUI1Seh3AnUR/JDgYQbu2FBZjGtQSlgKDQ/5PT8xPbJpADzEEa2BNWwj8cvOuEYzHJFt
wlkqNm6lhtb4xt6dK5G5IZj5WMrLJIt4n6dV91Teb0TlvPfRARmtvs7x9SQdQC1hdy3Xkz5s3BiU
9Auow6sGVp5UwcoxbuMoW06Kl5GoG810EJZ5MI7RXqXzRRRGoFSznzVI0ZwSszBDO39RgYaiyDxS
4xswbhXgIeYgdHaeGLcVicy2pYT6oq5K74+oKJG1N8sQY6MGwh29wGWsmxw3XNiIJbQAG46xlhwj
SfxppC85eT4d2bloNciix+BXlagOSWLm8tZLSHVCqiguWHm2QY4qXQP9JUk+RXUjcnXF5B7QhRSW
9ss92CdTazBkNP56QWyE5Yvym0Upta8cB87OjmlhoXNtZaWKG6qKdayMjgiTZMlXc9mdEn5Jaqio
iGX7vJaa/lsZeUThxMFATakOBkdl1TqK58922Z9pYkLc2hSsndwr5KLBMgyuIEZ8tDaUK9B5h9qc
H0fuL3VP0AKOrw6fuQF5mmk0WwlL6ruY/gro9e5U5gjsxoWOR8SC1mZyjJM9x/EP7NR1dmY2sMV8
iHA2UqBAjQvEUdtvZ0q9VvToPqd1fuas3zTtxkjJbepkENEcMhjqseqSvQt2JkV6pAKB5vkeCNoF
cR7yl6i7i7AmT4RlqzNJOX3D2eY0F8LPX+0RFkYXZDW35nyWs/xAvKG9DN4L6RgUyqvP3bslq4uS
9wf6d85O3B8i5Q+1iWvDKIkZ1DawuQdFRr6a/DZSpj2iXpbaXRmY3SvVCwzkypS1I2axz2gcjqD9
rDfPXWaviOYNO/ZlYFQwOJe5/RNnCeKWmxJj9EPZp45PaE3YurOkTtGeKWY1cQREwxNYDLPBrlRW
VImjsGzAwvF7fxFDzMzKdnQQoSenjVwWKqTiLba19CKi6K2VpJgYDDMrbxKe3xIBRx5XsW/N5sN1
MrEzh5LIlxLVsy4s9tL0mKWy/i5ppkK0G9cXe9AqKoba+pKZZbxyTS0PH481FDwRLucugTVVZL9S
VSqiPj03cGQx9Olh6mWnsqUT1NRQLUNYQXcVNexsR3YVl7biHX1IjO3ba26ilXKLPZ6twB+3dd1d
1BCR7SW8ThHC3rZZ9yuBMLgMkAtven0tJsd+5YeWB9EUNK5zttmDSC+es6hUEAnikCPzxDGMKHk5
V+7ShFh+qqusEX4V1O/Epl68urPHVih/jYEaDss9kZvBOV4RU5Ouhe7IlbFoawur8MdUu69xsk0T
excn+ucAZH+KTFED6+Bfj8ai3dT0cFlJF+q6UG5FWVdrLcbT4HpkwCQe9kZoXPtANvjfR8NhozvT
f12HyMy1jVSVq33VUoKCOq79ZqsXvqTSJCxsmwGJ6Cm6QQsrt0BOLRP48iLVrDmZwN8N1N6hchqa
dAbdZDSyQMvaDY5SlWjqLmjz+qvKKrbg97Tm9n6Da3dD5xuNxxkd02ZeVMdEpfkBCJaB3DZoeR67
ldaThJ1Pdh7Eveif6Pa69mgt3zFAUcSobCmrKm9S6ZQwyu10ZS5LzsFYEn0jvZQUrOwrQTEPsTkY
G7sCI49LQiCI46N42T4mDQmEZIpTfm1PzL1TXgaOJ9EvCjZehDa7dLqUjYtpVKzaZuy36tRcM4qn
8FcnKPpbfflwJN0zPX9x9zIyp56m3NoZsVwuTVvVxyX3kIlpxPonQBtj+t5o5ZMtqaCwE4w3wmAc
bd0E1l6odsD5XNByiwCo0dg9SpsctRbQJM3AqjLjXjGZ1aTIQQiZqZu/U5V5RQg6D59j3/8kzZKf
kyz2wraJ6f8iK5bsDyU/omMF77LNN5vLcQhMc4o152CP81cKPMSuse7XZB/ke1tv/6AzivaxUlS+
m04AfnMO9ZWtO6kboB9k0+7RQ5B5mKwFfUgrcjT/jllkr4a5ONSK7bI71WucLRooURqV+8dX/24M
akFZOjK5ttnJpJHTXoASB6sLAVXWlpZV1AkGqUFSkuM9cR5kATNBFEpn+tbVHGdvTsK3OVQ0XJqS
8WExC+o0O+U91pnclX5rdd6ypWE3sEHoLonG3CM0bEATlmjyyrZjothvhbtlQBQvWqS+gRXpq26Y
qO+OPO08SH1TqKRDLpGZXZ1F78+Nw/sPS3Cdu+84cVn4aNjdxnN0qwvipQjrhlAp1Gb/+MrWMoxG
ixf5D8FIaxtZWE5NESrmWAQVCsBiNLytmDX3dVQnEewISlyj5NhYZDzh6TEbzIC67WPUC+T8qy52
Y0bu5FujWGyevJDKVdRMoQAysrnYZxOms75dL5wZa1Fk8qm+d5Fzeic7Lo3xRwMXYLpT94v1cF6f
NILTd06R7Ah8bZ6c/AMCI6B8/YWqIm9tdK19AptciAjF5633R3sYaNmy7Xo1mF7B/Cb7dV4Y7RGV
0T1M3luwL7rNxvaqA1KUYY/96ccZ4zHg8oJ7tFVYTXg/3VrxIOipJHLz/E3rhHmYK+fsNGn5VOKF
529muLYh4d9BkHHRNG90c+aHu6IfSzllaTYCi1tZeOVL2cnaB1v1NoXWgYMK+9vMXPgkEtNJoCVT
2VkvdDEfptI11vhJ61W8XDCR3iG+11HTfsVbTU8dwFQ1KMmk94Ef7d0wN8tbW8frsfSCKNWeSjWR
Z1JqdVJa4NmSyuveUq25oeN90s2pCKdeLFt6LBBEGchwpoYhpBAjuDdya4AZZ372KGI53/edaVzu
+QyvWZQWnyytG0kZVjB75GEldcJUMW9ddhLroSBfCCxOLZpz3TpUp4F6rAZP7QK86SjKHw/y062d
NxiXXljbpit+z0NyLiD79M64Bznz4seNUFFICGrvQyRkcdofh99VV75VPSct6FDQRitcBB9mLX41
jiJWZfZSsvRHRkmXC9KClclGa3CwMi0uXb9G5azoConoPCHVQx3a9zl2X6eC+ESL/vI1V/EeybtX
hzqypoA0DYrifSNJIO5WAJSqnyJjDImPPCdlO2KUiX/mIgpFzHW8iZ51doO0IG46SbneYF9GWDVe
yljf68messMfpe22BrEsOuFxfpzVwVI8jH3NRsL967NvWTgQFgXwz67IQSki6kCy3NBgLwHvEk3F
VGPSEmU2XhwqEvjIcqD4vBO9zuNaeA29FvlvVGGXstPUV4MNRyNIEInq7illP97RvKN16qZRSMyx
m4Qc+4nukWn6bdr3eUoFhW7R01PCQT6zjaEs5QOulBVzfxBVNREQVAH1Hd59xvA6r5+IpbICpqfa
V8B5Cw81QuNkx6lCbJeNazJTo0Z5U2sBw1UOgq0i5RC5BxFvNoAkGWaKULu3UNWl9mZQoB7QQbOf
DWc9DlBGRXkuyfCg3lF/4ZIDKStp/YTCPtoW4pYhq1lsRPUBT6bBjUP3oe5aN8TAhxbGZN5nZ0vp
SHRpBvk5MYUbhfG3rErzyVOX1TQYMuyo9HCdFZ2OyrpTYvOta+lupogaZQC6E7h3RpxaV1caH0Gs
fUSzyiXpN0VwoW18SE9QIq+vhEGBydzgFbk6+Qtq/jApTqrxrgJuxAQMORDhGa0HiQ0hrpC2p1vJ
3oK86KL0p783IqmF8pbqdnno1Sw+509RC/yYjnclQv9Llt/ptJBFw/lpR8khu9gp+QuuFtlXFoKL
V7jFa1wN+2x08dtUNFfmMD97M3Pqjdcqx3nx7DUOngXEcSEPRehMEWTt7KgsdHykw/E7iX0eS9Vi
7dqO4bm20GN1TVPtRiVTCIvOr0DWzvBTieUTiCcAceSFyb2sDjMHsiWXscvgvFCvZXurbPIImu+Z
2AmlNNZxxmev840KlOzNjvpQTX87vBlJTpOsepstSsWcxyS4VCaSi18iBsRPccVGZADiA8ELIUkD
k6zgnG9cBaiOQe93S5oCbEZhY9wo6Z1uZKUirLmqgqxVdrUl6N+6kpEaSo5DSR0KGILDiWQX7xpD
ZW+v2u7saQZD1Jdwje1AoHi1oFZHoVOYO6OoCj8dVOfaZZN3Kjc0P+RE5sX5V8cx5cbTLZ2S8oTo
CwFI7fVhbhvJVxy5u8F2vVeyK+VuyTW2Qb0TlnWi/NJc6fcmeonEylFAo2JITF9hGkmI9yypbcpB
dOIcovMa5e/uZhxuSrtx4z2NZmFlcaDbF5iDYX7rCufFzCIj7ErCD1tL/Zuz6GZGYfrtGHZW/InA
j7qRv8SLIWaQQZsBGGvfHLDK/GeBqaYfaSxh6MB6h5QGMS6aBPCv66gxQ92btADqrN8hC0CdGPdE
ZNAMGix2K25K9FJUonrSAX1PSt/AqmbZOj1gj505oaJ1KdXnXk1fB6MqgMhIxBmWQXybi0nEvgHb
MPlpc6WpPvJxyGU7aWu49InaBjJKp89hdn8SxMfXhnbqi55DYT0eTxPCP0a463VbPCtjexruRChJ
yQQyquNnj2Zmk7USIcH9Lif/HtWofCEt3yB6bm7/e9psoyKRggVfazwC/eP5WkYDoZQulETkEe+o
5MZTnkxP97jLIfXQtRPe+mSNpONIJRt+QXFQ0iVncODu3Hk5JEcDpf/GnOx3XN+A5k30oj3MS401
MnEQiNvFOieGDrWPLXzLwO+HTUElDZdw0MCNX2abHVr84c1v7vzqZFGwuCzA/N9pTIEcPqRExJxm
NjoKjEUhH0lQqUfLOWkQxZRLBdoIR5O9Iz4IVLdctd7IXp/hgJ5rq2ZnWCMoRJ7lHTsYOQW6WGME
GXqgCYfesJGsbS+cumltJMj32rAGg7P+3J3dpoQ360EamxnfNAAMJFkMKKQkKVjctY7/GsZEYNWv
OwIvXWruEKJq0NEjKj2AJHKMAmdcgvRnpolXK5WgvsMyEnKiKNZtqoaLRR1OHLQLZ4ciQX9OvfON
UCts53hfRdSK8aRDxxajo8S1/2CVzLQz3L4vlDcL3MtluyUII4p5QzvYBtk9EwnEbx75uAyBrf/W
nCVZ+9HXX9JTIKn6gFBJTWToMF3MqxcESuvZLIOFq0wkeSehHRoDYaxOh4393yWQ4gpf43QSUeNP
CwLUfmMwt6N25YjLQskif+cbuUyEFsQcE2koDOw04wsKlgr+PhcSBB5BuvakEIPa958gu1DWNWDb
jhMhyLF5GVN6B+F9s03DybqR7edL892yCareKQ7HKVW+NMf4cfzs2C9xPvijCiLSPvNO+i3/ltZQ
7ktH70LgUuxy1LNqqhHOGfMXenM+QomfocG/s6rd8E6czvl+4NjW5F7Do2kjQBhb0rLVm2ms73ls
A39knnkwoyKo2crZ+d+op99RGQnGBUnB0+t4fxL+dIV69OJ+PkHUjV+2+cuIfxfdaiJocHqVPTSr
cnaLnYHCUzy2CX8dZmv+HWETu24gSe2uKOZ9u/lqK2pcizU19j6bUZ/WvHs5KUvZd6a2wYSVKG/+
dKLAmkIlM/IDRftpqJe1oXen5HVQPNJ2bJ/4LhxMCu8mcc00XmEW9kUyITshx9n7juwP122Cnp9i
dgbRRqvFEGu74IhPR5RkP532N5+gMKwyHIqanbi+UsF92ORsssgMajKhmb6HDJLTUAKHn8AvSaqi
T1NESIEA0UMVG40k9NzbbFOfiEuLjkoawfBQViaESon6ap1XFC1XLoY+q/LOldqLV11DTyJJ1Fk7
aeR+Rs0bLK2BGP6G6xdldjswDOk/+kL5MrTLCy6D8WVJZTi14w4d/PSqL7qxKkEZNhrJge/RpP2K
OAyvqTS7F9ewVpIWI2JW46vSRsO+myAXpS1PnWluhyVTdizG9Dd7+U3NcxO6VhzUdspvWVuqT54X
Impu8fUSmwjTj3AzYTYDL3CczUh86g0xYXpDsLjTKcUMmM7bVWsuya1ZdPWsqMlGI0fk9rgZ2IHZ
PRxGnAv1ZIu0oZBFIQJFm7wXrbs3JHFR/mEDzB7Tjr6Lkcwuzj12oeoktxrAz9aadPeauDp9Hykl
lSLmGQP1h+m47epao8vJ+Lv09DY4skshy6godkezOan4mOjgYitEdtVrm06XLJ+jP72dXUbJgQpL
X2ziUaUy9P/cNGqEzJjyaZvamcfDj0f+PcG8p/oQ7DEF/77BtR21C8A4iLBhnsb7zTIV23hslv3j
oUzIlCPn/o2pSsF19fzj8TR5r0aT1e9o7GqIzFg9GY41zqxE7sc0t9U2HfXl9PhGu7QqTTjVd5tE
lDphaUX6Rt4USt4PemvUjW063VqzEuWDwp8X0RgUd8b5QbPAujw3AnTSRqRNnZ19KvZokUWSO4EF
f3PPRaWMzM9KTjNdTVm0e9Hu52T4y6/wabWK815dhumnbKKfeEgaskpSc1tclHlZrlol/pqO6D/7
YdkgdiA9u9LTT52r/9h1N1Oa3/XcRKtpHtv15Cq8vTM4u94+lUZ0G02kteBpYp8pgBSkqDWX3Ab2
tBVtU9nAl3mkmV+CEnp84Yo/JCDOS+YRoUqo5gZJ4Pihe2NoVfVe1KgrsqGBeGmo/xLEf7UKtUeR
1G+ql7dfmWquEpUCIFq6jVOu4FDSc+1axRFl4ARDAqX2W1JQfyYhhxv900Yg8P5tY5EtRxQRyzGJ
QdR9MQ3xlsAsfbwpJTZV1UUHUNFcHbd2vR9zHeTM8NJmP+AW2ZAdvdUUI+hkk8MPt5ui6piveGa2
OCssPMl2GskLuwe07BdLMc62s+pKospNKqCNkykHZas19Bv1jXBPjxssUyAaOm7pEcnuAw563ChR
CjpD8xdYKVaqyKK1CW2EtY16mjD0O2yEp6t3KUquSj8nuxP9P8jS48VWAQpChupx8QrW6se/VRT8
oMHRGogfnlfTnbsZK4pCu0qxARFMZ400zGXVSCciimEb8pPTivKKqpiDrZY6217lYNad9uRoJlI2
xlunH641Pgk6h3ttBbdDsW2DZkFz/0wd750+RFpgUnw+98PfyoYY73qHNMX0KafQfY1rs1+lEyHP
Lh1cR22p/sb3e4+H4v7m9RswQ+Om46h+sbPmp4ZKPoqxRPJIxeYWY0wa4h2rtkWaGC9dURMG3Wc4
V+537RyNbedA8T7uphyXl9nTDk1jYRyiZcxPQFSf3Y7iKJdr/NiRJEwwnW4B/rvpUn7OWktoUe0l
e83tD5YQ3SWjxARj+3hWKlSKM/Nm75QoD1MSnsvZeY/LRcGY4hcD4PUsBTqzyVmjz1SYV1XnZAx6
D7VoksRbZelq1kfzlmiDGxCCyQXYqxFLuOPwITITYEjK5cuuERlX1cgFKf7JXDvE8wjgVBfGyTFJ
o2QrhRuqs/th5w76WdzvPb6LJQ9hxCA58jxK3Sia77Lw/3rd48vHizmwr2Y7VrvHQ/9uHv+W4hjK
HiHz+v/70kHzylUsmib494MfT+z0+dLERbKp+3jjOuavOkeZS0BO4qxGRYDMQEYRZ0sZD28exP3Y
Xu4Sr8sizHPH2rV/3Ksdede36MoWDkI7ZFbzFCeefTWrY+os1lMdacXWaoAFCKU0brZ0oebbOdvK
3rpVBI//GjwSZFtWMr8zEnay9VI+Ddp4T5b8WQqSJZLW65FxcfoPVLszSYq9VoAo0UAqcJvnxrrx
fglTmfdSnuwpSXxKF20ofRQaLPRocNvid2eyqbdUfePoy1nezdJaD/DWaEJZe7ns8L2AWui6GWp3
UAOQcyTJnXo6gBFUpLkRGGr0287yuyqgb4+iTUvfW5ph1WHV20sF9MWa2zi0gHrWrpxs346ND7SU
9J4lzhGN7m8Mu9EGi4iLe65/1SOMtVjj48BjZ2hEMkSEpe9cre8PaUJvGv2Opyjvukt678xUl27x
646KgLkD4p8m6zKZdXOq9W4bIQvbxA2qsDQWiNV1VDtN/dGzRK8dDy+002wWmNNP10DHaORZsiMu
mJq84YjTwDya4t4X3VSoSsyJi00qznFXeuwlsmtWczbLAXl+U8ckAFpxx2bHKk8RZU11HaWIFu+K
hJGSskTQ8u04aFu5gFEiHScT600eOKnLXCd6Nr+d+9uY0IdYNuA3tPYeIZVXQHdowkEDn3qHYkE0
WlGJlrT192wrVHUSuL+KRlFvq8LZDQNDRlW0iFLj5xZlhM9V6q9eGS8Ifat1NbGfRybmV/g/kpKI
MIeUmIz0xW1rtdpedPyDejQcE6kWZwtXQtvzYRGgyfbYSDeptoidIC9soPU5lEbW4rJEnIAxcD6K
iitjpkREyt/v2lMEDHD/qnd6Nvz/7mPVVcPxWS+zJUzUxVqp5vA6esiR2GmJtVjQ6ihD9tX2+hKw
Sne+iUk/pLfaI4kyRWHSKKdmxi7ZjVTt6dJceY4APsSdN8129TQxYp8pwfbn5mnwkomu5OVMzply
oLGu9dm06UOK24zw+qx4qYRMkAVhtcqSfDxp+fI99eqwqQfowsnucAayifbphqHtV0zrQrHyq6p0
Xw1k/s7U/iKJppK38fqTjoNQuqSYt1EujyXAxQ5lGlbZ6kU3Ld6YCcqLcm4oF+oMw76Wl8UzNqYo
VfJ31I/2fr10jOSMydwnifdX1HD9mhR0B+NgUijITEwVBAhFeinM5FkdvGI7pjHcbJVtJ7v1NdKy
LrTWKA5/TwcxwK/LYG1aeFbs8dmMV7od1zcalAk3lVjXUClui6jNL90EBWewWK1zNbrGJjb8RCGv
vXcxvbRCLEi4nfmY2VzxfSiRbTrQhect6XYQBmLjqH9L2Y36s4fqwOYS58dM00QL3q8E3cGdmCG6
wtqW1gCiNLa0O5eBwrg69p04fLZk6gatwnmcNVW+yiNyMDoNcNaeMD1N2FE6UHSnd/7aUUklb+HX
sO9aLn/g0EuYoiVOlRX99eCAi9JjZDD/lGNW7GFP1klOGQWFOIdaIuRyCy0l8VKkoR7XbdAzDbmR
xAUXkeiI1AoRCVhqKo/VbN+i1nB9OuExujIQoClLAmvAlzNVBM2SC6itF5THstX0zTQQlYfSyltV
Wo7eiKkkBpxRNTpHvHvkQttazM1LusazQalaFe8Q+JwKh6j0glwcNMo0D6WCQPvWk+/DOK5IoqEq
zHkuiROZIpZ1nI+7/msaZvUkZuPGjrd6L9DQ+HUp2vPjbqV9OLU73JMoCdzqjVVBoj71zP1Tks7W
KbcRaS3Gy1CP1tvY2SAvaa1svErfw7KBxuHMDFP6qHSckoHw4k8ERHir3fnDyDywV01zQn3gE1eT
ca07r26zWH7SFafWlZzQ+kQuYmdiLAHL6BHJNSMHs5p5PROzeixjgkh6Ei3uHC4QfSpsmt5zriNl
eS2tWgTe5L5VIwM2RKu5GoEKyiQJeuA0ImLcncUsGOr9BIxIzjGGHpyXif2Sx04J6DB+z3H1asmG
YLbqa8g66HTAWR8NYVCknUC2TaWQmsccO0n0xygJvzbvbHThPtPxJEJn2UmLAsoEWTf69whEhZAm
pzpPqSsP0+A9xZ5YS+WrZQk8Vo2lBwupE35F0N9c2RpG2OliC8O+VoazcjMMVpkJCjKMAC9Tr+kh
C8OkCULM1LOGC6kGLXWIag0oStphF7+MKV3fY5c8a/bynSYaYljP7UJ0S1mmz1vOZ+o6xbRDx3bT
uj9k9RdEygBTEKKK99lkRh/vES9TopMcgf+xbjVfzNKlmQzqghCNBYxv0lYCxOKide47Jnl3zxVl
2gtleVW8GBkupmOJpX6hPxUvK4lSbYkHU63QTneUHIxLTtXFL7OcjZD25UqtP+3Kcw5JNr/oHaDB
bIIXpS1dKHUj/5p6tVwNSuYKUgO1vBv3edk3a7ODIyDHI9oOMmdj4SycO55x0ufUeVIyFlQlOtRl
e48fpwo8z1r32rTTX2Knol16v/d4fMEMXCKX6KhGd7ysQJrNwlz0gJF99r9vmvtXNu62AU8JSHFW
jyyqKhGSjxzJLInRRN5vHo89vrLJsdnpWgERPZV7kalOMI/aHNAh/aKkmlxNevHlNYX7ZDCeEBBd
XHoFRYUh5h2JPDJ0h2Y45BrlAwx+wOqjtiVqHLGnTUgyZ7aa2ec8UYuDXiIehVjhyzIiBdOC/EQq
f3eFpARLkIA84FsFikhGGF2LqK1TLU08UDpvcsXyu7fj+FZNJHGUA8WznQNSJkYqTxKhiFPda+L0
+Mpt79fWnkPRNfoPjAfZO+v+lmhBvNYZeA6ygTocWyt70zhrTM4nA/L3p+T3ZxMQfQ/4bvrpsLjO
fCgzmtBmIrUrekOmYhDIbe+PYzhe/nuG6o3dXs2YKO5XGFT2+cXW/EVDiAUiW1z+PVx77bWwXLH/
fx4n/sQC1iPh4vHqeXIKAj4t5DFSfzfvos2se8f1eKc5QcceD9sYljcR8ZPrItLsQFPo4GLiU/eP
G09JcGlEqgoCy2cKUPC4fTyciwpLQJuDKS5Rcv53Uy55BnbHNan0vEr1B7JAVB/hUr7rlvH58cTI
KvnoREWvZacdF9mx6t7feLeQ8aFslfDx0OMms1qyanIUYphbTN+1XbFtuNAmIOfZhAJ4In29UZpN
XVEHYSEFQXlqvpZZoxylzfW4It7zwx7zKJiNJT7M4FQf/TcuXTy0HmRlPL9EkSLe2H2KtaZE33o+
jAeEMHVQxdr87prOBA3k2STmcHexoQtwxjrniMCRtxG70FzNyJBH4zS7CFL/exZmObRVcDyNvLo6
tVQk6C6I6Ql50hqMWMY44wJqiV6lgQ19Td0Hg0JAYTVHxSZbYu0VByobczbVJhNCzL7qkmfs7zw0
3Z+UIiOVsUv8RgMBkIkdrx+PL+A8G88jbSnHP/ap1f0qh7B5cep3FbfV0U27//um70lKSBMLPUdG
B+Pju9qs/s9TaFcrwtLQIeMZlhiVefHjn+nq6mL2WBx61JGyNx0gj9y9GpGFJdupxzBnf3ksq2mD
IxmpeFQlm9kp56fxfhOB/6Gkz9eDbS2o2HvryRvxjTi2eLIt+Hw6bnajWt1oKMZdtAzSr/upXhWt
B1YO3BZa+Sz4NM3hdyze01ZGX1k5XYaxuEgSpJ8Wyoue9EJEq/Jd2F19mOtIJWVfQ0bqqs0TQAh4
sYViI5swGhDL5ZwfNwwx3cZVcCy5cuYDvt/8+26NqlldshEb+f+84L+vZDKEScQi9u8bBLgNZ68I
HYKybiwDyW3pi5ulOJSz3++BdnTXvhDA9tx7PCtTuWr3yKKAXIZ3M0e2VAzy2YqmGsQGc4Wtkdbl
SQJBFdHkYYaDMUSZ2O4ST64fAqLHDdCXwBc6TYHSOOoOXjsYnTVxv/2FiM5Xt62zk5Wye3KyQaKw
ICNh8awjf3W5mjS939gF+1e3u8v8QSGUYSBPa9CLrW0i4W47woIztEMkOrbh4MD8LJ7L4T1mFqR6
Na7Hbin9fkTZVKQZFLY3vC2qftcwEoDmhMmY90e94NRFTOqchuw6KT8MluoGlUYRePn4XfTGrw68
Ya2QXUxaok72k1fZBw/JiZVxDPQz8yiVbl6Vu/tRYIVsES+5U48hmHSEU0zweREX7t7MOcsatXrK
2JihwmTDDqG6R7v+1CtEStT2xBnSTXcyTGLBNrnQ5XpLOuS9ddDsORzKETTDZX72SRZI97h6P42E
2BYG+o1LHSVmNnDVpv+B5c+3ZnrJ8wHbBiP6qnWdOkz4cANXFbQjAcodY+89Hm11m7CfsO8jCfjJ
F02NMQkWRhzShaFz0Fgr3Yi025BAV8g2/5OKeHhx/xdnZ7YcN5Jt2V+5ls+Nug7H3HarHmKeGRxE
inqBkRSFeZ7x9b0AVldlskvKtnyhpVJUBCIAOPycs/fajIxC0y8x82OYE0MtTzresGOKJUr69rDL
htfCCveucMpD2N4XmpYdTYkFrFYtts9xtCQ2fmOLBLFUZW/birCpLLdprTmhOKhhcm9RE6854d2O
+q1TjccJMEZl3Cbd0s6yH71fMcofVYYoRf0kKHUD25mU2MJY1m1PMlsOmC/UUv0A5mtJCp99hPhH
cyMFG9H1enxUPRQGDYmrPICm6QMiloPFc7/ri4NVGfZ2aFg1vc6vt2lJl6xN7lgciq2X8XQnKt74
Qq78vvGKVyA02SLO4XK57H6ZJyls1mT0VmvmSGGPDd7sELZF4X0EX/UguwAFGCskwjpMaMOAo6Ea
vY0bslBAr40XreVsIE7wWz1i1IQFPWM2se10AkWzmKmhHeyGGBlWrbnHwTTbHWl8Jduo/ivajYhZ
uCY2udrhP4yGHX2vfAG9DGF0MWQrtoPU3qseHZQVbskcMM6Z0AFXYAEJ6WgM6B03xOkg1hGVdUOu
KHQUSw3XAu7n2mIDt0QfZFwqH39MAyVnjXOuvOoa4UwpdvaNARgLlyyHidNFvwwd0yi0eYsapN/G
7dLDyM5cQK9b59MTLbToxqUpKc5106xRJBZLjqXYaV18osSLl20rlA2xT5s+gOpVsTehSxRpMLH8
iieSIdMUXap7SxCuAbKh+DI2A04qOep8rShmh5rWp3VOzFRcqyF6LeMuWzYV+pAUuSr32jbqYxI/
YzxnVEI7n9Sus2ma3prmGORUh0XDiqjNDIvRhoIbTckNQh0jp9umDfsaDf2gEsINoZGFfrCO7aVS
1sOlYiIeWqPCgkAyC+XXbuxchLJ+hdqRLvgVuna6LGWdbRvfpn4f1PvcZLJMeeHSfgyn/GJE+BHU
7F7XwAIJ5WyYUX9yWkqBoMN9jPLyqpBFiMJXTRaNysqD1Ad2EBNntBu3fVa96YXznNUjVMcviYo4
3sABsjBhROjOg5/j/osixz6Haf2UpdBhLD9Izp7lvXSB/KpXUbaVGCfOI4urSo10Z3WTV6lCsZaW
8HzrOHaOdEuSfSjiU2FUYL6Et+XJuKjYAz+THvYNt9EXStjgrE8/Mvba0MntpWrQS9MkSJeRpkWZ
DwamKAxN8HI2MvHrPTmGydqIDrBhGOynHvaMjlck1mdHkg+BSMJLbnTIA6ImktPxLMDJnbbSB+u7
UYj3EPYks71gaTjRk2IU2dXuYHv4PiF241NvoziqJRwkOvh3jrfDgpkf2ElS2dtg9S3E17uqoA1W
ZUqGunW8Mo19U2EE0RQSp2AA9zAIvCf56F39gaS0xqw48qaiH+FWyt5PXnvrVPtqcfHMCn8xTCGn
e27VAokpGUoecEqnTEMiS5Fjl1mI/eHJkkONrNqbFGWIqTKvwunoIpd1NLnxx0TdkZL2zRgH85AP
u1TNeqrFaZxPS1c3SAILJ5JQVjxEdoRMHkVohSysE8exRTTTTPoSEjKWBRwXzideBaHQcwAAfhEw
ZXYiylaFyczPY+61KPWK2NAuPxOs3lO61NqydrAFp37ZYVmm9TwxL4KYLbtbMqgkKuKAo9855Bob
YaFse5qpF5fht84df8nxUKnpqS9cuR8MBCGp54crpdPl0Wzf/ETLz4Wo1CXS02il8zBbYV+SC9u3
zj5xWYeaMMgdAco+8vhiTXqfvrJF+uSaJdLnYXhuuoqOjI/vtQXEg0MqR7cP5s1qIpQIcfAdPVO7
0dl684CIcibxQ7IWVKc0qcJ+whP4JInV2xx2OcJH/0ctZY3+t8xwnOAK9hV4epFdLYIh+JF4ob3J
vf4blUG1n3renTolu5gN46lYuc2wRm2bGsdT2zrt0gPqtKrU4LY2xDcdgx/isfwhxh5+6rp0i07l
LRD9C7yMrZIh9AWTKFclfnYU1vt4sLqt37Y5RTfdCiJO4Wtk+yqmJ6qiPl+nvmpsq5EIRkWmZBSk
6Pryns/koFll7Ki8KIqv7ZTANJ5yYd3nRoiXJVMAZwC63uvCHLftNNuuUTZtEs92b1TNwt5ckZVV
D+qwq+rxEfT/VUUa3Hp6ve67iHW+ricGJanZOaoOOtCM+2nqruqc1Mk2XAU+CHMMTLdFXd2bXdft
d1TYABs60jViFVSYxfnmibAFGhWtkTYI0b4VMfJ/jy42xdPDsq08/WjFFcw+dQ33zroYiv3dTkZ9
kdfAFIuiU5aRsB/dAg1AkCtkgaFp7miy3LUpMROZ/xwNXXvpcUPTnhuXuErUI7s7e4MebWUSzUaT
p3wQmIFgqwy4FoermoTlxuoSvNvYJO3+yUnDYpVEKuMn0CEW459FKceXzvOGhVs9jSGyODOKoFxk
fG+t8W3AobQhgLVc6p3E6x9JgD6dth795m5kTMeAzWyWQzUNZDtNWxhO8SPEZLRQzfw9z1gGRI28
uHzRNCbnyN2rjSTLg7Yel2Go1yclC9uFZuaI5ALf2mvlplI1khpN/8J08RVJ4riu2QlqUeOf3NDe
y57ErjKxsXIpbATnH7pnxVfHE++5BMRbljRs8/wRHvo7rA1lqWdhv7EruZXEIbJ+0BFvpIKqNAt2
rsGyrCUBw4ywxc5gPAZdxYdhA4a6ONuM3ntg1s251xQ2oYIjNCLOKZLWbYxWVyatcoyZqEA9IlJ8
ZPGOv+udu81ylW2Un77orXxhFxKsQwzqjMbS7thmzGaa4NnoxvampMIgYcHb6IpeHZ0mOBGlqCKO
Y0fVeh157tmlG0D5R6XRPtDiZFLsDRvLGAB6Q8R4FLGB7rhqfsiwiVaJfk7Loj0rCmp76gWCTxU8
fWNwxrQ+rlBRhVgUyK1GKrJS48RGjWK8hTwe6I/B8LH57rSCto/am7tR5tBowhSGWL33HFCMSEGH
lfCIElYK5J9Khu8wLflGPEpyXLYrt8LE4xTqXen4cs1AftcVnktkHswFLVTOrsXjHQgac6wpuip4
JQp3ZCDPJtEyaAAD1cQmVVEmsMQvLLu451kARxFANwPz7F51dYLaQ0K6o4y5Prd8Ri2FRpVSVDBR
tYHMpWBtqkzF7Fm5KrPDdkfByPAgoR9LNgAyBDa1VTfIpTCdp1y29SZTxhjCl7b3G4wVCH8A4vqv
bkDGr1kXU7pnh1mtHuq7TjoEZA/t1klI2kCZ2pwLJ0EzDjTMIiHiMP9grPnNlLGx7UKu1Ik+wfIt
7qMMabg/slhFYOIyxS4wp4KFZ0oe4Tqgvx/1iVyWBuw9zB74Zif8Hzms5OJaub01NLx6jXXntZ64
n8FoH4F6kcHkVvfSjc8+amt2Kvq7ga637kffTYLwtpbT7TOPiW88qZqzTlcPZJ/cDbEGs36i/UuQ
7qu26LSNjqo80sxlS5IaqFEzOCcp1p+hVSFHoPRunC5cmWGv3FgxT8go1+JHr3jrSYK796DA49YB
XgdcES6Txt4d24C5SBPNXAXCsW+9mEZIO72lSp27rS1kfbKrbiS87Lj1t/pEOTZThjS94Sc3ZQzM
FejIDU+whLZi6l9JBfoGre+GpEbj0FGbT6KzmXBp1SJbaZhXbkw3e69Lp+XhW90XXpxyL1TV/fxb
hj/2G/RF7jHF9Fs6CuVkFAE+7nP2XUp4M2PfBlu5zJRCU5MHlXkEsk2lPM9f+hwt6MgKAR+crotT
ZAqEJYItU59m9RQeZjekqDoBHBc3d29ZYztmPd46jTUUTJZyLKMogFzAwKfImemaeXGpK88803ye
cjZxkk2BtXNWIa2apa7AiCgMN1sWMi+WoNVQnzQIwqcdqIk71eDTLVk5KY8hW59LIPVdVehHJQ9u
vM4YDxWVZ5OTYqpoYXimWiXzDKtEqJOLQBisFa+LXhG7Lrfk3lRdvCZBZRxjHmgnTTdOeqkwjoI7
vcgC91HN8vE0olbaEgD9VJL8cAgMk/ZfpJPVk9f9B6Oyc8hzxl5IJ46n7mn+L9fH/VGaeXLb19ba
k1b7wK/PF5ELqh3XHLu4+UfDQpFm4aKAUkT8mn0XpeDsHboPi7GlmCVJPOQC9iumkla+chUEsrVS
LVT2LLcqZiMGNaa4xwyC3Uz1k1WeUHwmdOKPY60eLIHqdMR1uh9LB+gTtimb1RTLzl3haOJRH4d9
jyuydh28JgqH5jEhGLAiLGYi+xgrw0bUqEASie65RriLANsfIP5OAaVK2EB0jCbAljWom17HWl84
XoKRladK0CfRjSeQUnvh2wfPU2ofUZtz3mYQOSpS2KHeCzREpKhjI9H1cOV5tsLjnW233QbPOLJv
FE1BtsY9eJ7+1DehhyCa2e4QDgBGkTMWfWncV4P94MCdvlTsE3FxGscc8xBD5nzVNLRKMMf2FIgD
6icFc4eeQIkRQPWvqPhXXAnINxLFppfKPze0MHjNAxLsc2OjuihlEiW0Ps64H/gOhZC9LgXPCSeM
0ouXu+K192KWEIR6y7HzwUnozo88wxfMltw9KkQABIPKhDSuEHkWKrzHwffazUiMAx2ZLFkBUrN3
NmaRR3Y8tEl74vAWaa6l6FvDYauIdNwGeffQVOIwRCnHraHc7DuyfkJmt2eKgXIXiGJfV81TzsT1
HZTa0nUW0ViAhvE9Qiy7yD4johrWUvTsg8H5334EErc1vVc7HYgt44fQBlIlSZ0lbwO2USyCC3tW
NteDd8eTBHqrO2o8MJ14/3H8ihc/Cv2uYDTC3hKBluMFOwP+68qvMcmiEeAsVjX7Mj+Mdz1BE+QW
qlf01vEGtkK5TruBZaRUUNSV9c5MR/e2A9aU4EE2Rkd9Yd1gKDBqw3a0jfem1pQvNPWBAE3fF1Tm
mKYx17CU906QWbdRa+z82NtL0n0XmMkK5N342R1fX2tBjNCImf2Fuf51eoLvaw80Fql0N5oiMZ+7
isH2NX8vHB13OZfxdf66raytdvPtjleYoePUyjF4kufMh9auZOyMNMKi35/gpUM9mtv2l9G5d4fG
X6mdXZGgBhRJC1EdLuh4ka9ZKdb249nmImDJlriyr1TXPik8yM4rqVvriHD7TWTgpMkZbFFbm8VO
4a93yI4Bl8CyWjY5quZoNLZOjC9yoSrhdyzP5Is4tCMoxUfktKUd00toqnGboCp+SIAc74cpyBxE
LrguIVYt5iY0+clVTJm/qVoax/kJ8BHBNy/S2LC0Q2fnG1Iv5IX8CBJ4SnxsvSWNpVYYBDsU7k4r
a2WlBFW7GrFF3ziV+s67Q1vlexA0eQAuuL1nrsYhUx8AO9BNLrX2Nsqyg9epTyYN01ulQRSSqd1L
3/mk19BZqK2nD0iyPu2txiB1zl1NbiWGXAcPMPIESWdnA9zYupY1IvZQSdBUKgwmHVP5AmE9X3Wm
vuMh8xohrn4aB/rYWDdIckZIBYZ1Wr1LiYCTXIQvGZOSemKlj7hZGamzdcb9XC58zcjYyRVBdorC
cXizFWXRDDJEnvzqgUG7SRs0fk3vWSe36lFXNxMnzK1OkUW4oa55KDLhQcG5LY4CjWNh80bhF5nZ
DL6afhCbAPfILvMZNpODttKaqr+d1058QUwZwhC0oKZg5BkZxwJcuKbTI1kGYb1KA2Mdtc7wrQ8A
Qvmpsfm41mSD6zrR9W9EIlmYDjVoN0mND6VmBjoaAwYxxel2fSq/NUEXrmFeELqQNAc8dWwyPJxc
YtT0g6+h/8iJ51poCp2lMAi+80VrT0JXKc8KCM4QdXJ6PntFGs1OiBQzfaSDtScJ28ecmEpX3qap
h2dAltltu0sFIccKY4k1qSAoDRp9oY01PQbNSDEiCmXntlTKWacgbZme0rkB1KqquC96XbSrTgMP
YrXlEhFDfzHt4li127iX9Q0ZB+GyCAIbdDU7pQS/zPxtzUshDVHxGusyXDnTyuCqCRYE02gOZFq8
61aYrPOJS0FfpUXfOso3TwPW2q1mdjGnnatOOj5q3t6/1LaEPNbin52/tghX2drSdvrQ5ze2oPpu
PG2dhpW6s+aVqiTpumBivSkk3hx7Ysq2uQUH2fDID7CdnShTcqaa16EmyYaguef5XVVpOFtdjWnC
05F7RPTbnGUh17HLXZurarkn05x858F+82r9QWvs5s5suQ0C12fGi9iZ3Xhf3eBNnaAZ5UW2w17m
qbnVeyN6HSpEjkEa4U/tcnXtNXF+HVIER4FojEvTus8KTM3XHi4xWgbRbVUuhkVX9skG4D1wmenm
6SmZMAbgJQ0Lb+lnXXwX5VNcHiqt1KjK26plAqgm5p2tDkA1p84wSVer3E69U4O+9wKN/FURTrPP
AZTR5G7Fa5NDNiEXhijIsT9FumPQQWPrrbU8tDs2iytpTdYc3+6v81fDiBIF1uidy2kST+xQs4sw
sh69iK1Q6OnKLpFhhp2BDZdDKXBUjOzsF9BT+6q6ScFfAwHjYIkTmWwNZ8wMqwau49IItWKfqCBP
yxCOfTzl1Iy4e/FdQMuMLV4iSlC46GRW7j0JKaNNY9yx03JfqNYLoEjrvjZYFGTqT/NKEOxmpbKw
QIs5FJlvYpAodFR4ucM4G3bv4KQ6kBWkY0QjmOx1zXFh20VwqhPcelJNHo2h6l/mFYDhVX7scfyu
m4I7Y9DzdiVaBNC1ZPmvwt5exRhx8PiZ8SVP/JYtNWtX3JXIxzVyVQEpsSZLFHsEV/ct2goTkQIG
9Rj3cZomp6AORhgbA0pWr7vmk4kvxZ22Uu2cl3AUqE1dka7tCD+Sn5X9OfxRs5ia0bNVDs3FCVJr
mUZGsgO3j0Gax+rCwTp8pxvF2UEQoPWZetHRfy1TfD0bDlHd0bdeDEW39i3K2vkbL309w9qP930O
tkeLYW7GVLArHTvzTG8Tw55Ac2jTn1nnZZnvs3L4TtfGW2ZqW27H/jt0YLSMLWkDBoif0lactWuh
u2I6X2CUSrHyexVPC5c4b9SdX8lSE9u+D1o8nWSdChhdCA24oLq7kczOO4HpbJO1sr9+fFtp2/uI
WrkjtKLBKgMkAKFQq3MdRIBjjxaLLyzxHa3/nj0BtJNcT3cwFLxjZOtshaZnr2ChXVVs3dfz8xj/
FC+Cs1LsGuSs3HrUlgay7PrFFzRp/Wk7Lowak2ulIBzNTSyWfbPoBy7NOjbug8JAdzUYHLuKjnpa
8wB+l+IS1G57Lgs05Q4sgDmSYNQprcc8B2wFVGQB5ofJC8WCLrMbOmTOqnQwlSr8xlpTOx+89ETp
Eu7Jyy3/Jqu7nV4rt2BeQ6ZfLXySAPELriHaqgBucyXR70MidDEdlQTj+EmznAvO1g9vbL+pTl5V
INNDkLWfi9Ss0hCvesF9N9zM13pq49rtuhzuT9jf0CW1jnOJCpQaKZhJMC3xdTfcaeqKJnFJgkVB
e8lSeCBOTrE5yZ1pqL5WaswJDl6am6zzV3VvPWjcRnd6GxhnzAB3pVCbfaupJ3q1+bJBcHcYIcCh
X1SqY2N4j4WXrnNjwOKdNvrJlsZzZvVcEdMWSiOsCGO2eoTWUB4r0mcrHGeeTjcSxAiVj/Dhnbb9
Ia3sqwFMZanHg1hi5+NstcoJ9GJwhu1HIwHxP3o5A7OLxEMalKp+QQzfohKNlD3hLfrQGCc/LorV
R4eAIZgFBu0S1upjMCRAEdu4uqTMd8+la9aH/pmLMeOR5ig3/qhjptDGR9miXUfBAWLXbBCbFV6N
jfTqlRj2bVwJXixXrQ1jAYWXe+xQqKImj6czGyoUy3xich2uddbZa2wzOkKsbj2A7TDKWLnGUue0
2KazDHqjepqX9rGuH3sCW4mcVG96hH7LRMVVmo/kWRuGdpc3cKZMl23PSAvnIDzlzc7E0xgI/9Ww
GfmmDaAe1DUPaAOKGvmNCQv7RhTFFwqr/qQnbbF1CXeA6kebaAiBuKii7fay0hdDhQt7SCB2fmxw
lSx4VrhHn9LCHhdBVJlneqCgQ4f8uRBxdxnLhqS+ykc+r32xiAc910PiXzEqWmsZ0xtrRsu7Fsfk
ND8+OhtSzsfiH5mju9Wm0ZxdV/F5/q+qwWXa4sjcuX6rX5Uye2qEDL5WaEitvruJdOSbDs7FMgOY
z0ErvK+9GrLeoPMHv76j2t/wGxuDDeOktQ2O+At39IayXQNn59j7in+k+iHgAZVLq+77sQzuqAXC
RwJ+CS8Vj1Zi7gKwb5pt1uNC0l31SIJaDpHanzpjQN7Qez36tfqhslVILV1xjyGFOQJeU2gWXvdI
CwaLc9ntQxfgzHydSA8be92vzCJKCVOIAYG3rr6IIu9tLqX0oHwN0uf5ndAuqfepzpLYNfd+OEqH
Ja4Pz+istzSX1BVpeEwMFAYOqQcZTE+T/kzbrD/PDQQmu0A4uNgWSc52WG2LH4XKKM6TdXgZgnwu
eyg8bBUCn9XDemT9u2+RLq3jSGk3aj+2dx8Ls28upYazeL64FPikMYr9rsDBj75X8/Zqze4BUVPy
gHVaZ4PbUY0OziiXbEm8c9p8Yba28DqX2jZWv/k16HOjz7+b020YIWLakkyg8aQl0RAGxqLPCVdl
hwWEq+WR7Rf73sCVlxTGU+y5yuNgs7HwOZtoDyLnxmIrCj9Oem9j+CiJ4fk+1iwhoo7SO3uIKEtH
P9rNi6PobPdp0NJHM+vj29w3lVuAY7dV1lVfw4IxOxYwb6Nitfga2D1CMkUE4KQ66kZEZNMzHF3y
OQSENcwF2vQjA3AyoNnYz2WgkOQXxanWnRV/AOXkFI82XpD5MTOG8K51vSkVAg2JIfiI+7B18VQA
jEtCt147cYB+bIizjVExFKKAXM+hF3FdGoesr+6lN/sfhIrHC8NdmxfHf//IExILBIOuI0rQG1Qp
kj6FH51ILlO3kZmyOA8AZ4GIrmyXweX8YCwH4u7YjZe7hMDMZcIs7534LoBlQwluvBoB/PuwE23G
6ieR6QGDZb/chg6nDB9Md5Biqq8qVLWZEzDRp8dF+aRnS2sMUUXQmSaceNrQaXV9aP1AgURJxlvK
HmI9ipSxVY45IRB5tE11ehBZxubfndqqYWdktKeaa0ym77Z1eDUTFd1Cmnl9pb2V3Yiy4fB6L/iW
jpDJlBYdIk1m1hutvgvL8kxo7ngDrBswb4xvPEAldWCaqT/w3HFXjobkuHEM+ipsGebSxxzrnaeP
4FjEUO1MaCY0RLCKZJ7Z76oOy0cet/WxGW1/Ndk5MdX2kKdT8hLQxb2WhEkuW5M2Kdda9KWJD84c
X4SVE2hPaEERynXMNpBnvVYZ93nW5R9PeCVFClubFU5Rqb7PF1NlQoALW+4/Q7TlbdqGbzEl6kqj
CceCoD1FLiFf01fLk3UVasL/OgCb8rXhK+vZzjfKcOlFwrjXvPEhBkNwoH1X3qMhdQ/zxZeYYK2K
PH6MpCGhq6PVUxXH2JYhMiuUwo0U380o3sGEwNDYn6dW4cdEAs8snMfM8/dVqasrt2UnHERjfSEG
/dbWsmiveq3FM972zroN/gbQrWOATWvJ+SUrOuwBb2jVIgmr5Ky7SHog35yDLvP282koFQTfRq+e
mKAxl7Y1dgclcbCUykuiW92t6BJ3OUe05QEbNFoID/ChrC0OCH9p1gZuLypHizjhncAXQjBlcleN
zKmCTNx6Zmp+F2Z5aTRQKTUNuBX7ziWVmryyDbX2WcYmlwxrMnMi5SFnSL9Ie8QVsFPPUW5fC62l
xRjQApt7qTAO/fSqV72/HtL2OxCrCaNZE8Pk44hCRtUhtyaaLYnb2y6jagf+FyEzE/KLG7vhhg9J
Gsn0GrZYdpq7rtxW+0IN8j1K6CIjgR/BbVCYi0Chs+s03mmu5z46C8W3jES3u1InK2iysSuJPM5N
V40N8NT8tDpj8vqkP2hsNqjQNec8dOQHzBfZvCuaV0dFJ663k2i35v8XWQUdl9i8HQvrqZ86+Xrs
FXs7wi4JAnhDMfDIMNrmS9SsC2048BgllPD5jzKwiZ5JhJiYiM8RPMKnhqIUN+VwQLp3xICbXk2i
Y64qD/v5/UYbJG8Q6sXKTUV3NYURIE0i0ACwuVhkDSk8ZjgEd0GaX03pYypMHM5WNalyRbUSZlCv
vaHNtqgvCBpPkq9I5XEzDTzn5zvaKIxzoZEdpozkVDfmd9dNbjFfNzz0aQLn5jG3Wu2JJNA7LMCw
bjurZUYCDiyManTsYVrsjSF8jeqMtG94MpfaRePE02OP7xS0raD7QbzgyjPqH4KO3J2N25BweE0l
oYZO1HwK5/cyWiILXKqLk2+J9jT/l27iqvvoeJroubHLVDdEV6PPkrR/i1R9gK3inkmxhY7pMnKY
f8NAghfFcDNsj8o/IP8N0RVO0aAet0qLHh1oeXDxuHG3JACgmJoWNDOOXkZ0WHOc1Ej8QlFFZPch
Ef5qoVuaMj2oIWVa7eZDThgA7TrzIPRg3Hzcnt7EwS/hr+ZJGy3n5R1FU37SBq84fiRnI8HUT0H2
Xlq+/SzwEG9yhPKSSBnQQtGmC2V4aJP+Pqn6R50t5VzGpPEwXloFZXm58ZqCGlT02slvs5Eyhv9O
JPPS6CkGy3xGFPTaaWhOP7YpuZPD23SC7poK7hezTr9GEim7GVA3KiFswnn7iqnXYUtgtZs6vtcU
wimKCeM133Ep5TC+eNr0Q3nbMhA4DvrwFmDavmJjsq5JPAb7SlfhHkf9Sy7iM6gV5goqcRpcqiod
Tn4YOMkvWdNT9zoL2Zryy2iL68fTXrflSYMl01LsXqpUL29NrpSltInSmJvmeox2vONBGST2sWGT
Q+cGtgfhrebNr8NO58T7P0TKqqrAdiptWtBSWob1KchTxqY2DF65lp23sj285KmPY2CKMJvb17Sn
LGS63/WSgBIiD9mhtRlEezglGdaZQ6Ubz6yysOO1WlkDKXn8kwO0OYDPBwgPkGGb7miGLj9l3irY
j4k49jl7gzMsRdG5ex+wA1WQgryqoVfaa8YD7q/iADo8uglol3vwEZWHooYP4w75N2hR34aqITpW
985IZO2PONv/fuv/t/cO5CcevCyt/vE//Pkty4GbABj89Md/PGCuz5L/mf7Nv37nj//iH+fgjVif
7Ef9y9/avmeXl+S9+vxLf3hl3v2fR7d6qV/+8Id1WsP4vG3ey+HuvWriej4KPsf0m/+/f/lf7/Or
PAz5+99/e8saKiZezQuy9Ld//tX++99/k4I46P/+/ev/8y+nD/D33+6aqgpe/p9/8P5S1X//TVFN
52+mYZIqbVmmhpiFE9u9T3+l8he6bdCq0TTDBIZPpHialbX/999s9W+2YYII1zVLqOr8j6qsmf5K
V/+mkmoPe5dbgX/o6L/93yP7wxn89xn9r7RJrtBC6or3nBKI/33ZkVmmW7ph29qnYFtU+lUYVXp4
0ju7QbKSBSXV8Brdhhc/uV4vlUkxbr2o1M4BxkfLKZUWea5e6XMIpha/ej1GiFOVEzT79rvv759H
+fujmt78Px3UpxTuXotrM7PyKbWmjJ4NUcovcZ9df/3if4z0/fcn/pTFbJZ4eiV+tFNMzV0xXGbu
qfkqad1hpbubX7/Jzz7B53B7xcbzO8jkBAyYcB7SNsijq7rC5fr51xX2H76hP6bN//tDfE6Zt5o0
HdIoIWSpSdYMNpkEO+NtQcfoVhbFn3xVP3mXz2tRW1phOHZJcvKIrb+LM3krPKYiak8Bk7fZw68/
y09OiJxWxLcXtjTedKH+rzTrSA41DXkKwwAFpsJcH4Vap7Uooo2KiIRfv83PPsynlb8MYEUWnR+f
Yjmk6j2wWZFsXWnRNqcHZQoEt7mpABz79dv97M6S03H87mNVhlIiks3cEypIUy+XZjWOyRbqaaPc
hMwXFHIpAANnyZZCIfH3/LYZQx9T3KEHfEIXDs2Z2ZLEkTEPBw736+P62dcwnYXfHZZaOpbe9lnE
yJEOoIBTrHYkczFuGSh3hf8n3/ZPbgA5/f/fvU08Iv7zmDEflcF/6tQAfJnJe/36M/zsxT+tD641
ZJ6ut9EJPIqxCrooOjvxX7135acFIu4rWaiub4NxGVEBGDa8plhR9W+/PvifXe6flgZh0eDLrFA7
wVc3ijfNr9EXr7VQRRsVOikhb3/xW/q0RtS5Ewjm+uHJJ7lvkvTAoFiB3hLFn1ziPzkN0xPt9+dY
Eksbq3lHtpcVE5xiWzmDfqH18k8+wE8uVfXzwpC6Oh2b3Do6FetCkpHewqbrK7NWlwzn7vkvnY95
x/i7KzWRQdSkHak+qZlnOBBomrsBQKkgRvT067eYlpj/8DxTPy0FBDyHZaCp8cmJS4blRfvg1G3+
NfKabpXl2UYCzM7/5L1+dlI+3d/CB0OTGn18ypW02jpZ5H1NEU4efv1JfnZKPt3WudTy1kPQc8K8
JtZKXwVLoUuLyIYpOMkbks2v3+cnN4n66Q5vIWuAO26to6Q7ttCNipwHSyO1PEYq/Ou3+NkX9ek2
r03os4rA1OCkXXjfQQinKx7d/7UX/3ST95ZbhVpi90eP3OxHPRmtbKfarmHvf/366s++oE83tzTq
SqDY8k91niv42qRLaPdG8UeneygtK4REweRaUR/8Dm7QD9zPtnhGsmX1SzOuG3lfFppu6+TKCNMm
okpxpNw1pCyqV8c00ibd/vpAf3Kc4tMaYRBWGttKgc3Yrn70IvfuQWx+xbQx/sU3+LRIOJglXUWa
6pGmlXrCZdptGR+pd1GseH/tShGfdg4O4fCuRUbwcaB7ty/xI32jIVT+yQf4yXUoPi0OYyfJVurS
+sRcBcAsetuvBnqi5E/Wgz/Wlf/aKYpP6wGOoMLGXx2fFKVV4SHR/7FpeZIcouULX0BkfXGGOOq/
S4OSlHDYMC4Ge/3rs/+T5UJ8Wi6c0lQqhCLNqasFjqjG9t7z3LnVKsu7K0w/3P21t/m0WmhVRlFF
WtcpD2GIEM6S4PJHbw7/4RlDn/snz6P/w9mZ9cjJq137FyGBAWNOa+qpMnR3hk5OUJ4MzPNofv17
VfR9UofdVEmlffLsHBRtsG/M7bWutfakFhWDj5IwgmQwPIxYRvq72jMrlzQb+gzQ08+PZO0Si7ph
zE09STgiD3wp6m2pZPOUBx7iwut+flE1HHSK9O8N/yFBvYDfxejlcMhHkuvO//7bz9vzF6tdC0It
uzRhLncq7L7UMOGjm4h2EGh2dyyAxJRjJyBznL/c28XF8xdrf5R9UE4j0hQ66tWn2XD1sT6lJgCc
9y8U8rURLda+At8ha7OeHxyf3KzJFcRFDhWpY3H1qN0kulAE1kayKAKRyx68aJz4XVWTod07nxSw
/x1+h+u+fjx/UQbmGLmcWYbJuyGOv6pM7mwUBhtCa53t2LTqcP6BvD19PXoS/+wIg7IzIkIMo2My
yfZoNaK89xqzuLS3Od30/91Hef5inRP/GSBxNsynlPhaVaDSG8EKcZ5hAMco2B3O4+78QKzTinjr
Uou1PgqQqyFC/HdZjNDlRBlv3sdeiEqczjymGu+LlXJ8O/nlBvJbcmF9rs22xfKH0VakyLOiY5md
8FhJJ5BrY8zS1YQeSMxXPqZFGagrxKIJSPsnM5+yjy1h818h+ZgXVuXKJFCLIpDhq2tsAOvHtNAG
CaUijStO2zmDv3CX1i6wWPahHdY2KbY2eT9+8V0MQKu3TWiIb+ef/cpDUIslDyMxmmtSgo+EWEPo
TCGo+YgvbzrOE7AIltdVFnW6/KvvDsTpJnCKInqXD5xineShLgEtOw/7xHaoURueH83azVos/MSP
Os+WZYrTvs1uusSOv2p21hfq1tq9Ol311SAQZ3gNltPwHS9EpDwFGUxgtg6jDL9xiOddeCuuXWWx
7ptIGQVH7+URnInn3/Nc7Plm0hkXPjh27ic4Nfh+dpoLXzlr92yx+AVAeMS7VvgOLKTY2qPCc0qH
9nDdE1kscgWSIcSuZT71YTP9MMHookpIPbqr539/7W4tVrcCoh4QwsAzYVd0spd/FWmCobzK4XBK
68IzWXljeYtVTjoS7ro5Cd+xqYtuMH6hEo5aZ5tYutyfH4g4Pd83irC3WOhTFsObzSbnoQhKnxyD
toewNO+z0fW1d9uC9ClJ27FwyX6fwpaTOyfgyEsjoGs91GMNtghSeznMB8Xvg3UbETtG0EjqXaIy
be+RiNbeDxPrq/7gYVew7/08S7OvGVLznjAtg2bZJnA7x4IXoDBB/QoqTrvenx/e6U69NbpFnUkd
Ww1CDqD8hhIHFuJoE8KU0Q/30NReMqx0Xt9NmyLAiHT+imvP7DRjXq3W0U48CVM1hBtifI5bHWIW
i7wtZLrqwiNbu8Lp319dIZX4UTJUhEeiSGdA1UaCRa1NbpIGVsT5QazdtkXJcfrWmXLgF+/azvoj
C9xkJmTNfoSf54QuiSTcuI5wOSzArrww2VcKgrcoQJBE5BADkj06DRAmZ7ItyK4e7LfzQ1pZsd6y
3qSuE5NFE77T4EJvAgP4nlHRhspLtc1OIzx/mbWHsyg8YwS4N7AIqx2rsslf/MhGF+onYDmj7YRf
Gf71+Qud1udbM3tZgXjuNPRDkg3Yp/Wh9QHNZbFPrf6xnfwvE8e8JLHzL+evdlovb1xNLioRwYj5
mAFRP5YV5gFZQ1HJT0B9M+GQ2eSzdouF6sf5a608KbmoSFZGi0Sb7G3GYQQ/YhE5EEIsaGwiVgxI
Rofzl1mZb3JRGtq+aODTpMSCAhIm+Mubnr3RCr9c9+unwb1apLXVBnhazfJJOAOktqQg9c9y+guP
Y+Xhy0UJCIqpHQbDUQ+RnxRhsdOG3yL5tosx/ZOPnht9m9wsJNBqTtzCQ4PulgPw1euGtigOeHFs
D41r9aTcNnrsGSlNjsCcbs///GkMb021RR1IDdJybRQdTwEfzngJ27zYVqBfN1MTXLtM5aIawMHB
RUEv/cHTGO23+eBA8jHziKysFlKvvTs/lrU5tqwGAYIHP5PcqrSk+1wOIViSwo2fr/v5RQ0QosVe
jrjsyVGeukNzhxWh6gV6//O/v7Lq3cWqD10H1kFmTQ/DLLA0ql5Bn3L1FulkvMl751vBi//CK2fl
sbuLVe8kNNGQ29dPuV8AgKM2A3CcwuRucgbv5/nxrF1jseQR+paNdOz4OA/0MD5ZfqDS0xmEUGxa
io7pdv46K4/dXSz+wPZ83Bdt8xQbQu9Nw7SxwiYwt7fnf39tHKd/f1VcNM1FTADpzJ5NYzTDRLJN
iwHbsWGnF2bu2iVOQ3t1CeFGI1XY75+0DsRD7gXB97TT9n0T8RK9ML3WbtNipcf9FLmNZ7VPuZrh
GHoAT6qUZJvzN2lt8i6WuOmURqfDVt5PPorZFJuVQmZtNNK3ik3bhW5w58W5BAVUN3gYfp+/6srO
yV2s+NjIYDrGswvecoqQalmjzrqRIHh83advXCPwSbUElTD3ty0EZjfeVpjsvA+wVrXMr+qme+6i
MOQ4znHjZWx7wQPQ3ey9W3WCoJwf42kav1GhnUVZwDw1d1qq9F3MPT5o4R0U4TP3CVvrYRg/n7/I
yuNzFvUgJqDaQCPJEPJBkJ/WkF3B2RHkYf1n4pKFZzgX3jgrz8xZlAUHrkpVVnwklCaJhkFe3UPI
xgqdsrc5XUro7Ns84ecdgvnP+dGtTH1nUSFKGwJqOo/GAxwtD4AKFg/x1a49p7hQglbWr3P691fr
txAklDpau0fUhsO2TDnKP6Q4/5MNQu/BurCC1x7Sokq0g+7GenCioxukMbleZqMIqblXne/2BD4k
rvl7nDW52AcHiBPwuvN3zzqtprdm4KJysPV0w7TRuNb8ovQAoZW165I+G9tK7eM87e37CGENRGuA
dCQTYCQijppIqKaOsxfXE/CdrAlmnn9hCq3d7mWxsRBwknpaHSMrMf9q67sbIqEwDiUTdJ0Lw15b
eIvigsiF1lgx+g9NPtA/ufWUrPvnFEqp81L6vexwY2Ety/h8JzydiLguS7CpbWqTrVR/J/Qkg2dd
DdPJ2T2bdXOjg6pKX6a0SCu4emZjqT2IANWZh/N/8toEWRQivn8Df6iL+QPFEETRfZcSiFNsSToI
IqLOHTzt0a4GMRw626Z1FJGA5y+8sqbtRY2KcLGoKMrDY1dP5gS+KFFMSYqvZ+2MOipMwrUSRbBZ
JSwPOn4JSiK4yWqldH1hTvyVHrwxS+1FCSuamRjIwu8fYrtPhhc31+0A4LsSPMYDwRRTDOmx6ub2
OOLmJAOljWDx3uMbb6rP0LFov+IAIruLjjjKwT9x24/TL1vaOfwIHDemvYkh719czStFyV7UwRHj
YIdpN3pKsYyeEvkiADfSL+V1b6WTBvN1TQoNu68r8j+fWzH7xxRNVLYvyqgNLryX/gqf3rrhi6IX
Y2kq4xlCv+ngih539jiGwHuGsC5CEuPMLjiiBgMKdaJsdEkNd0hOTYrEODM61FPYHpFQCysoZiLR
dOFjh4IVZ5nkWfYxsZAtyLIekxNVz//c9Hg2Q45HqiTKYSv5ARWQNJ4E1uCE+ae7HWD8F4BJsjZP
sNSljhl/Oz+91x7VovDWkbKnDCTdkd0sbuNUupA2h6EbP57//ZV6Zi8KbF9PBK1FcfYcxqFbbUzk
Ll9QuGCKasy0v9CSWSkO9qJojlkxK/IV42OPJWNXalzxmLqKrV1O+iBU/Z5W13ShHvwVTL01Nxa1
0xX4fUo6nMc5LxwbC2cfd93HQMheqLuWuCxt7JWgsdUBQXcrZIuxLpxfXVfn4l03TZX3HymNfMxh
iTdS8jOHxPThu5u5Cq0vUzKO7impMkoQb+owHo30PUwu+3fZxQDxrmua24tyCqHRB+VmJ894XmJY
g/XgNg/exNy78GZdecMs1aiadyaZgHF8dMMSx5zXfi3wSEJGcJ5L3qEXHsbK7F2qUREEtRkobx/B
ipPeNFVS2XDOW4DV52fv2igWhYyYibLTdPuOQGuJqJLBo8JeT2JsemdbTX1hFNbaMJb1zG7mLEwx
m4sTAGw6BKIu6IuWhud/L/CzF+AjyEdqrUODV7b47LekgJwIKdFMG9DyRj/7TPRrWFTw/bGE4rn2
RO1tsYwl5oU/cu1vXJTEpA/bFggHMUeWax9MFQAhhAQyfjl/p1eW8FKCivmMfYgFJMTQ2v+ATup5
sAdCYJv5kM9A5Tz70onn2jO1/315xFUu/NYvIiJP9Dxtyinvsxs3Izeh4Kh4mOzb2SoqkmrPD2yl
AC4FqlNU9lZs5M1DY5wice3Js9JtGqaqgTY2E3ly/jJr929RlWhskp1aRB4atmgC2WrnbL9+4RP2
OJSA5VDqO4VOb3yE+NJm0ZWTYlFGZB04NO109BT7gdl8jZu2iZ6cppyue9EvRat5rzp2U4FPvFfU
kI1gT5+bLPx0/patPJmlYjWvAwhr0HzIhDE0Jqz2Du1V+dyXUXPh9pz2Z2+8KpZqVa1l2+W6yh8M
WZTBO7vsveoHaTM1WcSJb1XWPXXYj+ArDaFyvgKW8a3xwoRYG92ipkTKmSbd2gAsMseiskgZEaCt
dFw/J0OKuez8TVxZTX8lj68+D0n5Ujaed9jkNfRltjCfVdJ9mhPuoTAvCTTXLnKqSa8u4kINxjQx
dw9aDY78IkZouDAOR3D735KIWKS9M6anyL3zY/q7j3zruS1KxBTBE0SPTU60LLrpdwUgfwa9GIj5
ebIQyW3qAQKu2BheCMBzUwdRMsTbbqpG50dOjIQHXysgmucRXPxIHkYEW4FOpOnjAx4LPY3lDk6h
JdO7FBkutl6ChMBk4thW+lHPduR8wLceA+zKIehT6aOqyDMJq7bNwvfWUFjiv9FNh2E/k9tkFN96
Q/eV+7PUQVRv+6BFY1pU6LhAy4YcFryIRPbly9xXYTLiTpbNcJ82hRwuLNMV+4T3999fPaAU8Q0Q
k7R+MMxAdTlwraqcPzgNZBKkZFUFEK3kVkw/0k6qCsKQtKTzvjklzd0KwefuZw0ETn8PEjeCunX+
Ma68sf5+87/6o0xY1g6bQvkIqgcMImABEov7ntSq635/WfxSUdKjsOSjMDg+O/iON94gpRH17vzv
r8z6pRrXcDkT0x1vjiBuMllsCiwIzsHWQvkpkA5thQ3porabX7dVNxdfmV5uhmVpALwmNqRGe0os
wwvs/JrwSeA+Fwa18lCW8lxdWbOIw4rUw4hg6YqPpp+msC99bfzdv76xcpf63D6YadKGGETnU07F
SMCiimPYcgjq3qV0cjQpkZ6f2kdTDZ4tdsZom4AuDIMwSs7vVF68EB5NfMMLys7ecbYGHLWCGVSa
MUGdpg/Ti/vfwxOqAdiyr4XHB9R6yttND95uekfwjsEqR4mGcXjwzDk6jEFE+7F1oH5PW+FUpJek
0YS7mFPvlnW+n+OOLiSRMI0No/v87Fmp/0spMWZ6fxRV3x2LLIo/e3Qqts4QVDFIkqa6bgX8j2JY
ot3WrmgeeG9Oxq8Sb3P0A/RF/ev8GFY2NSdH5+u6P9hmMjWRoR84phjVO6P3ivYj9syIKHfIcq65
LzGBQYvMB8vIr5yh4t+LdnyXD3nh4gYsU9r+hEGLoT0SEBnWz+eHtbYGFns1OUgD6kfaHrVfW8+d
4DsJN1fq/rzu5xd1CZo3YpV6BG/aWF9JCGjfzy4q32t+XC5FwyTCQryNZnUfAyn4GkT4DGEdJ9K5
atsilyphK/IIHSTq5WEiFrT46A4+kE1w7gSLb086z+zHdeNYfNmZsJiCKUhK5OFjKrcsykZ+JNoq
ai5Y995ef9I/VfVXbx/OhZsKSE14lIQFEZ3nQYTc5oYVc7bhW94lDc/bcwm86r+XcRSeYCPog6c+
SZN2TwM3K24JGSI08fyNevstJJcqYdNzVVzFRnIs+uRlqoQJSlWWW3i99xS8+apTBnzV/w5D8nXr
M4LgCfZbts2DISZ7LVf7Mp3nCwN5ezMO1fHfSzgQyETYtN1DFEJ3IDvcCC31M3fzyHfppfo++U6S
bD96pFIVX3oo75zvnb+Ja5NhseJrY0yIN88AhGtIcW1o+LdOjdbFID395rpLLFZ9IKWTSkP5T3Uw
DyAovOj+780jhf5St2VlFEutcJgbBTfQ8fjaa91tSlLHRmbkzWGEvE4tLNViDyLzyUlRI6XQY2T/
MQHHRTZuP+aXROlrQ1gs+9gw2hNN03sKshN6iBwALHEkoHTmxbu0Ms+WUmHIlzpEclY+eGXrP3cD
+UY/zVI15gFgoRH+caYgmn+S2Vwi7Svwb103x9SiEmDBbup+MIm2aAzvXo9CPFa+ju46EoOv6rMi
A/l3CeUybMxp6Ip7y7MJlC+GXVYLUg9H8Et2OEK6vtIPK9WiIECqCYyQufYooFH+LrNm/CwGdi9X
LRa1qAWSsHfOFLv82Lh+kjwnaV7YX+OcEJRbPXdRdmk6L0gm/9/QJdVi4fPWyjmhndOHrpFx8Zss
31E9kMMhg0PQoZf96BpjRBByMVcWqUgwVIzhSxGASf3gBkVM5nc6yjr5qLo4lHdT0qXjn1onYYV2
t8rKHsSkj05wRzvZrOVVzWGpFqWk1ZVZdZ3nPJkkwwR3aUuDexOWpBFc2GKtrMKlHBl0tt2dINZP
vUNuzCdt1oV/EyJGU4TBkXBw/iGvvBqXguQaVAy47tp9jPngPmrLB1CWVe1Ve1+yoP5dC1LNAtZk
FSLJi5r8a68Tz7wBAtmMV17g9EJ+tYEwrZ4UwGYUTznt/2QPb8CXB5TTlw7RVg4ypLcoGFjLEpcs
e++hm5PBeeyinniqPexMcilgeM/WlvTrERounQr14BiEa7Y3IJm7gslgG6fGYkASc7dVzSx/xAXY
wnBbuQE14kuNvh9za1V6AVQkK+tMFPORmZvexyEqHdpS55/x2kxaVCQ4oBAYvSB8zlPfgOPmQ5JS
bfOSOZG+sJ0+PdD//aSUSzlxNdme0YRh9EBKXrsFaBfemHIa70l/Hvb+1DdbYnqG7XXjWRQmEj34
3xBb90CMWO/dbNmEBafTfe6YwaVe8dpNWxQlzvph0zVG+lwXddpuRDFk3qZ17WjceO58cee4tv4W
ZQRKYNQlTmHcw/EHr2kmOcmTrW8G7YUqfloJbzyZpZa4NEk37IPEuIfzNTPzrN+qjur7Bh71JsrJ
Xzn/TFaOZ+RSRyzNoWpAEZMpDKbWpRunaZMAx+896yhEPPu3qQmwJNyMZZpGhJjTemPS92UlCNQt
iR5pttFQBQnYdB8Qw7YqLanTnUtLwM6ez/+VKw91qUKWLoK6MIYYFuTRiT1Pf+OWpDXd7ZIUydP5
i/zdh711yxdFqWotKxRGXN17oAsIIMgAFVlPrSz9Jt+MoUtaVgk9lfCvMspr0kzRJUj4z6Itw40I
+zl5EYhDxsM8lzGZfaGw2nEXGUTB5xuLTNR5P9W6190xZ5M5kc1mxmP1cSa2ts9uHYdQzwCUVi+L
P24dw9QF62iYP9iwi3nYa+UUkTyEsaryA19dY/iZ8Kvc+px1tcqCG8PjNP9xckiFJHp46Nz6oDDb
u+KmG/Jx/FVODpze95Ya8+KRbbQYmj1Zk1b8G9CuaYkdcAi0+I4BB0Tup6qNov8SXBnmY2wbdfLL
9oSf3NHUcfJk45Vw8D+OQ+cZxa7SfJFxdIaA4EZ1NI2rrZOXofG+on1df+V7B+ik6yuvJlu5JrLs
toh9y202WVy64n6e+8B/z+cpHEKMGjbpMjfgyePBfSjbuK6+g8cM1E2N+cX56k12UHQA53Vj3SXc
gLrYZU7BDicywqC7N80kCUzywpD0PHTQPtV7jsLs4NDVZtd+bVOVlDWY/L4r+y1fyeOwa+3UEDxg
M4buvfUm0pTpLGfG/C6Fxx/JXZ4PVffId01ccLSBCIUA66A0ZAJmtEjI3jw//94W48ilXN2xTRK5
u8iEkFpQJBN/1PKlSgkMvevnwUrUJtEmeWBb0kXY320KxSYq28MGzoqP5/+ElaomF28csllBQHNu
/yCrANiuGmn2T1V5JadFysXG14hkavrBOD+4BDd42wAZSLojyzy98IZZ+/sXb5jYdoQTl6nx6PRy
HA988HY5txBx/O11N2jxdiFFKo3rzEkeUsr+DAtURp/wMDAJz//+WqFbvFbMhoiFerLG+26MJxtW
v0wT397gZR/oc3axcC90cFbu1FK0bvpGq1qn0g9KxlBvPZMltMPf3194Eiuvr6VQPRyaoLcLq3ru
YzfcyhSmR65UtzVVMtzCA7oElVi5YUuKIpTpFFRBMNz7BAzJQxKFvv9SjE4y7p05yS75otZu1+LV
UFaxLLN8rJ7qwk5pEBWIyzZxGBv/nX/uf3tBb7x73NP4Xm2Ig7Zt3dLL8yd/UN6g7vI0I+zzeynT
MMx2BRG1I59QIwT5stkEYa+IGQU5Sqyin7Z1ejPnUcNE0amakj8sLqXuO2pH+XGkrW/tWnYS1qYK
rcR+R/OBFIo88J3gBc5Y8+gEWT+fPB7sAmo0AmKnYneYnmNPh+KzSa7I9C4oLE7WN7FIK5d8mVOx
2sU1nL9pW7pDKL7rHho0jaWhr0k09ED5h0aeVKdMF79rAM8woGcnp632Aj3VIZseGZnIiKMfQru5
Yxctkwfb5yzU2euSAKhu30a5tja6bIZi3o3sSLpw34Ll5f3W6o5E8sCXRGchnMSfvsmESYgXUYDJ
eGhRjpv3sQobVL18yzSfQ2RN4PoJQ5/sp7zsiZeu8OgUO+UXgsOOUJluuae7ELOXJ3PL1PeOV/l2
cUdgY55OGxNVYkkseoWC9a5RnWW8F1kjaBk6uezydh/R3akMRHVWwBmh0i2KMJRwXvqEQ6vIfvM9
Uvgf0wHq88+x1qbXcTd9y+/JBnBqzl1J5KT32Fbkm5c3MaGW1WeP7bGFMUmlHsHkQQYBD2up11bJ
1kUIX4JnV0PfbmZQ3ak6Dt2QltVHq2uSINuwg4MOemF+vr0bdU/r4tX0FIkRuYKZ/xQnLGfTU/42
FT6uuugUTtJjqkDkvgVd+MGPg0ukiL+MpbcWxeJ1IUItq8kZ3fs2Dkr3w+iaowRflxOdfZMGUO2C
TUtiK8dKppNzVzaqqLS4lXD3SYFy3Xqq9jq2Cjg2YA8B7aewJ4en627J4l0z0SgOCaSJjpE/tO+F
qPNGb1KjDz0eP6n16tYwhBPEu2asWlpHQs5iknTJfbAU1zUzlj4K3+hLAWczOYIDirpjksdTsE+S
utf784Nc+T5cWiR8snB8gr/BtDRKy99ZZ7nxtypsg+JL07oAoSkVg0emkkRWVPw4f9GVYrt0TnQn
cDI8XPUww4iJNn2Pf3bTm0Fw3THP0jTRwtUbZ2m1z3xGqV1vRaHcQk0dL9F5/uoA35i3S6sE5cst
RMThfEmqhum+6+GAk+IDWRLe7V6zhXajW9N3WsMm6bgqldiOk/aAYNRjfkp/dWv+ScYct8Y3vQVH
Te8KQF5DujHssNI39GcG7z8CbKZqgGYeDH6ySYrGfJkovRGRFG4Uot6kCga52Ig279qt8olS6zez
M/mKL30ys++cQhA4EREObN6XZpZZ7zPdzt58YQ+w0ixe2jdE31deUSTiUaaKFxWInGYy4SGZSZpu
lJj7+F6aqeGIO4OAcv/BosNRXPJfrmxAltaOwMsKFVZj+yw9o9uOQ9LdaS8P95akGV6J/pLnd22y
Liqj1Lh8q0E1z2k78S6IKv9o+JW44MxfG8WiAiqIFkVC4vp7GVbGQTTyU9BR9dKGiAMI4V/OL7i1
qyxKGartKYkbU76vSbraBi62HvAG5t7s3Ds6scWF+bB2mcXmmU81rZqklgQeZR2RJR1BOSO8bVuO
n/3K9S68q9am3WIPPVbSbqu5rZ/bDjT7TlgEoD2QhWe2BPRZpt28gIvX+b5u40pNxAx6Xbs7fyNX
JsPST4EGEi39hJpPWIX/B1229nZFxofihTu49vunIb96DbcMArmVOKU4Y2VNyz74MDd8XF/3159e
Aq9+ffTYgMRtUT+z+wvvxjYiS0VO7YWpvLJTX/oaxqYb6YWr6Mk0XPuDiE99udiAlVT4Kvl5fgRr
11jsolWRDUbXxskTirDuOyE4YOSka+k/nemE/w8+/g97/DUTeu0iixUvUkHijlFOj6MsK28X9zhY
Dg1pHNUui/3qOjiLXJoLZDWblYf580kUjvs+qFJtbmy235/O36oVbiMp2v8+bdUT4BAhV/oQdCfc
H5IBS5t3tahRzvM6ypLqCJqp/VTqKiCuUFhlO+28vC+QFPVmYnO2p4rZzG6yJp6JA4Z+knnmdp5V
Tmqh03U0ds//qSsL2l7UDeUaQZIYbfjUl563wWvxVZKRt3f8UdKH4V3SlC5BqPUl9N3KpmfpHxjR
CRgjC/kJ+U/7vg0ogHHhJPvAwjomMmwsQyavA3rIpZdA9njKpoRlESNuULsw6zmPkrxTLnV4V+7e
0kbQ5m5U8dVqPmrihZ3poBHNRP4euZHUMeLccvQUeclTHQvaDVg92ElEIr2y6S8WRaXvE+Ukurce
gz7Kpvd6DGdvZxu27dwWmRtnFzQWK++WJeNakw/RjEVdPZs6Nr7lsavpzsSj8u5LPTfkx+CWuVSF
V+aHWFQZkYYEM5Su8ygDn1nhGOadrtr/ymQUj2ocPnfdRQLDWnt+aR3oIUjIPC+8x7zMw/LFnNq2
3Jq2k8kWwEAmhmGncty+j6IvnS7bAtNMC+eGu9wlO0fJIn3JDXdoDziVANZtlcA9eO+SDxte6CSt
lMO/yKRXbw1ZqqhqSzjmqcdmtCZ6eD/6zURfXF4CeaxdYlGqYicack5Byme+gI070nZP9Qr51m3D
xuXKYSyKDLeV49MgqZ5jERJnU1Foq4lP2cQyrjMUSLHYmKhm6OxB+OIZ0+n82LtJ8ZKARj6cr5Ir
N2lpJzjZFbqEbLxn1WTxniR1JNWSDS+n9JcgqmvvjKWroBShNauhSp/yNs03wYjnPLcRFwSn02F6
Laf/o4ivC2BYbRTvdULV7d9//6MPeNWfzO8EZF/S060s+qUFoST8HTy6r5+DnswhNfYvudueUA+O
t/Hda6ffEppdxllCOJIUz2beYULioOxo1sSeD3WbXfgkXXt4p39/tYgCl7fs6Hr5sypqc5cicnRI
N4Taj5teExh3foqs3a/FzqXMfG8eQyt4rhWk/53UviHIrI44TEi9qO33Q1FH7uP5i60Nyf53SI6e
69KVRfAsu/E92L9mHxi8P7tCtrfnr7BSh5fC/NxH2Fj3ffCMnC0+5JnXE7zZmXuCSoi/bZz97Gl5
4aNibTSL8oBcbpJzGgbPytA/aofYTJ9+4Bbza7Y/P5rTQ3ijafCX//lqCuSVT6O1a4PnQBsOgY35
EEUEfftJd+F2rQxhKbnHHSGlF/BA0LoUgKn4joS/aGznJry011i7xGkP8moMyp+JwxOFzzltbRza
aAp2qmjKhy62LoGPVubwUmPfq4H2mWrdR+R0xYuZpqr2UaT3BB9uO9OvzG+c0zlFeWHJrI3o9Ge8
GpFskLqeQio+lcGAc/VUXpCuNFsjHM0LD36F8EqSzr/XELmREZNmx5/Cuqk+BSUpgTdxbxIT3xL5
ZGB3o870WWYSxzd57GuGk+BkqKzsypmxqAvBMNMV4cz6U+44GeF15UfVVvUtmpxPV83tpdY9x/4y
+5aIP6kmbU707eg+sYvhwp+/snLMxfbAMVpeRL4zPYFHqn7VvdN9pZ5G8YUpsPbzi6Xf0wPVgRvr
p7LV03cVl9W+cdroyluz3BTg8+pFJfJPgZcm6aYjbaA9ZR2nF2bX2xPYXWra+9DutG/66Sd8tGm2
DceZ14nM58baRI2FwOeaJ8xh/r9zWM2lhqRT+09mGnu7mlOV25Pv/6rNmesvPiIkcX8TVHX7qQ96
4z8sPO3NmKVNCTcEVtj5EYi//d//rcDuUtWO1y82xljJJ20RLHcsnbEobuIYYUG2H0KmwffEtE5B
Z4EzZXep7LwYP1pg+P0eA5Yt9gFHOMmNaTiOv6Op6uqNih2kjfEUmaRSAO6q3oVJ7Rof+KD1/XDv
SD8Z4w1gp7y7s2pO7+SGA6B27+dzHB14aXLKpT1hBMeg6rxvg9VM3a3CkfBZ22kryEJOSJuhG0Tz
uq7buvpUJ1GqCFxOCNHbxD1CzE1pZ0N9p53RrH7SACsKEggNNAyhVREjrWjx2wcdptMDW/nupw68
PLgjgD77pmyyQvbmyY1yAP4Ue8hi55JUUBkFjyISaropq8pUD2ySvd9GFzrjf/0cV+nX3saic2Nm
GLzBiUy1/DD2wOP/y314O/VmlDkvtzbp+hrgX2HnW3yDfKtBlZPEh04pm5PYK3/mTT5V9zWZxuFG
eQ2xsNDJ3rXc8em5LXKi5vcigIL3KYyzjIh2LFLGTg4ISb4BlS6zmzIVuRj2udsFnSawFGbqIe2d
piLcGm7XhoZ8K7Yin0L9vSRV1f0o7Xp+lGU5+4cwr5uEAPJYTHvtu+58SFM+LAmMzpLw1oy83No5
viDYVpFgbdyDk2qwQmzMiNDHw+xXnBFLzFDZXZdM+t3It5FzyAeU09Wm9+u5zgFrC9Obd5gqcUD2
CX63GwVVGgpRjt+qx+Q+uTXHum05OMeJ8OJpX89l+cObpkHe1ie50abASyc3wmGncBMVaZJ/0Eqr
z6mVwDyd7Lj6o8xuZk7wvL8azWzDU8qHef6BYzfu78rMHlNitMMGBEsI15wZ0emvQ9TPv3rYLMSl
G1Mf7IZoJsJ4VI7xjaT4uPpQ9mldbWVlxMke396YH/uO2Nkd8trM3BCmXlYwMF3hb0sMEDYBv/H0
4Ji+BQZTkOwWaW/yjxyNxnpn4/5E6SR0rQ/O1FbpPS+lGrBUDWTqZ4V0p9uGbcN0DfWYpDf2bMTt
T3xr9S/f7sXWyN04vxVV6OkPo9WBWyVE2OPjh5zi9G7UoxHsmh6W5UNene5Z40vSt3UX5v4WS/ew
TXIp62GnbQSvB/ckZd667UBLRBuy+taSepds5r7LPs4ofoqXsLI689YtmslhjPNg/B9nX7YkJ851
+0RECBBC3OZUs+3MyioPN4S73S2EmIUQ8PT/yu+cC1tdJBF563CkSkja2tp7DRtiLld1lam5gMHU
RWvC03gl7OsGIOndRLrmXx+h/Z0XxGaPSSZnuUOlnf5SwuIfoIEIRZlYVt2mQZMzeGpSX5Et7WPw
pyo1YXjRAgywrTL8/53ktAnLTQhxyUeQ7DL1qS15+UpGmQz4gyA4+NQVfZXvB8g8qQf08SdyGFHW
feGtN8t7CpvYEmcMlprPjfKqi5Wuge7Hty6JoCirSvSyn+dial+92dcBPF6LKtuFiTfBgaokxde2
hO/zZoAu7HyXZKaPHxprUFOAy0oEsJtoIOmn9IA/PjSzTw8ttDffC9mhA5q2gUngt8uIRtvNgsGL
wrDfv/smKL5aCXFRT846AcpfQoouqwH+Pk/+BSZsk2p6HHMdfI19aEkhkQCf4snzbMpWLoGl29JJ
xdLIQIJ+bPmJRkrbPQu8JNyp3DYQ6or9kt+UUlwcE//IKktFupzSPDxpmJeWO+jSh8mWVeb1+lX2
ccYSuYQjGsc8o1mfgAgS2a1CzedT5Plruo1L38hJt3TOmU66KntlFyaTTgEXhfVfvhn7ON/fNgEn
5dKh8cPB5tlr2ln/jlxe3A1s1Fe+/tIEnJSLxAaaJLQOT2NAYUJrjHfXJ7CU3pqsX3PqWRjDpROx
TAcNUVV4GqKgae5wpvxYlV+8cp7XKNQLq+zSicBVQTO+mPkpDHr7aLwecsp9alYevB+jESPXe0Ax
YFNVM/LTNDfDLpBHrRHl4MsHY54B3UdL8n0Vet+HhK9Bt5eGdN5aXPsBIKyGg5phjwwLP8HnYAuV
bbJBiJu2CC27PkL7NrN2um0vuMQiWbUXSK8fn8pISQNArK36Tc0F7oIBCutrlaqltbr8+2/PSBJC
trvKQc3SMgv0hsQyDu/hL1muScgtDeBUWyB26qc9r+OTKBtgf7QOPZi6Ez3/uulEuqQiGqU5U1MB
blkMyuSWk3mwMKMmkHO6PsDHxZzIJROlhMcwCRbmbIeo2EtAb3+APlMfoYJm7uDcDtfSIYrlTdQK
WNf+uR4sCtM6TQ1Gi8A8MNkw4ACJchOLVc7i5eXzwWvC5QGZSbUJDM3NmYv0lx4i2myk7fQd7Uto
oszjtBthtfPZZ2K8bVIuJ4hMY5dXUprzBF0eULtxSEwPem52Gfb6Kn1cfYlcYhAU+CZaRDUmVdJi
b/rupeRtfA9NJ7iZ33ooYycQBLaULBp4fwZ2y2x4FGo4vQ6fZhyX3fV5LIQalx508TeF6Z7xTwFu
GKACeLMl7bSRF3CIJdWw4dQc+VTdQfxy5Q27NKQTAuqiqkzTyv8/JAnnnxP8XkWPqPq/ESEo0m1K
v9uM2Ocrh2ohKrj0HhEVVdolI5q4TAbT46Sk1PtyQFtgZYCFa871C5gCzUdb5MNZDAoWpSKPRvE4
wyCI3HnoWt1Gzo1iJx8o4Ugqcl71Z5Jx8d5Cee77NHPvsZqrZKXJvPSpnIjg453EPAC3jokNZ/Ep
gPCntwVoFhX/61tuIR64hB5bNSNMmob5THrk31DXvGMQKN0pm7yHFXuumtju+qZYE3ZeUH+NXGIP
vES6WZuoPevJdvbEQfVCMth5nEwPpZg124FPROJXC0FE/hOG3EH0WU0VgEAbEVc+38Rw1vZWXO8X
ortL4DElYDcyNWihZHP4UA76heJpC5isL58KHn9BxrpyzJY+sxM7WlQD/LwvA5TRNd8Gon0WNb5s
EAX/iCrdouL10pHheH1NF7a/S9mox7wbC7TBzpyo9Gj6Nv6eJsn04tkgWsnll4ZwwgYfx8CPY2PP
MGDIPxGjAQ8gvpoekCjVayj6hRI0/GX+vA/lgFQ15hM5z3H7PvM53QBE670EFbxMkOCfaZJu+hHb
Ncnn6BNMZFdWa+E+cR0GIM3otbB/jo6qC6BXJ4dEzTtGmY/mtfQhCO9BD5d9ub5aS1vDiSItgMDp
HBfkFbJ4FXCfwRbkCh9f0wMwLECz0rPRaSTJGn55IeIzJ6TwEoUFikLcKwHfaaMgbso8/Pj/epSA
cFdbyEntswAGIXBDXfWLuyzZB3mHy+zQQTrorkrGM/r+qiJbVNrAgtnICs9QvUl6g/c5JFxJmOzQ
afDnZ4jw1+I7qmKB91TUSZ0NOwh85VO8n1jI5RHqo8j1VpZgYcFdXghvy7lUIGmczCCkPvOQecWL
1UkWv8w6QqUB1Y/S/4FabBuXO9vIYU5/qgHaQfJxyOG8e6+AK2XgA1wsPTaxDybLlkVl/RNe7dJ+
lU0CePK2sq2Sf2vWVcpAFCgRQDABUoyixyPg45dWddFGynuQENeBozPrGolqW6oICieiz7w62kBT
Y6DFjnbFNLyNM/Dm+Gzp3J6hC1PoXU1MXQDEqCB8sGn91ht/Ka+gHiBJEV4OgPOzPEheRRTBlWoD
XJgndqaClnKNXmtZhw941QbtTwuxSRhGxv3UQBRkDmi3CTiJyWswYaX2BmK9MJiCqk4WHBTIFb7e
q5ww8HRSGINXalfmLLDHIIatndyQiFL9VkK9Fx3EtAYW68wotFXPAAWH3lfQEUSutmUlRkhumbYI
erPJyRA1R8BM4WW1hcvkED6NsSrYN6lBbOabslUZu/fiPlPsnk0eOpI7OYDgjr809UBKRXkK1j33
Xdvm3QSZaluKzyjqioDuLBcldHc17aPy4DM4PNzhLg9g8RBC0qN6qPN+HPQGskTQ9g/SpPEpkAvc
dmyfDSNJ/7m+65Y2nds+IA21MWHV68TVYYJv6o5UvQeEinltoFu4srcXMgjXz4KUbMoDX8avJCJ9
A5m4oi/v0CtUye62aVyuiN8eke3QRXIkE0oWwMDN98XkNV9qiH891xDcGu9zXq8BPZam4lw6apoq
ZSvAEeiIivZeqLj1HocmhFPr9aksDeDcNxzpnIgjWb/qMPZ/gtqbd6e4gcTHTXgKGN/++akCmH0Q
Ck/cIy0IiE/t0Az5p6QoyvSiHoun2PVpLG0s50YpGRoRqIVlZ1vpYcsZRJJVnmbbjCOF70W/1oJc
uLlcGkYLAdScm1mcIbwIDh2YsZenlyJ5tQsSBl+TGIe25GxlJy9cXC4BA9YH1rZw5HzlUOfbkFo3
e5RILgi3+m9BwbVq/an5nkLC7CEo1vCuS4Ne5v7b7gbVIR0y6dvXKa667eWkQuPxi4HXImgSyRb+
0NuG14+ZWss9lgZ0ooIITUxEp+2rNcBDXAasi/qLubho4Z3bbVjsb2M8/6K6WDNEXEjmXEZEDZeO
rspjeU6liA+lSMkjyltmDz807+H6llw4Wf/hPUiwlbsysK8l7/N7O0XDJ6T5a3ygpW/mBAabwupS
d9y+Eln/zY393xqxEU8l0hd/tzQ/oJL4JUa1aHd9OgsnjDqBQktQkFrLyzOH0/UDzUL+kDadeCgi
ZKZ5vDrOwgmjTsAgcL6woW36V0CLvb9ENV2o6lJvysDMqMwPwaPNyH0V4sRdn9jCi4g6oSOYvKxK
Z1qdaxuEuwnAe2Qc+HXS0mTbMWDkEqgwbq8PtrTvnEy0zlGK0rMZP6d8LnYkG8mB0PR7wYu1cvHC
dFzmQxqUheG2mT6XrciqvwQZQnqXtFEK4WmrwUFFwg0a0rTTmnO65rGzsNld74gyH0adQxDhbH14
0ljR1cd5wha5/tWWft0JEKT1g8YvMxQJs775FKS5PBSa0TWdpqVPdtnyvwU8oLD6ikMp9HXyIWpm
Zyx5O0fVndZwYxiZeU3wel25qJam4qQOqlUwU0LX6RUeosl7OUMvCEp9SCBXdvPCMQ0v4/42l2nI
qjwE+fScsjEm9yV0arSA5mfZgTSM9ittKsBNRlOv1BMWNrRLjrCySk2LXsFZTTUA0XhpeX/JkKpf
FbHx6bbld0JCKiOZVBDRfoX6GJTmTaxF9FcGaPN4vj7A0gZwQoBhGZvAkSvOkJ+6ZOVmQtsfVZFL
dXIT1qra+dlqCrH0xZwQwOGX4nWmSE4T6T1Yy6DOLXQEeZKMBCtpw8Imc6kMipJyDquwOMvZsGNZ
xma4i2UbrQm0LP2+kyEQkTLPhzDFWY20AE6iT+CMIioIPVxfj4VP5FIVplnYokTT/KwL0N13dcd1
ClcgHvHDWEHWcSUYLyy7S1WAgEyjY3j5HHk7F88lyMrbFOrEkNjt2CN0z96ritKVKS2cS5eqQDwJ
6kVns2OgMxttbCZ1+hhNdSyeJhUl3i4bAp/fX/9+S+tz+fffggBa/yhm1iz+Ap+H6IVeIAfBxPX5
+q8vrY6TCdheajZnIj8DtcLuCG/Irh5Zci8LeNNeH2LpazknnichCOdQWDlPXsxhWcOe20sVmEZQ
swwF0DTXh1n6Tu65lywBZz7NztDBCqZ7WO0O6iXkqEWtrPrSAM5ZpyqpaQlYyNnA7xA2O+C+Rv04
rdwlCwvhEg0MazV8vaU4k4CjNRsMBja3oY2yfdegUX/TN3KZBgo+l5b2o/eKPGVoN9BWgn8qYGxi
f/33F5bapQ5wErSmgCz7KxlYgSuX+g8QD9iATr9trfrr+iALJ90lDvAWbAkdie6soz6Pq72ek9Yc
mB4q1m4pcFfTZ2gP8eEfw73ZrumxLqy+61owVVVvpi7lJ9HWptqKoM82is3lGtRzaf0v4/52zAHz
8cvcTtm5hbMdgdp3HdItaMkJe5yrMV+54Zdm4Rx3NlsI3nEgccqhhRAOCodZv5k8POCvr83S7ztn
3dqqm7J4jk91ycPPqhsFBZypg5/q9d9f6r+4Cv0Q4Uw9wvzwi9FF7t81SQqBdsD0mtaD7nbVJslz
AInI4ZsP0Jv5SokcQkiCsKY3aiOhzp2e88Sja4CUpfk6McFAxrpRRRG+BiP6IhwYxUcfb+7d9dku
/LrLLVAQlimrnoavNC+nLTRByXMT3fqmdcX7U9QMI21F+IqHOvSMuQLrK2hU9e36H7+woV1KgaSA
4U1+G7zywZv1C/PwfN2WskIrguvy7+uDLAQcV7y/hi94DXp4CEgTBahlbMgzuLYvXdxBcTZsbrzC
XC4Bg31c0kBD6IssWlBTNByb/a9BnvThfQwTpuxlKIxob+uZuhL58KrUDWiJ4avKRfKN1xr2E+Am
zLfZMkUubaBngLTMkxH/QvAoSD/HkFX5BvwP996vr8nSrnViwFQK5em8kODe4r4HafSH5dnak2hp
Vzm3vICYXhY0YfY6jSjEQIIO0EfJ8lDvex9ip7fNwDnVXKA0a8vBnBkwLNUhzbr+B+38Jr8JUkJd
9gAb0i4gxk9ezTzLZ5mm/g826Wof1bN6u2UK1GUO1GWYRPCr955hqdbuJDKjve+vKVssmB1Slzkw
+TU6fl7uf1F+qPNHA50VAjnQQqrvohRx/iKyATyCDBlTtEtZD6s6watkXw9wH3uY1dyxu7jAm9KU
oWoe0h7v6M+s7hpvJ0yHZyE32kwAckOosEHPcojVnUzbELUq0Y0A/oUcqlRjD+2XHwDAd2vCIB9v
XepyFRRU4lSWp+KkIzM+Q9CrfWyi6vv1Jfk4b6Gu7n7LO6OVJwRyeLx6goLtAMR5nwZkexpag37f
rtVAPj4k1AXCaqCjkwwaTmfRjLNFezsEV7ulPnDwfT3dxnukLh7WmCj0gyEVL3aqxOECuylT+Exr
v2pheO2tfLWluTjRBC7w0m+KMfqSctM90QSyAaIP7eeRNWtZ69IQTkxhvZwFeI7RFyuC/IXMMfD3
bcW3bS3lSkT5+J6iiRNRKCyxm0Y04uV/x1EM5hsVeP60PIw3GfTZbkoYkMr9mUTyAWyXPAq848RZ
OT2ASlAebDYwufJ+WNjCLji2ZRH6zLFuzzTU04PMki8iBStAaWGedDMcbi6uUhcpO+VNYEkY9WeW
ydjcT31FFfK80CJMRm2+Jre+cOJd6X0dUy9oIRFx0rDfeWJ84Ocsgg7u9SO/YC5EXSCsGqoxREck
OcKpvISgiYeebH+P6qqXbIigBYfEmSonEFpCVj4pRMboXgxe1oit9ZvoXSY0gykjdODSranCWqNX
PF0Mi+umSEsQwQsYIuxpJUC6OFSjlI9wBZvYWQkYLT/hAWS6R5GM9VOWZXreRGwoEuTJfQTFQrSS
CWl2tu4hwSchhJXdTWVSRpDD7kGMuP4FFja+q/+v0WCIojHTp7Ydo5c6Lc5s4uS9pvl5rmBrfn2U
hRP8H+n/QsAu2JvSIymhUPUotBI/BFNN8qlr9G3OgtQF62oF+aOiz7pTWsfqsYy96GcFqbjbcoL/
IHX7nJBRheokgBPaCbwqgDsYi3voiMuVQszSXneCEIjiaEBSM5wEk8knZrX+FGVdtBJ7FmKDi8wV
lQylaYU42cxcGHAA0Q/h11rMQH2YuQuDz9PUZ/z7SBnkNlcWfmFKLjjX4uK0CesUBq1AEUormHJu
Ctt6a8Z+SwNcZvv7szwYCZuyKDlCbkpEjwqkHJQTe+P/c33nLpyP/4BywRKysRXJ0WfZGxpi3jNI
ODDso2EBHE6drfrJXMq5/wUwUReby1PuwX7JK06MR8ND22hQF8FVt0UmDkFYfKf9cMg71Mlvm9fl
e/723UgP47AJIDRoWkB1uZV5uQmA5HvQI3rAWYic5/o4CyffxeLyohNtKCEHmgZVJTY1CJz9lsHt
UcApbZ7sbUfHReSmVTcA8tDIEyqAjbrXNPPtned5t73JqAvFnbwC4ApwoE+QpaBAtZkWj5miI9Ft
XQQaO2cfiMAYvuNBdQIMO8heJqjE2iPUr9h02xdygbg1ZBe70EzJkXLA2SEk0wF5WEnYll5f6IWD
4gJvp8jOkIcfa/DFZXZvYR2jW9SpdYC2Xh7rtQLTwnl3IbWQAmAB2JnlySQkgLsT6D9eF52uz2Hp
xy9z++1QgDU8ssHDKguID+0MBDaAFh6ClWRj6dcvR+S3X78UO4WnK7jppql8Isj0H+okP9/2p18G
/e3HYUtewG0m7v5VUV3+MoSP2Z1fcyQft/1++OfvQy0LtGh0os4Grq1ypxI20CcIVyLvuT7AQqBw
MbFSiqlK8k68aaD2dhwuixsy8uohNqtaQUsL4L4joJ6cQzzUP8I8UvsbfKMG0NAy/Hp9Bks/7xxh
4hHZRNBpfmt9y57rC6fGmHAtkC78ugtwVYg7U1EJ78wDeD/wuvMhgMzS1fr2wvl1Iap101W4Zub2
lOqJ+9sJLg/Ztg4hlfoeAYNnNj3qhd3KQVtY7Mi5tacMRErPxPzYduDv4v7+oaJQvs5k+nl9LZYG
cE4yCLJthe0fHE3stw9t1UVbPhB6QE1kXgl4Cxe2q13OZJYlcdF6J2ugC01ntcd+Gp9r3sC1AbpC
m46L5NBYuyYse3kkfpAhRM4RVxDJxxs7D89KjW+Q5IYYegpplhdlw8e58S4at2obJjNo8eAzryn1
LU3TOfgwMIWRB7Rez5DMrzapbJ4A3v1l0JfcoJAIIK2hj72PTOX6wi1t8+DPOEOjecxkoYcz86N6
J6Kx3xVJ9uu2H3cCACRnwCEYyvBIlTfmBzbVrLwreKTeb/t9JwJ0Ewzv4SGTvw0NhBxejFelLUjz
XjyUK1FyYTVcjKL2QyNtKoYzaaMnAT1lpeoBr1Ov2nCDm9arINE4XkpWN83IFY2eRJeypiujIzSa
62cr2uCTz3CYbvt1JwwE8EwLAxTwTtDvDxtkh0nsmWRftZEBT+C2MZxIICH9gZjsIaWCxP+BgcV3
mIv67vqPLzBIqIs7FHNDxwGV3BcgWh4n2jzT2e5qUX8RHn8pLxDKKZg/R0n5Hb0IsTKlheBGnUBQ
jgw6j1DVOJqiKg8UbhBQ/4CERBzka9niZQU+iDU0/PMYWl3zsEysdyJtpw81vZCga5QD1Mj1HrIS
33P07R6uf8Sl6ThHvmYcEP+47yCR66efQRFR/1r4gbx6xAu8lX28uFDO0RdqLlNNqDkH1v8M64jo
/n+IIBFNPydT1s/oKSC6VQ1wDwl99NLbvGUAbfjzQ7KZaiKm3D+KEHqR8F2b/eEUFVGzpuC4EDBd
CKKV+agFDHKOwSxld2B1Nid7YniwUt9d+v1LJPotsbReV3qiMsERIpww0BAzm5O72RPm35tWP3Ri
QEtpjG5LnhxreBDDVgOyQ9UjV35fbbsoVHxFh3lpGk4YqCFUpKAAS4/cDMEn1NpRR2TAPF+fxOVX
Pjgu4WVr//aR2rqJCxpDtbhEJxjyNhoqlFn8A1ssO0HppVvZxUuTuPz7b8NQ+CijB9OijNbHZj4I
EHfkc9elTXNbkcsFGMJowmQQ1qlPLU/tnRbJr5QCmzlbsrLaSzNwzjrgiz6IWQayvFBvTe45IZB8
7C1t15KkhWDiqiZPRZuLIMCVIuAy/pMGiFKq72CAF7cl+XZ9tZcm4ZxptMjt6MHz8E3GCaS2U8ja
RJshWhVHXgi+LqJwUqRXNZwM/paAL3blwYsr6RUQYGoNf0yiKU6/+ZojLXpoZZKwtdbtwib+j2Qy
lZCvbiC6C7mLfqQbqGL6xd+xT0n43dIAqMDIQP5qpYu+sFAu7JBUClKxzVi/Qa+82EFvTDwJiZbL
zMc1UuzSEM6ZZ76AxUM1jkdE4fL/IfN0OqU/xzS2KwnAwlZwkYbS72oWWoR3M9qg/lpSuJsfRVKH
Kw2dpSk4Jz5gJB6iMidH+CBN/b2kic7eCZ/Dbt/MKZ9Wzv3S0jvXfT1yFlnN1Rv894InGDy+1x4y
b2CBW9j+AUl1/eAsDeOcfip7SEwVYXAExnyG/rYQKZiMGw5joXoHFQI9hJtugC/j7vp4S6vjXPrB
QKlVsV+8WXhDx1soR0f1EzQQBrWy/AtPMlfbGHgWvwpSWBbxQYFOa2M9vcqWmfwlhTXVY2ZNfsq1
jCqN9Il23r3tYXl0fXILW8MFJLY1iVisZHqs8/KMTqJ4yDr/8wxp1vvrAyyslgtGDGA3rUGF8o+c
l+qAJCPdWYO9IASVr0NgVqLpJZH44O50MYlSl2XrN7Y6TQCc30+QeNMajkIUeXOW5wyXnYIU9qcp
K43c5N7YRMXKF1zYHi5QEROScyxE98YGAxzEJGbzKx7QmrstsXUhianM4bFVhQCFo2r5THVfRVuS
xMl9Fg6G3zgJJ0IQBvqoL/sQyrA4Ovu2NDmcHk09rcTppeVxQgOUm4aiVhneTwUQ9KKBHiysCTa6
UwJULgXhu5LtClwSK/NZ2tbBnzlO2s25TiDOC8S+mWN4Son8gUP0sYbzC7tNiYy6KEUTzTWebWo+
BsSHgiUjUUjnrZezi1fO9dPzPz3mj/a1kyWwngXQ+9Epns7A8p54D5FgiORJ5CTFZoJoYPmI5nyQ
/NNBBC/bBtB4ynZgHnL5oL2Sml1Upk32FZ3opD9c/5sWNryLV+Rs7CKTYsMbejHAG2tjYSDH1VqL
cen3L3vot/xUhC3pkqZLjq3uWg96qAIYVjUK0q+8fJcGcB4LwPAl8AVqu7cAfrGPZoLYOfS2x7+u
f56FreeCFTUtGwPjJjylBIU+poh6YKRgr4eOVcQhWHTbDnfBipAlMTXct6KjnkUVP6d14/1jS99P
n6KR6rW3wtJknLggWnQzpqLGKEE2foZnI9lOSRzd9a1/E1YZWeCfqx1UcwetFEGP8E6B7qFo0hJa
0VnoryzHwv3jChybNBQx5Dy7NwIXwnudyWZjI9gSEBuJXZcNayr0S5vKyRJS1KKrLPMxDw9uIAcp
p4E95OOlX319Xy3k88SJBG0XQkQ9jPu3wOruCXoUc33Bp0dQn/TmZD5CGKK2dw2jgN7eMmLoAhjB
r4jzNLp4x3g+/QY7vmajUthTC+JXO5k2aJqRVfnzj79f6EIZcYemxPqEHm3hx9Mu5QqahWkMBeDr
k/l4J4cumBEPnSQJCYALrKy7LT7ZdF+PhdgOuL9XhliawmUL/ha4mCkTBhho/wa4ow+tjMl7Cfsw
vOkKBbDzz19XdR5a2M1Vz6ipgSXYBO1DWWT1pqRNsOcxuwR8WIf03WqFcAHXFLoIQ+aBEA11oQap
TeddAE35lL0ZM/rthrUNT8UGmsKPILHITz0M9l7mXj4EGUnavZfPXr8BRk3sObTWtxRmKvugH+pz
kHAoIDJL6t1Fg5jBcaJPWgDHBzYfgJTtAfrycuhgS8AOs41nY+iW2JiF2aex5qp/IUNO6++NgXuc
2GR5RvRdYwOZ3l/fJ0uL6MQjqDW0QJrK4c16XnIExsRmD17njcFNqj1hEvy5jHU1xEUO29SjCgpy
mmwPJZ1M85dphhkT6gFrkfvjuBcmTjySYSHSRFfDG6EgFU4wjjA16NjhjLokOnRfrn+tpVPlBCUF
iFHZI/M+BnjtDwcJP91pawSS1o0/e9HKA2lhLi7gER6WMxTH2+IkPa/8bAsW3ik4Pm11cNEx9xXM
JG6ajot8JBIiOcUkg2OtOyiNE8h4xRsFNYfmjkJaZc1NYmGPuahH3aMels5D9WybYtoCSm32vV6D
mC39uBOFAKYeR1aY8Fgbau5kM/XdfiR1H+6vf6Ol33fiUBBwCKD5w/CWzoo9TKkHqI+notVW4cKW
crGEQVf2AkryzZut53A6BCzpLDCufKzf51C0+njbNJxzboa2qXPBk2MTk/KpC638WtBVrcePL+vQ
RREyWgDwWcLsB6j2cVPP9nBBKx6EGXro56TbMJRkJWAtfS/noMOkAJLQUz+81WMPBSCgda2H1ztM
TL/e9qWcM47+CQ1G1NVPVMTsR8CZZdtknLPbHKpCF1I4paKikmfqpKIC6qtg3RxSYEk3fQY7rOtT
WPhGLoAwaJDe6xLthymuy0/TDErhhqR18tz1Qf3j+hgLQcqV95yavoq72iA/Y/5nCW1qaO3LaluE
II/6dejddn+4UEKSDEE0aiw3zWyNXi2k5pqvGhoc0x0kUuS0HWRCorVG+tKHu/z7bylNwH1eNE0+
HwX8AYo9jbNmQ6ZAkJ0AEfe2qBtfIs1vg0wNEMyEzHjwpQOe0aH9NBVd8dDMq1SJpbVxDrvIAwii
j2n+WrM6eLEqTeSmyf3iSaKR/zLDdfw2gmfoQggxUt9B0z0/6R6qGjXk4mtUUR68ma/pdiwtiXPe
dSRz8MaAetF5l417FkOUQnaR793Ncp7NjWviHHo8/Aq4HEfhkURRBLAGi57UGI+vQmfqcP3ALFwk
LpaQyWZUAMAKxJVKgfnjkVCM26Qs4L6xMouFMOzCCVkR+7wWgf9TTl7ng29UMnnIjV9H26FlULLT
EUkzoE9KcVu1OHShhSqEpq9nSPhUogD+A1DsuX/P/FyolYxr6as517saxwxabzx8SunoF3ZDgiQN
nwOSjPFKhFnYYK4wp7VMqayx85HEeU13orPBJ1sLyXZK0ds6qSFzzjyvyZiVFQT39EwiqIanLXwI
IHOa9fvbdpdz5HmRJRlpjHjmeVxAxYwDprwdQSRdWYeFkOIiDc0A4RkZd+lTCyF8cDrsbhq5v1Oo
yRy8aI35+nFrIGTOYS/H0C/gv2JOQddJqFxQu22j6J+L2BbjsEhp67jbTZG5ByHi7+sfbmlizslv
p3hKGlmNJ9te5NbTpC/tjukCvjJasmmEfVfmrcHfFnazi0cMGlv2XKP6U49N/o0Q3P18iNce5As7
2UUj5nWfEjo343HwCr0tg6rbGy3JZ+mZlY+1NMIl8Px2dbVd51UX2fCjyGfYxHOIoamu6J4Hnr5f
X46lL+Scd5JlUUurvHnTOO5mp4qZfa1hUNGslJUWdpgLQFTAo6dkqMmR5gYeQWFs4WBcm9H7hw8B
Zcjt0S5UeAQlg8o2Oq6E/NondQtdu9sm6ESCgBrTeYBgH82MeL3haR9/hfsJX2lK+pcD/98Kehg5
gaDtxmoYw9Q7kiDMDfgQBdH/0izS5h6GXir6UcKYCXrsczThiIVN7MVf0KTw+C7q8sxH8kbbwO5T
lOGpt4mHJhtWZr4AJwpdpUU4Jdc5CQZ7gm1yuC0TSHeSJNrXEM5rk/CfWsHrjeeUbRtiXovUX+M5
LBzxyIkqTMWUT3rqjzCXA4+CJwVscQeyb3lANmO4BpRcGsaJJGWlvLadNNradWPaY9DQQt4JwTqy
twpE4ZfZQ4q3ss4L58TFNPKg8SIrKP/ZM6/bRJc5xUO6lqIuJBIugpGEdRaGgRf/hPpseicKtMk2
5RRkJxBKs1Os6+lr6/ns5/UjsRBVqBNVANyYk6S05KgynxxEhKhocykOuWfXPC+CS73pg2PhyinC
tSv1SxiQHLmXZ9N7yrIh9zehQZNOo0I+teqxiSsTfWf4jOogUf+QD8TTrfmUFhKGuRudlp4C1iqf
RxiowZq2hEsDSlnjHQfcx4cSZFdE0LgxnQzf21ChOcr9Zsr+Cjw/RJ+bx/A2Gw/e5N8oqhC6QEqd
sxbqPdV0gk8SFGmIhPHcrqmnhK08tpd2mROsvCixuoRS8C/YlFVAAEOsVgabGmCDfo3strTVnHil
1DDaWsfjCfjVV12wBPzhvNtfDFz8BIpKVbram1/aZ04tknqzSANfxz87ZeY7aCihMwtPwKRvVoAn
C+3L0FVqVAmovBw6FCcd+v9aIu/hVQLH7wm6aTopcojL0pcUZD7o+59n2o7P8C/M911BV4rmCyHI
BU62GeOhx/X4FPwfZ9fW3CjObX8RVUKAEK/YjpM4aTvpZPryQiXd0wKEuAsQv/4s9/eS1jTmlF+m
pjJTyLpsaWtrXXAGdHIH1dAWEgwc79viNdFwZ3ubqV7D2Sy0ZqMotdOozglbH6LbqOsh+9wUThLt
srw9NWN0nTGFZws3Stz/+t7DM4MocDWrMme+HfSwZlazsCZsJOU4QoiKl67/RiDtsjPFsEtgsQl3
4+yqBz/POw/eh5SJ5BGdfa8M3kYoUiUbPjd9/RnwIJ+sLLqlWTj37EMDbQmVYneesVefT7cubIo4
LZImTh28Lxb8Sl8iz9ZtrCA+zou5j56SPOIvxoipiku8kq1gTZcmwtoH4N2HzyLjf2uSLsDNxflp
ROjthPaKzeVjZmEz86zwhzW3B9VglT0B05y/mwE1qs5J9XUHso2hzDjc6ADCMc++SxmcEEat9RbA
5WINU7L08630wqcKJdau4G+yhrtlb7i+bbpK/HN5cBZWkQ2fhCoI9OP7ojuMWgR1TEM422cmUyD0
h3Ak8EpUwi63tJCB24hJCAwHeeRx55QA2rExxJjYL4MdrdCYcaFQzRzRxVNNN6EPd53LjS4Mng2c
jLThUY5U+21K4dH80tYceDlCYFy5v9zAwjFmKzWi4CGnkU3yLfILaNDV46cwkXlcDiiLdRU7uZV8
vtzS0vhZ8Q5PvaooJjc5NUoC8yXlDpZXnxI6jxvu4UV0BlF1Uu3jjLN7JXIWYvO3Ys6HLaYRBezB
WokmRUBeodCbQovDVCc8xK+F/9IEWeEP1uKcmVHkT1Xb1i+wK0lf4HslVzqw9HUr9Ankp1HSoeIJ
EoGZt2uGDOYNfR8Ecnt5UpbCx7piFFXa5nzy/TeW9cE25+2wLRqIp3W188j0RK/sh7UHMAn3Xi0y
ePDICXqgqmMP/w+du4VptsGRvob+UJlO/YGCSd/fc0gC3vttgshPXB2uuQ0tzIWNkKxC1xMykvpA
Q5LC76IbDbxPgVHy55WK3sJk2ODIs1DDePageG4ESiCNYd8zBmiSSnDdg0vN0+UpX+rHufUPQdGp
QTYTnDWeBcifdzRq8/eo1WuiNEtzYUV55U8sgZlP8gQZH38gm8olwD3FsLYquHuX+nm0FtxnnNlf
bkbuuX8f+iEEhb0qsL5PmP3uRkTRo+anjuBl/veWTGCOsBl6+XLdqFlx3kVcwSJYF080r+BhDr9k
HJAepFvKlclfGjgr1FlqpsRlejygJx623uhWMBjUg41xZRHPxkFK1w3BpxfFExy52V75Az21mbzy
IPldPPkwHbSINGyAqXySlQZsGNNRifFpZBAD6Gj0DxgUp6tmwsY1gj7ic056/eS751peCkJcSCDQ
cvnrC6vK1mGscj1Vk3BK4PqjRzZkOBMnd9/k3Ts3OKQq+OXBEnllzhdC0VZlTOB8U8OXT7+OA6ny
GCYDIjjAdSYKV+5VS72xYp37Vev1RdI/VZnLYn9CpgLfz9h4utxVYd7dnOUUYDZcr3RoqVRmwx0b
P2vgIt92h6xFlcz4YHtonXS3GYXNNBj/O9iGJzt4DxQ7GvSwOR1WjScW27Y2hKxNMwagU/bEXH46
K6AlTpVDgxaixkzl7Ub783FSAKGA5AYjrKYeVk63pVG29galW18lhqdPPmUPsk3dDSv4S0VQ1src
aownkwBUimTn8hJd7Ki1VXRlD6II9bujzA0B4K+ABeIextG1fGsAox4OCvaE/q4OKCyQqCKsG/dU
yxZKRmlImjU/hMXfYSUPQE72OXWmDks2M3so3+dbSd1fiaN3JgxPvg9YmelyoAR9wMjCYs1mciFn
tSGWFJS7iMwmfarGNoKrwIuCIQekt/r/HZWJo7aXR/rvBzK1kZVNGPXcl3jE74HaPqWsbfamQLqP
47P8OYm02V1u5+97P6B1fx5lidEVnBja4a0JQCZUsOm8EWPwMJSwbrvcwt93GmrDKpM+5/0smvoI
mWZSbPuRJ196ppz36z5v7TOszlnBSN4cpKhgOrZjDoVgAVzg8KJ6c7mJvwcZtXGVPtCUk3Z0cqrq
2o8FijadgMcHDEybrVPpzSyr0+CqNQmUpSmxN5OzuzUELdsDCVIwvonnlN4dj0zQf2k1h4HY5V79
/VIEqck/Z74RLXHBIldPzGvvEgnIazX8QIpx0Pko4t+7h0v0rj2nNZdbXFrT1uaRdbxUfG7LI1UA
I5A7CQ6GhEQQ2NCgfDdSZeGhFcEo1+hmS120dokE1enB4Cb2mjDvC4XG4jdeeyhZ6SqLEUf3EBz5
PAUB6sDldGWuQ22JRxIJXzDA6Z4aXbb+ntRFB3c2WKJ/vTyKf9+CqA119H3I8rlNI1/hFFRvOheV
dYdMt0mA3LAn90G5alS1ELk21tGYCUbRZVY8gf9QvCQ0Z09QiP55uRtLHz9370PSlrUlPLsZzY8S
5EMkao2g4c1Moea7vdzAQhj9R9FRQZMW18jiKXGSFCIWjSryY9Wi3AtQcCQIu86ll/5H27HjYUdc
DJPOQy43GVYciU1YtIfAcdc4Xgt1cmj//zlelNEe2Pe+OoxjPUDBAuKAGcDQm4yMnwC5KXHPOfvG
K4KHSL/P91X/0lftozOsAQ2WJszaLxzjULh3tOF3D9qr8ZzJdF/jlXBlb1iaLWtv6IKWg6tUqlfh
T2B9NbO31U0bPLq+qN4uL4iF3cBWVmRl0KHcIJ0TiwzGLenfu3zaKqTUVLR3Yxu6gGEqFKBWTamX
hsyqPaicpyaggESyJPW7O5hFwqZSGjWO/1zu0sKo2cBICsvNoJJjclJQx/VRgqznJ+j9It0CG3Rt
214YNxsaqefKG3zIWpzEBAEiiE+dTNoBatIhHRmD+ZdPxZH24mcx+/9e1y1rb4gg/ZJNtZDvjduP
uxmglxiuGEjlw9FZSZyXOmWlDYKASz9R3zlBpb8C2YDfALYGgwB5PvsoO+ma7N1ePg/nW+TlXi2F
sC29CBIT7Hbd1vxUSSOOGfRbN4qk1V44QKqrGnYBkNwBraEek70zKrqBy1MbJ130LQRGe2VbXFiT
NpQykQ3xoMJo3kgfVK/J2U6U+mG5v9zHpQVpbRKii+pcM5W+g06gb1BwL3e+zPq4pAjo65qwdooA
1rVlHo3pOyx3HjJ3SPZ9CD/IbkrqlbWx1AkrbTCsHAksP8sTz6pmT7Qy9wqMxrjvh3J3uRMLKaUt
w9gJLxwg7hueqgHVlrON2xkBDjITbsgVRJa6wIf50tqtZWHObRzlGHQecVKavndg8O5I0dSfcgrZ
uMt9Wfq6dYUYQd53wdBrT37Sg8tG8sLtcNFNk+sKI9QGTOomqSNUt8NT57GHcU4eOc1BbT2PE5+D
uykgx/9HmC7MPrN2BhbOVeE3Y30iLtDy6nyEM3A9YoetuhMujdi56Q+5D7zC5GAmpz9VTVHdaRTG
SByUifl1eUKWenBu9sPnTVo6MKcW3Ul2KESjxj480ip4gUX9sJKDLixf29A8ATRTzCXhJzpN2C91
+MJI967gC7sxAGv8vhFN53LP5Q4tjZcV8kBn9oAKVfNb7xAuD6QYJrwYicqE6UpusDRkVshThRJi
n9Tqf7kBMvetSkez6xv2cl0XrFSgC6HRJYIKQukpHHMrgIDvZncku8tfX/j5NkhyhEGUgraNOilW
qGyvnBoBorETl8+BV0BX/HIzC/NgoyVxFJYh80pzMqH3JUlhrQYu1HUPTtTWauSkmXLBOnOCqPtP
zeDbDjjG2hZyDt7/Vuyp7R7NZ4fJ1jHmBIvV5h7mkHAPgGb6yQhdbTy9esVdGqHzBH0IPd2NvQ5k
NJ06tzpLu0+R90t25XW+FFB1+PPzXErYqo+DfJ/86S2XtN3W06rL0Dm7+tsYWWc3nHJTliHXO3XQ
W4Uzn4StPfgqD6LiZFPinGp5MqxUa5cWrBXRSSSbcar9/qQ9uHP6MwXWxpvkvSPI+Hp5sS41YYW0
7LGWgq4d0UQJyXsomFQqlqOrp8/1WXx3JbCXmrECO5mDWqgog1SAg5mA9TYVcU8lSATUKd8vd2Vh
VdnIxaROQGsE1e1Eo6F6qMape+sbfp22ELWRi6A+tZWLOtapmiG/13B2mjKE9uWfvhB4NlCxqfIc
YlzFcGrI+WGRgj+nzqdpmkLALJ/FGkRiYRpssOL5kuJTyfWpSYJ/R4Nqjj/0X1HcWcNULXXk3PCH
yE4BHoUmiRHvU4FwACSi24S190xymh0qL1xBJi3NtBXgCkpVGSCqzUnNwy1xwZ0P4Jt0eSqWvm3F
t1+37sidAd+GADiq43j+AGFnrcy7kBLYFs9yTuHwoKn6cf7lsJK6zxXdO9J/+N3QzIevTUnWWLhL
XbFiOxndwh2VbJBywtUIxpgCLITi23XjZEU0U5CgCOFZcGhcZ9yTeQw+R220dkNa+Ok2ApACN67b
SDUnKCvPAq+tkwuViaq4DlRF/4P9m+q01ZrX3zn20oNonfnZ61epZQvXZhv7R7Ax5Gk51t+rXo6t
G0dNz9x2F7mTqdmNpmXYHzgZTH+TwPkxGFEtT6AfFns87JOV+Vn6DecI/RCJ3phI5ulW/qiFCxTP
BG3Sjr2oSX/OR0iQwLwJIl8ENqNTc11U2rKLOlcVBEK4/AFAmRc3EB+4wYVqrVC5tCLOf//QH6mD
PIVPfXik6eD4G1T1gin2oTJwe3k9L5zrtthiZVRFUqcOj1AjhxeQKJ5/p26o3yQ7Nfefr37npzZe
EKIsQ9+PbD6QOrptQuCronJV/HJpnKygZyxwcA2oGaRbvUQ+atfVAR51iceuS29/i1x8mAgGA6As
y3VxqjrR7xKgH9+xY9Zrt5iFE+Q/eMGMQDKyn/UPMGabuIFZxUaeD8AcFjPx4EFt/fJ8L4yTjRYk
KaTvlBmyo+6ITB8rzeDkPCVDlu8uN7DUkfNC+zBO48xGXbSzPAHzBHrh+ZTSHiSSTIhXbi8kd5eb
WeqHFeeV76ST0xUFLjVsDh8FCjz6hqqiuM4HB2qdf/ZDdYJVcsiyYyJcBB6MzCKynV1i1MpALfXg
/PcPA6U67ZOEk+KUiYrdwQVX/BOkebgGkz4v/L8k7NQ60AmeelyvR/UVruyZ+60aCqX/zeCL192m
QQFxnHHWYXI7e/7oPGZ17nyfKgTNjYJI7RcxDuAhwgy7GWrU213ibcdMuPO9AeUG/y6Zn+3M0IPY
NKNY6mygpFjpR/AYinqfpCqrN5QaL9oMDivKR5gM+n4e15J36ZGigspviF8N7qMKwpx99b3f7y48
KiP8X6gMNNERwLkWt2DJ6/oW8nWlvGm6POmeEA4j39LZ9eW/FYYQh3sXNSrA7X8QybuTK5fLlZBf
WsrWPcQveh7NVSRPVKXuS9Oe4aG1fPGnrnodw+H18kpegCtQam1dLfeLMHcz50dfF+6OdDTZtlP/
OWhAREpxod4AbtltJsdEmygqtxT0uZUOntfy39aIlcyMZoBOvEAHqxJa1L9jFepGA5g7q9WZhTG0
MZAq5T1EKcP0XQTs2e0LvoHcarIjeRXdZDVfeyFaauaceH4IpqjLS78cMYah0+ao0QPV48IcgGUM
ZvJCrT0MLDVjbW5s0u2Q0mo6tIPON1FaPYTSx5PaJHbK91duRQtHsq0IWXCUmKHNlvyYo+Q2cpwm
7kdvU7T9J7C6kJZH5QoKa2H6bWnIEcht46Nad6SIOL6DHkQtj7zJRvlUNyWMVlaW2cJOZyMiuz4V
I3QhR9Cc+bSpEzFtNSFfLofP0setfW5yOyhOOpl8n03lqQ0dcvUJ+vr853Wft/eAevJVmNDs1UAy
ur7n0Ujdna6d/Lp7lw1+9FPYxtZ9Q98gWZPEokzYts/TtaxiaXCsAM+cypsYz4KjgVyCglyBg9e/
umuxzV41PDboMeV+Z7yicd/y2hByIvnoPcwzaisrm+NCB2zYY9ADPkWL2Xtzuyo51qzX6qH3tCpX
0t+FgLaRjsIUsFNPEvUmqyg6U9PLTVlBqA4lqPsGm/9KSC9Emi3qmBDUmyCBFhwljEU2GVZsXPWi
ge0H2V+eiKWOnFv+sAGKcPIhpleWb2FbsN3kn2+PDAdwXrvfZQ3h7svNLM3H+e8fm8kI+Ld9GhxJ
zUDrJsC193FO0mBlPpYGyopmPtN07MKsfBMJe+4hdHUD8/SbWnfuyjgtNWDFszZu2Vdu4R99w55H
EsJetffznRvWeuU+eD5y/nKoEus4T6MIhiW8K9/KNB+fcyJ/QoTBDJA1Y+VetMbfdWFrtqJS00qu
t3Bg2LhDNSGLhMOPeucte4ZE8i/j4XIlJX/M8HqEUn94nemHawMPlZodM+U9PY4cz19jCnCwDD22
8erp9fIC+3tfXBty2JpM54DqqXe4zcN8q8Sz+9RkMi45ajkdhBhib4LD0OXG/r6aXRt9SKeszEYv
DO47B5A6sFdD42xmH95iV4ULvMX/DJdxikSrJ52+u1H5PDE4nYdwyrjy11shT13HHXVTindQTJx4
mnPv6NQiW0kOlsbGinTo46mWAMkIAEDdDTuVg5v9mvdJOVwV6q4NMRTKZE0aauctKCjFkYqqsguN
byQ7a4Dkv8e6a2slQp63AoiMhseKoAa1JZgOD94kwgGhq0y7aXvdKrICXhdqKFPIWh4BJizVPXD5
rYtod2Z51V3XtUGDbPJMOA3aHFk/fqL5+fkgbMeby79+YZBsxGA3DWSgvaL/O5qUHm6zXpcAZbgG
yLvr2jhvlR9OjQ4ZTVbXxj/iwiu2VZF8a4j7JUjGfGVXX1istiKiCHLUTVtJjkwVur3FrRVqPb5K
IS19XQ+sQJaugJxn3vpHOQLlC6OjMW7wGrWZy9VK3+/8/r8HB/zM/hyljLhB7UO+5liVKhTHbiqm
8R8dBuV4mrg3AdhnIDiMZ9yu4/UjzCFV+WWsUxbwDRNwc9+Yjrvh16iDMMM7wV1lKrcDYMLZF8Xp
PJPY5Z2ha27KS0Nu7Q/ZxBx8+nyQEpDVKwoC2pC1/u7yeC993coDohbcqWQg6s319cNv6ACezvqV
yVz6OP1zoBUlU4ECnjkS6qKYoYYu28BwZrgu63ZtLCHJzhp70vWPZ9oqgOD0McAjxMrj6NKPt1J6
x3Tw7DStekuzTG1qUxMvjpKeXLnSbdTgqBwPFZqIHIWZIvrgZ5oWN3iaOz/71k6n1cok/L1Q79rA
wQyqpXk3KXoPGAooRqR75GHwIFHljlVVHqopeAjxh7Zbu8ktbHS2wCKfI090xozHpB1QHgjJXmWt
c+dqbVa20oWpsbUVq5EPgazJePQ9Qm7YHLhbeJq8XI6IpZ9v7Q5NnzHujw0y77ECBA2IXs/tdNyV
HYzZPVI1q/ZL55X0l33IBgGWOcHeYoz5AZ81CTSvC8vuNItVluR5dEhZlMnn0QMrsN62joz00VSQ
x4Tb/Nww9wT3djWM20jTnN7O7dwlLzrtyBA9hqLSZtr5tZ/V+yjjofs05J7jf25xBtEjBCOSJoqz
uTYcFgUovx6N4zWzs9USd4IxroO0LEwMLdf8vSxhrC76djoqBrnlG+jrEBLPLjPZMwRnQvV9glY+
BItxd+zOHsM6qqJ94A0m/Dw0RHSP9Vx6JN8EUa7qJ4f3yv2UJVlT3MBhlja/eOTq/I17VJW7JAmC
7ucIn6MCDJJ8zqJvIoA1DbxjElb63j6SymfRHZFeQ/uVa8RSfFg7YAWVi7kW6fyjAKRjk4bRiwIh
oe2Juw8Bso7dMv8pgFOOWd+sqfr8/eri2uqTXcoZ83gwoyBEiX8nKW/bO78e2Pdm6udg2AYhq6J2
x5lLSpSmGGrBl1f3UuhYOdTY1UqwRrD7DGpaj+MIxyw6BtdJxLo2oBIF53QkCv2qioDfqSGdP/l9
5wEceFYfvtyDBQCva+MoTd2ZkAYZvSd5dksrPH78Bg4nw5PPgrsOUHvB+K30hlfD3M2Z4FgI6K9f
bp3+Ft/6S9TaWpXVGZkIkpPzPSMzT+5Tg3L1SzglqVPsOKTCgn3TdUV1w9TImkMC/20/LgJZ8iwe
psScgrLx24dItlBidoYERltg6RmzZUL13WacYJb+SrtwNveiFVF7YroMs4MiEbr9OuaQjs33BkZU
clv1HZ9fM6Pyaa96MPmhR5FN8kckJlret2lXYmjgVIVbVgJKqXNDdCgGEaP4guWWjF7ON1IDprWZ
pzIYvV0ONxz1i4Axk2dnEvUU3dIpjMqnRIJw+zxC72p8lGzANQJybaN5h3EfiA9zj8eKVy51O39t
8GJgHnnR1eW/XUax62xEz8cgiIs2LSEskKd16RxNCz3czykNAv/Za5gAXaLPJbSwASjwN23Z089q
cCBxN5teig0jirov6Thl2T+pIzv3IRohHPlaw7AQBFNoBdFNAv2qZB8wM8O+GHIcPb9j+Gezh3iK
x7Y1uFt8V7bA5e8D4QD1HSHlaTelLnT+KSQUnjYaTwHgInSucyc6x8h/WU3nOmZV0ukjbevIe6go
GfgNLSqv2ZeZHwhICHYphEekR333dqJV5MToSdC9483Vr2U8oTzU7Qbsbfwub0C1ehRDCE3xcj5j
u6Ci2yd73VWy+jXX4cCznZ+PQ7svXDwXtGUUyQcNvGUViw4ZN9n0YQfCAYT6VZm8l40hAfwBxxnv
o5D7yvmNV0APJe4VT/xuVyeTX83xWMLo6CX0Ay94CkaAzTmQZLkZTkMahKiT+XnGMY5szpLyRzMo
3EqSKvSzGJq1UfivAUZfPI1BHnj3RkT5O9aRBuBbixCY3yRjc3+D1Tl43bcq1aX/JU9VPu+hKxOO
G5N0PfjgdRXVEw7TivpgxERusvWAASy2gEEncgdnAkr2fARe7y6Dg+u5AhHhXRN1ib59mMExdd24
KIpeyk3ppk5z3xqaHCe4hQ+bJBVDc58ziP/fJNCMTTYtkeazF5iBf/VAMeq3bBLcuUmB7mW3KGoi
5lTlzNUXCGXTZls6QoktF/Ad2pUeNJtux64suhvmVW1VQTWs9neig7rPTeM5gm0kC+v8biyqDgZ9
vdfP2y6PSn2oM6B79qyqfboLXMObQ9Fm9QsTEThBpSvkjw6H9fiEwiHkfODnDfHAhwouaex+EjLU
9yGHmNwUB4RgCWs6A+4SqprVjxVe3sQIJbaGptmWTk7QQM90bgD9RNWAPifGq8an0GUeDNb8MtKo
U0CjtdObNPXJK2+BiHRisCeHZAI/ZYgcDElNkxu3dNhbkQxD8RgGNKlfZVAH0TZvdKQ/Varoi8+Q
FceJrnzQFY5FPVT0E/L6OfrckKnM9zneHNrv0NWr5RAPsO0af8HyrUhfVDWa+R5vom4AACMvgn3Q
COHsBAaYbtMi9fJ9URnBtjAGrPBsBZW4YIeQYtk9SXIIqHWBJ/he4OUxuZVuycq7YIaMyMZvgHT/
Fcm6d+5BGAyB2q8zJ0zjtqjH9H5OwNU86dDP+9uyyss6u0EtOG2/MaeDGoTDBzAhipby16Twhq+z
asMkiyGl2SXbwZS627ouSaev+BoUL2O/z1Dgu8EzLW5h2yiZi7US7MJRbAPqxzCBR7FI26OaRzxF
gnAqK7A/U/nr8lG19H3rKt0AqVGqnjgvUpu2P6jCxdqlUxMm11WubAFi4bK8GyGmewRp2eDxTMFO
6d7B63G0cjld0AR1bfVhwFOLEJmEOhBw3mJ65uqITHzJCFZNVD3AovYWJHMVY1vVcTWGPzNP36Zg
zzoBv656ZoPs/USSBgf9dPRdFCRQxXFiGPyKTa+nK4sqtkRxo2nWOSydjzoT0Sv2dV5scfq4a9XX
84T/LWOxcj4c+lHR6nw4sgmFUShHQiG44ONWEd3cTXL4fHm9LSTSzLowE/Asc19k6sDdoo/9aHrl
kD9uuvTnOR8DHxcVTv2ppKsw74Wbmo23r4SOWI7K5hlsxiGwjj2D9uALgFe1xtNaGDoba5/RuaQT
3K+P8wy8aaiCbdYX+ib39DYizlq1f6EWb4Pu4csCJmxaTS9+CWvJGAr+DIQRwvejbMWTKMKfE+QU
Ls/Swq5gY/B9DnvCtJH6yIe+gq0PC3x6Dl5OvDVdiIWFYEsVQ1Cde97YkntCsuOZqA83zIMvzwCl
tLo/22r0GrDXdpUUu7QQzn39UPas+jkaOk2GY9Mm+Q4SLT6I5SBi59Mad2sBOwJB/T+bAGkQ/nx9
WByYwoVD53WyM5BDBdGjuRFp8EADbbaNAaW9SPmpQAK7uTxfS4Np1dCkpxxTRGz4hPQtUjcexBEb
HidOWfu3XVX5eOrEZX/GHVL40d2UQOU8rn2o6POVH7C0YKzdYwyKykkgln2Ae+Io94lnkvTOS0Mo
dV/u4eLYWhsHXLRhshxO7r3fAUqYjZ90yE/apZuRBw+/73N6YvEEQRd43q89sC6Mq43mR9VwmJ2K
FAeBRQowfL6pAui10AjrhqngxZ/5Yx6hOYjG/bzc0YUwtyH+WR3lujfnkQxd3OEGF3dihRMliFke
uN89uFDAlnKASsfKyC5MnQ37r0TiuI3gLp5KJMk2IiVw3nVLuD+t3IaXGrBSjCx0hgIVCv2iUUV2
oLZWM5SdXLrmerv0fasWJ2klUJs2MwIbvzlpIdyPG9waWH5pCZxb/bBtNMz3e5kwcwTwJA153FBU
16HRGrIojUFv86c76FPkURATyK0GX7OyLga40mou11DBCzuX7/35E3heGChthMNx7GYCuaQa2stt
OWzwxlZtL6+6pSasDWQkHpCDfB5RZ4ZbC67jOVA1KB4Eczv8DCMoUP263NDS8rY2CsVd19eu0sdk
4vyVOH3xwBVQ5306VRvUKIqDGw7DSu651Ji1Z9B5GCahXHXQNcQ49Tx+gtzuoWkUVPFNeRqqNWXi
heGzmQKiKbyS1DhbeF4DvgeZ52Q861YBaLKSYS7tf/8hC8At0gXvnNz755uyAEnjLF7FGDmivnAr
hvS2GdtsO8vo0U3KFeGZhdCyOQR+olC5ElNzTADQMMBAO9LbpAYOlSsNLNQ4bf1gwG6dtOKuPPwm
shFo8p9nyOA+hXcmPJil7KH2Kn1zefEtdcfaKVQ9D8QfoFKP1zImNrKSUBQPhjb8dvn7C4mgLSI8
Niwfwibrj+AgzLijRzoJARinOkBhAd7ZSTbclBwWr2t8hMVVYW0NsgNLKCtLeaj6drhNMv9fHYUn
sFf3ci7zuDrjFZEewvhBTK/ttPZ6szSQ1nbBiFOnUajxeuOLmWYxg1ZBUG3nFhfnfy+P5VIT9kYh
A8WJrzFXTd/tRQinoiknyf66r1s7gw+KC+oDJRZ2AWEWMaASFYhV36iF327TB7IaFe5mEuw4EpO+
QD9cfwtTXHeu+u02aQAQaKAO+gFf5w2JQYBqd3MK0eTrvn7eSz+cd6JUWMJCFAcVQWk0po5D6wMK
WERcN/S2lvCou7n2ISd1yDSKujHIxFi4MjDZ9nIHFvZimyogiQwlc7vhCFVk/iLSrGkOBpG5czo/
Yis7ycLJYmsG61kUWTH56atENiob/0BcZIFnVgUUzo5zdi2syCYOaN454MQO2CAT4hxk4NWPoynI
ylgtdcOKYwLVYJjFz+mrYvwkQv/Q1GBhQhfrCMHMb30FPP91k2JFM0zaAtZGER4Ioaq4o8E4b6qp
TeMygsjXdU1YIc1027h5E0xH2tUPGWveu6I8YSmw6/JkGzufjcB9g9M9HH06hg2M8yYi7jyKgvdK
BxZOD1s6mMCbRwhNe/gN1s6NjJJ/kqk3N6M5i7Ks92MhPmz94GwemgGvp/qYUeiWmrl7p6hhnyJ4
ojxfNRO/ITUftxC8iuCNz88PfpuNYJeaQrwH1eTN3+rZ8fK7y60snX02YL7yDOS1aIvFi7r1hqZN
EncOTCe5cP4ZHWgBKeQrjyMNf57lWaK8e7/c8MLubgPomzTHXbSrswOUR5oGkhoB3sFDPOysXZgW
kqLfhc4P48cTvJwQnYhX5YOcIZ3h64hM9azf1Lj032ZMFaySr3OYdX8/oH5oLBFO1odSli8y8A8c
c7ULI7gHXR6qpbVmhb0michyM6KoKOp/OrztxZTkz2WyKtS0NBdW0FcJ3tVc5YtXrWFeLYvR24J/
v4aqWvj5Np5et6KO3K4ZjrA36eMmwXXLFBBsw0tTsJIAL3TAhtT7SHmhNhvMr50OI3BlBAk+mWHi
r5cnYOnz1mnOhi50y3Lqj7zi9RciyKxiPNxeaZvh2lB6AOFyLYZBvGasmA4G9mNgTfBo5dKzsCPa
OsF+5w1DWeQaSEWIiv1DpxGO6S6FKikFJY7f4D9BmuDySC21dR7BD3EgItN5uWfmV46Cz5bmeRVT
FzIRQFzxbe9dSQIBV+/PdrTTh5h0f0T2Rn5VEiJ2HtAqK2fU0oKlf36cA/KgmOLjcarS6dYZBi/O
cJn6Evk41i+P01ITVkiPKfaIycnm14bNBoVunx5wTH12YQ22kiAutWDFdFfA67FgwfQCXwNARiXU
gs2t8uvwW5/QlK7UBhYQIsRGzwu8q5Ku1ubVgPEoNhqANLNjU6eTWBq45NwoPIjKfe1M2bT3WzWT
/yPtzZbkVpmu4StSBEITOq2pR3d57Gr7hLC3tyWEEJoldPXfqn7ij2izm9Ib9Z84wn0gCpJMIHPl
Wvd6BjPQLvRqPd0CBoFyesSzON9fXtn3fZXYYHso0uU+yvrDEZewbCtKFHY9dJGs2O39Q4XY6Hqe
5nhUo0D9lQa6ObAsupcEKfCJL3+mGn1OIKHMGxGsjPa+DYkNte8idLlWysNczJLcNj1Bn/zAe/at
ngcAWC4vmGtK58HfuCwf5hEKgZiSaJDekWX9UYhPrzfYThbV1kjU+9BElOwuD+eakxUheFtXHCiL
9gihqWovDBi05OB1dwF6d1e2/vtBiNgofK4CDX2YPnuQCfSaID/6g7QYAdb0N0UN6sHLM3HtNCtM
xIE3gJUI5R2w+5JN1wF5UJ8Pt+u+bkWIDvJjqMTn8z2CdgRFOVl+jEDs+uPy111LZEUHk1TN2DBc
Xzuo+txAlTvd0Jz3kJCY6ScQ2a21GzvWyEbim2ZuQOyox6McUVWGGjfZjcGqBRyzsPl6wcwZDz4j
3j2JKyjJo72Kocf6JjMQAf8/FD8dHmIj8RuPG82acb6fRtSlz7yFYcpuGYLp9hy0AaT85Unz87Jl
HP5hs/jGFR3yNDI4rTtwduG5RPahOqee6mWtd/X99yqxQfkazIhj4OfDcUqLZAe5m9+pTsCYUIpg
ixyU3KQEfcaXp+MykeXuxvSmD0vkEWQozvwpCkw2OYjyR4jGbFt0AtQV9JplEH+8PJ5rw1kXAzMM
HjgOIDeP9sTgZqiH8tSDRXUlsri+brm8yApvBBEVssXn9HEHeRIAYpY/l3+6a6lsj19aHzh1jpRL
WrVbrvoIWoCIJ+fLfgKY+v7yMK4NZrk+hzybWkzrAwszeneNindMg9d98lH4uzyCYyI23D7zmUdL
w33gOEDabCRZtq8vSVbN0UM6N2vlUtflw8bbQ9/CgH+nMvcmjn4ILBY65MHCCpUCAcgKb8lNQ3p6
S6sAaWovfPSAzLq6E5nY6PtGVqWsDCWowpSflRbNoc38csVM71fMiA28R42qLRbmA5ra6BtoXLDd
lOgb0QXJxqQZiIh9/h35y8P6i9yRCiA2Xa9JGo4hGZYz829eNVlC/yj67k6m0WPcod5zJuMPh/ET
wFtr3dauzWIFiAG9nWMNQMu9KVCdVSPSx+g58B76RA2A54l4JdHh2PaJHRiSKQQ1BCHHQSfJBjoA
O3peS3SV7q7b9VZskPEcT77GAJxWA5KYSM5JyBUekqz6Z+GqO1wexhG8EytKsBRHTpYt/18I6qGC
IsLwKylxV0u8/NabA2+lEOOIdjbEXI60okE7kCOSy8FjHJv8c93hqnN5IvQccP6LlSI2uHwCrT94
jdrkKwC5/qJ3Qy/HelcAaAExhrJqfjRQ6RpuoZSc6Zeh7cPmM48IlMB2lRlKUt4FpE9jtkczWeB9
gXQuCZ9YbKgCCRdIQMifEY+4Cm22BYvbdpt2NBvpBso1OidA0AUQP7/uJmjj1AEsDIoybtCqt1Rz
tpEACQvUYqc18mSHIWz4IuFARs1VTY+qjlpzCKexy76WTOtspVzhcA6bAniogrzwOUeThF9+zs79
f1Mxfpr7VSor1wDnv795ZGR1TJagaPk9QAbkANQzpNbiIdskrF9ryHQt0vnvb4bAM5chU0qWY9dT
tAewyfteRSxfy727Pm/Fjyb1uBj8KjpOHJxr0Ltgf/xppis5Gke0t3GJUDQ/KwjJ6NjJ6OGMycFx
EmxUC+wycNkemBW+BtjR/QBYxmX3c1nEiiNyTuf/NfSpCJgBugxfBpLkH1OvjVc21Wum+j0Ht28a
zGuAdQfmR+Napm7igkJUXnrAye4Y5bl8InUh7mvAxs0W0msVuy2AqvaegMeLf4R95tVftWeUfGn4
1AzPXZVW04tA7aP5EKhpCa58ZtvgRrOAKmzqQ/4UEPAbnJbWxGjR1x6Q8v/UC+3ZGmenYw/ZEEfQ
DJAyrwm/hyCL+UegAUlupmUsVtooHSa1sY1Q240ygo7eIw1E/Xmq648KrDEHmZtyZZu6JnA+xN/4
mIBiOe7V4F4h3jj/avLUo5tcITF61Z600Yx8QTuGLoP6aJjMHkiLjJ5oavGYLOC0uG6I88zezCCe
kqUNwQD7v2tAM+gHqJmEt/8/RrACBZtHUbeaNqATMd84cpMHKUxwUwNk8vW6OVg3DcHG2qOZXx9j
DtdFT/EnCVGUPboD11qvXDvJDg60P4uUE31EspjuVY+YEOKhvQWfX7CSOXTc+yIrOOilVWEJNtZj
Nqb1Vht8WIk42oR+/CXXRH67vFaOHWtjDwnjGUBEnX/k3GR3bJhxMpcQaFgxhWMWNs4QnRQxcNGG
HsOkZXuWFGYbZgM5JKwiu+qsl3h5Go5bnw0vFKPvxQkE49GGu0h0ruHDAwp2wN2q5efY1+auH1cP
I4f1bWrhJhzVVAcprF8t5R3xh+BOMBzWI4gyVi5/LrOch37jhlIGZJC8bI8T+kgCdMh4CSoFSdet
mN2RsgnP4775vvEEb01ZggGigrqOkkPyHf1ZP+I+ig9po5/nYorvcw+9bJft45qP5fSGZ1EgfIPI
tRjxCEonvGUSVFdO133e8nhlBqj1GF4fdSyOePZCFg8V58vfdm1hy9eF7DtuRrz0MlnKA5GkAJxk
DD/jYc32iZKraQHXtrI8fpqLNKu6zD82bCz1Dn2GZbLvWuEziPyd6Tmumo+NIgxTr8RVStCjIQPg
vmCjahKQcHc9CQ/RuEQrypAOi9tIwpCk5QwovH/UXA1/pmwO0EFJBFk5aR2LZWMGu2hEEjMAZYEp
8IQZUhX/7BPYvZZxt3JdcMQUGzUYDgnRU43YxSJcMFukF8XZIc4v4uT8v1oiN3/ZJq7ZnP/+xh15
MoEpDP0d2Lt41bNzGjiCYZaFZyvr5TKH5fBhWLU1QZHrlQOL5QM/Bgb/XP75ro9b3h0qVQyzAkVU
JoLW7Emust9F2uRqZXlc37fcO4RacNm0MDaI+MZP0FCg30HJuJZJci2+5eDhwoOu8lRwFKARv+Gj
L4LnghZpsvPqQIw3162R5d3giabGRGl6L3JS/JJla9BGypp2pcLv2Kw2GJBMPfZPHuEJXOEcb3wf
ZDhGZ8mBT0tBd2CFLW+L0evaw1XTseGBqqqWNsZtB1jkirzwrJ3jbQTu+7UalcPk9DzPNx4BorlQ
NQHFvSTv1ROZ2rk45FqGa7geR1S38YG0gTBeSevgf2UENEd/ZWyevp0fkQt6xa+7xNkoQd3zCb3S
eXBETw4wBLKtZnoPYUb/3zQz9DaSRTl9vc4g54V8s2CTYWf6iL44gU8SBHdnuWGe5GtlCoeP2ABB
6hkwCmuNaC7C7mfnUfWvKcNhn5ey3V+egGsH207uNUgH8q4CDbAX1w9gEQiGPU/Q4/OvQFtRhU4j
kQd0N3eg4l9LSrq2meX7LBgXsNIS/yh1rQ+qpkW3iTzG/lyek2vZLKenbTxlzQSSttecJ9Qo9MOY
iVu0XDfX+aGNF+RVb7TMfHHiLE8A0EZFPNgOeeE1K7HXMQUbLziMVc8VG3EK9uDInKSX3dLeqzd9
0xQrZ5PDF22s4FSV6GQufZx+KFNME9TaU23uwoR/r8Ghd138teGCHUD++Uim5chQQUTnROAFKOTp
yrS7y7Z27F8bKEgHmlRggBKn1xvJVHTB4/lKHSoUW/0IxSqQ3K21nLiMYjm71nFfegTNSK9sVgaE
Q6/57aEMr6t/2+BA8E7kTYW2/yML2vE1+2X8iR5qVMNAeMdXrqIO77NRgSqXS5FLD3srGcwdz+OF
b0qdpWvQDdf3Le+GTBzPtDxzwKR5+iSMHr5AwIutGNz1dcu5tecz3g6yOJmUTzdSoH3pAAoJ8Elc
3lCO79u4wEbneQkOBsQmWlTDt6GGZEa3LeM+G16uG4H9fWbQVIw6wc3hlCGnd9+oBcLHtST6n8uf
d/i1TbQLspgyoXm6HAMwEu+XZv45kR5KFng130To/L1uF9nowK5A9ahtS/9oVGPigw7jsf0AoQDA
rS7Pw2WIsxe+OVq7ygfDvFf3J1DHsYc4pu2nIrwW8EPOo775uoASNFL9UXfqlJqfwxDZBDrraFv2
9cotxBEtbDCgaJSfhrh2QmEUfNNDxz5O0F+/SZJ4rbvTNYJ1dtOxDDM6NOxe1129b5rqO+jz233A
1naqawDLk0ElxJhMeHvipefvuKbbbIb6Ioph1x0PNp/ulLecM1YPJ1QQoCehxZgO4B0i6cfLe+jd
CSSpjQM0g0iKMSDtaaA+vUXS4JFVunwEGfu/lwc4++x/igkYwPLliRXNRMcOAyBZdBdqGuVP01hG
+VeIJ4DFRkWGJN/YLL3qJm/JWiLplbT8vXHPx+Gb7QuuqbEtq0D+pOFSQeUnBvzv2ORCjt0NSfEe
bND7PnnQ/qzbIu6CQ5/4Q/iThWqaAWjvCGEPEQQo+rWWf9dKn6PRmx9E62mGFI8/nMCJE08bMHuX
n0EIxH/US3NVix8W+zz2mzEYyJchd+STIxTrGzToirgYthX1/Z+XjfluxMH3rZgwzWXbgJlpPIWL
7j6Cf22GqilvTLeSnHn3roLvB3//fjMqP28bIn6ABEjk97ocTR3fgxkt6rpNTlVHH30e0dAcOFi+
QPp33bSsMDGMeU9DEQ6nDgIYaCrj4A7NgrgPV04Cl+mtKBHHFX40KIyPEllfOVXdwePkDzZnds1t
G+tmHfnC96AFlobNz0wN5ee+9apvULNaA4c7fr4NBhRpDWqzdO5PccgEOxg/AR9VXHnkue5WRXQc
prcxgeFgwPLUcnVqzvjSERnHwwAGfIOk/0G36JEWGgqYl+3tmpAVGzqespTJNLknQS53zYSS7SSA
w5j5aubM4Sk2HJDGM/q6E66Pou3GaN/lui3uoXZwXeY6SW0wIAOBVV9ERJ1Il3b3RvDyqfdXn2/v
XpHwdcvRjceg1wkKrhO4UFhwK6ETKZ/CSrHoQyw8+XumUENY2bwua1hOr8GaNZJS9Cc+zyUI6VCx
yEg3bwLoIFxz08B0bAfXft/Uy9CdGg4QEUMvzg32VL6dB5T5Lu8p1/61fJwlCZpF5fkg7cWiPtAG
9cSvYCwDIyppa9U9o0NP5sitoYkOz4nLg7p2meX3bAR9ZAFWxFMRF/yurANo9jTs+fLHHXvAhgN2
OJa0AXvLqcuW4K4hw5fp7JViAZVpkq8q9bmGsS4IIurBiCBydcp6CnZUEoB+axuG7LYvqu+RyZvr
9sB/UH9TDnKPjOpTE57Vn+WQ3UXtvID+7boCHHghzlN8c/w2Xdn7ZeBX/8t1gV+NbF77PKMS6ZvL
RnE4i431Q/3en0UvqpPEfSLehEh2fmMBT8WmC8+CzZdHcdnEcv/Jk1Us/aE9vd7MIcJzkNITd01W
T5tU9Ff1umC9LM/HAQ5FJt5Xp1Do7NARvF0gOV5t0nW0msNDbBrZsDHID0renAyNzPdMzxCi8ORa
lstlDcvpyWimcoiqCqGrFXhA+stGh1AriyBnuXJWuSZguTihPbpJOlmfJESFIFpfGZCvByG5KqGd
pDaaL66JjxcL0SczT/Ej0Ty9jWP1fHkfOdbHBtgZmqS1CihWvwPI1zuXDBcKpN3/QTDbNYR1lvPZ
BOACE3iBtWiDQYCaDhLs+zsoe61l0BwmsFF2YjZVBLWt+hR6jH6SIfg/dCjpSjnP9fXzxN4EDR7V
SvRLV52IivEQaLgX3cTQqJr3l23g+v7572++H4og9itcrU7UQ+08VoH/q5XXVbixfSwXznwpaO+H
+jTFpV9teA946KZPW/A0Xv75jlBkI+xkicNapaY4KY5slvGAlRnSJrmlU/NhSaerklqYh+XJEPvI
pxRJ8WOowXXlp+0uvTLHi49bPgzOcZ10cpEnZKi72ynvW7IBVgZZravWyAbCkT6PEbFlc2xS/TB5
Rb/p2PSzLfTH+SyefHkQxwXHBsHROJxS3Wl1knnBb9U5T9b1db3nEvWWhEWf21LKw+WxHEa3EXGy
isScsLk4vQo6dFn6mwy5uS96cXx9GVwexRE6bJ4/MSikMkF/jNQ7qB6N54HWFo30IxqRAaRYAwG7
RrH8OyYQKUKZChs4Arfz1CTTTuMI39QxkOaXJ+Jw8chycSZxC4AIZXESWdD4h8ljPhAUSJRfpR2U
pDa1X9Z3eTn7S4NuIDSBgb78sR3rceXXu4xN/w5QRAWLL1UsT0aDxIDi8P8gzp0fIiuHDWpq0ZfL
q/QuVheTsFwcItmLB17u+IsSc1tuVQfuG+WBuCfzcCmoE15shyLobnWRH/M2/np5VJfbWL6P4u1s
ZErw9DCVOAhUFR6mHgDJ13eOqT3zCem3ZcVHHRvBRs3RGLxr5SzUz2EZk1syqno/a12uTMX1deum
riCGpWdNihNQM2G0BQsEWsI4RaPalT/fOsuZAf+OZE15MoFsqiO4+Qi/S8cQ5OBXGcNGyJEIOlU8
VurEcALeSIQTxEcJOXAoTCdz+rs8c1VeHsq1WJbbDxoE0OB6Rd3bC+Yf6G/otmFKrs3J2EA5FNOx
kwfa3nOun0XRgIw+RCGsr8dypfHGNYHgb7cU85BUPgiy73lXP0wZWhkjJGNWLO3witD2eSorkCBT
/wQA6bKRWdGmj0SgIzsAo9DCqvS+oCO/qocoSUPL880yNaMn8xJ3iHwaQWUxhi+QYWcPEF3I/73O
3pafA8iUJSotxEnjgQ+KwpEa6Acv3bxS+Tzvm3fy2TY8jjZaJciJjvAN6MjHzfjUFVBeTwxoRa6a
gY2Mg3TSjAnI9j7z/PJ7nOsQmr+9VNfldm1kHAoXSHxLPZ0GKfSNMfFXTaCeB47odqskRH5HLfuV
vetarPNR8+bOC5r6eh75qE6i5Mvykwxtou4Y6yLxZS66vvx13YpZPh4HbcmMHzf3kPY9Cn8yYIVf
1eByzeHsl2/moGiAxORoyKlpAGBjTX5TyvJzK5CCue7XWw7eLd40T1OSnYhh1YKOhpD6/IGAiWm6
vTyCawqWlzNf0SHj6XgSvUm+Q9lt3JmmAZX/CDThdUNYrh0bJFnxzFy+ANP0YQA10WGuUL+poMG8
MoIjDgaWY6MJdW4zoJLP77OhuA1hGHVWQhi+X56BIxTaCDlAtjuwqWXyp07S3/kUPbIz/bfy/d8+
Hb/4ZxaWywM5JmJD43RuMpO0vTyFOURMP2slKeABRTmoP5cHcJjbxsaBtQka5bRbvkze9Al1onLb
+dV06JGkWmlNck3B8mtOlQnRDZifOhSd7pshisdtTZPkKnh7ktq4OAixxQnj83hqClFiCoF8Ru/x
tYe2zZs3DYvJI92bL6qBjBGtcH2CGGRxk5JhDYHjWiHLqZvcEEj6xOZLxhZJtyERxr8PlD/GKz7t
GsDy6WaYCeSJMYDQJfiGBwLiS3MdzRwMYLkzD2rP76t+PvFA582WtEnabvDcvwobg+9bztwFGShx
5zA7qRIs0+jBGcRyk+djcmUp0ca9kcYjRQpuoC8xGt6e1JKFv3HPUf9e5WE26M2EZaLV0Jov0FBc
tgy6XzvVZcEmoHiIXx7CYV8b9KaJ0bRu8+ykqVcX2yauhwOd+2vDqY13QyKEQFBxGp64QpxWXgfW
XrKqFOsIQTbYDcrDPgG2YHjqcv4hLpNhL5rkgLum2V5eHscj0qa/UwleVkOc9E+ikd0GhAnsDiyO
XbOp2az2Oh0+RR1E/LRMj5CMzsTKsOcA987t7z+4t8FAp8XL/FMMuqINrU25a3TdPui0+BqVnKzU
SFzGt5wbImF+Ab/AleBcVOx0hpQe8OHxr8uL57KO7d1T1UDWzuQvWRMMNzqbPjExdlvW8efLA7h+
v+XeoCLnNRKoMZ4V5xsNq8ckuYMyybAcrhrgP9i3TEcELAf8JJM6Dj8MaOHKfqZNy/RKeHUskc2I
Zyaaz1mA/fUqRWlQz9+83ptG6DqtzME1hPXKHtoRxOO1MaesiYHzn4Kh9fbQodBUbdomW0X+OPas
jX9TZRD6VZ0spwmJg5smr78LueiPANh8A1HlWg+/4/pks+QNc1n4Jpzyl3iMVLXNYuFvM/DMfQ/b
LtyDR6S5k7iUXOcgNiiOsRiJpazlOJ96+UNE5ZhvxlEuN9dtL+v0HtBI65V5iOOv7qFOYdDs0e+K
CjoLl7/vMr3l37yqPS9v6vxFseCEoitSuKluvhS9ilY80DWC5eI+hEUm1kfD08LbJtqF9RDzXxPv
vHRL8Mhvf1+eiMPRbVgcI8QPQW2fvRBSx80XQZOm+F5OkOVccZL3B2A2Lo7qfp6QBc5faJJ1u8wv
yM4f1sBp73sGsCZ/P+2aNqkKHKnZycTV96YefukKpc8wLUMAz1bpEF1TsPxcLG0vyrb1nrusK4K9
RgV33CY+2hB3l41w/rn/PZSYTXMXEgSQZeD8S9j5fwSUtA5ICT6eS/fAuN5Cslsd/LBd2bqu2Zw3
3JvnsCl42StSBCfmgcJpyMJ/Z2+VoNn18fPf33xc+o2f5H4VnLLRX35D56e7lx5fA7i4vm55NeEo
RTa+7p+UStg3YJv7YFsVHNp919nB8mqNrioUcGUO1gVwsEgR3Suv3WQzMkMDXjT7CvQyYwlVrsvD
ve/iEJ/9e7FiP4tSlO3pqetUv4FJJjCdgUSvgIDhVWGW2Xi2rqypbHWffwVTnLyH9Ix31xqQdl01
ARvPJpXOyhEdES+iLfUt5RAXDDg0ydki1tISDg+30WyZjJIqCoz3nBVj+6gDPu14Os23pp34TcLW
mH4cprAZ7kDAOJRN1ocn4YH7FNzPCj1vuo+rjRdE7OXycr1/wuKI+9veXCi0WCw50Ey6FHsCMuNN
NNHosPTjw9xkN/7I127XrmWznFwO4TyNEywD/V2IDBZjsRVQAb7xIlFs/XrV313rZvl72AEOXHIt
oMXaRTtj+LCH1KS5B+L19+VFc41g+Tz0F8EpRc8KkR0eAcxLpuM4Q5ZnCcvl43VDWG6vNPFatIdG
J1qgAnwzQZlk2JqmmuttUS5rLewuk1jeDkEcDliWn7+0jSr3AXbD7iy9EkGqfJugYrNy83Gtl3Vz
B1wOqNW8Ey8QFBV74LPZA3SCP+Mtt8YW8z5NWsJsPBst07oBZw7Ow258oRQJ9DqbPrAUlSANnc5N
M3jRXZX5f/yMqg99h67ty4ZyxH+b7g68xGlESjk+QU+YHgRHTzgwimsiMq6vW8d8U7RLBp294qWZ
AOCBaui4K4q+2V3+7e+TAWHVLO9XQzyJdCLV/WuHA2hYwGvZyuD70pLgiBY5cR9CP6SEmpxp7vgA
pmUG5tOfJAejXhaVaDbrivKrP8Vfu6VCp16aedfhcpiNhZtS3x+W3I9PFA+LeoNTAi33Pd40a1Hc
tbTnv7+5Foi+j0s0sPZPkCA+M+sF/rjxE8DFr9wYVpBQUZ7pMW3Fi8JAyaZbgmXTJDU0ay8bz3FB
s8FvcYnWtVwE9JSVYO/KgtzfglFt3DUleLzAuPp78JN+iydSvuLFrgWzgoUvsj5gY1G81KqIUP4K
hkoemEIv68qMHGfRf6jtCMPzNQuRfoHc04ZHw5esqLqPEtyGlUmy3ZJCoO7y4jnmYgPjSNKUUEP2
ixdSYs8nWY5WCgE87Fo8cn3fegQMSAtObE68Z6b0TRhG49Pi8fTTdT/eCgpdh7buVNTDU+j5wc2Y
DC+vy3Pdx62QEBZFZzI20xMKuKC2Axy06vR1VSlmK+bKUk+eMvAJMnrQdGfJx6HW3kpd0LXm57+/
cWiZKQ29AThEB9qdTTZBN6iYs7XefccZZmPhBNKxoHJKow/ZXFb6T5ZGkvmQ/Ra+NIdZtrg6XRc4
bFBcz6RQdcqDn+SstRzlOW58ndeCkv06C1t+zBGYWt2V9CRBXf6jKc4h1Z89tfb7HZeK/wDiGMj4
dIr3lmbQlryFcHcf7GN/Wfq73ktkscsnls3XTcZGxwlw1iHNWHnfoBNOwQJS1vNym9Ja0t3l1XLd
LGxo3FB0EV3i2XzoYr//R0y6CdSmA72UQep8SfW4bUSKqM56FmS4aNTIN3g7iRxiMW3HqkjWwqNj
B9q4OZ6aRoNl0j+pFsoRO/TpDPdz2UfTNuUxXaH0cBjPhs0NU6h6gTVFp6AfbzIx5f5+QgkT3Jxh
BBl7Q7r2StOd5/nGXzui5jg1qX8SqQqTx7BA7WNv5nFZy6s7AoKNnAtZUOaqKL1n2lfdvOMeYFNF
U3NyuLw1XAaxTvgsqwXoREP5QnwIWHW0re77NvHQikqv6nEFzpL+vUZhTFqkdCD2xWKffSBBFWfH
kffzsGkXM0Qre9y1UFZEKAcgiGmUyBc+hN3hrA2y94J8TZ7B9XXr9k8gOoK6UwvGSKoI3xTJAuhf
0qTXQVvYf3BxIg3A/Kmxj/yQTQ/xWAbFTTYN3ppIqWMCNp8co5qGPAz0fehPwaPQof78f3iuOu5x
NosckFB13AmGq0hY6UNUo/8xUX2152eacd2U8yNwmeEmpWtNu45ta+PksiJKZTzO/BsZ+lZAQFRF
YmMCn0SfPLSarcFKXcNY7q15KXgedBqVpkT/gC4M+5CB4Pcxy3z+8yoHtHFyxWIyGGMuXrwsBC3p
kJQ32asOUNEWKyxTjnj4H4HaBrQwjS/KFzED4WkUsurQAGh2DeJwmaPD6LqZWH5uSCPaMGzKl27B
664tVbUTrPw+LP61I1g+DpFdyVRTFy9lb7wtX+TngLJ4u0zy63VTsNychRHrs2QsXnzBwuF+AV2r
3sYemk72MUR15pWg6zCIDZWDIGFa+n2s7wEXmR6yWs37eDDsgaNgsG/iNXlYx+618XI43utOxGnx
Qgmp7tRQkP0IweDbzO/XLsOumVjXeK8wvgx9T76wKPC2TS35thhHcPCNwZ+0bdeI/10zOQ//5pil
dEnmfFzKF1YIOiL8IjxuQe5ePtSk9D5fNr4jRAaWszdLI8hMOfIUFPoFJh6+dJTl1yWMbe1ZGlI0
JXht8piZuu3rDRScgfWDIN7irwUr1++3jnKFVv0h83qcUWnXB5uyb6N6A17Cbg0T64jygeXgSESh
Y5gu6umVK3RgH89iwHrKb3XJv7/S9QS+l69EE9dsLF+XIcAEc92pJ1r2DFDuLDsGTbhWJnVtKMvR
597zQ5AFqJd0KftbUQ7ikQ7+ifn1r8ubyTGADZqrvGWZQGWsXnySn2q1QB/ifK3SZFpry3JkGmy0
HB0hPM6rUL0AQHXTDsCAsbq/K8jXCRfRNl+lP3eNY7l4P6kqrSutXvA2mH+CSoFtoRk0bsvZ0JPO
wA8su7y9zuo2uxwjfqaBcVcvbQkdzE1Q+N6/QhbeSuB1WcVy8Y6aJAhTrFnoTd/AQFruZiI/t6AO
2F02u2uxzrv5TaAiZgjmNGyDn6xFERBosUcwx+tt6TfdNs2+gtJsDfXpetPZzHJNUlAyhCF/bgI0
LAJBrNEEW6oAkqRggtogoZb80xZFZDYRMggg9AXE3N/U0KC+PFWHg1IrGhgvGiq+ZMOToWzYT/0Y
HP1oWaNXdlnKcn8dR4XKMk+9LKGqNknZiw20vcxmiPx0Za+5hrBiQMeBjk5aPjzFQzhtTQQ5iizJ
bivG1rqUHUtkY+3UAjqFNi6qF41S4ScNVcopHLPnq9bfhtqFZeqByyyTT9SQDO9cNUx+ACksP0av
9XVDWK6fiILkVc7Uy4BS+b95oeJ7AGPWuFReY+E75XkbacdZvUxl0pCfgOQGeufRNl26TTqyhZkN
m1moX3qIanQoRmtZabqpczHE+0JF2bgbUANv80PcgsM/uQPnVyOnR2T5wuiPStsQyd3Sn9r8JCgN
IsjOkVh8SryWNmdhG8g7Fl1lNpACKLLoZsTlrlxusI8XUm4EIYGUoGtDV0azpbwCvHOjo8Cn1eey
6tFY+E8WsybMV2KGa5dYQUmZzpunPFUvpkf2J4o7s1fDmtiv44JmwwGFNwKCnC/VswZJ0xYsjT4o
S3BP2JSQC7ipu3Q1ZeZwJxsByEsV9Snajp9NEH/FZSTZZM148LJmrdLjiK026Z1hkBfTRVd+zzJl
tnGuvMPky1ogobOAz9+Pu39qDdKEy3vftXBWAApNnWY1KfRzM0b/AhX9g49ll237oP0AoQlQWV8e
xmV8KwjpqEsqEzfyWVFW7MGaHG/mGr2FV33dRgOSJYnSblDl82QQ+2Wq5x8ecArfLn/dYRAbCkhK
EsSovunn8JULnXS/uEj9X5CXC/dnj90ldUj/uTyWY51sSrwY3Upeny7qJZunIUHOcFRnCHNnrsxS
2WBAikiTcj8onkMGimoS4CLL0di9Sc3qlnJ4iI0EFEXviyKo0sfX2hDqRE9M5NXOg7rSir1dI5xX
7831IywZbcKZqJcoMcMhKSJ6G+pq3I56lXXPZYjg7yGGpE+WdBTpo8z4LR3xYC1jNKNftrJrR1l3
ihBHLxItWf1Mz4R7sok+E+qpecOl9rZLDJD0MqA7/TrfI5aLN5ImOVjPyYc4Ipx8poDKmj3zvFHv
L0/HEUNsEKBRNUgn26F+Fp5/RI291BsxlXxTNdOncoyuLCCAXutvm2To7mIeD9ijzrvl49QxLTYJ
4eMKsu39XYXK/9+fF31EexAs6WeKF/1+QrMMuPyR3FFrpKnv7ynwrPw9QOxrExjaymfgBEBXPA0x
bdCpxtdybK7vn+3zxi1o0y58moV8btDa99E0pUi2RQsGvZVt61qg89/ffB/dmkFZh2n1HPdQD4sn
0PeoDo+WEiHx8k5yzeD89zcjhHWe+z3J08cJkqoPpIIGVVCNwcpZ5/q65dNdJj3VBucbSBLwepOg
MaDf/D/OvmRHbp1p9okEaCIlbVXVo7va7akseyMc28caSYqiJurp/5A/XKAP3Sxd1MKbNiAWh0wm
MyMjfLLMO3Zg+75h1kJULpnyvj4j8Y3no1zA3HNAM6e7k+C0fd8w5Kj1lVgdj2WBlj+pGyToe2h3
ukLftuHIRPrlLURfwfEkzujYlPcFcR7Q1SJuvDV4pvEeLMFygEzAXxw6zUxcxs9yjtmnsVybD2HY
b8jt+NdVB8jE+4UTBd11WXDUeWR8E9Zt9zzNjby7/PW3M0MA4fz3eMZjh8ys14anipSVk/rFECeP
+NvKj7luIIdy63kgvbmhZO7nbz6g6e515AyRCf4LE6izFd0isoIh4Tz4yS201acjxKSmgxPvgi1s
O2SYOFWqZ6A8D09u4rffoCD1EMu1+9XPu3kWyyE2Ge1ykFVqSDWU5xDZlQTa1WpZnoKQ5VdpbEVR
bFj5yJKhCsgUnkH5MIY3TVMm8UHE/V6JybZEhpVrSK378RCJrHLwnp41bmsZcOdhzXfFSyzGGBuG
XjWFg3ZpWZ5BVuPeyAl4S5+46hRJ8cLDeq8BxbYVRlAObpqtbTAozwVV/FEGxH1MOCLby8ZiWScT
5qfRuunwmQYnNMtBBmKa59vYTXSb8pb/vDzE23EU9vq/9qi8lVRimUQ2E2gKysiXD+7cyXuRK/Hd
cZvPpAf12+WxLLZv0tbFfiN1XE/Jkx+Ld1tQKDvxbtTSOQC+UqaLM36KvEbcXh7NsjUm2m+ulybn
wqvOEqAEfS+Rm5z/gfxB0ux08G4x099JicjE7PkFJ0xR6p2bJPnlVx9ERJ5Ez6f7ES/PvkHnNv4Q
0d0jbZvQ9vfXN3vYDP1AivDM4qG+/xMexs26x7diMRiTwE6vdcNwp4lMRB1a5WgY/uvNcr1LvNh/
8sNx55K0HWnD9KmEXhyoUHimSOAvNx3QOTfOxsqdSx43h8tbbxvEMH5oZwDSK2tyVkwwkJWUyluO
8GVTeRO0TsjuLw9j2xDD+JsIpKgD8cgZd5kCErHz7up1DY6Xv26xTBO05yeSYbG0OIt54o8jOnhe
qOzOM6oF36rYUydvvU4iHaTkhhcoaBRAeHkqH0GzPN/EfdKdgMFaX/wlr7+zfIq/XJ6TZcVMFdli
1OgJY0qcUXCEtFfh0lYdKPgOip1Fs9ikyW9XMHjLcky8c+5EtyFkEFMGkSfK+5Oo+V3sw81sqk91
F15VrYtMjJ/0JskVWYOzWEOk1cMYye4PKzArw3WHjG5L+crqtSebavFHco714ma4JuspBeev9nec
ssVWTKRf0cRLiCQoOes5Z+DzWnVSp3pI5HJT61nvtUPYhjHs3kcLJeD3dXfO0bEJjfRW3m4Kb8F4
JfdWZNLeNcTVTDSwFx1qkAPyBmWuKVo+5S5Uw5dlV7XW4ihNwB8U0aql69vufxiJkYpv6F1Z77ko
R2i3NN8uW4plFBPpF7dOT/w2JsjGNs1PVsPBzHVU/x6r3j/U4x6MwWIvJtwPn5xX3vremRX0+6bs
F0/JqYF1MCAmhRu8G4r2Izr1d65MyykwQX3UQzNHRxJk6/OFHOrQ1alqol8OcX9fXjaLgzEBfQKa
wgTySd5ZQYHmifKZfSqJdPbyQLbfv/39lTGyUfX1NIguU1VZnPwqXB5417P36OzZK//bhjDsXREn
74Vu6Fk7qvlOp4LeMaeFshX6OvZIpGyHy4jvqwQU5bpceFaA7uJrUrvh5z+85HRu5h8BXOjOY892
ugyjz6EYghaJ0T0Lr/heud2fZj4Nh3Zb9UDsI0yKeXwacgBartt+4+KXVRCFAUGe2SckaY9+3Xrs
0amRs9iJLGzny7jy50got0o0zyiyIPqdQIsDiCUqwpqvV83AhPcBOaQ7mbT0TDU4YPMCDKr1eGUf
bWRi+0AGKnoVg6JCEVy51SL1bbu1Tl/+7ZZjZWL7XCYg0eqyLhPV7D9Xscvetz6FCAGIGFK+8A+X
h/lTxnkj8DYhfZQHNEL5usvchP+EouDLvLCHuVnyY9yKF1fqf+YWtLnoKruTAIPESfk9qvG/l4e3
zdLwATogxQjFbJFpd9G3VdU9USKnRyQ2ILl7ZUE4MsF+89SjSlt21ePWV52P6qGAeMrOPlkOsYny
I3G0VqKKu6wOwt/TWA03jr9bWLB93LD5EDqPUOeKxXksVFSkMdMwPm/he92Itu8bJq4mcGzGpCfn
GcQkt/Hq6DuonWSX99b2ccO8deRHbR/G7Tks3Rx6B2C/X6D8ddXHTSwfyLY0FdTpsj/ImAS8gSC/
jvdwwZZ7w4Tw0TXy1SJLnskhwG3hlDxIN4pASKr6yZ4ot830TOY7hlJEGIFh+Dx7PafkhnYohTzN
E9iN7ueW0G5NAQUgqk7RUd13UZrX3MlvgJVT9VPRK+5+nNqydD7Nemr2gn7LS8lUkUXVGrBFp+NZ
HDR5cAe2WNLfKvBOqOMy+smTA9kk5+hSRGmXd9KCqIlMAGCxFjljLXyAKsH5CLJ3+hXi2BDgifJQ
/9Fk+pNEkRCLvGOU06d8UHvMoraN3s7uqxikzOcYMI6yyyKIGdy1OgpveZOn4Oi87o4LjOhAtmTx
FuaLLC59KKgCz/DZ7aBms/N52+83HARZSc+RnuNZH9LuWUy8/Sby4j3EZ+vby9tj8dCB4SJ8TgZN
gpGdaTT5N77XfmRy1TfNAA+6NLv6Bdvj+I1ryGTTY6WOEc2WMqMraR5FU/PU9yKU5h2VjZDguVEs
P5R82smcWE65iRMM5dQkxaI6NNk10ZG2gHKxRsYHdwIUae2Sez46e+SyFj/4F2IQpFZORAQ7j1AK
ReOPFj9XEChdeQGZ7HolnUcBBLjIAhJBeb3UzimMm/i6A2YiA5tuRZyzxDxDjzLoKXTpJvQD+JKJ
i2TABDrpy6fMtkZGHABC3ybk8eifx3mqjlUBYOgkr2SPi0x+vZD4kEIXIz/PNSK1GVNx3kVJwNh1
eQsTE9gACV+0wMhnc5z8AqNHDeRh8/Hyyljsz8T7+Usv0WcfeOcRz/xHHcRq/IjTWwaPeejF6rxW
ZbJj6rZNMEw9bCtFZN665zFqlnfuVp08dDkYpnY22TYVIyBw64W0pecC69FT8i4fxgbmUAVT921p
/Vx9ACV1fKVVmBhAtOMGPl/qDo4xz98DoMnPiJ7HHav4s7NvuCsTBTjOTcV5N7tPIMsc3jMHefd7
r3aS4H1Jmzj8PXK6kPVuYUpDom8uaEDufT9UPyhWAJxH48B0+zvPowUta7GEevQXP/Fw09K6LPWN
4/iz+EBRkILm1SinfPSwH7oSn0BPPHefA68Iwimt1qDrH/2lzKOdiVmOgMnyF4NEMNQjMpYymP0b
1XnF2XNZcV3B2EQeVg349tpBemcgmIK7UcmWZniNr95OxGl5Iv/F8hfpZhLotH1SHlB3c7gJACcl
aPxd9M+LZjo2a3wfUPIwuGwntWRbsO3vrwIIhawFRBZqmYlEyvdgOCAnPc3t8bLxW653E9xX5KoJ
QmjEnXUc1OEzpdDnBn27hGZyr7nc2RbbKEYQAb5fhVd4EZ2RTXJuC292oWO9TA8F1L53XIttCMO1
FKKLAcqh3WkCncrtxMt/2QweDYS1e2VQy43+J7p8tRFuAtBvyDRSPaQOQNkzupmK8+IW9OfjQ06c
7nGIyHV0oZEJ8COlq0PhIkj2FlSi76H0E9FPtZLddeIs0V8YP+IWzRwE3SmW6GRIGwbOI0cwyXcO
lsVSTFyfx1s1i2iEe8zpcGim8F3lRtNNSMPh3q8E7pnuXachnLwOfnt3+TBbTMWE+o0xy7m3RN5Z
8nfo7/6q+fLj8pctp8tE+JGA6ZUFeEFImYTfYideIG4pRLrKOfh1eQjbj9/+/up4qRbNF4ojDvJd
L65/iyCm4wc5qH7vSrENEPx3AFDw1ZELHTL0FWg/P0LTEjeDw8p6J+K1fd8w8opCO35YeJchlp/8
Y+RFhH1ygvzaAp4J66N5A7CXmNb/RQ+6jOnt3O5WVG1bbMQOtJ55xDqCOFTMc3lcIjw/kmaFaG+J
63UnQLE8RamJ6GtkEFAwjKmTZki1SYKyR+XjImwC8JIqD+i7MO+XVC1MfNCe95Xvs+y/bZHURPut
lA3uMPVdNkuv+ZzzhJ22JC9ulxe+9Hk65yQ5aGecVDpz9DVdc6ypCQGcG5aHkPOjZzGg2nfThOCk
uOmXPt6x+bdDPmpSAY514kcgCorOsgeJ3uz+FkkQ3jIuniIkTXcyCG+fDWqq2+aSJe5QwRvPeMcd
0JSRHPwh6R67Itybh0U2mJoKt4UL5cmmlPrcuAotvNCVzz1/PojtAEBK3Uu17/87u8FjUDnnocVT
kueqvHKXDN9QAUzsQmsHGZIC9HGHKmg956aUKGVfOYD/X+cT9j0ks0KUkmQMQGWKw1/DRbhsr2nO
aljG/a8XALnqGac70KN7bJkjUpag7SJxyLsF3Mnp5Ar9afbyb4gKH/8/Ur+2s2H4DX+W0zShmSTT
2mHvXTGBLbAb4zBKZybL68JmagIJ8fTzxqRGEn1sFPpxwVL3UCfdslPoe9t1UxNEyMTIurBQ6kQL
pHnSkbkgdOF9RXbs5+3cCzVhhBLMfVHDR3USKFamTdu9FJ6bH0fobApRNrfzSuZjN+69aG3T2XzF
q6vU9V2ZDwyHLeEQ8+njsvtZA69yc9mj2SazHYRXXwfiUtXu6KuTqubbEDLy97M/ZlsFtkLcoVVf
HZduL41kOV0meLCKSycXIW4lHQv3/aiA7oo75r5jgdprbbStlmH79QI5aFwNIvNJ57Xp6o4PZZmv
vy+vlu3rhuEPyOAVKwg6M6h7xAc15s594Om9327x/iZuEBkX0aC3Rp3AFlEfgBf5JWvxWPhDlhS7
hTLbHhgWrhu1Am43ydPIodkF7FuX+jUy6E6DVpirVukv6GBOE+7U8L9Vp8bbsUUD6+aqrvv4dpBf
HVg5yb4JB589j0H1K9TogpHjHkLbYgwmSBCPebmGMtJPKhqWlPZU3Rcz+ymKAuWSFhjahEPkdtpC
i8uTsQ1o2LYfxhip00hGzvHHdWpAJC3RFRvrpDx0C/2MVqLpSNa917dtOMPYR8AsSy9Cdp361S8t
VCri8j3F5/F4eswdduyXPST32+9LGm0W9GqbmCCljBKPPW9RWZ4AYQ0ejA3cMZb+130IlCUMNJGD
nm4piwI4x7D22kOrG4RjIO91khiE0KQ9zH4S3/odO/hFvAcltTgBkw5QOEnF82HoT3/c5TjjhY6y
5u3lE2FbN+PmB5Zj6PyWqxO6Y5K0WkqRahXd5ptkMCQ9jjXSMZdHsh0GwxFsNIaSIZPxpHugokQL
rRlV/nJF+zNfhk8cJ6MN91pnLGOZeEI5iH6qCDxCvYonki/zoWfxOaT+nQjr9/M6oFiLSvnliVmW
0AQUugFS4VLn6sQ6ENKylv6rCMh23RE6X0Piomy1q79mOQompnAc+0VDoASeDrz/aRgx/dhNSu28
BmyrZniHvJkihW5V/STDkeAsgBZnSz1sBivygB7cLvy4ne3Ly2abi+EcKh133lIgrPlzMciRH2c5
7gEXbB/f/v7KHYh64AB8gJRDN35+h37eKS1LlHcu//RtQf5OL1MTRxjRciFhThFXVJG88WghDwOo
BuDOBsVSVs/e+bqBjPsfUm5OAX1bdXJVDO1JWP3/u6Urt/54eQzLBW1iCcGKEDdKbkvFdZHShk9H
mkDNu/N3JaxsQximn3v53A+T05+Y6CjUnsGmjZw/ev6lLtaddrw/Sdc3NsVEEWpwtc/F6vanvJ38
8dYVJWePDMoyeOdBT9eTX9BQDzr6lFbOnINGUhVh/dOVhTucnbbLZX50QaDT3zChI+dQ5wuy+lct
sYk8hMov0WU4s+dZD92NBNlEEfDu5lrWCWpiDYFoRsnGSYA0x0MUja1g//qXL2T+cvn3W877X0hD
lyMHDZ3ozCkDN0Ux6OdYuu7nacXreum6cechZfE/xPAIuduoeQADQQatlmxB/vaQrEtTHZqO5t3t
VrMD8VisDm3Zrd2OKVschckkCHYjbHmDCJsMrnqMdZ6vKUIyuZcbsD2tTQ3eJtIRdxo8EDYAF5c6
K2v6DkRj/mmcZ43UMd7akSYfiect9xGIqa5zrya/YJO00hmHiT3HyL2koYcAE/wMO8ZmWzUjaoBo
eJG0XcAz1AuTD0OYx05KAlBKHi8fONv3DYdBZFcMZdDwbGo5OVZNKe6hkLtHT2kJ4kzcYe+EjcsH
H5BQLsaD060FUobxr+2e29JEZZ8c/oQIInSvjOFMMCJ0nv2kD3qeNX5ZHfwZYKs2Ai788nLZJrRF
Jq9uOzn4pF5ZkTyBPf2Xat3f41Lon2D2ro4hX9u7GgKet1qtxamEo9ixVssemchEtN6SxR1ok01V
3n8XUT8MqShJcH95TpY7IzScgUriOQReu3yey/bzFi0KYGifnMInO07Z9vu3v79atLjteTzlFc6Y
QoNJ4LTeD2Bb9jqybD/fyAv4LnhnckiePKOm+gV8DN2N6OrhATq5e/oOthGM2CCa6RDnAgxUTuAF
1VcZou/vB0hci+UpH1Uevly3D4ap62rmHIw9eFhNUE4DEAycwpIIcvR40/2+PIZtKwxzZ1HuxKU7
Ntka5M0j1MzyB7q6aNe/6vN/gREHVsRRxHGvNG6YPCwdr9ovNBbkOpZVKFv89yhBDY+1XhRjswna
iJkHWeoEr+nLv95i3CYMUXGSC1QY5OOWMSuq/DTTIrkNkam9Q/L+ZUCvyWH7L4i0XZmxN0GGAK3P
iagilqEVo04rp2tTYFmQDqbtXghtOb1/oQqJzgf8/CZTqmyOnlP3/yK1TEB0Pw/XnSqTXDASIW4o
RH7Z1M+k+BK7E7g4D6wlRfTh8tbYJmEYuYrbZhlAOJfl24PJH/sTohZ2Qk/O3qOZvv3SMMkFBatd
Cab25n/KKtUqRH5AH1n9I45KlblydfcE2Sw2aAIJGzC0QTxrYRkoOILD7K3Y+aKL6bfrlsowcXAW
Rn480TZzFxkXqYbATtpFrXPohbMns2mZgokajGgx9i3XGxtO8RFw1PUugOXvXBeWnTBhgpUcxqEE
t1jWDPRj06D1UaMi/MBxM3VRIHa8rW0Kxk0u5DLSgoEbbamnX02Yp9FuK4HlsJpQwQ7RYNHO4D1d
KFhwAOsVD26ugehFXHBdzGnq8PJK0EFFJfxGBxFkXBMKQr+NZnvsU7YpbKv26sp2oWTUrGHUAktJ
1A3x++Bbt6LDZukkzy6fU9sGGCYdNqxkldvinLLlSw9J+AM0y+qdBIutTGmiBasV9MW8L1AphMOO
qbiLAW5Oh7WXdwtl/s26vRHC8DiNizoMBOerBGn78fLUbKtn3ORryAPPQ5k0mwIyHEsvj9CbpFgE
DQIP4MjLg9jWz7BzHzd5x4e8yZpolp+aEi3hB96Uu8zs25X6xivfBA46aw+uw56LzFPOT7VxRAEU
l22Zqe19KNaqScuguw5eC76g/x44H3/hdem22Rx6wXGdx5mmQkOlDcjubsczWlbMxPQpD6g30oaA
rgRIjKa+P7Rfo64T+rptN1F9wg3HKKBie3pAwTdVou/uRUy8exrm894z13K2TGifjmauVhaWz+4I
hY7cB4te7rrzIQp3de9tQ2zr98r4Reyu6AiGA/YndIu1JHoahlDfeWtX3Fx1dk04X13VtApQzc1a
ZCLuOB7lqlJ7WEHbNhvhekGdMBxG5FCqkX+LZwiLJU2fnK/75YZpCzA5JUHA4Rid+t4hkTgSCRHl
yx+3Lbxh0m4TsRq63qBPW5ChaPz2WHfNTQ2SyJ0TaolwTbgei8cYeWZ0ScQLfQir5ThviSWx5Occ
MrCajPcFBBjglvXOg8Byl5vwPUYAfEFGFbcsj/+d175Ju84tjmh0aUGl2u+4Qlvqx0Tx5V7TNOA0
geUhZBgXACpjAUHuChimsyzE09ogdkANBJDe/ikamuL2qg0zkXwC++UpDJKpQU6Hufbcc+vWdXyY
QrTw76zhFpG84YhNUB9EWYZKtgHLFLB2f8wxaCf16AWxTPsyfJH1Ut9fNx/D8gtHB9WAf88qWZuD
WqL5OCcd/VE3hX8ttsw1Ln4BTNH/7HNrEoiG+uOyVYny1WlPTqLYP8SJgFgUkOMsZeme50Q1V7Un
UNfwDMQpW29CfjWLQi9HB+kY0/6IR2T48fLyWTyPifxzB4fAgMFG39SVeFjRZv0tJAH55/LXbcZr
eAflFKuYCyTTtvo4NIrTQse/hn7WQHFXP2v1U1fNr1ZWe/3cb8+GmBjAeQyAh3AQrzAQ3Udp19Au
vwXdprPsHGzbAMadLwC0C8ENw7J46JcnSBGgrFvKIeqOlxfM9n0jxA/EhNJkiGxE50p6R4pK3kd+
u5OUe9sqiQnog/iHIHTtUMzJF+8OXRvKuwHYJQBlllJRypiqjpA02rOabU3+dgLEhPYlHeSY4nzh
yJ63v/wN6VnpNb+bYEKu/jrViYQeAd27iGyT21b0VQQQBh7lSunmuUC51RkB7NN+851xtDyKW3+e
PS8/LXjIut0BNTNvCHcuQNu4hmtoXFnKkcoWxKQkmR500zm3YbQ0eIlr4T2BFutDADa3ndFs58Nw
B3yt0M2JOmLGmTdl8dqwINUiaa96xxJTBrgakx4q7k7zrNdQfwMaE5ohtCpZcuiKVT1DWVANOzOx
XIDEZAlkUVgNSRAVJyVwR8wJuq83QnEdS5KKevkHyqftERpf77yh+egBf3SVhZlwv1lB8w8q5kj8
tBGRN8U6Ju29dLiMPl8ewHLsTcRfA0oa1/Hc4uQCenczr5+3WflU/pgH6PmwST54/DqOSwA7/nvo
24KuPTj8WObXUHBi0qcvU34l6J+YPIEaWfZp0ggc+15332QcueGd67q1Ol5eqbdjRxJvf39lsvHE
mZ6CAYoSGqlKHrUvaOh0H1zor+yMYDtkJsjPdcB53iclzxjotg4l+iVqvvxG3gy65jypTm3cP6h2
PiZ5tfwT4bF4eWaWtzwxiQO9UYeUjD7uCen97gGcC8nnfGsuLHpAqoAKaQ4bxMmLxCOrm1/dDG2s
y0OHb3vd2PAQVZfjRJOizUoQUNzkS1S+ABcu7i5//e3gmJiowNijc544NejtkTSHqEzRgoNJyjuQ
Fp67sht3glTbJIy4Iec5mFm8LehnSYceu61MNbbXZTOJCQnMy1w6uLlZRiFliuR1Et2J2aM7v91i
/yaRILr+mxBhAmLfMj/9SeFsQQ8ri1+QuUhH2rL0egVkYsIEHdLytRctzzhGEIP4Ocdln+aAEUyT
6m4Abjk6xfJlXZxvc+BeFdcRk1KQVxWvQcYFgZOCPMlGvKsD4XyNlq49rm5534t+vi0HcPqGiefu
XBiWM2GyDAqlknYUc/KQl8v8MUb72ZMnhx+Xz7Xt49vfX7ki3YBuek6C5IF5C/3QNH7we5lQc7/u
60aM4EELTwTDguWqXNDw+b4cu29j40F77zqrN2GAXa7zDiKRsPrAh5YFNAL5nFaynK5cfCOHQHOw
ZKsJXqXjJfFTlfN++qC8YGofLi+R5S4wRYDxApG9qiqGskXnfYJ2lf6imYv90LzbeUpZfJeJ+1N5
1IMT2m8zAGCq6tAqn31EZ+P4pay60DmS0I8/XzUZE/RHWef6EfeKky51W6aQP3QfZ7pCgAtaIMVe
Ws3iaEy8HyvwXu84MlJgrvFTBzmDNgSVChRlvtJE/gi9+sbz9kCTFgMx+QRpG6NxoYP6E5Bt/UGS
cXoM2l0qIdvXjUigAfB7XKaInCivvEepwL9XtWwvzrB9ffv7K+N2wR8fVU5QnCpHkaOaIK8hPYhg
XN5s2zYYxh2TKY4HSYpTU+W/4mUEVpvQ21HhZRh204cpn79E++1EtkNsXO9q1uUwEygG/qkqIoIe
DlD1YO+B6GnTZqmuU1UmJvBvbDu61gmHNuhWvXSRwz3u8yJYjN1kDtS+03tyrJtM8/k5gD49qC/6
4T00d7uvlzfFsuUm3s8FTXAZJ6oGPXs0vcgISbU63JVVsfx+E7InPYQnCV/r7A/Bedt4RcoBKr5n
LPj3ut9vBPb1gCRwpVGO8YgfP9eKDsiuepTRm8vft81gO16vTEICPUOGUZSnug6D4BZk4LT+MA2d
092imWjdq4HbtmEb/tUwKhDL0KCymMV906c6BqVb2nkquDLYNQF6ihdTATpAnoXhXH7Ah1tQm6yz
/nl5lWw/3zBt4bE8aQORP/go/aXVpPhNvT3tr/u6YcoNZw0LE9RcWRk79Fgnnhe/FBws4DuRqMVX
EOPSzitdLHEFGAVAq1Avcgf/1vPZ+ryVpRGJtFfamhGsu7Kfu36Arc2MhBDkTqLu3057KPNdXifL
NExEXoXESil5U2V0QG2nwqE6LiBLgqhAOz80fgfJxusG2jz8q9Mq3Q5hRzlXWb7I+pBXPTnIvpSP
a4t2Dp+z8MvlcSzHyqQH1O24Ak5d5w+qm+K7olnzf6Kclx8uf922XNvfX80idECfsoRBBUyp95tN
TuKkQoYfa1xGBw8Rm9pZLdssDNvuQz4H0GHC8VW8lAdBBt7cJvkM7MblibydPCYm8x+IeUTNQM6T
eevUzuicncYX8LbI9zUETL93kfK/Rh7v3GOkwdXswsVcZ/YmLaBuVtbqRJWZWNrgm3Lc4hz1RXO8
PC3buhlmj0o+LQVvcHn4S/sE/eXcS+kg9nAuFs8eGkbf5XNbYy/ajPBFPCMhyh79MoJqAciAdhyX
bQjD4NVIu46Na/LwR3KIcfK9WqBdBtjFj8tLZDnCJibPm6pJ+0NeZREg0X6cO366CS9P2qkepC+u
kwMkJjKPMieZgskpM1fP0IHs4ruJCH3dg8ZE5om2G1YnqutMQIP5yOEUb/uRflwmEu3Yh2UbTCCe
W5BipmQqQU8Xtjd00P4xn2hzXEMASq/biG3oV74knlXhBaOq/uQydOLGX9x+K6sB+XB0B7QxX2cT
JhpvAzVptPcmD+6a/1JdCdGqBVXey5OwGJxJ4xcWzK2cNS8zibTMB7XM1Duiy7+tdszB9n3DoNHc
D6bMABllLyyToxi9vgDjQ5N8uu7nGwY9QucRjDKkzGi3DO/bsomzGamDPViWLVX5F3sfIpxx0f10
gjJc9bQV6goXQqxjyQ8uusvTOQBXvCt4+xQyVkNSFP3kqEtfNTkTlefx1SuGtq0ykhT0JXc7wQ6y
9J0dR2LZGhOX54eU5UOBDDZphi654+vYD08dpLLm6/beJPCjLnGTqsXea0WW+yLpBbq9Vk/vgRG2
eP+NGpqJy9MFCL0qQDozNpPmC8d742nQ/CPVNfqFwLz5JUmu45MlJj5vZGVYB2sJXXLBEw5xyLiY
b5JR7O2FLRdvMvkxGuRONyBf4Y/i3IHpcuNHWbyGHKMNvbGxFCMT8+ShiTG9/oQF/3VhQUC8oJUE
d0lN2gfHk93nfiJju+NcLFeVCdpjCZKjmiy4Q9w+edTl1itPJ3EQMZ9vXchT7Ixjcfa+6QVEMgch
JFpR6ZGPVbE9oWi8vk80afcEEGxnzbjWlwmKsM40Ywg9h6ng7F2pWUBTf3DgBainDhEY/67MWJpY
vSCv1mjKhzIDs2bIbltHeMtD3DNyZXrsL3heuaLzDeD4J7HOLC2mVqciiiAn/Kko0Kgf1tX4jg/y
yjqwidSr4rksigRX5eAsDsifBrRlbhxgfdgdhM9fahS7dhKZNpdtovbWwWkSCUr/LEJCPF0b/58k
GT+UPvtMRO6ntIMqmtq6NEX7Airnx7lzrvPXJpSv4OHQxOjWzvwuVM+inGiOhKMedz5vOYKm9G6o
A1eGLSYGtE2Z4tJmKfV96Bwv6z/gjG7S0cvZ8aqrxwT0IXfQEyi7AY+MNvClFdUROYq902C5eP4S
3l2RkIjrCSUmKb4pBWBQx0G7evmXWzKOf47Fq6hMspUIh+gEUi75CY3ZN5WQVSqm4F2yindRQZ/a
YY8CwHrWDK+AKilo3kMuH2cN/N00L6mm46eRyRniKDhjNPIOa1S+9zaARx3rf7aa5uV5WhbRhP65
LCxyiAsAVe8n7ZqKNmdLWjfhnsai5YFpIv00S5a27nJkp1Ck3aghoF3ls/DfmY/ZGEHwWYK9YRmv
lBYmJuQvAnF9pJzgf+N5yxofIdW617dou15NYJ+PLGSt2dhm7dA/cVymLm+GFN2MvzsHlMLQZ3rf
hcDDd7F47IN6TwnEcgGaUL+xWpU7FX78kHeIeqocakMNEq2+A8/0p/3o8lmw3H/udkZenXlFFGdL
VffPoMJTL6rvG/99XXFnTR3ah8795VFsJ84IFvKunOpGiuQ0M1hXD546HoA47vLHbSvl/3cKEjwd
geOI+AHQyCk+0nkq7sFypm6qCdGcP7jJy+WBbLMwYoVc8Z75Es1gcoydE+Bv88c6qaqdN6Ht64ZD
YE4UTuUAzEnfFs7HHmJDy+0QkOU6SDoSoP9dJiiLeO5cLfHDLMvv4QQgsa8h9YMIfu+1+fZZCk26
vnyFyHc0tfkJLS71dJB1jCinmpbpBTJ510lHhiY7H008GnDfaZHmyb310EaUneQW8+y8PGyT2E7Z
K4MQXdONky/jByGKr5ULVSeVTF8AZtgTlrYNsP391QDh/3H2bc1x6kzXf+ijCoQQ4nZmfBg7ztGJ
M76hMpNncz4IIQT8+neR57vwVqzhKfbVLqcKjdRqqdW9eq1Ceaqc4vBYxN2wpyR6onUY3f8PD/P3
HYL+xcsXj4OPzG74VPQhzg80RU4j2Nd4EJ/yZvp13Rlsgxgu3aC1M07BWYI605jvUGFKdmBh/iki
5t94Edojrw/zvlfQyHDuaQo4n6WnPlZTf65iXt+FW08OYCb+bQo3bT2qgyA8ukOd/8wqr3wB55/4
JqoKNILzVKxyy1puEWBZjaHiLMlboNF/Os70pSuE/CLjhZCjBQ1zuJAFFKgtf+uGKX+Kq+J3xtYA
8ZYFNHF5FJASNTZgd2tkHH1xe1RedqHTTtuQtZBF//fEkCobpUs69kQjlGirWmZ42KTV7Sbzm0C8
ZuaZnIdYnvGYAee6iz6dU1ZuBHVRE4kHpmUiEyiFfJwYpA7BvY24hK0yBNiW3vB0JX2h3ZINH9Hq
1e7BVZ/nuyAKh5/X1+b9oJ6aGDz0BlfzzBL9USvw1CCU6/aNAkhRZsER7yQIEW4+2k3cXeandKqH
Wn4kdf6bT+iayLohATR/tdPItlimo0dMxQAt6o+Ad93LAhJSs9LOJvwtNeF1Cd4kVZ2N7tM0Q0rB
5am3z1x3uokHJT+u59dtczCcvEpjCKuRuftIRBS/gGs/zUAqPEZrcmeWq8ME2GkmBU0V9Z5iweXZ
rdHXAvx39W1Ii2nlvLW8S6C1829/ZiXLF8J470lyNxsGUAZNfvzoZS3urZ03RwPvd5lCHeFeg1q8
92+BLlINqL1cZ+DZA40KWTJwswXQk7i+z22zXvb/mwsznkfeO1PnPRHOP3MJuKICW8i3jmm5cpdZ
7GbC7hpv6kC5VnpPbu31hypCZ3EaQG7j+u+3fd04BsoEcvayQwIQomXimOgY3eRZvfY+sX19+fub
1VGj5l0zVNNH3Y7OYwmNhH0A9r/Dtt9u3PK0GCeddFnxkzoAPUou/KOzvLq3fd3wedG56EMHB/55
LKpxn89+eJ9Wgq78dtudGxrXu1dFZRwPFcB1SIq6JPgKxbDoR9AzDll4sN3WZfRUQY301p2C9mHW
43nbtIxjQLIpziqWYcPWnYO2ddf/NGnv5frHLd5gou2atsugeoEzJgMN6s+iGL8ncTg/KgYph20j
GCeApi78f2TsqNjwzY0KcZe1VbyrM7J2jr2fIKAmwq6k6Ckt88j5lQJqd5ujFyEbvceuACeQhytt
j6TibycsH1233WYSE2ZHaIDMftiSJ8DWJ34TBw1LHlMiwKtyfdEs4bAp05vNXhZ5HXGf/kT1mWbP
VM4d2ouT3/MwrXGC2YxvOLtGqQr1gxyHc9lO3xIV62fw4wf9rqtQIlm5AmyDGD5PmIOg2+vdJ/D0
FDuyPIGywnePZewNn6+v1vJ7/y6/gALy34dWI2sZJdx3n6ijv6sBKY1y3NhRTE2IndvlPUDtvH/i
kgFTyyNkg3YhcaL76z/etnsN9x4yPcSJr4ufScfJbvTLZqfy7HfcyPOUJv4ucZwKnMTBo8PyNd5G
i01M3J2InKIPMmyvZtHm+mMT2tX0xvOld3d9WhabmOC7Jg7qZPKU+wRl9vSrYMQB93W9BjqxTcC4
xNG0JXJfxf0Tzin6O+NB9FmkDGTjY9qWz9tmsPjmm6uQ9WnY1T1mIMJaoSMA5N2sEYdtH18m9ubj
lZ7GRgH++JRFFXllUofDYw2K62ll+S0HiAm5y8IiisD0x44kzMRuipAddR3hPNbRrO6cRWZh2zwM
724k+j1Y37ooowzlB6D/my8hV3Kt2GXbRYZn84pWra9ddoxFoEHIC8hu3YNXY9uPN250NynrIYhq
fH2InadJ+M4T0vLBt21f/7djX/+GZZ+boDoyOYEfglEQQkELbzz1yhsVe8m+XKR9rg9hi2tMXju0
PubTGI/ZWTuQp13Yg7VTtM9kyVHVAk1/vhN1u1YgdTjEXvAIEuA1/jbLLjUhdnxQ4LzzneBY9Yt2
xfj9TyIRT6l/xqBao6my7CGT5C6RpVBhmLKjpEnyyqa5uUQpSb9eXz7b1w1HFrVb1ek8k/+ecyjj
QRsQUceKcSyXgwmug5Jh6Sg90eNCq1A48z+uV11crt3bhea9582H3OvFvY9/2TYdw5+nNvJQPHaD
Y8zy5h7VZfIRWJZqRSHHtp1Ndx6bys1nNzuDORbI/rqJwZaSg37/eR6qVai/zSSGW2czydBdkWZn
ljH5HYUocimBQ1y5r21z+Ldb/z8IyoHGAGqTx4bH+oCMorujJWX7SMbbkHvUBNbxSLcQoPWCI+KZ
+qFpetAyKlTwDgHoDn9eN7TN7U1YnUi8FlnWZZVcJDE8QqZd19f7pT1iqju9U9hcuuh/IhLVH4qh
/HF9XMvymYC7RCGMAdkAO7Ky/fGH/Id51Y9uWCVNtQ2wnDVvblZwgoxeOYK9rYlxdhFW/4jdKt/7
LlJY16dg2V8m7x0wPuCydGV6RnYGLG4Om8pdG4TVJq04aqLsSEwHwAXnAA8myf9MwBV5vc8laKa2
TcBwclqKBj2VPpaokmO0Y1VR97txQAfJ9e8vUdg78bjJeNeHwl3kWoozk4S4B4eOybgbSBL9dKJU
3vGxCMO900zfrw9ns7jh7wUvNDjwSfMRsYjauWBkcX23vPGWrpttIxg+P/U5i+Jibj5Srn4Kred9
VI3TLvdWA1rLnjIRdi40eyB9VAGgRJDcRQ4sOfZ8Ne9iWSETYBf5eVN4yB/+HKDttevTuN3lpce+
oPxYvVxfItsEjIi8QhuMnuOkOFckSL/2bXsJuzjYlvMy8XXczUvSBLr56JI2hwIFwlcnBn3ftp++
rNqbE4MEwERk0CL/WXSNC/7mETh55pXu2gvYtjTL3998Hw35pBFhDgQwG8U9V1kICEYVN1+v/3xL
EGVK4zY9GVyFNPdLU4/fXUjEPQtWPzoOgNKtI8nN9VFskyD/noSTkXxqfMZfwolmH4qyd0CzlEbf
t33dcOGphH7oMETRS0LQJODognzWZJVz0PbbDfflLE06t6TRywJlnJCV3TM2rDXBW3zLRMjxwo/K
sUniFzVBEwM1/c9lB5UcZ5GDub44FgObELlMTC6hwxC+ZEX4rDN/Rk4Am59WGGGsU7byZLSskgmN
Y7ojPmS8xFPVEWgfZ31bNje8RaprZR62AYybWZUxgyKOG71UQgWHoOm9s6jEtA2qSE3Q29BGwAqW
bfTSJEF5H0naX3Tq+CsoJ0skbmLeqqGvJl9Czzqr2+FAk/GL9p8KhBlc6e+Nk7uHFNyxzpxuCzNN
3JuK3CpMqiz8SSWXD43MigNHeflHF0XbwKr0L/RbCL781G3Cn1BKp/ftHJW3nnAqcPXXa123f771
TihgguAYeFxS3fPygQh2yFTwH563nxX/TAA/04P+7uYBmD3qz03N70mA9jcQuF/3GptfGk4/aCVU
hH6tczAgEDik8cKzkQOnkgW94xyuD2LZ0n9h3xpXKk9G7GdSMXJpNNGf/BAVlG1xhwl9E7HIOlb4
4UtddJeUJOkBOIxzOJfbSPqpiXVDvyTz8znnL3GeqBfVuncdFOqety2O6e993XBCePGac+4fvVG1
1W5o0nhtc9kWf7H8m3s1m5XLwkmVr1MFPHeihv5Qosdt22llQtk8kAgWcz2Vr/VQ0hvipXJX6G4N
PmUrjJpcdVnKeaicqHh1ZQk9k6Ted4O+93OoVvjz+N0Zqru4C2+HlH1Y9Jt6Uf+4bhXbw8/kquuh
EqzUKMpXdCa9SinvuUs/pWBnxGum3w2JvtW+PnRudVkoG1cGXcKEd84Bk8COSXzcc0pQfdHhfvIR
pwd/2lQI9I9Z4O5lOv5KF3Z6bPJqt4BTy1jdMqLX3iSW89s1joOcxSMVLbjGIJT3lLRqr0qGZrik
/EGRSguA89wv6zzVfGWdl13+94x9EyCnvLFVpS/oU0KdH03ZfGZpT25i0n/rKFnDxr7vAr6JkXOT
NslAVlI/CAE1XRYD7qsDqJFct5rt60ZM73ixT/GYLl6zqOl2SefwzynqhL+uf/3PxfzeChnnQyFm
BDZFW7xOLYCDy3ao2/G21sPtH5+oc0iwt/AH9NXrfTkP92FffRhpeGIphKYaXFKBs9aE/f5t4Zss
eF4YkdZxK3ZG31xa7Nta45gC/5z3SzdNuOlO900kneRTTbgW/pPsl9RElqh9NqMUFlZrxE82ixkv
+xidGZQ2EXnibfoqRB98LCsULq4bzLZGi2+/OW8bLyYhcl7RGfbQ6cPEk/A2dVJKIBBNirWUp20K
xlPALYNBhHNMj8Qrv7odAG1gL1rD5Ns+bpwCbkS9ZBb4+B8dVs6mX0WMl8ym9TGxcUiQk9FJOD7O
8YaXufNDM+CGa4CcNo7A/20BnXMQQ+YYgfhtvIud8DO4mvtDVwFCfn0Oy5fe8UkTISeKQpVexehR
ON2R0QeC0nMT0psGmIeSuZ+Glq7gcJZD5L2RDO+HIjZV7RTQo4vzUVZ410sv3oOf43vMyH8U91Zi
KMs5bNLXgWsUfWRhRX4xn4Fs1EmqduflCd3TtKff43Jao4+yDbTsuTfukXbC71U2Fq9jp6pbNUMx
cOANlFYIQocZ5GLXLWTxQhM710v0DM3thGGCZLpnWXkLzGT7BGqptcjHNhHDz92h6sOeEfdcpkkQ
7bpS6Z2suQthD9C/MK7WgiDbVAxX1/44iQSsAa/FAFoW4avwnmRFsQsl2Peur5bF4bnh8FHII2jM
49pvG2jVuUXnPAZ62HhWmQi6DNq7EjJT7hkp4f7IsHkfFie5/tMtq2NC57KgadyY1uVrVGXl17Gb
siPrQFe0fQTjfk8ylLhl5+Sv1QiawAzv1wnQ7mMbraIALE5uQuGGSKQ6B8TwLMbidpzovA+Ut49E
eAQrcwt1Cb0STFjsbNLOkaAvVA+F8HOWDd6dEA5EVWohZmflFLGci6Y2Ldrpsrjw/ejcJw65zb0E
8uC1wx+4343ogJviw1QM86I5Rm63md+4youCCj6GI/3FI8Ze2glszBzKeTcc1K8rzmHbYYajx+MU
eSlc4uyMrL4bUee96fy6BhsqaLOvz8JmF8PFq3SSQs0efxmcpPiELnLp7mb8t+0N6JuEdFOpe6cH
CPIMY3t3ktXhV+aptXql5deb6LjJFUPjOQX9wFFSeuYClNI7x1/FEVvW3ySgcwqd+A4ERV7BQfvJ
XfggUj04RxJ09HnT8pvQOCK1zgC69M5q7s/zwPW+x8W+skMtzm2i4KCsNyQhz+kHcBkCr0T2rlza
gAqAlgaZvEauWPM+mx2WBXxztWpoOmKwLj6Vnsrq24qio+ww+5yuzMRmiGXcN98H2z6krLrEOcsI
7eFxiMBW+F6V7IY0XbuJbGMY/hwNoPbJhXbOLVTrPv3hZPV8RwKGHKwl9GzLZPgzm2jNMy3jMx+G
8isfA/7bSQHjvb6XLGGBCYTTWR16zjw7ZzFAoj1txbHr8TDTDiLQHr0oKyeGbRjjxs4hMJXJXDrn
FHWTPbrkwAUYQWc+k/89X7dR9vsmBq5xW9qX0htP4LPr3L2K81h+cUY/XwP2WQxuIuA0VPbQilM4
56AYUJEc86cxdbrDBHGAlUvJYm9TMlagn0+1jaZHPc3yV8td/ri5s8w3FWNzbw4rdL/G50yCLD3w
tPyhRrT4yZa4K2kh2wQMv+a1IhENYpqDjDHWd66q9H9SLNqmsqFvguDUhB6laUyTS5eDaAsCdeyu
B8zx93V/sNnXcGg9FrOHqmSQQ2w28vy9cApklybInUjmpDfXB7GtkOnSA5XAFg8k302I1pATdHSb
PzlgFJjXHpWW0MbknysS4PubrggxRDuTl0EAkN/I4EOS5/G91jX4ius8egiyeiUz/34qzg8MD5+o
EhNrw+mEXBL70LZeTtDdOasPCuLo2QcQpVc5xM2iuoeu1hR37FAWee+vnC8Ws5mQukyMsuWzmk4C
PIq3tYw/O0nJH9MhWxvBYjMTUCcz0ElDVgU2S2rQ5f+BayGHtbKpLeYyMXOqRwemznr4jApLOh+K
RRYYignlvS59fRPE2bAf46EObgEiGpyVfWixmQmig3hBrdw+m09Jrm8dPt8F3amk7TFCXB8DiuYH
z4K0224aUzdWZG4gdTskl4Tn0a0bBTeujoanqgZ3bjuuqTnZNsJivjeXfjTGmSiCOT4PHqBVEDZo
p8PYh8XXSdfVNvYv3ySpi1QhQQc6TqcaPIU7hyKdCc1VNFpBmX1lQ9u2m3FETO5c1DP1HKQuHUgD
EWDJfzAXU9p0AplMdWxgHCJIUXwWsTMXtzOkc8AYkAZrnNU2MxinQTUnSe6RxM93pNbkRgeA7qgK
WYBhqi7Xp2AZwsTTJZXjdmD3d8459Ha//xEFgvZH+5SkdNtF9heYroglY7RHqTwDXrnq97GC/sce
Kn2OvwYZt7igiZwrxsLNizYgHyrGPzekeI57lNGzBOcWXSo3TVcP+ywUx7ka05dtK7cEaW98RCIX
208Nj848d5zT5IXPsoybZyHQwXN9BEu49xeYLk+YntqOH9VYHwoZ3AhoIO/8VN8udCXXx7DZ3/B0
ziGm5fdu/BIi/35IqqbZdy6kZWqRhdu8xGSva0QT9o0fk2Phovsa12l9CMNkjbvOtkiGiwMT5ski
DkoIMYEneYAY4CHX9LVaeHV3ESAhK8awLZTxWvchTKDQJcDPXa2b2xZMYzuahMkhTdnzdVMsS/5O
1teksXPzfgymyScf0DVbHCbiq5uerL4dLF83UXS8EJCyGhQDRqxwi712cTVyvlawsqyOiaITfShZ
NJP4vPhBUeO5nlTBhz5DWe/64tgGMPJxCi8eN9UROSYJAb4HzUyQIJgOUEz7en0A2/oY7kwqSCnn
0+ScM41y6CFugrw95go6wSszsA2wzOzNeaEmP/9vGq6o0bH7i4+lHB8TxMTibtsMloHfDNC4Q+FD
9qE9daOv7+aiJPdOvqbca0lomEg6BtB1zeqBfMhq+VQMKKroBqVGFvc3S5NCJ0N/28vN5KMjCLej
tHGynyTLVXrbJHMod1GsNF2JEm2GMDwZMnETdMNkeyrGsHkNwV7cH3hW67UagW2rmrd2Fnskrx1w
XYRFdhP7dbzjZejt1pPTFmOYuLpiajI3QrHrqHmcHJC9J7sGHDm3hUZ9G1px4IIh7rbVMhF2BScq
qUmUXJAvcyDMLp0g/TA7ArQz17etBXThm+C6zHEgbUbAKrTEzwQkVmjj+ZSBR7FCCXtS4ljR/tvQ
VTuwGd1fH9PyUDDp54SmCDIjmVwmaF6DWIr7u1pDgLGe5dcq7uqbOc/uh9qBEMn1AS17zgTgUVxT
g8wqfqSzBz7CFhwYbVFtg/f5JgBPOFRl3izIaakLpzHt9xkt1+xj++nGW14IN/NDsOSds5JX3xBN
1+iF9JMv1xfG4ix/Ae3qrKohbxXlu8KbfwHqEh+o4k9zsgrls/1+w93ZJP0xgzjOSRBwoqtsYA+Q
WV6jybP9fsPZmxlgypxS/wii+mjPIE6LFlVkeec0+r1phUwc3TSCxzaAg5wIIK5UFiXUmVl5Iypv
ut02wuIlby4OpKkzhsQuUrxZ+NV1pvJu2f5OnG+8mf6C0qH52+vQD5nv4s7t/pOMZUajfVS6QMYf
rs/BEgaa3HECPECeYpqcmh5cTwhj491Ewfbsd/OvXIDG8vowFnObXHGJR1kBVYLsQiuX7ZBV5oe2
zqtdvRC1bBti2cdvrBG5tOmzriKnEly2d9VUdDdh1/CbqtVruGyLS5gAu6oJU8C9ZHoBmFx8o13Z
5Du0P2wjDvdNFJ1Wha7cJvaPy46VrvsPDaJ0HwU49K4vkc3YhkvrkUroxnfk1Cn/FW3IyZ4GgPSX
PW0OZbfa2mIbxvDtbKwzX/g0+yni+lTVOr9XHXnhdCrvQb+brdj7fWMQEwxXQLycSxHxfOfyQPLX
qgiq4gVyVWuh8/uXHTGBcBOvoVVfd8CtuOGzCLh7hCZdtC9yHILOAFYL4kd7J8ua83Xr2CZkhOqA
SU9dBCqTS1S04hD4tDuAj6lZubrfNwoxJWA1LScWVhU9UryQDhAL5P/EGVg8vQhEOSlEi1Y8/f0Y
i5iotznIdIriXXNqCwjXlOKcZAPCn2K8HWLG9mh831YHRlb/3w4vXDb4Y0Oak+pGoLw9CUjJ3K3R
AdjmYVzfaUQYdN+H7CLatsjQAgZJz9YP0n0o8uijl4XOjeyT+Oa67d8/H4lJIldUThfhsYvzsSiC
e5JwBX3SQt62Pnqntw1hOH8BIqmZ4F1/AphvzG9lFZR3IdS42eNEyEZyQhIZvq9TL48LnYdH0qNj
pRlK9Ri7S/U2K9cOeouf/IWJC5wg8ETln6aCh+hbYdnxf+ARs33dvNQRuxI/i+kpAOpD/cIpPQQP
gaNCZy09ZbG1iYdzfZ7WaRijOJKoOqU7tyX/TfLJ+3RepSW0oMGJyRxXcBWorijqU1d6LxSkWLf5
HEffeujP78MEyC7t+Y9+iRep5zfqW8Pq6TZOi9/Xd5ttGZfJv7mN8UhHn4Tuq9NUN+kh5+IhiMi0
4i22jy9/f/PxqtATpCBDdqyS9ofoiN4P0SqDg808huMLBxJAQZuzI0Be1Y4MVXyzoAdLdIRuyuwS
U6hVpSgWtX7GTgIdEnvUi/2HqNqooIo03r8XR3bNSMusrk+x23ePhaPEt80tDMQEv5VQMa5r1NpO
AKZOgCAOM9QmkyqhK6eUxbQm/I1zXk/B7OaX2KuREIa8NnguJRTRVl7NFuuaCDgtMr9C8is80TK+
/6PWHfjd0XMh0Ltp45uqrGObNUDLp9WJKw/FRsd3WLrTgtO7bd9f7ve3e9+ZQHiW43wi3PerWwIE
dX4XOi6dX7YNYHhu4Nd49kVFjk43Md6nUP7+hpC3X9n7lmvVBL2psCjiAVQyF9/RbrzLQh9VRx42
w04O8LW9A6nOjwNhqxvKZnDDnSM5cVZUTXEZIKaxG7px3vklmXex9pPD9RWzhFamBGvSJyEYsFlw
cpnTPpVdEtIn6KlP9EAHNaT7EortYmX9bNMxvBuQwSEsPExnySzuBs1+TxmF5DwUTa9PxuaAxgXu
Qmo8HdHBdRFIXIk94BnxePCzJtkYh5gAuLZ1IBuXEnbyMZkbQtU3HSXijg/d2hliWSMTA0ehh4vw
zC8uaKH9XTU4WZnjvw4Jws9Na/QXBC4uyrlmRXZJahU0d00Z0PQ+bAu5MbQ1YXA+F8XMwCV0AU+1
++AAFPyFz02+Qpli2a8mE1wiWuhjJFN5abAxv0y5gB9Ch+lny5L0Tsh8TUPKspXY8vc3R1WA5x/I
hkp6qlp0Sx9korzmCJ7npth2VDHDt4mXJCC1SPMLaPKSm5o27Vd3muI1hRfbPiLG72/qbuRVx06x
L/lX0Zek3qUj168gFwU/x/W99H4JlpgQOOYJPyxl5B51Wj4vSgtLy4JbNJ+FDj+rXn3k8qlO9Jfr
o9lMYni3U3dhVZApvQSQwKhBfV4O6Q4KJsHh+vctW8tEwEFXrQ8Gj5YXMhGohGgGyGA+7atZynPu
DNsUwYmJg8uhiFPgVPVPf0qj3RSND6pPhpWnsmWR/sLASQ3KPJDMXniYzfNejnIed0lWRtvOcBMF
l7ghALRl4Z/8AfdgA9qAMq3ULixX1dsst2yw7Og3nlepIE7KKvWPzTz/Ssbga0LquxgQm6UHBi1/
Kwtls7bh4KqrBoXnUYpgDSnugM/ObkrYD2dE5wJ6FTdVUkhgeDmFyH3VpDI4JVKilTzWEPe6G3uI
wq9sWpu9DT8X4MMSMZoSTx26RI5LTuESxWm6xn9rOUZMMBwHnxMot+oOcQ6s0bS1/FyjOw8wyOx4
3euWt+nfFXBiot94TNIyLJ38woYh9g/QDE6/OB7uvxTVAM4b7xgAVDihWrcGTrFsMBPxtqgsa514
4AJEqjLJ0vw4TQrKVJrFp4Hil0CCaS13bDGPiX3zGlY2DsVlKKbUhRQVD1rAhWrFV65D2/eXOb5x
loh3aNsVRXVBC5f4BFUdkFYz1YjTdePYPr84z5vPM8hksBSigxevLb3hUEbA797WUL1fQaLYvm/4
+uBMaaFy3LJFmsMMKSv+aYkQK+k8y+Y12eIklGuGimbFJSgDb7hB08rQIX0gKf1KhnHNBJaDxIS0
MUgrhwR0ZCdfNzxBNw8Y9XSxg6FBU3Uo0tmjDuSdWzeJVlzGtmqGz9eej7qfbrJLHsdTuGuiBU/A
Qgi6H7aZ3QjUG9k3nHU94mgt5nbnBr2+VQmKQysxqM0wxk3ehVEdzrSpTmNGnSN04Vuxp0nd/gA4
ZU3j0BKbmCA3lVWAj5RjcaI9ehiW04sStRd9w24aNC796bDPwI3saGebs5igNygVj9JDXvc4dc0P
WXI8AyMQuq8Jb1sW7S+8W4fcwgJuvPh98NwtkW4Mcu3/4WVg2cimMmvoeUGfg5LwAp0QZ9/VwUsY
de1LWUBRum4Vu72+uWzzWP7+5kzBTT5CLZxWJ4gcvuCQJ49Vr9k+0/Ma2avlgDcZ4wRAuGHX4dKN
8Cqvb/pgkvesj8HvVjcMiXYCGBQkSaAIe31GFn80wW4VeLbRADcmF+LXmQOZ2f44+ELVK95i+7zh
7gSXU60ayU4gH8g/JU2fPjsQVtzm677h6xQ8/3MToHCXccK/S1lHD31czmuAX9uPN1ydl2Js0CHx
33QnkeDdDZONPUTExLdRv0a0CCV1wExhhAcIlYVpgQZzCF2MhxqB6lqzkmUWJtQtmZUCsw34MHTs
yAdWumO7L1GU4itGsPiEKcgagfUJ4RuwKa50m/sSPY2fG4C9/yn7aW2T2oYwrvKhA1fm5M3pJXeF
FF8Umr/VfZxwsAvskIbz15zPNo7h3rKf3DwSWX1BEfhXFovoB6pRzwCwrmFwLceUKcjauU6qVINS
Y5pX/I6yvN7FLuv3ijXyTgJNvs2rTfSbxhtEd2nPT6z12AOL3QCnBo0gHXn91LDNw3DrrqnR0JXG
7ERC1T1CAw9IiWRKDpXqasBZu37loWMziOHg0ilLWjZRcJorkt7JoXgeXJI/1RLkyddnYvMOw8dj
9F1wtFF62Q5k8w1iaojqtYc+bQOx1pr7B9b0zjPBhL/FoMZte6cpT5OAYB+gHujNRltiDOlIutSB
8Loa/tzpIOn5vBCIKJp/rYfoPs+cHxQ46k1TNZFxbpCEcdao4Mi8qflAZg2m0C7u54261uQvYFw7
1D6vkErJdDM/0baHGlOTajEcdO4U/j7NtCd2CcKyYed3BAKTE1K4t+gSAyIl5xUZV2Zq2Z4mXK4g
PeeYn/eks7nYc53PdwDz1Pu5in47rYq3vQBMkJz007nz8oKdxgpKWjuPKefcdW6+8gSwbE0TJecE
GicQ7euLVmRpEYvGjKlXCc7ldi1tZPGvv5jpnCKcCaP1pW7Dx1qS6VDXHMsWso0tLcQEzMnebUO3
jYuT8ERwSPr8OcjxP9u2tHE+CDbB0tkEimu37oALANiMtdmaxJhtGxlnA5lklaoGq8Oo9wnRq7gT
Wgpxy8P6AUyjit9dn4XFCiZiDhpNDjIsfn0ZJ6fdV8wbjqp2m0MyZd42omPIQPw7ck1Q7plzGgSn
tlaDPnhFDgpiioD26/U5WDarCZmD8HKeJnnHTzpuXdAbphkkmZsJvZTXv295Epl4OVZBqo4OMxIf
OZXfK12P3S81oH1uH0xjpQ88BAHVHl39DqqjM8pNn9q8DtVKF5ttdovl3sT9bgMZ0YkiCld+WHxn
A9Qy7/IBMkK312dnifpNgjqFkzHTNajaEyqGvaJJ/yzK6qtEgHDIo0beOrETrWW+LdvaRNNpCMW4
6P1elhLQnQW4nCUA7U1V88EpISR7fUq2JTNCBJkpqPdES9gZTr8qvO/3XjLmKx5jm4Lh92WVo7cb
HAgnPw/cmz+sfinO4J0udH+QwlMrF4nNLsYJwOOhrKhTNhcJOey4AiQB9K3yoR+q8DA5cfXk95Cj
u75g758Cnomr48gpSIdR3CayTe9KV/j/HyBIVkuA79vEM5F1Ld4C1aDr4DSVPhI7ZdotWnqqXpPk
tE1hWcY3biIdWrCQhOyko/lbQj3wLZJ9P7vbHmSeiaUTHZhHsiACCCICcatyQYAtA77puvVMAJ3U
VRegSZ6eJNC4t8zV0071w7QSMduWfvn7m6UZncblNEdNC92vlX8LFHZcfY5FXBQribX3c9FeZGTr
04U1p5kCdvLy6jfjQ3ivh/wm7psHqYYb5kClnub91ukY3l2PUtWj4zWXOvIAJ9At9Z3PlYeWnt/X
vcG2XoaHF5DSnkjZ/jfR3TQ1ChAtHgNsozlMx3YCdDcwxU4BROZ6JDwTpzl02qEbF8gEy6k6SDqo
HDcXNL4MUMfQ5W+wqYeb0nWeKa1alclcFxUyE3/o6aYY8i7RenvG+6erZwLlht6tSB0rnHoVABtD
1NMd9fXwJW6WV6qMq5+bbGwi5QB+zBXQb1BDGbJoJ8aR3I+gXzhc/7ptFsadLSDF5ekA4h5Li05R
d+IAqoAvCeNPkejJSlhiG8Rwa6oqZ5SRDI+CgsXPzVHVjWX6Oxau3ntt8Hp9KpZz1eSJc1kXN97o
hUeZT9//iHvGo3iK0n6NUdXibSYyLgass6jaITwiTffPFKX+LoXYxvUfb/u24clNFnf/x9m3NTeK
c13/IqqEEELcArZjO0mn050+3VB9yAgQ4iyE+PXvcl/NxzyOv8pdV2oGg6StfVp7raXRI0jVVzQr
y74A/cNg3il852+BcejTmSKkNv+6iKL4aMVC9mAQm+oEpYn147s+YQuO0+DFbFvPYuKrAzF/khd8
kTt/ZOrGEl3Z3y04jq0lZBwooI9lxb7+3V+t5Z/K3FSQv3JMt+A4SLRa0DuhbajlpXSmZ1nH50Bj
hfYcnJYhcNWQc7yRFl/7mstL/MvV9Rxjr2hFQ0aph14ZXfgPztf8UMQ3re7KkdoyxLExoGUphThi
BmtMKS4r0AzP72pL+v9BygVAlKFYI78VNKwxnuECltaAQty6Mq4tz8ZRMzZUHWlFeB4NIXveU3US
PZcZOsm34rBr67PxzrRgZQ/9NvoAnU7swAQOwDnybqGAr33AxqBHEa5syh19wAcAaUnyZn0ydrBV
uiy+eHnb5K79yMZBtyCSkC5eoyMEynGn6rg5rL4tk0lEa/b2T1xZpS0grl2nsIpL6321lZ9/6MqC
3Hdi6Pfve/om4R6NUHlc5t5XBNzecW0j4PGbW8MeV1ZnC4STCvA0t/LoCNwuJGbavkwAnf88+O8U
RvK3SLh28NSsR8Rf5eB/yCk4EtEWel9u6G+BcJxSWkCtEnIBlcLwbzs3zqbvRi74WwBcoyoNFVnj
fR3mUh9MWfV70NB8entjr3Bd+1v0W2nQr9ElC+7h2eAw44e2IeaQ8+jJVrrd51R/p0sjUp7z/RKR
w2QxS1JUCGxWiWGMxZ+bXaeHG3H/taOwsXUCMgkzzoX+EyuPJvAZyyGyl0mp8ibs8tpP/MfgA9Yt
Xaz+uKryWdJP8yOPWA/6Uh/jo2+v6hUPxTf2DiGHSJSD1H8AbqpUYoP8CzyTyHK2Bs/+Tc6KKz/z
H5zcFFolIC96dIpDHCUAoxMosmSXf189dFbf9S1blFyuoyEciqb7PUa5nyjO2y9OGWITz8O4cDFM
6y1RiStX2H8Qc3FdLdM6szMliAU1wBsJGGPIjSvsbxn4v40LfwuYyync4NiR4MjyKKqgb0pCKjFK
JqYSF05sC/6FEtmX7XmQrh/OMm5yV4CwIwJ+JKsF0/Mv3se6dgkZLORidrkKZ37DEK99/OW4/ivO
KKI6NCLQ+Z+qUlDBsqY236O1kjcM69rjL3//1+NNNLKuVYadIRbjhswUy+Bj6omO76v3bOF1fQsE
EfFrdhaRJ5omUYNZ288QYbUqSlYFndcb23jtQzY3xEiiUAe0YedehwuYxSKblZiTePusX3v45m4A
TAlkupgoP/O1fsaI63xEk/MWvu7awzeXghkHPukx7oDl8SI/ZThQzaHQwi+f3377K0WTLZyOrYJB
LWK+jIGhsvR0ac2NJck/uFk9t3GAKeB2Lesk6t4pbO9vQXWG034dnPJfQwyQ7AdahXfvnhLyt4Ry
gb82wRBjasqNRtrHWCoQn66mG9Td2wt2ZUe23HFt1cSN05T+NgXrQQwhWpCdNH77vhECf0sXZ6Bj
6QhoBH+HEGJNSA11n8Hzgyy0tr5h11e82RZZhzI7eiuT8H9PGPpG3aSLaJh23jCeqFfeEkn5C+P4
H1fnFlkXteEcIPomVbKAEV1+Rjmly3fY/b7tEhVzv/0+zhrKfV/BoLTYcAcIS0uqA23meUBC0A4d
uUNJvs1TBgnPV72wVmVSTdH6Qv3ZC87SryYfgeVcDc+UuQEQPaghtHg8WrAoP0G1oKu1TeUAQbkV
TZFhkGcjWcWBpm+tjwGKkOaDm/ejYDXf27Gz3v7CrBncOCxXnC3bXDw2B5PhRdDxTNBkQPXRS8vO
fCqV/7Xx36et5f+H0k5MVQtMCIZpW2ZTsdr9aDHV4l9C4vcd+c0lVELapFzCHFCvOjbs5zgxTLrr
QkbNjUvoik1t0X48LCGIwqfpN5L+qN2BYKRxd/NilxvVo2vP32QiSs/g/YMIwHlcDYYOrHXZ/0fg
du3pm5p/FRljc+Hab2s5v8wT2GIGUd2SsLhygrawPvAsDusMKrZz7q/8BNrUELQroji1rNp5/U2k
+LWf2UQSE4bheNN502vY9U28WwfPxolbVTBXKc6XiJ8Y1d2Xd52nLcJPFQLWEJHgTPPQdwcVq7FM
O+015kYj44pQG8ht/t/IhXBn4LHABJa0kW1VD8rNqocbc7oPRJAFwQqVM9CzWq+8U3FtFronEPOS
7MjDaeDmLND94GUG8y0qBXKSohT793385kqgIIfJ87pF5rfy53wCpC6EXEj6vodvYpGoDAPba62g
s+d+mRCeqSb4hfc9fHMNjNSwlrdEn/oaCmUjhMQSwD9ubNkVI9qCAdHIUh7rhvhoV9yUOcKGDNXw
W3Dia0/fXACuJkMtOOfndgT9FuLwNbGW3bi9rrjTLfxPMdPwmPH+dFEDzBdC9xd5p6G/KQJ97e0v
RvuvONzTPstr69PXUc7gc3NNGdJjzKN5fd9kpE835s/WNp5DFGyOtJ9+Qaix3ImcPYPV5BZlyrU1
unzavz6BBtr3UPfDaDsDh1Zb2m9KIwoPw/HX24fz2g9sLL7VTbw0Na1PvBjljvjqs9FtCEzZLYWf
a5uwsVvpl8U0YTDy5KznZ2TowFkU35p1uPbwjd3SvKLagXX+BFEMMJVwstxNNrrVw7+2NhvDLaeR
mVZV9LV1YFoaq/BJhLH3ZbD+LaDWlV/Y4vu4kXO79lFxGhfgm5H0I58YyBybZGD2vT+yMWJqVKwx
lJ+jZjaDCRP+EGWLBd4WiWTy9im6sg9b/B7v8th0EVMnG499NkKoIV1xaN/38I0Z5xrFYd8u7alF
jL9jGtUpzPv9fPvh13bg8vd/GZgjdvVG7eTJULThhAQOjAEDBEldkCW8/RPXFufy93/9RCumpueY
fjzxDmKDre/+6brwfRhqf4vDo0EI/lqwF5z+9nMpRKwTo6MpnSvyz9uvf22FNgZMgsFbOZi/TpBB
+UJ9/ply48BAcpOv9doPbIzYQaenaibTn1zVqARMaRiOV1DLqlqc1Le/4doWbCxZjyyqyrrqTr0G
rkTV+AmTg0rpXU/fovBK3gP566LyBGHyp7+rvzA0lt738I31avBQLDMJ6xNxds/Ziu5w0d/Sjriy
9FvsnSnWzhDX6JNhZZsYhSg5r8C67XvzOwuNW/gdlA5HH7w19Wkc0GLQYv3QzTfp0a7s65akTq9a
G4zjdicaRwD0B6bOVv4+wnB/C60bc+WpWmJxrKkG+F549wvVb3C5gN7e22vLv3G+Y1zZSPaTxvU/
f5OWsf3FNS7kZm382g9sbHd0eg2DeilOokDQjIkEwmyeTWAy2r39Bdc2YGO7sqVdJ20LJlNfjlkZ
AV881MvL2w+/9vYbqxWIaKPALFgeh2tZCOnSdQTqHXTktwru//v9yRY6x8t+0K2n9EkJgOclZGZq
+c74gWxBcxKDmNYT2F5amV8cUwKpjeaX4eId316ga2+/yaBRNIeiU9H3J95AYtBosEAO4IX/9vbT
//fyk/9g5soRsmCTV5zMIvb0cukAW3Wobh//a69/+eF/OUYhDNq0+WV/G7Q60h4Whvtn1Hz39gdc
e/7l7/96PjTn1gEpBp5v29/QtKNp525mdddWZ2O7pY6HxvOm5iTd/I0p8g/UN6asCW6yY157+43t
UtDjQdm2ht9VPbgS0OIfSPE+pnoSb+zWUAua0plVJxbQNUgka/r5awAuZ/o+pl6ypZXLZ9WMxuBq
DmznpRGP5MdlQhHv7a29svpbkJyEXo0QVaRPOlzrjFux/2tfSAie3/cDG7dL4lZSNFK6E/cRF7Y4
SCfWiQewN986nZfw9b91XrLFytnYX5beBwgYXBgycRYYFwFc9f4yOFabYTy870M20TOYBYhHFqQY
mNO2mVXTNzbN++A2s8flsvlf37Gx4hJUDxOuHn2CyN+9sQClkIsncwTQwkqt4Dv2Wz1nb3/NFaMQ
G5NuKzEhgRfYFjl/6n27Is+42bW8dqg2Jt2WZgoqj+JLLqnqRSKcX/qiOW/eNQxAtmC50QQT7S1v
TtYDcchfZxC/UwWcbFnkeoi5hyKO1YmhhJega4zKPdL59637xhWbKKyQhfX1SRAenEjUxPezeKei
Mdmi5HK0IMLG5BAwD+by78JLFvA0MLfIL64cmy1MzuQxs4VT7ck4xImtmfq7qc6H7F2Ls8XIaRBL
oXUm1CkH7ax00AcoWijJv/3wK4dyK57ar3kIrnDZgCverSkkRp7Aztkmt1Vrrv3Axn7BEJ/HqoiR
QSrgpXSHuXfMFLWJT/X7EE1kC4wjrlhjhRgFyw8S+r83dYQPeXuBru3txmrdXJbKgYkcRX7Xpn/v
BPixL+97+MYJy65b5yavm5Or593frfX5zeD52spvnDAJIjAtF7Q/UX8oE10uLnPB9GlSN6VcrviY
rTCqBhWmAO0jTqYMi2cKhqE9lDm9iyrk/dRP5fsMYIuHy8MQGsjzJUypMEyXD6t6iZqbvXw//Bsx
/w8fs+WHE7aYEWohzSCLaH8Ag9B3nwz85hdz0bzaUfBN/MEgedXsKRiz78YJM0R5svJVQCZX2wFq
UrOARBrf0aWriwRogG5XGqxNUpUNqrXUxopmY1mU/g7FSqo/+Gu7dKfW9p26E9IooVH6po7JXYk3
FvoruJ+bRaVjBN76RDV4xb3FUCzN2mApipQSVhZ7FsnqERoWEyRRw2nt9m2v6UNPmX6gQ9ufRkwQ
27NFnH3EBFK5pLrwql0chd13pJ/zN9IWxbqT+er/JL0pPkaUBB/6JfczF9Pg2RXtClXJvPwk54bc
mUBr/Bo1cWohgPNkmsojideV1TfGarAUC0+rnYZk1N5qtRKUeYH9852N7kQz2/3chvqVa8WP0KEV
8wEkZxdVvjEW/6ihBtKOg7YXGwzq1kcDPW2sWJFjeE7n0FMcWwaA/IqSAghAhr45tuG6/OBSmq9I
hPhHg6mcPaTezQ6NbOwB5xqzag7qt4loBsjnSH5JgNFl/ggcuTyzSzsfXKsaA6xAAU9pHTc8SMYq
t59l0cg9pcE6odnm1+ciR2c1F6O3ZD2UIxHmlHROZIB9Z0Fd7tael2c6oFudkKCJGCaABrMnfT9G
CRR22o+yIxjgIGvc7TG54H4MmLLhAAapEgEgoLAoMEy4HccOciqoEvbLPYlXDCmbfJk+tJ0TR06R
gukpDmimItWbw7gI9gKiidpkkitzJqyOGBBOYP656+OWfWsbh0FmOS8+2+eeNl9jrIJ/h+QcULmZ
uPEnmeouTIRX+OKsRz6+KBN735FXykwMedeeG74MmQ1s8V2Pk/8qfX+Rp75Ua5PVbc/CLGjBMHMP
nAg6nmTEzGYVejHZy7oJ7xbuqT+q7813s2r5AbozGoNL3dLs6rb29uB+kMcC0PuXFvNS4Gz3fcQV
1ob1nTfNOKqmWoVIVqGcfxplIB5GR1jwkaxofD+VaubDEahF3931Ms9fW8+/dL/jCXRXtBdjC+4e
XBblEgMhI/rKPkQx6kTp0ObisScT3sUDTUqbVA44sswNUe9SqtBySd0aF0+jZj4oSCc6YQiHzNHv
Zv07F94XI8tAvNCTJJ+c6o6kBAoEwPIpf+D1yhTAbnKlCS3UNO36Dg3PjDkLfNPoqzraVWEumgeP
QWFzL2UJ2xZj4buTKTh5qTFtOe6ownWQTsrh32W9AJjgC0PxGj2M95mMfaE/Vk7qHBNVpoEm6AAJ
9xRFwna80xzy1M9swQkKLUicofwC0GI85yjclggNQS6tKtH8sh7MNhXIWgeVTiVE0+/8qMuLB4gj
+Aah7zSM2ZiHgXwmIQfJFgYxZZGYwQ9VppHn6lR304Rty0cQgoDzzUa7KF6iZhejtzscOJ2wFiIc
QAiT5xGRB7EWfn2AUMLQAkXG6kNQ9SNNMBFG71YwQ3Z7rw+jAYiapiMHvOzUjwmE+zSb05zxnD6W
WpdRChJj6ZIoCFTz4upOTzo1pgrXhNdTyHYmWP0mVZi1jE1GSDk1jzbUJdJcmvMTi43pPpUBCmOJ
1XaZ7mpiO/9+cUsXFok3hxWw3NHkID0pjKRLZjT16G/Zy2oBisMZMyRcySb+xuO2QQ5CPNA6fVO4
9OZ7CYlcA4BrxcVxKYBJcrswmkM+Jyv1F+8Hiq3wxTBzbu196/vQcZflurAz6HVbsuzsDNqFOaFY
/nnvrdD4+KnQP5j/KFkX/Qn1/aqlifUqW4+JA37bwGsYyT+RAAphO+3IUNyVq6shoKIGtR6Zvzq9
o7oaTVpEcefvZ98fRapHN/IMlI+Wf4eOy/io7BqvH9XcAyyJhEuNieqi1aR69vplF+KCtelIy7rP
AK+S8xMvIt2kY+lyfvTniK0PBGz+aSsZlXvmd+uhiHAMfkLt1cxHG7ve7JHx5GC1JEUFdOuEWaez
bpZgzKZ6CqIuwUjmQJ58UJK7L9VQa3OIWazKZRfrvBufIil68MmZIZjhW70uJ2dAkYb4nyL0dPCU
5zLm/xAuPP9nCUVtvbd5DLcYrXE5H8DAxO3RK7TfrLAjtQ6vTsaRfEG1Sdk94BzSYYK2Km0inKzM
55HR4jNaW468TLGeKz+JTUXHBjk08IRlyksTh0kZKq7OyCX6CNPesp5sqpWv7efct7q5K0eMmyyZ
rQFXBQx06cGjM2keFz9lrOFAIpuXJAUOlUYvarF5vQN7Now+d9LrDmQOB5KUuBa7zLVT/Rl4ExFi
dkUV/K4awBSfmbhagoPExeIebF+1w33kh+AXxomtj6r1+65DXVOY6g5EK0gzCcPNlwJy0TcZFW6U
KU5JT49dyVi/c8af7QM3BMq44FHx3DMQjVV3HMXi/6R8DDmYkqe6Hl7WqrLjmYLWYM28ecabhCpY
ISzVYkzuvlZC2h0fBCKmlJRzDoEHHFhIuSeLrC5XWNCNTCRytJNacIOAYX1fmzlez6Fw1a8CKorh
QQObNe78Za7hQ5di7ne8XNbxO5/8KH6ArEMd/2JxF/s20xVklc6mgmThfgjGvL6bWaPJXnBwHP7s
ub/GOzOtY8RSaHh0btgp3mp7qm0Q239aMgX3c9QY/yHHoZZHDhz9dyzhUgaHMg+mYNn3DDC/IEEe
Ey7ioNphjT6WYELrv9KoqdVHRZh0X/LKQx6SMSE980HYumkyDFnSDnnV5PXxBwUdhPYeRCSDeu6B
Zot3tBGhyWGsTbUciPbz1qQcksQrxgG1GvC+3TrUrxDZ6gFVbovOld8ZSjv9kytqNiTG45P9IRxH
dMHDWPsS78ii+eBKHqhPEul0/8h5I9l5XCin0E7Tput/YTRm+h1KoEyftNQFYDY+GJHtrvUncHv1
RR1ClRHcAsTd5bwzcTaul4u0Lw2jx2UewGXQB3KJ72qGLsO+X6Y2fjQlNAfyRC0NcUeugL+G4Fgb
IaOsF+u+5X40WJDZAretQXy5zNGvqV4nOImia+UEtqk4hJwpqbQR+7bIwzMTDfPuWFUvInN1O/o7
vYI8JaO5X8APcLAgY+QNjD9pSTEeU8PDYD5wnpXcCcIa9olcaEIf+6BdbJzJoW1/AdcYF8dAs/p5
zOeivdfoh3PouAQ2PBu71O4ENRQtWlTMSnTlUQfMhz81gFd9qunoDR98LwjyH91IcDpHXgx25wsF
EgEad/XnJZzDB+kV7dwmbYfY5zwVDk538SoaP3qjDM826Ji+MwC60T2NUZkustzqKtaJQ4MMF41S
tVImWZxiYgK3SrAE+5IYx2Zo04EMv8hkV2n2nfW28V/WufCAncO4SvXEJLhEzz0WLfwy8hlqtEmw
NnmRqo4iTrINjdYDbmJHkqhVmBck1Rjj7WjkSX4HPlvf+2m9fhSnCGNsp8X1aN4l9QAF0xTCaAqu
ydClz0XaNzlENjBFRFiykmEJX5BpBvl+qlZKdhE4sH9oMXTypwBPCWhOHcKAzAnXNEMChcDlM6S4
yv5J66GYX3UZDOIf23FdfvTrOdQJKO1FdR+PBa/TNpzksitBUFXsEduO+jsvWVjsMLhZk1fKAPPL
4ANX+UDrYEStecyD4lFW2KFELM0wHN1IgbiijV6jT9QPxPBLFEE17ILc1OzIWOemvahbt6SshYrk
Aw0Lbl9Vj8XOoqE3/a5ulnk+9K3V5csookDue8iAjBmBzvf4VXRwPneeXyAQ4uE8IPkAeREb9r0o
EYkeGJuWH8MAH/xLznUgeTIXgpd7hPmT/GxNzLrnINLTeo7rYcQcTj0hIsEn5exTiICf4PJaPIQl
xOUmP1g/Kj/lK8LGDyXlMClWg439m5GT6AXGY9ug3DWuFK/S+kAL0h7TQKmbazeYhDLkT3uQk4fm
c9nD2aSymjpxH2PdV5lUDRIK1PZscQhc0Y33gVr7ZlfMAUl9L4R/TPrYDeuO4cpeE5rPNjjYOJY6
VVOD3JSEgzXpsIxFCZ+7zjrjY4VQyyBY8bMxpL08h20FIry2UJYcQ4Bj/2gMekOYkk2e2nl2cH5i
XYMQb0BEv+7WMO6+6hXq9AeDxPhMOosgEbD7FTaHS4gcFaY//PucGPHiqg63IigA6ikVte70mSMJ
38uGQUkASdH4C1QwjN0pf4wHlcADsi8zqAXnx2Xi9deYRF3xtSjC4DmaxdAiB2nNfVUsND/7/sDX
/RSxWR20lLghrI7ilBUXUI2G6tuwZ3N3KZ3NcYtuE56a9u7CaefQIwI6ZiDINjCMEpOMGBs9C8Gl
2uV1H7EnBA2waMIKOGa2jBGgUnWFf4OREACtVDAu1o+u9UuFC3wIs1jm0ZTFSxE3n8EOFn5pgwmJ
StswOALm09nby4jOj2INuMvwjuUnFfXjT+ez9snMpOMfUPVT9WMLsOpX+E8zfrPCYCYzgirbJ9X0
rD0gPpbDR+1BJeqxXbsIA5tzCZahogE5xAXCOOBGbvIAeRLas+sD5Ikqe0d8CVnw2fHVy/oRBtyz
2qLml5d+muMYtpla1qbZqRKu79vU8bb50OYcJQ2D1Eo8QmOL7Iin3JBojMkXkGl2wKGySPCvdACa
4xeMLh5Ty7rgXnVB9eDFdBE7iKBTbwcrg3WuDXBCf7252A3eYl9zffES+dSDbo7DP0PGwFuKMmvB
B+Jlho0g6gHQ2fzJy4tIKurE0DwWcvBFoiXpBrxLW7d6J2doue+EjwzKtIEBfbalra8T6UNL4HlE
9ibSNVjrYL+ApfQbmS/lnYA5WBX1xvpImssyECdHd55i0h8Nmas5yRuF0DYPgnncQ4V+6neA+xbf
FcglXuFmVZ9hMBdNaSQnSLzqBtfvD2hmTGoXRbOFoYexSgIEV8cWyUiZovrChh2aZpPYj96E4zR2
CzwVJE7GcK+AWb7ck37xeQ2dZ1C+UF6NUIOsYHVqBei107JcCrF3MEdY4zLCJoE/zl/BArrYEcSl
I45cMeCzwuhCbGQ9jaxuwFnFv6MOYXTTDcF9jiDoHJcjBjKUhdhbbGSPU+R7+gPm0NYoVW6qPvA6
jPJT7tGpz5gOYU6Ii6FJJIOB/2pDUhmU6vVaJ0Md4dqM9erPdxZ0lP6hh2PZQWzUR44y695DnFvj
ULLFjHgRCMjTxMWo2Emwy+h08sk4JDVwUvqQd/78zRYBzgkdukV/bhdQgGVSMEgeSE5yVJB6sUQP
1qFM87nnA78HbcNQncqixlCXKWcEvxBegbsqJ5SXNHUo9zUC2B8aOX5SY15l2rYXqSuB6UuBnOvo
5bVhyDJHFIaAbfCb5HKWvziEkhnVBIkFiHbGk5krfoiBUvp+sZIziOroYxygwpMA7QKa3VrYoc5a
j65eyoCf/UWA51t2Qhdlc27BoSRTTMOMj4wMoNQCQSVG6FUucSYQFtLxyIou6FOIosO1tAZ6Otpi
NZZRrw8I6mmeNcoWXyWd5RdV9fUTosOLJ4lH9aIgsXcHfcj5aeUowfYem0NEBYVHzgp5b7fjSJZO
fCmj4dzAzcJt5cFcg+PFaxA0twM88z1A5sEDmKvM516vTZcUrqz/1JEbXmEqUXVfuBnEe6Mr+ssu
IKiTy0IKpKROfjHdVP3q89l8UrKHgDifPPuzb3BnJlMh9IfR69cZYzNMpsLH+AnaMZSCoVro9YnG
NsKsR4HuJ6gT9Cc+ohKriyH+QlD7OM1xgR2BPFV+J1GlQ91E+W7XEFCgZlAmXX7Uo1ch+GnraE1L
mYNgF0oyFydnKvKBz1HhJU1JxmeOns09mM+XDt4xKB8ZNFTKbFWXU8kx3L2LwcPRnAKkYCijCPuz
WDqwVYocFeHZn9oMB4a/Tl2+zplkYtxVDArLoJMKujQvRtwVwLKhvMIxZnnXEVwVYgzw7KXgHWSA
KoTRce76NSVUoea1utgqeAGvSG1MUBRUmIT4bUsxPxL0ufftDJv2G0NT3J4hTxct24Pww/AM+7Qv
dSehd6d8vuokRCn0C2Ttx+eg4OOpjGcE8E1NpsxNWv0Q06JfnSvXf4bFVj8JSnYI1HBRpSqnMKkc
4Kz7v//56pblh4jV8kvbEpV9x+yhW608YuGjuznqjU34UHm/wMTfPrc0rjJrcStljpeoGTCHUC1r
IQTc7Myi9OMogkJirGBsToJNqKKOTWxfu67wfoBzwJwlUuoG6D8Mn7GFsBfo0uF9YNvzmNjCDN94
sfQkxeRBhckk3UfPYT/PJyQm/CtKBepkvIh8wUeEh7KKlt+0G/QjwRRbkRAwYn92qFPSOzXG+U+G
tLhOynqoPyvWtB9ZToZvuW1xayDGubjBgKo2K50IVNLLJYrvZV1X65KiWgZjXIvOq7LWR8qY9Lih
J4i90rpNFoLB0rt1XlGvHJ1Z/+B+yg9DEFGWokNhzmWEgYkO56X4QLSYxIOeVYsghtRiRucNNe4m
buvnmnZ8OPeGD6+GcJm2XQhmUZ5DWzKh6LR8Q6kFh9+PcqTxFwbAJ8gY9eoFxEr8I67p+SmImL64
Z4qQEiT/qJl6cY+x85iJcxwR8wdl9+lL15VBgepkGB3q1RIUwVofizmj6pfmMwKrzrpCH0B1IMVB
YDb+iIndMc80B7F7IrqCnL2hLHlGBCYfUU0GqxAEV7Ec0WVaK1crslA7BNXBTbHw9rUGUCChqMa4
fYAq06fIKwMvmRc4mWwaFnTv1hj+DH8mz14DQFWKUQYsuGUqfqwApRoz0I8sn3Cm1R7eYDo60AGA
1VrkqLM1kJjDdd0iexKh5+aUEdkhkcmrHxG6BAHOjpAvHEIex0aBgg1k36oHB0KETUJOph/ggbsJ
6Dg/furFhedEz1OYFrh6EQF4oKCj1NrnmbTzXQmm7QP8NNv7ZYwBmZ4LcKLSFbdezYvpM2g6gGVd
gs57JsDP3qG4iAIvbtTgH9TWp+9kNggHF+Gj7jrOcj10oKjogA+zuAqHrne4AxauA/CcKmFRG9D2
ARXYfu+7WGBee7nUi0HA398ts4eoX9as/NS0kPJMAfeoPoyofaaTQMYLtvchvUQIR6hjziEKY174
E8b1j+hHWAHthNC7OoRDPwjnFbsBEbF3aEyMJdVeJF7yvMJuS3B8ygTy1XWO/6eTH4iMAO3AwAC5
66qxgmZ2jLrf/3F2Jc1x48zyFyEC3EDw2qvULUt2W7ItXxj2qAfcQRDcf/1L+nsHDUZsTvDisDvC
ALEUUKjKykwiivCeH/BnFD9BsD1wm2NkWekLdakb7CRV2QVjHv8GxQURqP8UiFZbDQwJWTPnqakU
HAAXFw32ArOHv6XX6QtQH8W9l+M+CCOb/90wkb2xIusuk0dyh1UA7sonwR3LInIhUHUqH4Sbw2EV
JCiri28zWQFX1g/7kUP2HHFm+NEFUBJbr5fk4KoQJw+jtFQbcHYDqloRgUmDsJb3dbCRGqkUsm7N
IPND1hXsV5F59hfsZYQfMhIjvYVPvwQqR/A0dgKU+yUE3umgWxTu133mdTvateGuzHpcxY6nsMRS
BOIbixhyShwpmCceO/E5anL3LfRj8tPOa/HEbY34iU+hBvLS08Rp7zxdQ6fdDhEDDsHs+hm56OgK
E0JJmwPfsmqZFd4LiajQl9xC6AYU0XZINx40hO3PLpHNOUdgtt4Ra9ooWo1Jdcy9At6W7KDiraSf
4PS07TRB4sjDETMoTZ8C8EG3B2lV+lBUnj75WQGdUzgbtX+Pty4iGpRY5XcZkzbaA73kww9s1de6
7f27zE7xoLB6TR+Ciln8rsxBZDwQbExa0oRtaJM3wVS4lKY/q9bl9wGP8aBKFaUQdkmY+9w0Q/na
JxVDDWyA+m2rwuN2m+al+lpwoEEDBbb1fgPd3aDdhYzRU0FQATmAYOt3CqTKb+G59bjrtR1dRoSR
y2MKJoe9GyDD93XEg/0J2Y/wiNsXRwKHlqQ+gyzQr0+4mbunSHfFPkQ8X6IugJNwJ6BkGWxc4GHY
BvJSVbaNa9dKtlBO4uWeMmt4a7ug+oKCZHvPNZM/pZZRu8/hWe0pXrgXYMP5I4O788mVsQRpPm28
XYE3jsR7zMbTHvK7+dPYxpGzSxQZz/6Y4hYrqxCZMuVBIlIJxDoDq1b9trId+4tdxtXeBkH4V92X
kDTT+fQwh+VLFJ16eKjZJEp/tv107WWxRrgQQS/2K5Vu/DgiO+7scIulYsegqviXSOCvEmhUVPsg
8tJvyL7gdSHaBL5v70PeIcZbsNsDsZMeWCTJ70w2ut4H1HHHTSk8oBhk1zoPI0fwdOMJp2cHS0Ts
KJ1sfKso9vsdAdtDslEWaDGh2+laG+JDAefAcbk/KvDfpXt7qOEk4U5BKCIv8uSOp0nywyZM/gWB
xrzaQgNGHMLKUXQ3hNJvzk0/lq9pg3/DZ4of/2RJ4WhFzxJla7hEgZUl8PzbRz9m5XdbIF4RBVzf
QaoLWpWdy7I7bDU89qY4PYqU0sL+XQWQw931fuvrQ9bHabyPfFSQbmI8a1Ae7fIfhIeOe9e2jkzv
cs/DC4CAK3dSTQ7BJFYWkR1fSOjayMsg34S6yhKUEBs1WBGOtZxe3BxKhxtAVbNLO+LjHILI46b2
GNIPrZWOb5A0y7onewzphSZW/p3irfrV8339rSQlbzaRzyMC3GlCxk083T9IfWd7jfMk21HdN0ck
bfRLRwt1rLwS2QUosOGvBN52VvbDq9vaVvRJCqS8Njquh/scYI6fNhb54mQDMr6ucOS57XHb7+Ie
QjjwKJHcRwQdy6i89rGEA6wA8vuTCEh7OTo/RYITG1S+SfM3nCclfsk+FoeaUZsc0wTk5T2Jh7+6
UdXuXqZWGyYbzbh7V7fKH+GvBaT4rf3oZ2g1RXAULT64lDm54Kk/4kk65AhAqC5Lp5so3OMtVn4X
Yx7jgg0aJKaV3+Zfh9jTd5ZOoleEp9VXHCfiZ8ksZESRZ4uuIOLBu0D7SeZsY6QLn2Rd0F2Dh7b7
ipT9cEKqXZKNbzkt5NYdDS0mkgGmk23CnqUvXFB1l4cawTrWka6704kF1oEIr5aNblFwfycHG1cf
aAjUTvRalXe6BGPMrm9AKoigdhCDllszgFcCQfunFqTK6accOlnJM4k8qzsiEZpd3Ego/jUaCBKG
eWNl39Mkw4aEUwyGoK4mNT3boGjzdkgT2Z+yOHKTe39sw+YHmrDqO2fwxYi8DAVUg3phxr/5ddG/
FX5abEnJErEPZYcsUxDRMHhEJMYutkHd2N+LcaTZq0ToSN4FZTLGOzKMyB3DpGV3xLsJ8RhEyGPx
GLgZzhO8OpH6D6IB3O2bcsRu/AygRfPqQXEBMEEEad1mAZY+g/cyGaxsWrChbBrxv4qnSQbobiSj
sxLKZMBleVpJZjmhPKUIlB/UOJ1CkY+jdqH9GcyXSWBlh1kZTvQK/0P9xo7ytsquv1qDSzerIGts
mrd3qPcm97pWIZhzkg5AducBoAeKMAbgRMXKFTAQdxI3KccDTJ4GgoqwaQjg+FmS+51bXgNxF7uq
J7mLCXKT+AkXm978B6TmhN7+CEdmIO7g/cUB3jvAkXlg0LNVVNS4w3rraEeOzFE010fw5ny8QQon
dtk6hKLJUEXjHi5/z3PgZsG51klWbv1sSR9yZkOZvFShpQEOS6Q44WJgWyDQXnHmfK4hSLoOgGpy
UjE88WwbFXMnlIuyL2AwG/ZgJHb+JmGwJCY2NwajjgX5gdZBKhFlvCCD38DRf2V25f0XOoiZXWXy
UUETZ0q3+TAKFw/dF0baxP1ikVEu1KjOAC1N+UZb5ZAIr3zrTCE86txRZF1zC2CvAW+kApIdAzRu
hhFgxNs2Pjdhho0jTo4HrA+oPXynp2GqF2vG5PIfCuvmOjBMnHak8VxGyL07gPmjc6MCPqT6Darg
ZuUQDDsHFZjImJcByY9Eh4SSSVxsW9EED30is+fb0zS36oa5u/DJRSpFdrKDnp24zuBG96zxmwXT
mFt1AxUvUuT7WO0iouWRjYvl3dJOACijEBDHLbKugsOkmpJwiNXQA7yurBJoFocBXvl56BCL83ej
xstkCcc+s+gmw5Rocqgg9Lk8URyT8K2KVzBWwAwXC/pm1sMkmZK14/WRJXC5hiOO36mWJs+d6+3F
nvt64+ZGnjmyFClwTgGFj1ctSJX7/ldSLdYKWtOyfnB7mBRTyk0d5YZFi9tD/BRe/OR6zyKnfwNG
8BU4z1ehojuIvP0aId26bkyGnbNWWOAXR9lFHMh2N1UA58Al3rU4bRbMcG5JDENPGwsA0TpvUYMX
wgWx/RRh60hQ++72CObaN8ychhlDAtKaeAabfUP0b2kXC9fq3IIb1o0MS2ipKnHOg+b2Z2gdVu2Z
IsmDIHHtIaJ0ewAzNu4aNs7tqIj6xLHPaWTRA0BPwkPmy+6q/kutSgmuf5/Kcqkub2ZMJqMT5PS8
wgZV4HlwUBKQChl9CeEeVnXYriKMoaZeowpjkIfUFTaxHTrbAda4ibL69+3JCj62EFOtkeFZS0ov
rk9NUIFuot9pm78J4ly6QNy5UAlEiOeUrZWloCbLE/Aqgx5cWZ+6IMuQB3XLLcmWiA9mtq4zrdE7
RxooynAM9FCfNEf5sUJwbZeli6X3c6eJyebURE3SMT9uTkg6IU4ukzeker9Ok9VEaYuoaP4NyMg7
nxfHolr5eDIJntyqcYBUsxHc4lmNanwQpgBmsCR7NFMK6BjGjphSUJCwx5DG7jFsQKQmCngOylef
8CqFRuRi/eeMI2/qN+Z92WTCwzgm7qAGNdAgL2j2eavuJ1G8Hu8efyCvtzf13D4wTgCGbDYlpVWf
3Hh4Uagt2dXDSkJyavI3ITkc+05cNCfeg43FbqrfmYO6gttfPnOa/EvAkbKQAMTdnFIfcnDAE21D
bYltHy7WY871YHjuwq2DgNRqeHDp5DIkYOQaGvAH+QmiKbcHMXMA28a9TjXOK1WAPFUFoCbkfo7E
aI6pcptHP1/JEEJtw9hZQjIo/froBYbIgTjbWS4imbeHMLODTPFGoKCoBLxTn3KXPTMrqbbIWa8k
ATAVG1Pg5ljmOvrURTGKPHjwzVn2eebW17Bo2YVJ6xCO2y+DaBnKrkNgC2S8ydJ+HVsutY1rXIEU
ulFq0CeRpf5Ohkh1T47Uupk3bDfWpEASKKtPIoLOHiLvr2S5iH5mckz2Jg7BT+YGkEZtEEFQThbu
J5E6CJOrBfdvZt+YuotdxP9/9hsev0mcFdvIWXyAzTVumu6ExwmLCEdo0GcPoEF61WngLsz73NQY
RjtpxDXZiFxY6OBeizqk8wSOtrVcrPQPxfr7y9kvijIcsDHFmD1rWg73YZl/syxfr/OTTA1FWtqW
7nimT3SchNUYMI3ltMSr9qVJ2wTuIYKSmhS+RSN+MryDt0gv6IVjf25lDaOtWOAnhGXxFdI1gHdE
9EnLUK38csNcAadn4xQiPkuJzQ9OQBCwbwD1c59vz8zczjEslnLwT7pscM55JKttPvHEDwOomvoh
elvVg0nX5CIZ41eFcs501G6yBWl8p7apB5YCAJQgtLoQHJhZBVM3ccgGAQKrzj43KaBOABu9/ofC
3rnGDePlgNTQAulbgWwwze6BbEKhCrKdKGW4PUnWtJ4fPHZN3qaKcdXWrY0EdRpFl75U6SYB/+6k
XDDqKENAOb7L8oxvUc+mkH/Cfa/abuH4mBvetDneWbeX9txPoaIpAJfWdXceeZLEKD9DWPt6e3zT
RH00vKnndz3wllRERz4m0LP87D7zyFvllN+8eGRb1Nb9yB17ga19xn8xRRPbDFpVEghEoCcaTrdR
XWSbGmmde5p7DxSAioU5mzEcali9oFXKGstqgKqY0ISqyE4Zt14gAzscbs/Z3KoYpu+2YWv1doYe
cFOU2wa80zsAxNcxnVFqWD74weuhR4GL2FQClUwxUCZ7Wlmr8iKIkU1v1ncrjuJDIPZrF18vqv5F
Rc2wq5NmaW4+nH20zv/ZOuCQYIXsPbQe5M2nKEKJC5XDY4/4zX7F7KMHw+QTaEd1IgAVxAYaRk61
V6gLri+oPEIx+8LFMTcI49bOCVITcQIA0yZ12b1nIT8IbZVs39s2WXOtYhRT1+9WodY19y1Vo4sQ
xHZ3yUjVV5Wh7u72JM2NwDDrwkUBNEV2IgJJWOtC9IeAl98m3nW0AF+63ceHZoAhGCGzjJORoyDI
jza1Vf/oU00+RQIooXWtG2bcyLaqiVuhdYRq3pqEeEdHFHzl/BgmLAH4BWqMo3Xg6P1NEcFB0HkK
CILAI8JaOUOGJYcdsmyotkFtgNdn/QNpmPfZGSFGu2qKTPInLXJge/ySYxAW4GQcCL9NHnnAZaxr
37Bl3vCKd9KxsYl0y/bRwNVmKo1duBBm9o9J/DQUDqpIUEkM6FcEbgLapc8IW66SpWeBKY0YaIWi
V+rj453C/gV4Sr6DDtYS0euMffHp93fmm3qonM6rEt/uKig8Cgr+qlhU99OFtuB5zE2PYcI9EoEl
8MvYPGU1ArpuQRApHIFGXLe4hvUiOkVj5UwHkD/CrYxDDlZiUNIsfP3cBJnmSytJamGFb1Gao+AC
BXqbrCGAEUcAEtwewVwXpg03GoJ/jhe+ZQMY53wrTA7+IJOjCyD9SgszDNhRgEE3DYWF2Tr7XDqO
h0qOPlnwVGZW2KR7UvEAxl27wiZyKH/IswY1VSMJFqbnQ88OTx3Deh1QRqKipkHrk7+ae/qT0O65
IYhadGNxzJl1vL0Oc8MwLmRRj01Qiz8nNajFgYvqoyPTgMXfbn5mmf9F/BRnGU3pgKvMBmfYA00y
1Kj4kTx4eok8fq6L6fd31sztmlhp0XQgPMNl0ITuT4pCnM2o61Xi8VgMw5h9N2k5nwo+N0xiowJG
mKIqMyzLy+1JmlsDw5pF50Mo3qXhG4gnnrsEBS8o9s3X6Dni4w1bLtJ29GKAJHEPEPhYVABOt7FR
X7/kkk5+1b8eIejAsGQQ+9atLEoXzNbxnYyGTd4U3yg0DjJlf789QXNdGJbMhd+BxjDCGICeV7tG
BJ/B9lX/AnLV3neKeGuo7VhgUkC5uuVgfxnQD3WidIfoCd0DNbCkPD+zziYBFCgIrM5V05GhK0BE
BsKafTkx/dyepbnmDVNWU9bbQ47tZAOePWwhxBe9oiqyCxfOpLn2p9V5Z2j2AJC6LjN8fpbAwIqy
y/ZpA6jA7c+fsWMTVAY0oQZgZnARq6rYZwAF05c8LWtnDyDsEK877kxcWRzCx0XtRHfqBlf/SsGr
pLeVLoaFjTo3BsOS0wgcTVyjoicGTddDp5sfdheTA/FWURhihxrWnCY1EghjbqOCC2XBQMEOWwJO
ngUA0NznG6YMMUUWZQhV/CGm5BJZr9BrHp0eDGHr1tg05KDs2wIv8BPCIkDqjtD7ANoaJPUJi4av
t/uY2aYmlgyLGQao4GhPOUChoDnyUd0Pprh1jRv3skxrh1XF0J5EyC6gAqCI7Sxpyc3MvqlmyJsI
uY+kDw+6dMC8VWb8GNPk4iUgNL/99TPnqAkgG1ALGjWWjR7i7gD5wgeFcLPtIVYReZfbXUwT8cFt
YGLIJGtH4miUWAEkHt9VdvrERPlQ5O1+ooVQlX+oxlV5ERZ40w54dyB5IH9TxI7RlyWTfVXzZxTQ
HG6PY24XGZbs56CWguwe5BwFypR2QQaaL5X2C5fy3FIbZozqaYRSwTCGQmgWFxtUTN8xeC0bz1nS
RZ0O/Y/WwTTlptZjDZmGaFNZKKRx2ztCs4NK0wuI4O4T7e1vz9PcSAyL1l6Z2LXsMBLSIyvrJSDY
S5XLtiDCWCV8ADUdI+hV5EVbup0kbwOfystLqCzURC0BgWdGYALGVF7a0q3GSbgzH+k+LDp9jFpN
Lh3ofm5P0sxmMiFjwCA6eY+SdyxG6dG9F7RID0a5vbCbZmzOVCXMM11E1O7RvLKAH7DB+xvHXwSN
7lCo6oE6EcXd4IlYN5ZpGt8ZXaOqLBW1jc6EzdwXoBWGA2p2lwilZ/ata9g0rssYFFcteXP7nmxA
3dgcgI9Sx050LzSq7M8W3nK3RzLXlWHiHsRNPToGWHjUx9CXP/z8tYj6HUpb7W3bKgnylK5cMJS5
3gyTdxh0cYZs0ocdh+TOHcTPiKVgnEkuvQ2mMlqui02aioCRaOuukyoVGyrpFdJILRDha8OGJpCM
Dnkf4Q+0XoMGdxuMYbm13KWn3Mz9ZALHWBa6fu2RCHKPDKRkdQ4YnxtBVAiJAAVNhhS1S7fXfsYi
TQAZqA9cF6Sc4ioa6PtGKU4rsEURZAHXtT/tgndWEveaq1S71imNkidlg4Ab+jlLkowzJ5YJGAOz
iqOrRERXROHCY9nkCdJbnB0C1fnrrNyEjcUU5T9gD21PXcf1KeTR+Fh2yADenp25ARhGHhKXoKyj
j66gbGq3YHvxdkMJxZbKW5I9mTkS/wURU7RxnAEnFVJ83vcicbahbB9Hp/0VKP+59opvVu5eb49m
bi8Zlj369hSoYeIKChl1jxM3/iqdIrqsa924yMHAVoYoP4UFqzKmSoAjRoxlsBlDErB14XrHuMTB
VstALdPSE6qzz10NmtUeJZfrTMEEh8E9a3UphgHKgeO4dbMasSCGoOWq6THRYapVHBzHCGsjK9Ac
Oz+IvxKBcu7brc9sVFPdj2c+AcuUDcI7JKuzB3CCAeUofQcFzBabCGfWdWO8rJsEnJqRWyRXDfHT
bdylh9ALUALcWysD6iYyjCZBJ2RRF9f/aSSBRWuPStpid/v7ZyzAhIZRUI3C1WySq6qgTIWacSTz
NSrn17Vu3NPcoiDAdGhxBRtFhjpWZ/gCpFux4OjPLbH9z5NaRyDZshNpnXIq7N0UuwqhStx3zVJY
ZuZSM6Fhdup0VS14eq3HkG8qBGnOFXPPLLTazwFIipeilHMDMYyYgRCpdFVqnYTGJkKxKnQcR1Dg
V90ShnSmBxMq5lqqQ3SM0FNjD8UeJe7jnXCckxeAauP2Us/1MB3n765NIlvwYfhZdpVJ+KkOwPUK
ora/IS2S7293MLNTTY2/gYF6BvSZ8opHi/yV14Ojjv6AAvuF9ucGYFgyKJS4J6CNfM1DiEDEEnaG
+sUQxCMqX+fgmaAx8GKDyLLX4OuU8jj2Vbj/D1mNPxfkB+9GEzGWWlllj8ztTxKAZ3lwJBL0ySZz
XJRPbUSK+oET+HS78YKiBdDJbLp2YrN0QFhegTDXisFmvLdErVMPpES8zPGf4lhA96cFmb361TZp
OT56yJ8jW45ScAA+WU5/CPAeoKw8yz2n3FmBnZPXeASnld1k5JJQVaQ/wP1WW6jqgTsYHe0UHLbA
1YBpzeOgQrYCj25y6AGVzxPFTRNs8qoGZWhdIV69EByb2zrGMTQ0Q58FY2Wd4jy7sB5obV10L+u2
pXEIgfG4D+Sg06smARgr3NYFBVmSRCxaiFvN7UvDi2jiRIMHRhbXOGu8bRxY9mewlQ+bWmpvYV/O
dWGcP6AghxA5KSxIWDRsPzjexFNlueUnbI61iU8T9ubV4EAXA22vI/dCkMaH30BCGS+cPjMr/C+w
W1G0THogFmuaDjyzwDMWPcrhbi/xzPSYKoUTnT4t2tz6kyZRDiq7GJj5Ej9ZenL8OYY/MF0T7OaA
I4/m4KYBwyY20RcVB59p1NNDktWflIiB/4Sx7BwFHo/WK8Hzp0ZxD3KEEXRw0VORY7y0JaDGBbGI
lbGd03oXnbXDyfIgyLxuFqbZeXfAg5R15NiI7bWHVM6m7MFzbEetgFJAFC8gE+Ymelrdd12EzKla
SZr86qJeANwXbJNQqEr7DsLZ6wZhnAS9NfRVCYW9a+bkAnzxOHvIGLFTq/2lLmacBhMHx3NoDpBM
ymvTZv3ZE8XZIzY/+2DPglAF4BC3RzK3441jgQNr50sB7xkhg8/h9EwF1/XKSJEJhQOnSwn9lLa9
gqAC9TNeDjV5e53gKoMm1D+X2a1qt20D2lzBaFNu3RqFjElSgG6QrzrPuAmGA/2GIpSHzbV0OgcI
hf4xgwzodiiade94boLhwtwFObmy4diikPiFFL79PcgjnP/EzQBmur3EH8eduCmAyFOUbEM0Rl7T
EKlTFkIYMhpydkJOG7RhrP4a9KBSu93Xx9uJm7g4l/CGCkvl196t+LkE9o5u4WJBtGFd+1O/7027
FZ5nQ2TkWg1Q6QRbYtT/NSal83q7+Y9PDm5i4mgVOAn0V4prbznnKAqzQ1EEb5GNe3JdB8Y179qy
AAQ4K65pHL65AcTNWAsS7rWhCG4qIsYtdaFgrfNrwr3i6IEf4l600MO4/flzy2vc8BZUSVIIeOVX
kBH5IOpsi30PVZTd7dYnw/339cX/BYgLoeQApsfhxGmHy6sEdh74yrwC5VtyAXvgfTs+gy964WU/
MxZuvDSGCOXHTVFX1xjE2psyjn8W2nm+PZK5to3gn6Z+CqYGLLNXFBffSd84899uNz2zRU1gXMwd
SMWDSO/qQ7DjDzCU5do6Zu1i+eNcD9Pv72wMUQ2kCKu4uuaQLwD3OFLYbRWDonz4dXsIH19t3FQ/
FFJVAxzC6krb+Clq3IvX1Y9gEP1OvFVKeYxz44LmXEKVJ7bV1fGhIm6DnAhvDW/dvcZNAUQkUCHr
0I/N1bZs+ztLg+HLKAb19fb0zM2/cSX3qAd1A+Gpa9x28Q7set8ASIJoVSiWYChzhmaYMbBSVlHi
NriSiNzhjvuRZfoOvsunRjd3oyffeqf+D/isGWswgXLjWJZsCKHJlfpJ/zSWFJImKu7KaMGxnmvf
sGQGrqNeDo26ykCXe437c5tahC8c2XOtG7YM3t9y5JWQOCfAUOhin6ageEdJzMqvNwIG0A4Ar1uY
FFeJq8YGTdnGk+AEu72X5j7esGUF9VKIWNTDKc4mrZ2YfFMVqEZvNz6zUU1UHIjAxgSJwOI6giQY
CiwEtTtd9heC7u5CD3Ofb5hxrQuZQuxKXfu0lnfhmF4qaDWsuwBMXJyY5ACkavEi7lGN0ARBcSQJ
1IZuT87cpxtWjAdkT0E+pq7Qiyt+90kRZBunQWB9XfOGCXcJS2hSVcUVAhcvTZQ1Z20l5H5V4yYK
boBaku/YfX1FTbe98ZtUHoO6IutmxgTBQfezFkPkq+tgedeudqH0tgSgmXF1TVI1RdTgQ1BRXcEs
/dq45WlKgWvafvFl+Tkl8cLOmevGMFkK2v8a97C6gjZZbFnkfk+z+gdlFfDkafsF4l77dQthmu/Y
eH0LXad4A3reN+grgsKybDuwO65rf9q87656HiFSSUCLfEgd0KJyr6YHJwYD4LrWDeu186oJ/MEv
rwhF03Ols/yTjFxrt651+5/f3seKdl7jZVd40aXetKyB/hNN6nVAO85MA059yCpAxuPKNQgRP+W0
Y/oM7ZX0y7rvNyw4HCFNWcrQP4AgVe+ZjJrjMunHzA41IXAdG9teW4N9ZgVYhOLsEIKDI06r38y3
tmVHj6vGYJKqJVYmoQVE9DWLfXC3dwHqpLdymMhx13Uwje/9BnUhKyYLBbWkwb2mtf+GyPJSWvJj
6hLGTTCc9Nt2tD18vdfKn7Xt0d9p4kNRrEYtIPe88ZxArOXIyK+2k+nBScTPdYMyrNrKesi4eHDw
Ap/YhxAySvdN1bzcbnzGuTYhcdKD3kWQs/QaS4Afe9AMb0CiByYeQZ+sIFniSJm+9YO3mmfaNkRI
29SPcb3l0oXyn3tVUNTYgZfeXlj6uR4M+yYQmu1rKAVec6hsJlsftJ6nYLRIvfGTslnIe39cH4w9
YFh5Moxe4QgXJbotBB/JsSwqzV/6hkv2A1jVMj20DR6K4/dSZdA32yAqF9oZ/JyyApeyKH0EiS89
Aa36EtXU3LiNc8HuRQr5EWQCIJvGoC4UfKK80VvSLh1sMzvEBNOBQR/8+JCCuaagaOEvvgZANtz6
YCGIfwiBHHqYDkX3fHs7zozmX9g60rnApcnhFGowQQnQc0OaD1xNrPh2u4MZP8tE1kFalDkQU8FL
j2bWNolbsbdA+Xa78bmpmn5/d/zk4JWYFMQ00vKONfE4g2RzB2x9n+5SJS26qwNh/77d19xAphl8
1xdHmKYIehx1igL6pJII20uuSy9xE1RXQIJFB05bX0lVazB9QBMqP0AXQpP9uq83zgOVq8QerALr
XALX3YXdCwP98cJRMHObucZRgBwg7zMG/dJuYPeDlW+l1eLaZM8q8j/3kFla6GdusxqHASC5lleC
8/IwySYcwJxab6kLgvSyj95uT9NcD4ZxowDECYX0gkMuu0dlgSJJ6+S56JOlp/3MLjIBdAOwBm2g
Wgvk6vKbHlGlsf41aWLmUF6CQ9DH14uy5sfc0vrRyxfj+XOfbtz1KWDJg+z5cAbjWvUAr1pekJzU
C67KjCmbkLmUsKSr+zE4pGVRQr4jduC5uxEw3X0OhGmzdGTM7FUTN5fLAI8brx5AGVOH0Pyyu/qp
C9zou0Yxh9oMzgBRhchOhr9u76i5cU2z+e7YYCEfVNiAslVASuGcswhCUWVCwp80bx3Q77NyYevO
LY9p4ZKCwEQ41tnGUyRk3bgtaugW3B7FXOOGhWtmuSAcqN0z18TawJX/Flb+53VtG1bNuh4Sp4MV
HgZq2XdgCk+OkCr5dbvxGYM2gXOpiGkc5aw8uW3RIPnkjOTcFRV0tpzMz6+3O5mZHRNAN0CQug+Q
1zqkowU59xhZLmgdLc39zBBMAN2gu8YqgaCD+mwOlVTLOw9w7A7gb7+s+3zDsEPIMXShLsMY7HZw
shCJTdrke6+8Ri9xBc1YgcmulsexWxZtQ8+56qBX4SXxHqnYdlKuCjdODxXwdUOZ5vCdtYG2LXSy
2uYHXoE6RI1Zc/CiYOlJO7cS0/q/ax0U/JbvVOFwlon9dyxA7UGZu896gGduf/5cB4YNQ/ixDn2V
QAYeEdMtJNUuXQjfcrU3Zht2HBOnhCOZu+ewIt3RblGVLqolSO/c1xuGXNYQk28Sh0M43e9R6lBA
pjMrQMrF2pX5cG4bFzTR4CnNSqi3bMAW/rntUhT7grVvYf5ntqmJnwshyAcyACWOecc/ixZIUjgy
3E32EFM73F7imbPCJFtDoXgFhZ+aHHiManRIl1aQzQociK6ta98wZhdvHahKVs2DguDVDrrSFwCf
lxywmcvTmubtnQGEgsQl4qbNA0TTy09MAm9uZ9NGQoGBAOkj1ED9dXSGDOfaPzujdhwGUTSg+C3K
4Cf1AHMBQVb9XjdPhi1Tr04hV1SidSDz+b0Dxptt34glzu4ZWzCZ1zgYgCDNkUPRLu6HAwSDoZNm
194j2CD0ft0IDFu2szJx6sp1zszWOLp7aMUU49KDZO77DVtmcdjUSU7DA4QX6vQTc1VT7XlXZNYj
7TuoSd4ew1w3hjm74eBRH0JSJxUpCCQBANRxsSndciF+MJNJM9FoLAwjAXUTrHKnSmimWMC2u/Xw
q0mq313nXqYJK0EMAXTQQuz5z1H6QeTFxKgBpwNdj1KMZzuEWi/QlUnV1pCmCyE5ScIYMtxcOFC6
g2jP8FeuRwjP6WYA77r0PAi9Qc8so18bC0JHVyf0PW/fZnU/PNHAGuUb/AzIh6XN5CLLsgZRQD4G
RQhKe6X6XZZ1UfaprVi7jnyCm5i4nCjEXtIoxIsLO5hB2X0Ho1li6JhZfRMPJyGN6NijHx8bqiTi
k43voix7B3p4KwOuGMwyf9/eZjOHLp0+4P25BfVASAMRcmik/6wFu5/EUG43PXMkUuMcASbPszhU
f44c4jN7DXEcxHF9uesSABPzCo8kR45L1dlz4zD8A+Hg+cCgaXdQdcaOkAiTz0GmunV+oAlpi62Q
e70IyGGQUBXMA1wbZJGUf26tjQPFDerYbjoP914LtSfbl69/+HWVXsotzc2NcZR01VhCNQhrnMe1
t1MJ3o+ucBfqQz9eZd/EskFVrY7q0SeHqX4T8b8H0bkoX89eQ5Lv+qRdODw+niToF/5zn6oIMpa9
BeeAArO9dWP2wKZc80R9dHu3fjxJvgloi0nPoZccFWe4HcMuzcH1GiJGc7vxua83vIO00hRna0cO
ug7fuiKwoOzo/ISu7bpsg2+i1zijEKdtfShkaghshx28V6C1Fq6Kua83DLmrBlFaIieHMEVgPm37
L4KMyDb0cgHhPTf3hvF2EOhFqUmQn8OJx8clkOHNm3Tp6TDXuuENcO21oPJR+ZlLYGm5AJe8GJLn
2ys7reC/7zT/X6i1lJDMgdrWoXP6lyk0RgkHQ7O3m7Qvbncx9/2G+ca+AH+18NNj44DrdZMyL4hf
Si/t3HXTb6LXOh6BDK3r8jOFauGG6sLdTFU+q77eBKulvk0BcmnzM3Rs5JHGNd1HKBJb17jh0jdI
8nNFSwjPxSjh+i0qD5K5gqzKdvkmYI1HleVAqDU/u1WSPEKjmNx7KITerfv2ydre3bzK41rnPlR5
VQCeXTfPqgdraMUqBLBvItVQlpeM3HHyM0M127axEJMfUBy5t+hiFnLmWDCRaq4Ou+H/OPuWJUlx
ptknwgwEErDNS2VS2Tl9merrBpv5ZkaAACFACHj636mzqVY3yTF2abmQ0CWkUISHOx39+tJ52DZV
CCELA8XYHqLGh8dT9HsfNbTRaoZ2TY4at+Xikl9ABsSvQHdEEGeHlAEQyOHBy8Lu6msWH7223SoG
WbnRIus+hto57bthlHjqehcXtxnUNJ8WERAH7pEDSMbjwa2YdWSZtSzn1BRylheUKbNj5c7TGefg
RvpnpXEbuJZK7tahhyIr6G3+qRtiji0bt2IBa41bdzGkr5GHGz0ooE8I5UVe+A+EZ/fBg8LQMmmX
43ibyFzdKjnJ4wSl9bPvRf88nvOVLWtTuhHJc8cxsOg8zeVBM9y/JPTDA0WF7GlfF5ZZdwYaSCSM
JPhiEAPgomkg/6j/BNHxVpHIyv60wWuszsqSTbG8MDCjuAFMAaKjC/4xEOaUmX3pyTC0LmWQZYDv
o5Lzc9XDIUoznBtuOu16doQ2gq1SEEFXRMzPXcA+yTrvD066yca1tj8tAxaIIs142DYXo9M7JIPl
we93ErqEoWW2Fclo1sORuLAMWhuL2kM2b0Y5V77chq91ugXjN6gfExOjDlZPIEYoBdsqYFrxVWz4
Gqt6CKhGcZ6kUfNO4W2vh/qLaKKrF6p9pImhjWOL6noUnmeaCzRkv5gRnq6codka5rtEgVjIlsG9
uTYFrT234gEWtyzeu0tGvt29c2weN4gPp4CFxupGmk4/CbeB9KwaNt7Da9O/LPqbL68gx51PRdg+
G+1KfknzDt5cmnWVqZO25rprE4c2vd5g1lnbS5b9sniYZQ84xrMW40SuOOsihMGE8L3z45NurQPL
rwaQEM7vGDaI4NT64DLIzAJV+LKvccuGJ9AjpvlMsI9mcOmIGYfDXox9aOuBQs03UkxV7c2MEGGa
XPGpWmpZdn25DWAL4hBOouOqm4yj4Ilzj39pyVBuXOwrm8jGrUHOICobZ25v0sBBmVw8+FCOGbvV
MV7e9fuGYN3BAYcY9dhC51zAab9UI8SWqqrfqjNfub9s8JqIRIoy5CZPliNi4Tnv2EtetsnE/X9b
dyt+urI7bTI37lOUOrRte+smbCBIN/P3Tb9JIb3iSPyCVZtlQYc2a/GqQa28QAVftdSgIor67fES
rHVgWW8w9NilSJ/dgt4h8N0FZxe3zfg/WTaWGyGPtT4sAw56sP/insmTYE75SUbZ+4U+QrHi0+Mx
rC20ZcNRUNY6zkd4EEN3NwDFHYzrP4MK6TxU8b3nW7GhtaW2ruQpCAlHSqq9pYFiZxP06fu+BLB/
w6BXpslGnZE2BCFSrNubG8gP4JnsD90YfxkyxBEez9PK99tIszwkUZrHdXtTEZz1GjVRbVzMl32N
W7YstezCMfVx1g2AgooUMGAQeRTeFsJp7eOt+xipcNoOftHdROE09YGRLH/qZwWw477vX1blza0J
YSFtRKrn51wiXaTC8lM05dNGvfXKaWqDy6oQYldeDytzR/opNSHIJWkSlv9DFn7rDbu2eyxDVnkq
8qn32huZ5ReJFO27nOLl6pvNbNeKmdkYs6jxPB4T2t40kAqoVdZ/LqmTZ+UTiOrU8TsESHZ6dzZB
m+jyEYi2ARbduQXwxe1BOMjC734X2BxtTJUeM0OnLky2RX+pcx78N4IQaysWuLLgNshMgF5GQ/p7
fp4oECOuP3zTLfkq5/iV9XnXjrWxZkDbQ4+097MkfWUU6smQDFW7pV+/Ym+2wickw3oA7ucsMWVY
XngQmJPfb+G7V7aSDTUzohlFbEiWVJP/tYJA1gEu8bWr+m9aY9POIt4IT611ZFk172UPw8iKOzJa
X3gY3KbRvZhx+Az+2931e6Et8QnKW1BsRY26kKWIrGLu++2tujYEy7DT0JftRNvuWTDCzAH0tJFz
NGPRn0nLcv6HBIP/LSSztyVxvnKS2OKenSNMhzs1T2Tu5PNxMsovznr2uj/k5GqyLyxlC3umjmgj
6vcdmLhBlAQEWvehcd19BEChDTpDmUXfhY3xkqVk8NXp/v/QTF8xDRts1qEytKUQLIIEaYmQcMqc
ZjpmRd5vxINXFsCGmwVe1E4xaCcS0N2oE+lC98AyV54iGW0Jt6xsKpu0zTWD2+Zu5yVpX/yT0w6i
Et1cziA5brojrQ0E7L2waM+PT6q1AVl3N5OxUzhDRxIzLn7+AgfTBpyoRQACrsddrK3J0vWb67uq
oOAnTO8lUeYE/BNEoOr4kotuJ2ootPnbKkJUHykwJUXMyW8piiAudE731UuHtranYjQArXieJWyJ
RgYS+saxs5UVXLmMbMgZq1KvTOuU3XI68zvecZD04ghEVk7N3vUtQvb71sDyw91elqCrKjM8tLzW
vUs2sX/FBGXlz/vat/zvqOjnAjjP5tm08T1V4EqJwW512tW4DTxzRFGP7jgHSduhivY0KUAiD3Hb
h389bt8j2Im/yeD9AjuD/+TqEUscNICoQjzBA0sN707Ly1QCBJOH0L8REHw54kR/CWg7HiLXvw1u
6G88t1f2gU3s1umZFHMbT88m1FD+ctOjQR0my/x/KW6sx8NcsUMbn8YKAgYwqfwk6unwEYxKdLw6
grTOPk/ahqRNDJLZtU/7G2lrhLU6oK9QdjuljgrA4hyNvh7OhYnnaue7wCZ7wwk8Fy6KNJ/zFpAM
5ityDEn6Zd9sWXc7U2Nrgq6jN8299yJDkJFK5FD2Nb5sxDdH4iQzUhuQdd38gfw7RFochCz/3Ne2
ZeqaiTpup5YmEOgAC3GMOhA/RmDucetrG9UydEgmOwOIt3gCNq4WojVpFJ+RZWruhRkylezerTY4
bYKKgIgzQhPWVfI6jRkR17p33fjyeCAr1mAj0TxHKM9PIRB6QDh5+COr6h56bMW++vzwF2yY2/J0
XLKFpXGb9jOyD5X8ODi+58h9e8jGhzGogQqXp/SmHC+SBwLK1ehYwC/ZJwIW/oILg4ZJoSvfuVZF
gdoPCGgehiL+Z9/0L8vyxgI6XUwu80CNeXg9adMAYHRf7MwQ2HqfqiN9U3Kib7oxfwiZF98yVNh9
3ffplvEC92l4EUPk8MBNLk465N3Bm3embV3LfMEJ6KNeL6YJ1w4/pQIhxdKtth6/a7veMl8zRp2q
QLF/dcFf0B/ShtZ/kR7g2D1TA13Gn1d1VjX1WN9iambRolppoQecpbsP4QdhvZ+bdxtHdaWXo/lW
usF5RPr8QsudThK0oH5uXsa6FKmSznWq6/kP8NAGB8Q3wuu+uVlO1Dc7XowSM29aDp1ExEKDJZ2R
ldCOedz67/14qIn83Lo7mWhoU3y7G9cyOEWtP7nHVBTqKdtkCl/rw7LZPBppZ9LSgG+kKcy3OQ+B
KYhq5x4ruevWZTaHGYmFcdScglJRzqDDeYW1Q6ZmX2aexZbpyrTyojTz0XyXw8lLZ3mD0qQLIQC5
gXX6/euN2WAwBba4EL4wu1WVd4F40nGS1AXndnSfOTy7otcb2YG1jixLFn7v0KhU9Ooqelscxmhx
VIf65vX1adsN+v19D6LCn/eVnqSAqkGsnnkMRSgyPC3Atimc3xfBPk8LfFc/dzH5rJumZowREBgB
IMI7JeMHx+nM02PT+P2Zx2ytT4RHlOp6YW6IGjcHo2HWRbZVQreyDDZATBagOEGprbkpET0hi9UV
gKUK9hI00b0dAVLaNwbLvCeaTSzu/e4Czp8RJYYoDNvrajEbKDaFRvYUQgmXoDJFfJhyxJnO/Sy2
qjzXFsC3FjhAWSnlHb2KsmgPE5AT/1EEML/umxrLprnXcojThOpZ9mi9M8HN9eGtP258bXmt21go
6FXzvIYedkDiKzTkPvEUtNGLPmDYBc993OQbPa0crjYWTLcDhEmcwtwCt/mANYpOwgA1kYlJbeT6
VpbBBoSRaeh8KOr0F9U376YSjsXcqn0xaWYrflbCgcTz7IWJ6uIPRPcqmR2hNw7VlbmxAWGLfofH
msxNohQ+EYo9CpMf6q7P5TufBk2z74a2oWFpUVFZZA0miNJ/haD8lOGPfa5RaFlwlMtFu12lgGix
qTmRFBLWV+JXJv38eKuuLe/y/1v/oprSISx7es1zZ4iOgRN+pJHj7F1gy4gliO+KkgT0yqcZ+cMm
I9W99JCo3Pf1lhVPFaW8Zbx9JrOooM2EEAsl8DQet762gSwzTnWZV1PDwvzwquKB6o1RHlgbkFvT
u2OzscQrd6WNC8t7hcAHQT2TS1HUElAUkjI2p4cigpiEN+9EzjEbIgZePCiWqUI8M0dTVFTn7ydR
79ynNkIs1VXt0hSszUIoUx3dtmHxZ3+oHLKVTF/ZqL/gwyLlAJ/HUaXKQOlziAbz8ZXG+/FSr7W+
LM4bMzAdauSbnrMrg/Z5eqnTLrtAYIVtKXytbCUbH5aX2JqOn7Mrp/DndIADgrXVl3BGtci+EViG
nC96cbOnsY2QmxR69k/gct7Sxl650Jhlxoplmg95wV7dRvDNDVD3Zj30VlXZ/g2mhzk8OpM7b6W+
X0XJfw2tMlvx08SIMoLol11NPbXVQaGKrTyM48CgjhCbrD4Baz1/LJomig4TVzToD6YIzNlpsMEv
fh1N5mPYjsF/taJEnfCVgBnTeZy+K692xR8pKki/czhEPohSZwUHaSL0z7zqK3kWTRGnVxTBFN9I
zqL6k9v47G8J+sv6KQB31ncETvI/UlVn48HLPV9DyZD0+oMDlv7vzPThcJxlOhUHnTE/PgAo43b3
Yc4kPxsJwEx0YKxmlB04rQk/KdaLHE/GJmuhKFICZQw0fO4AWHnFWILs/dTHWvgoyTYaTOsMxcih
OkfFWNUvwaxV/MLcCDEcU6kwP1bBHHVHAu0zhQ0Gddmj7nLEefBHWh7Aczd8AGUf/q6E63+aBaRH
PqDEEZ5brUShX5Q3+NEfgfABHfKYTsf304zqsu9h7YT5CaBk8OiTeuz9YxjV498yB8WpqXP1Ncsi
nj2bihlICNO6LY8kdcCJNoB6vzpWzqD1aY6yPNdQq2bicxmCcuyooygj59LNvOgYBlXQbxSmrJmb
fXKLGXQggIBeU1Dsf0jBZZP2o3hu6JZo21oH1jsKUnO6daOOXXOM9djBh2GnCHTN/ViY7LTLon/B
A0KUsfVaw66LqEGkhv7ULBQk+xq3nk/SA0thIEt9EUDhHA1DyMUwf5/nZYu6poGvRTFSdhVavJiQ
8eAQ0so9+WHbbvnYKye2DQacegekP1HIroHLv+Y5UJjUCbbkvVeW18YAikBmMy4bfckdVn7Nq8C5
EyBwv9NYuRtbdOXat4GApMyKWswmvBoWX9N+OUxJTAPvkIEfkXalcvb5p9Q6u9OhqMEP6oZXIcAz
EznhfKvZJkpsbaYsD0yWchijmYbXiKIYpWsBcstlnp57AhWgx1t12ZK/uQxsvjqo8sUgSUcXQTB+
jhxizp2ZeveH2+KSWzjSR9TBPGXCL9y/H/e4trcs645UWoYM/tf/m7KluD3ItlgAVtq2QYGIA8fG
9zmFVrDr+icSgBIjM2or/L6yHjYkUA5BRLuU82fXGKEOAevab1Ma6HNMoQn9eHrW+li8hDfOkoKi
suRdhiEwBjCUlCmYKvC+BdxqFwSdBZY7pmbVF2poo+vUIabKkNUh7x2wxWUbKKK1RVhG9mYE3NWZ
Lvoxvnat/J87oWw0NKg4eDw9a40v/79pfHIko2Pn4uEfe9Jkh1xRQU+iHcf+474eLJPWFc/9PERl
/6sbbLLgk8MQn9rXuGXRbsoWP2iOriC3LvOjYqiVOxYAwG0kfNd2j3U3A28YtNRx8fEydb6QJZi9
wOhAEbozqm1jAVGI0cUBRL8vr5EjzRFKBTimP+wP+ttwQK3duASRikG9BzSywW2qDpKgi11LYAMB
IxRhMuMRc5ua7q5jRHVwhPenx42vzL+NA0wVpNm62jO3qmQ/5NgMx4njavNbwbdU+VbuNhsNCAJb
t0HmIk7yZXZcYT6aWKbvJ16fimwTvrpiZzbtHNPQOQsh8phUeC4cGNTYjg44BXaugWXFCKDVRHtS
X3S4EF5ztB6W8sO+NbAMuMOT3xnAZZIgducfUg2V3Kpm3qkEPenG968ts2XGkhdKZE3kgUc7C5Q5
aoYUW3EpIk2C4ql1gmFLL3RtHSyDdrVU0PXG9j/kYKg+QKpDvquRZNiI8awNxLqMc78cEXGc5DPE
4juA5yr1xFHlcCpCVEg+Xo6VEdj4PzN7jYrnIEqgtc7Or6WXMWEv+xq3PO0olj2KYZzsjgpwehdz
Gn9sirnfBc9hNu6PAGYWZHGJ01T3kEAnKPI4hc4W887axFj3MJEIueDNGiSvJLnSZ/w6ZGzDA15r
fFnwt/ckanXTeIz9/DAx+m8AFcZzCUa7075pX3p903qOSpGoa7sg0XAh7p2MwETZd2Cm3Ne8ZcHR
SFywQrx+PPG/osRfHevKdPuM1wb4uXEzmTSLG8TFQSE8lZU+TGFHzo3S09O+AVhW26HKfwBYpsHp
iS4gs1wdEK778rjxFZu1KeXgP5MWHD5NQmjzDN1x74uIJn0Z2AJJ3dWFDe/jMicCJEFNAjZ294Tg
Q3xgpmiPYwmX9HEXK9eYDfAz3AVjeR80SeeBOka7aXuCPFr6o6ctPfZZ5Xx63M+KIdgwvoqEU4dC
vCYRqvlgUnA4Fv6mN7qyFDZ+T0joy3JSNIlcSEykwptDSHC/tfFOJWQQBv9saqYvlQjHgkPlEZp3
eslu9WbY9xSw4XrS86cQLih/FqVTHxmVVwQ4d17yNqUci3XYhoTAzkCk+T4SOoYw2ZzvTGG+Ikff
nEGu8CbeC9hYQEDQNDH959RultSs7RrLgCuQDDmt7LE7Y5d9DWLS/zdUpi/2nZ+vCgJvvz0v5iwX
nouzYdHULEHA2pPNAMvKx9s4PbfzSxJ2Gq3LGlGJtHTopRmgrbbLomyYHpMVBSjdn/KDG3j/caBC
Pg1exTa8t5VzwUbpBaHHoAPtlMmC1hDgykixeXgb3bf5JtbmZ+n6zezziiOsUqs2qUZqANLACzUT
TruxtisRFRujp0qZg+rA5PccRZxPaujYOYe/eAhi1hyBFehPwO3R+xBtAkDXxrP8/2Y8EMN0TD4H
ZSJK+T8CxO85HlAc/Hi119bDuotTf9amrxpspkr19BhpnA+8Rq1fFfd/+hovnMf9rA2C/DwISAQw
Z55hcTqooVnVkZSGB93O40akbiXLYoP4QOEbhSVx8zu05GkSdOFyXH9Ig+xPLbnzach3qsszW6WU
z0MpXdA3JnADirtMR/kZMhNkH+6E2oC+1GENqrT8EpyAfgQ0ZZO/a80WtfLvLzRqw/lM2jcViI/K
RI6zn5iqZR/ymHYvhMgt4vTfLzS1IX2oBDJBk7tlEjn5eyXx4mhKjzzt2UU0tkxbOrP2We2VCepT
5TtoZonnge9DLVEb0DeVbEao1OircREwUJq+ADm/5VL//tigsWXEFY2L3HXVcGEo8oO4diKG4CY8
/RECzInTO4dSbFVmry2ybdKFj4RjqfV1mjX5qgBOLBfHIvuO+mzn38cLsdaHZc6p6nDCDq0GNsE8
pU3Wv/R19CEsN++JtW1k3dARh4oS1LJEwt1RXVkJmgWVosjl8eevtW69i5HGG+beOEPC+qw7VRA/
vQwLQeCu1m0EnwTLJqisQ53kEuGPYFDNmQDSt7N1600sYzaqlk6oSEQIsPLBx7iNpVyZl1+Ae7Hf
8L43Od4eoFHOS8zLIur9eFp+f9UgpfHzFRA1TWOGsc+TaQ6q9GZoXJYpEGoj8ANH3TpCukc+l5tO
3u+vBPqaIH9zb6KEqOtBl2gui6shOXu3sAR2YfWhhTZO3+s/Hw9rbc6W/992kwepB2SzvhKnqPsn
6QMocomNq/m3xx2szZtlzyBh95pIuFhwFgafX9NEDDri52mkbjKjDH3nxiI/D0SzqHAbeDbgBIFy
JfwMdYoBvN/ZumXQ8Ia7wJ1TfdWjdgIApcG5ilBaNm0sw8qJZKP5TF53SMWPQ6KKBnD11BmmM2h2
x6vnghLs8Uqs9GHj+QBmTTPCiil59f2EQsAUUIZ/Otnte1RRG9SHUGmmO38cLkHRO8j9j+Vcn2jo
emrfMtjAvm5gpBrqcrhOgv1QCxdqu5NTl9poPtmkfHCjsEc8rSDvXx1vRdS9IKm7sQArtmZD+jTI
AXlbzEOCt1txMD04CIFgzne2blmyzNoIcBiK7zc8+9G1oP9ejorHe2ft0/2frQsppyLyKR2TV3j6
BHLgY6gGfxfSlP5C7UZIEWWRp6/M8yAxLFUwH4AP5V/2fbxlvG461yaYs+oaBfNfuo77Y6azvVvS
uozNLBq/jLsxEcJ8I0yaA9ynjerxlbPTBu7xua66EgGEa+csQGivSJ1D4E7l2W/Ah037QbENw1o5
G2wUnwLHBRW5AGw/TPMb53H+R5R148FXOykgqQ3jgzJN51TQZ0jyEXTVwLtf+h4kY7uW2KZ4m3Q4
RspvxkSNS0YI0rPnwkE47XHra+uwzNqbS1LHgncI/Q2JLstPirDwwAFuuqSjulPoe29gZ1ZsjFkG
nFKkIurcmRPE+qMTRxXLOS6ajZD7ijth4/jSYMwCCuWHqxpQ5SmIPk6D+x5UF5co5e9HUGk8nqq1
QRBrqrIcQoJdOaI0GrVuLg9wxqmt5Nla45Yh87Ipwznn3s3NATwIJ3aAVPXWIq81bhmyQhbU8zNH
X6sFvQZObPdIh+7vXdNiI7o6MIsp7QZDwmtUul0gSZ56N8oBit7Ira98vU3yliMnnYWGmiRqqnk+
crfQ9ITQZrvhxq21v+yrtyZQB703lJOB9SLTx6vxs272PgpsRBcBhQwdUo3bhUO/hTeie6LO5uN1
xXptSJdbQ7Yi64hJ3Eyqi+ym6A5CHLB+eWlxyvxNAYa1KVr+fzNF4FLPO+UOBhXIgKRrovkhZFvl
WysHtI3lkroO/Rp88EkXcPdGBp2/0z1elO28MzREqWW6RGXaI46Lx30BuScTFu6pNtNf+wzAMl3R
e6kPzBfS3RpFADOU6yE0RNw7dY3XbClTrK20bcKzhpzD0JsEBbfvWRZ9WGrcSFV/cdwtWaaVRbZB
XKA6QZl5ILBVh0VfTSMO6IZ0i9ZheQX/CnijNobLheJI0YD7BCFAegYRCrQHcVCP4RPCUS8zSY9z
WO87qG0pUdO1ppmU0UkkxvKdkIgfGDP5O1tfVuitLahMVp3JxkQ3IEFBtk48gRNlCyW+YgyBdR+7
ft61jj/2iYyi+LhQKYK7oD/SPHx5vFvXOrBMuesB8UX9XJegTrb8wEsBuZa2ZNAv6LeYFFf2amB5
1MZpRzkZl9+lw39wgaoDvEDia6NDc+lzpZ8ej2StG8uoO1BBag9mkLig5Epk4bEvHdPRKS+AfW+k
qLagV0uB5++2rmXgVeCnNKO4gATwvuFN6WL+w22GMT4gjlGURwmuJedQRVV6lmGsi49OOiLO/XiU
a+tlGX7ARJtLrkxS1Us1kICqe9pUX2pV1Ruvq5UebNgX93MZQisbCU4elC/RCCyHqavmPIgUFIaP
R7GyVjb4i/gNIWbAGW9kVZ/SVP8poU381KnonuFttzGSlRPMRoHB5UvBiyGHBIUp+h14lYbhMDet
2hkEsCFgAUjmpgAKvEnKoNhV+YqDAX/rHbo2RZbloy4B2PXMdEnVgtpRzkN2efUDIXrJ7zMYGR+v
xNpq2/ZfktEnLsVqR4hYQldOtGfhRMWJonJ644hc68M6AGQ2ZZrOc5fk8SDfkSz+MHnQNNtWuljr
wDJ9kTOUw8QEGI9O8x8pi+sLHaLyODAA8h/P09pyWEYfgG/FkeAZS6Bllp/TqNdPVQOwBLgx/aMh
4z7kIrU54FThynjMuw4sMr1z7KouOuuhK5O2ARnz46GsXL02Ekw4VIWq0X1SRQM5qn4uT2mA252N
ej6GHUsy1fJzvPz1uMMVO7Sp4WQbOnUQl10S+Kj+IyH5SvJhq8hjZWFscJhGBqIXbm0SvuizSFOV
BxZgYXjumTMdFD/vG8TS/5t7Xge9SUmzhLRQvnTKXZBQUV5sgaHWRrHs7Detk3JonHoi+pojbHYn
TdRdUeukzx5EpT/4eA6+PB7F2tpb5h6No8xFrKeb6aaDruVtUarkw/C5VvroSfEJFWAfHne1tuqW
1U/CIdlAe1zFPf+KaOB09KmzD7lBbfAYMhPziNqyLuGtqA8cosiHId4JD6fEMvZcCr9M5YQYdc3D
JzWF9DK3e5/fNnDMLVy/HFSO08qty/Kglth9vpRI7Jp3GzRm8rRIcwSPk4kF3R8p9ZB7HXN63df6
srHebNSqabx2NMvrJpqwrAoTXy+iUY9bXznIf0GJhWnQVVmBieeAhFQFMgJpA271ccr+edzDyq60
oWJ5qlyn4PN8S0EnLWZ3PowLDcnjxtc+37LiSQ5VOGQTJgfzTyG7VLbnqkTZVpmBe/txH2sDWP5/
swCMktTTqTe+ZsvSBdLoeM73fW3bJiuBlHBVNiSigVsWmZaBaiH8377Gyc8fHhk/dxpBhsQN8ZRp
w3E+T8LdOkDXpsUyWZ7OLZ8mhal/LZ1GoXMGKcIttca11i2vGwd/4Ba5mhKTQa0RQoHhYVL+v48n
ZuXst3FiCFMiAicXfDwxqjiS3CsuU905R+Wy/itqUPdVvdBfEGM58XgUGXQE7RQOOs0uvPrjToQ5
BFh/XmDZSg6SK2xJnGsKGt2KfN3WbFoxLZvTrZuqEPRBNb4dZALsHA0+ZKGiDLs/rON9kUUbMlYB
BIP6q2UhpPT6EwlbnDwFYuCP13ltCJblkqbqavgNU6JU+FKBWAZslnF2rLtNPtmVl6lN7iab0UNi
D4HdLuY/SMDlX2lbe91Jp2UETjYIGVyBWg5nFEyPMypJYn9Lyn5tbJZxuwHYeFPeTheNTP7RNZF/
nJxiOA10s6ZnxQZt5FhQ96nTCpIj6zdkP3LCK1TLYxIfL85a65aFR65bF305TwAgeOkJEttZf/aj
nsznx+3/3sgDGy4mna6MRO1NF3AHvo+a/Low0LMBzIFTuqURvtaHdTdPkaSN7yjMUBoDII7CpO8R
/JaPgRg+Dil+PB7KYs+/xj8g2fKznSsCQt66i6dL3oThIWjcv6bBd+4yqOrnpsCzq4GFbvT1e38V
2Myf+xKQCYtj8INcQM3wfiGdXfI5HKFBGQbnRROl77fK3de6Wrb2m4tVd543OT6bLp0SZ+J47xV0
YxbmdZ3Tl6VguW/34b0DG2QWmByUABOdLmkEa5mKPj+1hdmYst+bYvALUZzqxJRBP2/Bh6b+sUv9
njxVPGxPo8cbs/Gm/729AHn982xxPx466AM574Ko5E9QdfsX3vg+bGJgU8VFxTzPAfRs3ymK7DXu
8m+gQ9kielzbvpalpzUYsMFe5WcHF8RtAX3JNTDrWiULQnEes43imRVjtMFlhIqha7QPDSKJJFtU
0Zvsg1uukclwvPT42BTXOrEsnrRiap3OwR5VkP7Ix89GmpNo6Ltts1hZaBtqNoFifaRUehflsx8s
xzMl9AG4ePz9K3vVhprJwAMgS7beJapqVG64edyCmBf5Z3qkTpztw+qiOvznzcoo3B4ugbTMIfhI
KvYyN1vWtrKbbIa4oFCsHpXfX7tiPAVCvCzJ5iD+u4yr7yHZJ4cZ2GqiqOBoajkO7bUakJNUBtQ6
C4Pu40X4vdcQ/CIkGqee6cAFcBWVeSKQn+1m9okJ8ZQXeATkw8cqqm/OPDzt6+4XT71yOO8aAkzW
BADYAvpLJTlK3/k+jfP75bRtcPKGOxNygY04E2Ov2yiVxZV4qLxL8+yfkBRbL9YV87ChZiyczOg3
Ho6qJvY/pSkP3zvgMdmw77XWLfvWGoTuwVRVd6AvPxIvHL7F5RB8e7wQrxVAv7nIbYwZH9JONG1W
3ZXwLoQuiuEjssWvZRIRliPIipeoQ30EQlHtyUT9cdTd3+M0kus4bCaTV84AG40mCJmdEM7RXYiQ
fya5Jse09oDHbWp/AxKy1oVl/yii427KU+edqPrhqMwS447AWd+7YXF+PJkrJ7GtOzpBuIPFkpV3
iKV2BxSAI8jZtJCIwWHPT3OYgh9mX0/WI51DZb5lYcbvudR/k26eviNuOJ3qiv8YzTRthAJWzjUb
qKY6igoHp6gwnvqkxHDWFPmAaETxTE8RMBkY3yfdgsqin0/ngNJcZ3Es3nFvzl7yFDWgZjb+KWvy
fx5P2YprZ9PPgad1LCJnrKCzRop75ILgCvVSpf9Ul4b94IOSH9vepzcndIetOM3KnrMRbYZrxMmC
SLyrsqG7CKcoUAhf0RNEQHduaxvKxnvWhHVP+B0RShc4HvCsRfAvDjHZmboJbCgbdxCMy5xc3CuB
gBYYjuWxQ8X9BcGWYoOnZMVybEAb6QNh3IoiPVz20YWLMEHMCRH2tkjPTc1eHm+BteWwjgBNm9Rt
3BSr34n4Sflz9zfPgmdaAF7yuIcVi7FBbXp0yzj2mvLuEkQ/8tjRZ8CQ8+Us8I4AQ/n+uS4aHW1c
oytXgw1zm4p29Fwwkd0rfwTqmEkBPrLBa1l0eTyetXWxPHzW8QhfzcSd55ODVyrSshV4o7NjW8r4
2Xc9byt2tzZz9gEwtvHcwVTuoAxAL4Ca8/GlQ7YNJIJ+4d89lzhkF/QwsNVNI1nEivcpCApzAj0A
MPz4x9ITnx7P2cous8FvqhKj1xc5avMEhT+rJMphIjn+1bQ7BTICG/42FiVDlaeorqCQT4ZOjnAH
w62M9tr3Lyv05g1cjVEIApMas2M8+eH/OLuWJrlRZvuLFIEAIbSth7rtar/ajxl7o/B4ZiT0fiEJ
/fp75G/Tg03phnYVtQABmQkkJ8+hRZsi08afW7672zvM1gbAqTQoIYoRgDIoRdUqkAzTmVVkD9zr
sFkbAFeEg5+VoIp4LPrs2yZZ2GRTXIwThKL3qrZcA9j+fzFFQ5+mhVeFLZY4S/zv2kyeuLRjWBx7
2uI2/g3qKmFiJCsfxSS++bxpT0Wefb5vn675sXxaLQtIg0BC8UiJvlIxPRa5eidr+dhQ+Xi/i5/F
0785VdpUZgX284Zin30qoL4HomaQpan2KQny4oRz/3LqUUSX6f5NDsox4Gf3iAxcpmtd6+latywd
N+ZRBWnnTxshT9O24XNE+T/3R+ZYeRsQJ/MWEJi8Kx9NOW/3FRDxtuUxen9u4+FAxdPgNTDC5+PA
nb/CQSt6XDGGY59u+TUAmuHk5T8nJ1nVE0Rhg4eaHGPC4DaTWarWTC/Q6gHpq0BtsoZiCUBkkM7I
lm7eOfW6Jn9b9hduB/FX3D+gt4j56aBE9fOG4MOKjs2P5dRF6Wc5VNfQuhg3FF8BfvH9aj2HadoA
OFkN2SIJRchIARM7AdCznhs1Ded23lUCc3i2rXNKfK+vakjo4FZNy+dZI9WUB59ygCvzcg8r5FoD
a5+GpM44F16GcVTFak44EWLv3AWOu2bJcuCh6GlGEe8wgnaYT7LE/s+3BxJozu8p1jn6sLFtFSRS
VhRsoQ8hCrBsrMnfYJlNLjoKRHzIlGxoWzd4SpVphy6KNQxuqIUVr1oAYI6dymxMG0oYJtS1R94D
r8tPitKzDJMvTRG8agGiuz8C1yRtJvbC1Ya8KXs5lxjBUAGfoOp0uoJNLbjk0iSXY31sfb/ogw8R
C8aW11iINAl/VBln3QPkNIP5An7iudvJn7iGYvk1HURfhyLDUBKBuDdE+k8J+t+3AVC7O4HJ1YV1
HS/9tum9UpHYz4JHNulz39UXP9sDazl8ztY1LdmcaMi+krgTwyMdkBjzJAt3VsHVuOXQsuJ47WIF
pkdySBGlCsymucqO1enxX7BshGY+p5ga2jRI448e6vRQRXbs420YGx9FV9SFMbGW02npx4cmK3Yy
oo41tQFrSdkHyQDFlexEOZ64Gkr+1cUE0rFU9Ttm45h6G7bmQXGSAWK5xnXaXVZOzlDb3vl6V9OW
/+qqAEoHsmpxxYp4WYZXphuv993WscvQbcJeuG3FxkT2/brGrFkevPVpGMqrVvWpng5++zamFx0A
nEb7ucKiBmKIlR8+dOEemZZrWixH5UoUecO6Nc4TYDfp10jsKRv5m7/85shro9EmOmap7LCYSx5H
VxCdn8Ad/jo/pRcvOM87B2uXUVrOGiQgEYqIXuMkGp+D2XsOWBAzr99J+LmW1tp+I5kAcuL1a0yW
5mEh8wPov19nQ3Uq+mrn7u0YgY1Ma8eFJtnQrLEQjF880Cme2wVs0HXB92rjHakEm86sK6uId1mE
LhpoWnOVqyu0PZPrwORwBQr5m0/LdOeFz2FQNlgN4nBZVgWw1UmZq5g6gNn3ooNjMWyUGp9kAznJ
do07sGdf1yUpH9oQz2G095LTkibNjj+7hmD5Mx5giPLNihi6fi7YdI2aYsdao9+7hE1pxsFpNoly
2+CbNc1vDW30VwXGpTNE2NJ3KRQ/mo3uFRLR77KSFTsIHpeFWT7eKBFKknnolUA8ETlE/50ABOa6
+nv6iS4Ds27QozRgxQ0nE6NSFpnW1L/UfXuqSXidK/4MUoCdk4trZSxvT7IpzRKe+nGR5+1pSNP1
YcrxJnc/jrtat5x9LHiZ4nCH3WeZvppx/kMMH++37LBcG8yGK1kF+tsAKxA0zZ+dF8b+glerjH2q
smqHLs/Vx5bmf7FJdHqUuM1ySHH36bn28hjyh6eImz/qSO0csx0TZGPZZJTPftVla9wk6QOR7MOY
BTs+57BRG8lGqrHQNBWwoPRzScDxSl6HaifCuj7b8mfaGqRQ8+2829SoABXVbK4+XnTvr+02v7/Z
5sjW64t5p3VQVJMp6cOGXwKf8nOipkfajx8BYHnHNH+dt/PlfleuJbYcOYQsGgUFnYmZKpJTV6FS
aPWv2RxdSxr8e78P12RZroyakaxHiwYJwkb9gJJrT08GR6djRxkbrwbKzhxpzp7EIJf9ngZQI1hH
Nu8YkSMM2eRmUV8GgTShiUG96EMTnefPJh++jgVuzsorphMeH8tDRsVs6BqvKghVRxmJk7H3yKlq
PKler2k59jt29XuPYDbbmfDSrJRT4ccgf/NfN9vjvOxTdfUDVu2Epd+vNbMxa6jUY7lYCImRRPJO
ELaSD1Mz7x0AXa1vVvzCMVQ6mEYmK2ZoapMrXdXyHfRnwZcjdgqB2/+2XtSTGQJCStyVZ+m9kclS
4lADru77zbtmfxvUy48H9UYUJJiaiiB517VJ/ZBGoX+akl1rdXVhebPJvKWFFAuJC6hbQNXyE1Qn
P9bdsewms7FoKPcByQkbcM/sJH0vcBQz53oad2suXctr7cVaVIbhPoI9TQzz3L0eQIqUvIJ6ZniM
7oFF1n4sUPgMRnEKA2KoxjLgRny1ChCf3F/hzQx/jdvMhqLNoJerZj2hdQCPB2z98f98rEvrkz8h
P3W/G8c02Wqlc960FdRvscoF+b7xLUF1Sh26LjMbhTZTGeGKDyMtUGF5bnwoTIVKLzutO+zThqEN
cp6ruarQegnEZOoXn9IMB66+Pcg4wGwE2tp5WSV65cdri2fTqSy9a09Zdr0/867vt1y4K6oeglMC
d7cZuz6VKArhdLvwmPYYEx+zEWhqqHIFgD+JFY3IK54vw/egp022Y6Iu27H24oaxAOyZnrzRyERf
mqafupM/sOj9/QlyNW95MABu49zmZXQbdOR/p1yn0DXbb941/5b7Ek91QKrm4Y37s9CvRzLqOs41
JUs8+hQ41kOjsLFmWoC3KArm8KZJS3UMYjaoqQ21oDspAMcwbFIzpLgopyyXt8KI500y81w1qot7
3rU7J3dXD9tx5sVeQ8YpSkzRbRnBLcVfgxKsG5V4xar+aBfWXgwkspZhkMlbStIMJHYo1QmY1Fdw
GR6rBWY2u1k19qDZaln7aHwUcuTta1X0f00rvy353lHbYbA2nGwuZFYmC5SZqyKnH4HLAXNx2QJ4
d8ySrA1ZgNSP1JWSN9UDEsnxQhSUqdi5O7kW2fJl2vU5FOIJixO8jppKkldU67dLrcJDiRdmA8bm
BeX2Vc3nWxJADkKWSMpS2NL1/tw4dstfwGKemhd/8VmseQsdUcTSzq8uYPF6MxZNcmzHsdFhBPX8
qC2V2HEE6ORJUgVf+qmnb+v8YLUXs9FhQzeXY6Q0izfZ5J/bMXDDO+H699kdZsPC1MgbPZXzdDM5
wPPSA1GPXmSMouj1gfhCvZqnQb6Z8+lDP8i/D62LjRObS9M2OGLQGJoU7UlVml55u5B47uvsIQjz
MN1ZG4fv2TqmYkT20ysli+ei+VFwCEFDcWcvQelqfPv/RQSUTcrHMciWG2hzi/55gMJVmp5YAUaM
Hfdz9WD5tgo5y5KsWG580hCNN0kr1nNp+j1JE4d7C8u9h6DURV/M68NQNQ0qP0DZQ7MmbvHj/kK7
OrA2axIVxTQHSXiDvFIaG4oDKjcNSE69do8rxtWFtWHTaADeM2xYTDLdQcMM2JTShDicVWYnE+lY
BRsJpiFXUyQFgWi59LC0yHxG5Fb6ZV//e2iWbByYIdOSRyiDjDXDE9WQ4LYgi665Zf2ufKNjlmyJ
y5QHvl+huAG7dQ5R6KmoYsCZ/8iwG12PDcLarGkWMkEG3ExSyZENpivHwcxLg0ScfJRceTvhyrUY
2wBfOF3ThvlKChxsuKj116RCrt5Hvcb3Y4OwXBrIyKXPETNunWyfZrzJfzB9H5zW0t+j9XQthOXS
TYiMTtXL8Jbk4tswQUQoaYritDLgZO+PwbHp2YxoA9eC9z2iKeHzh01n+bIh58Jy/pAt9I/7fbhW
wfJrNecRSgtKeQOIIXmc18G7haucdw4F2xHyN5fcwHJp3xvBVkaxoxLR9qelpZAIJoJe6oHhGU7W
0TnDuW3Hbh1DsaFggJVSPDNVyw2irEuOetexm8CYY8RyzGJtOFgyFXUvSTnfCtUH7Vni8fyWJwCq
7rTvsCibE41DlXUKivR/R/0Ge/cbfw2+RetBnCezMWFNmPshqbYLL6ffU7n67xKIp+9c51xfv/3/
wp/x8InLf4h0iTTVU6I9cy0itlw92ZYHe7B8Oo1GT6ZQ3otZ7+EyrZb5gszhxyRtop1dzmVClk+n
QiacQjU41ib4VgUZO+VTLXfs0zVB1h4tRDmacuXhLaVIt54hH9yUqP/O9Xzq9ToGB8dgeXS3LhI8
S+uWmUQIPAsFeb++PMjzzGyNS9Np0Nt2ISQiwU0VnGY6duoC1kP0dygi2XAwPHxVild98DBMkRqv
Ve011Y+oJUzsgQ4ccdVGg0FTIJNGGUTucoQ+ai2ezCreD8qTJy+Pjt3mbExYwiIRTf2CacHTd3ke
ImTHMrx7Xu7PksOYbJqzYvGQDCu2/HPXopTVDBAxrdICAW/jMDjWh+XRKQp0kBNLoDW6AW6SzpSX
ITTlo9ft0ua7lsJyaSgUmgmibebBjP471ZfPQ6MhBMRuMuz3DMo1VZZT6xQ1OUWYTLcBxWyXdIQO
6E/J1Mk7yDzPbEDY3DZewcOB3NJKlF95x/3p5EEW/JgiO2OWTzeTAujPL8FrSMEadDL1uKh3qybd
3hulY6O2UWEk1SMnfYsb44BKOfD+geGMZc1jJ5i+5oyWjy2R05/37er3T5bMBok1KPvKZT+TWyck
e5Ytyv80Q5QiCSS2U72IUwM1iDPzx4O5ZBs71iQzSvJMj9tLMQ7vCUpP0Q+qHIasPqgLz2zwGOj1
wZDOveCmM9AtoLI5uYzFFO6EE8cC0c2BXuyuhV+FzZhH4kY63nwG8vqjyNF4ut3rTQTGimw6iNpn
NqCMt8HSoVwNfS0g9/gsahqJx2TwARRCgJTDMf1WRi3nV5TRAhyd4obK4/xk5np4CFLwq923Msde
Ti23N1Mxz6P0xG0Ta6CkFa/7Ci+M9xt3xBQbXEYWlkH8vRG3mY38irt2D1LzkcQTO1jEzGy+s1m1
bRlMK9iWw+2FVwcVz08h7/eG4Jof62zOl9VfsQuKm8L9C6VxlfeqZ+nBk5QNK6PeWmWrD7Hnplbg
xVy6oCrfynFsup0HcMcK2KAymoMahvU6iJMkKG9p3kyPc6Tom6Cke8AlxwzZWDJIBoiEpKW4odIN
UgddQYy65L6UxxLvNqBsyDTYsaqC3EQx5Y/VsiDNyJXO30yZFHtJTdcgtvl7ETi0aEKEWSVujVHR
qWgRL8LpIL0UsxFlJof6VoYi19sw0/kfCvVNgH6SiBxL2NgymUkARqkq9aabigaANpsZaDuzm1R2
mZB1IF+n2cxRm6LiGEqupwHqxWdq2DeIOC07Z3FXD9a+LQM/EznqZW98zoqLoBCbTLYdlVVMHnvg
teUyIRYOvuNKF1udz/BmaMH9FzQHqa6ZjRzTkNEFYc0Q3NQi5SWZ+uGzqTJznZEy2DllOgzUJkAz
gYY6b1KgKgOEB82wMtzZIXN7P067Gt+20xfWz7t+rEqi5tsgxqI7NVrm+px3U3ns9e8X3JiEVpyq
Vsz+0ASvO29ezwE7WFbKbO4zEi1M1i0Pbh3zhlOF/MaVhcWevrlrbrb/X8wNQIHghZtkcKNI6r0x
0aieZMCfj028tfuqsidskSkmZsOkETOUT1M471GvOPyKWJ6brt280KbejF6jNKwjaXqL8M5+9pf6
YOC0oWKgsM1QKixwJG7U37QAj9IqduvrXQOwNt+uj5IWqSQa8wIqtKkpmzjpGUGKrD+WX6W/IMRo
UE/RuFU7dWHxmcpmzs/rZMjeter3J1JqA8QGxZuh7DNQKLXQwUbx0Jsm0+VXw8aPPclCCG/l1U4Y
/b2lUhso1iR9CKoxwm8UsvMofppXyl6FquXqesRacZz9rytUfTXppKLrreIzTlngQQ+918yTuxVi
rhFsdvDC1zrJ2bgkPb8lXhgO2Gv8QJxLiKB+ODYAy5cLPpgyTwlB7lNFnyCTqf/GIUJHO2H09+ZK
bfoyv1QqALKE3NZhgGhyWj033ZicaL0cqvWkNlqsg8SwNO3o33QVTX9CuUGcgiVUe3XIrum39uGu
LsGwFPgrTlq17i5pC7DspQUTcnVoEwPaxlpfyHKMedUGNw6UhgnByjMOBwskgar6b+OKiaBshgTG
A5c6oRQwRxHgNH3wo/KYEjy1YWJNlkb9CNYPJBiGtT0BQwRWxElkzD/mYb9gxZKRFaE3+Tc5IDff
IAF9qtnB6xi1sWIcVR9BZkp+09PGiLJ45ZPPuvL0/7hOOlzABot1qQzqsPTRRZY075N1TR6IhyfW
OkzbHSNydWE5cSOpAMdvQWOjQPNjTnhhWeilKBql/swUrdXRxbA2Z5HVgnfBtNxkycf0bSWAZD1h
t6ujnQzPFjd/ffehNnuZVL5EZbVCPixJv6mgFVcu5+Xb2PbIdddF8e/9qPf7RBKVlltLVMp0jOOB
TLLkzEGUNhswmhd8+vDzoYyCSHqt9wqtXatjubgo/SoqgpDfBl+2Z9TSpF9+FluvJUk/3x+PI0zZ
WDKRjTyHEg6QWCPkJapMJdccXBD3G3d8vw0kS8ksoIHkmVvqpeO1aAGhiHJjLv7Rl2Nqc5dVC6DE
BmwWN8C6ULkaLcVZhOBWXGbA1u6PwjVF1k6teRqkng7XW8rm5oPB6e8HapaPQRCoDSKj3CtLYDTX
21yH8pWUgbo1U/K1lxjJ/e93rYLl41RCAqFTix+nBjdCM3by/BObUy64G97vwjVFlncnGcNJe87X
W1c1PHyCSJHQH0bo/Bw8jtk0ZARK9BXptR9zGCf3GI+Bsxt2rvyO0GHjyFRgfEpLOT8YPqmLMsRc
OgOeUQWy0RurkmM604DW/XdTrUo8J46S+HECvRjUNrTKnP3I9P/cXwTHOttYMtqQyogiwjon4pls
MMcJS3/2dpFXjlW2kWTCqzKy+lhlziB9UZhwfrcBNb4c+3zr3tyNA4/aEmYKAPkQJ6Ts4ildvwMo
Guwkv1zfbzmyqstVeCC+ibHC5tSFRt6mrlh3fMCxM9hwMQNAdw/q2OTGB/9fI4J/5hLaq7l+m4Bt
9zRQ9npUYGM+NlmWT4MmDdqK2Wpurb92/iWa16w2Jx7qLgS+QYcoD73fkcM3bHqxVDRVBEKRzaig
qFNUXixKcEOW6fRxobtYMtfc0f96xsCBNwZKOrk1fPqTFD/APSWvyLdeRCJif4AvLtWusrXjFims
Lbwb06SvzDA/FB00ZqlXf9nKUGaf4T5fnSPUst2fOpc/Wu5ukorpthRJeiJeTW88D+g1Wtn8KqJT
v2N0DpO24WWmhiARTWoa4/j2KmEieZWB23An3+1qfFutFzdI6E4nfEWy8kYMlW+qrpxqMB3J7P39
+fk9eJT+AisrV53QYMT8dKJ9rZHqvpI+m05VTdNTIaYL2ABBbxtNN4/gseN+pw57tnnHBKLkoKYE
TNgdUpcSOD8V5Cqe1/qh9pFLuN+LY+lt/jGkJ/JQT5zGeJsx9WUM1380uORPJKRtuLOtu1bHCgGz
Snsyr4sB+tkfPjdhYV6BemQ8RmhLbfoxM63DopLa3Jo0iHD7Cyu/uHoQ6z14f7WhZirZNvSSm5sO
oNd31lKB7kVWYf7j/hq45sdyc1w3qimcanb7SdMFFW8KSFi9R37vsiPLuTtkj+sma9gtFXUa68Uv
LzJFCkFxvCqHqf/v/UE4DMkGmNF+0CXxkbRLl7o+Q1jjBx7KuwsjB+Hh1EaYpZ0uKB7+2C3RoJHN
USg8kXqI73++Yw1seJmuq7nrM8+/VUm1vp25Kv4tqekOvUNQG1tmdAC0/5rj07cCA2DnL2sEaYv7
n+6a+e3/F8HP1CtHjX/Gbk2evKnEAOJzKJmcc9Ydo22l3HJgJGQbv0JaLt56SLcvb6fg2yJRzHN/
CK7Zt07lwK15PKQK8RvC9U+mwnG/K3EWOda6tWcX6bJmrM4RSVHtB7WaQp9Yuotcc3275b0dj2QR
RRG9od4SLM0qVH/6tNWH3lCojSijKKBdlL/QWBcRsjc0rEJy9roC2p33J8ext9mIshRbspZlG8Hw
p7cVY3+Y2qTAmKASCUIVHPQ5p6ocgpOfhDu7qcNebYRZ1SE1UWd5dDNc0PxSDQwSdSsu4KcpD/du
Sq5OrDO6zpWYvU3hBXUXBYMEzxw+qspvLsFUdTsxw9XHFnFfOh5hLGK9FA9dkwKYBVbKa5cKPGCu
YCC/vzqOEyCzfFuvvDZL5dNY4BjLlc9wpRTY2JoNAeY3GNTEQHCw44au3iw/n2kNQW5kH2OB1sVE
/xAd6GDTgj+j/mM9s0TuXTBdVmc5vCzFijouHSEHFgQ3cOahrG6AfRtZPhco7tLjOPwlNPi38onv
HBK3ZflN3s3GoXXRCCW4so6QgNHifbWOTQEhV1DJACvbJXFGRrLjtC7DsEICFBagzgGiMugRULae
Ut+vxUnUa/e0rOke/6ZrONa+bkqccitS0bib6uV7iG3gbStD1t9A5B2pNzOvgg/3jdAR4WxImmh6
CHUsjMQ5z+RT2ifTEw+9P481bh3doSqIWpwFqYZiHqLX4F3zzklK02MWbePOCi09MxDYmVIGbNMJ
LdV7CUoncgLVG3muCGgPz9rDo87l/nAcS29D0ehM4ZUdVkXPDWjuIXsBBoTxFjLTfL7fg2s1rJCA
gte+zzMkT4oA7yooeGX+x2WMwj09V1f72/8vohoIIaZmarroJoOs/SKHMP8XhcF74uOu+bEcny4F
NQniJsS9wIHwkHrVDxGO3asFmsE7S+AagLXd60qGk5QhbpokGy7zwCEAgNvHTkR2tW75dtJ4UwFO
MxBdtaF+M6GiCfIm0Nc+6GuWV+sZj5U+KlhiuDIhl0YZ6v2xrl4z7MQmx/fb2LOGijyJSilvkNLw
/hAFR7ail6XeCbI/8Vm/ibI29EzIqA1GOYNGftMNo8n4l0xRiwht6G/gZZkviaQfzTh+NHy8hlXz
sEIaK5J+dCrX1Jw20ZYsK5/3xVtc47UOAiYUZEnbFd/TpFSAypY0GyL/4MnVhqmhkHTSJXZ+1OlD
x5dmGaQ04Po74cuxTfqWr8to8sNW0fAmeF3FQk+PzWywoeTQTKiC8arH5mlaPwGEtAdccOwqNmaN
J2lUTDjYx0PG8++CZ38nEqe/WZTLkzfuSrY7lFyoDV4TSTRnZEHRu8CxM9FquNABkhBd0L8RBggt
EfFvpgw+iQjCKhBxyh8mJCkz8HIDMkni+6HUNVgrUlSyywbASFkMgIC+ddDLBHHT2vxYl669oh4o
32N5dxmhFTSGlgxgS+nWB0PZHzqYmjOIBPYSRa7G7ZCRazLQMgFzyc+jO5S+zcWDgMzl/iQ5uCKp
DXMD6mwa8tbAgxIdpOfcq6cT6YsrHwGfCfTHJlr/7QwLT3qpvpA+eMrxxni/b8cC2fA3aAmtvso1
upZpjzpt+dVMOCDkEeDcWcd3XlUce5JNnebhQAC8+wp5YzxXqhMHyL9Y6h+gFOl25tA1ju3/F3uq
kH3JUXmEcUA0orlUPcMU1gnUXabkQ+gX3+5Pl2sgdrgIwU/c9tt0aVMgQczV49KTpzxMyE5Actia
TahWtaSPRL/ZwhbZVQJIH+4fe+9/rtatwwEMCY82etyWe0zmC3Cg/mWr8rs/O67WLW+nkBJXdbgJ
nCglIFC1AJIOnvnm2MHAhsTpNlwKbQAGwuV56R5xCocqZ3vUEywnp+WAApCp5THg0AE8DUmesJkB
Wa7f44X3en+Gfn//821UXGfqBJT+FY+3qgBTDQqCjMEzYfpDUXpfp11Cwd+7g2+j4xpGPbCBbf20
A6S8pisX8+du6d6M8y7L9e9XG6p8lsuVWUPSeeYxTZL8mnR6PUPH4cv9iXINwPJnPZAUujmG/2TK
m7P6x3ZHnmpwCh7kE/RtDrWqkpNR44o5mmScAEB+xovA09qG7Xkphr/uj8M1Sdv/L+NS3lE9NZzH
sK70Mmwv+cBS7UySq3HLmzeGqjWvNI/TfmyvTST/lkO5x2jjatxy5gpVrp6eeh5DyqE7qaz6mh/N
uvi2mucsxkp7nsfjrT6+T8YzeB3e4w3xUzf1fx3mCAMX8n+nf15HXVYSZqRJDa2R0nxv8ZJ/KB75
NjCOS4RSkgUwIFTCnYjmz/5+FZRj+m1IHCUA0PYBQWlVQgqUG69IGAX1sUjt23g4Pk+geF8h3HAS
Cq1riuQT0ud7DPWOMGcD4nTGvUoNAt4bzB/AZGfAvQsCNZAvQfH6HI67+9nv92PfhsWZWnuJ7hC0
dSMIpCE8cta6R5mM0YeyJ74t5pkKiHYBtwxakKj8VDSob/DKZjpoQZYDa1Q8QW0O0UER4MiTTVKJ
Ee/YswUwb/81fjzYpQldO8Qez2cX6Lt/QnmouPZjtAObdc2+deieiw70mdPK4q5ufVhS8M2sVfOU
zYv3cD98ugzJ8l8za6ZULRhcTL6fEf5BYQRuquV7AXhr6ZMdcJrD2X5BvoEvYFohHx3jUfDLYHCY
K3vAG+6PwdW4lX9r8sA0S0cRpWtgDDSu4jhyIaTeb92xBjbobQ4grwOJDCxyUlUDtrBcgjSlWEvz
qp82xfL73bgGYe3HAGBzTgYO3pc2mM9dDqrRNYv+vt+4awzb/y83Sa+G+DxfeCwzEz1RT60f5i4F
Y0d+sBLHt8nTVNENfqsXFgvQZpwNyKdPA5E7fuCaHMuNi2wpc6SswG4GScGr7iodTziy3J8cV+OW
F1cBy0DSsFGnecVw+kkjA83478catzwY9fRGDcOEmRfNQ6VSdlr4wRIWcHtYy1qpJNIL4o+JZnot
NABoxlP9jkU6QoMNcTOiHDpw6rC4GLz0oo1JXzUz7uQEaPUPKBX7a5p2yWoda/AL2q0vuJ5Qahsn
wEC9JXIdnrsWsoT3F8Fh/jZzWlR2bRFs7HK1hgcXAgw+FcVpeg4y/3K/C9cALPcleBuHkibiaDXi
7VFMeHTqQWG+MwBX65b/qqnuu3IZWCx9SLtBIVCdSe19PfbpW6cvgsNAeElpT4ot+TJ/nDMQ1I7D
QRJZ38a0GdGzOqE5VDNC8BuDE5SeMtTAHgvONi9amnsA/8ygjUtC5D7StDGvyXYG5fl6CMfo2wA2
CuGSQK4J4trUfJUgGjgHw27q1eVilgNTXorZB6tlXDTiWfnlc5KB/pCI9+mYf4raPapsh/3bwDUV
RsOUKJiPLjFLP+k5ZV39yEvvmH6ibxOjDTmhNY5aLE5n8n1Ywe4Q5tA1OmSgv2DXQBxLIWDB4kbN
f85qFaf/xwHX4Vo2Ri2NeJYmiwBeaWz5KS3qH7Kr9mSjXRNv+a2cMsb62lBs6rgEEIFSEmiV1Sdv
Xo5pVviB5b1kGZY+BX0fCjEB8DtLAmJGkJf/c2zqrY0XxBrBzNq6TE8DWwCpa0AYh9i2J1a1Rcdf
X1p8G5amAcou63Lanhqnj7SGYmVbPCfIotRyL7r52zb+uz6sHZg0mqxQIF8hr7o0NP2UeioUP7Se
ivZfniYsP4dBkv8wdR6t703NMqgFiqaUYf6uaHwoc53HqINU5BkcRSbSOwlbl9lZng8N9FwNXo+R
jyBxqgJoNkJ1bA+b4GjdRrKlIapzUevrxx3pIWMPXe8FKfVjx20bxKZCkhMRASYHPNUnAAPKa8Zw
uz1kcDaILaELEdxQwMZxm6J+AHyfXvXOZcfhjjaGDVTgkak4jpFjM8+nbgaTUjWANbAAL+jl2Pdb
Hs+FxIUz6v1YQoCCpUFwFihAOBYIbRBbU2V1Aw42vJvXeHoRvKVQu0Zp9LFPt3wdZfrZrIMG6PNN
k9NAG/IKYV+1YzXbZew3bmhrZTYo8MVCoqhEQ/wDlCrh9EHn/ZsQD0njcAojkDPcH4ZrkS1/l1EE
HtwJaIwNRN+gKvcyMzWe+k7sVcu6vMvy3e3a3zYdWA9pirOemWlzyddd4QBH6zaabWB15ycb8mbW
wEL6UX9ZIohp3Z8cV+PWVbkCawsFCTUsaGjep2wi19xL1Kv7jTuiuU2Jpscl94IE9INpgRJW0xXP
A4isTgyl42VL6I4huYaw9f7iuJqI0sM7V4deqOCfeS7UTfbLMeiIb6PVjPYn6Htjgkg1zfHP6W+r
8a/7E+T69O3/F59ejbgkLCUmaM784Uz6hl9XI8SO4btat/w37eiaD8PoQ4ateyoEVLH8apePztX4
tru++PRhyTwzVQgOJAQ2Ws5gp19DlNncnxjHOfgX/rPV5yieX6KYgiKu4OKVkAQPzfQfSfjzRhJ8
vxvXICzHrXAUa4FPhemggEPnKFpsl1Fd7jfusH4bYpaimopm0RQhE+6/M351poV+2wzycb/IxfH9
Ns2ZxJsTKEpbTNM6ryFeGEcw0JVROz8fG8K2PC8WWagq7RfAv+JmwBGvKqe3NFwftoxyWR7k7fJt
eFnhmyTxEoONwCPD2wG0AFvNBp4odhbZEf9tdjPFwpHUenMDCV7GDrfPk0roP0vCyc427OphW54X
06QEJNXVxFBa6NU9QJ9I+/qA8i+G7zzzukzJ8uQGRbbIc9XogOvglEbiqfGnmCrkBCXb48xzGZPl
0aTtAUMpkDUlUcTO3aT+7kKxp5js2O1/ITcrIf4kRxyDeB28JkH2mEIT9dw0AErp5jbmwbfaZDu5
ZddyWF5NweekO9aJWIWy9VHNRLuCgQoroKqO8TzVdjupAEdHNu6MSohnegQxsFjMZxVo8TpCLUSt
vL0N1LEkNvBM6rZZuxDrXrQq+lMGTfYHyo72sgCu1i3vplOZRxNF62ZRzamI2um8j0xwzc1myi98
oijmek69FnjhFIhFhYTtpfKD8lxGByssfBtJpnW2QrMBimUAVs1n6UX+iQK5cbkf+1yzs/3/YgBJ
NaKEcJrhc32u3jdDHv0fZ1fSJCnOLH8RZkKAEFfIpdau6urq9YL1KkCAAAECfv1z5n2HGk2TmKXN
ZSZtCtASilCEh/tdMKBuevnpGxZtY8Uq4vc61dBRICS457jc8nx8v1bbrzaDf+6/bwbAu8XBCARy
Dcj2g3IImlAaJCIliJR2pmgDRuX+8/ubV+TZYvRgsuBEoYFuIufrsIQn1gDStx5PkZsUQfBSLP5d
nwEE0ch658Vba2NZeDr3jmwUjnQDKnyo7AHvmTX5r8tLs/FwGxuWtr7jlFUAf7TexHMDzXVge6/j
/HBt+Nc4UPQCLGt6hjOUv0ZeOfdj3Raxs4bGl0ewYXs2+CuPGu0GA5qDyoK86qgr4rSpbzsKkNvl
F2xNkWXcpnB0j8ZksFllZZWkphxiSPpWN5efvhH82SxoSqOSDWyZfzLukIgZDIN6XJs36LNDcKva
d6tbw1h/f7N900kvKq/b5izBrHxDMvS5hhOYrC4PY2sVLKcNiJHpAqeFccil1Wfl0OyV6I7lD+WQ
6T1u660xWF574FNUsXQBLSb4MR5mFnULhHArsQee3Xq+dXtWGR8VqpA4Bpe5Ps4IaWS+i1rYerhl
xwqd4ODUQfxNuwE1Qho+m2W3H+fvRyyCln+v7oyGwZRmZXMefO9zqpb+qUVuFzIyVZyRaK/O8/dV
JjbuC5xkXtWTHOD2KHsZchTJKYA7TkD2lJD+PkfEBn1pNoR1l2pUynXwW9fjF6rHveTa1hRZdpy3
he70KAKoLA1H0bCHwVMPsLNMXgd7ITbky0GOZwKnuHsKwO2ZGA/W5Zf5dcrZJFrn7I0BM0eBoi8D
awX3oEY0s1zHZR78vmy/fz+GiM2Bltedhn8rEXyhSvsTy+sm3EWtAQqC5AmMcdVjB9qenRP17/Ex
sfnQUgHpIXeN8NkiTynYnv+JyfhiToMLqvogq8Hpv6cRubVnLZuu1DgXXo7IoOrB1FRNYOwxU/Su
RMPwTuZna+4sw2YL6aHKbpozSLR+ykEeUTi+5bL8ubZIePl1nPvExoOBmInpiCKtrX340rURuXI7
sTOGDcOz8WB8qb2oBSL75ANQfyMqQ3+G5S7hytbT7eA7c5rSIWt8bFCCMz6KY9XshzvbaevplmFD
0YIqL8jQuR7M01H4HkuKYflw2TC2Hr5uqzdWJ0QATvIIRay2YL9NgH71KABb5uWHb+xNG/2lRg61
tAnRF3FkcKNKJA7zTJqXKJuKnVdsnHq2iqbKZLdKcwDAM7Q0uidc1WB71m2D/sl4gnyGnycNCmvX
KSsTGxXG6ppmrMLdF15ZnQl8T8xHwFJBmHYdUJvYxGgGUKpR1xKoPH8Bq2vpRO97KBRfaQmWNTe5
on2TDfTU9GSM5xzA3XTke93aGyv+HyiYcHu03iPJVPULu8NUhbHvgmOqQH7jcNWmsqnQZjTcThVB
iglgnrVb3lOHYQKtdOmbvevi1igsew6XQrblzN3TGM3vweD3xErzqjz/6+URbNhcaBm0yAenNajv
nEipl2dgYsRTqab6eN3T10G9sWi/7gVp1g498GLLJOUoPg78Sq4CYiPBVABov5PCS0ulR9wWKnGc
Vld93bdbYXbrrl3XqkBmKav6eFiwORuKPXT56VvLSq2ZUUPpaI3ignFR7m4Rfx18YvpDI3cBMVuv
sLyxzHnm5Bna07A5v2kCPmwyL0vsQIN8J9mwtXks+wWPdD2ACqc5qwK6C1IBsxV6/d4NYeP7bViY
SpewhXDzGrogDeNn+quIwFmzpsIur8FqQv+tFBIbC9Z2QTB0oPk/tV2Dto0p8OaYmlLWUEfwq9+c
MX63sGWvOWxrPJYlQzpGo6SKDZW2UAuiGrW2HEoysbseG5dHtPUKy5pR16eMcoyo8VP9EIThb38S
8iTXnXX5DRtLbvOhyV4GikgEABI65kklQTsYTNDzufz0re9f3/rmvJCsnvNJI/PWzvBoYGYMkMPI
n6I1EXD5DVvfb1k1VBKmyR8RHlXtIm4FA6gAXQV7JcONCMBGiQ1T2tOUIdrOMyGPPGLqExtEG2dZ
754bAy6s60ZhmXazNkNoBBSn0gTRSYfmI2Rd/Csfblt1x9K2c9f8XjH8UFk9JlO226W7Mf82QmxG
v+8EIQPczD30R8oCTw/y+jpnZoPDxDTPQZUhtYqFKBM6EJOMSB5envONvfkfcNjYBegWXL98QbMX
DaEwGc7Gu3VEM18XD9kQscqfQ6fPce0weYG6AtCkx052zc66bhx3Nn0ZmbOQzAXuncaNblb8H2Tf
of/d9Q8yVDRZZv7r8kxtrfH6+1sr7r1ezlDOPosCyehDy8xYPjaqXpwrX2AZsW9o1XSgLju1ZekB
jCnyY0OuZIYlNlaMEnQyuR1XZ79VP00A1W+PQerrurmxLJdMnbvgOgAcqfRMsvZi/ZN7vO7hluXm
vRQgkQb0paqGH9oF0+I0Bvxw1cNtqJfpO3SgNAbA47IoE1AQfS2nfC8c2tibNtTL1ECvg94ZoRzY
yRENybhCtn+OBMCMi3c/5c0OAGBjb9qwLwahnKlzcClgreOeNS3Gm5B536+bIsv9qsadZg/owrPp
XXI0nEU3jnHGq3oTiL8eTG/NKqogMwhetxNpJj8eNJq7a6fdw75uuC4b8pVCysRBb0L6Jw/MO3+p
fuq2fgYZz6curZ+vmx7LbA0IOQNf9+kfVue/TNN/6YddicGtdbXiacmUx2mR/c+vDGDNfeymLL9y
11hWyzjPhYu0ygllqSz2I8gWIjH0cnlatmbesloe0dlPHXw6c/gzVUA4GsVvSgWK8x5p08sv2fBe
NtiLMpUtFZ2ac5tCgpHRRhxFZ2TStaDvvvyKjSWwucrSLhXgvJbqzAu0jsfEC3HlCLsrmfXw5//e
/36aKeYSFf2p5DLHsoPpoi8dOS4u6p0LzcYxZIthVksANpaxa5BMEd90wG61mz0xVbyYfDxNEzlf
N1OWJaN8MDFsWHUenELHHDrMtBmvw24Sb12et8dEVdRuWEXgsg+aEbKq83fjotPiui+3TbjUVHRF
iGxTFBxVw4uDN+1qgG3tUcuGqzCovc7v8HBWel8166YhVkHnOU81VEOaHXPbyIjbELA896MOZcbm
rGtzIq455IScjRc8DA47TcP4bkK56LrZsizbLzsvo4Hzv3VGT1OKElEpnB30zobB2UAwZYTCPaCP
/ijE0TFw5GAfX4KdWHRjMWwIGEv70h/5WqVA59dD3qt7vybo8h53SSC23mDZM3oJVFc3sAKQ+vfx
7KLY7nuGP5akZe8vL8CGPdsQMB8IVB+FouZcjZonCEPrg0ir4evggtfS56mKi7JOryOXQVv3vy2P
CZ02Iltvrx7eVjG0lXWD2FnsrdmyzJpAg9mbS5f/afM2jaWf58fZA9/P6Fxrf7bQpUR+XJOuas5o
kTMnMaK5ZljZYwI/uA7RRmy5S5OZsppABX+G5x/Zo9TCc0AgA/j9QzPrId85piLM+F8yOzYqTIhK
ZsPS1ud0htpcxoHIU2OjT4oG+gUtIIAbtuPdMATFEfz97U6UsLVElrm3waL+v/TCGg+cYSNkbwUF
r28BVeidgW2YvI0ME14EvBAyYOc5cMgtcSfvnBl5umwtG99vo8JaOA0pM9Gc846JJI0i9QL1Ci9Z
8kztnCobBmkrYeI2FVIQhONuBbieMsMXuHlzWL0rMFDdwV0RN5cHszVTViyeBkZ5C0dUNTcChFkM
TDBqoXsyxxtOxIaIpUM1VIHu6rOI3D/Kmb/rUr4ObnvbMf8+y9ynDuRslweytSqW4acC2jqEwCrT
Edym+ZSSu1FO7QfnWtgN+Q9orJ9UFI59fTZVG2QHlKS9/rj0Id0rI22Ngf77ZCRj978QV7heeW5H
Q0/uNL6DEoR+uTxLWxvLitC5L+vJaxU5Cd+85574XHXyZdUZ4OBoGcFqc91rLBPXywLjY5E6y7mf
74Tx76AH6cSmQaomI2Y+ZZ7ca2TZmDQbL8bQS7yoGYeYgFZQRUGW24AQNWxgMJcHs2EiNmQsBWvI
1NCRrETnZ5o6Pz2SXRko2lAx5JkgqqhMfV7JXZ9Eqf2PTYb2kuus25bLVGk28iFo0BmT4rD6mQtV
Lg9C92V4vjw3W5O//v4miuZzBy3pEQvdOriHsYw/53nYHTLkGHeGsHHts+nBgAAQZR0ilF5hDCwv
gZYlZ98tf9Y4Fi8PYusVVrTOnCEwE5oRcKCXLzQl50oNR1X6L+tGuu4VlmX70cjlsoTkpBQoMXQv
yzjFnv0Cgsr0ELWkvKpnjNiMYXm3+K3fwvGJSAQ3jgK7ouPsQrq2Vtsya+b1CwDRKDkAgyYPYoS/
HoJpuslYu8dz/FdjC0By/u8N1aZeHylAAs4zigIpJADOhSrFNT4CD1/d1JvdSjMIE4q8qs9SN+rH
zEN2GrhJz54Scuew+OtewivWg/fNK8AMkEO3PajPvlLndCFPHB0n3ejfZf5VOQq8Yn31m1ewrkEX
CJIH57yHks/cgzJEjOnyxet19np5u26tgmXWuCeB3R7EyWc5NuJEVJs+obP/qgwIBrC+9c0AlBsp
EM/liG4r9TUVYIbp1B6N2taXW7ZciTaqcJHHsxkqD4UHzHOjur2p33q6bcZdOvQRip7nKhi0uZ3B
sVInsgrFVRxkmBrLP5NRTf0IBqY/zG0mFbd1i2C/mHaJPf/q//F8y4J9aHJyiH3W54qGR9Wl5f/n
uMia42JhymLZLjtH0YYl2OCwedZZFFTIcy3ZQ5kXB+5BtsObybc6Dz9ftU1tiBh16FiTDKKxss9R
paQC7T9Oy9QeWHxrCJYxt41muhhXXnyKTg3MV/FJZfoT1XMC4q09UoK/BslBZHOHSRDI5znoc868
gUSd0VmJnLhzX4Vll1AxzIdBhs+MiV+XJ21rUJZtiyFfAuM41Tlo8yqZmjSRGXhjkM4BDBHb7Xzd
aywjlwC2hqkk1dn4aZJm5gMvfDDzLudF7Cksbo3EsvVBDu0k3Fqd2cynsxmmRA4BOZRdNMQty8bj
dSOxjF7jXNUhVEHPYgAaToBcOqXtI66wT85uzn9rKJbdzybSswMVsJPPxbfWowmTEogaUEKFWr5e
HsfG4cUt25+RbiHg5VJnNYvPqQYkwe3LPXKijYfbKDJQugPYTTUCnGjRySxAid3ku/mQradbjrsK
F9pxDn+0SqRBvSQ/1tF1fbpBZBOKQQojADkj8qmMglKPcaRyVL7bcLJx4trIMTCEZ8sC7kFAcc37
uVPjYb3Pr1f5SKfuYR+M+9fgDMOw7HoZlykbgZI9LYJ+Vr3ztZ1GERvZezuR+NYirL+/cdt+04Lm
sMf+WXl6qV4ZlQp3r49i6+stW04BBYRiOsjbB6cZD7TX9ZdcQJssghbijkPa+n7Ljk2hQwgVg1lm
llmVIqXpFCxuu6Hgp6sMzJbSlI0Xhegfx0208oDEIXMo/LgjJLuq+IgltiyYpKGDjCZUMzhuiyc2
AW6igOZHe3D6KSj3GFw3lsIGlDE1cb9oIgBbxPBbt+jK4Xp8HwzQ/L08T1svsKx5LRJKFoAqmYuV
24XoR4lA51BCqHVnq269wXLcyqeDlKKvzgwEvQkBo9ZXvupG54Hw91QoN7YTW4/yN+ZQOyC2NxWu
WhPokILbLlqaPC6jwlwFMAoiG0MGDYs0zEzhAeYyg2BagMJ+CtlVxNh4umXNoFMggru9ADlaNuWH
ChxFaFzCvfTyGm/NjmXPTp1BZqqvXBCXCP+zC9RsQh33KsYPfLxlyqqLZk93LslAVFJ1ccY6dfKg
O3G87uNtb6yLngq9zrxbdC0imGq8WcZqN6LY8AnMsmMwquceHRfnBAaks0EAs/ZqzqQ4TaApCK6j
VwgiG0RmzOjWnQuswtDDzqDKMSbLygRy1STZKDJHTgNzvbA8A0N5qNPqJL1lp0KwsXlsDNmgKo+4
HR4NZxBTWZ+n3TTx1qMtq6X1klY1h5cUvfvMZojahTq68vJvQ8f4XIZpWAImqQd17iS9mSCnFKdO
dQiKXQjHxtlmE4z5LWR7jR8sJ4haqNh0MFkmgI/1dLZ379l6hWW8PK174hm9nLJwbF+XKjUfRZR9
gqCkc+XmsQyYMJIBs1yRU172P/TkqPifFuXrdqZlvoEPQLSsUNNYMiqhyrQqb7RkLwzaCNUDy3gH
cN+VAlHuSYDeIFnxV+kM0mpVZE8h2q4vD2HjJTaKzPdwuPU+wmmQlaJGirTnGtGx9ZCe6FX4iiCy
0WTcBV3GLLAIpIXQjJZploT1dVTPeLrlg3mu2sADuwv63zVw3Ava3sfOvL88PxtmbDOHpVIIJ+NI
bIt8dgANgfhoPe9C6reevtrFG9c+gLQnaAuCT++iZzmBJzMw+VUk6piX9aVvHo7cb1v2Kgc0vMnl
Ic+VPmdesIcQ3No4lunO3pwGogy9ExR374VY7loXXb10/Hi1W7GZw8QqHOTLHFc9TFEsRxTBCgiW
ny+v7MbZ41vGK1lRd2RBhQrEkjJpoYOU9KF8CVFm2Ak/t1bXMmA6VzWbhhSsOjx4URnK92N7HXFu
ENkAMs599MGY9SI/RL9mD9ySrtylvt74chs6xho5NAsDcxdrUa/XHehCmxzkEpdnfuvplsFWXjEV
Wb4iotZu3vVgTh3Fr5t0GzImPZ+UJfDyJ7G47YccnZxPDGycV366ZbAE4KoyyNElr1BCvZtblOQn
ABt2qvEbW9KGipmcE4gpgHhZOWjdmXvlnnsXhBpLCa6z6+beNlvCOaDCHTmtlL+qBFYFoZXZMamt
hbWcbRqocvI7nAkGtPhP3iTnxAvkXlFl6+mWweq844hugKYuaDklSzichhGcHdfNi2WriL81BA/R
+thKX961UCJuY5w67VU64kFkY8MIUHoyWJYVrdqx4vtaDa/Cqfx8+es3No4NDmv90kcTBMRP/7Eo
3wFZ6+CBchy3l71Wpo3Zt9UoddOj1YjAVRHjFLhEFHWZxXAs/lVQGszQ6mjeuCtuxBz4LsgVpSTf
KxkWx6C9jnsMD7fsdgDNeNux9ev7Ir2RKaCGy7BXCtqa/XXK3ny5701+hnoHGPxnUGdUfCIfl8w4
MZKJ5Y5lrUfjfwBU+H7LbCkkZ7XD0GEhCkAL2QLCaDTa5yj1sb6+Bz5sJ9zZ8Oo2HmwRkkU6yNEy
ndGXZaoOs2of04ygzLvXt7A1W5YZsyBkTHbQO+BDftOicNkM9WFx9pIZW4+3DNkvMlo7q+tCD0P0
kFfgMQXOU70GZhcIsmEKNuirraC9t0ToXGYDp+9nk85/gnze64jYWGob9ZUvDckaXHghm6wfc81P
SjSHvCpe5qWLvWFPOG5rEOvr32xaWTMUtTwH8dsAaiVFyRIvy7V39v9IS9ZeDeUJyNTIJnO+Cxp1
Ih593I8un3dbH78u/puPR72snsAci96XiL1yVLWOWTqGN5cfvmEDtowkKIJmACxd/xS6y5M/yNc2
re94E9yawPt0+RUbm9QGeKHfdFFehcynaHwfwuterYs7Hzju8NAVlWx2mgy2psnyxybo6ZJCh/tE
/fwXhCqruEbi+/IQtmbJMmNOOjcQGdqP1m1KyMp3MAJoy569ZQ8PtTVLlikr1wVdc0fBPqVF8Y56
ufup5R09FnIs9wizN4Zhg7poa4oK2uog4g/Ne3DAa2TV11Gsap2XJ2pjEWxUl5+zduEDZGR4WS1A
/EzRh6xMw6souoLIBnblXQtCvzTDYVS0D6YOfwVLfd0utUFdwPt3aQG5rBMN1VcVwsp4jiR9NIHj
7/LcbKywzQDmt4UKIwF3k87NA+vcs5H+vR75jiVvTf36+5tjYllaZ1SQ1zl1WWTQuoD7dTpGxc5N
Y+OgJpZPFmOtK5ODRxOzch6y5oHOuF1XUf2wntJj3zU7s7S1Ry0zHrJiMOEMMxau8zGtFftehagr
oQkPklMQqDteXoyt2bIsekhpOPTQtz7lgfe5arJfTnFlFoVYlgyu/dGnfQCnTMA74ft1EYduvodt
/PtCgOf738vcu1UuzaqG00b512iST2Z5lRF/HNJiWMHsO7ezvy8Dt0FdDELv+YRWv5Msq/NUhr89
NCX1afarr/YqYlsjWX9/s2EFQ0BN15EgHnrwIlAT0OzXSoXcVOxQXBkjoe3936+pSm7GMQQdmOlY
lrQt5Mt5yQSYp7zsqs3EbT6wCWRdKmeQP2r8eTmmg/hVhTI7Xd6pfz82uI3roikwk1D8grhbHb6T
hv+ic3GKIv16+fF/NwRuE4IZMvYZ93BsoICexYMA7m1ydoHwW2tsWTM4cV26OCXWuCRfg1yvu5WB
QzVmrXqKkOi6PIitObKsuUFQFIXgzDoVWfkBzI3AGiCE4Rn5fPn5rvdPo99/LyXcxni1Mq/8QEOH
IEYsGf6s3IpJ8GgYbk66mMtnRirnhZMq7CDANyCjzNQM9mrT99M3dyDkYx+2FP/NGfo+qDeN6L3j
4FIAVjKqe1SFy+rkd0ADpg0k47TPsyoxQTP8IXXkjuj4dPxPc63VQw7agjo2Gfrr0qZld+2YgpsH
/SbRUbm4BbSS6Ru/hFSfHMHal4SAeHzxyiZ4ZtwjcedMkUR5eBgeVCTJF0pzdbNWXG8hOO+3ZxkF
5mMXNfQdb/3mV40ROweISWUmBvi88N4Lyr30BH+Zegc/EGP7U0f1IH5zWiPVLaD+NaMqVuTlQcs+
1FAsBa3pUbBxOHfgIHlZvLp5rSh6ZMG3BR6Aup7uh5y7P5is+1dFSnkSEEX24ravi4RAQQTVKjFq
iHuGqm9i3TToqDHNDNpDMboACdIQaSPSzEiZ+llffBnKYfggaAWSct9InrASPCuxzJclj7UbOSLm
dEwPcmLjO7AEiAVEbiVI71hF/eWJdz7m14HapElkIKdXAUqBn5nkoOyUTapa4EILSJBpnI6fIHuN
+lBaGfad19Fyzxyfpt8g793JR5r55T1urWNwFAZTm4je9+5AlOXd5SSjB7Cx+l+IO9P2BNIs/Tp7
0HQ4lPXS9XcVWcrb3OsAWYqkuFe08YcD63MzxmDYBRBTVDqTR4E6RvmC/y91YmZYld6zQBc3TjHO
XUwAF/oEiQVUNmYfzht30KnyE9eZ6+BT57WCxkB69ZhXhta01q+qOY5MlMN4RNd+SEvc7WOt+FLF
HEp4H32noRCYd6fmUc0DP+euDkXcTwY6GroNovdVoRAxEdljlWpf+EUiUzedX/JZmZd5wIfNbZgv
NxTT2D5yhfteQqccLIBgyhzQbB+iw/NI8ln8UmCSuZUhTZ9mDtK9U9nhn6TJR/DjDD4Jbwh1Fi/G
rLYHXaiBHkg/9e5tPWo6HuXiFz8dCM+ImOoGHwlwrPud+Kn/UcA0uxiE495dyaJiupk4peSD1J7n
HQdsPnYkI5X+LV/63DsiG2yeclbOKDh6vPwMWGRY3ETD7H8Bg890o4NO/ELzI2teKK5oL4D7GR3r
shzITwXOXX1g4GNFg+HioHmOe/jXFjQJCW/a7kG72F3V4juPWeiq37NWw7cl7cqHIuv42TAP398J
6p1pjwmKu6JX73HQZcF95FfYr0vT13e9V/m/eLvKx3Y+v59rjk6mulFpItoeFcaiK5+FGNmPXrJc
3Ln56J4HUQ3DwbR96SWjMrgIp3MJRyyXaV7iSEf8j7O05XDwDUgi3pekw+p4+KN7aFPRdzgMACGi
dLwlE69v/UXpE/JC3iHlWZaeDVimY9qtMOrcHasPlTZBnHOZNrGfDT27a5Qu3ee86zu5xKLBMZAf
kDnt8neNj8bFe9Gq4U9VUAcbCKx52aECGYyIvV6MT67s5xx9lHJebsE6rAHYMZHpzmKu0Buatkze
5azHbHkKPOAHJfmqPFzk/UvbEjYneVD3n0TQhy9pweVHNBCE9Y+GS+x9gB4EP4NWpb2Z1MLzIslm
t10SII2KR8/I5ZzRYhaQFqPQUkpmSIj/1ugY/kHRrPY8tE70XMGwX3gWYBals24/U4zyT6pwxBLi
ZeKUCvA5xin20iuD/s+PQc/FecIxeZNCJvyAqqonPg059Yrz2gweHKqQOuljinPtdfHWPdOkXe3F
mZmL5bYD3mQ6+0W3gn0kNLEOmjHaHjIQwrWQZiC4HTlDTabfMjfek5mhBXSidTSHZzHy8R0XgXlF
DgxEgRBO65+8LGU5yKHLYox5wOv5oAg2BwlcJ0oqKukHBl80xnlPdRfXkDx5iIAdvGWL6r8NJK9O
uGGq7hAFQtM4NX75uQYutjmahnptgkyG43zMo0IPT17v1jxWSIuRhFRd94Dmrz46gPmyN4+p0MEj
MGX844xu+68D/N45hJ5V4rOw0bHfTOWzAX/fo898/eIEI6CpEpjlVwlSyDMzefuVFR17D9dlDnR2
HQjjLGJ6TaciyGMWVmQ8SMfz/JvJh3zxOyPQgVHEfCjI8krRlMtaHEbp+ioBIpOfPnPgPcN5oiwh
ZRrgQ2buPeFm7lRgZ1fOC2VlSm61E5peAppQt+WJQ762AfecB08Iijg3e2QCFHRVSSg5DoXDcZbm
4fgoXQ+ZEDpOSt80UVeqEzJ42WctgrIebtAvPudf/dEH5X9ZobZ2O/CxCV+asPG7WAoUy0mKynlM
s6CF1QDY+rH2W/oOaLzyGWJf/sfBYB6OdZ65048Z6dZ705m5TKI2bAYD1uC2r74K7B73Y+tyfBXQ
rOw30n7dbyeFZROoPf3idFZl7KFSdkToAuU4geDqHl2aHZaMjtnBp874jlFvDmNFisp9B+ZJN7r3
1RBQ8BVJqMmmYnRe5mII2vtOzgwUB07+BVjzITg2EE36xaK5/hJlRRvFmsp8TkLc0magdxi9587k
fIXkNsyxYkPQ3fOmw8czOqqHviXDr0ZUM00C0hQyQSi1kCQlOA5LFlRPSjkt9NKdmYInjvs9zmC4
NTfBvJs0AaGy92KWCc6IqUAGh9TX7Ps8quFDqLHnUMsHus0YUdw68G23Rvn6O8jbEJCYFBwERVqR
PmnA3nBgTTVEhyyM2KmJ2pLEhZf2NagZQWKNdgl4zyjK4KpFRLxbcC1VH3y3qwEiygcG8VFcVRwa
i0qAgDTFIYIQMtWPFYu8F1BUqz+zwGHhTcqZTqyfmL5fZoiGzTkcUWw8oUW8hJBogmIKZd9A/N02
9/5YYt3MwGcA9uYpDdEVQktGWAJ9uDYDjoPAg8XTkGPWcYTI+hFHEuTfY7SrE3JwcicCjXtU4iB/
1IBo9Acv1FhSN8zk9G6MmCiPPT5xOSykZvxD6ebtnZm68T0gsgs5LKgL6DOLmP4kl9FvYoUDHJK8
UKo+ymB0ZRJFTZGoEe39bu2k3wK5VO8WPy8fUN7JE1MxAD0L4vhzLLxC5wlrwZ5zM/OZqxgV576I
RyTPskRiVmVc6smjh5rXaXnsaNTS2zr0+e3UT/PXsGzmzyooXHYQxdAeBJyjn8VpIbry0GZ1e8LM
oUUgUtF0z3BCOgmbZoTgLfKXTzTLcU5KRJzyOJTosfZHweDcsumeDt78NY3q8lcDuPmz1qa+gyAH
eZjQA3zXgqAwS3CIFo+8K8vnyDGePkZkab3DiMjz2aRlhiaOUuMAHwMzT0ntzeqbyFmUJRFIuMpk
HKYsS2rq4dAknY/JCMuiqeK8dcRX6FIq50yAxfRjXo3iY5+52QsrUvk+xGk7QB5mQQqO4A6zJGnj
i/Ewu7w4QvS5aRKd8vQ7KECGr6BeK79zopp3bTrAhYqW4GDRJfB0p36m5WcE48v3Fh12YZK7DgLF
AY78Dr19Ab6EOCBpZ2TdSNzpqvaJT2Doi8egzd5TmeXPBdqVR7TCaLgCSCnwOvG9NQmc4+4T3NRz
CIIK8JujklcjyPzWTgX77ted+RikoAqTrTN9p34Q/apyzk7MU/mp5Rli42xRH80ws9gJZ1DdGh59
zbNQvk9xOwFBcGRetQAYHduEi6RvBkYS31kw13gaAvQ56mEhspo+5SUISFU9Tj9wofEG3M8krhSV
76SfwdXnfqcjm6Ib5iECTtK2yBHV6AaFwYH06Aj0C1r8zFZWM9X0820hDUEg2gANnc7jeCcCZU6M
+f1nPqng09DgGii1ce593N1u3Lao3vFAFB8EYCzzoePtmOQIbD8Yiur4APmJw1yP4hYICw54Sx88
hjmwHMkMPPqdrhSQmgpdWXkH3mXim/SQT/UCEdoGwnkdNBenA5SB3U8Z0h8xbg7mMTN0yZPOQ5pW
oejy2izueMspDry1KHZgvMefa4+A9BJJDfpuRtvjHHOQCj/7Q4VTxpBmOaeGUnMcaq3fcbSKFCfk
D1CPBeF7kwxe1L2XbQijD5qleiR8wKQrUZIbWbfTp7Qq2O3/cXYdzXHzSvAXsQpMAHhlWOVoBVsX
liXbzBEESfDXv6bfRcYnLqv24nLpAGIBzGBm0NPdeb0bokveeVwMb7zpiqG57qymu0TUUgTZWC4P
Pc9BgTp3xZvZk/gslhZWO2ZWd5HFThN2spavZI2NYhNZVUIJe3Tauvigaqi8AOSH3YVrjvSy6Zr6
soe456uFPb2ZOr5c4ekyvpPUyaNBwA3VDcAfSVuDuwyL4JMskT8sRE2zn8lWzLjr4qWMHKLKH3g1
t/Kwh+KkFeYizYIGAKRL6NrUNyg44bhJRTzDr2r4h8ZFUguWqPnFi0FYiaatEus3F6uDtoU0UbyD
1ndV5PTMJFPJ/LqtYY4ZJeDn9NL7pIu5j0J0dQBmgl8oaNBCuKoAzW9CE6T4scU5RVoF/tBzNVjj
94518heA/wIheFLFUdHijDkK107ICWtvYjyH3XecvllNApViVsbJuWyaCmn0zOw7WCcoAC0LOUvV
VuIhoUN5jRvZvqbKHS8GmM+30UngnlGQT+0wa12gihwPmI7erwzXFiHuBzQAnyFdIoavOHoSiV+m
JLOfilQZHXQpcpKd12ZH67fBMePsLDEMUYCFpZ0Yu0D6i2yDQvprDvmckO8FapwXIoY0jk9dK3+3
iKhxpS2j+TiYMZl9IGevFek98ZwlHU4q4izItEtoqfBvBO2cBpLlDneh01TDVPkoZThwEUtcvlaz
PZd/5GQWIuxIg/xuTYZy35Joyj13+piLS/Rtwtg80s9OmKfoMUGljGOjuhqs5JdxYyJXQVutGf+O
W6twzySrUhrwnrL+3F7qvAmNRtr1ZVIk8TkQ27hz07bKoCE4tms06SLWFoLI9FuBSBRpaVknRfbN
MIc0Azn1FKN5ETS9YxqBobHAGR2QePgqnTL7xTXgAsCPg7sR6SjgCg2LsUyxSnN6X1kDQi+4Xule
OnBdAi7adqewcA3rwWkKRn9C8hZpMzqaBWIuq0FedLVktZHcI7rwGMUFajbP41hAfaOgMxOXFrWY
eSEatPj4vKhlE0L8dzJuKMQ0Ua+C/IV31lukZ+cTsPDs0smWnj9DI2n1lWliAagEBgsIBZe42iFL
jBWIZ0TEhxinogQzOpuwdmaF1BN8YROLVOsV9WuRxU174/F+eiT1GpxDjry1zlZH152LdJiMAzdU
kYSTKtS3bLER9lPLoU1EF2ivYCy7zM4cxCw9npi5Z4S1h+Pt23VaPqoBIc4Pq0QP8H3Vu/VPy8th
Dg3i9hRMiTJPDxUdGEGYAfd5WzkViMhns55QLh2odVOwthxfYU5VGlWC0PwcdoYwWIkaoJHMo2Nx
Vk8NvVftuMQ+oo3hJQbTJiIWUq35RtbUcWTQAaxiPpgOB+gPQoAzmWNfuZN17uDpQ4RVVYzTm4ld
GQML8PwPa0kr86eNVkPnyqnsFDjT2LbwkGVcLCNSvAsxOXhRVz0yVMrNlEBzsKgsvxaOgaB/4GeN
xacQceZMfslqYE2UVBxuIx4FLYMchIKzP/SoAoDAZOA1WtPRygVVJOgwBXRcpe1k3r44g0B9irtw
zFz2U/OoMsKfYq/lQYYE+4zEGTnPmoJeFPmEho5KJqgUxTHtx6gcgVozY6NMo3yuk18C6jJA/mbz
zL3LboH0lazRUIcsAxbIwQCMgE+qIhAj8a5dr4XlrecmvYgH4K9gi8VgRtMCb4jLcUHRwQLl8VPS
N8uviVjJC3PARwzwrLy2CeBaA8/Mh5xA6vFS1rO4lQlzb2Mq+zFQozknIcm86owhKrV9brt24NS4
20D8HaMkVLhDEZQMSulpDpXUDPJHVZ9fSYTe5Rk3CbyomFE3RJ5S3RReMXvg8m5lFgkXQamA185A
EB+n98h13VsAJvlFwpoPuA1kAyY3GmRfvegDtEiayMaoEYc9YTT2K9RgUXeUsHzLmd2bjOQoMZgd
j8hM5jcyuvnPeEY9FX2D9HqBPHR6yFlMArG4yCSrsoMsikWaj3TpybU518ZybqNW/cFbjtQJwO7r
shzVAQBkCHn20ilhBZbrlD4xkMxeOUqmZ5m0koCauY3aI0g8uNcs9w60dfowHmPUWkTJ+++kGpyo
K1MKrSOQnT2nA4qWqJgy99kR8KyKjwSPidZ42Rg1Sr2cdPJqUCgA8K4cQbawRiDA44vDjKrGOS7x
9nbocg+KgeNgXIk0AaJjZiVytAT+4KluscceqpsRvNH4EMOV07N0QBMUyJbkupK4lI2WoYVmgCqv
4Kg++dOS2N2ZqlLvlxUv3j3v6/LRmRyktBTVx76v8u/xQs032dZI8FHOR56M+09dol6B5/lE9Sh4
dG6HnByNG9PBHAUDYzgwgbEzIE5APvLS0nqpESvEjeEj0JjuYOPJndG07VOG7q27yZnjFN1CdjK9
m0niWYGNaOV5gA7FjeWw+JXjwTKgU0mg9SgIHhBiJ0bbLFS/A7uyysUXa329yEDuF8jBhvuVtuH4
DmRL/BkvkA/MVUWN/sLKbXGXJYi07aEBA5kUhRFHkA7Gme48Myt9s8ytNzTspK+Ssz5BlxEe0Xww
dKnIKab0jLlNVYX1Ik3ujxZK31GhclL5Ix5hWlS9hAvKQlQxg0ouhRUuoBlsIpcVubqu5rw3gh5v
A31IWsMsD3hEmb9RUjCoqYxqKp4K2LZx0SkwVqCKRLyXyS3G6iWLe6/4kRm1cSjMtkfhrCyqW1Em
9N4AqiGcygx5/2Cr4Q6cLDwwerdZt6koPubMwVGVlopSlZVNmKJhHP0kWXGQcqnXFjaTP1vDRKdA
ohyGIrP0bIr8vU0f4CsbMBLNiyRRPFiNOo8Rzy24xvsR/tZekEkXUWsp5j65wky6C1zymbyoh6yr
1+r0HMNpjM7zUBe9OhggL+dBbrWYKx54UIkBZSJ8e+059l1iomAjYvRcyY7xKup5AptoBvwDyjqI
O1Q98m9Y0lo+gkpQd5ks/ZL/EeUCOraWT8iEUZgzxU8uB/GTeIm8Unbe/RBWi8u2ahXyZbfN5auc
XYGMZ5C/qtmZP7I4Lm/FgiLuPCNgRMBOCvwCgwTNgkLSbKIr0lB4FrtLiTHY1yhLZrddY61eyICI
SVLjwjIJ/lc0lbjv1YSTyEz6FnMTd30+Zd6vFPg6sKDZ+c2UryGF7VTPhkDc6Xej5Fc4t5Dg4NDg
RdBqqT91iXpDgFornmNw8zRvcPiIazpXlk9GgisnRLZlPILHD7W7fhJ4a3KbTl4LSKLyQEmJSksT
A/TbFQZSnaZoyKNM8vaxnur8u+301q3VQuY0KIVhfkvhPNonaCPVgz8gcJPnaT6wH0MyEFT0UVvI
RaRKWz0AL44ic8VdcrHqiL/Ehmu+4fFveZykJ6KqS5oiHBB82Od1haJj2k20RJmwHsDUMA82GS48
6F1kbtgtiv2AoBruNYh5Qn82y62xQxxtc6wQMsDQKocMgT26tvorJ7EkCIEUniKceUImVWRWPp2r
ysbV0MIj+rJuC0zVcJYrw+uZE6IyZSi/d6EJDi6T/A+4IpIXtNKCjiwrRA6EFIKvHz3BpRqkjtVd
JwxZ7LlKq/y8ciALiYqRe4GHIae+AHVrdSfz0a4OqdFneWSwmo9neBBBdtSC4nBPRHLjLVdnuKim
VJqgAraBXsU7QhM3/Gyw+5uSld3Oi/rGk/d/CC6wepwzADRIbS24BsD91pKTaOBdjPMv3EBmubn2
ZdIDkQqpCAIns3d+H3+G3pq4BmVYijqZiNm6B9sl75Bb+D0xYe4AfLaWff37ZzRGYceoN+AZyZHq
DPJ4r1ZXJr6Li2rnjX6d5BcP6LoGUtH1DJ4UIAneyZ+IX1AWHW/jUt6OKT0JfcZ1DaTOkuMkGii+
OECKoY7rPpXmiT1AXBc8wqMMSP3SwTkMRF53RB0WZK1+ZeaHEqwSxzd4Ay6hKx7FxgAUT9O7kBtl
PnWQ7/O2CCyUOjyD3S/jHjfX1kHSIEqTlfVQVgJMz1EFC+FphnBkJw7+H9KKBZSTkwsDrliDB3J0
GA0LuqyPr9Dazf7FKdJFj4gnCFIICAeWi+p8NMoeCtTgV2XWyrWZX+TjwQCa/vjHNpaJabYM+pAR
UgI2mGomlJbwmGxP6kcpGappxz+wYRM6jYVTQ8QWvts9oDfuDwpZ4WSI744EAffukdr6DZpdI4MH
irTw7IOI52ckpm0wDrvdiBvnVRdB6j0I1OSzcA+AEL1Vslgl25FdSFBkMAruZ5aduBMa/FCkdSlA
b+seqiYLi1i8ssHZaRJaF+KrE6VBlBSRXTbOnnOoYvijao0REQwOeEWFc9o5tVvf0PBJlUvLsh3h
uPHWLSM6IWzPFlCkeSsa7bSjpJl0I4WTNhWxweSHIKDyqh8rshcggitTym/Hv7FxlnQOC5UlcT60
sOxsAY+7IMjhaUV2BM63Btf4K0bXtSa8OEA92KND0Hh9fZn1qLmeNnXNlCsCYIxpzu6BJNl5PCPz
m+tddYqN7dVJK7DIAsVfmx5ilBL9xkMnjDCG721Mlx045tbirF/+dDsTNCQyMTj0oEDA6xfTWAR2
nT8fX5sNL6STVqBq2c+EY/qNZaKK5CBLBsjTU47fDqmxE19s/QLdgtuCl3UD/EEm4p9djIcltySn
sSZwnblCGHkN2mOgeSEC+izHdXfnbq9bbmt3deOVXeUQio6ntf+iiCFsgqLnCGJquadUt7UBmu0q
TzArafr/T5/Ds63I8Ew2123a7JGWbvyK/9BWiMppVYV7oABHv089rJGa5BIYJd6pTjpHOneFMFvm
5kbjrgCG+1HNYd8XvxygVZHz7Omybdw4OolFLJgpIBcCCRsBVtHaCjiLX2L0rozLUwtPvuOwN06r
LoZUOJznGdprD7EzGr/dwqs/rDopd6D6W3ux/v2TNYt0TAFfWxfKU3hurq/XprPaHe+P78PW5Ne/
fxreQp7eK9LhyvfAbd8RXMl4h3g/bXDNjmPwwCd4/1uB814ZFHicC8310j9tdOvfqYsqkSXNMToR
80PSooeB9VAWPT741rJrhpx5Q4qeVGEfOgDMfBT7hqBDjjB3+M/xL2ydTs2QpzFfSFIq99DT6Wqx
UafFPQwR74ChFak0TkxgdR4LmzbJBH1FNC5WQADiHbHzUf3YG31jmXQCi6xvXcCilffXma6A84qZ
rwMEH3a2YeN46hQWWcnAq0oXfkA55zvaSEq8IrI9HogNV6pTWCi8B6RJZmLwurpWWXdN10ioRWWu
Ig/HN3lrfTTrzarEUxxY6AMeOcoQydnkF7HtBXhT3cuVt5ZIs2BnJJLhXQa95QUeWVUPXdHU6Xek
nLaWSLNgPC3l6IvPgYu0OR6FCJrZ0vMmq+/3U8CNLE0nswCCAQ/84HdC03Ri3Me8vSZGfZ/azq/W
q0OS5Cip7/Geba2VZtXwbHgnET1umMTM0nO8EIvDQk+jd4RWw78OKRlUDdZ4xpF4qBVNDN3MGg8J
h+NHaWPuOq9FPuSG2Tkz5m72xRi1nccilpId1Y4Nb6QTW1gCqCdZc7R1VBU/sEx+s2f53PZ2hOr3
W2mznfvGXJf6ixRKF0fKrFV92jXwoREyNqJQ0CCrDm1n/v7/x9rryZ5CvuR3NgxxqX6ctnrrAf90
z1V5h4J/6XJco8K7lCNAHaYqmp1LemtvdDOncbtMeYpGdw84DLzrsrAFzWt42tzXr36aO1coyBoC
Fp6R4X0yANgx+amlKluz8DjP3TZ1qX3IuxESr1yWAXedxyS1bdx404mHV7ur3bqlzeIMDBxx9TPt
4AYBHFx2btKt1desmidkmDzDRSWMDC4eeJEvjNNpHXroevl38eky5MsgEgpBC/aUoXEyWCYg4U7a
WZ38oplcPJnF0jngSdnxM3TFnO67de6LHHXTapnstVMLvSFZX50NXZ0BJWRdMjx879zQGzeETn+B
9yyGjpV4FV63X7s1ql5rCT2ZQshpv562TJrxEmAcYk9WQPIB4RkhoJzO7GL3F2wcH50CI7erEYz9
i8A61cP9bC/ztdU3+c4NujW6Zrzx0HEAciVG70z71YLE9dVoANhz2spo1ksUmZNmbDA6l81wgbf1
LJRuTF6OD79xK+isF04+GQvwIChqLqvC5ew2oXKhFlV3zbvniMk3rXYvdd5aKM2KJ0AVAIF18C2o
89lhnXAvQm77dPyXbB1TzYzLMhtSgfdr3J4l/82AIw3mwkZLAn2jhr1ziW6EMjr/xUASyK5QY/3I
WBTRX/3dmcW3QKcm6CYZmsDCy51TFqddajojBkBrTYnvtQidgIMMMrUA8ijK01QCuK6BNIMFuxjq
oQPsGZzbjm8MokeLy5y2z8c3ZWPL/0OGMXZgU+UU6zVYyA0BU0BbS73sFAnNdW+/CDX+o32UgIut
7Nc9z1zIiXQyqCZ+EKZzxdLq3kOkOaob3tIr9BaeVnvTKTIsM/FqRQD0BroHBJRZjqYu291T0946
X5q1x2OPhIvXGD2xgAo1jXcYTAhtnCszhdaaTKwzoOW+n7Y52pWdsWZkRl70v0glZ99NcUt1QMic
5rj+hoefYhqnQwdQOY79rxrCLMFoNu94X7XD06auGTvggWklCt79EuP0Hep53M89gAWPD76R0unE
GCiNAaxum8ZHNkAeLpeVccVYEZ+nreXdH/+Eua7xFydXp8Yoe9UZHeEJmsIm84/BOtdfGSg7dy3P
rHqrVo6CtHIG6BQMAVSwXsF9PMMbNyfxvwLn+2/UM+aFNyl0eP1Zr5cAAFiAxfIi2wl7Nq4VnT+j
mdFNBDnr7AMd0WGJigqOwi2ebJ5Wfoj9H7H1GS0qL+TkeTYAln9kJi6UIb8Rg99kSp6vXniBHPrO
idhwY7pAksSdhTehXr3PRCWA4XiIfXp6Gp8k19k0ysZZMjUUzodY4oNJnQiVBPQYFdB7db093bOt
n6AZe0sUzUC94r6XBH0kU19/gGwh3zHHDbelSyI1UDgUnrSMd9UiPnelGRhj9ei5TeoDfwJ0ZjoG
wnH2Cmtbv0Wz/mTu+rSqEvIRF2gvMqafLkNN5Lhlfj020xk1oOZU0gJ9eh90mG6ndhbBABD9jlls
Db6u3yefSLjDrcxt1AexWxLSddZ0KfoTR9dMOus604CIiv2RphVqgGujBLgtdjzW1tS1CL3OZ6VG
hakvqCCzEH02ngfCt1pkJ8E1mE6bISk1GKijyQdXpn0B2DvI6tCXc9JtxHTeDLBa2YnrGdUfnnot
AjRAd5l52kXKdNaMKvfmRDk9+QAjw/CzpGZ7K1LKb4+fyI2CCpgr/j0185g60J2Iiz8eH24cy7sB
39EY/oUSo+U088c2vnHn/kZ2SefPqfvWjaeRwDNdK4mq2oGUIKfvicjQ/JQDuZFJ0Fkc/2VbZ0qz
YweqPGhGH513o8mdgHT1GKB7dSc43BhcR46hQ2Phqmmdd7zejyB4mw30ymU7ecDW4JohW+AJ7CBn
kvxRBUD6fqVK69Uuh/TspIXRYWODR5SKl977baCXzB9n10S7TPZx2uCaJdsp9Wp03NL3FJ38fgym
saDq5j2REe/LwIZx7Upe8oV7a5vnu1gZP2vOflMTOvLKrn5YEkjCpacX8bKg42WardOMWweTtQ24
WEZqzR+t4xZAYSWgpe17ZLDHF2zd1P/GapCZ/df+oHJpNw4x6O+1pphlddCBgLKeppscQpjl0F6i
N2XHy34d0DAdVtbxVrq5mIaPpkjfenQLl/UQkdZ59FAQVt2e3NLXES7TkWWst5NlmqrhwwOF2mWP
bqmzZKHA6RgjUBzHV23rG5pxGy5BQYpNM6o5td/LtZX5zVKnXRY6qozKFOpBsp0jE5wxCQgmmtOQ
CUyHlBmUTa4Cz1tkFndmfxjynULLhsfQ0WNWaZtmwjFu78YgZCuHnxPa0Xdu/q9rH0xHjqnJ8oBz
UDNahs4VdMbGzO/7l2Y6zWPoskeyyvrZMrs5kkl7MS/te9KxneLZ31rlF8alg8Yqbqoxc8gcoc/x
eoo8fwhF1IcqaHzI/4ZtdEvDNHz6cHwzgDxzOEfQRPIn/2Wvsr+1dpp190otnoU266horhKz9SV7
SelTJvcCyg07YNrt3ad8sbwYi9c3zV0p60uDoOe0Tl+Pm9nW9LWiWgnNcLwz93PkSZR+yzi9wD10
CxLScKkruXO+tg6vZstA1uPSJ9ikmdSln4OAyO+z03DMTMeRdXhxRw/3go1NTH9gw4Fae6zcG2tP
tWvaMGrh0VquPqiVIbivygcQm1nnEx3snTx6Y/2pFnSnfVwM6YClyd2POr1FTyK60HynPu1q08Fk
nlckLEOzccRmhbaBZP5tqSQOj5+dreVZ//4pHaml5EJUODsmtB0oWkttfMPtvOj48BunRkeSWXJu
JE0wvNE9NeOrYz0fH3ejeMKoZrJODnYZxWBS00v9RCLzClQe5asDjpuwvKmDZOfe35q/ZrnGWCtH
QLY4YjlwsrI+eOPe0mytvGa1Y180dMGreDRXzz0p/bR57/nL8eXZmrZmrE4DKkW0ycwR1OTGPxxA
wTpw83rqdpzBxtx17JgNoiUCWbQ5AsEuIC1/XAjjxHm3EzZszF6HjbkuVMtKF4emZhcQg/QL8nh8
WbbSKB0shra9YWk5Rs4RTb+7N/dzMJx9Kw5NKE+jumc6UEyQ3CzZjKWpOVQsvSZsvBNt1V1345Ot
QsQaxDaqhjHNh266yKbWV126s6Vbi77+/dPgKDMJr2Hr4PlBGW/0xMDB1Qy1n1wOxkB4r5Sdp+rR
M3a84kbhH905/05YgMu2bUBfEdlsCDJZPRbm/DQKF5wV1odZSFDc299MvD8LtDwePz8bjt7VTLZ2
7AR9tfgtTv46muDvK6I8o+gefT8+/tYeaGa7II9Er2cJb5OCQ+eqz3fKBxsphQ4Pa0YocqNNd46o
yn5Plfs4gam/NNStU8Sgj7J2gPMb09dxYqqlruvM2BFruM7myzI77X7V8WHK6xqwF1dzRBwWWS0L
JJO9j36Vbzyrp5293Zr8uuefzr9n8lZNPdKJXHnPidGVOFNdvWNcW4fV0Uy3toYYdRQ4HhCG+EPc
AuWBPjADXANOe2E4/HJgoCeaWdCle+DGrU3XDNqw6wxd5vhBLCnDipp+lR+ylPsxvZvYw/EDu3EP
OJpxm2PaQvMOBjFPYAM1xYVLOfprq53MYGtPNBP3uNnmFYq7kYL6FChtrmZi77iPrZlrptxNyu6g
5TlHfLh2pgfaX7TxzuW74SV0hBhdWT9KgaHtzIqWoQ9Gtw8GiFBBm2HnExsLo8PEUjBRua2J48Rr
3L1/0CF9fD+3xtWCZUAkATqecAkkrACdffyNlcXOgm8NrQXJM1g6TNeGcwC3DAiFx8Ceqh3r2hpa
M13lTJRLhmPSlmAEepzdHbe5Na5mtEktrBkkIlNE3C7q3Dk0QCFx2kKvn/zkbWQV132FLovIhBK4
NxZhae6pam4cPx3rNTtKTMuEha6b9ADyHL8RPx2Sgp927+1lw3ZszSw7J6ssG1SpUW3/bt23onxr
2WlFHVszy37Ma7Pp1iU34kCILpzBoXF8ybeCPx3kVYPSy4kNOEQJsfe2flnM+tDWNKhd+BUIjZeX
grfh0l1N3h53/cYJ0qFfkE3nlaGwza5R+uCX9Mdhr4Nsa2jNVGMTvH+gTJsjAV7g/qFn0fFl2hpX
s9PJWVLJF4wL9lqfga8NNbvTRtbMtGxcOYP7b45acV7O1/aJYYcO7XKXllUgJ1yrN7eWDDP6eNp8
NRstJJiikEZNUQeqmhGH/XB83K3cVZczmnC+rDzBwOqyupVn2c1v88ENLo17MBXtHPYNJ6BjuizJ
yeJArzGi89tcrxornc/Y1czcs+M/YuuYaIZq50BCODadItMGeZBCQ0O69yT0d5Jf1AMtLQwuvQT4
pgWUFyqgZyAiCPNDc5MeEj9+UnfX9pkdBKn/7dw2fOfxKnk96QfpsC63lyNjDCtWigs2gajxNI+m
w7egY1p1XgGP5oJ6Eq7gMuYnugAdurWWksvBiacIePRwZlPI6F52tXF+dNBWD1MVTkGmiHfihlfs
tc7jiGQzevTBmX58xTeuER25ZXcgF5BAH0dodws6ntx4rQfs3F5Rd+OE6igtMASlNS1wrSrXBlUu
EUU0Jc1pgnBM1zACuy9eUGwsUOPdJiCQX9xvx1dla9rWv5FBNXW9ABMjNtUDywk7Xykzj4+8evAv
zOrvvfg55lgyLtsGI89Df7lykKNS8TwjE0SV7sNdwC95/Dt/D8lXH9Ls1ytbuyhLrA19aA/FZfLG
bkf/zHi2L5tDfskfm6tz9+n4tzZWS8dpjQWz277Gp7oqarM7a8+9bZxNHZtVp14NztIE5UWwfOUg
987T7wO0gI7Pemt07Y6FwgzLC47RF/cxKz667JFU308bejXoT5u8UMGJWWLoEW3BXffTsdNAZifO
e/09nwaHjrHX1mCrjQynjkaQrOdKBtClOC3d0yFWg2kXFUhBEMdLfsvsKrJHtjPzrXNi/ztziGDP
LfDrU2TNIK4DDL8HSdnxFf/ryb847kSzWDefMxdclVPUfwdd0VtxPpwbAYu8YLm9r66razd4YBe/
qvedz228rutAq3m08pqs2Q65mX7H9xZIr+8JKLYO0AB5/xPf1jftjXGR37Aw/lns/Mb19Hz1EzWL
lolRISiHL/XgO/y8IJ5fui2kZdckQFbzTo64xq7//QzVgVetF0/DXII/tuTPSXcNSsaw6R5i8zmb
zkCltvNjNvwT1aWMDK8hTChoESfZFLgudAO8+MxawO8LEQSPW3ctDL7zxgc7na9rHl9ZMQ+Wugnq
2oposdzNyoiO7+bXC0s9zRM0JpHciDEVSz7nSShA7Uruu+wk/AvVlY7iGVwlJeumqCJV5NHpgFR5
Z6u2Jq65giEvMymTCQFCVnphZ9ghtOAfpvZyXimkjy/O126S6oAtKdhg9DGce2LQawr6cpA/VVck
T06qV4I1/V+n4CY9Q7M7fCXnATHO3OSkeiXVwVoutHQ78M9NEWjwrey8SX4CWStPU+6GvsK/s7Yz
goejcpgikP0FSd/eTY11mOs9rdUtG9RMHcoUgsfdeoGMgWni9eLaVaAHEFcgDqPTTlD8dSgC+rV/
f8O4WJW55OvK58O91ULKonPO+sa+AS0wGB3N8KQDpPN6tSBVY2B/xNsDuurZdbYcsnzHtDbOpg7P
KlQi5FzMcPrcLf0KD2AHpjpQ7dOiPOnOonw1vU+3LYJARcYRs5/mN2bfzHvMJ1tT10y3hXaxLdbY
ZnYeFagUu5vO2LGoraHX6/fTlO3SGcp6vQqFuDbsizK+L0+rDEGZ6t+hZeMKiAdh1qCR8Ixrcdrr
OtXhVtkMYSoQ9+PRwnZ8Gn8welL1EFy6/0645I3bGRAZidzMCN1+QApyWjSDjux/h67itJ7GGUM7
KirtO1KeFIBRHVI1JW1uQoYaAVhSHUxuXi68PjtuihsWr2Oq4GVjx/BSFGmsBwjVGN65wX+w6Rlc
kKfdFjq6amggKG5MCB5q0nwHw/QtOsH+SGhSHP8BX0eQVMdXOW68WiN+gBXHQUpj4Of3YHJba6MZ
ZFUUMSDnLRKzBtTtBpqwhs7ys1HeTnmHBhC69wy1cWnrQCuZ1nlVewU+lFuHrFRnlD6bIJuUe29O
W4ukGWnjMJCUUxxMmooXwAgh5fZ0fPk3PIsOoYqJWTGjx51qNgySk0USkAxcr7Mpy+fjX9haHM1e
6Wg4McQUJjzZUBIZVSnPDQDzQwoW4Sid0Zh6/Dtba6QZr6VyUXcFAmfTCrziEvRfx8fduLh1DNVk
AinvFNhcqzorUaTJoG3hTqDzBivenNyP+U4CsnFadUDVULReBumgKWKVunWhRZWA/hp4yXv0/J9n
1bjzmY1l0kFVju1VfWdK1EE67w3Ic0iBcL7Xm7Q1uHa1Np3FmXBhzGBzD1JX+sOy4+c2zild//7p
BoznbE4YdASjFlzKuRl6448eRMzHt3hr2uvfPw3epozHFsRFoyYFqxgrfBRzThtZM9xRutNkOat3
q6+EPO/nHaf8dbIKrbF/Z9xU0JEp22wdV/jlcp2iFJcDZCyhtlNaEAd6KKEpePw3bBgw1QzY7Acb
Wvf4DS6bArx4+VXx5LlXzh785m9h8ov0lGqWW/YV1JqGdflf3kXA7x/V/Rm7uSah8r8ZQIPv/I6N
I6SDq2YoN6DnF59ZlRXEy2SBKL3+fnyNNk6QDq1qS7eJ7QxjF+QimS/Tvcx9a9zVWXw6meZs2265
YFzRf4AZ2R/7PZqyrZE1U/UEpNZsViGHrXKceYgPuM1pnljHU9ko4P5/0krdLfXFsocH3dpAzUyV
Q8aMMNgmdFihUOp3zQUTfOd0bK2HZqlDGucGhKWQFLN0vG9q9c2GRMROkLM1c81c2TzZZQMXFlXt
fWGcF+ljWT+edvI068SBgCRPh6Fb57pxH2N54iZqRmnkPK7jhaPYLLKwlnEEmH14fMobzkuHTfVS
limEctZSfC4Pg2k4AbTnoFnigq/zUCYWCW08IN8XbQEqg9bbk9re2AUdR2Xmhls4MbY4tqtvDbhs
0CZIndCanZ1t3rjCdUCVMUPJlacNPiB6O1CN+BGjeT40nXS5HFQswgTiixfHF3HjvOr8WzHURcCV
6OFb/FYMd/y0/iiqI6qI6CBxIJFqov3wzMjbM2i57ByprfXX7LewIRRrIJeITOcPZZGSnS/L0xyw
jpiCikCMKBnHFRref7p5nn9VxFzej6/11sQ18wW2AS1pLg7OTK4r61V4zxCw3bnJt/ZRs9+MjF2s
LISXfZr9YdJb/MErdsoGW2NrNgwxnboROYopcww9kfS+NM+PL8jGQddxUigapBZfSx3/I+1LmuvG
mSB/ESNIAiCJK9+ip8VtyZtsXxjdssx9A0Bw+fWT9DcHNVp4nODcFDqAeIUqFFDIygRTIySnDjR/
YfV923xv0vZ0/RNrHnrnUGByalWyKvNpxNyhKXmk4503/yjC28Hfx0QQmFRai4CCY+FjfMgwnUkx
xi6Zjv281ZpiMT1Zf9abxN2WfQ71J7y5VBSKrt0E0Ra2saoWbyTr/98MHUSTV0M/Tp+m6FeZ/fID
tAFuERLZFtYI0bmUUOOesIMp5wMDq1zldMd8fuTgCyrrZWMfsNnGSLWTk2UDryAf7crw1HZYUjEu
O+PJBFF1gBtAXRG/gHYlffSVHG+UCsetx16b8Y1wnaCqhZX0cA+hywF0xDc6A5cEIxteb7O/EbFQ
7wkH30P5v2/vdfJl8aqD7D/U0R34Fo/XA8vyCRM71QVLx0EjAOBN91RWNxOewzld1RkcMB1v1KEt
VjLZs2iAdvOWuRoY2b9ayQ51dgNF+40fYBt8/WFv/N/TS1HOYPM4DVH2YanKm7KKbseo2wgvy8bj
G5FbjIHfBim8kxf9eYJcErQzY0TyMW2yfbnbRFZlTZeGmmCVc/eu5ClYxba6yWy2MeKXca+EKhj6
FCN2H8mfbP4ZRV+u+806xDsbsomuaivJ3bpf/UZdoAbjzr+uj2ubspFcu7pUtQjgK0Nxq4bXAu+7
+un60LYpG8EK3cApCSrUXYvl3EL1rjtdH9fmIkaUQtDGG7MJU17Cv3nx0Mz/ZM0rBMKvj24xiImY
4j5oIPwamWkZp2M3gjQqCuMa+L7rw1uMYgKnnIlVcxHgaXROnOCREBWCM8ybXq6Pbpu8EZw0E1Dj
XiNfiw8pnpYz/pC0z/vGNiJTQCOq9TosJ23GM7gWjxAzOkYqiK8PbzPM+pPe7CvcmaD2uuKmPHTU
RKDU2Tgs2Uyyfu/NuKB46FzaYNywyr6CQO1U6+ahpcXGXmubtpFN/QrU5cHqjF6QPoRgr4CO5t/7
LGKE5tzhvXLkC4bGsdRnSZxOzfn60DajGKHZQc6NiC7HWqbTcfDkP8Gy3PKJ7ntG/NMv8sbmLdQ4
IBqNYqpPfyjv75q+DtBtuj71P0i3d3ZCExxFQY/jLipxfs01CEuhLfKt6CI/rkJyD3VkNy4ddpvL
9kcTRpCVHpfgzvMCyMxAwQHcf4/T1Bb7Lg8mnApMfGHPJ7zkd52AnqSOpbOFprUskEli5eRLofW6
9gXkvvygBw6hBRFzuG+TM1mspiVoGlppvGj6xddwrqKYl+GPVnpbVUtLWLhGNCcBiFg1xSkhdH+F
KocYy1alyGYZI55736lBv4QcC+3HeEmgbt7ErHi87lyW1GISVvElDYPGRzRzwu8gUXwDjfubPNMP
1ZhswChsljGiuvfKzOlHhTPCSHG495+ZivYlXBNDhRvVnLfoWTp5yjt2PDgyvJBcN4zN6mbOJdE4
AVsEqg5yN6GZi/QPw/TP9bHftwgz8VEzhYaOM6ynpkh/kKz+e+HJxmnSNnT0780fHS5JVHtI5nNw
1t3nUv/eN2Ujz4JXwZmIxrgevxnKf+ZxS/fBNmEjyTJAD52IYGBXnEX+cWg3zrzvOzYzOajoBHhd
NGPDD6nnxILiOjDJ4GckvOoCLbzqy3W7vO8mzMQ2TWGjk3nG9JX/LSnv/WWKab/r/MFMXJPHGsZd
hcARGrCsmp1G7n1INg/YtqkbcZkHY4k2jqF+oboQcUnrl7xEmxHw7Tvnb+RcPqTVQNaSCu8/BF0D
Wlp0lG6E5+rP/82JsMO//TzsoWxaBshExJvO3oBHm8hPIJAtQYNU67Me8h+6iLb0wizOZOKcmA5l
60+oIEMJBeLREyv6Ke7HFo8vrJrOPBl2nsahM/jvH1ZCB5CMnhxPGZMx8/mNBNee4tXpur9aws3E
O80CSsfo30NYkOoMbky8P6b72p6ZCXQCDWYmq3W9l+hDI5/98uv1OVsc1eSh6tMig3g9dvlocO7m
CbiKSKcHnTW/9o2/2urN4W2qFyn9GXGmoxxq2M23IBKHsN0HIGIm4qn1FVdtALOMTXvCXQX6Wt75
+sxtq2mEsAhAjCkcDF0OYZyFDgR/t8AstqGN4FWoRDAtcaL1ojnuxXiEWO6uUyQzYU9QHqnSmuAs
1gIZcBr17OP9JfM3zgSWWDXBT1DFG+mg0dE0puPDGJQ3UQaAjPaOGvIUG7/g/RclZqKgHAXWAGeG
RzbRB+KnZ0leRHYnwm8e+rO68d7dSgGWhnNmoqHGPFoELaf0Ncuy5giNsINM0/wwdlkTN364XIoS
Mtld6x90AnUyPHhsEYFaHMAESomkpj46MlAaFOeg+VTtK0Yxk4EqCVRXhQHGpUFxoF53mRr/eD0c
LBuFiYsCrVHW0gSORcRl5A9ifPGirVuYzRzGtRfPJlWQcuBYIpD4xDrv+rj05OfrE7e0EjITFlVU
/dKPKdKZGJwXvyXoUxliOai/VTAdWTIApdZCYT44KNzrqVDFYRiCjburLWCMSJ9LPBo2EJM6sSS9
RCF5hA4nuA3KS72EGyUJm/GMbM2Hvkj6AAvT1+NN5bsxG+b4uuksQ5twKRW6y1Rl2LxzchegAESg
q7NvZCMTKx35UznjlO7Ip0R+T7bomi32NhFRZUE1AaMijox6+eok7mNTHYGHKCK579xlEk1JWskk
gZrEKV8uPnt0w4vYgsRbIsyERYVdFNImyusX3vLgrl372/pR5MdaBzv3HZNqauzLAYJacMfQyW6i
ojikDd+4idpmb8RwwEhJshwRpKGPsAx/Ra6IOds4kdqW1cjFWdL2IWuxrF7xVfG7cfySAXCfjK/7
vNGI0ob7Re2uHSZJey+dnyHdmLbNJkZo9tx1BF877/K2iGUqDgmUrautWqTFKCYGyvUSt+/Xmy4P
/uHOV+iPxY2uDqT9e5dVTBxU6g4ynQWif/Q+ULxsNOig2jeyceFlcnLmkmJkbIZdXy/oPRD0dH1s
i81NbqlMSJxpFaxSVhKUv5cmf56zfQUAEwyl0wbcUmsm6cQtrR8Cb+ec1/33zSEZp3300DuId05A
LfVx7p+yrU3FsoWb1FI1yOuHNEvUKXEWQM5U9p1CWHJjHW0eaIQlryGOBBfEfYqkRRxMkPhKvGCJ
y5SVMdjgm43v2NbUiM/Cly4U7fPhxGV3Cb3uFhRWp25292VQZoQp+OUCd8pDdQL7Ahi1g4Mj93GN
MxMehSf3AnzgsJDvhNCmSNZG612NCMxEQJUZDfIgSYdTMtZxBO0AnYcb9rY4jYl9mmRJYBH4eTKU
dZy7UCN3RCc3cr/tQGbCnVTLusFfcGLJPUfFS5WzhyzS7WPD5w8zbbyDn41fVeexYzuC+7XV1I2L
2fVjyRe5b81NaBQvp7r0Q9zu5pl0952avO+dQ71d7ziMGgEtkoZNY9AOJ7aIOOTToRq2OjMtsWCC
o8ZROKJX691xZD8qOV+KHHWMeeeRzxQhjARjkDvB8GHykfLgkE7l8frGbHMqI4hLrSGu0MKpeLcs
pwaue+Rysy3WNroRwzwtvU4m2EIH77ZNPhC9z09MdJQ7UXBI5ZE6ZaI85Hl3SMJon0FMVJRkFGqC
QwMniZJnD3WSGI80368b2+IlJiIK0kcIncgZTsucxm7+V+Nd+LDv0YSZeCiZsKjP/AygJTf/OYTl
d5bWR0KzLZrm9RjwTv3RBEVxpxKecOCDeO5/jep5ualnnx6qMGSnqFy+zJJtkXRa3Ias/3+TeQfP
LyS4b9WpQ4ocw+GmxSnq+hLYhjYOxKXTL2Rh+BU+RVWzK2O61VdpSbsmLGoJepK1JVOnvPw8LQ/u
PMUhSCTYxkneNnEjUJ2qVVB5x/AToM4Hh8vpPA1ZtnHWsU3eCNQqB7NPk6IFrZvao8o/eRkke9Ij
23nF+Q8kSgVQQF4pTTJQs2U9++gEG1c/i11MIFQIPucBnbIaL0shP3aA1saD46nzdXexOL0pH1jC
DceyxbylDG4AjbwhTnqjqgkKR8uRoJZ3/TO2H7EuyxuHF2NaF8vameQ5H6WbgvBwX0sGM4FQhZ/6
HmSocUhzAC7QvRsnzXSuOvlr38zXX/Rm5uVU4Zz2Z+beURb37T5FTmZiocLanbppWYZT5mqARlUX
9zopN846tlU1TshjMWRllKEgB9b0qYf81vSYdeIw4P0hmzbi1fYNI169vJ/cqaiHk+4+RBGI89Oz
am6WRMSUbilEW/KJSTdFo55wESFXDaBjGUl0GyQSr/zjFoLX4pYmTqrK2xqFCUedwhbk5lN1WSLy
eN1vLFM3MVI1bcdRlph6NH2N3Ps6/avR+47g3roib1ySLf7gyxGWn5wvM/nme1+vT9lSAjeZpaZF
5r2flgil6a9++NRHj1kKsnTZxx79q6mfk2EL2mwzzvr/N78Ab1/9TCT8011uZ/pMxfcq3yJEsY1t
BGw3BKCJXa1TLz955SEH/uo2j8ERJvjOGcHklurGrOBVglUVzcfe+56wRxH+kOQ3G1zoxm8c4y25
6s8F5o11MqdDMavDMV6n7o3jg60Uzyn9UJ97Me07qP2HcKoWHaEpyhW6f4qS10heNukXbLM3Mm2q
cpp6eo3ZIPkK/ZVPIN2OUzYe3Y7/uO6oliU20VNZEulyqfEJBcqbtP7UzbfzJjbLMn8TEIVrJ5MM
cNpTSgc8bv9qSfaZan52qi2Ii236RvwuUoeKlDj5AbL6Qc7D90g5Tw3Z4mS2bMwmLqqtljbPKgTA
6OjLTLMzk7/qyLksClD5ub7ZtwZGCI+C6Naj+Irviw9h5R3U2J2bwvt0fXjLzmwSTs2kTHUU4WLF
vOxII30aIbB6fWjbAhsn5K4PB+a41XAqvSctUX5Jcb4HFB+t6+frX7AtsJF+C9457qQRXUL353GZ
8UycHgLlbAxv2adNiNSgwmBJBWxT1dM9FEzQJg0FhKw6ZED4DkkZq2KOQ1Edr/8a21IYAV14Ocg9
IpywXNbwQzSF7Rli61t8M+/vqNQETo2DU9dO45QvOEv0Md7Sx0Mp+YexVN87Rm7BnZgfuyDcyMrv
xwY1+aWWjLa8GVx1Yvxj7wDYg2pepc6gjz9A826XwajJHBVB/BxAGZTIhAuyCMgK5ocoBC3CnuVA
MeTfuTMfdT7zaIHfQsATl73HMR93TtyIaVaVYz0HmDgQSsDCDMeU7NOIpyaoKhw86DaKDkNn7gmK
vLfRsIWPez/aqImpyuu0an2JWokQ6vdQtc+ehzLtqDc6Mm3DG8HM6oSnIYNRZPsNqibHcLlJ6M99
a2mcoaM+7FwNVt9TMbCYAewxTVvVkvejlppoqmSVti/XYioJl1PrTmfa7tOjoCZ0is5h7giyZsja
+Ysky4dSqI2j7ft7MzWhUiHyVudWMHbmPzT5jQ/E7fqaGm49+VsW08RKTTPLx77DgV8lXn0M1TIc
em+UB7EU7un6mto+YcSn5mqepUBtRzAfzEJBFVdjzoFlyzdsZNnDTOyUqxGVvlyfJdqnkR84C2Mi
P2X0yUm2EJy2ZVid6s0JNJ/7dHQDbJOplx58j3+P6uzXUFQrRqHb+Bk2OxlpeEDPDsT0sNQdw5Nt
LeJcXbJG7lwFI2o5iWohB0RWtrTHci4OyXLfb+7BtrkbcTuGZOiFCzfqBb1UCX90o+DO94dv113I
ErsmmqpIwOsGxQ51qofq0PHhOKCHctfQJpQKGrEa1Nk4mqAAwd2vjuvOX/p2csoN5IklnZswqrBP
cI0qkZ28aahA53mjB/I7auczKrflcRb+KQ+42lhkC5SKmlAqKoGwqBhO0qrNTn33UiY+aJEhlIhH
R47HiQao/c5vocVQ3l63nyUyTAiV8r0iFDN+QTD+rJP5sIjqkAQ3qv16fXzL0ptQqk6JThWhn7/S
shvu03Rmt9Lrt+7Glq3DRFNhZSYX3STw24RC6c47A/N0Trv0UAFiE5Qbl0ubDxiR7WesbNMAD5vN
SPQ9S8Chy6vp6M/tI8QEPTxKupAkmdjWe7DNZkasj+jLIW67egEN/vZ1dpa9+7xvOYxAF770tS88
bISRuA9U+o+KyD76FBoa52o1KTCbr/V0BhBY2czH0tmiH3//hkBNBFUUCB3wmTW/XJVf3OGlEegG
mdWlbZubaaHgTGiP/rjF8m/72uoHb7JFVULyUjqICSb4mZCPeBwgXY4dJgXe7RQ0U8y3wCcW1zKB
VqnT5U1e4FNzfZ/R32P1GKTfhv4LoU8k2Ci/WNzJxFpFLKxUOQT1r5ZmULUc5uq01O7v6w5l+wFr
RnljK8YalRURhWwsne/8oYy7aIlBkgIMqIutnh0ytcW6Z9mqTNRVXvfD5EYostVt8reP0+XHaZDe
0WOoxywsKDZ2LNtnjGgnheYUhHhrh5+4sMW7RfPpR+bX56pMNo7Jtk8YAV6hZ5hwPje/FANXVSrK
Lx3Xv13Cz8LfIkOxSJ1Sk6OqmqgbkBYo/Qi8zR39hRY8qCC7sY5edcriSUO0HS/TDSrFS0c+tcNT
k36MgiRGkfSGRN5xdF6bAiIXs3tqxDdfRCfaZ6eaqWPkk3gsnkNNY5a5T3m9pc9qM4yxhXBfpJWv
Zpw1wb4rGXuYm6/BUIMpmf2+7q+WL5hor5pUaJiakDEgmFKdixxPFDMJk9uxocGBNzz4tu87xh4S
Ea+cOe8Q2JN/HCoVp0vjwNAVZLjcKb7+EUtkmxqDHbB8kBrFRzqQwh7zPvsnyfVW7+8awf8tDdP/
IMDGoBndbAYlxej+JuEX2i2fMrVPkpKaGDDVu1HWLxi9XWk5c3f07lK1tHFBRHC8bh3bD1it9mZr
ooNXulk6aWC23Juxq27qpLjoNNl3jzYhYYucGgICU32S0OXzZnWXuuXBheLuvtkbe4TXBCjMVzCQ
DDla+6LCAcaP/6KLSjfsY0lzpsTg7FRyKDTYC3xxzsL2QKbk46B+sOI2CdMzcy8B23pqt33KiOu0
1b2qwX2L5iTnGIn5RvTNIyf6y4AW5znpX6o+fOAZO++ynQkX61yPAhYNZsTSK0+AL+eH2ucQGUMH
yvUPWALPBI1x0S1eW4AQYxl4/1VHbcA/qWDst6QVLLuUiRxbHM6YylKAfChgna3fntXEL4vGk6dD
itvrP8ISHyZ+rMyWpZ84PEzLu5bcR87PedgoS/4RoHtn8zBxYb7n4amQYuzloTrmpzy+/TI9dF/S
+/4mO9eH9Osn8pf70bs7AcJ0+O3Gnz+Lm/IMqR38WR4vyV+X6sMqUUTirSKz5apgYskWf/GyQf0h
qLgbKoixsnvILPV87SbcSOs2rzBODpOM8jQN8KP7yjsFEPma5bARq7a1MnYD6TVVyWrM3kXJutfz
iefZoab5zuGNawHlmgCjiDNPFvzsqt9g4pvkj31eZoS+201+M/oKTcpueAe+T9pwPKinG5FuMbmJ
KwtY3c6qmvOXYQbE0s/LIdbc2Zi6bXAjhwdRlzi5r9cNMslVDLRl5l3qNpPuVpi8n2JNeFkfJR2P
chAKkNCd43ZlnizLl112N9FlIBPoMtwk0fxwyG+jwxYcy+KIJqgsdZZFVjoHf5pzzrWOveao8w1z
WO4SJoqsLcSU+5HMXkYZ4DyaX4KEHSVOxH5U/WjB3N/QDQS67VcYkRoNIq+yLAEZU537oOR1iFP+
7rO+J6CjHDe3QdtnjKgd8jmQcx+g2/Ton+hLvzF7m18a0Tp5mSOhMbOADSeMDpWqP+Ztl2+kNtuc
jXhtcTUMW9SaTpL6dQyaNicegxEStWWx8xMmtsyLlpy3EWqZwg1AGPYMsenDsMUCYEmdJrzMmeel
kQzVZIWrDCANTftc9I95/XQ9rGzDr+nlzaGyS/skowLDgxAyntDrSx/bYI7dfWqd1KTaGgGEyZSD
8ZtG3kxlcOjnrbcCi9uYyDKVg7SeJjC78lHuW+XC9YZDWnzGX7/4xijMdxxgwDEyCmUxuMajVB4W
5/W6xW3TNmJVO4ksygLPtRVN4pb6Z3f6vW9kIzyLLMSpVMHWrd89VIP/M1dbZVXLgdc3QlS3xC/B
Xjmgm/De7We8hUHYhH7T4FUUZzjLtNUbZbOOEa4ui5yp7mF6jR7ozkvPOuqP181jcXUTTCa8mfto
85cnXkP7AcJTsR66I23Cs1+TfT1M1ISVBYM/tc26uo6CilTYH/p2X6T+B1XmaFV3/hpJiM+B3hf1
DN/ELXPD6W3mWf//xumDvgCtixQSgJE2hlZZHM2PKn3q5Fa7jiUdmqKF3OvyPG/xA5z5kSTnTN3X
yS/sZSR43HQfS+SayoViqBYhaphfLc8Sr9lp+KtMdl7ATXCZ4IFbLaDBgPoLoNX0DtUdlAQ3tgXb
zI3gDSp0Gybd/yIMk59cLIL3/brn28Y2orceXVH4LYJKMn3HxwpbTntsln1QWWoycaVQve7z0p1P
PtM/k45ckpFsOKVl5iaSrFpY2OcUD3njsMS0XWIcQQ4MlafrhrHsNiaWrJlFFuoMwzOQFZCBH2S7
MbLlemZya7WQAI5AG4AexpKEp2YO5f04yYNKhbwDXVh6ztutPGj7lBG49biQmUNTDPgfPJTP57SE
KHMbA88RM/K8z1Dr+rzZHIYgLIs2hWZOj9LfHNSXsNlifbJNf12bN0OnPaauV/zGuq/l9fPAX6P8
a+fdYF/YN3kj446sIKNiWOU1p7TgOZvTnWAfU8DQaxXxBC7iJ0+w204+9mFx3jdpI2bHFKA6dAau
D7UFoIHeWe28LLhGik3qihc8wx7Z1yiOg1nBj5I4yfZlQNT9/72eTljkRUvy5ZRDHbzn3mcWyZvr
Nnk/RRETHVaPOd6xWmzAQ3sPlG9Ms/sogihlvWu3ISYwbKwz38NLNVbTn2KmXiPyqut9CiTExIUl
OvXTqYLZcxUepJYH5KZ9ZjGCs2EOuMp7RBAMEZLXon7SjGH4XZVbYkLDmiVpp5IjfMr+cT33IWXD
Shv75PsbPDHBYTyvXNIF2Lww+Ho9wImmQYReN8z72zsx1QSTZZLcV+vDM+5OPAwgKbM1b5srGuGZ
JUOdOe6aUqNnHGZwbUrmvbcyYoLDRopZ5ykmvnivXvO9q+9hl537ITHxYV2tfarFuuPiThYG3XHT
E9/fy4kJD/PyMUghhfDHKrhMrpvL/+ae7eu2IiZArC1V7/gSztgU7LAMoB/ceRggJpeWJGRooYQA
XHb/Onb9ceLhPj/8LyKsnNEwiuWky1ONW9+Ks7zu4ZbwiVbPf5M8pzCvcz5iZA0Pd51Xibe4zRuB
bXAjb1asIfMyYTURm26F9xrv+86DOjG1A6mfFUFek/lUpGL8mogUEqWV0yxPreb5Vu+ZJf5NHcGh
nyfImDszOMrn782gb9uw20hFtqGNJLoQHWhdAuhAwW7gNexzDg6q62tqGdqEgGVMqP+hfH0Mjbre
eXvXsg1tVICbVLWd6H1YXbbf1Zg9LXiivD5ri7OYUK+8aVJXF4geXF6IekWSoMgV18e2Tds44YJG
go15znFrr5fbkKRfm0bcXh/aNu31/28CqIwiyF1BCf1Uz/2UxlHlD/oh9FqnPnTD7GxdHS3pwgR2
zaHHvLnBtqX0PaJJrNi39nWzSGgzkBGpaZV40AfCNjD5/Z9dcfvYYpu5/28DTXkxg4IE64pEV03P
EXnWuIpt5iLb8EYelTl3we2A4ZEuKp3EIJeNUWrjqJxcX2CbaYxAbepyaAKKQF2PXRlIrjvWHHcN
baK4wLALjo0EVkfCaFIB3gqxsbu8XyohplAg5KgDSOICMh/lFzxmtq9uoWKnkLGfnDcLkZZkbWK1
MuXzIhhWrBZui433KNRj2DyyAvj88z4DrYv+JrgKCVHIKc+B5yDDRA4emNcvfeOTLcJEi/OY1FjA
WbeeikYJBFV1H1T9iXS/m2j4HGy9TNjWYXWqNz/Az/uyxdbzp+w5tvdL853i5IvI/f9IhYERvErU
eg7WkmfD1G3CxUfd5Ych6TZuv++XbompIyiqcdDRWuPoq99L0UYxQrhJHkVND13v/OWzDq+kz9cX
3LKbmhgtbHBhNc04WUKVKF43OZwsw60ahG21jUjuiT9C7x2DD6SJkWIo/YVtiKrX63O3bBQmkmrq
FW/qeg0HMJIcaTCIOAEabF8KM1mzGh7OtVzLe+sb0Ryx/4cahMUuJmoqo7XOJwW78OE5KtJ4xJUV
slDx3ioHMaFTXqncRq8dDUBW/9mh9w9t5N9mrsoo/1PVLjvUZvDy1Gyhzy37GzOC13MalhYhZo07
sda/1+yCzQ0vZ/lOoR3w+P57fwDr1/8tpeDmXXu4GtdPTvWKu5q7T3WSMCP9elHpB36HqoHbkelr
IMvlH7H0bKvty7LBmZip3Cmr1KWwEX5AhpjN5ggtqWsS4Hl44dnv67Fl2RdMKq2xGWo91BLlQ+8H
AAhxFXUr+/W+2DLhUapOeh8pc3jpmqZ9Khtnem4bUu2CGxMTGzVkKdAMBI0v3ZBF06kPHanPkdeD
afC6cSwbjwmOqtyBRxTA2ZNY3zHzOYZAwOX60Jat4T+QKEwybaphPqHl+Hkg7kdgBG6CPLuIrN13
WzGRUUXmC+VCovY0TOGBJP1NjTi7PnuL15gQpymtowWw3vnUgJ2Vg3GKdeJYjnTfydCkzOoaBkmy
rJ2hUTkdZdQchpxsDG2buRG1nbtUHErzEtRx+q7suiMU55/8Za9hjEMzKXKdOOWEvuUx67/3qhD6
c61VwO/9vM3U8br5bX5p5NvBLadklHN7Sntkkyhsijh16Kfrg1s80wQ69XVBRQ2ZIkAaWXrvy56D
Z5fd1arrvvrBFg7MkgJMLq0ZxwWuRYMCgPJimot4BlSzWg4+mrA7Z+OnWOxkop4moWiVS7wpjz27
n93lOHRbTaKWBipiop6cvpmWYcrn9YFKXxQGp8q7iaYRAErvtqzTQxtQ+XFk3/xNgTrb7zFSshqS
nKsCaNP1XrC+ubmohl9fdUtcmIgoH8g2x5/JchoE6c9iotEhcKER3xbtvBF6loxGjJQctU6e0qlR
LygkXZKsfwA65C8UO8fYW9hr7S3QYoNW0L7fY8S57v18EpUncU+jF5GIY82W81BEG7/FZi4jzsvI
LaZOEXXiCbA/+WPt9odgb1WFGPGtgPwD1dwkT6nr3S11/TtQyz6CS2JCorRO9QL5AHnKnOwhX9WQ
yqbeKqZYzGJCohYxjO0wYPBCsWMKausmqL5WovtyfVEtm4ZJuRUES9W6A+ySlyjVtk84D2WkORbz
XpQLMVFR+TK3E/e0PDWlc4ILIdTmjRCzRK+JinIyIEhJBeOsz6nAjT06JdmoldmGXv//5jaciXAm
WoF1RYjps6TuB55sbKGWbGCSbfmglsQNGCZHGSLNxBFvbwkaHeQWp79t5kaceqr3ZSFglLBhzyEo
FTsI524Y3DZ3I0jTqijRaoyxUR2Dt6Rji9bWJl5xttf90fYBI04Dh7dTvU4euJlO3wfBY8/vOrmF
gbAMb8KilmRgHSRUJSTXIROapwcgW0bnbmJbb+SWeDIhUSJdspqtVZqcnR0090C+ZwUuOXiLy8dk
w0iWFTbRUaIuQ8/PBmBzVPFX2QPLKKrH6/a3Db0a7o3bC2eRbS4w9NwmcYEZu2yrzmfZyUxIVOYN
AZunTp5KgLn68AxwZ1Y/X5+2bV2NaMWxQGd8BNyt43e4pR5R28MW5ku1LzmZaChWMKnmBnixhKhP
dRvc0rH8mFVbvDM2qxshG4woJmEvk6cRb9kR5fFEvu8zjBGwYQiVlTFaUQRjfup07CCDsAVST8VW
zdnm8UbELoseGsfD3J3MWQvbvnfGC2AsgLfYfJW3LK+JjNK99P2gxRUjd5/YcLNuO7i1T+zzLiOZ
yKixb1owcWJ4bDpVkh1G70xcekyBurj+AYvrmwApMgrpeG4N9/TkOao/d+l4k6p9mcqk2OpC8KbT
MsNuAMQPgxoDEVu9WJbzpSk66LZ8dOs0lSdZ/WZru7ZzB8DV6P+CKu8t24Is2axjBC8gF0w68/Ln
K/XcxjW0ZzarMZbQMgUIR65oH9FIQD+bHkcfxOY5PV5fVdvQRtTSvJ6bwg3FqaPFxRnns+JbMDeb
SYywdZlDEmwK8sQmdVe76Udg6Q6Q3vuxb+ZGzPY5tDvLhOPKDnPPQXnPonkjlt6fuW8iokRT6lb2
mHnY5tXF5zU6lPkkjxJdMruqML6JjNLw9YqpRP7BdI1++qGr9hV4fBMUxWaaT3UR4HnLrcA6Rcqf
bVZs5Kj33cU3MVFznsilYUSctJZdLOuAH8qO7yvw+KYeoQzmdIHuC/0RtV0BvnrcQtiydfWzTX39
/5tTgQNWEy/rNP1R8QpQXVKj8U5sdVvbBif/HlxGQ1DpbKA/Cpn1aO0bv7tZ/bLH0X0TFFUKJ+3y
qqc/woRHsSRTEPtLpQ/7RjeitOxEFuAlxfnpsAYc9znuNV3XD+fro9siyQjStu0UpEdq52fUeEE8
5NNymNoebRRTuZWXLKY3wVHB0kNs2Q/mF4CL+kuAprkvsk7Vp+s/wDb6mlXeeA3PQi+XzUh/OC4E
MSIxfPfdausmYht8PY68GbxOS3QKCTX/s+Kw4obJMW5kurX/2kY3jsF5CSEJQKKyn+MggjCeuccB
CWqXfiNnv3+g8U2QVAJkcUlTXr80K1hHo/ORz+GDSmV5mLwtzg2LA5l4KTJVmk+s7H4y8OjdRkvC
Lyi992CwpOJ4fYltnzBiN+r7rhK12/1s0+pLT3T4wvxpPgKjnX++/oX3j5e+iZ2SkLIpQURUv+gq
EA9jwel5WiIvdnReHCJR1lkcFcHp+sdsy2IE9FwImlMXH5va4FmoBoKf7EGmDDrkOyHDvsmntTi9
LoZ0+j+kfVtznDrT9S+iSoAQ4pYZM3Yc52iPDzdUsp9EiJM4C/j17yJX3trR8NV8uUr5Ao2k7lar
tXqt/IffLNPdSHOZuMX4dHkCFrs14VS1LqOqLHrxYxBsOCwAasdL7++RDti+bji05l7P/A7xjtDy
cZGePmQadcDLP/3vuaZnYqoIG8uIBln3AjP6PnfVwefNDerNKJPn3/KlPFSOf902m7xZiHCzw8Kw
faFRX8TT4n7MHRSZSZsfkM/t5PwRAtF/u+g9kzxrYSuoH4WPJwvtP3fVU8vQYiedWBQOLHZ48Sm7
03l+e3n1LG5iYq7qbJTOihz0xZvY0Q2H20jKt2Dwb3qd3kZT83J5GJsFGP7eDGsjCVj/X0A/dSwh
kRtTnu+B6W1zMPLpLIJAIJBA3ovvlAccRl90Ftx4hfvcwhOddO8ubzM0w8lRN3G9oWXNS5TxXxLd
g3JQ96PqHlrm/Sry7LZXe6/ylvBosmqxjoy41ff1jyECB+Zp1i1/6udRF0fmVaPcsTTLKCY0K6zo
uAQ4ol4DH4oAlR8UX1uC67cOyR6hiWXfTYxW53hVhBBf/+gguwPqfqVj0LOEO3mUZeNNcNbkCx/P
waL+QaLoIYhcEo9coLLYjD+LIoecNuSXr7Jfk04rqloHB9Q4vEVuqo6ig6qTaPYOdcsDlmdCtFBE
WMAmn5c/ioF942R5EkKdNsvarEos+WMYyESmEr05wVUP9p7Jq4UX46DMtVf9ECD4RFdXNX3hqe9c
1Q3hmWgtORcNIWnTvIFcG3RRVcnBh6xkXIBuYmfv/7C8/yVOmpAtUlcEQA8avc28TBj90HT+7xQc
y5nHbjMEM6+pDq0MnmU6fO0CvhMvbQZtBIE2lKDm2UbtQPIal3lTH+ulJjtnmSWPYEbqDiEmYGVS
b32VQSO8Xzycs2caZgp0DoNsP1CmiLPDZGQZykRytUWPvZlV+oqKZBVCPdadFRq/vLJoPg6T4ooc
JJ6Pdhg1LZ5qIrtoF7bOtPjpT2DYy/HQ99m3LFfymBOVPXVtqbND7+7W5WyjbX9/l+MLHYna6cbu
n8zRt1s6Jpzpa9u3Dzl53KfhtpiCCfgqKid0KneIfgJVEByok0m0wiPpvyrimFxZeg7aqlcUjTO6
eOGBQ2KS44n78sdtC7RN6d0CaYDlWzeK+E9B2Uft6K+jnj5JNd727fTVGa57NcHj+r+HmYYoLFK+
8mfwBD73kDeM26j76ktHHNsy/XJ5Ln/alv8SCEz0V8Uh5NfQ1Pk5u8oFu2/Xhp1LDi0vcqj50mWu
ajfpAz6V32kKeWw/lsB7OnEHRe7If+rDpW4TdxymAtRD6IYALZL0SREhXPFAuo+Xf6bNWozAkbfp
gKO80D/duWOnNnXTU9hIfaU3G4HDHwgfi2pdfpYUpDUghc9PYRf4Jz5VwLSi8zi5ahYmiixag8JL
JZt/Mo+RGE/a/mGh5XUYNc9EkaUACTgSxA/Pni78mIVld6inqt45MSzpjgkh6/I5qqYpd978JW+T
hWmgQGVEb7m77hm8ZZNNKBnJ08gd+1L/JMLzjzTIQZSj9yg9LdqPnokik3M/BHi1c5/HjuqDJ+ok
oMSNu4IfQAfxVHfrfTrVeO2vwU5P6dEZl/8hHd7ZetuBayLN+MjLciRT8DN1wgTZ+xeX0ZssWj6j
df4zH/ObEOw924WrZOTz3Fwn2uiZCDSVU6KX1lXntsuH4ZBlDluTqvJwQVJRVu/MzrZzxh2CIc+u
/SpgT1OWBfkhdOtuPqAdWu3kW5ZbHTXcf1xJWHlzGz05lN0LuTiAHTi4Y4dJytbPHWXf+iK7Lfr5
eJ2jGgFB5SA9LyjGa3lI4iVTwdERYk+C3HIVMoFpUN3xSy8T/EmDdyf8BQbrZXrV6YjGbkTi1JVx
1etiLRPo4a3LC48mHe0kYJa8xUSr0bQP2NI4IP9yWxDaVK/gJr0pfXJCEft0ee1sQxjpQwbpDtJA
CfmfbAqPDMZMi+JRRu6hGJ3rRLs8E7OGLDKthZ7pE+mX4sDc6jz4CHeXJ2AxZpOvK+VBNpNmoU9N
iUXx2nE5Tmu6Q3lv+/j293e5Q0dbAsnXVT+NTfAjU5C8qjx/7ypv+7iRMVRz3+g18/RTWzf30wwe
hXS59ngxtR+DEbLWeOzQT1ma8hi6VOqQi3ZPDsz20w0Pb+dwzDfll6fZHacjJ/RzMIMT+/KO2hzO
dGfcBiAjN+qnrh++D0135g0C7Ey80+KMn+oC2FMRZHvwQMtUTGCaHwAeWDFWnOuoGPpD5gDdcYgc
eZ06umdi0/zGrZxuZtGT8EFOnW16eIucni4vleWYN5FpUxcMQ7j21XHwwvVx6MHYH+JMPg3t78sD
2FZnCxvvHMBZGxc0o7I6VnQtDmskyi723DT857rPb/N69/lh6j0QP1b4/U541zST+pyjyLFzDFns
yCTtGnsf+jV5Wx1RCr+tZtEcVIp7LE+hnr6U+dH3Rv+hrabrVIQ8E7O2umOWo3JdHRuXDolyvO6e
s+BKl/OMQxvqGGm31Lo66qm4WSJ1O3d7WYdtkw1vrnlDuUb2fJSoKgnS/uMv/MflDbYZqOHLruOV
eeCt0ZNuQv/DrHQWRwHxDz3t9yDEtoqSiVfjosmnrqnCn8A5aqc+UeKEbX3QvZvxLwFVOVRE8qEn
KJA1Kq1bcZC1gA4mbk1h4+fJXK0+C3auspYJm9i2tQ5LBomg6ji1QFhxP3FEQoLryCk9E9SGG/e0
SOKWR+pNqbiJJpp/qbp1/pJ3I3GOl/fMYg6mqqSibdG40VoeaxEWyZwXwfOcs3XnVc+2QIbLu71u
lUzr8ihaik2C8FRcruk3r6HXZTQm4xfoycAr7GclRMimM3XCx4n1X7s+E7FYrtMo91zj6C6GRQER
XJXHyhnyLC4CB7h1CW2vK63IcPaqZH4KElJ8P5TBpyYvpiNdhiCLyah3ckur2xhen7s1SKQdLs4d
XXmQ34gCXAB+DMLnSB06t5Rg9gsdp2nkscjQI9EchFpW9zAu1IF8XVHVE7/W5IwwQQaRjbPI6RPt
lwasnE27huMhIn1JzlcZtYmOo67rZrmu+NPahAOukFX0vRYp3ylJWFzGBMdV3J883LfFWfXjHLMA
b9WNvBJYYgLj9NpEbT/l3TlNW1QvtavTB5yb/h6GwnIFMLFxS9mruffC4h/iFE6UsEIrIm6XjLT6
4E9BScvbOlgWtlMetRmeCZgbtBwEKGHaH3U/fpqbIOa4SzeivJFtfS9CMOnhvp1FX5phj7DIkgmY
2pSeR3wCvrv2R8W2FmSi8MpU3TPB77K6/LJdRv12j0zLtppGaEgXwjg4EtofZFnuWbM+8La7B8jj
+5LtNaHbrM2IDtEwhzSAPZ/DTFbxoIg+DoXciz22rxtxgfBuyIqaIz+S6ZTB61EuOISirsY9sWvL
EWDyjfVZBSb5OUifJl3Ob+Xi5M73HgXUJYvzkObLVZc3lHj/nVxWoV+OXSnEmbjk91I6DVKPRtxc
jid/n4Nr4uvQZAVIYJ45T3zyG/WFrEPBH7u6oeHvZulIvxOl/74Zrom181hTcui0DufCq/BuIF1/
6mNQkuzV2f5eqnFNvB0PeeZn4eA8oYYXfgq9nMXVQtWxWoLfbM7Sg7eimrLw3jtE/W69399s6b9l
bNcE4gkiUIysB3VMFz1l6bmiNP2czQJvZrFTDWEEcblGdY48LiTIOwj/Acqvf+g5c2QAw9Tu4N6P
Q7N2bwDCLu5PPdVsiMOU05e+8DJHxGj47YM8VpAaKHyU6qqJf5oBfiuqY9nny1TEGo2A1WvERU7a
G8erpZpv+QTxz+9h0S55GaddzsRbmHMf8WheIzUcHJDeRlA9RRErqk/ZwlJwlO0c+n9/qHBNWjXR
dap2dCnf1MzuNg0oPR0bR53+lBt5thN+bTtuxCc69J1D0og99VIncp6+835DzmX1IZsWoP8GkqRR
nrB073Zhm5YRrZY8z4NMOPmZY1qpaj7WXH9fw/IL7/JkrOa9zNs2jhG3dOtTqH0v47n33d+9Yh8D
hotw4H4GHemXUuypi9o80khVUBRmtZO28iykeF7Wqk0ayfjxclSxfNzEGuIiMk+QWSNPZdRlsUfz
Il4of7z8cUvIMrnYVB4w3UER+K0T/v0i5K/t0800fr/u89u+vLvLsxX9/L1M+Rtp1cmTX7d6Zede
d6y6Jhcbm9e8UVkRgU6WJ1Sic5dq/r+g4l/WbLfUa1v+beXeTUEDMY1ogN5ZUgWh9wu5zxLchm5e
7UFELDZqog2H2fOV747BGXH9m6DTHE919QVTa2KHLY8VPP7yZtgGMrycOaSnqg6Q7vL6Y56NuMch
48lm2cYgdy+hk7UnnW1bM8O9uYe3xqLz+BNyugjAYQSRwIHC6eV52GzWcOrVQ67YLT5/isblk9uE
d8gNH5jv7WA3/p6suSbOsGFC0oEW+qzJclrLgt3rDZa/eGDNpWGwM4pliUzAYcWGQUxRR87AMzkH
tXJyGFTwdnmFbB/fct53NjsJNyvxU/UZ5Q7Iq03dEmvf36Oe+3vm7JqAQ8gazaRYFyxQzb7NzL/f
DqXSBRBQOp+mYDmJbs83LFttAg5bBVoxFY7z2Vs9BuaUdCgqGbNSD+n3CHCK4HR5wWxTMpw8WnTG
G8/X59KZjmoIP/JSfcmd+XON/vDNA8e+vXLjtz17tzeSEc7Hls5n0q7QmCMpykK7bxO2eRgunlYR
nr5LZz5zPq3/Cx01/yRBBqJtjveo9DCn8EkG1lks5ZICD3J59WzmZrg7OPfwqKB1+BaSoohDJ2zi
vN7F/Vr8MTTcvV1oNsmpoW8RH5M6nI+AJjzwanzp2j09R0tkNOGGtBlZPS31fAa/0x0t09u1q/68
R7oE2sPlHo2gJc0y8YYpZ7Ub1p3/tqVZW0ZS5HjgKZx1PNWdOuWj++bPAU2afq9MYJmYCT/kraZs
GDWByu0EEi92bGf26C/Vh21iYlx33MdiACYOUUYToc1E9FmsgLakVDmHuZ/3mtUtBmBiD+mi05mq
Ljqvjh+HvnNowew81/qTzLydCVje9l0TgZj66RLVAFKf3XmONyPTSr+4kfg8Sf+DJ7BwufowBHkO
4qwq8dJ25z3CNjcjGhRZyGXRYNx+6pKCkGNP6AcRqDe6hxO07Y0REnTWD6XU5XSeZHRWOVSIWxLu
dW1b4rOJQexnHWahw8cz4YTFnYfeXlVEMZnnH1eFFpMrzu36MHRGNZ0HURI8OHn9rYQu2M3lr9t+
vpG3a6iDloTJ6eyWdYUW0OoRmIFvWwJ5+fuW3TUxhrrB3VSBT/XczkWCh5pP26tuXwXfFry77mRD
lv39D7JQASRX0LA/E9qO91lBym94atjDVVlClkkbN3c4MUK34Od+pkeQYh6qrhpjd7sVLv4xkCVg
080rEoDk8orZZrOt5LvTMRBcBcU6hmdA2Rt045UFKvTtz8sft0RDE1LoQmm8VoHbn2fangEv+rU5
Ng963KqG4P8h0bZNYvv7u0kAEFbWWcr6NzmzN49p9PWQOT1enoTFZk1MIWcF9xagl8+qDJz8CHbh
7qURjnj2Imc+XB7DNgHjQHddQK0m3AvPbYsXfDwvcZAh6e/Xfdw4z8k0thFlojuTYnkiLpDkfgrR
i8sft62O4dEQkuJL1VbdWU+bMGkj1N2k63/qNM2vW38TAajFSnSake4MfGF5GN1MxYV2sgONdtmJ
LMtvwgC5lp5flkF39ucR2kZa9V8D4hXXJaD/gQHqGlgKD+LGWTEEZTyuZbseFiX0r8tbYAkZJgaw
L4i/zLLrzvC0GMfpD4B3Y6nqI/frU5iHH7fcY9Muv264zRLeOVsfLGCUjvwB55t8blLx2e0xzCRu
KydPKpV/c8bgvin2mmAsMcQEAaaMhIRQGNgW0tFpdVpKaO0G/G6t/EcoHlzVqu2aoD/dc1FOLfPP
MljUga5kjTMIAu54ic3ADP9WeO1QAQitz0XfL96Hqepb9xD4DToGLm+KxQ1NtF+bl65wWrc5A+vw
MLqK3UxN2wCUOX29PIBtBoaf12WT9kJhAHQFqjtg/XBY5Ol6e/nrlk024X3Apom53Q6KzZ76SRRx
CWDiZlB0xEhABtxdHsiSIJhgPggAq4ai1+G83W28cPoeBfLb0AL8e3WKaTLPUbFU/giZmDPj3V25
gJujZvLzgOLu1THdRPMtqqNdV/fumesl/9xHQt7UnPY7Ecu2SoaLj5SPEaMpOaMFCGRzoz56Vfsw
rvX9EJKdErjFoEzSOddf12qsM/dcplPQxJqv5a2GkMxOHmsJiibhnMRDOmWdR849opGs3M9qVlOs
kDcNXn10m+DNz4dPOQV94mXLsnigifWTHLxw3hiQM2ST/G/RUsI5VOi6U5KVUu1xa9scxTjLwxzl
n2yevVdUSJOpCBPV6q9bSW5uvA8jr75dnoylrGGS0HFduLMYsXpjW35b5CLiyg8TP+wfthoNTmMI
lGQ7vm9ZOBP7J3XkjFXae68eaT54mj3mK1iLcDW4PBWLLZvQv2YpHEDMWu9VL+wuo/Lb6LIvZesd
9DTsAA8sm2ICACO8kWc8LepzX1UfK6U/FSA+R8vWg9Ttg2rYdUeUSU8HiU62Do2znntIdd+TpeKn
fJBRcnmdbJMwfL5pwJoPVlpyRjEx4WImN3k7f922OUtxKZDBsHOS2PZ7Cwjv8oe066a+UnQ9Q3U8
jwdduacU4gUHB9XNnWugJbaYIEBVFZoF7bCeqZzWL+nQO3eN44//u7xStgkYh3kUOEUThvV67gIR
HVfSpzdQuG+TcfGW4+UhbBMw3Bx64WW6QGMWVYpUHD1WyqQKAn26/HWbSxhn+SCg1aNLsp5dXL7b
Dt49UnJqtf6fv1Y7FXHLIpl4wKbLgW1qxvWcRsK9qVOGZlx0e29HYLkzDcsimSg/Po/14ClHnecl
GB5y2b6QRhc7Ucn28c1N3lmpRg16cRp3Pi8bYYei41cp9sqSFlczsX1FF7loMZH8dRjqbwVbTq7n
veloTIhafwft3iOpbQu2v7+bAgFRB3fGgr9K5n520TaDB4qvaz9kOyeexYxMjF/bLikXvhO+hhO7
2e4cYJf6zIf6tKKZ+LKl2lbK//cU6JBNNJNEnFd/+I7nTOAKoUcib9YR9AS71VTbRAyHHtOaQq4R
wDFKJARWMRMocn5Fl9+f14jrZmJ4tKhUO3YzxvAX+nsbAnHjTuTB3XY52z9MLQf3H7jXuz3HqwkD
t0zgv+pQftbro4dr4GZZCtsyrY8NVzsposU/TChf20tQDRbMf001O9IICiW7dmvZDhPHxwOKuv2I
OdBIH2sd3jo9JFZmQE4wzOXdsA1heLdbriwkVeS9roX6ALtagg78w9HB3WMztPieCeebQ1VKoEfT
JzZHwNSze5cvH3Bt3rnGWPzCRO8VzsBTrJL3Z4nw+7fbUjCxhxypOthndhzctsfb398bU6nzotbC
f5WF93lRTh07oD3Z+bglQTfp7oAGbKqqaOfX3GNfoqg8+LQ6UVz0tvQPwMONSqPqwutezExFUN3k
85S1tHr1mimjH7zaH+rveZS7e3A6m0UZ/l07CryeUda9OnUD5YxD7uXzeqpaiu6HGII4WgGhPJI0
/3XZgm3LZ5zhIk1FX7ZL96qj9FAiAAOndVODr3SW0zFDTJlG/H3XFP4eV8Bu8W9TYHnTBaRjzWuE
QLLtVAFLU2DP1PWU1EgS82iP8MA21Pb3d1YnwL4q6cybV4XZbLODfW8P3pAaSDbKKRc15Mtr+Hcv
IiauL/UbPaVoP3jVTH9dvDBhKDj4EQDf9GcmvZ3SjG2UzWLezacnjqANWtheh36427gBwEyT0IY/
hAM5EBT2L0/GtmzGaR8NmZ+3dGlel7aMt6EWrFUxpYchQhVCjkm6K5tmm5ERF1Q3d7pARes1WtUx
E08eHmyFTA95/U++7F0L/27gxJQgBdkBGVKQ+L2mso+1p07pQuMJVUx0tcfbfDhiRo75Xbd8Rg4A
KCx1g65Sr/1QxRLE4tV2RYQPkaKK/3+SGhIZoQKlIS9Ec1J2rol3K0KZhPN012XTcc7cm95pdqx7
243/wjuJqVZa9uDbKD0/emmBqPoB0U9gJFtF6z063b9HPGLC5Hq3y/pOFflrgWP6zyuqU38Z3OlT
VO0lyn8/RYHT+LfrjDp0pITe8mvqdTLmmTr1XnTeGmMvb7qFyYGYuqUEn5Wu0zsvHl1XWseTJ6Aa
cYDOghzVsauhDdweUKlS7BtCRVPfV16dR9XB89zRiWKm2qAtb9UoxhKVkT7VLzRbquEOrGwTu7v8
Iy37aILu6mj0eyeswWQVNbS57ZQLbh66zu4egbzFnU2KPxV1be5mAXkZpUwr6Dc786IB7Zvn3D+N
oM+sUf0BEVV0mENRtTsXRNu0tr+/C4u4GoqmW6L5BVpHfvCR5mhJfpzIuvZXHfmEG3eHNhCrqLOp
efGyRv0YEdDfxIT+5+t2xYgXbOrKGU9G/Ytq6lIc16x1+9M45AE/XR7AtitGlIB6LHh/on54cdIq
BkPbYSM/SOFaQeXd12zv/dfmYkYesVI/W0MA1l78FHqPPzw9h+lX7nNSvKHDgYnvV83GRN95XKQR
YN/Ni/TV/XZsSFnjGZKCmQAH/O4ziOXQCI2AUWVooFw9rl7aIvsTxQXOV9lPnyou4pS4hwZJRJde
maqYwLwC6KKF8bE6e+nwc6uQbllR39KbxXWfhXii3nJVtZyYuLyoz0maal++RGUfPfbQRH9UbFXf
Lu+OJZSbDICNECtDnMleHKzbsZibNWki99Yr6Hrs12bcSVEstmZS/7UTj+RSFRlEf1m/xliozsFb
mAMu0W4Zsj2mMdswhuPPwl3BUtLx5yKMHsa8TLIwfIUk03XxODQ8XyiCklDW8ue89+b+NQWPZRYP
ae06V11OiYm/GxWlxejJ8Hlp+gcROkjxxe280jhneid6WZJFE38XrirXdVOzZ5dlKmnBnxKnbZfG
FPmUN3r8OEBEL26byj9etjBLtDeReFzIlY1OGjxP06A/ZWk1PpdsnvbogS1bbsLuFM8ptNMz7zkU
ve5OtMeq3m9SLitUNOdCJ9fNYovV784s4Tm0IirMb3QB4bC+1XEExN+Od1ic0ETdia5fA5Vz9IAO
Otk2QoGHeKLhhy6Ndh4qbENsy/fu94/e7ESUFMNzWknn2fWUSP0EMkBLsMYTkl+ivxQRVFN2lss2
nHHEqx4ASDqR/KboJv4lTb36kKbS/dACVJyImvq/L2+LbRzD4RWL8HhbTdlN0ZePfYt3PumpD+nc
PqzzLtDFZsGG23uyzIWX6ewmnZGLguGKHzagy+UZ2D5uHPYMWHeSLyy/4dPyJEfceEpv2LuA2pbH
OOJnd2nbbobVlhPY7XH4ESo+bxVUXLper/r9Ju7Oly7zFcBpzzhA2I9cy+x5oFnv7riGZXlMyB2C
rbPyZSyew1GAXqou+Toe6k11dmcAyxKZqLvRcZvoDw+YGsRzO2f/Yzk5+Sv94O/eZy0hyiTvA5wV
xFI+y58LUegHujY0OhZ1QJd4km67R1Bqm4jh4RMeo4ZlZmUCxcGvXka+hNSHmN/8gU/iykBlKriC
WRkCq91YJSApVbeVXw6/p2aUJ2g5AWTJF97uJI22bTf8ulrn2lU8KJOm8MHj33Idr+gh3tlz24YY
Dj1LCkrrOi2TWXTBT0gQ+OPW1k0fKc3LPLnOMQzH7kGfzSqUlJJVDergKjmfVj1fB8ohpoCrm4eQ
E2tq7ISPfqLbHroEL1Sj02XnCmW5g5jQu0aAYoE7WKLUw4Ww1pE8ZTUt79gs5DGs+wX1Kx0crloq
E4QXtqIuUO8pk6XLvwc4HW6U2+/xUVhMycTgEeqXbRA02Iecfs6Whh3mOtqDqNk+vjnju2N1GFuB
ttUClqRb725cRpVAwX3PTi13GpOEL/VoWPrSE89QpavjZvT+VMJAAnQzNt0ar8gW/PqfbNyDkllC
iAm4q9aBMdHXZaLc6FaXbhCPIKZIcUebINu543y2SRmuvSBrdodOi2ei5C04SI7g021BbZv1aBr2
o0fwpi6Bu3OVtu2P4elVEWUgmc+dRyYICog1Wg3Qf4z+iSsLySb6jlOva6Mycs7btXO7cm7Pbss6
3Hh6OCCd3gkmlohFjYO8XRfuFT3PbugwZrFG9qFmdKjupyGWXTFheADlj2SsmXPOy/o+0+6hRC5Y
yPEwFuONW1WntAZX0150sWzLf7B4qhR5E3llgjIrXEYoUdc3U6DnaOf8sKyXCcSrgxEEB+ghT9pw
nQ/uRKsEDM7+aQHq/eZy0LI4i4nDC3rGGn8JywT6iOGdyyP/1JcDuQ2AM4x51Vx5rpsEe1HBBc0d
XqDqvY7+BzdcHQ6NjJEdBE2z177JBP153ZS27XoXzYAP90F/iWjWj1y/TfM6fKqjQDsHXq7e11U4
0R75tOV4MTF6oSzXcYUEZNJ1On/ovOqbZOVN2tLs5DQ5Wo/CPdinhe6EmOg8PCl1Kpqq8OxtmqEo
IIO3NxEkuw1W54Qs4zS6Y9JO+hbUAzumYZudcfR3VQlCBRft9eGa3xIhEuThWQzquc+4RJ7WPNyr
YtsGMsIC+mcnb2mbfIOPfC/HYT4soZ8d/BZCOX0nk3Rge1h8y1AmVi8YHTY4voAZFuMvZP0FYLP5
fRqmt05Uu3GYDY+XjdA2kFHIY7N2/XkoigRKC9+5Tn/lrvPST97JX9w69rv89+VxLIUQE7rn4ElA
Rajpo9F4LeLaX9HHUN41wXTL1fQEsPbXAfqYl8eyxDsTv5d2ugy7Dmxegx+l3hEt7TnkSUuv3pMk
tQ2wxcF3nqu8IPCwOexcTd5h6IrXsZBX7sc25LtPl2Hk1sJReYI3xoewdGQ8RtWnofLB2VFIUMsW
O8Uv2xyMxEBOQ05m7uBRTBfUOZQtzx+Um+txJ8u0GZaRC4SkHRrdE7zzqvS0Bn2B3Ha6UfN6t/IC
ol5yj9TFNhHD/SekglDC0hio8+Ur86f1tedBJHYSKNvnDafPUu0Mk+PlycD60Y25p/IZnJbjnF1n
rSaAz/Fr3I3gaImj8+XI0gUM1qO68ueb2D1HsCldxABfEBl59Qflf3DIWu/RYltOfpOib8zlkEp0
MSd0cD4FJShF0ZSdcAjM75iRZflNCJ+zjCzM8G6WDLz7GRSDj1bsbNhbHUtUMgVoHb8gTg/26STA
0TEX3ifUhL94pP5VOeJ26IObaVHrzkwsDmGi+LzA0WzxszzhJP04Z6hlT9l69mWTUB9MlPraK5hJ
1wcSCRdLJvMky8LxWBX+muCm6l4FjiZ/KMzfBagoYHwlLgI5GFBq9JOD7OZTNYCYYec0tyR6f/qY
331/qUFSsVaISwtaiBNRstuA1LcdL5ojWKd26rO2vTCcGoo1IgjR85ywakWVNBoSBNbTRFGLF838
QsIw3Qkflun8B74ndeEtQYFdd9z7eQ3fAjrdVvWc4M39qk5rYsL4NNDqBdResd9t9xFZPYiVHQGx
9uhmXsLvl49Ui5+brHyt64kWtVNo1dRld8Mr10XKo7qPQ9SOV05jW8F3Gz/MtFNkgNlGXX0TMUwj
Kl7YMn4IVnl3eRaWYGKi+YaaF9UocLj2AGnc1Dkfbmi6Pl/38W3Qd7+/nz2XTyTNklWO4WcV5ett
K1dvD8Zn++3+vz+fdVUFZUAsT1MAzd/rSRzILo7ftr3GYZ36Mgp9DRMq6gzyR/1TDmDbXDc7j6o2
JzCPaKfMM6l5lvSO/1P67OyR0SvjxnVV3FLdDlc6m+HWbFj9MaSYBg2nh6xeP1dkwDTcl6Hf01eh
fzz3P3AfGpkIvWCGWFxFXPmEuzTld6GMVnkaVO39igI3+K4gSuc9sU6u3VFNrnI6vJbkcvrmRrLT
991CpEicPC/eWI1/hxG9WPx7yQJJPoy45qZv4bhk6REyn/ivCIpKxFQpyY5RKvyEhQC0iTFcmmO3
6nY6Tgsb+aEq6Bxuzd6oEmagPBMnkBQhYwSiirXtqRqq+qUGlVeT8HQK5SHsIDhxnMbC/T/OrmvH
bZ7bPhEBFZIibyXLHs9kJomTTMqNkCqqF6pQevqzfK7y8Y8swHeDIKDMssnNzVXcI3PTZj60U5D6
h6Gu11+Ac4iv3pK7VTglvf6yUrxPRp3jm4dSzPx9kXrwghDN2r5AVQb6vEaOs5CRs5ZOf2A14ENs
EusQzotYyBkU7lV98ApGUUtJYXsdlt3o+KEupX6/Fh1tfnjJVJCjC9VKekwXf/hZFwOOGL0Ilx8a
ca1RegHKVRFvg8ULYQ5WuS+dSpT+skyVIBc1eSt76l23mCKai4SHTQmPmCfshPXblZFuOWZQDKHm
hQf9QseIQSFxiQRf/eS4tmYqTmRKO/GQDH1PcdtysjJ9F7Q9Nb+9pS/c93r1U9ZFmHMfloDl+Iam
nI4HCB2Nx9IF0nDOmlUeMAUyeM/aTtUH6O7U9NkH2ZVCki/NgS/hSgz512olhfsCQGRShusC3EnE
+0bMT0BvKAN8dLHA+6OBjD3E+wT+xceLJUZNiRx49jLIsuAE8aD60YFl2QQXLkhINH8S72p9k8kM
W2fl5g174RmkqR5EnU7VSQBwNUAcx+8wy8wvXGRqkLiQRZzotjUkzJ0W+p2hl7a+Ux1Jvyj+lkxc
vMrUgy0HD3IN+0jfIwtesLPl5+x2y4d5Ifqcm1S/W1M2d9iRcr8JvX4Y8hAeSsWlRgKKR25Fe9id
SWiRHyFU3VfTFfzvZ99V7k/88zLMSfennspU/gZnG+L9pnQAeQ2WDCYH1B8wnQFudVO4LPOqT2lL
9XTOZqJfCUpP9aVmDFK9DW9nWh4mSfT4pgNsi4eioVhAg+95P7nPJxY5OTSXQohL1mlYy6z5QWSX
vaFiWcyb7iowHRbwtKvjphA6OWChI13u6uUblLOXnzX3WfnUcQOpWNRu8vHsAMqYn8o1qJ2LYzw1
hHipQfAVGLQ0lFOatVHfKjF+8keojIYrJ+ulrIxRh8YJvJjOq/hQLzAHecC5xL/Db4G9BNMwOQ+u
IYETcUiVf0q1w17XpWXJx3mW5RoWQTu8HZagzx7xDu+Oce3V7gRZ1yFxn+ZCCffNgPSs+GIC1JcP
pDBd8VwFiRpjqvpm+YiHsKF/Iap10wMe9J0vfetQeNFXqs1CD4wc53096gXylN4k/BNzTD2GnUsw
gougtA81FCGzMBvKQD1RlbTw3+r0O5008lcS5DBYwT4MVTHlVj3ecfP2kqxLR6ICz0yf0sGBq9ao
CWVxUDdJ/85dmIDEQzCVwXgZs3WG2NLCjOzbENFY+ycOLQiB2c+hkaXWTJNogJRQHxpvwkZCtMue
9WSa95lW0j0Rd+BpKNJi/aUxmEOYg47oHFQzSB7yDh7fp44myzvX9fzuoAGS0Ae+aJJH/oybPTQ5
G/nR9OPwfYJ+FmwkQNFlBhtemqmoMEN69Ojg/8E4DDqe0tqXR5YaSHU2VbeuEXUbrB2leSrHsJdl
WfzC5tXDwFI7Qkd8oij1M9oWax6mUvndwySdZno7U8b9KyF7dtZ4ciHoWMTMazR/66RjN30QpQq+
4iDAugOuNTNvDDQI06iXzZy8g9UbMD7jqmCqNHTVImNZgh0dZwF82KIi0B7FGxIrkqfBM156AuMK
VpCAOPLPBIwuIH9xqOgj4SNLlrCno/aOTVBl5qDKuf3YrxIl1gryDeSUo3IpsEM2hQ6pXyUnqI1D
iycs4avteKFuxTTGlQu5k2OSKOy1NMdD+xr1k8dg3mCkGv4gYLU+OGXCv5KAO0vskaH8OOI0+Yx8
uSlfJNWr837GGw87z8Y07aFyk9w7tDXYxueloh1OeNJ74wkU+ZHFKL2N5Ci9oV0uwUS64Ul2aw68
ILQZ3rDSWxJUvEtfPKRFF7Tv6ZB07meaGLgtAVIEVXbRLA7449J4KPin0GVL0gLqzJVqAu8IME02
XGiKN7+QZL7xTqAbNN2Z9P0KZNUMg12F88zHyROCJCyycwkmGwwruyk1IxrMYOOxKB3UB0cAx3hZ
HTa3OFLriUFTSGB1LbILftZTXgLNViVtBxRSi1wmntYV/zPB5t88tHDo0jFcrr0imnKjukdIA7R/
lFwB8IH3eFd8YnnVXtwhrX73UI3VUeP7XHwdjRw+G+wM3XkBpnw6l2XD9BSBjsObZzPj4i4iWavu
A81lmXzGw+xaX4UBnWUGxr0o0gsYYgl/nPQYVDFs2XA692W2iBgs6X5+xPxX+lkoSR595Ys0ZrOr
f8JDBvXSUPd9JqNmdnPQi+S1SJBnnKmTn3YjFNVKRWH640K6oYqluzYfZ9rJFg+geZ4+UqdIu+Pt
DP2fWS4yN6vWCSTA1eUVaWgAAfanNHEkYDIFfz/rzt/5xD+zdHzieuH86xLA4CPcjC4uAayE52Lt
N8Unv2yr9/d1wLoiwdwM93EA+456VVpFMx7b5ngoFUx3i2Cq9grqW524jt9fnUhyNpQ5yi5gJ4+f
vTrtD0I5e6+eW5NgXZMyj09FjlLmkTRO+SB970+lPRLn1ZLuzMHWF6ybUuXyqq61r45ON+YPnV9U
0Yza4NlPs72q1HXA/3UHsO5LSuCduDBEHYeAOmdYCahI0dk78SvtRJl6Od2e8H/WKbCcrIsTX8og
FXmWHcdhfZ7UIMOicp9BBogTXqGcsMcB2Zpx6+LkMw97I0N/MjbjbZjw+eyUVbBzLftnlY1Km8Ag
U8o7MHAVAAcI6ITL81L3z7XvHHqh+qNfICWDts4OlmJjbmwuQ0GytVqnDn0peQBF7fLFAULtwFQL
xttdPlzokhXnygRla2SjgD+AI0YwFfURksB6ZwVvTIfNROhQ7erVumTHpkmGBx+WQYAGi7qe2rtu
yvj9VoibsYOHr0iyT0yYF1cM58DV5yuQD1O0c+nf6oQV6FBzdlO/1RkQOSQ55T6MFRS0sXfW1Fbr
VpALB9bgEIDBRus2xXelgDUPcSCxu6AmGCArwnHlHTrfu24iM4UQVtUp6MFDF6u8C6iLD1ihXRjN
XUJmdUx8X72kWEcvJFPZPaxhtG4F9Kqm2R9LDL7LJTwwA7e7ii6vAIPcN/42z6CUC+6k/qqOjSQU
qQ+4giaQe/ZPG1u4TS+ASFFqGoZLtSG6iaQ/tN/bAJL3FO9uxU4PNvZWm1OA9A7uAhlm2LTq7apo
Gy6kecjS8TEPxNsOKjm39/CNlWozCiq/h+xO56hjjTw7SpwBsmpa3IU5pdJmFEyZWlSLdOAI7Tl4
CmQXE8xNCJuBY852X3m2umCF8rJIeDHBFvI4K65CmgNLSXizU5TdmgcrkmdAsYNgddJjomf9VCXJ
Cfyu57xZBoD92wKiq+3OtrpxDtmEApB1xy6osGcYWkAMt3tD17gRxbc8a89DO+Kmvgcz3vqSFdyt
o0grrsFdaXmW8ptOgqceNzMdmNgHuCTLx/tSQptgAA1Gmqbm2ieAOOA2ib3K74sqzhuR7QTKRmds
SsGUwCFrTPHeaRp6ubI1/aqLTOs+rGt2LJfnQO8hE/8Ji6LSZhcEKulUpkfsifWK1NyPTFa8HRJx
HDR9KSbvYSLyUjL14a7ItMV909xXSd8gU3AGBRA4aaEkHTaEcLYT+htL22YaeBkOjDzLSUyI+p7X
MgY06lrW6vMob/VjTvc8aDcC1Bb5NR0yhLqvSAy9LXgm9cVwTlKyXG6P08ZuzK3w94gHVrWH1Wxa
3ZRnl+DGF+GJffbi0oPL3eH2Z7Y6YW0EedqnNANzPwbEKggd4bUHlqdmp/WNtNAW9G1Q43ZrgyS0
yfvhNLWO8zbN5vzTwgeFx7KgON3XCyv0gXbwBg3TqrgFyu9D5w19lOZZf8/rKyLEOtdHFVDTIdmJ
symIqBnG0E+mPZPujSGyyQWZ46xT2dL0SDvVPCI1J2YKB3i1ZuECz7RqCP2sKu6hpVJpUw2KsVUB
h8basUqQbL12osuqF+UDf7ezbW0sJ5tqsHJKq8LD1bJMm/I9g0n9sdcFu28ibJZB3gwOMQkmIk2I
92ZdlgQk9rn+dHsR/RtGh9Gx8vMCbt8lCpzOKyraYL0mwVgSDQzHQNouVq6r3eqoJ9w7oPBbQ9gv
PfG2yhCQHBVMyiK3ElztdHVjF7NpCAN8hoaqbJK4u8quQZmEvuDVX8Qp7ZOo9riJvAnmgLd7vrUG
rU2AD36fqtYh8VIg9FdWJqc+7+bnEUYeB5TIk/j2d7ZWh/ffGoeSfVpNeZfEtSqa4+S5gGMM8D+5
3frGjsmsTcBlQCQNkJiORT+T84xidYSiGD3AmK+Jbn9ia6CsnSDoSuH6V0k0WJ08TAPtwtWgeD4A
KkgW//vtj2yMks1L0FBW96B/l8Tr6tZHR7jrWzBpip3zd6MLNhHBhZDOuhjM9ZgJHjLVJe9XwfvI
Q9H11C9TvpNhbvXiurD/rmcRkkwe0NZxN5RJRBoflsqyTu9s/dq7v1qHxqkvDZ7e4iLhDHLGgTjT
ROwVGjZWkk1KcFtdIE+psU57SQ6G8uF55UnxYjSV922UNg8BbDKHU41JBhekfJfIwD1nTbKnW701
+FZAizyXA7tuww5QjbHxiRt1SbqH1N9q3QpjKfuAzRJ7E6xBks8jy4ZzWmTtzlm+NfhWGEOpol8T
vNvGXuHXDw2d1IM35fNDPpR3niM21YD2Yk08XkDZMBO4KqipeOTpivev2wG8EWI20UCxec7hlpjE
7mD8A9XlQ6Wb85A5vwfXZDtb0UbabvMLeI5H6twYCbzDGLV8PBLlPxZ98VA0EGW9yq4hnmU27Wyu
G3Nusw2qaoZ4eI0+dVPrHYxL8wPAVXt+7BunnU00qJfAEVWF1lNHnjsxfhR5lcew0gwN4AWR48FG
4/bcbPXjuur+2jjSda37lKdJ7HhpHcHFl+DtKG92RmmrH9ev/tU64gHinKlKYuoX3yFRXYQQsvo6
+f4poNkP+LXuQUC3lpgV4DP4dvnsYYfCMpCf01IUb1ot9NnBRTd2lZveWRSyqQVNnvRyromMk6zP
IqH7/GFhtR+pynHuHDQr4EsipOuyhcQQGXvnAX6Cy1rxFQ+WD5wneM1Lu7v8+6i0hX9dyioYh7lJ
PKd4Wvwm60Wlj1WO1+5zOSV4Zoc1F67BYgaG567lZlMKap4ug64MiQPtmp9V4LbvE2HI5b7WxX+X
W+tAY8IfpIxJPssoResHL8/7HWzgtZV/vLfY7AGf12p1/Aate8UHoCWyuJ0rQGHAIxkIgBlBCWX8
etk50TdWtM0fwDnlA8/USSS8KjkuiV8eXWfWDzOU36MuXfbEFLa+Y20AKLWzvuQeZB2rBNF5TsgK
2Vb4J+1U4DeOL8/aArwikVNSof3UeybzmxxJFXt3e7q3mraCvsTLPaSM0LRKcabj9V6FrC53VupW
495/19IwVk3WDwDuBPknx5xM99PP7vzddoCbSgPuhqY5/eiYl7F7cO5MFjwrIfeCHtL9ksk4yPkA
qT5PRjmEIAA2mu8sJdtUAViWeNwDRSQeqzk48DpYo3Htgp1sZ+M8sqkCuMMZw6Ur41l2SECGYZHA
SK396+0ls7HabaoAoEmlqLsFcCw2xNyUpwYWv/1aH7O+2AncjYVjkwXaSk6y9gxWpV/HowsfAOod
K2/aaX5rgK6f/etIJfMI/y8fMqx9xaIh/TKh/HJ7bDYOa5sbUIuuavGgzA+JcID2RFbjTCjxNMek
dMPJETuf2RofK2rBAGlJ4aADvjoBQhbJPg+5u3dV+bfVGJU2NYAidQKg59r8BFDbk07TOCnFB5r+
CegxYFWcVuQAH/oDbfaeobYWlRXPhcf9YOongGP7CejD9bH3y6jW3lO+7u1GW7Nux/VIq8rJ8Img
EnhCe2+CPYOrjR//P9yAUdLW0RivRr+ySUUBQDLkLTLbw+1VtdW+dSZ3cixn7uKXC1SERhYALCgg
zAU83Lrn5rKxomxeQLHSbJ0MPtEty2PqJwdE3ClX/j08DSptdV/lsDqtcoxQ6ruPdblEbA2iwO2f
+6U+du6dgW3zAprCYb2+TrFJ1gM3n5vVuy/inOui+mvL8BWHeUgyYnzc5678udA09Jvvt6d3Y2Ha
wr5N11UATqLt3tVhi6KG2qPHbC0c6wBG9gbBdxBNDnxIz4iwY4LLW8PSt2zc44NuLRwrcIWALWXS
4Mfr4kM1fpuaF1G/vz0uW01bAdvwYcpGjaYVg9W3fA3kh8l8vd32v8dc2OB/Td1xdcFJO2jzCbTt
0JR38SWpsMFpc4aLOdAe2Ay6X9MK+bny3DTHgC5goqudi/q/51XY6LRV5JNXwNL7sPbNo6IPwvsd
8PqQupfbo/PvkRfy+t2/VnszkqBwAvTBBQuJk/emeVGNjm83vjX014/+1fgkhS+nXqNxrqKl/9It
f+5r2IpR4RYrSwTynswv1KNaSpCfVZ/+vt361phYZ27esXJmNcZ8qr6WWRUa1kZU7MA8thq3AjXn
fRrUNQZcLA0LYX977oPlsWz2lvtW+1aUpg7OdCDh+aENPrXisXaGg0OHw30jY8Wp5/Q1UhvEUuIA
c1Z+XZsYcnzxXY3bmLO1VQbiKg6S2XL8gSrEr4zpK/Bij6e9MTI2yizIiqslTI9QIkft+nEAuGdf
7hX3N9a6DS+rWld4csK4e90TCY6e+X17VLbatQIUlBWvCjK02y36/dC672iwx9vcavo6UH+Fpz/g
waMo0XTlyGcFDVvt7xlLb4319ZN/NT1M9TiBPIW8kr72eEBh+jjKPQDNVuNWfMpxWqjIrxPpv45l
EFblUXT1zoa71bgVn/4oR+CYOo6s9ymtwa4Bx6feq1RujbgVnBkTM9MLgl+61WtWO1mo1fz99kLZ
+uFWbI4+y3FPwA8PzAcpsweTPSfefQBdYWPHevhou/DrxXzy4lQur2XxuCZBfNcvt6FjOh96sOYa
ZEXXO+D0kICUNfOd/XZjyG3MmJpglOwLNF7V5YMB7d1jeyG/cTbbMLFhkNDOGdF07r/mNQMvDCzP
4CI693B7YP5dQxM2UmyuSzVCvQBTSpznkqFIhytTa3qwaKpiCFlb/AicPd3TjfVjK9CmsIXLGreQ
MXeqJErqOQ9FFkwnWSx7D0sS0f+/NUERWIE7rXU7q7bCXPTHQACEW48HJr8W6vvSOqGCOkt2Vx1N
2LgxkwtaVGuB9Tp355kFYZqDHTEH7p5J97+v/7Ad/u8Gp/0+8TXL+YEFbythzmx+N0Pwuv4+u+PD
7dnfmhAroDmtglxC+/ug8zOD+Ip/aaAjc7vtjZVlA8S4GQIqCdpuFvIoyGtLOpCBfpQwyHCGqCju
AnYLGx1WgjlZzhU+M6nvQSPCa3DnuJJXe0fBRgjaeDA88iG9VJwdqgnsWke+rMt0Viu/dE336fZQ
bWwgNiKsA5JicImScZWW5q1JyuHdaNYdoMbGHNsoMN6vHS8UHpTA5WrHQ0d6VsTd4gpzcGUuft3u
wtYoXbv212mMR9CWeIsSYAEt+gQj6PyBLakXOhVZj/gFzbvb39laVVZ8BzBOC4LaF3HW8W/FKs0p
96YpmsA/ckfwAKmTzE/ad3eKexsxaOPD8nVqAsqMiE1TPcAv6qeY1y9prU8rnV9k4e4VfbYmyYr1
Ao4H4Ic1QQwh7ibKBBjTQT014TIhWb09cluLzIr1EW4rBiSzIIYGQf9IA0nPVVvmOznNRuv/gxKD
9F4C9gOPnWBxXlhSmvGhK6W8DzsjbGAYRHzmEiRlfiD9EOWEA9nsnUCwu+8It2Fh3Om1K4OSxh7v
YQQHqudjuxL1+66ht2FhWdkX0ssFi0Xp+vOj05oVJU8/M2pnmW6N/nVZ/RV9jQPNWZBSWdx463BI
8ddT0Dv88+2fvxFzNtTL00oZWk0sXkr3tCRfsqZ5ygJ2cFb/yYdi0wSByttf2uqHFd1ghTcE4vQs
TkcCDnIqNbjAzp/7GrfSbpe1RsPAhELdIzPyKOqxNs+4GZd7DqEbe6CN7xpRIZth+UJjnQdnh1c/
vWA9uTC/9cm604etT9hBLCCsnytCY4gpieQB5vL9m8UtyWX1PP8tXOZbupMabHzJBnmNOTc5+L0U
MrDZW94Wx6KRLtzT80t+/eP2lGx95Lri/lq3SzsVLa0WGncjiEbO+CGZg3d5k71VPnV2vrGxpmzt
2dTzDF5nPBpXhk3vMto1b/zU4AXldhe2mr927a8uQLTdHZAcYucoE/2jSJz+C+tn+Xq79a0BsgK7
ckG1R/WMxnyESXbq0jn2+hacdO6LIVJwPd6jNm196dq/v/oxgC28VmlffUBi+6wH9piwGb7DdfPG
oe7O/XHjNLVd3rVIkmUMTPVBFOpbUrWPsAj4gILG5erC6DL43N4eta3veP/tiwB+RpcgZ30YoSQI
/zLIjg4oyrond9Dvin7PeHhr6q1D2ymQso288eKu8ovHrvedkKQ4OW534jrF/7jJ2BgwoHrT0pvY
cFnhNvRxRd4c56SsnnGJKu+rW9s4sAr6tR2jYrgUeCB7WIiXwrMON5nbHdiYBRsANveQlMmH2ovF
Al/P1HW+zzgoxnEqD4AWxsY4p9sf2hgpG/o1QDkC0t7ucJHjuoZkKutoKef07F/lCm5/YmOqbfwX
1EYW2galuSiJkt40CTeaZD7ed+zZ8rKJ0806n2d0gBmImhDQ38E9/Hz7p28Etu303oAHmDqr8mJn
XD450Fyd8+m9nPuzKu/9/dax7VU96+nA5aVps4dF1kkIbeE9gNfW0FvBPKSrSVo3mS4tBIyiaiz6
aEmhqXJ7dLbWjhXDySwSyAl1+qK8MYmbeqqjAPjOo7/s1nC2OmCd2VnAoaoxj/pCyZsx+R3svcdt
tGtDt4YakkaqboNLKt0/Dud1nJugvm9J2r7tJg8Ko4oE4+LyWNYweKZ71lpbv/u6X/x10nicQsly
dNC0IuFoYMKn7twzbYyWRi7XJYXpL82aPfnT/ArWdxJ6Yu85buunX1fRXz8d26VQbBT9Ra7ULZ9d
CZXRi1/PLf94ezluBKsNzuq62q/MUPcX3vILqfWXGQxEBnO4luyxSDZWvO3Ong6j6ySF013A6n+Z
IagVkpKfBwWO4O0+bA2SFbC6L3OIGbndxQxVF8Lkz4TaLe47sjwrXqGPTqp5afqLbqGGD1WcbyP1
927hW6NvRWqb5BI8sBmN6245EUc2D4unx8de8iZaaN7vBNfGFNiILUH41elQdBfRduUUrcAzmGiu
PecnzTpPH27Pw8b5ayO3lO94sqHNeGkImAGujzub97nqurNJvSffY5f7PmOFc4oSZea2Pr1MPTvw
rvlazv1j23Ao1kNHigEncPs7W4N2nbS/Yq/ENVTrOTcXN5WHdJjCroL9KdvjO2w1f/33v5rXUAMy
g4AmFVLHEmKZowfJpnoKFSmznR5sLC8bz8VADxs1RHwubdA9Xe+H1+w6gJcg1tin+wbJOok5lAg8
mitzGck77rRhXkPzfOD3RbYN5ZoFBJsrrs2lyCV0ihikjNxg2kH1bGwbtsQrG/3arWtsG65LkjT0
NIUCuJ/rnY1ja36t2E54O/BR1d2lS5tXcP9+Xl1llTvtvdRs/HwbtlVVizcOOvEuhZuUh6SkCg8c
u61vlGBsNdcadhlZ0Qv/AqvTj1e/6Qm8cZ9lcdGKBzLgHPWrnXiWWPD/uHfY4C22LAtZFs+75A7u
f5V7ggRMBAj6N83rUyPH90lWvzaI79srdutzVljDaLNpu4n6F9wLLks5xYHfvQkG/eLAmvL/ewZr
ACiznm5/bmuarDDviCeHFV6yyBBa9E8FWfN+1azdKwdsLDMb2jWAFt0a12svQxH8miF851Wwjckg
br4Tg1sfsCKc6t7v6t7FPrUW2KfEehpUDexIt2d4s3Fs2F7tgwtNnNbJu8vgDl8clz7ma3XC9QrS
iGCnB6ncebjZ+o51kpOgb/2pw0g16wLRryCuJv0jKNkj+39M4t5ntibcivu0JkngeV17KQEsCYfR
aaN8Wfd2xH/PBhxh/3tqZMmEayAcbRCXkwmNTurQFDXUbWDPfNeKDWwIGJ2IT808t5e86H9M9TAc
1NTcJUSNmv91cv469RbO/Kkp6hHWH6iUYC+X8/wBJbkvJbSY7om4wIZ/JeUCYW3WNBci1+Ixhfbj
k1Nle4yZf09vIK14TkqWQN/XHy/eyH4zPWTF+3Ftlj0/hH8vUryJ/Hd8IIHciDYb60szyYdrwjx2
xZGXGCfRvqH+Luvr36lBYNut87KuoOO2DhdHytXAYH118bqFImwICW/xEaK46uN90+H9t0faxaUR
2kXrZVp6FrpLKeD+qu7LomBL8d/WF5aQZCnr5sIBiY8yvjqfHFrREEbfzY/bHdgKOSug86rXTNZ5
fXH9fIw6AwUmiNwmsPvZ5ZRtzIYNE2NrNfU+6+tLP69vYRnz4/ragbV3vN6U7uqFjRRTC7IzHLTV
ZUY+mDfdo1OxN2MAQd/72rcCOw/WmdbQFr74awVh53qEgx/eaOO0g+bm7U9sjZJ1cqcTaefBwyi1
KXk3dDo9IrV6k9ECNpdV+XrfR6z4zkbuaA/imBcHKpdPRqbtR5zbSVxAWfgAr9xsr2a81Rsr0jlL
UyS3QXlJnObVF+PD9Tnimof0YDLuTMrGZvU/nuiQUeagAJUXXgxz6PqiOtCR7FEStnpgRTYtq3kd
aJFdsOG+hW7KWbH187XS2uZ7WIiN2LPlySAFLbXuaXaBtLUPG9s2i6RcyE+gcJvD7Qnf+oQV3kqQ
XPPAUxcW+E+za4oIWXVIBP64/YGNSbBxZnORTnPTrOpiHP+xltP3vDCfbjctAIjERve/2XNgA82Y
6vk6dGSK28J4XX6onTzzPgAePuX6UFcTTcUByaDjV1HNfNlDthyMJ2rwhgC7Mi9EZcAB/6brGpqq
UEJkY+iilHCilth0SZMuYaPzAnJYFQXW6ACwvJdeOCt7zEWlF+7+WBacJb8cgPVI+rZO55YMh6zV
hn/hra66b0uTzY0Kl3Ytk59eIQcNs4vZpHOofBS0HqHoLrI5FBAoS9som3ttnJCxxY2Hxise546z
Cj+0c3T2ySNj3fWhT3ymIDY7UuM5oRmXJKWQlwtkgqRIuAJFprxSdHo3ZCmpfWiTT7V4kwi+DK/+
6BbAA8GqK5qJk/3Kq7WZDcSJRekDeFm1xD0BvU/X+lxwf60vgZghqBzna16XP1e1OF138LzAmP4F
6eToEdBkM9KXMfDViwNRsq5i7buF+NXQh3OFrdCLXNN4KVSV5cLULwOlhjHO8cxWrCdocWfBlxn4
jom9n1SJqn8kTF8vfVz1uBn1B38Ysv6lNSWE8yHWm0NuBer6/TRAsrxcODSq6ip3Piho7JKv0IPU
gBxqmtDARKqEmwWNk5wUQ/UwajWyPzqvnJSEzdTkrAlpK9Lg5OYK+17o9Asc7k+k1O60hgKq9NVP
SLjXcxUW8BXm5NDPNafqA7jIqfsUeHACk8LA+9KD914SMi+bg4tWa8MfXDgo538mV+Tyu3QSNHVE
QomH3RACwROU/OeyVgA3TWyavjnUqREcqmmkfoLoYYZ6u8i8hJfhUqLu0j0WZb6y4biQMr2KHFdr
iQuCdIMMtVY1F2x5kRAAz4ojWcfOhTR4AtOeV6CvJdxUJNgA1Vcghpyuj4ijKPsZODSb0zhlEJV7
IW7hleWTwwrGvhOSDu7VB2mY2Le5KduChr4CTPlCe02Hj12ZkfWprQzPzprTRkNRdE787lffjn5b
RAqgl9UNZ1JhCrkg0/SWsVlUsPqoQK6rwrHnaTccRO7W6wfpU+XDW6EsqfnRQpdYpW8gsT6p56qd
hbMc3MSBVXFU99pfytCt+wTw/dRNmG9inFMcKuukY4XjHGvRiPVN1valN4dGJhm8Np287sSXopzl
JI4Mjjkt5j/J2INQYz04B+gEK4gLzL4vvpJxUhN9SryEFsFhQlWYYGJpErRvYZNX+2fgJx39wnVL
ppNOm+b/KDqX5jh1KAj/IqoEAgRbYJ5+x47tmw2V2ImQBEJCCAS//vZs7uamEnsGpHP69OlvvluW
RbXTUTNE/N/biOblW9+1WfxBOrKXU1U6PGJYPUgwxEJSdxeufY/MWokLe1/id0RDkvWTTVnUrvWQ
ON2+ltlGpz+6m/1MKu/KtX0c2zJBd2gC3kpkL06A9lZOm84+qy7qekBmAPniW6013aatiuOuGA66
BH7vu0hQVelKW+MSbOFgYdX/Rg6W6u6TsLTt2lhEgu9Xk5eG/xp1arcfHYv7uZkEMh9vMK99Kp4Y
cufnnyv63+LK8gxjoSZ0++R+tkmX38cADaSPvpfp4J9aViwYY5ez3IOo+ikX6pUhGaR7Rao6WTBH
9xKrjhMOQxAPQ7rFUtf7ir/nFOOxadevzd7YBwcxWyRhVZZGbr3LPOYAyJJPW6O/8b0Q+1PIJKbv
xaqWotEIlh8aGruVN1tYBgecR2zVvcQM/+o5Dqy02mYvsqEee+HES1dy5Y7JruMeU4uUTNizlfM2
fAFUkGa2USvQBPLCsq0snxDIOyFvUQNFgV5Wj6JDrvyMiPP1KyJp1L0vAFvof4J4bl/GvEh3fsv4
XMcrVZld/2ox5u7D5omQ/2zRb8WvBbCAOTmgeCAxZj3txI+gLiTxVpd20OTD9BvBxmyZdjiX47EN
ww9Py4iMGHdneWsrhCPM43NKUqseoeJ1+wsi7enQ1VG86fCPi1kY4Bjw0bnGpEgE+DHkI5vJoaCO
FvU4t71IqwTZ8wHo9dUaQAa9ShDzGOsuNtfJARLRIuN/Mfm3LuYpweO5Lqt7AmbFqJPCSAAX47BQ
IR+HBX1UPWzYUsHypwHe5zXPx3K966mbos8FyTnjp7Vy6y4b7dUKqEbrF5IeW29peF7jdgOOzrYl
JBVIwAKOzIQw0dJGJH2BSfZQmImcioA2aqhKoXeLDwJxILmqBI0zbaoVvu1xPWHL3tMCACaS78X7
RhCxYR5cghZM3rvUhZDcCbivxxnp/wQLZLxGxvntREQgqwwnKxD1PlSRR97939hxWjzCYxAXWwMT
vmcXPdsMJK80YVZVVurRnricJkTpoOiYyLfYeA+hQybRgvz9fd1/h2JY4osjbYpT2iNIvehO8O2R
9s26ZPIbgvtVScEjMX4eT27QYmoWk7bLieFtYrXJolFkV1nqPktqEMVw61RDHvfwDCDmyIcP027D
qY9Zyg4cfkaTHnace2kt4A2t+jgYmVUTQWG6Vwi/37HGD3pbBmpY3m2/ymHsaK0VQ6bO1ZRrhPck
3/cROr/2w6YvYSHE/5iMoZGplgF2NHHE4BOjOFCLVTrllQupD7ZyNILPB+Qc/KQjyppgZsDVgs32
yvBiXekRX9/mn7sOmsefLrc8K3CpLH16naOi4A1TmZuwqMykH04Za7X5g6/LpuYwabIPFRFgtZAj
F2T/rwDC8HeCLAikhXVbHBbbDJTlSXLEkbHLvNaA06U/KPBA43DqAPTLTy1YG8N9a3rePXEAGEaC
KWUAygKHIj62eymQdosngfYchLOC4nItNs8XjNOiSOLzIOM2fqaGBtBzSj+RM8m6/BpjLlliP7+Q
6YIi0hu99tWCGnBAVRJaXFN1kAuYPhcEFgVQSnNqffyocQnkJym3rGxQPQY867hHfPsMYExIn1SJ
ilM1ZcDV+1UicEW88L6Nu63q0mJ1+8ES9rGGROSveCa7/T+6J3RldWkkC2kz8xagp7oo/LYDOjHn
enzY4zjVvxmzdmXVmEaI1KkY0M1o4ZfVxPND4MRdF+SlufQ4UJItgFGCBiEABuBuRmBqyzOZaJga
GOF/l6nM7NvQKZmCmb0n1l0SEF6L7ahnXORIZJdMRn/4Ut4C5XmqtnatytLK9iFajNV/3WYS4yqr
BB2XJslAOEjqUkQwlLs4x9NGnKfxgloB714OwcEP2YOe92j+ZotGaYu078UjcQb109D9G/ZOO/2o
95g4oHvkUOzhvmeB04MpqHFpA2vMGNZTlvKMyGpoXbFEFdDfK8kuYRWJfoThx0U/Et2J/mOTIQZX
Q+8izrGPvCmvi0uO0zXYe+Qzdt1LZPv9riOuQKJzh8jr5Mfi92K457PkFo77VhqqLkmxznQ4kY4v
wlw7XhrzZ0oT9HUNAlriYYPvRDM/XSf8B9CkSeObGc+9hKtxP49tPoPWifu2M/mpF9p7c0C94syC
8t5nkzoBURv3y49iy6cEsBHqUwVDyAbI0BWzWtPtteZx2XkwQLbf0S7BsjFKy9C4UmfLS6Fnmc4g
VrWl6OsN53nkm5iCrVFAvpjTTdT7rdwRjdxb4lw1F2XWqeOuihWIX+UF2p1q1usOhlKGOQni0AgK
mO57zyakjtcFzpHyA4eRHd4TLL8Ich6UoutyAK5ywTk6r326I/S3Y+0+XYqJo/+6KFThJj76zFFm
jmMXzXZ5kYTSPYUY2GvsEOL3WXCHaYo6UFYI8XHFHYjx8dLhW0E08jPTq8s+9tgYfJ2E4SLuJE/6
DX1YabLjBlkOwfSpwqv65eaVAYOUe94VVY6cUIqXOV5NAZbSiEiwL5NMPX0puh2FWlMsXZS9x3yV
/bP0neufTEc4/fQGULgfyvk2IcdSrQU6LPDHskLV/YIpYV71lPTIaAG+C3ajyscYQbMG6E7VZ82C
Chf1i24XbNHk2TLOQzWHaHGPfR7insJiNebDC9IdUHNgY2hJl7FJgrRcH5AU6tEbgUuHcUgD1I0v
Tm3m2LhWfUvYXtZe+y3/XHAy7P/1KBf9x0I0kKTYoEbF8VN2qlTLgYIhNQtQAFY+zq/bsnl1x1m/
p/8o8akYqx1v/4jY4SG2OaAojBCNoMM5aU36TEGIKtdKITdwU9WYJ+DsVHkYS2XqXPAxfKdAYcEP
tbOQ4J4dy4wQVuF31wh1ipFKL2NcUonnXyAoufglnm/puZXCmdykILkM1SAT3mIpSwOlNDWlZ2XQ
FbDTIJwf1AjkwNe6ixXneD7ZebyL50y001dSTp2I0SVqvZFaBxGcvW5CiVRXM0QAWz52mFK5q0nx
pGWwPOUifiPxNjiCX5Xlt33ETonhOxosMFx1Oy1bn9WTItjnqFo6TsWbxNUhTQ3KVAegEI5ZV5wQ
KILHSoK/kv1H1mlMnvcYvcmVopQEbIGVSw/YeKonEE+nXa1zpfnE5EPXbRtptgzwD9TuWZ+ZuzIw
D8Q63wWE3eMUUSq/LHN4Eqsc84TtSVqsTaKK42kc/VppOhZ3bOOT70/AeqX7B+pkzqdqMChcLFA4
cnYfSWqN91W68gKekd7mt83okcQy+lUMYBD9aksbjckjrH4qeoxSVHsT2tJArBbVEChQbIhFWX96
4WP2OjAjAQczcjf7C57OFee7FDCqgQwvi9jndybRJeo+nQ9DFFXrtOZ/20iBvrdTaCZbPREDOFKd
QNKhiK8DWUyXNd32EPojQf+t1rrkgylQhHXYQ7rr2dxbkHi89RFOhAndNyK7xm4s5P0wLAU6+sW2
Mx8PY2uTWyJKts9iqbFSCbUGc1aCl6kC4muJv/MoYnKuzcZsdMrlMm4/Fdk97IEG/awH9YqL16HI
BopKyrQe5fG6riX95nwr6KfAwyL+tiN4M6EqOuumJ+lw3PwsV3gk33iMgGC0xm6P2d0AbpUrGhSO
Y/6D2P22MwqQDDq5Ssaeo33idLTbR4G+rn3IZ03wWiEeHzYoAP1SpNQFY/P5fuaR4ScGcB1KSCd9
K84Zx6Tyqd9tFLamI5A2+ppi9bVD2QgakXqcU7B3XN1uVG33Op6T5GcyxA4DwQkIMNkIKZP8Ne26
vX2CB9OUXYPg4QnGA0Cl8PdUe5zPxn6MvEMhUscbPk96KiYIG7g6SUAWEhrjZfyxopFop+s8ox/D
29sil6nyWdjH6567dcvQwiMXD1CvWLUoThlsGTda2I7MuiM6IdTilTdkswTvf8LI55hRtKroBTRt
0YyhN2rTGoSmjFPI+KjuXh3DOuhckxYF7J+YmNJmjUTFHGG1MkqTWxwvzpjJV5Jja9zhh4LGNtZp
OcV7iihSZ5N3vIMT5I68nSFbVBbr5DavJ9SuGEsEMfKnEfWCyOoMDkOGEBEtInjzLUpN9bXhHN+v
o7ZKPnWokbf/tqVfsuoGnktRGyI3zx4Ln2Txc5H127odsHavu0+B3MmxeCJlixDsg4kMWu/TFA+l
2ACJxjgqOcxTNmfDMQGZIg+n1FO/QUZhxA1j5XFj5PoyxAXikPDHu58opXE51daMnS0Oa0CQWnxi
CXhn8rzHA4I58DF6H+YmBB8vtu54bGZVo4b08xvWZCTR79iZQeJF1WfQQu1FmiTE/Bxh5SJMrzPn
+fMcNMufcrw3WKCiUYdCogFaDVuB4zS3If+RlmPQSy0gUR1EzgvfYizSAZsGRlynDivdVF9PdoRT
Fl4UiWjHjON7GSo0VgYDslS66L8ip8mxyN3rmpDQ1pKqnn5HQq3eVWLqUD9WzCwZ1Zelm9AO45Sf
x/65AAlD/LaAGZprjoeovSEfeIoXTbkF0D38Xlru6jgCVRn/t06oafDPbxJxt2CL8zh6Bdm1W3LM
r2fXg0nRL5Iecffp1pw9idalfWszGca34PpZfWFcGFkB5dzO8z81K5DBWmxJ9hDLMuLuWIabrzxg
AAWz4WEYVRIeE9y8eLvKcp5TXwEGrvrt0FISKD+OOR3lXpeAWPHfCLXNCnwc456L6YIfGKdovWZ8
S27R9b09ZKnUCSCQJawddXAZBC0KZQYvny0W9oeUaQYEno4jnf5EWbsKi+4N267H4paIgUGY3ceT
UdFO9wPtO5ttdY8GCK1TMqN2GdBV2KcZigGCXAxaTX4UXGJyBm4ncDKfWU5C+YNAPBRfyYCD84eN
5gHcCIaOoHtIkYOcvxvdlvzbKqwjwOTS+xVx6QE80PKlRJr28oGHVW+Q7QtaPEB52kdg9WT4rRZc
5C2a7WUvD5v3eBZRmMmSPHBUKOTMKduW373KcP8kfR63TSlVaRrTdlbapt2AvERLmwAAVwdoJj1M
Wk4U4YNn6HBoje82QGALWxIOt+Vcgrat0D3CsbADvk3//CTy/GRLIfLfZIco9hMR1dJDqCE4r9Zr
mzBwoWq2yLm44uaPXwc9c9YAhei2yk6ogau9iwU+WKiOYKsST1gdaTST9+0wBXvFM+uPdI8FPhZe
5BwEqw3oUA4AqrjjaDncBQMFRAvFSTxuNX7hYamlXpw8lGW0f7atVr86ueCLUt6m0Z2yCCDBRZ9E
jmD/F/GfUN0nIOhcvvSXLZ3Y04re8Y6mQj1ks0EvkbZeX/mQMmhC2TT/ytdQ/Gz3IflAb55/ZQTB
6k1JluU89XD4Q2SJcFWNsT7lCNsb6oCjfj55pEIRfKIdFDHcLq/DkNmtbu2U/JqybXkZMu/vDWkB
X7QB7A/IQIFONYZD/ggwjj92dDCPO2Aj9LDKbP0LwTstX8FVy/IfFPGPaKKhVMlDso5uOWhuMOGB
VGx+z2UyXUoKLGrTtwpi1Mr3Mqtwies/E4my+QvW+9sMc4LEe4SebEyj8LJAgihXO570HpXTad+6
eL8WM2JzsdE3ghabIP3QVqVvO3LFa4egIdg3QD9sZ6s/+2wDYnTEQjoEh3wEKHAq2dQkEMa+pkC2
K01z1ALI8gfdUq/ePpXxOLHbxkr2PiL9448GbDHGm+9SWXPcIezgVSo+s54UWERlfO2qObbF8GiJ
R+o0dVw9Y3EfwMCQZoo+AMyZvRIkYe4V6VWvz6hR6APUxOSPjAsced0ylFfq8AJX2HZNnEWftINF
O2D0AJg72Jr2gBcxj5ty27NHj3FV/pgtCule2dCDhphgDvNq9CZFRecE8EQKj+k1krMsq6RH6Yey
I4w/fRjwdYZeDWWtRZDZhXHVyro3RM8VVsG4rWPvOUJPE+7/pfvopydo6dZgjuOSD/QhW9pMxeb6
puj37QPwxnlvdqhyWTOjmVEAmU62u8/jMtDTTFF4n8oMCaTQZRhWOwGs8AEE3gnXHw76PSDZbtm6
7E4ELClXcUHiV5S3uM+QkMpRYXZAgp/Tm9oBjmNhHl0GVbuxcNrRejea+grRf0CHh2jUWd0mK757
DPjhrQWx3v1W8wZNhYsl6Y+YFGbusvhk+0eXvpTXRWK59TxhxCEqzaQMDzy6fVRQLSbVJEyn5xSh
9KpmbGFPNM3kDxX44I/JIPHUMk7QKVqZm3BZUJkCirmmC3Yw9BaFBocA/kw5qn7869jWvRVp7iyi
RdeJHrH1DbZeSYXIjnLNwlbbCNi3a2HDdJ86PCjnDhWOfQHTIHvsi67Ij+vOypfBTx3GH/mA8r4U
/r9YwqdeZ3YVdyYFzPTUr7j5r3vw+e0Sz5w5zLixyzolidd1uxNMJno1M+CU9bYvoHmiO8ANjTWS
dwSDdwTdw7hm0Nx6a6FdQP1/ARcCj/80yuSxyxYOJCbGF40tVYe5SRrFv6gGfw2Rv4WLD6myQeDD
wy2H0U5K3+KlpW/cdONyv3ZzGi4FJpr2FE8uvMG3rJ9AXsjyZ05XvNoGxgl5mNEF4h+3aaFOpvc9
4mD2fH9q+x6/N2om95asoe+qCUi2+MMPZfy3Yyb/E0TetbjtfJfIp7kQAApA8RCkFqjz4zrFNlpa
a5uAKx4rPYsrlMy1/c9PmDhUu0Hh/+Yg9P7r/cJMg7jQzF8pmQCuhQCVGQnFEJExj14CHQ11cSfp
GyDdeV+P8ULm9zViKy5NA4ubuoJGumE6n3YmrmGwm7tmnnnXVwlTqm/wW5Ltr8GIYL9DKZLYZ4cp
3IajyUUZ8Itgrpyd58NvjBQyfFiomeILwZ9JK6OmbbvPA2XQ8nFnYwCGH42g4bJt+7qh2tuAiYRq
Vk20c7isljR7HCjOczTgt4Mft2M2nPshDf7CiQIZvb0dXgfnCvnL7IX6T6DKm76VATfjjFEledqD
xY+VjMj7q3Zb0Kd4XpSvEhgS7lOkJCH7GcuKoPpG8jOMnX8a07B8Yv1To4cuoxGl+RJoesoL0v0d
nGIQ2TEWltXeU0xTORzHNSZQyzUWW1RWzqG7qAtC3RURA0Ifsfpvv+c4SQ1yc5N81yc7xVlAIdgu
8XVGOMR3DyfSS4yqKK2IRSr10RXa+rsEdqILRzeuv0YLVgb66iy5w06Z+7E5yJjHHBTy/KwGUZI/
qV+S6TPlIu6PcM8VKFJsTx+AMJ6BI8MFhLGymm1/QCAnrkEyK9zcKNpgtUlsHr5yqdGuAOSL1pPN
UzR8K4156jfy0ak7qEFvdYzI2xcFMAgwzGIY9Y81xqz5hDlWLh9aRFAup4hT052Dn9r8bHN0rnWy
k43VPbb5nghGYPacdDAOHMcdn9zDJkFLPoNdvKeXqXX4KyeGnfpmhr2C3NNokQxPC4/UASzafmg8
T9R+3yqULaJCVy/kQWUQ+0+oR3JR8yQzGj+bds+FWtVXjP6tuG6hdbQWIywoqPq3LjwMoYCICrdC
jqOyjTF+cyjD+zfg5QXWBFjZyWE9iW335VSnSYaFbw/7m/2TxKw0J+jI8f5rDBIPj9tKs1VmKty9
wD0ECPE0tb9EWponAqVhuit2j+tiGafYHmKEzkn0k7bECo0UEWCMdYzc9i2gWrNa4VwuWj3+m0UC
fvXJI89s+iyKTjnzufk0kf1TALwzWe/nnhAjYaEu0QzRv1NXtChtMBno0msfEbetyKwZBxYqi91o
4AHhCYxEeMKkXcePIoux6ugtPD/fvcd8/wGNtkJBXxQQtvMt2se6UGhiTJUh6qN7gg8kKrHRAvWs
lkqjUS9QVbMGFU2fNHO4edfR9fJ3k7RTaNa+hH6Xl22KK53HHYRgzFH1HRBAC69Ip6K0SSxS3c+I
HC6fRZLs7NQuu3tM8Mx3hyyYDcolJ1Fae8xGIDB6CSr5PnZig8yCNrV2S+78Oe6ZGp81jOuwMtBy
fEe7H57YHttv3AXpJynnfn8ZTI7+vJ9nA5ut3ihG7azHsEwhAH7G88K2tRol5tyHaZgZKvolzO8K
lex4JiUkzcsGY0tUZzPtU7za4L03fGXyOt4q6rtunylWbFlmXlFxte1hSCY2fPq5mHGVFm3+mhVL
8uzGqKeHfmQsWarFiBIwspiaHPevk/pe2iUOOM06R568TtTw6nYxXrZi7Ienwd3476VtoXys2dCu
Z/gxkXnssDiw0BqOBL8c4mJKAF2OAEmoUNske2Pk7a0ARAFgeJSoPUorllN5kHnO+4dZFAza1UJw
FRouwPbCNDIZq5uipC4GK/ZIXcdXJg/pjDjGZkr7WB24hqPinNMFhc+O1PdX6JfFv0325b1aCID1
Y8BI/Vkqln/koMmp9wIDqr8yNfJhMR1mwBZvMXmIYoYjuMJoEZdh3ybubce0oYBBaaP7vR5udF3W
BuNOIMQAZr8GsRafvZnS/Zdmbca7Go8516xeE8d3LNDP/GnQKwTkA4xCg37CzBNQ8JKZiF0SMvv+
LzrJpXzaCMLr63SdccbFIkr96wh9oH+fGSujo8ZyBDvOmwAcPnBRvmsylOaBl2X41U3Rsh9dlPPw
02zxqv6ocugJxGnLIvi71MoKcLjJkBTvt31+cOCLJI5/56vUT6j+1vkExaorngFSwj5wM+wtuBY1
L5Gs+xSWnOT3KvUew82wdis9r0H24wUtzawPe8o6cXSK2gSZCnSlp7A4fNwRpjHdCYQgFH/J6nJa
GeAAEcGV6Jgc0pVMvOkhZf/0gKezixhSypu8TJbP3C7sCydSggJ3KqL54Cb8cDWJzHyBsQCELoRZ
Hhz61faALsSUlyjoNj51ZqUgdS6+kDCzdZAu7KMzzO9Nn7DJ3xe2hYBcTajCxL2GX0EezBTx6ZCt
hM/PK2Rr/ntA4xg9Ra24qYYjZKhXG2y4i5LVPIpSh9/Y2iIwEawrjNMLHEEzZOl9odeNtvsMprnf
2QNuK/xfTM3xIO2oCB/SsA1PyrAdjJWhnV7g/SqvCQbkRUMliWmd6lZuz4BZjT93fCqiXg3vGkMd
9OMIdd4fiqL5HO8wUf0WeCrHc0BH3R8MY9PvoVjTtxVZEPfwx5b/ypjPbzN8Ri8GHOTXoR8A4QRG
hnyCkoKya13V/o3uDtMFdHXd84ognecUrfi/tpeaQwMfzPsmRFn8lei66cnqjMU1xopoxCE38+9V
b5AhvdnFPZB/bL2J6Ppxx/z5G3ZZFG0tfDANIo3RYSyd3S4FSoojt/AunJH2tmNgEVw+Enpcwe6z
T0wWbqGQgUvGzoVA7ESMIW2oMdixIw6WHYMrgsoLHdfWKyApYvc+F+n2wUu8bzdjLm/mfsGIwMjZ
nYAjlerEF7uuTZkG9VJswDrhSI3ulryVXz12jS7pHKCyzisnLYy+mOptNCwXQ1CVNT1xkl7n0U3L
lXsGgnfY1fw7F8ji8mZcf0KwTg9zTMcUOrP35MMLHJgA0LCveUmn+Nhi/WOq1U5RXKNMzPYzSakm
dQwRsWxSYri85/DFYw6ycFQBmLOk72i3bmJw6ubp0JaU5zWeuAJWly6YAzDucBy00EQeMyGm5cBR
/LkahsExOyJn0MvrsMzivnO6X4886kkDAXCBwt9N+9bsJuHbQcGRxDG8z/fsDM1qfDcoUKBur34g
VQt7ChJkvJ7uzXqrAaE5wnTWF2iXkAyCpdSiz4lCYT7l2WFuWffsyoUvNX6wjlSEwMqcmpV/A7uD
MQIqa+BNx1wna7OlAdDiKN/FK2bZ8ikxhe4eMUS27jQJS9sjXFByeAjM+PHswfo88j1uIexb1DJF
OXdvE8ODl7Tl9jisZdIhSzywc2II/N8cYd8vPZyE13aU8RssL8l66FyEWQIxcIjKwU1DTeG1UxV1
vr8vBwT3wV/GuTxD/eTkkrJ8Here2eInTkaGOfwuUYdClALUA3PG3/iaoWYjnDD/RYD+GXGaMTx0
OtJTtd30y4baNaw1xgRlXA9CZw8zSViFxfZwxlcK9WtFDS9XSAhLxBk6CQgBaTXsYopug1K2oslF
C4kABYq6HcPrk4cvBPeWjXTc8J2u6i0Jff+t2dS9YKUaITAawndtQ4nfd1RSXsIQTc08yfUnmgU9
1a3YMRKNlFT/UB274jLDYTg1ZkrkKZQD+ytIUfRnQGYcAtt0i/aji5xr2qFNs0PZx85UCW5M1P9J
Kx/iAZO3BlR2fnFtioOVAN8dXVW70uIKsTCD32hQX1FeWoeJFMEJA7UzmqtWif1h6Njiqg3xdksD
GRHfDgx25X2RgQc0lGE7ZJ1Emdyt/Ab4LZ15VJxhvsaE//CIJ2wwtI9+hJaRt23N1VV0unxPY+hM
KLDT7cDaFkzQdZvoD6EUSkWjY8wxxi0vHj0wjH+GtmfJLyXbLeLHQSIa8sw5XaIXz0WLxk/ZdUTX
DrX1mLkVNsd8EMLXG+7c5QTxBS2Xo8YInOw4BhscYbG/59EAO00miul37BRUQXS1tLajxSxP+CLv
7xZdMkxoNRt/wSlKLxnGgx3uxwFffzLiDXAwldBmhc/ibpCZgaNmyMQ9xHfz5bMxPrWRZv/Bfywi
KK+mG45bnGGMlRd9WzSLh1B0gt9YfU4cxqJaEaN+TtAUOlgGMYiunBl0+gohOrszGRNgdkZ4TyrM
5PFLaJgi96NA5sV8IRxNIzo/Rvd/ONyM/AG2EQEapi3keo8B0zCdlvjm4c21705wTHtxabfJLQ8u
6jg9ly7G+iRchOtfqjnGzDbMvwrlto/OBqzP4FkHWyYtF/VPC7/mVTQJ/+q2ZGTHbpFwu20u4i+9
Yha5imXmkgYRBZ7Cu9yvDkpt78fGQAzzsI2v/XOZ5bdoLaiSB0QaurhiHidFC7H4T4nPSDX9tq8I
MxjglYp7OTwWixtePczRn3SRXlQcJXZft5C5piMi6/DRurCXYHbEI/1XgH+J+nnKty/YiP2HIEF+
JbAqWtimNJoCw9vlOrRy0UcD3mq4Qs24eYZEpvdHGCxoHbPMsjPHnvRLukY57IZ5AnHZeLLik4z9
3VKU+mOiDi7Riv7P0Zk1R4qrQfQXEcGOeC1q9b532y9Ee9rNjhASCPj199R9mpiYHo+nCqRPmSdT
q2vm/0pejPWYSCdOzlc04paWjTnjLrzu1bnemoQjWXR6nyzxkNnaNjdTkKev7Jz+cy4T/3aQnvMZ
aMc5hCEuvO0rfPHw+ktjNlOFGc4cOapq8Y+O2zI9gyWVpyKt2Ta5+/2E25Ewmi9lHR76GkIhVooq
0Dzd+m9jGuQ7J53CGdslNF8BbFt4GpbFcB5qu/gwOwm1c9v2b4ush8vZc1v45apstdyb2ToXjsfw
+NNo2Ryx7/wH8Pv4K/WcITmOGAKvs7P4XzwD4WPkqvJD+8DQYAUaTZKJFmKIVdj80p47/vaNu/b7
FrN/b5IWJSbQafS04qge5tSDvqGSDtQ/1mXrIAg23pcs63F6GHJOjcg2yUacxN8sHDX/acTdOPhu
tmF93RKWVpZTvsk18ubfzhq2J7TzBefSX++irRhu6yi6Hg+6UP6Riyl/GjobvkaD3rjzYozu3VrJ
ccpa5XjOrsSBPZYAOO/LPEzj0Xf9YT0b7YSfhCSbXQzylRlGRFrI2auPSN1Vv+9U7VGn3EyRx+dG
ciCbusJ8+0s4N2w5az5mk99tzxyQxluNEHwbrdcln6Ar+DZpuy4Xcl+0Bi18Vkq/NKtX3ULyjCJz
tGrlgdg142CckpSYfXzOPhrMrgIbKzMgUGenBl0c+JQrwN/RjDyhUob/3GCIKAXXzDGmoebu7PV+
MB78iRzkzoZL9DtayvjH0srxpv1l+hzHrXq4Ihx21wW9OlokswUr0vf+tJ7ZOE2t6ZNskyHLvY2l
SzXRGfw9ypZ2zJkrJka+tl6Dm6hO9QcL8xbslEzyU4EoccHAt/i80FIrxHXlUSsLqLLPHYjTPfWQ
tEII1tofDTJmdtooWK3rzcvpqQ+vNgHU1tDtwrKX3+HsxtN9Ah/8QCQlZ5134vGH+o+q/wZD0eOO
ay+XOsv5r92vOfeeOm3tHKdGeHsl4u5+KjuZnrigHpWhkjp8S6sOUTMnJUAmASjmMHodJfk1YwON
xA0/fQFUN7thbZgahmCY7mChVb+LtpJmZK8rqjVr2O2w2ZPKvCHw1n9iDxgeWwtt3qRufzMNCimB
9e+hoa3v3ek3ln5TrAiCNZ7RYWhb8w53L2/Lqs+fUpCINwfojQfPHbrjBLv46PQtFo1j6rMdfA2I
HMffKr3K1Xm8QCH183JXBT7L3Vo25ixEM1He3F/vobFNF515ZW1wW0yj98MNODxVI+tOfygDH0HS
RNBVwBnopF7crBe1WnFheNXdIea107vGiea/obPBQMQqcXfCGadPqwrPz7jnor31OF6z/8ztwZUi
PKK1L+dITkzqXAjSeBm9Cv5hZgb/L0qM85OyYQXZVNSNyHpkPpuRPcKpc1XDtDY3CqIl8Sb9Xrdh
FR0c63O79BQ7xQ9WSvEv5DLSl5JYTffAqYRXSqiZVaGMOZB2rWe/2U+90xyo8Df7e1hfFP9n76CA
9W+Vr82zbM3gnHS7xN+t4By706Ca8J+d+G/pxm04Llxh8m3s2h4mjK57T7pVeaycBZ172Sgs2hfR
Elwqy7qzS1mWsm218jxOvvuoZDCNWdIt6qxB01qirrJw961ghr7ovphv5NKKWxeG5b2MyLVNqqtG
opJLWeJ1t+7vWYN4DAHXNGvbTbeBu8p3uJn2s2yi+anVA3IjgakzvEb0RpqjfgHYnLi2AERe78fJ
pHe5F4j8JHGu1S5cOhdsSrh8piVwaMdxp8n7DExY+7zvBtsm7Dku720VevuyKdP9wiXVkNpcLTX5
lmXUiKm+x9pzvqvRaj8TpfHvWdjFXkWBumhKfb3MLqb5J/2y+Gs60dKcyjjOeQzF2LJTIDEk+pxC
Lx4Rap0bZClYF/xxx6cOoVef41agC3aFG6aHLU01MPKao3xLP43FxfdBR3cWpfONMdtooJAUuGKj
21ncFA3TEvbZNO2L2Gx/lwLAA18d0HxoTfxr9mJOw3xw9r51y+TRzXsgOMwQZJaA6aHZRVMi65Oj
4AxvTYJFCiSPW+g7Cx5JHRlDtUIQxc+q61Swb8shv3dNYMNzG3LfNVNDNfbL0ZBcaIhXRja6UbPc
nrcg8J8DdJCjBgIoD2uvIFBXxrQlQ7SuUU+DwL3jgFFwVYkyQfy2zaryfmkGypzfMMF9cfI6r49p
6ps3ZtblTqycyMnhoVoFHK/aY5UEDkpJz+cbbrN9j1CkAW8CqU3W5o73HZITAWElfqbkbAI+9YoH
c3I5deC9eG3xzj6VflQV10sWmGPSScosauoreMS6G5h7eCq0Rxj2qTrMXNwpuB+yqMQb2HKpnzaL
bb7QiLRAwlTKDkx/CRfsjpnqFF9bMtv5yS/z7rVEdnxOOlfuuy6VL61y/Wx0tkKeOffP954rom+3
GWbvNkpCU75zlbH7jjyexIduU5ypJyeN/AvXyHoLOkki5MIMUOSldxNWxsS0lpcz8UQ72Hl1SdV4
3rLtmlUmL0QU2uAx2th8usNoG+quIavanSrV9BwXwLZ0tNSPy7gM9x7O/pPMgaLZ3EohD0hgwfgM
v5BQu9lBRKV33mYd7tXmQh6vfmTMZYKqN8tBOc0RNrMeuS3dST7/NuMqSunt86n1p1PXhFu1r4bJ
Nidn5iB4nnAmfHzVGrpCSYIdmcNEV2dbsXXmCGQm9y4JHlry/Vq5vPGee6nCuH/m10dhNhv49q7s
XX6B3Oca4kSH4ne0kSUjGtpi/89jUgrWZDf/SqXDEbNbtgfdO/rGMan9rscKwmeM8pV+IFiMikIM
/gigsZ9Uz2II2M3dZZgeA5WsE0IIhWqnIW15J7wkIHYNXhD/cG0cDkUky/E2nsX/WRIzp1nUT/xw
GIk53Y8BZQC70eVJpnR65ZpMlqxcYM35PfAhh+1hF7RrBaMHWvG+NmWLEs18KTF/+fRuY69P/qNE
pT0zpKpHz5kd3KPrW9wz7Lrn0HEXdos4mA56IKNxbIqA5GrCVpjflKVrjwALuGuO8J+1pSC3wlQ8
VmvDo+J5w/YATjbessIWl77BNdm30jXI/yNwLNEhpz3Oy7SdkIz844pc/hALVOZgYslpE6jNR1UG
1sEWm7GdX9uJH3yjF9G+keqm8GXb6qg8l3w9b5FMxINWEa5aB8pzt0SpfEtsrR/oZK+B5/KQbyPg
GvV3p8Uz3mF5mn0OxsX8x77GrQ8ETs+xK+I5C5iu7yqcwV8SOehJwMTCaDIQXjT3+15rYtFzpVXl
r4Tb0O69IvI/g9orPlIDbcP8y5ddtlH5ufDE3yEpLF8zT4C39+fZgItifxFH4UkvkCsq/1tE5Xrj
jymaH3gd1K6aJN4Acp33oXNBDr8JJc26k7i1bV69Vi2fUropPJ3JJwN6wE/HqB0mvZYZ/n30r9Sy
g1ud6/RuKArndG0b/gWdwWg2++JzdTlx7Uo54OrwPHjfDoW0CyvybL60GdIbWwbxYzJV3VkWS/6I
zJzewYhFT92UdowsocXvW93ROQ5dWL2aUXSPozPkp4ZrJf+Z7oqU9Gh2h6RGdO9IRPbwAoTcfMK6
SEBRtPwn/JFnqelLQBhrroXgNeZNh0tzLNA8m88w9I1+0a5BOiIt1J69mArJKgbD5c4VEUz70HQR
1EHTFuIgyef8RHjt4JxyJJhC6oD3vNmeOvDbh5bTcMaRlVdbBn5Ed0YatT9lhUcaj2N7SYTbn0Rc
wQ7prvhSLljcmcr94tM37dW6Ca7Dl8XH51BQ0uYKH1ncuoXWf5xKSDJd0O2PEbXsJ6ch3LD35rWp
/4RxbS5NkaOPWNb8HZsRMGAWBcQEji0y18fcLWS+RRP7u6Dyyvk4ktBNb1ALNu/FE5Qrs9IMzJeI
SZwZfbkF6tSFbT3virYr54N2Jy/F+lJB+1nXgcXJjuME3CReU0mrdOUQqVi5fyijRrT5A4OaJ0fR
ta3ex6RifzkYosnDVZBhcU6VSPac5g13K5l5EW8cWdd/3rxo3D52wfSfss64nLmwARk9Jmq2q52R
YPHWVFVyTp2yIjqYirJ90F3E4B+SCO5323hFQItkEvPFC2Xtng3u9E1DnIIIpYpmXPBxY3H2hPhb
c9+q2lV4AtGuUXWRnyeOxmjjeQy+zRU5YEO9WId78PXwr9MUafWwJV2eckNBFLBJpfC2O1hvxUGI
y4SX+ypyo47US2y/ueCghSfXbUFqACpiPM7XoQD20vIZ07qAiDUz4gU7UgvePtk6QTZ6nu0PO+M8
3+EAeB/JGnGCqiFBHI6Qec116Dp9W0TvciLlgELMYA0/4j5tca5s0wynvqftQunQEsJfG04W4Tzk
B9HUC15qs4QdIkfqAqMGwslfu5ISH7sp4mgVR8/sSmnP2ZqU+o3xsFxOUK/BqVi5t3y/IlE8svpU
LWmCJG+OlSR9DhK3IKsVQPIl5kxd0wms63G8rWtZdllSTISWRNrWtxjHODo9BHSyc62Iz/OmrmKn
dz22KIiGTLo2UFnAJRM/jhgb8Viu6dbu1ZKYxxX4+CEelL+elEbQnBWkPmvjkncHfyBFRzR3hE0v
aJiFcuJH3yMNcjbc/JIzL3V9JPPDymecnceY512R0qyYirwDslvoZgAf/Y8dUJ4H5vivGSL0bNPQ
/BNiHlhegHf/KCJR8bMvh+6ny6f1kwhAN5zCNZDrvlftMD2MRU96qWyTfeon+t4aSyiyzDl7O2sd
JkVW1FyufGYmwXFkoVtQmhA1L4yoMvwmTp3+JXWCx8cmnfJBN+PwMImuzigqltVuYbthuUWWCDNN
GXb0G0on4jIFGVdKtsgdphxITa6Kpsg+aBf1aWSpDbmRwAtPBTGk6oPIAjZ7dSNZU3rvHqisHYs7
aAukQL6DaYlucyTtLhPDBpgAe5KfJfWZL0mqYnWlWMbO5ZuUxL5PST4F/2Z/bt6V8lHrSH3L23xT
LpNRXswJe19pnAuXSSeCyJxpvii7w7Wa0qY+bsKLpp6xusGZX+s4/7X0nRbR3m+Ff0y7cL2Px7l1
PwB+4/Bv3oc+EWkAUru8OXVjox86XmY2IE6EFOjvusQJEkbPikM8uWG0qDRsYnWcOBK4N3CEVXVE
UyzwABf3yvBsg/zHiTaxj71JPbWXZa5v3MhnX82FH7y0K2UGOwIfiseEXsNT3aKqCoL23J3gooD7
1l8/ibxeX2lPsE/qqlV/r0T0S0d1ZrmrMKphirsQUNxbsCO9YkzpOU37Sdbccm+ldx7DdUn2ngON
y+VnAuaMpGwBGWSI3x3Y5Obez5Qb1tHBw4Bsn/srzd1kTg31e7tSWvsHDryV+wZWWjyQxBTtXpJ/
LEnTNFP5kgI2K9bcHBm4FCFkHbdFRfGBnE0fErknAb1LYVfu2DKG+3Re/e4oK9KJO9ow+IJS3RQf
lqoV0kgV3/SAVn5nLaMQHizxoXNXO171UnGJY/1GRN9TDw26L4gLf/OQBONyF8YOokpQlI1EOmFY
zkBc5odcTDr+z04to8DcQ4CoSnQp3nYdIy0AA9zw3984iKQCdpWuDHmTkMtcua230T/RIoU4Dtzu
qk4l+yxmIpyJvpU1LxuGFOdqWhKsx8FR1aaha5G055txBl+cAxPBP+22jt6N6yZqvaU4OIHRwzfz
JmLqrgNf4/gbywC5UXok+19rAkX6Dr0IzXdNRFzfKbiamZRJoOdX6NmN64sSznb7FmRjzNiflvmp
2IaUcwJO4PAxgV28eJ5s48Ok62o5TdFAj0Xo5/LQ5mbw2yzGFBpvPTeBsMF6qzjre3CiB0XYE9N3
0MGTMsl6gdgeoFtVVd34soWjoPxAnVyxee8sxGP36SoHZLKNkbouSQjndKHvoauZepI1uV05qw+8
v00xfqWAOGfDBpuf+ykpCe8a48gHVgYNQqddX9XPqxNykFLBfEliaeRd2ROm+kGgC+MvGY2yRLZo
5XePnc5te1pP9XNPPhOrR8ZbcWoj6XJfaOfOiH1UvcXLJ2/1lIQZZb1ENYyg9+KnpL3JfreVgZLd
+b2q+t9lj8L+hIa5usfSp84bVjkaHCa1cBQnvKwE2yRMrCZ55XqzaF88guybt49iItGXLsXIeK6b
ytPfiw1xPEK28/7Gx4xK/nAaWkKDBiuBldg8mqmITiXRsXCFi76ePDKbUyK2ZpVC/XhQPADhuZM2
KL6oRvDGfyFST5TjZLGsXk8vdRKcXfIpw7fgLdG3tey6EF8IU+aTXiofdd4Xmj6evmmSrtu1obUU
rxT91D4NMWnbC8pi1D2YdYmEx00BsLgVwMynLEGgaUyPtuZCpwFWOS5Z+q8lihffWciqBEZPGRt8
DXhz1zPkvIUhVehKpcelUHF+M4eeWW8djJLyzjFGlz8bfIC/8m0zwn8WhKc74APgue7dUDxWfyRj
4ItftdY6yHdVzvL44Rd9TGF+03BDDVanjofEXmzBQqjPdVBNY42214jIOSgbt17+UpW19UjYeW0/
3BtryXlcnx1jTwUlumVS78BgbHngOt66OK+K8iuxXwbyyjvB6Qpqe5QqPDZet23ZMJbhwH7XRcJ1
yfAva/oxzn75uW5FUt+mhjF+N0fMzMOpnRVP+Izooy91rxeHMt1+yd+vbBb9GFVfFi9h7eEv7PMx
7FEfXDc0yY2fTMS5dyMYgHkfQZTMGUce1Ty30gl/uXYCwShWDz5+NH7aHRYsSvMKcZ30z4MaTXAL
MRZxNM27tTmWji+qZz6T7YkIW1gdqInh3FDj5b1EaxJVWdU1RCxVLIKXxhk1I7HXYtPh/afFeUDS
tcc8ShqU5mhJz93iGKCU0UI5N8Fgul+J5RdnGOxdL73gahTlSQsaXmDhEcYe4hZV6mEMaHG693Wz
tmcX/mh7tBW9QOPeixJZHKo2WOy5iquc//V5SefhCeqtHnjMvat7Pa/blu9CFFX+BkpZhyzWzhit
zalPQvLz1Bd0GERoK9iRrNeRV51iE2kt2ARjDsQH3YMm8RcjuZWefNnoD+ZspyFt7qN0sDGQUzeO
STbruNru5j7ndiU0ZRcvlXvn0aawpoFPkzVAZ+vHZTsVjSh+ho3cKAniOU/ux6HDJ+orODyeKgXx
tKYeYzMB/lcSI2Oy8x0JqI8rtzzZPoRrkdrZ7hMFj86FjImV1Ics7qOL3bkdUgInzEtj8NiPTbBe
3C4hU75MfoW3Fcw4i56Tun98qlagCaqgF7sVra0+VJ0itRnHyMwyMsU7F135VE3G44tDa9kfj1mL
Vad2gWiTqVGHfpzZHteWjTYb9YrFVitTngLph96BLgHUO8oOquYhnygCP3oy5BjnmbI4hklbv2Lx
wEVHKffjEGWb21/12k+gLxbZZFdOIycjra7tXOyF/n+cyqc7nSfUIKyLh5ibtEP6UfTQollaLpCj
27Zwbc9UFsOLilKow3S5Km5xZxHFVDx2HptrXh6orPF/0ToKcUWSnvhfPeO/B9xbvmVtMzp/lEP3
zsGG0vkjlm2qbjwclY0i84roBrEzetlnx72AtdHmsF4PzTbtXZLwKyZImFZXyADHJN/VFIS+Ux9F
vpdSFG8+F87gnlu0p9fruni76oEdsHDBNenJGuUlbgtOiEwMRNTSKAq9XY6z/44X3j1wkWHRcBux
HUYU9KG9bMno829TeLmHzYoekspFoAKuZenry2jXzlNxqYzcHpYGonFnAXporZ+7vCBZubha/olp
AnMH3gzXLPc6MsmEb0fP0gGTrdQnW7MLtidLJjgdSK97KFcNdSZjeomiTVQD82Vf5c/u6qvKZNMK
0n7cOIq0Cz6rWQ13pLmNexRjpO1nruIiuNEYsPOxTBebMvhMc3Vj0o78W4MejSXZ9T9RaQIwAkJl
d3m5JJ/pJp1vhjI+k5k9pN2vikgkXvp1Yq6sz9CU5wsHj3WjW44HTDvjKYxBwW/awBHV+7CoFB9N
9AS1lDOV9kIYmGeilKu4lJahFqQNHmIXurX+jZ7IUB1uTLnnilvna6BTvXp7ziLsKpa2CvmwSVn4
3QtQCrm02VVu0Wbd5nqiOzdlv/g3EcQfLVcNFFH5W63LVN7n8dWFPTRapphMwkNmJiwCJV02nOlC
0k4cjJEi7DkISPIGz6hI0/axJVzyAz0T5X28J/zSrWfwrLE5RokSHmrzJMnQJrbyxpe5IZPRrj4T
msXGeBhAhZr9LIukOrL+w5Wp1QWLgITltBbZAj8PdI9pibyAXX4BOUUkl0PgsV0y0H23q4otnm4r
qM0PoPFSP8hpscsxbUVnXy1H37u+LjadJTQasdfGGsOh8WdFb9viE6brcleYUxIbR/8qQsVHAEMb
BgDGQRDpmzKYCEjMptsYn3mLQYAaZ1i+7AIkcpsrinsOJc9j/yZaZrRDBZdDoCF0wt+kOPjgkq1v
YeZiD4KvS40rP81Sx3eafqn51DtWVyczocc/svRod8k2OvIIzoIvdBDFYRofPYrloOHpq/q7mpwW
N/60DffORBfHHQ+OHLBdS+mfQgr3zKcGzfjnCJRZ3P6VjHzO+P25jTMlGRQ19t65Umuzvbu1XLds
Nk4cEYcpnTxlfwrl12KLYb4hhrO6Nxuk5UdoxqrMdIoIcW4JC4uT2JzxMyim6TdqJ2eOsXOinnhq
PbTHzZfzcqIFbyCpM6evY+9h501oaPVReTi0e1Iw6hcGa/hvE0CkmY7njSCimq8pTh/rY83j9bOz
lsYXlD74tvIqvSVN2Iu9vxVhTxa1EtUfdDz/OV7KxNxdNSj6ABc5wpLTFbxdCGcGJzK9zg8xO++i
qCy195RHEPbWEjhU+xtSI5wQembdgFTXwdTJY4grf6PrAro6agvbP+RGyp65qSXZlSZ9wqbK3aNb
BiXNfDqNGqUEDTem64rT9LWmh0XwHp2V3CTKI19OSp7cXni3/egzl/ASuyQPANRQl9jS6MdLf2tO
RCQzUBeL3WZ6Jlu1dPxD9tt6zopBDg8kkeWH50Tra+/E3lftRP5/SYTW9uPEVTpfas7v5P6Iizf2
O7ct44g0Tb2drsUr1Z48YQpT23oc3dYRSufcUE6G1QiKe1pKdD00NprbNqd7rJyEAOniiiY4+TSM
wbNwxxCoaeSGOYqxYd8LaVm6TF1YuBRD+vEv0teJt8dYjL88Gv/SY4lV4F+L5VgIa2b+N7TJ+RzV
W/Wz0nz1nFA7dE/X6PrPqZmLdjQf0pMyXwNwu7IIaSHwTZPTFUbly73You3FU8r5CUpn2TKuB0+f
C6jG93iifG2HP14cxiL2/ytxl7cdv/XVHaX94W7DtuYEwi7I2FvV58EvNdUHqji4TcDGOGyFfk79
PHgcyaJQOEaJDVHoFpe3Gozf7eMpTp+uGi3gih+6SFoGnzxdYCODAvnG6SEGqYUq2o+Y99tckL+w
gA3dP3AVtXiQcczpttGRuDQURt41de++TMSq1oMqtusoQ2q3yvoup8PB25x7ClDsb6u5MQFqZB1d
MMsyXnia2vI9CKg+I/hSocG1pUugvS+i93Cg7YFuzML9HSg5+TQcynXaUQIMzdtDuOyVmlS1Mx72
4TAO+WPFv3HIlx56mp/r8/BFaYr0zDb7FY66+SiBRjHrt2hhKBmFS73NMtIHeZZVnYR7pkI53uZT
wa8X0+ojjnE3Wec6KiAU9nDZrzLFlEeJbV74NAm3DKkTvFMiNO+LsAPD0GXc+H+lvJryW9t5RyoS
a0Ce5JprDCgdeKGvgTPIDhcncG6t16ZHF1WedpmNT+eDGx41Vy8UQydgZ6P2AeyHID/9Wb555GBV
NSezNk2Nws4p5IFQyBKxHMvhxTVUQmWaTtc7W68p1X4Jt5vQYRi4LmsyHAA6/XXdb/2xG46hVWP/
VBuaT2/62hQTqghbCiCPYHZ3g7Vq93MFfXUD7IIqGm+Jk3mCw2WeJtF2JGEu3mCw3ADoRtrirDfA
oF3T0THBHAsel6nA1Q8dlCVtaugoQcbvmtu/iK/JcuoVtwUlnMyd3JtPdg5xxHdF3A3/5wFx38Qu
xMb1/jgTI8UhahJrziv2L3mW2e/iI8By9Aq7HZVHW+WxPiLnFIqTpIa6/BjJDy3zqRNq5KgW+8G/
iTsZnqM4zuUesE2UN7MVhXlx6qK+xDbCYsOott8+r2y6UxC+z5vw6/uRruO//ON+3Y/elWdTgAc8
DDOJwB3B4aZ9gias8jf8MWK+/Einfba0gCQn+FSbHDjj1JCJdRD3hF9aCIK81fqUGxqL9rTfON82
4WSQeb2wX1GOjrDhZa198eiWHansmYjDVx9y2OALqwiNW7MkpP0FTAWrC/gcjD6zb9xAh6M/GuBM
ukBksZ9FwK3PHUe9/ibUZdRfJgoUAN9gJqL9ZHIveRd9hDkE2fIeUxF8LAh6FgfC2kS7ZU5k4USP
I8mANmfPZe5KnxLyEznn3Q4ft/esf25n3U+ntKG86TqV8C01qLsPfqNgI9aYa0qZM/PkpgOLDC6x
KDhP91JX8qabErKZRZ6zpeyayo/pAZpaql0zvrT1k1q99EyPy0pZHK8sqXXjUlwlyRWQ9pBteT+i
ziDEahF7d9WmEFZdAz2CN0XIDXgzwj5QyYDG5NAIsO6StUNWz0HJ3hbkhpMwRe+C8ZL9O+RxYd4S
SoUyPeZq+IDa5ytMuzT6KH1df3cbhp2VohWnpiZPs4visHtVU9W+yVDb6b+iWwP1B8qLU9hI+E7v
2J6uWZ1cL+a0Ee6WjwLpU951dTvdjfh1B9JTXXKyKrnyC8Yf/BeaeOJnRO4Wy6iricJDKnAJ78Qf
kVkzT/kvKzZxUdsVRVBUFh3xrAJxbgob4XT6dKW+DkFeiCMJblWfQtmBTnGv5MY12dOqnzSsHLsA
Hw6DA0/YKVosAfl+wJLH9PaxbKbSHf+ozRICgZ4CBqCjJ8igLtE7prFe/1s2gu0XBR6NGbbN8Qm9
d3gSurL93VVjXzJRkdDOiBdH4rEWE9cdJWgg5pjPg/cRe2t9qv1AenfwQgLZv+sYjxe30s0ReIWr
R7wIBfk/0AdGYpIr8RPn4faavqBL90YMwiJX9w7R5KfSXadTHLiICjLomuqAxNU7twvI+K2H3vy0
6j7q/2rb23Qfu1HRfzqlJYcipia6NHR49qd+Nn1/iohEVnf0tuHQ0CskvxQtmRdIJfAVDMsmyAZH
euq4ag88SMArNhRxEjs7bP403Bf6yj6WlVbjU2gb3HkSfin5PynKtyJCwie3AD12WOEDwwsrfPhP
KD+GgSUOssOAW1xweE5OMPzcdwiSsTQn1GIqK3YF/cQfgKH1fEqJ81xzpEmvz11UDIruvyAe478+
AxfNn93ovZEhCN9AJJi8OMYVwUPk0MCV4YgQ1k0Honq3s570fKyrDdxNJtqtL0MVOlh3QU0woOBp
n4nTrKFDLqvgyLRo32sfYpvH27Ed6jqmhvo6m42erM9VVLZ/EX1RnCaq4gGOuEYYLjNI/V/9lkI6
zkz2j7aJrk7sFLrvvmvIceRzXsFf1HlxH6ZILN8T5VXpCYecUXVqYA1uJH0Et5TI4FglcT9OZxls
gm7DyK2Jda0LI/xRbdwDQVemTyFCOKQY32PNzENB68gVSjAFuuyPYHeqzWhyoBBjcUvzZyBMLx6p
L4vNI9wcxbQhIYdjTK85erJa+oMlaUoGUbXJbRo3FRsJDZkEnxpONtcLVPzntUly77awDYI5TYnX
qAyHwZgwmomvfHRHB0+8lhUYsUlIRGtpf+i3Dt+o4iV50RQhue2SJfp3FYUs3+0wbP2+mXK2PGJ0
oLKgisW8X2sCKxLpftvZWbXmUlc0AGZNPaC95H5UYY8MrhiPDg4NX3S3tJci2ADiuhjQTZsm4Zr5
vKfkMzcKXyUP2FEonOoYsXxZNP/j6Lya41TWKPqLqGoaaJrXyUGjUbIVXijL1iVnmvTr7+I8napT
thUGur+w99pfPlbLdBMhkn8SjDxRg2Lv2gICwAvSdBTgYIttcwRLLZ+gsIpiy63BQYzBZRXKhigS
+PV0qNbLYBqea9wVqCAMaIeN0uvPmtBgsV2eYWNtaOctILcMUF+Yz1BCjI2X77npEdBIkiXebewh
1iarQ/1vvSLFxnUH9QQ9Rz1gAcb+5Zdga1AprrJQdKIosNMjDFnEzdRPrrPvlKApUKJEksBFlFcH
MfVDvBcijAoUWHncHoqoie4jc4PnqA7Ht8RfKE7dwdSPo2z1LbE5HVAHRgATHLkCMZiikqqA5jt5
lANAvQNwS/lHR4MCsthY0WtRIzKhuJb8QzOKJHXzFla7M5vXPdreMD9xfmb1o5KL/hVlhfPptijJ
gAnO6wyNRu/UpCyAtiKffBwibcQvZBxxzUBqH/rH0LZSBlVViUvEoIXehzYLI4REY4DL2cWlQP3n
YDvjFLrxoeWfSSfR0+Df05rXfJA3jgzsZbVMUdV4FZ8C1Hc8V5iyVqNVXIZ7bL7rIqdewTAjuMuJ
aeUUv8+D72FY7TggtslUozCmcqZSYj3bsZAtk3Sb4Zo6V07OOehFBnVDgUXsR4EeCvYmdTiijbcE
r0nVxy8FQL33oEgiZ5O0/ioLWPzkwywrzEH2LX9Wt7r8FgMUBf5u8FtnPm4D0aoHzZboK1zcwNmt
A6F2W/kgdTdewxa2QQv0SpWv6n1S2nwYtLLxc2jiACFY3VXyda5DKznBu0G4ZtSq/ImU5Z4SkUAW
YEuf/4MAsYCMYTX0JboA2UdX6OS1wvb+VZCk0pw0YmyG0gyRul3mpUgVKsWsaqN8g/AyKtjrJ7bk
Z0o63UYs6Tw0ylaB0A1fF295N5sc41DiIMKIwvWh1x7XQ7bMnHIF9HIu6MbziqOau/ilalcaNQAH
jkRATcymEQebSbGD0JRIKbYu4GuoEFdXYNhW3bR3mXs7exWxMN2twW6fFBec7SwzsAFXHMvPo0Qt
iuCR76aJEA0V3DnVliE9z0mDVOjLCmbaicQakaHhN0kQ/M3V36htywgIlitPgIYZBIZslMmA8Pqs
3s91Nf9tugCJYAI7E9G6IFyacAB23X3QtNek1fSHOrf6T8CzPOCZZwGM8+JVno6kGx8ZzQ9uCSSL
/+SiiFUA7lu/m46ZF98nw8kdexUWIk3fil9h5qbfErd1tRntJLWJHhrVJcIyuxw1TxuGWKt2Pp0p
Q5EkaEQaxqiJVR7JhkfRiJYYvgmhZ0N8Gaup8zcm7d34EHfo3/adXQbZhl3vkN9QvyOSbBf0XScJ
w3i8lE0HvD3qihHr8KLEfHalwNaDmoYRCT+c2yIOBdnU9YqdZ5gM/Cyirzge+2BggI55qjnD3kRC
WPVquTYRVc6BpmsMf9X9DLRKL+sk0PZEy3SzG7zxPI2cDzScfI8U0fqsU2QCu6aig2HwYdXAO6I1
t8YnkucsYk3J1wOuhMmDNBN1oSYt4aHyjTMfhppKaaZmTK+IONqZ1zNNqlNFa+AhHUF+kz3IKcnK
3wmfQnJ32cS1z7XKGF1CWNVyG0WUa3QqXq2aq/ICfzCMM6F0nl0X9uuFc6aMn3gNppbTndpwCxep
De5umqNsQOrZiROpvXXSbsH6KSA/4cinSVM4Apdg3f1DgJsiNgyXXML8uDZ8AeAmcTyedG+XRuyM
KPqlP7kgRn3OmnglkYShP9AKtkRJPFbkp8zMHoMx22mHrb7ZFwiJ2uaB6KgsfBlnHta7sTvYx0kc
MAZGBcrlf+5T1iqPEZR3dR0ZS1t7oEq0N9QiWXs0Nuy8CnjxOJbRJXN5BV2mImihD8I2DaZYzIis
3i8US2igtlLh/8WKlLKNbU/RiLr8o0CfF2E1aYU8getp2mInAnup/olFMD+QHJPZRyNLdtB7RHGa
n92J8lY+ekWPy1QtKLO2hVcYOP/JBELnQPskLTSLpsEvaPjNYfoMkFqh54GhxLPqIlimeBgGPn6o
RwHtB1qPgWbfUD/gQonsQjzITibsD9qpjH3yCNIp/M70+t+ddDJd4t6YsKCi98nqwvsSFswZciBI
69kNKmENkGQDzzHcKencmnoA/htlxrI3MmX6jApSwaq8hlPm6QcfVTr0+ap3gZKMiridY9rnqfcF
mytYBZlo3TAQOzMyNsyMdXluSz6AVeBRyZAPCVvSeUi8Gr5+sXbmujb0uHMmSsB/th+r4Teg2aF4
GtluZ/+LmLMwVJmnbLm7Dejh01xLxNcs7qS+YajnHBElEK3nqIcV9wTIqkDmKtrSvXUQzq3zgPgA
WnHpFu6rcht7foqky7hNQMLJEFQ3fb1x0ac1pxAeFCNlrOTTIRpSJ36rikiVX1rUsxvvs8amSIVH
iFoE3VPwIOMKJsEggE/5NAXtlod1rs+Tn7OcnC1/iHejTeQgnAe3/md4TbeoX8bhg7sTWFIQ674A
3jDRqW6gG2JaSuBAh2dTMpFjhq6d+R9ychGbHSOgRkCxWkXd/VKp4tjiwY1Ya5fji3FQ9G8TR2S/
GOJTYBDshYEkVBKlMsiFnKF0r/SO3ZBV/cMn7A1vTDIcRibIn9gzZaE3E8/r8aGL714VyvzpBqcC
h0zoZ18c5WIvPZgt6eg76zSbslKSn/G7SMs6e2c8YuG9T8mIsfYKRQfeBaMjVV3k5PULjmgmKgzD
DWbwS83UOTuMPiadGMLauHNTAH0f+aT78DSAmKQNLTS9LBCxtmkOjR8Bpse4G9GHIxlny8f4OKam
mCkS8VBRsJRZZa6arn4OecE7UDxUZUFJoK4G5NNBMBwRIAy7ZjaOPIbTwPRpTmQ0vs+Yd8ECRkkT
/cXzlUYXHKNYrda8EGTQVUwtAjUeywrAhujGumhVINIs97sKAkrBTUp41LDB3eVMZ5iOnvVblgkq
94Q+3um3OgpZbbDHY2MRG8FdhTCzpRhBdgH2U+o2AHPm2/NzhyucjaFVcTlJouCqH5FaxrtwqDV3
gkRIyEhWakebrQU82FjMdIVdCpeNtMiy6AVWQF3+JGWOYnFmkyme6XaRW7rkLaUHRAeDe5lZ4Zf4
wtZtNjMA2ggORX0EItZnEX3ZrD1O7UqdC95fzNOuY38nhRDiMRqMtfGToOg/ZggKJF3heUgdHknY
6D/o7rrwQk01V4+yGpH6HOYW5QkPbsVv9AVGmPTu9CnxoQLbOJwYGvCJb9EBIxswdlTp547ftvY3
DkVpz+rWQd3gTks0wSUcEqYkTUBPuyH4w/evdRZMZlfnQs3lnjl0P+8KnKHOmYnLVD8lpliK7oFk
BWWek7EYgnzLlhuyxmaqI9YnwjMTvNgF10T8apgE1f+KLkQVB15ChO0TkQ4rww/NJcRTS7P6wgLE
tQvDjTFFlICfhPqTsNeX2u7ax8VdOEskSM35ZNIa97ZQXv/kAi0U147mv8XZrdvmVuG4/zY9XJhz
RKvSfndL6+j3SpK9udMgcrvrPKDhfLaNpUuQGu7yhjXdsfejbmb7UsTABD6kXYfTPTYgSQ4txgPR
IXCSHKZzNfftyQANssFu9Pg4wtB02U3P1A5XEkkxwTSmq5Ov0aqt7F3p2bL+NyYL1TCLS44CCaHI
26g2dXWPbpMF8H7xkMWvGSarlyXtsh/QTEAU0kXsZUNe6Gsjl2F5BHadFGgnSh04aIzwhuUnUFL8
a9CWuq8G/DcLnzxl3tr5tJv0HyJ3uz1TcqJINjHj75sbzY05jL3nvVJVQ34Tku9wq3k15FYtTGK2
MkKqvhtB4STPqmSk9kGhmK9gLaduDoIBjwOoM6Z/ApxSz0fATmjkaLBdtPgD/fO0CVIH9VSWtQE9
j+gaiwHIVGGrht7neLz86fxaiLSw7q41VPrBtRmMcfyTZpBuKOdK8wttV8ZweoXEImFA6oHVaPaf
kzT0xyvWBXnDwQUMBPKKxK3CHIlzKiKBDC2aEpFx35DS+P1xtjW4XHdesNaIIWmCOzFAuI2YqPjj
W8q+TK2vkKM2kP/DdQEQzN9uEA30vJXP0ZzBiG334yChkrgsoAKaAoa7hxbv8YIXfb0ZVp2+dQCT
F3oIApI2n18Vfw2DFSfHcrGkwYrQkeht/YksmbESHtkVnxZknMxUsO+bXVjNif5UEZu6gw3yxTtM
Idu2nVZBu+6Rgjq5doBP/O/KJSWKjRdTv/mC+89FvDfCNbf22IftnVV7fXOoO2zP0HmAlZ+LJmR6
5kJrMpsRwd17EzTVX79tg2SvEDeX3N1OUv8JR2JeZlSH6O95jDBOTi7DyWTMEeL0kKJ2tFiFBIMI
RPjIGGaqj8QAcKKRfGY5DzyvHMJR2Sj3poaarVqIs11cKp9lnZmssD80g60nHLNRYj1KXSBLgtIU
9EcsTBCn3c5vumedIGG6GtPbMQVDYH/TFWT2j7azyn4f8cNmEqgqqM9iRgK0L4qMQZIgL6p5SMYR
EFroUM3cVJEyM+NynwQ+Hgd+HgxsG+1mNaf+rlFO019QIFd/yftChiY5ImdEapLDpl6yGNeQFJ4H
lgyS+WYalsR99ADWLWf8ATq5sXjJmp1G74DmVy2YEDCWi+RkgxXLjzQcODXpkCfbemdt0edfAjil
Oo+silhHCeapv2rLRiIeTV073eEPeK9dXY5qz2BtKt5CKMHsDIqaK6QbBupG5UYBUoq86nDalAwD
f+sllh4WHz8qqzODpHy+KIre8cw5mzZP9B007FGPyi/EzeW/iryhBUeWBZEiZDa6I7GPVYzOotn5
Y7y+KE+6nFKaWH/F+M6CekfTTAsWi3qkMe0CrFk7Nui5PEF0zuIbnviwezY4K5tyz/CNW3TOa3YV
ZmFNyWdpoRAoELGqE9va3Hwqi1XaPzlrnnOWiRUpPCViQCj6yWjKAzc7Nh/sCFXAV8ModDQF/+dH
wW/xT7PRvKihCsAJs8Kmk+N2xR7lFmT4nKR2IDE0jb+4f3tjYwyI6hbwVzUHPbFszcIj4xOwfkMl
NYvnHqT5F1rHrtt37UwFIsMCgdBmdsxo73L0UxrJzDKhia2W9F7ZAx3a7IxYew3LuYK3QdvfCItX
4V4Fx5KCulB2ve0sJ7yzKhRsWqEBt0c9j870yBJBiZNBL2N22YQ38uaWjciPyNnFnb1R5F3jtKbU
TWgo/43TKnrltHbMR7Z0qb7DhGXMzjQH67xAY1VS2XdcOoUxafKdhI15GFWFBaVNu8W/ZvaqxAO/
QgmodAFgL7OrNRGm6pmHo2ZJQlBqq9VOOyPjksSPaBSr/9prN2Zhvh0t130zSvFHIJV2vyJSsqzX
xpPcetjIFUNhVGr1w2T3U31JhjbLGIoBWrLY9+br/ZNMzMSBvuQOaDAmdl0n9gK5C6d5qgO9pfYN
e0SaY/fHQR7j04ilXLK5k8uPgMsfpzbZVO8U9+B8TDhASdRRjcvJF2MAKKnHamRS0jU2nGWEHzvI
4PsnKh68UtRTjtrLwYUK7ZSKZrelRDI30h7Yi0UVOimgP+E4fEknJH8tzKeufyPPJxevqcIG8p7V
vd8TwMgOnFCf0GJVwCAxyO74FlYQ9RTltwUM+3EN0VPXQAZU74PDHua1rJXnUL2TbLfhteXBYSzH
5BWGpZ39RXMrw2tHxbtcKpWqH8w1EDpV66X6iug0/gmx+8UHsg5tQWpPyVPSpK1wz3hkbe95LqCN
vWd828NjPkyyukyhXJp3gadNk28ETXabgNL1yIxQ7Am7nrA2NukOIcvH1ayR7DqB9xKWFcM1BltI
uF5ZzmheOo+ov0dJoe8dOyMRFkkk5gjFGNyh51fQGIoiD/Rv0SxWM+yrLlTlnfis1v43OGO53IY+
9hwoS7Uht4mmr/+xlwnynUES7DwyLS3pqrPRLZBxs/EG9GAaQ9Ffec0037tkXg0ZMP+J65lEUzyC
2GeCNPsV9HrOTW/+cieXsb2GQZofmgBD9kaVgy9OdLjOGgHgJQi0eheGuJ9E7v/Y9CmXKGOAkUBQ
IZfRANlwaj/QxAhMGWLyplPkq/GtKDEaQn6UsqMwLJKDQy2SHXHAriMnxqt/WHt5/T2jcyVZtaf0
2MEplfLYzKxi1kEPs21NMsd/aG3cENqV7UdkoWQgFxXrtLgmXTkM5xINonkqBsvLr6RdMcoRdtQw
Y0qU9ILbWq1GNw4THLdRC1jqlKSEAJyqYsiAztah/eoCUuzNbqzRu+6gJE3VI4rJJUeFvATuayKH
MT9jLUWtyrzf6QiPEsJWuDiHOPX/Zi5K/gtXIYsbHFLqR+h6/Emg7eePNRkC7p7wiPRVod2M35iC
V9khyt0wvmsSNyrqYGom93enSCh6zdjffBvbdrqMNWNhW/uQjh0oQimi5G6rlvMi6cQaE5AKFdwE
m34+Lb5Y/zwisJq+Vccgi7cjzOP+pQqp2LaaXBr7oIkSqV9ohPDkIg9Keo2c2bGBQjgMJv43OGys
mCzb5LjUgKMmNnRBql9mRvqgyx3O26xDphS1hCYnG7SELIBYjAN3koEdQ/Dw6Z5eMBjG1QkjDVbY
fvKG+nNm2qlRWOEMW3bdmPbiKlQHkx2dC0MGUJ/rUW6vBXHix4PZ8SnMbBHQ0fovhWWvt6pxnOGC
qZSjYnQyNz45KVTbVzHXCoRrBbgRmjO0tX9ipJRgY7BA1nNxquf7MSpG+zWYFQNAF22Vd3cKl7Nr
RGzsH9J8YgYrnIbBUh4aLTBNZjPzzE6G3oVtCf4JFz2Ci9ehNdG9VYojGYDX7B+ZuRc2l6TXFfF+
VBH1e+P6DGV6Bxv0Dl6RELtCdet1rgFpNjt7Jtdlwx4cAN8mrgdsM1zS6XKHpetO1tbYBBk8FgoN
Tn3k3569B5TM8/KyjiN5rgqfjAAz1JDCGThpsg+xJ3D3qCyaxtPM8rN7aC2vsJ+lN6sUxEDks1pS
lQB7T/xe/2TgweQPctAZOzcM+wqVDAcL1rQu9acLX8sPLjrIwubSY2t5cSDxW0cnycIDk1nAgi6/
veBHzHZd7gTTtRFNy6AeiCrBv9KJtSKbCosJJem+0zWfnKG5mLjiMGF/nt6YI6wUNdkYZvrgpjO1
V0hQVuF9g1wdKSZziqpecb4EiSLlIyqRhUeVJJDNx97u0ieKSPywSTGMKTctFjH3kNSuKXYgEWIU
SKqu+y+jA7e2901iyv08hNS2aDghi8OUj6psl8XFFL1Xreyt5xRSnnPCHcckV4yY/ncJql+cmRl0
WZZ1Dte3NGk+nMepNugSE+gGXwbPfMPXZ2nP0HNZnMA5ZDC4UCJz9OF6nIOhqPYj2UrYzawgE69m
9APzRT6uejIaMMArdaQbP/rIiyf7VBbsg+/UNab7aBvmpqdMo01ETUdptJ1AC8lml7fpClYQ45ze
FhqNGRwGvcApHjTd5ugMkKg7YqzIk0xznMEu3kxGIAo4elRAtf8GXtpVRyN44o+EK3MPcKugx0Hc
1nq3JC9wgpHa7F2buRpngmHI+vRZsuIlQ+MZLPoauhjKjiM/dnJm84irdtQj0wEW4rHzyVvrhc8s
olxM8PjvutemCiASJ7bL/tzKJsejT631/CiW0Eleo/Xw3sNi0NktdEFNXlZKNKoJ7QMDh/CcekfZ
Q1gjKmDR7hMhlvIrSMKqfqt6QBwHY6QfPIUTTtYNXX7c85mzUDxEBeSB59ZgpyZ7NmNQq7PB/sMS
GfkpzifkdCNcivysp85JbqhhMTxnrjuqt2EKR/eeS2SzdjtYyzFoJq5w0XTmWtoTqjWmtoydJzel
RMfTWfRAup2BqAtfQkZ2iMVFuU5+o0Z6ISswK0Rd/ZfpMrVMkIYhJecOTAZ71azpmKXUlEIKD8GE
C9SRCL93lL9DhRKxQKezbfjNt9uITwouT49rBd4vIiQJncmDOod7P5R/B9uq3CeOC1CzAl5psm/8
zmv2KCY6uQfFV7dXnSq8pNRlXLzE65E8telgtJAXHDfkB3TTCnbOKi8no2NM+RhYThpNIFPR5AfZ
eGHyt2iZso0+jJSL4qC+A9vh8TFrVtGb5xFmCnCbzeF4FmQrUE3YDHM+FOO88Yd8GTZFbYuKat8K
w5NA0WBFhiDLjhWY68VJ8oI4QyW/me1VPFijgVOVoqmKP0QNlAMSIwWd3yErXm0oM/tEA2zoteTW
9ZjpSKDEGDe9+pngYQ4qLoKKK7TF9Uo8OBMWuON7hVS1So4jgzHED8vkt9XNNrYJHhuyM8IbdEC4
aAkGW0Qx/tCKvQ85v4AmnqXqCarM7B3ZZMPULyBtsPv3KgHgKW18GGaM1P/reyyJTVtXkoIOyK4j
GHBboymK3y4J0p7z3mQWDOvaYSsp7YIp2j7MUMhDh/I1F+GMVE6SzmE35rVAfJ+8dRnweyg6TFvv
gBZYr2xWzzwCYJbKcje4agKOhgzl3TG8wBQ/mX8nqyG1jywx4BWMdk0P4+H8wRdoUVi9geJBHivb
oXBvYvRGgpa8Oq/tDVMH3izS32hiDPGxoBEaqrIT497gQVB7ju8odTi6me9g4Qea4tw1FqOlQRzo
EQCH2m0AnMWRBQ+rL5xh/uY88cVrKRmWRaIPMV1WuQCPsQiL+n3AVe6/d/G6Co8JQvmtXOzku2WM
LdZaPml0O2bk6AQ86bb9pa6ciZBqaS08l1GDgGSHAseRd9/2pDdsgDoTSklL17anzIVi8LAEeQcB
DQLlfnJbBmFo63zi/aAPIItfZlF6e5ACDGUn1soRQoP1/T9FQyessxF28sCIhmFT0i5286DTov/L
7ZXbTw6LGRJ588TJ/3Nte8CuZUZ6HH2ejQmaNWJgcPFD42PtmEL48PaSoc/8DepHpdeOqp0iS6+j
0M6XdviPzQDDNXDjjD1a8i2TOO7xUk+Neg4TC/znSSiXD5t3J+exCQc3v/hIB+wtHRLePBrXqD35
fqqYZWMWiaLm5Mad0/ZPKyjNu4V69e0Bd63KH4VkRFwta2xOFYy4+H/RXEgDgxsTR73aRuzhqydj
nYBuJM7mzDiph4OvJy8CLjLYuXqJUvjfyUZrq6c2jad1qqxmRvtk/qgu3HRAsle9cuHyay/aiW/s
ppa2iuoDzlUmC03tcWYlsda/sLW4utwHk2IqWErKxG80LlL+clyf7mEZTGYxVXVblGlQdv2CEIEw
JuWH6KpI/c5DdtnDlmgpBtxNWLjjfUBuWpwngnqt37bJkdtUZsFw1PncOc+YiViICDUUP6peb7py
Ztq7VwNDp2NfgTNj81Y62TP6ZZ50VvjY4QdiCZZvQkCJbZmnlGR7yFHZQ16NvE7uGIf+WxB4ifPW
5SVwD3AV9hsqDSv4aKq6f8twvbLUtQpWeUHhsCnrl7Q6RaJmZKonNysvhMWiq6JfQl3NVIr9GtOl
yd4lRHf3nDi5R3dcNQs2B+oMK+reEKu1ZUWGgMsaji0qro9jNQyteQKo5PM1ssaVn15KZtmmJxKU
qQXa/+qR1KEcQ7vU2FegpkEGJRJaYIBFGRJqVV/7gjaA3bNcE3rZZbF/NVQngGQtpCkha/V6WwVL
hFaKvXJ1yfpqcFDhzFDw9oWqg+CJp4c6v/OHRh59ZjbjQXFDQAcNGoMGgGBcQc79KKvvDlkAkiqF
d/6tSgsClIkURzNDbC4j3tky4o6Wdxls5mxse/bK43rflFJw3za2hV5V0VSy9w0y1DoFC9QlPggw
0gGrj1SVv6o0Tj/ijgkbhkwL6iXVeA/B+xuLvZ19zTVbu/dAj0Bod2VOprCEV0lMEH55MujGA+Nu
Z7rqpAvqM6cjQvvLNNrdLxh6c0FCmGstBCQ0lefk1TZiOIQgBLX3Ikj+jkawQbHJbOB4YOxrKOOB
W0VYQKeY3g5eEpdgyMpnfo7wKC2fhZfhlBOsuxeqAiY7mKhi7z8kpAFX+skZmVN5ALRYxGPJgAlZ
PtVJTicGQg35EOFMvDoMdlLng8d4iH4i1p71NhuxA70zqLTnMxjYxdqqsOxiVNWrB4KDsh3/ULeA
SCEFR6YTAYIltdxPwI9AKBDrLqp5FuTAQRVq2ScPqs2AsqHDBUzhgy2j3BAulIz/syHglPveGwle
3qDSWdG5VMTlHnEcOwY4v0u0TZVb/JioRJSWMh/1TyWq6X8oPwGckYnTPXnU7/LJkphb7+uqctiQ
KYp0UCAOf3SSikCeaJRJ8ptXtUjB+XgSaSsi4xnTAOkIFRKloewI02IYzfw1xARPMtpkXX3E17z0
kyufE25fXsuWqnQ/tKBAr/yqJ/MvwpJXXVyXVwIKoKSTIAuRScwcrmMlbsTYAf/CTle4HZ9wzEhs
3A6hkf2NdWtTn2LId0QYy4YxMMaKUF1CDgpW4B1Ibvy+ZHhjF571ciT9hVV/YhKS8Vrcrt2DWdPq
2ad7rn5gi4PzKimJztgM3pC2L2goEcYFSSS/hIPIiP9dGkW22zrQXAhhheiMs/pq9REyuihO+Up2
MBi2TbnLAsPTJSwu7rt1lIGJ14dQmXnjnZUP5VTRAkva0k5nehdFGHXgIvd9/U9aOCfOiZUEEJUL
DVgG2R+Lr3OGrwyioKkq+a2clqnKURLwEt2spkXK1BWS15T5OgcpSpVEXqp+0t53U6heZBDGswBX
Db0X++NNN1VheiKlC/8UOXycB4xNmCtzNdOajf2AcjCqsTOeqpqg0+VAS4MMI+xAOT9Zg6864sOQ
Tg3Bxc2sUeBN73I/oZ/GZzy7G6co/ABXDRWC2virYZB5BwEOMbIjaJz6MmpvDbdAgiT7EsbNgugL
oRsQrVdVt4x2d0FIF3shq82ZUX0xC5igkLHhj/9HwHCpotPIBAsyEkoUZe8xGi5UPc5YhcmvCVSV
pmvn1ynZzdfRQjpjIpq8fDMR9yhbRdA2UXP3MqgLP4qCly1Vyjhw7T+DWgd06mUIyJeuzXzEA27f
W97PdR7skyFcTw0/aYnObSZAaYSP1WY6ibLzBsKJXGfqTzXRRsraRfiZCvDNadMsT5RgjvVHeW1J
7EwEryln9IEmHkVO7dsT6MqqIzxqySqHB3qkTYj/sFQBcrqZYzmK97CHywMptDIIlbKhnV9TSMTV
Q+I1GOOU9tfetehY4Hv0NOFampaZsL49XhYyezDgIsMCy/2qWqLqWS4Zp9/Th3ZHPgX96fd20fxR
euJfZN/5w8ts6SMp7MnfxcnWnqURjDXEVGQH20X+2vY9al3iF/36xjXqg80AhP3i5atkF989a6xk
DeYTXqOPTIychy5t0g8wWojomnBAocY8f+nuBFH51TZGS3KBf7sARSHnkiA95BSaHU7OIJtG3axz
IL+E17tl7UtYxhDXHn+Zgql7tjMF121niByvzRal2ChAck6+ZJscOG2A/99fepZJ9moHc2GiwEto
bCwONCqjTcdBWfbqY6xediycQJ6nvm+H55ENS7yXzAWJwWsF64gqjkk3Y6cd2W8hC0FWjUu1+I9R
i0ocevfoD4j7rFT+zZhukq1Def4ciiyoTpZLcunew1tsH2bmb/JNjOH8G3M5y6N4bvH0VLOw1yXg
ZKcGCNjQsEgK9FvUJV1yNShB9HPROXP50OSz1z40QxqrbYa6Nd8VbhwkF6UXL2Gftvh/uaAthmxW
6JZnkbcrMSpfwQeh0+Rv0WJ1lDf88Qkz1MrwSHawSoOahoCFaogDzGOkTq4Bw9yFnu8fkChGRW6K
iDbqPSTfcIYYaYqsgdJqIoakDzggAAeEQan+RH7THKGNjPV3O9nelWfcapmP9U636xZMCAeu3AFc
BF62pbjhfOBZqusJtGKLnwJaaJoS/hWKybq5bT3FZwRStX5AB81HgWa4/4shtPsmpZtzq1gstm1y
CfzkrGNA8o9uyVRoC+FDH1nw8lNrHqp7VSrpbqteo+hhuC+7E5hL0/0oqhgDe9tHF/wxIHr9DSmW
urAYem4kos+BbFC6+nevThIizoCJ8C3O48BiSVI8wle2JlX/VI7dF78zV8pPMHDVCSdBVj/Pxm6d
7whFU4/hoRAhUyxU2BnTTXLt03bf5HJOdmpM+q8o4+o5Cqf2X0buyWcTKswiK5Z4pIZd8s8q9LqU
YW3hOc8ZsHMO83ry9adMAG18Qt1s2ExYjKUlmVK1gwg7SjkZCzvE1Nz4BvX22AUQtCMXNBmdOSrf
/1pRJkYIbhu3K4t/degxVQE9O77YrohfkPdSLTQaBPl+1Q82l9xDVYmGdN3UV9maFoC5Gz1F3vgx
9vf/YJ1L2zJ73LFTRlXRBvjgvgXppcgeKnbx4nvljo1EEwTEHwmXUyRoV/pSmkVUUbzjzR0KQzQ8
pcw0ycIk1NV0ZygITXxFzjPhwVwKl7oS5gxJGhmqmL7fxlFqO08Jv7wBFbVErbGbW5gYf3G/D9Nr
1C11YnM05Dr9083hxOiBbWXh4pLyssn/WnUN3LngCHRxLq0pImYxUL51hcjBy4m/H2PEt5QwtT7Y
yVfWWTJjdthti04bov2i2OJ97+XJRgt9K9lkek8elvr22Bcp9M5IM0b1tBOJMxj9Mt7hy0IXqGEP
YxvItGL+E7CKbltmVKeuT2lkQGyCVZcka+zmnPgAhstRNh58u5DNAcWa+eROXrmIc8xbZzrzqWXL
kz6tQNYHpiwRDuGF/WNxXPzYDc52yJv4kHKWVZ917eGd1Ii0vMcIxcbFjxPxQoqXK/fKye2fmfQM
/dynik9WQKBd64SEbdwcOkwdfZxy6/yFfEHufV4diVUoOcQ5m03d+kl5o/aQt8kHKbjeZCz6UfNz
v5QBBhik6xzCrluw2kFHbJqkPfp1GfybfExwu8pWOK+XZelpRAbV/fFrRt7Iwlk271IEJbekDsHV
jsFqI/DRdRzAKlH7Im5jj6FmuyHoOK+rjKeU/c1GUi2UUE3W/dMYZ43PTVRR5lXVeiZEDlpv1Fnj
nT/b/dJhGp9AFnb1qx/jUwPlT8wNv5UqGxuk4iPZvUtDg76pBrD7XjixUvg/Y2e2IzeSZulXKeQ9
p7kZl0FXXfi+xR6hUOiGCEkh7ouZkTSSTz8fswsNdF8NUEAhUymXwp1uy3/O+Y7tSJ+giWWFj9g2
8baKka/sLfUFF404yFKugCrsJecj6NivA4ZFdUFgGGNs+JZg5I/AljAuTDBxSjrbMsrZ9riocaJG
QEt87snDwrUNP1hBzf3Y0/G7zRCqmkvdp+5PBV5BHbC1Df6eHYs7JeZRyKesd2HD2SSL3T7axuUY
+c9FHQOP1AkZkzua4+Nw72cOUZFhwKtlQ9UARgCLqzwLsrU9/pzc6g+iWxPGA7JbewLe1sfisdeu
7zu0wQqQjDvk4gGSsk9AcMvikKozJyu6GLV0k5/INpxaN3iLa331sJrUK7dZDcm906yjozmb6L/C
r2sg2IOKETGxLR+w1VUvGfcZ2AjQJvGjjSsYMF44Wrl4duWBG1H55mB7Ci+2tnNz8mU9v5S8pzHK
26TcoNgorXvnjAiJ0exEYLKjH6Y2/GbB+YkcIye6eU9zX6LuwM9U1ZvVpOywXRRmzm5ackN9NJJN
dSNhi3+LXcVMzrM9jISDKB9rdcon1jEaeiCv6MVfMYfoLN4GYq7i+9wXDUhOyqZ1vnEwvHnpKfFR
bPaJ5vR2xzDQV8+LPUBLRZbvWHPICLJaSdgI0TWIrYKqZa9fT+o1Z3tuKnZaMlrYDQTnEpB5bebK
r5pTcNUfI5j5dJOTclt2svcibhvUbJMDhckz1Xc89hwzg9zBVBXVmr0e3ketmxtzmXF8otWYDkn2
OP7SdFtwWck2mCMopgdvLJ0/aZUX+hdnSAReRNvSQ0uMcvtnWLcJDdEjztNr2odk5nM9cslKQxdc
JkNiy69+1IAm/P0c4REId6lnp+Ozm5Pjv5PYP+cfbLrdfQR3AlE3aoIXYw3RnWZQd2JWg2GgpNrJ
vmF6Efl1EjBpHuEFBcUp68waPfZEn+/rkH9hB0U6MqhBg7vUWD/h+xUw/LAp1FP4U/ZIyy2dUasr
I/AwazDNJz6xKRVECmoSKQehm73lsITmRUNtA+lyC2cl+JqEDdeZ8oz8o/FHobfYQt3+uoQhsWUR
Il+y4XacNFuH9BO7HTpqXZJtgdlI9q8d+tyD9ED7Z+67+A/laBgiDbaHy4rS5pLMI5F3qhaiRa72
Suq4V9Mfhy7KdFY20zLTHhF4BEK2fuSt8V/J/KXOe2bl9ejPH3G0utqKqlwrHWVKceRI3YN9mtnL
NJlql+RnFArUEc9eL/vMV8z3pi1I/Tc9hij4cEwdNnY0OtOzjcGyecwBi5nf5LWww5TwbdUHqcS1
KQWBBnvqvJovMFm7d3nRlZpOoAVSMekL4JVa1wDvhgG1dNaJuTK6RnTg7Em3RZ0tykHpa6nyTWlZ
uBfkLepj9/eQ0hZxag0H7uYp3eVzw5TZJic+7EC2x/2nXyL/EGbPudcCtDXDGjtonMBiyA85Vnnm
kTZT+xSi/CaHTJRBeBwTaw6O+RIRe5n5pn6uAcH0asv1WBY7df+DdCQKCLAs/7dXW2FTbignUu6N
7ddu7ghYzhNunyVzvrDwmrccz0q55Y3iDh8FAfuQbQ1xcUNX0V8c93i/o4B0aluzoG9Tr6o1hfZW
+zy7DsqhKh31PcgLFH1/tgHwirp7JdpkNN6kDCkrQHkBwedwUYFaFYuXQhjkOIZi0XccUlX0UOeW
+0ikWg6Yb2yQizkExX48zFkYsleLuPkObad9MkypObEDjXlNjcFdy6jFHPy6xR5Z69jzD0R1mpOs
VTG8SJtuMLt34AEsUWbQMP4uDy0dPChUmbnyGyMWGiDJPid1fhvFop8jHlLibGwD0aGxGQRBdfGW
cUfxNleFNqeRcMZ9MSRbrvpAu64BdyQaNhi/R0hXoncfaDRtilvprGn2EOcWgnWPuZbPHYzuTEyK
mfuxmYjAgfkzeMz92vI5LtJzOW4ckYcPw1zjZQKSW7xQwsNs1DgZ7DSjMMsd8wYazy/IpFjrCT6S
0s1x4iOKQ+DFWmnH+lvO+AB2D232CclTKjZ8duIWzTRpvHMbTCRwPbxU27TqQ+t+zfQWR36OFKYY
bAVyAMCl+aYzSA3/IEQp62TrwLb2dmizk29diVrwRktRpj5sxcT/LbBs+IQbvi9tBRK+ito0eWJy
hYEVHlAj2DeryRmgapU6/TPzOITRLqOfwktvDEZ8c0+mjqkOFv8GkiYJvOBqFzkcHzxoFAY8I9MW
WXNGJa66+wQjw/jCVKVXNBZ366EOzOzkXf0IJRYDnUR5PRO65zyBo9ix7qmrsIY15u5UPi8Jh23e
Rdloj49GAkz8Eu4AxZuP3cH4qJ2Z3ZIAe2DNwzMrrK3kJuiVm2OEjFj9HgWlEppDGZ6xX47sEjm/
6mgmpb8ZO1cGnJQ49L9ZaZblzykxbs7WTK5xecAHEdmNIGg9XXoYdRB3sSHkBuO8XyXztpmEuzA/
HBv7xskYORWwWahOCwLz/IzgTj+r9GCLbQ1VIWCX4TaWBhOkO9tbwHK4SuxEkLvEbDYFh/VFoeMF
sRHPjp1jXB0geYjbPFm++8Nzu/k9r3qnPHH4K6ge4CIo2usSKJVd+w52BCUMdddcCTDBhHPcYTJ/
SprQmx2EG8Yi/sJApsa0uNre1lzGsFTYjOEWccK24whfX+oZzFeDVMFFxjF3o1DUs7wjz1IoNhAO
KHgIFRg8JOZu7QpMYvWUYeomhVTW6aElpIsvjhLrNQjVe1X83aV1x2tYohbOBcrJklM0N/b3PPKr
hrplGIvf/KUytwkIlbsOCIT6EtCN+PnIcaPvCJtsOTBPNz0QvwNgsQknvtfE9otfbNJhFa4BiXAk
S8M0HlnFd+lxx27pRUWIDZa1K3lqsjns945V+mVJhY1a++ik7YTvrLfOoZm6brhv4pabiudZ2F4h
J5EApyIeLZKp08q4sisiHBCwOcVoBoZMjSiXlXtG1Ux5M0AdP+psjdhWDTFqcKZTRnVbQ9k6yKK4
FjejVtxPyh0VXTlhsHQEDuHEL7yd0Ey6OaLwV9d+pHZejty3H5YI/3gNItva1OQ9NPQiRiUHq+bS
AbbYfoEZi/u/VJM9H1JCskzEw1IM17icSTqPiZFPpNOW4Y4Ul/vds9mmNj4uu6uTFi2hqcghGxyN
tv/OPui4nFMoZHY4IxMK4s+UdiIRqaZJqseAEObXgiTgwUlHArtLBQPF+3yE/7hLBELapsD0G4O6
8h15qrqxWNFGND1uXNfTXzyxIn8GQbvI7+XIBfYEVQGrEzErvtwMkRn6k46R/tGIouOQ0Xqig0eL
sx2YCySJ3IMBEDXxo9bKqY7YHdz6wdDFKb7ZtHpINvoSDRr4hxUhLyMWpPKb1LnC2dj7IcXbaCkE
rksX+92Qh251WXrc0ofK4RTz7MYG41EGd1Te9BgAKXQtiB4XDwOwvC6Z7bj7zGdj+GLc3NsCvGa3
iN8zQkL2xNjPZ2kTdQ5Epezy8QCkJFQEHEe1Fpq2M725ZEGyC6UsHGBmoeHzM/tj3RjsuGHLzVTB
fDfgpzqUS80MgbVPJvd4cdiK0Z1mfcPRRNwSGNiUEwpQnM1w7szhNoHMZdPOADyamUGF5zEX8QCO
NtYD+8ySpTiEpGeHnwOn8W7lygEpCVHZN3SxU7PG9RXkEfkcNm9ccavVGZSdvOQ57W03WxSQSQZS
3TnVoIZfZU1BF5Ax9+ldqarQ26bK692DrT2aMoF4L3hSa5fRB5nP1ZwABcZmVvOT7mW+WnDhxTfX
csX9vFS8Y1RlMJKC/2L33zgDc/2WaQTmhwja2B9XxsJH4jvZF88XZ8sIc/2n6xXmOVItj4gcVrYU
g2LK2w0DEHZmnJrWZgBvW25LOXGlxYaG2QSu+t93zBWgU+c2NqMWYz8/rCt4MGzKg1i5Vrz4JoPe
9wvwI4JLCdrte8V8wMLkWZRMIgQDrq3ftepHpGVxQYHLrB14t4BmWE+jNLMozhLVEB4Q89mZpM0O
6BsztMBeMD8ywU+j9zQK9GUg2zpfU4DBv7DOk6nOE69kw5O0la1eP9IV2qVCbYfJnoGrgVj5lDgA
Mfa41bpul5YuN66aATkVKnURvuaYb6Mdviuye4mrrR/8gNGbG8MuwAjMPoavKZfNlXAfxj68qXAv
sEHxNyx7i4mrI/S32gh8erhloCIDrw1+2natfUJVjMj9c1x5fDQYvOr6omiRBefgdPB9iJBSrUHt
yXpRBkS90QZmKqMhHPEXLs0c7duEKtQDpGtMwXYyp+F96YGT2AItpbgLim91daEQ6DNgf8YANN6M
IzhejJLEPuMLJ1E228SyiA/akc/JVhrsjRtEAk2/myptxAhencb6QjKjY6F76uyJc5N2u/gGXdF9
t4aOqGDIEcp/tF0E953tdpl4CkZwJRDiVqDJnBNPIOi5FiWBmJ5uUC0qgio93p7AmwkDclArHxOT
Ax3B9uBjySZXugcpw4+hZ2brO+4q83RLe/ADq9Y6I26tFj/pVtycmP74ewr/DHh2KrL6c4QFmr75
YYT9RISHU7ckJu2++EXJkTmZJNVzCWaxn2njWle+J0Tz8TAHT4EzcUFsZY6fO4eaxvSuMY3/yD7E
KTLA+hvCuuzIeejGEf2G519nZ5UJK73OsaZ+pzQIGbcMyxE0DHxn6ZaZvvNjJkOx04wPGRWrguhc
NK2BH9Z5Inkz6oP/NuRWZ97KPIauVsTYf2saEc/EQNdjCP0WnCtxQLGO0nXaAliEkfSrxDpYb5ex
9d90WsTuR9gQnrhGiHMvjAvKQxMX7MNRBINwU3pF7Z9lbMMqcHH18ummMTbmZGnNc+G7jPhtnTn7
eZ7UxLufQDQD4kFqBr/kNL33coUfJh1iFQamRQdHn4YcTntE7El8TEaLLUPmik9ZV2uSCNjVU5Ni
rDtIowDX+DRMeHyxqoTaDTg3ZIUPBWOF6J0hES0HYBSAKGuLoMoOOVGc8FF02JozX74QkGJnd3mj
ypeBere15WlawTtGLn8SwggUsQ1DSSU1hLvj0C5Y5IsYD/eFQkl9Kqu/s3c+tQS4tDsMdqSFgp4V
hLrLM6V9JBItVA56jQM6au9TkHOSG2XRXwz2A64EpRM9VogRPWCNwPuQjpfeJ+GQvTo61BjhPGgV
a9ZxmNDr2+Kn9CVdu2Ky6mhDxEOxhE9O3DYIzGXwEPWL022URBw4J9qKH7F60DxTcaR5MSmom+0w
hlZEdQu7ByeoJD6STCVZTuUO6llJtgy7RzNjwA2D2DHPC+NH2Cj9APs+VL0zAQTyI+yqpyCpsFmF
pVS3GMfZ8ODOE28OhIh8H7o4lA4DM17/njzhaB1c7eQTUlYxYkLyYXLTtdW7PwjVmIQ5dRUW266d
1u8PgAMKg2kQM3i7GcwfhMdBsytmlFvgNDwqMuimT0FnCJU6VY5/Iq7IxVNrPVbWhr5clI//6jYH
mEUeJ6EJr9iAiHK+adXKh7GuMakQSfTsPTOIRoM4Gjt68yi5+J1GgzWc2zFg2SXThj4ytYLjdQsA
B3ZWO/JsFCRxWJTzuGbJseA3zOx6V69puFxi+rH6XcxwfjlHiPdfahow/nY92vhhKnIn2Hrkm97D
eYSaAu/eaX/HXdEwdqWaNnwPyZbwinxITPTg+iUZPECYpue68G1KAAerjQ/uLOSAyyvHfbhNyLTr
i5X1HdsSAKge3yiRX1IadSJ8TJueDimLcXMFKrjkCspwEpXO6d7mBAQfNhYcf49WSb7i5+TMcfWZ
0+fHAJaJLa2dQaYzea6xu7uXKrJG1FNN1Ub5oDtvDadPGYiLy5SGvVvucH0HjGC8xauOOXhpOkk1
wXyNO5AHhxE/Gl/J9ba8kLUEEFB3JuetpHucYqSUKtblpFWhOrhHNBGZRwgNWDWEvSbmZhZIc4T0
WL1CtcMUEmkLS5M/jz7fZawU2SVHCJhoL1IMFmyOq9OtHTid7lu8Ye6zX/bYuphnIsP7LE7fanKs
RKAKESC7B2KoXhqm8PWrRWPB9CMgfvrekhZdeOCUAdVAgwZ2y2KQv2RjTx57Zq5ShzEVhccsZgsU
gz+1NL0BXDxXWMbOQeePFIny0Sj1PiSLHUSbtR25s7chAXp7CwEu4rSthhFJGecDhFswBOlb0o/a
YZDjyaW88Cx4D3XamF7dET7l+QoEywtnG2kiTOlI2SkteZxJgKk3LX7VXQ0u9WBjgPyG544yJqVd
eS58hk0V0dK08l5LkM/NjzaOKe4Fl1nc2iywUGAlaSPXk8FliNzJqU++p6kFoPyH6dE+bcIlPXvd
ZIG6bAuv/pS+LcMDd+A4/4mrimE0bfBe99yI3k/fKlYr81GpkEEJ6nkfQDTtseWJt6yC7gMRcD2s
RoPNn59I7rd/mJLFvuZM0XdMPOSCSvpnGLlKAFfQ2BVBaXj+AoExH0sZvAyKEBw79QhmmXlynM1A
viO3p+Ih7OvvQwEN5cpTNOkcz1RLJdc2qji6XlDG1/FjKhzKO2QVOzTZxCkKQO5QpvwwTEMEkGcY
pHnDKlFZMxEAnh9riyulWGM4sJyi4VQyd5kRPEQbUM21qIjlabRnwl6GdKX+htrQWm9hHYX18wBG
wCPG4/ZpidyDw4PZagq/xSUqlWCTLshJPw6BH8TUIHEzaKczApvJbUxwOu8+AMsx/MeJ1Jb2s9XV
jhKbNqqV9bGkygnc7RLMKRENOneIBPCFaRvvQCuZaNTO1W7UPFmUXbSQCRy6vYjgVFbCl7UCGY9Y
l4SMSvcLWQ05H+jMwQ9zW9yI3zVHIOf9XZU0osaFhSt6EpueDIWd77JMFB9FbS+wfrjEv6RFls/4
ofr2Q6JiuN6NCtbIudSdQ0FQw7N6KzP8thubu5mDbzUkSgouBaDtRsu4lEfud2Mb77N8QcLcOtIl
HLDvPBx0T73C3H/PyL2nR4mskhl/gaf05l9NQKnqjZPLEv9xIziw255aBnXtuHbaJHBYdy85KSNw
sCHHCh4bco+3Gj9rd6+paVEHI4VB99OdfI79keZtDWEsJMjTQCbcgnyciRTl2NjfnESpPyTAM/9p
cosFQ6e25+ohqRf64v00sApiO/RDnjLGuVSiL6a+WY1V/6aaSVdHenNtjxydCOmuNUyqHkcs9ulp
kuwizbZwYbXeC834TzJKrjO32/V+YH1SLO1QpaN4C18oReewtsXriJ8+IioMERgzdnTAyhQWPxHa
RHXHnMgmyMeQnBNBnRY0kzPkBgFKTReqitLJ9EVlXkXyvuLItLibwqMkBdvk6NLq7KdMDreITOrN
zifDMziyRTCyQpq8LyMFeyUkb+GdCYDOfOSGOigOUjpWf8a6mJ5KD5k4RHd2omGPwhvHVFpQyJQ8
kCNS4Q+idBLUXRJVnxQNJZqZdmrF5qXguRI8TLY1m00/qTGAds3HtYlHHPE3P1wSeW9mVLzbONQe
jEkw9uFXjg7nvXYT5xR8qQmMjrggDBNvYyuUOBZTETzEamxDUGaTRY1G3Hcg1RxhH3sdt9R0TRnj
HJXTML3Ki53LoZy+nlXeKdPSwhXiUvqzCaFzYjkqMv/SmSb6mZAyLbaOskc8a9rBvFzklr+znTL+
3iwu5ihMT4nYRIxAzREzH32utrD8VyBG0Quhgp5RO5t1Z/vmswMDnO0WqicggQxB6V9G7GKSkRxr
Nft9izGU2Kz7yqow33mRgUVYANql4riGh0PYpxjuEIDqD6bTVgrSQRJmAOBZ/8E+MF9bGY2HnHvP
+5Dm7SNN3+Iwcha4czDu3ltBFX9LhJk+Bi5LHqUAsBQYLpX5bWJI/BmxvIHuT+w0Olmu35LdpluR
oZmV2iGnX0ga28Wo/mfYdNHK1oyYLHHl6Q585yh/q1CKvyCPqR9uJb1gG+ZZ+by6GF4o7nVf8IFN
xMTy1L4Ac2JDw07Apart0/uq0XQNexprO/dJ4D+5wbVg6Fn443ahd4XAUpGHUykscj2rP4RIpyvH
e3peFk1ZA6efZvqynCEN9n7NxBOmBJmfV7q+45k4EcYRXpnvCPmepqh57L2Mycrq+uUm3lBWwHvJ
j/02YnABH+MJ+cPJhHyrU4genGtEetcnBMVPU0N/4J5DYknb25DCX7ViJOmxdM0DuWn0yEgG7ba2
KmHfLyoHm7Fp8LAsbzMHMzffjnJRAMM16KitzIL4t+gIJ+wyVrhrVUnmj63CYbatOtCmdSSwVLaB
4GKKZmeKjyZxs8/UFeWt9ija2Ko47LoTCkxNii6ss6MMV7GTqWgXnOLCNsGB1p4yfM/coT7h4WR7
B3sW/kmpSOM2WsJw36HKpCNy1LiYx8C1KjL36eifwQelE0RM0dibhnE7uyksupBImzMRCqxdQ+9n
EuiAhg43y/eAKmoiYEnU3rranr0t04Pa38VVI+QZVYDICskwhsfNLEEHEuusHGTRJFp2MeO5ajsW
pXNHZ/20C6FRsuYFVaTPCz69HyOkF7Gj651VplVhoglqmezVEI+qdgNKbPsWBiMWp0HzZ/4Cbl4S
8tJlGD1ijvTHHW30oX8KqiKy9lapewT0goDz6jOiT4RqHB+oNh3WHgnDOtVt4h1lFI71laOD4+NU
sqqIa0c4l7zW3zKG79TVdzR62A2mqUFc25qggGf5+s2IKog3UR/Yvz2IQ59W4VgQRVJPfIKNHcDU
LPgQ0Umr+iOMHPzIhAgJPY5YUOGqQ0IgGgqDh+rsoZNPQvTMrNpmQC6O3egyqbn3L0mJ43MfC59D
TeHiwdrDYehRfh38a+hh0vIfys64P7UJ+uZG+Ebnb63srQ/Hcrr2EoipvudOhVBPXpi+I9gdPjYu
LmWU0LUzjTSq92jEpozAesNfo37NLmdxqmstO725KmLZmyw55ZypcK7i7bHqT1uWccn5lesczEvU
VLnPay7le4TZ+i1yMsl3kHKkWzh1U8pNImNx7k0ehJQ7V2CZA5KiT3oYsktbcmvbWX1cvGFoUG+C
69rF5gpkTjEFTUSNcEIkcBI7O3uNG0LSvwh9NNNdkyKeMc8VZbKb3KXCXpSlLs9M2nfYfjIs586t
iL2ie+s7p57uSMK2+rUsWo+Ycpd1UbVB2JUtTkXw6kfO5/TfshsLcQ1Ci0hmynS3+cRCVVqvUe7B
xjAdjUbEvklpbsED0E4YxU3PAglVvGaKNzV2XIB1L+xlx4rM+w8qrzW33M7qau9kVWuh/wgb44A1
Wckd3QSWf8yxgILhzGcYWnRrMrVrkHDC83rpVB8FMZXYJ53qJ/W5hK0MfMwm1Lk1UCR4dvicxjtq
gHL3w5CA1NMWuE8u6KnFpfFuOwzSdl0Nu/jVWriofIuJqyPGliYJP3hjpM+EiGqQkxdP6fyG9BWb
g0ZGA6OFcdw9ElguiOimnKXvCLg04WkxHDG2ph0F6y5HEqIbYRsWyUH7feEfhym2ojeS3LiFN0zY
TUF/bCLeaYlyqMhhPwp3hWFGSZCZGktgT2lcZpsKSxZlmSGhfo6NsQsSgqby3WxPaX6LmTc1e5cA
RXuiMVRXj2EYRLyCaWXoPTGlnjGsuSXcgY/ODaXk8j+305YzSdu8VXqohgurXV1/Zklr+YeiLlwl
dhh2CuJnid2qh4qYn/s4hc483I1t1tYPpBDCBaWnmBEOuQHEeClsGV/6CoXpfabj092jHtB3zbc9
nQ+UBrvNK2ZFdwb6yTb95mKbzeZt7fsU3XPCqhBxgxwrGZtV45MVJcT6VhFFEl9OnzXh48otm/fz
0vE27Rpo2j62oxkH6k6MmQz3yCB1hdctRe3cTyC6VmaKkk8Z317vULMMcTTEbv4noLSn31sm69j8
bRH+mKawfhFoOsWhCqNh3A15iVUvCDImiMJAjWUEOOPrmNpYfl/qIGQC5YeafFVpBto4GLqCnya+
Uu5iE6rkXmaxfy8L7hb7WlrzT1o8PE4QxdCTYAomQvI7WktLUjMofBvDOo3F1I3db4rAKaH0mjMg
OQsm9oybiG9tbTotHjrOg6sBJtPvNg03THuRZK4dG9HIdN7Rvz1jHHNOvaKHCJ/HejzZLjI3tIGU
juywoxoQrh0aAnTMlqWGrw/KqT3FAd6sOWbSavga00GUqhL9jLYSBs1oYe2pi2mchCPCLJEACQSk
fV/nsdrPFcW4Z+jAnLszX9vJVllMefbUbEg8kR4i25XKOYkHknE9Feb1Kkhyfg63qNxjtNFelacH
YHcE+wVeKyrB1uvths/Ujw5ahIru5I4tYgNv1X0PE4Yx+yJqLDiGiEt4lXpmY1sdSTZgt/Ar78Iz
1r6PeTUfGWEHw74jmVrsF13Z/ol1y8YtxdXpwWkTcM3LXLgLtL1EfQt9pedvEsvjSEu7ZeZfuSk4
4S9tAJeGd9VMJ0pMsntIMU73zP0JsHg0y9k7s2WkHvJNBJoEYVa3g7vB4y3NPcZNtz0FAmYOqDza
XQ6JiTkbSlW7JGyUtvK73CJBsUVrb+JTZqm5JanWUTC5ifIxyq5w5gssDsPQZngX/PQnEADfBS5r
smthIFreLzRzLnexGfrgAU7iMoDThOmzE5YVfIbgatONUDknHKeVVXkqZwQsuhd1sf6bXN0X2KUv
fLGGH2lM0I+nfSy/d2kZZQ+gAOLyTP+dWg61FOEzOB8z7elaIhXECmnat4XpKCYissYlSXNWD66A
wYTJjYJVPghRWO8BVL7uSnA4aa5BnRcT7whuAZzYfc+0L26SAIqWHPYLL0PFBkBfazdYAGveApd0
OEQnXPoHPjG1vHGLj90dNRVNx0Mk508MVFRbBm3mAJ4Hv18/joMS3a0wgSluKiqpV1wIZLb7eGkG
MJocZX9BlMJ239SD+lxEZ8Z9Qg30yA+W13zRFq8hnD4u8yHoMz/cqzmCZlPRLuq9egJwym+nszHC
oqcW5nGhsmTeWaPvdUepmFodo4oda8NaOVC9MntRtGvd2oRMoceGEvSW1eRAV0f3Us5u/4f4N5RA
on/BQyJxJOGAGzDWmwBM/7nA1GNOVmTl2W5kmjr8rpmuw5rPEMGBlhiVHD1m3M4OVz189moO49d0
sPBuuiA5qstYW31zRnNX9g4J2RoPeLKYCwqRtd2tJpRxEjQSRhziAcjgwCQyZFxkWGDgX07H1VeC
FLv30LyPc1S3w6eohwrLyRj9iDo6TFXjyqPQjfU2ejLCsgJy/bnK5+5B0IfB9x0S3p6vBMU5cdh+
9dTvrjw0B0telSQWR/3QfeqYEXxq1sDDgtn8Iuyxax85Pzj3fmKF/tELSy5rHvDMr1plMQa8RV8I
awfAEd1pp5BgX1jO3GOeWU69J6Uf7IHm1keYC/NTN9oeMbIGVJ+ng59M68aXLqPk/Uw0S/yaWY2v
sTNZZ9knyw9oq9Be2yiUW0JNzCc1FZinQsFFOtjD5At2Dzv0dl2T6Zc2m4KL1sStt2U3YkXNkZmf
LEAtHnzTIjjijMr3jUPdKCju4EBZBAabOh4vuFoHmyt6F+T3gKCH/Ny4fsjTQGHjdrCg+nVFnpwz
vcw0aWL625Cszb+rogDtajqPK7OV4/beADbHNS+0l+HB4Msz0tSK0MuktTfv0IszSSttRhzdChzX
nFop1HOSekgK8AyhZDARoPRPkoK6m2i/kN2G+OvwmxayEKC0htgPfcHWdxaTBL0TKBKkh4typjhU
NguHOz0L4kRwTYYDcdUZ6LjnPDDgj29ZSQKa8ODyEZrZe6PBFaMD10sfwCSZlSvvcZafadUrCOIh
J7KsWryWLV37YyLLaZ9AKK5nI+Z+PTrb2AIH6EvgRjyIqT5B31nMbW68ot0CpiG3AdEVeelsTwXD
EQ6LdXXsg9p7hFsC13Ss5NExWl0h0nlHQkjeQwSb61spqeqgGkQdOPHr57RqlD5GeQznQnFxYxWO
/F5d3RJTLlMUXBYbL48spJEWJMCuGcuZyUOqhLujaQ+SVuf4gcHjTKrhW1rBy5bS1C/trN075nqK
nDhEm29mkS3VZTJCGIwwMzvoJMHYtKeIhFa8r6gehrUJ6IRC91FLjoWN6di4kxguPeXAfISYYNCD
af9I9mm3FHfDOu1hF2CiJHnX4GvBlHiCBDydVOeY78iscAGXxP7MqZI4J/4sTiSbmjPhoWLehynJ
tJ2pFqs8+xya6x+WhNR48JrS4LykMNTf2l2sILdy6+NW0IxOsU8LpLMTFnl6nYqoBovPULF2ogC6
ZaPI3465Z9G6Kk3Lp91zq6PHcpmOuSpHjRU7X5IrKYMlfosjqpZeJestxwKh6dWciyipblDrB3pb
UOKZ5ll0xdhhJHZO1OU/C57Na5j2/hV3NYxr5YlHPFwTBzP+XdeOFUZP6RBo7mTBTHIYfhuHL2rc
KDmfvGCVlRVsCKpSyThy45+ShcJqTM/HUS3EZzsatZKHtgPHBSGnSP9AYtWPjc/Ei4bmXF3GfnoB
PVP493ZVEAmZWN/pZvCWHOAT1KJd4dM0dehh88JEYAJioN1Zo75gtHN0tSEhQeA475qFr6qHlpOD
1EXnHd5mCxmKDcEBHZgfC3gmDqWAMSXA2SEC8usmDzjDF2vaWVgsh+PiWSU3Q0t0cf2K99PJ+12t
bRHpA2BCGlcJ7mFMMX37GGoCKqaxJCxJmhahhO3rnjtwv8udxRI++DDtd3pncU0f2hsVx0v1RjGy
1b3PRo/8rbre9aeLcDRq6FnJEKlnF0EGUZ9YHkcyei2txygKJiVFxpec/He6E0yv10cuCHvEKhiP
89aK/fg5olCDcwHsCGu+BOzZ5dfQ85ZDida28tFGdbYE+5zQifvoOsKyz3/94z/+9Z//8Wv6v+kX
wz5obG2j//Wf/POvFkEqT1H+/uc//guUOf/7+/f893/zv/6T41d7/4lm9L//o/XP+e/fw+v++8/d
ffaf/+Mf9k2f9/PT8KXm5y9uV/3fr8/fcP0v/39/8R9ff7/K69x9/fOvX+3Q9OurMdNs/vr3L51/
//MvJ/z7HfivN2B9+X//2vr3/+dfm89MMVX/37/h61P3//xL2P8ncoXvhzb/58TCc/76h/n6969g
v4r+H3XnsSQ3lmXbXymrcSMN+gKDfgOHcBHuoRlqAmNQQGuNr+8FZz1r0pPNePVmPcg0q8wsAg5x
ce45e68N7oABkCEw9P3zH0XZdNF//lM1/9I0RRFIvQ3FRM2s/fMf1Lrnf2X8ZeiGCWDB4O86Ev5/
/t/f/cud+e879Y+iz2/RXHctZ8Mxqh83cP1dQhManhpds3RLV00hKxyo+vL5Pqazwc/+D7nlew5h
AvAZju2NkRe3mf15Nstr7EMa0xkT8ABCHzAXUINQwU0vML2+JI2xrcPiOSuukHWjbZeLPV+Fz7Lc
QIAcYPApw6kdrYOYH6YBDUkrKRt9EvB7il0W5m/ZXG4bXXfzkVWs8JU0u01C464oWr/L25OqBvhP
RweWyrYX+U4YvUdr7kXTKyJopRn0NGwykXwHUeyxu3KW1QHUts+mkvPNlY3tT/fzX5ftl8v0u6tk
yEKVNaFrwpB/vUr2msgR5CaysxbQyFQctaVFiCLpmz8fR1v/oMvboQpuiaFrqm7bPHc/345hMjIr
AKnsSskre01vzG6jJfJqduOjg2LSrc3JF833joTruW0IHBqvy4bKpabIwWj3GgbvATcDgL6HeoZN
5HPUMj3U0qOuvyNT8svOY2cPTCDY4LO/G6oPfoLC8/y3n6DrKk82IxFDVu1ff0JTD3HelhqRfGp5
Si1nVux7Eiqu9VT/lpuSj/PmkW+525sJ61py9ecrqP/28PiqNV4qy6L2/fXwY0LPBg1STXeELaKe
fBf2e4z2z5z7PXoYsBcl6kYUu8SOx5HH6l4gYLFwdy3KFbgsi9mTetgoGpLARUleW0KESuCILTrE
jaIE90FPRmwbP1e8I6pObDmC/E2zrajLnWK4MZuTFTS7CJU7MFfCYxD4buoRmGCfyLu66W9ox+3x
WFJtKm3u/fnnm9Z6eS+eINA1Yl02DOxb4uL3911J/7eIa2i33GVNw4ZK4IB3LoXrIbq3EoQ8pkki
Sb5PpEJx7ArPZwZ+Cia0WxjaTagHcCri9nNm1CekeE/LrDxgvNoiod3nZXWyk5tgbpDeyMkdUzdr
k6WU7JPyCZ8B4QnhlgCzG1Tmu4LBXBszPJvsm061nhI12yHc8y2+z8xnkMyQFIMH4EZeCnUTmbm0
Ettu5SYDqxEtG3MY0AAr+05pnozQOJWY5oCMIU3i607bhN1JrJ/0wb6L7+2ZSVJG98MjAWwrE7rh
jISbSTG7RzvwyAl8luz7sQroDHQv06TeDJuo8UiQuqPzfY/SsDeWh37sNuCRblFW7CUCgGoeGKOz
USyVGzGifmqVypWKaGeY6lXQodfVJDpTxyG9SwCTsXD6LV2DjqM2oAYKY/i6Vsd5hptUIWYm4OKI
xbUsx3rU04XddHPTAcURenEtm7orwnGP5fCgI9bGcfwKBu6I6vnB1mvGL+odIpfruMewEvUH3Iuv
yqTzW6NTDPtLKDQG6xmQCqhQ4Bp6YL4CP3gkERjLwvqE1n7Sgyu1Kw9xiIdjyaMfeJhamCiS/UzS
w7UxkvA5ZFdRIV/xvfAbGYlSx3kN1bZN5xt2OamTJdnbShqE9asemlS8NMsRWopuHyJF7LHCgVWD
WLS09d6Kresk1O7mKHm1W/whSe618eDyhGy7YCQj+lZFjzFN+TEH/TGFxg7V42kJCGJeiJZAPkIY
1jw+p+NAlpWc3hDa4iQRCqJM418hnd6RS3q7lGw7M2NrJYPbSKnHTm0rMcJQVYnpq7ElmRu9IkBF
42EoNBdTkD9K95P6Xjf3FDhXoFWfGNbtGSS6WRt4aKvWP/vQ9C9KwAvNYFAikEGzPSCYtTsOkeFp
6qGjMARWY99mNeE6EpubUb3rm+yNOTNT2xuCq79LGkIoetHoT8v3NCsfJAQ2rCwuco1imyK3Nbi5
VImlNBz6+km07GmQ7kRonvKRxoh+qzXmbm5N367t22kRe0PTtujtkcXS80G6R0QmcMeiPahZ6DN9
PFZ6e9Ka9lat57tWHfdZ2n4SPG4hmQfgKglXWLR7EHvFxhroMxhqs6uT5JhJ+Stdj8cRFOoWWUzk
BLbK9eeDncgxHG6EEiVGj87OdNcIZRNrgLAdCl9WGb7CkiB5txz39ObJfh4z9giFDKBz1MAUSeXs
MGItNpyYjxy+9BqIEoyuUMuVgnlMquKsLtHVWgYBEz2jZuzZBfcv71ya0NuMz19AU/TA0feSrW4q
jb+qZl3IB2ewCBcg/XCfjQYjZpNsvM4XKLMRZtD5l1Oxj83MQ94HpJP5yzEaNQcN2r2yxE/lqH1q
29Crp/EYyBb7+5h5Gs4eRNQZtrTYw8BwY7BhNu7QCnttXW4zXLdOOrM70ov2C36EjSG0J2YzjC/5
8FbZdRJ3BzqEe1uZr6C0OYFhHlO82SSI8GQ25Y7W7Lm8sZpm300lXR2SUuz+FOBQp+db7zvc+xoA
l9Vc4me5tVfFCzvEDZEJkMBop9vG4gGjOdiR5C1D8miiEshoZW0IAQ/JyOE6M1jX76ICxhDSjEJ/
YHC6gXJ7gH1zShqdJOkKDEf/WcriR9iAh1gd8RMKn6SuO0Gdh43muah1FDkpvWrFU/V7oftshdgc
aRMNGVH1PoKVL2sA9VYL9a3FKEET7GtZgwfL3JeYDaB/8LnhbTGrwSVJVyQvWgLy1jTcxGpZ79Qt
tBtvZn0i5NCRYtY1wnlQcu1s3knTmjwma/E662VBGo8Mm27tGJui2YgjQ3IHmu6+i8qH6lkPk6ey
4CahRhRGuVPCfdzxH2pPRc7b/6wQ+lRFgcdWkgnkfENiTysxcjNBqquloO8R658Wkb/AF9xhcd7Z
gQQdeHmd9b3Z8/MI6UHsaFBkId9lFmd1HSyd8iqgL1ganVeZL7b1UELGaTEKD0QgER3ERMjRoHUA
pvIhmmzzIjhIFX1zVhoGjHskhEXbuUr9bhvlqwZkeO1qalP1Sld2J4/Sgx4X263G6x4F6yCy4T4h
Omb5Ez7Cen+9wmu0UyeX21EhYWbOjhrUc4ByHtJZrxweMVY9GwVrBSjEVxAHsOUSjMmJKzSN5/46
jmOHiIMNHF5cI4ZLw4JWm0HLPn9d/7exFMeJZC/Q6TiN1fhb1qp3ZljcQvHeAKm5UW3hm03xSvoG
g34k4ti4e32vaLS5DFhkkIA2xnJKsGRvBjJ6NwiDZ7yZqPS6IPoameWe0emnsacNzjKmhsNh0axb
KTbvEQdvsHUcu4gRghJ9HiXpHbPH6mZz6nVpiDJ9hxDRi7jIdiQsxvLjvbRE2+KZipshUPEANsrL
mP9lytdsMvyyUR4Ic+FrPN0kYXevJaaPZRhCQUZC3on78Jl0Dlwf+ic22q4UQZjnYqodfj+UrEX3
BdTkjo8DS38Pgt4xyu8ExN6kJO+1CbfZmlgbW0/eTUilnHZ6KpNin/fq3Sy3vtHiqTKJjdU9ZPnP
EoQUJkBGGfnqRGJ7Ze2MJX5nmOQFIBhhg0lczJIBaAA5aGQ1Q/YxZhSvCM42epe7xP/QqZJk1asq
EW0ikdDZKELEKba8g07N8po2n1sr/p6aX2UZ2TVDmScKJTJOIF+TjEMSii6A/9/3yF08k2FsAFHC
wW/2pc0lL51zVsaiIwYlsDbwyWXagJID1PkETcGLqgEcb4fcVpl4CRr9JZylz0WtvTPigslAOMhe
aPnd1MuQLD9Z6uKUpnjDt7U4ZM8jytAIQG+wVKl4v10GOLD6l4LahG9MqJ87pa0XNay4/Tx8JWfA
t6RmC24JNjWmuQ8q6cs6Gu6asGW8iZoqNFM2ft1H2LAJ6Ou2zTrD/JYXna+GxlbvwisdW+efD7Vu
6n4p2TkUDH5FsOW3MF2sW5qf9uD4ZihZAqSXbfPOJ8CxItO1y2ofy5kTRuUHGzTr8miGLKu6xhYB
VZ9mqhdbzEhM1lJ1Q+3ak+5bberqJRBpOOgtKiBmTnoYfLB7Nj844npGP/0+U9dkNQ5H2Ng1BrEJ
iG2bH0noQ32ef/Dj1L9t/86/jkYGzRNmqOft0U/Hihiq083jWPgwb2axEKFhkivV3K7ZK3lqPhEj
5CEyIQaAiM7COuEb3Ay0sq3p0/CpCs2tFMsYUFJXzXvCnhKvGbUP7rf+u+tBMaDYnKeQ7fXf/3SO
wsbhMKaUkXb/LKGxJ1jvg8vwtydqvQqmLGgR8ZdOj+iXI/Ry06RVVHLFY8gmUJLRVt4n2uO4fIkf
/s2Hdz0UHYt10ykTxXWx3ZdC8LlQ9mp3yvyy2I6B4aTKExJobwqm3Z+Ptb5zv7wovx5Lv9jb0kFT
unHsCCKCbwXbFzTxvBuA6P/7h9FsS7G5cLbMi/nr1Zv1AP9KItduHHZ4TTK/7TsH6MYHh/nNY0Dn
jZwUeoP4eqyLFSaVITOAH6ndYci8EpsGn94P2gHn9t3FFVN0Q5OxYNi4cIyLVw+QYqEWPQ+CoYvP
aKI9yYjdivqarEZJynaESTmRlvoqsIpGjLdJUL1Fo3L48wX9H04DXrPOQyIM9eKnYi8ow9DkNGYl
OmGF9JfFhMB5h1fyTta6z3mDMZ5hZZJ9RXl/ZeMg66ePXorfLHyMijTwS4Zy7nb+eltViUa52uW8
dpHyuMwaWStQKCCg29/7HZnu13/+0dpvlr1fjndx7VtYjRFjvdoFgGFumJf7Vv6VzotPKeJyU96U
2Hia2/g0Gvmx5Ao0MZp2FuVSzDv6m5JAGR5ODzISZSnLfSuaVsHFflRVfwxnJIhwz7vxwRjm3dwo
nzJFfTKY5w1SlDrxAFYxLu7yLMBBVO6zMvWwFv77K7sCGwYwjWYq9Lgv7msFwVJUuJrBSRHrCnoQ
p9iaLlZ89DX+7bvy04HWa/3TkgnpDJWmyYEEgtHRxNRBwfPn+/W3xhlOJsNQTb7E2vrXxeISoOVK
ySysXAKhvWBqroOIdKwwPNCbIZd6ecm1TzO4kT8f9Xc/zJTXlUvn3dAuX1AUuSE26obyq/uqT88o
Qf8/VpmfD3CxPhsIzrXJ+HEA5KE9VOc//wL1g59gXlw4ix9F75QjgPm7GsrMHeBdbSypQleplkcz
XB4ZkZ+iFDZOMIGEFkfY2V4tvdeBsUIWQWrJ8Dvm+WVanAbE19S+oGy8IbIGSszWKue7P5+yYql/
/5IoqKFlLrphMj29WOLVymhNSY84Z7IllaaNHGRyxzVjCEA3hpgMZGOx6HSjFLZpsvZJKjEEEOkQ
bxD1S0q2w1AHO886mgLdt2pcB1WzBSTva9F9lw73TVse9Tj5shAgvIHKeAVu9NSosgsgkPT5xJvt
aru+zZU93mJ6u2k1PJ8aHlBwDjX0HSkCTRiVvO3zjmDS+67hv4fC2dvEevfFG+KJa7vFeDPThmpo
FNZORsEOMGwLyWVfBIvH7m8LdAtQICGRZeGuf5wxYUsORQ+98ClQxLUBYQJL862hlcdBlYGhzXcL
p9alxjWkh1O+Iof15NTUxpMh6U856whqbmJt0nkXbhRdHAFk3LRpdNKkYq9kCHdgj4f8Mb2O7FHJ
fV1SbrqSBwGdXy2qI8/jfRDp14m+ZjioriHYyeC9z3L5ERrE1pqtrWIkJ0SlHowGt0H7rM0I2dJt
ue51u7tpBk2eto4IFXfQUmI0ms8gQL3ezHybH7/A/EANuevy+baTch9FAvCptyGb7nD8XhNt9kJQ
8XMQlt/tKXghCo7k8IH+cU+0IaGk42c8EluSLGh9Mb0liXSjeWMj3ao5/SSjtZ1KqmNuD+LvKMHB
lbXftIYxVk2RwKsgOeRXXKeJdaRJ9nWxqueuK3bECp+yHHeZFNz0evwJMfWb3K6NeP7QruTcqm1R
5VctbaeOeVmBfAeaH0bjbo6+4NDbtsYb/Bnyr0xXyPgXQ0RDGzI+DlFPBm7eI52bxydTq79Z6XxH
4Kn0413/14T19kflcDHKvfif/y+T3VP8pSnb8nt3Odr9ebL7f/4XzX/X9YEJ+P8w/3W/FfnnJv15
/rv+H37MfxX1LzYiMqM8AQVBMakCfox/rb/WeSL1JUwklRGwwhr1r/GvIf6iSLJhvSC9MFmj/nv8
a+h/GYalKrYt2zSkKOr+nfHvxbTIRImK+9lmngz5AieEfTH+1fQ00HX4Sg4Dw/lQl90TaB2NmAuk
gjaClF0tLZ9Xs4cfBMohGUG7qcojw2OxazrJ7TIzONBwumk7cJDzKJxizPujlQWDr4v0qgdujNsm
X3yonCcDRbwHHB6UBNYaP9RKcihqa9ygegPwD5QJ6HRqHeg5IIvFA+IF4bNmFgsFOPp3Qm29ATnC
dpjjL1rxpBYOcc2YImG2eqrd0KiwyyvyeAgEbk3VxVSI54tse5Dx4NLixpod5pZ4RGxzCy0sQHBR
NHt1ottVaO0BU8BMPng/fOvhCdBZphGWdC+p1VtX+nxtx5pyBOiIalWdMImvTPil77wh0b/MfQEl
brkt7CdgD4+ZFshbYWgSnemKUF543BspCb6po7ZHvtO6aqY2LMWM//rAYf0LbmW8qZaZkiUJR/+n
h/Ff7+zPw2v94mMHCxMULJUv2zO0PExmfy2eJPI+m3lZHf2VdRU2cbTvcxpuutiGmRnRrkmS665E
1dmbfKb0Zk9032ZGtbzDXtA5U8kCrU31lTLXJHwNZrmh/6Pt4ll7S4rgpYbg6i0ds78BBrFXtMF9
XzFmTqzuTkGWBeWdflCXJkdTLr5bQ6cf7Up6g5QOAyAwbk1ADkjOWvOEztupWtsPaPTyvb2O6VcS
+9x80No5z0B/2hXxOkICE4z1TEHJRRHw6wXpSnT1GfGwjihC6EIAxVD4wgLIRundspibStrwjTYv
0VER/qJ5lnMH5yKmtcBya6uLXYjxUA+7SuWplKBjwNKzRGlvRwPJMRmVXpf17tJFM9oobL+5QXK5
xSiFDrC8kXpW+N7OVvBa7VmPY1lCQlr/pueMGEedSUieDsSKi+cFzZpn0BAFnKSGrqrP+ZHUA3dc
30kznhsk0wBDoFrVTqpjs7XElhjXzuuHpd1iTiP2KL8F2Cs8cg5JCMsQvMLm8vVaP5a2nG7bScMB
QVYSXojmIWoQNowxUqKxmY61hDJ7lBu29dNdG4pmH05Z8AoDKXLMuvloO6Guy83ljVFsulI2ZFEU
Lhdlvi4BlMbLVjkL0yqIS7HkdfVj1I7Lrsql2EUbohx05IxXFVAKWstOIlrqACOyt6SogHa3bTdE
v02lEJ5GWTvUihTc6uVEP4fco01AgC/aV73hqW66j3bbF1uI83MF+goxjynYZcoXlbC6RlUuY1w7
5xVTDYlAHeH0uFOBqYlvRItAdGn250fJlJbpelR8+t32DgQZ61uQ39ZEZ7iQ1PczWToYXXSnRdm9
N+Vh/+dFwbhoEXGuqDPoEdkKjUBhi3XR+GlHlbRaP2HRWOWDI28/VGqrVzAalyWo3Ew8jeSXYG1p
M0813QW1xU6o9WtQielWScrHIKoPyyAvvh2TPoDITHPx7Sy+FGauBWbA1YwIRmhhJY5BpxtraYpf
lXhetyakBxXzXIPHXKrXDHnRNjbREJmWvi9J4qIxUQ5bS9rKYGl89MHKhmQUJ8UZvB2G927O38La
NP3Iru6VdSGFzPEwTCCqEhCfnpbBmTSi7ihZ4gnsSYIf1+xIxiq+4pQ4waXo6falhYu69KP2o3LR
Y1ivKpou00B+CLBIuXwCAOcvfRjQmqfN2eyDSmZYvajebKSps5hAmtvoEEQoJlBFkierpcC+8Fu9
YdpyzudqEZvpY9S+WmwmDTgV/3zbV+HaxRtG8BDG6HXpo/N0qfciVmgKiS6AHrqeWx1EDItQr6Fl
Gj1JwXuoq707AKPwA3N2oqgn6ZsO+cG24f5YAbFlbWM/Cqv4Rin7SmbWhy/RRdtkvYRCU411AWAb
ruoXPYVhbHtoIrh0Owgbztym30cMTg7ZAPgCMYtn6AA6IA8mcMmNtYypbwRpRfAL2gpN+hbIEdpb
kL6uOs4/yt8fZd1vvqSrIu/y6nFzeWVQzWm2fdmANK04aPMx6B38HyfOsmN5txjwDLWX8Z5RLY1e
LbcjoEJwiDoKOryBs0d0seZkEhC9asTGS1z5tazygGP60dwW765vJp/CqEeGsCY9GcvTB3d93c7+
uq5SM0K/WXuAPJ7y5QfPnrs2aODTCxMZadTao6ML9UTqUk0FlhkUO+rgVoFU7dC+fncMrbM/WBzP
c4XLc2DQQWKzbNGFMy/ua50xHh76NY6xfJwMO9+KnvWi6pXHAMreBifFoeuvpUFZ5a7atrIMf+S8
nWRCPYAzgZk6PGKXcJkXkXUT5rwxOKwPI+Ay5QAk7ErR+5oa9Spbv3+d1kLl1wEofNRUtf9+NSmX
UUwSGGrgktUu6qlFEQQnZjyhVqLs2STj4lyji/ReXI99+YVqc28G/AMIllQ4zMsQ+HP2htp5539O
rzFAO2Pcjn30wuCrcoqItY1p5lcgmVji1qparYDDKAGVE+nOLTQ6DLU6TvOmzlVHGeyJV3UrTRXK
Ax3MOrZvlJqCfVlMuVyyKGaWfkQaxOAb+7cyjVQGFCg4b77ofRg5S5n4AtenM8g5LYB6eQzmNryL
AoB8HexHl0iab71O4zJuWxfjSeeqBRv0dQkwA2mNkkr3wkIfJc815zezcMcZigxpgodaqRU2p3F5
Cmx8oEg7HE0PF39eP+tZFfrgOmF/SOUdkq7FF0bnS1GOlY0EKYos460YNOUe9XTw2jKOKvUaOmXM
Rz4zuKsJBHBcXMYq8Tmdb3Yz0S2pFn6srTV3FYBjjtd81EC+1BayNJn0jFjuaGlZUF8udktc+iRR
GzbeWmoMjpxLJWZo+0pie3XMv4VDeF+LWr/OoT0Yo84cc4Kd1yNq07TBL8HGewbxFsFgLvtCXh5h
qS1+SubN0HHdYjW4Q0D8kqwPSy5zG1N+ASXR6Naz/FUZ1hy1xD7NMM/2K6nKqfsFJLe6kEJpzgFj
4tWFxydzqICSWmy6SltFGBNYilvN+vjBYqj8vdoxdUsoKisLAyCUxL9WEHbXhaVdlh0tu3m67luR
e4ZWXwcL0qn1N0xjtPjNGH5WLQI+Mg1bujkR2yPm/B0SReKRS/RiZO0A2p5bG8NwlHCDEA8uPvjq
Gb+pdsCkIKRmGw6n52+zlmydYAXQOZ2lw0g2tTPdsnWVIEgO14Shf4708GaRgp1iNSlmwIrgTJpk
RbXwbiT9TRYWn398zWEQbtBJfW2RMq7Fh6b11ODLyRyIgixSjPudRHyxLiAoSnq5mRYm1/D4Q5zL
whuCWjCo/4RMhNsjoaDCu/5wfgUBLUTbkdiC0GALhlSXkhHNdVPoN1LcVbvUNMiJXjyz7Xb8AOwE
9vQZ4WoFKwTlSiJHB6CYW2AsNvaGUPB8zn6QSaWXo8UjIUoUhWtmHShfJJmGIUVua42MX2Z3NPhS
KUUx7hWUld75CZTDCqxUNEunMNXfBQqTjaSqNyNZBce59LVwdiaRxUeq9WYrjZYn6xlCTUs5mjlJ
LVjtSHuFhW4LF1bJO9LP/hCnJsb1gKQMrLtuUMiwa1m9nZJ0i0PWlg90u4gUNbNx24Yq4mZr9lPK
lFJpTFdR0/cooZxT8vUZB/3s9Ln0lheJfiVpWeRIA6UBhDIU4XYmO2HxXSER1E2rCU2k1t5HLaUV
6nWUTukXlepWRry6JRd09pcM5Dgjk84Lou6ZIvwTVuLamQj7PBhxgz13VEB6zB0iJJqBBGBCQxLd
LjRgT0bS6NdwsQEMNNDIO4CTYSA/yoDl8aN0bhvwmp7XTViPw7aYt004BIfz/hICfOsLei1G7ABw
mZ4IyfQGlXyCqCqpMBLiUFhdpUFK3KzUX4amtreqzQfhXC1C0ZK9jkSgHuc1jUuF3DbM+hvqI7+Z
ePnTruq8cG43dt+gIFsf+fPSAmZI2lR2cbusi7cI9Lu6Y6Ve2hiKYaTCHYmT2ocPeqWMVIh1prqQ
+1sXiDcvzfpBmtf9U2aoDuJcfXt+g+FVcXcsXvA09yaWDYcgGqDSXLX1jNlZesDYv4YLG2slpelk
ydWOtAykMbp5L2eDG+dT7RXrHiBtyvc+g+/VFDlnY7KWEcAF/lZDSrY6nWQ02RQyHBArkxMCjgRc
2/lJXQAZTOR9PaRcg55kivOrZC3aJ2pHbFbmWN2QEfWlR3uiVAqIHimR9vMa9RPxGvSsVi75DFdz
0WNNMzrtkzqpx6TESNvknHTM7bwv2Jff1Dloj9G6Sc0wvzcIaL1Npi+YZ47sAdl0wjtzU4j2XmKX
ozMbi+Gbw104LyQwyMxbMUS+5Pra8F7q63Told2kWy11wthskiXZkusT+lFsCve8kk5Ku/iaAhZN
7YYriWQjOAwzfSUk0kDv0gEiMWq2c2NLTFmxxeuWgEeEUBE0BEFarfI+xzQZJJPnPLcw7SfxRK9s
va/wWqOjlFhY/de2hwhq0DJJTB5W2tIOASROi17STl0YPYpYlbZJVfmIj5HudqQmsChyvLlaq4lw
XtMQ2QDSSKF/0uJ/X58X+OW8KlW8NwJMj8TAEm1XcbNl40uIFe7Hb+wr1OlL8AyfzfJ6cgnTQL1l
uqIc7R4DVdDz+ht4auEVLXdiWb72MwlF5/+AjpTkMVmo6pAJCBga1jmZGxjxoid9z4xJWyCQ6CQh
xYTLiMlv17dwVHqeak1G0B191ecM6ThfPUiK7TtFIE8msAgmGFciDfxKaRgGWc2hXypxwDxO12Zt
wwz5VGwSdWxvcrE61PLwTqzDL6mC0pUKMMN25IMlXnbyTH9HAlq21Yjj6eER1K2V73Ck47UpFcMF
j0koia17kx3bW2FqrPeZ3ByVSXvQeuXAf+godfNw7vxgfkApKfEBzteEcrz415pFi1IGWLP2enJW
QUmOFSwPKldbnd8WAla2XWHxtzi4t6fyKjIGscPu+IoaYWGQNCmOKQPrIb+m8xWp/UZQ7X08chrK
yDfaQgWcmJ0CfDN/js34DSQV5nMuJFkDJ13N+P3rtz9elH2oElGnm9AO1hf6vAT86HzoN9jzrKtO
hJUzwPZ0zm90wTogjS1gkIj3u1Cw7Udy/uXcCSoYN7gAg8IZY1yytQEm+5KaKe8wILvttNC75XN5
XuzOi2M1mI8pEQJkYw435/JEzY14C1f1JYuKU1kr9yVJOW6acisUop6IArmeDB3v7tqgOa8YUDx5
aIqxAUrT/dj2hgUea/Z3fqskIWo/60uylqhyGj3mAzu3jt0Iw37ijdeVhLTtzhPBxG4wD3RPrwv+
GUZP+Ge9FyRiy+veu/k6LYIgiZ6d39iL4YnQEnD061v54wavr+t5zRxUIpkqRTjnC9rJGtkqyAUi
SBDnr8F5cY5wvG9C5T5o7NhB8dAhataafWpSAeRbYFXDIbEjjAzTQqqZ1F5NFuAmxL1v54t8Lubl
ddsxJSGEJGV665DErx+O846E0dtNK4/pNh+RJEQdykRVlXcI8cgbwDCNm76mm1vxViUVn1DJZIdQ
taxyGolEMjr6NikOEovzBhBE76NeNSlfAbTy7QjajBGZXftzZuVHMiyOrM3iVsURqw108A19l41c
s/OlpMNChEQ75+TMi92oQu8PpRhzFPWYRcHFiLKNfzSXhw7wtdUX5Qd1pbLum3/d01JW0qVAOMDO
ljnOryVwmgWdsOyhc6QgUx8rU3mh0UYflucdWDnZdqCSSIe0ZS8k4MbLkuRVIt/YiS0k6aNhj7iE
pY82+2uX8fKkwJwKcFKCSvhSvkQySNDbg9Kh20xyh9myttfYLMHOxYTQ0pN27UV5Gq10jTNH2c5H
1/9zv+E3fRLTxPml0sqh165dqvC0KjQMUM+YZAc26YQ1XE1ixqyn343zjBkb4MN5dnJeD1gnpt0y
PHUVz+kyENaidtL33sJKEkj7UO+fOpvtHdny1gFT/KEZzeReLP3Ln096nbddXrdVKIFFFrUn1st1
2/9TR5QQtW6uQ5bTEBIj7cjRQxLb0KOLqq1EUi7yfSJ+5fIru7qQ0od9YM+YIw1z6YMBxW/aiMhQ
aIIrgh4iHaeLrVU7A+zT5xHHxTBR3M28YX062F5hQVAjthHicCWDcLWK20AKwLFJfXNsZCAUPRQU
0acnC/C0l7fEXGYi9/MEQowmT/d/vmTnJvHFo2ZhVkTerXGXxaWuq4w7nSzkiH6YmOLt0lCCwE3O
nTZrf2zMYWVd8aA8SCFj8sSUCaUdyKGWpKD15abqt6Mg/GNGIMcwgiV8imiSiIl6oa81R7XgILQZ
3QETvdh51WvJYyOcYrzvahYMvdK/1CbwTmpuEPydd159awsw+pgSQb4WHkAhPI2oRfSIfHyJUnN0
pGY+IOyDlIIx1wrrscoxFC0DqvS2DfqVynkQmLLIr7SW8GWROtidc6QdxgUL02o+w8FN63vAzJRI
npk2T+cvewwrDs4pe3wo367UhJQXeMUGgzywdQWtFOBbVYApcMq2w7qTOv/jNW+Kvf72zzfnd4uT
ZYB6lmmmGgoirV+f56AfYbja3JzzTA8UErlBa1NJGxPqZ2rTJWxvEJJP+TvQ8CulZ5ka8ZF6oGrf
yPb6YAyprA2+i4eFJUlhq63qqqxf6h2ZteUpTVWmaNNiIHCeJJdN3H5ho+InA6r2Ri2YNffdDnIR
arLmG4RGSk7Rr9HMp1FXoOhHCLT+fJ1+M3SiK6rR1eG1Z0J6+d7XwiTRuMdqRYmpe9IcA4YvgSX2
8uTT6SqcptQQ/lNyyCuRBpDYZ6s0EoYjRIwFIS4SLdQ+lQ0qG/4EoDDPTHTZJTX03OJZgoJtp+Iq
HJarvKKQ+PPZK+I3LX3sGTiTdVQBKu2Y9SP107plkq5dSBYEXPCQTwqbeJvPtRuOmelWkIeP7Fcm
fDg2AxW7ewfxkLoG8Y7XT/Kg9NcifpMDQOzpYJSMCLudqijJTdcSH7juszRZnxxGNnBF6OzJ4L7W
KU8iJ2BZh4neX0iikUljC0RrnDLSOE/7RzxlXVVBLuLFbshBXHLqyvLq3LeoCKAxl8wFvkolDjt5
Lbl+lHnSIrl2RUP93FLE0O2yuO5bHTUOrJJDUtDC1lqZ1lJY7CH6fyco0CJJh8wL0xhISqQk14Yc
/HqPA0IawtsiZGN+Ll+qsU+B/Y/3g73cnFeGQlevFot0j6ifjoweqT/XDUZswYpV2/C+Uz+dR1CN
WK0xVcKmmDM6XxbdqohoR8twnNR0P+KuJYCyAwtMvmdTqdck6e46Nl12rOd+0imvdqm+YsbKQVmG
ZJGfV4OEbUWrZN5qf2GBhjGPcdkhWLByzxfg/PHE2X47UUltlpGeYwOa1Cns5hlMEenl3clMOtyb
IjwJaucjYCR7kuy7BHvioCubrvovws5rOW4k3bpPhAh4c1sob8iiE0XdICRKgk14JMzT/yvBiT/O
zJw4faGO6elWi2QBmZ/Ze206Fh0veF2LaLv2+gWxGOGiqjUreaT6Mq46y2tRN2TbRYT41TjeIIdS
i45Bek4X80olLhjaasxi5n064YTFNTUeUR2AT1MflO3Ul8niOqwSsPyael2C2Ep2+LNsoltGeGJq
UmY2WruDyEMWa0CQtOcQd+LU/Q+nceKt4UCJNIBUAA2BkBW3y7D1S6jyluH9kDbNd9W5ybaC/0ie
37znxzjiikMJWzfQ5Ed4WHkac4gjGKi7h/QJ5Fp7mqrkTYcjdymU7V3IM7kFtEukGp/KnOAma4qf
TBoHkoJRbJgLnYAvM2x1SrHgaxPt/UycijHpIEcka9iclMTEeEiQ+pxSchRflqQGOX00R1t/Nq24
exnzfN/09PqLwZxOjUCNBJP9ZgiWYk8uVI8PVYpDqg3zpmj9i2PPwTUOCMg2szqsohwpMKVi0g+h
6QkgQRjXsWYEm7WWd6SGNKNMyrDWW7Jw2I6GazWsDWLagudGx8aJM2ExOLktZVYK0QRv6ESSn18V
xddVO8Cr2zCiL7Z507Dc5UbyNecFuRmnVBtKwQtJX8m2vyZOoHb6UB/H/Lg+A2tpr9Yu4E/ykJrN
C3ui6cOgC6AAqiafzLZ9P+c1uM4mD73AAqjFJGu3/jDiiUIgzvP5X4IKfwRAVINMTz/Wx1P3y++5
B4ceZJm18Tqww8uCe85Dqm1ntFKqSjDBcBdSD7jX72OhB9vexPWUttaB+JmYL8rGBQteXWgL5u+p
3Yxqx9ErfQ/j3aPRBjNWHr7y0dZwJw7jgxdsna7uniQ003aEJBjjOUqHZtkvWfTE+MNAzmIc0LXg
EzcSrFkZXxTS569piumK6NzIMkwgw+w8EA58FpQJmYYxLsM2q2SC3HaLdmLquV/L3ujOnY+ZXLV3
VVVyYjsNQtgESSqeK98jl1TNACpwOJe0/dXNXn91oBrBEuKpKDmWA+ithDpY9iFA6WAFLIjK8r6O
R9eRC5nXTZhMvTgubI/MbJqwGtB3qK0fcwv2EkSA7amhgo2e5sQN/R0m1w4HT2faV84R1kGPJ2SE
aM3wKCSYTezWn/+Q4+odhfkaOFp31TAU7zTLLpjo+u9unTNiUlEk5IhFGy5dphYL9FV1eawHcaNW
VONCfwvu462yJH7UtvIORAPkm041Acn8AK64JNHYe82a+FMh7jZtr8Z+Zl/RtW8yi/UGl6KHoAUa
q2AxRkAMdTBsCd2jV3UZZAToaKcNQsXgXOf6r0LgKMu7xDsvA11aFAuk5GqeWkeEDBYBlnCmotsk
6+jtIWUDRiGQULrbmRJym4B/dM20ZnrvK1VPjnCzfzSEQQYPMUi7MmmPFJbtyR774oUUXEDeqvo0
TBd4VvRozRwpNmK/nQv5MALBnVMk5L4JYcJJvm68ZGrSE4ynrraZrudaxS2ecls7C4P/qLrX1Sby
7nP+u08xUorZne6DB2MrIrVnQDstTFY9ZNmXsLf503Iot1IY9UNTf8SuLgkrRsMkI+aElfxdFlNy
TExpEQqMj3btx2pOcnMcyMdTM5gMrhXD+w3AhSJ9GMw+ZWThCT5UVUYGqxjAGL+NZHp+DVnXo7tn
WxEG0mb4R/emZu61u4y7Ws9P0mZtgfQa2GStkc5itvwhSfozKtUnlUbh+nHAWgw73bJOXprf2/k7
ebIBH2hchdjXr1Zmnb265zycy9/rTnXU5te4qd/IFkC0rYoWJ4F530FCI9JWeV+CLj66Xv4GcT+j
rgNvQVpIfbP9BGwTJuVS6md7FM2JTJP6xADN21m1WdDCcGlamFGC9l8vOkixv7Nr+ixUmKSRVst2
JUEZYUbWjPpgW48WY4giap+G4K8sdZ6JmAplngJo8eZDN3OyZvDmN5Y5xZsxYpPRkpEDslWtkVjR
PNnkK+bxnJ7N6m2dja93+Ppt1RPkEsi++H7BKu5ExXxPaB0Oaq2It2sFJaepPgHHIXDNBetgdIgk
tT4m2oojz/Ji9xjNPq57cqk4k2xd43yeST0kVNc1ix98xpIE4oNhVSOWZznuU9qoJUMBmZVx6Jqi
epCFImlY0bmgUiQaQslz1FuUYGs/gjrEG8sdp6ZQ5GDuKr/3Nl4LvsyAu9Dl/aFVY7ERzGMDI+y4
nidewCe3nnajlXvblHY/BCQ0RhQXa+nQoNi7rmfaWGDGJ5ekJtLIcA/tcX3LgscWedehynIBtbr4
8Lw3bercz2mc9sUchEucUAQyjl27xrUVWgfjddk3GzlyaLb4IpZYJ4cUnsmEdAsRnAakTMlEvfnX
7DUM3isGd7PNhzC1lsSfbuUbD5pe6Bg2CY8iIk2We2jBS966THTXhaFeM7Z3LDRtkOMuJFl0M8Ve
9EpWqKrYifnypfwuB5nvSIgkzU2wWVi/abckHYYEodM0Rx+IJ5Kdrc6QdWxdgUedLJPVcat9S9YH
n9AMxzN/JrxYag7p+7agPK+OkM+VkIv3EAHhzyrRPtOyqU+dYIRZqzn5IFJjJ8fkSBAD0YOAhMzp
sXFRAK/vudbyW5k1is2Ut8+NPsDPV+Ur6M1mt3y33epXJZqA5HKOm/WfwK99bFLP3cbS0Lf0Lgfz
W8yK96qUHDDmhjDZRkqM4Ivkif1dvSkqwaxRFnfawwkgIfII9V9btyNpFdwt0yRHV22KRKcdPMQB
4ZLaxjaOyj89E+i+8o1jyRR8p4/u6zgbkDBy7Lp29epq1TllFLldyAQk0/NfLAiXoyRJqxFPVnqU
TQT4DzEWYad0yUFb/faIwTz861OkqdBHuOUiDXO1SUCayseg1a959bfLR8jcSsQwGfNfIirN0+Rw
kXv6+Lt09BT4b8ENw6otLPv6xZiyh7xPOXg1HyjFwjfpx4zK3Urfd/mxbHqeK1VT58XwCIhmOk5q
QbGONb66GE8TG2dsHrIm2YHKnPej4fyqelPRnPbrE7dWTrlat6uTtM79fr/+/mAZLr3fgGBQ1W3s
yV+Na/z8GjR3iDPAXm1kJvWQjTXmBpG3qKETKD7qSM1yAgZE95GZOvpgLze2rTn8WV9JS6t/eS4x
SxCPY/h/rhXWsjt0aPpo7eJbRNQuLTY3D6fGoffHnTTyvejr7t3CZg0hwHybqfzp1/zPdVSMTBDC
glnubXaMmkMVRrA2hgxVD1mDf22YyJw5k+V2XrLT+vXlINQpYmW2VSn26CxLch1VoTH3OZLkpT8k
XoTrjx9tqmqHtRit2c5dUKAw7PuRDdvZ1wjiVWVGlyIjrePujO3E6OcQ/vdmdud3va5IkE3zb+Pg
+SfZjr/XlhCO9WMExRlriB/B4pCoZ8C1wFgttw7T9YjZwK5Kg4V5nlpR88j4Sr0E4e+5ELQ0mdsR
/8qqYYia75kOj5eEZ6oQl5QVl+XsKlYF+RyCPGGKBCp2XZ6kNTgDhZmAw3myu2SfLgPPKNLdLyFl
q35qBTERrEZ6SAM+SoWyJx6ux2zomfvB91NwFla/TTqJNsJsawRZUFek2T0SQvPZ+YzorFHbTmna
nYZ+2MWam4dua1jEF44vXhR3tP1oJCb3NgsEBl0r+cj06MU0anma2uAtHRirOXZ94JUjtb38q9n8
Bo2oRBcR9SU1D5mJ9rxmstlwXR1tvuYhQR7hGGm1R+WFiguT5vofNgQdUZxOcAYQ0G2hK3N/OowM
h3ScQWJQ3XZD/ObPqK8if1j2JUlDm9QaGe5IvQ4zK/u+viNLnppoHg0yengXam34xO4vT748mjND
U61XPQkA2GOTi5e1bFqgNtJ+90/gpSkLVdXuzOKhHOXjONAfklvBPeAbz/DpQ3fxfxYwBg+aL4xr
fCCF2CSGjWJrUxFmppOoINDBYVfKKg32TqRdAbzxo8ZiRU5L7930mlcMnFTU7hYeoR1ANQfZ1+Jv
pTvBelkKlkmEDO5nraaR9OunTjo+++a2xoltZhen54Nu81eyAimnGuRYWlLhNZ/YGffMuEy/5+wZ
xBA2M8oiktB4DdQ2OsPjcI0decyHdjrlHH4Vksr7+mOWKharbF04v656xtjdwbOmQuXb2y2WfF3r
xqqGs5Lp8NOWDqVIBLJOyvxcjParbaf1e+UHsDQLQcIjrFdwVfKsaQ7siqZy9mv7UpszHyfH9rbN
/RKZfhGpntzgD0INgNUB6Sxz84MkegpetTj5AwFzXjWxy/Xz9OC0WFNK+BFqLTgqzcISJdnWIIBt
E/mlcWmDjIhue1Kh1wsBG8x8vkH2PqOMT54zp70WtT7c3NlGLcnJVEisuRm0fajgzk9HEkXGYMq+
OR7/XGTJ3VuMbuOl3Kb5aHZXIqrG2PdPVbX8JrfmUMI5DR2eiL2ek7/Ms2vuNC9zL0k9nVs0b5Es
QJ0I8wqeID7282LQ8qZ/3Ia4iEwv2Esu1XyAhnHNdPry/jTPNp5Rt0wPWt7cG6vi/yH1eoxA2Fs+
KbOmNgU7wlge/dLp9qMVb6si/zUqWbGR9fYpYC83z/NrbjS4H9CrngVke3e8WeR67Qkpdo6AregE
SKsO7a5kplZW46PWyR2GD9hf7UhQOaE52x4PDnYmgFiLVlwEU4TJCrC1kGxJ1F0FTLoft9LgviKz
A0iUD3AGFPLTaLdM+9p25NMg5MHIy2EvUpcrrxtP3hy03+o2RRXpJjszWsCh0HfNXuG8s0AQ+XsR
5P33pQlIdVi3k5EO8sYr94GZgEPRYJNkw3ToLeRXZIRzumf9UdOafE/+94/VM4TaYDfMiWD0rfmU
eoyhbHTkBz0D0lol3yO2u09CDT6JTnvzjCensOOduYxs9KN+wZi9bFF2X3PK+lsS9eKtbxBNeY52
KXI9xpC32K9LeYkJyQ1hPKUnQh2cF27fZJsWE2nj0vs5Qfp6gpJU7NnS+yH6o/Q+EnjeIS4u9CU+
knjUPeY5B3vGkIf9iowu5P5+kjKV72NZZhepsxJJZNWG40Ru6GBccoA3Xaxe5ozpoDslB79NtNfC
6NHkEO2CNaW4z1UZncyyusayaw9FqYLqLSEPNZPbDSQ23jtzbo4ZC9mNXDKQdbkg6CrpkXglz/j0
UVzl4w1UNCJHveifR+RCcK4tPUmvwgCMpLssxzn1rzRSJSGz2hFnePJYRItOfFMNskba2n7siMe1
c1j2etWL05SLgw1rD1n/qLOcsMMAs/YxnSr3Wlt1BIbGnF9mZ4IeJAYPNVdPRu4MONSo/bNT9R9e
V/ivovP0Q90489EXRCLEZE5fpOvCOHOtx5mh0eNSR9deUi4LdzButCXyG1y3K5Be/14mIel0wXWu
q+AqCcAORZTqLNxc41Dl1HFqSI6QG/r8kMATtyBmnde/uFD2zDaTxyI3vTP5AgmWX3ZcKdFyF01f
csKJuoKIPEDNSzZLquqxgJGec5h08ZUnSNHO+bAAHxWwUgncy5tOnCzNG69lnTx3UBa3I8/DvqwK
8ZIXCq4+efg/F8pNsu6Wk6ux+fYzXug2L8ijdM2naLGjy/rsSLv50ZoTmrXYMfZtr//uiIjZEAhn
79kvurDZDGOjxc744PfZ9FAMiQQszWTDjQcAsDwDOHu1u99pVbjowfKQZQmi9ih6EZmvf6/Z1xDt
a2yySBgkVyX3sXHjk8R7xu5OaSf40hObLD9/6J2jn8Ii5tE4dWnW3RkevfYznwnMZvMZfvY8mz8X
lAKPq5xtaOsUhmY9IlPyom85ovYwEy8ZEvqXjjAe4muN7LC4IELMhVIJpKG4IgdNLgUdClM66OG6
b75NWeXs4mY6xhKaWz2126mK6n0VNwX0kiF5ZOocKnfUmbn4bkwpygcz2vspKLa4J1Rn8vRTH0TE
ZTrYgqWe7oe6/WRGbKFmN0Iy3NObW2kvReX+SbKsus2ydJ8Mu2eEONw8ScqEKGXKpKcZd86AgmDx
eR/IyLx4ZW6eGQfAp6Lfu8dluSFTE24324Pr+r8Ia2SkWyT5oXSV4mEVO4w6kk+/6YwbDAjjZorX
AVHIhchScZUtaapaOfEvEBNqb5IkJjtoNji76QeutNR7trssTd1aJ1XRKi5a09IMoO44ypZaPEtJ
+yvG6Z4xoSOu8zTXZFy5y6fD5uxhyLX+VMbmWzW09tVAE7BPcHUG8fCz1pfssZCeiTpZkCDrYDkH
klxu7Zb8JBI1IjZMjs0r6E3X4WSMfvdMGdA/L8DZoQnqSzG8TBN6Fi2eyRurXTZxiGE7yHY3LCSE
VPl+frTretzZ6VhBdYyVlgsuXUtW74EGI3/kqcbuAOcdOE15FMyBH1iKRw+WLAmGz6vp1BAb3rtN
cYdctWDFc/OLrbE5lZUz7i0vQfa6VO91nv4Sjs/oE4U520pCfIMIk6RyqI4T7r505OHUSR4D+M+e
YMofepNZS06TT6AgCUa0zPC60G+v1dQY1xL42QWvSkBLQOxOD7aI+acwmISmbrktJlfBrqiI8eig
qnIdOgviSMprqdTkLsGh27U6NZTqiEXgazNmzs2e+4clYGqG+EhDJq7/mrLaeh/xbMLGTBvdfE4I
eCRFhsRFjZH8jpnftSI5+iFo8js5Z5TRRvabm5mZxE5vEao0Svu4Tuzqev5p+9K/FuSjf612QLkR
WBM82iTBnPOSyYPSUe3zXgvCqK0/bCgPl0ykbOiUnHeOTr0pyp+sKROX6XPbCf+MhTgUfYAQYCTH
qEclM4B6PwbgybkOGvo3pgdrbzvryrbA7ATbSvOdNRW+sEycZIoES1sQghqkVYZ1chwm5GplPMUn
Rr/bdem2aO4rwb7sEAKdUO56vleMeMLSv1tPUW9oj4P5x/FfrOotq/zhMesniio9ILg5isAjejtS
2k8DYX/npGCbR1PHbrhmtNXPto8+zUUyKLV35JSwJeCkbWwnfWahkjzGYCVXd1et8b0VThVwTPDY
4uY0aA16A2PYIDa9C0ol4gg+ifwVKQEJKN43i9CnmwcDkb5jOpj6eJvIEDGotZ4aXSdwD6z+rpJk
FASAdq4a6eJo9h+toKtPVpc/Nu3cHXRd/skXY6HGsFGks4dh6xcWkW5cJlRZm3ZOIsj+MgsZEX4X
ft7v0yFnMJKQx21o5YUo8PS6/sUh/+JgTPQNMmfNhtpvP2hoSVvDFg85iQBjW+iX2AXSj5OKOrR2
/rDW6s8D4xetxTs44f7ZeT0q5Aiw8rkfjG++UcR3cmtRh06o0IdpSKEkko2RamQXxtqo3TVK5+It
70W+M0HrHP9hl75C3f5dogCOnbhTxX6yeJmUve9/rNKbrqonX4clJ7KIpVFN1aik8Wx+/IYRtVZZ
31erD/6BLBwt+ydVCf6WInteR6AdkdYno+x/MBkkpV0rt3VdzLdoZh8uiM49FBabPwdF4KTOk9xC
qs0f8FHElr51Oxq1npQEYKdMdfLKfW/TKnvA9QNVj9ebC50pltP+HfCbkDygdP5x+yyK+b3I1BOt
pvLAtzkiZw6JoFyOeM2fhWae65KFm9shmRfNDbEA+s+G2XvVvFVCiIOzzhWV4tDU6Chs+91wrLd1
6FpSmWxsvXpNWu/PQvDgrs/GYRM1iFUdrUdSotT4dtpIIoqXq28V1R7PG7yAvLvaxlTtK5/hhDAa
qtNyeSN0RllbpigjmNCIuZDSe1OZHquR0b96rPkqq6Ww5JvDMW/tYwMAZs10RG2kuT8rhAVo4XNN
88+ZX39v5/zZ7ybx6KMt3pLC+bPBwcbJk/9eZ0ZN4sEWWPx9n08fZJiU/yTVcv/bUcnVqNsox4zg
f9G6ZSbjWR1NLEwQpoDGmOPUFuDqiZjn6dFPUVQ9tPxb9y63bl5VAUqOomcAp6BTHWC+MWnOALhH
tEQy4TOREtEe/Qn1YPlKxDTA3NJun60kRRBHWGC4zh6iVtr7Zapf1tvHzfSfhS8/yokKJ7V1/2gY
HVrupCEFEGHDRrSNvvXz4m8bGezk7aE/l0ZH3GgcMUPOAdYWBhKxVKbHqBi6R234TomLdnShK3DB
OTOltrRDXpUgFRIDNj2wYgZN14L93CauGfLXLdtQYRjFaR3UrtYIGj9TuuYbunRSyn8YdhLDblOX
lseXN5XOveqcEzYLnAowb58+iuSGzSU615Z/sWqn4LKyu0NB5COGpvRb4hfoPvDYzG2rBu0J3+1C
o4Fci6Ccaz5SECQesiwJaccyrOGQmvKjxRiyoR0Ydy5+NtzIC4aDmIKRwHnbLexHj/BifkTFGY00
gGDFq4joHPZaHfbzzp6S4LIKbDvf/JMW8/f1b4J2+W5V9p/1zSe593VQ/hAlW0TjyFmhTdF2LVoj
9Q2jyUZf1X4t5uKccZ072JuC2LEdofIfDmTnfG6T41hrR2Py3qjhDLxDxB2QmMdSElS5tOklXbY/
ZT1YYUcpJpRkOM3LD8eY2fOomZTPZ3nOK2PrW8a0Y3j8kqjhdwPrZgd2+F1mxjNhwASjRuZnnOG3
WuU30qu/s4DbM5o7r/ekpvhDMaR7nZ4yd8rX0YIMriTMZmlrR8/ufjvaZP/DCWz9l3bVdS3fxB2K
9lH3rP/MP3ATF6S2nSyhlbVnw0qnvcgjl92Rt2xqD9eWny3vlhGVtE3xi+k5X2tI1hPRscj09lBZ
9n79ePjUdkK2vxOJPNOhowp9Ul0CPT6N2hlmIR/VwI5m9RVQuzI3FuZWOjazfnt5XSUQ//ftYv2X
vhQYP3AAyzIDcjtWqMu/XS4JS7vUIsch9eStrhPyhOMpfUrz7HdkasNRt36se591JbaOEtfSLmXE
GGLKuKapN+IVcbGPGJ8WYm7S5v5OUfRrIosBujtbgth5NI1KbAa1NKjrn0UpzxVAInYj7DWKlhq1
DWS0YStd/4Pc0PwvVyzfnuXx2SGFtlw4pv9+d1Ys7YykU2zceiYFiiA5sx3TbT4t8cGuJeEiXT6F
vXNYh5Hr2mG9dzzRcvDExBOqxK0jEdovJHyNmG8Pq/ep97BsIGIOiyX5/L8/kv+WSPI1AzOGtAMR
EA7jf0gkO+J3qX+Q/iUa0PBoOQ1L9Ypvww61oGiP9RLh3WBdPVuM3IkSCHajPVeXQhuoWBJmWVL7
R1ul0vb+Ww3iwiQBgqGgDEjL/1NT3pjFRHIYsHRdFwrM+uDX7KRh6t7TuCPJCm/BsY1MbLBEeB5r
XY0qrOiV3ES2hUv7D3w63rr/5YMFE2vCtDACnt31uf4fRZHhkfCXsapS6kYTf03v7ECM92fNdM+8
PkDdnD69oFUqw8aB14U4Sv+1EjBWuV+CTA4Hrwz2sYMCZUxQ5hOz9m19DJjN3AoDdUTnfa+MEqQO
ZjWIYAHKORRk2Qh8gnDEHsFAbhFWqz3lShVoRb9inZZpIAwxbyemlOWCGshf9Ee9qU6mUf7J2pjZ
qDoS+RWd17GyJ9gbKy7KWsRlFVltyqg/981jbTXR4ySqTWexyy41eruIFmhjJMLezHL0t+xLgaZg
9+2q/GfuJPplBA1EMk6pvc6B98aKD9MYGbKg9MfuvUzGj0qM/XndNwym0HdkCy7wYjh6Mqc+ZM4z
eKHhbWri307bl+yFsuricmkxIlGpDPwgMOlDB5cGQVNubZ+7P0FcWKFljfK7OXTA2LD+LMVL47cw
lBL3Rov+d6IYb22vv1QB2YskKRN6FeTNpWUbLwqLqAYhy2sTLCcsadrem7MklIsX32267KpBBFwN
bCJVJwbMgwC7ydqVbUuZUEFAJuAPWalWfNrdZ+sHxa2NlXwQ2DwxxZjSSZgWm8XU0KT3Nqse4s2d
0SREVUFC3IA+dkZkTfH5KFp0KIZMHlp3vico2Df8DVKuOPa3SWoH26Yx0/O6DF3KVts5doKwjhYV
Q7TZ+/PXrllvLcwh/okyPUza4TCZPijymJbKzLJxp6TmzMtXTIDJPGxkt3x28UEItdTkT2YmsYCn
d530liP32qwC6EnZ5IaM/Jyv3WeSnZAGctcI7VVa4iPpKOFXvcUqrR47nDjxXN3G3v5FDijzSzZt
E/0UE0ftapuSY7BnnxyYV6vbSQkOH0cKVR5L0ZL16UbaX1IWJQFbtWCDLkFecGnjTrS2cnS7d8Lj
sHnWXQiyr7+Y34j5NL7kcGmE32R91Nf2eK3vGR4Gh7bUbnlbfrYGtjqXXy15Aduur4zQSc0nuSSS
3RcZiB4oGFiXaHnQG4Ve0Tysl5C2BPa2Sscz59E+GxPz6pvykAdOtF+FFNid+W7AC7ftstxj/RyY
2LHYjX44leti7RyaTeODE5D6ZzNizizMO16n7MGpm3s8DPqZQB6NRok0SJaBYaMZDPGX5bbkVH3l
5Dq7ubVeG7M65Ize71ZbXQErNtu6z809tkt7P7TNcXSaKXQxMZ/ol49ygGUTx1Z5lBGOU5Qnq4g3
Ne00bGIkuYXp7ovB/iDWEDgNSphDo1XoZ4bhWwI4/ZEQ7E9hPQzNvBxa2ZHNQSQhZtlCC4eWiZHX
zqdODRdNfImsUDWmC9PeyZJny6vYCETTgZ1besm0+E0xylqbTJcKEWM7Dp9RKsRlWMqbTUplNWop
uVk3SvuD3djTHZT6QHR8/MLSeyQ/YZPOnX0F6GedDFwQjjisGwQABe/knSePFfupuFaNBvZ8FnDJ
8tIY1MEWRiu/K20I29A1HQ+VNnE77y3qR0YaV7eFNZKSTA9zCFONh4ZmIw3tUGDRvcZNeSnMOH6S
ltWcBfZFG8yCSAxM0cY8Xisj+aYvWDeNaMf4HIhWjRDEFoRcyOHXWk+tHjQSPJHo4eN+pgxTa0Wc
cuvh3dfjLzlYjFJYpK+7m6Zu/ixL/cMSJZEPZPuesjq9rmUciNBPXetcRPiOfziWC5JS9hA/1yK1
YdLINBJyfG5X5xHHSyqCjVEt59nQ6y8PXZQqlY7IFc2ZtnTyeVdSw38Fi8ekSVH2k3Sji0HDHa23
O2NniGY66A1q2kEOJ1L8TolS6gm/mDZuI6+kZ08P5oTOQ8ZvQ6+Wz9bg4vKqizDJll1O3vYhU7fU
/5dWrVeAP3pP2cjmUtrs4gbehgD4z9ohqHAStuPGsdWQKHbqVEI4YI3QxVzm7muttDZVQ882S49Q
BfgBk4EMKfc6UVsLRWbNBzJzMkJ9Oj7P5o8mpu4oldtTqD4jMwnSGDgBT6VV/YgafdoabvMwBJlB
ZjFNlM+blbkmQzS1oR/q6apE9U2W98c6+z2QzhlFUxIacXwTpC2de6gcgC3lMUG9QpwILbvpt2HX
FJdIIV3iAKk37LRNH7TbrEfUu449V3F1mrCwz+OI3Tc4tUwOH+v4ognmm4vnZrua7cmDf8lNyr8k
phXrlL18RSVkZiIeZUBdrFtYtYolwJKQanyO6se17io0RORoi1ng+MtpPRtNGExn1ybYAUzjpiyG
9NFAFFeqAYjiMnLPqhoC5NmX597sqUZorKlbyw9hIxkvNKYowO7YNivSVVbZYVqxi1j89Pcy2O6u
X2oXsJJvH9sy+zXreRAmJoK6dFqecz87arzlHPnARdj2Bezoxr4TW1NYF0znwUEv5V3XrPRSZG2A
agE9oi6hBEWFQTw2Es2MaFyK/eKwqlfsIsKaYRMsO5IWVfes9QZbNscOkZ2FTYYVy1+lNGPyseyH
zglr0P7AQwOW24j512fGmYkgaZb4T+8yQPVeiSGoD8wDfos8HvhhsLhqmE4hZ0o6JpXDG6gMfZLe
bljI4UhRCKlaRxB3ifFgbi6l9dmS03m3n4KXRdeMa6Osn6wqX40sglygRlTrxVk0uUFauGZc5jQ7
1J3eIslZLrWShFbo27fCF+9WYwp8UvVZ+I8Os+qbQ1IHRcl4NgybRHnLFQdjbuN9aWas2XrEfugc
N0adFefaNB6IrJ23ddIdVcGxXYVzkV+8dzX51hMSRQRY/bEpCeuqmV9VutU86WP1qZHSoX6p0SpN
s+WfhdX9yvlFGtp016PyoeBaa5fYRB/J2QCG4EOL6nK/KqsyxhdgSI5iBLExEb6kVBXTjOAkY2G6
aSOSX1ZxipPpj0QQwK1lxulxRiLZ+FPW83UdkfUVs+Skt2jV7So7jXH2Ok7xcEIA+io7SqmxBpc0
278HYZgkFcwklRi+GjbvELxOD3ON6Alg1cU1CaD6WuD5ZFDXGDRWR/o6pkMgQw7w4O1XKVc3krsl
fIqy2EnPcl5e19838OSdUUeR/LxotzTyzWNSRse1rExiQmJ6Dz3LUjD3LxJYBIyjATDpGn4VwTuF
uCLZtzXWbc/DdFrZ2VPkZ1QOJNDbECL3WZ2kt4Cm8hAF2s94JjiqGXoAQaQh7nMn43b3UGSuxZiL
x4EBOPKZSHOP/s5IM/suxHL8cjqsatm1jbaFi1ARMQ+I/WKna85TMifVgxU3OzHN2R57OHd5lVGW
9clhlX1Nink38Mxa/pZDiNWNko7EE5JsuAWV9i8KZC7rnSTN5Eu7H9RARJeoOaTRzC6H69yQQ7Jb
Xy8T3NePqSe3XnHoMLUchNGhAEPQA8KOpBWbLc7K9Jh99nJWp238HJumOFUNhWrfxNbWkeiV10+n
RJKZJlP39er2A6cI+e639W3mSGNbW7EEW7iGWPUq6VfV5hiOKDdH+CI7WSCG8UjGWvzMCW1H26+O
yjYpiYkeDBFO7g8sgXHIw9sfMF3dvhyXPV3LAoIaXSCuLZZsalQdH9D/l1s58+7AhjsPnGZ97ZB1
pxSzqV0+JTCp7ihBeyfoYQ5Azs4d+0eXmO0ZWy+VAH1gkdmhl1JurrUU8qRmxPGTy+SF8dim50u/
xW68mwZWZPZsEZUUexN57rhxh8oHBdJ5+RWbV7RxbSL2jEhU9AnVHuV78i0LWJ5IEM1lUkSHyI5u
63u1zh+l3i7oW/k9pWfHN4iG8dFURbYqy9brYp11TVg2aNu6I8Q/hSpp0ZNop2IagqMemV9WsGnG
YCNFMF29Vg+dprYf3DHGWtCwNRN28xNmRnqGyb8hbzd6ysFxTkPMuZoav+1FOIQnIbGqvO7dyP8f
e+exXDe2Zul3uXNUwGy4QU2O9zz0kiYIiZI2Nrx3T98fwFuRWerqzuh53xvBoKgUdXQIYP9mrW/h
FnJ9NBrCT342MSKHQJyX01+KfiQzoHxSndNeqkljdTtryZdbouS42Bs555Cb06oxE3Q8/16C5l5Y
UTDl5UqQTtiV8mmRCnqj/V4l9rgKZzUniko4rCDtLOu0ALoGRpcncCbPPZ6KoyqGm4YIBDVH+J1I
s0Okj/uqHvRb7LIkmQEYU+aQn1lHySHyWdnPLoNlJiUYmNR1fAvZpPOzjp7BuCXnmBRy7Jjp2mmt
R5a/73VghtSn6EWlP5bbwCDViEjlp8Vq5MxeSmWPYISIzoFYyM/MmrpwY8WAVHTQDOuiyGZvgFee
mEhkIFUzTsVdhzVuVzGtacxyuKHueBkcJc+tTUM/5N3R0AjN0mJ7OC60hlgEMLji8HUxMQzCKPZB
47prR1Q+a5neX6O2KDaw1a0dg2fyPCubQcgsPWKikR8m33pEI5jTDIQ9r8BO1lrBgLkOxm1jjUho
otyFjjPvC1s1rVKOHlHAYPChynyK90NTIhrtGahnGiIYnE0/OliYh6rT9x0t/KWkhYlZB8GgwE5H
KPbWcDMGLu2M5A27n52EzjEjLZbnii7FNdPFWcaJRjfKDV6L1towGziPAbAPAA7vWh5662wcrwvb
ZKkxM4+uW9lqdhOxWHWnezKDmlrFignu78tIPiS1f3BeQB9xhTVnyN/KmY3Sju2zarth63Uq36Ra
wThPWT9p+V7TiveoMXiU20CCN70p4iv9nQHQoXwqgppGleDu5THgDD5bHkrPWxrgW4ojjtnYS529
UXCjP8513z6UZs+2OMnPrWI14HBzoyrgMRAhphnc/iFBfrqudcMBJyfFwQnmKfLsbDFQWO0mdY87
ziMV06ib7C1UgSMI/DI7lXp48SPT2mf0QW1rV58q+Ka1kl043+VZSwven5ZbZ5mtZ1GJckp95AHN
40iiLY7D/EZ79Q/I1v9pgGyBfHHYNJk6fIU/8LJJUrX+0Oichlm9xeRPWRJ+GPOaJgbveMrXw4y1
WQ7/BavH+nc++PF8zNRWS/lf05kilQIUzqI3zdXkAev6AX2eTlbIKsQlZX5VKWejLjuHPC9Ye4Js
tV0zxeaqNgPWIXZ1T8Y0vgj9H53MCz7vz8knSEXASJ5hEiH8x79PNIlj9LY5wN0i5rCbMKgk01Hv
vZfIoGsDZmruDJ1xrDfBbrZ0Ai0TXVwXyUTks2SBNnDSMqdi+RaLk+ZR97iVhsc9io+DqHcDYsbH
GmU1/mAQtFWY7DTkG417cjrUlWNjE8wL57BU8rjUEJ4zPKYcUPPfAUUn9S56dVa2iWqFGdFmbnYk
jYFZpk/MHgmqTbMzh2a+Db15SkrHo6Og2LQx0YbIcW6TaBHJ4Cu3Z2WC3qWUc/fEJZOgHaNsq2k6
EVyQwJO0bvdlR0ZxI9vyHGfWAdYTBqGch3sOjguqZZee4aVcSKOm9prpM5wM8eNQa+s8dleL0bWD
KXgqa+dFG/0D+WXhwZdlvq6t1l8tPbqHANYO0Cr77TdrZhrGIW+/qEYUCV0dXAZgoOoBX3Hq9089
ZlqErNWm8LEdyDi/mGFP1Opc7ViUPYVppgRNYZ/tKgR+bGmI1stUt6q98Rr2ykESmts3HKNoq9Bd
HVrP/oFPGwfAXK8mUYFzHbSUgVxpnblNRFpQC5E2Gjj1xN60ihwxZBbsOjCrrL7J3yhSd6t3FNxk
FrM1SOotSZ6fg0E14yKbEQJDLMiCHr4g44n/Yflr/g8rHRdDEDsPYXH5eX9esSmPIcXc9BP4w+g5
ZcRGXvegtRT6pJzsjGpAEMpLiWcQfThL8Jd/rYGIqp5Hpzl63pXuEsyNcPMSDd0+0Ucc8pUerJrI
/5nQKmyA9ZT/wGO1jHm58d9vN48tA+3CDD0AevIHN4DzP6PbB562oNVCt3W2wdhRU/vjrcZQltRe
+ZwKqptWow/kABnWdNO7KUcBCp+Nax/uExeadq6qRq6TQf7UpgQamI3R2GPTho0Rh2KCbQd8vIv/
qHwKoohUI/e47Ae8GiR36ykHBwOIKUsMK7bS3ErTSRXoQEoFD00vMN99ehec5Js20d3SPSAtdvSH
ZuaFIfybyy583Uk0cNZqh7FUpK+Ib6ZW3D2ZfjH7eGRALl8j0/vm1UgPF0Bl2/AkSCiGNlzr+7jw
jXVRg9BrQA39dihUcQ4azxhorzPbrfQx02b8oIgIWcrxgvRYAETyLqnwcWqCNBKjkzAif8sdlrdj
3eP8cH6xYGWCO37HcJsxLwNOHb9HZU/bc1yMb8tQRMKmzGN04/MUetcUfohA/NHxh8Oy5I3m2ZVV
vCfcyVu7ylyc8CfTpwqayXpMS/GWzryqKcMFhsz1s0UYyvjElA+/1bx6ixrU4z0OiVnoIZWBgD+q
yKVuLKqRGd+6jCCLWQU20x1rn8dPFvXMDoqsWE2N9tPqLfecW6G7keGvXLpfIxkcuwSNEAXicJto
GwyM05/D9dgEMDuivxV29R7G0EGXutqeJWJuyagqjpmhzkSFHr3uShTqadmgR+SalkyU1kbvkqk7
zonRPfNZVqC0JrOndsxeGU6pU+J5yAuU2rK9CFEGWeO5mVhoM5wihsd5bMHfH5YGtrZ2ppnjSJ3/
eFYE2Q61eBV2wz3kANRBtgY6u4tZBhOnEcqCZN4Tmd+8qK/2aDs4bvOQ3GH+dOmWTJwqwlSLU9bw
HWDsrsZGd45+hk4Mp8mEy2DPCorBShikhBkIWhmlDPoDiP92d4HYAlXS7Y+ogzl5Z2N0UWHXYn37
aLFUAR2SPMmJ8daSXgGUwlo7BGdCCsZbU18MN/Z33EDXJbEiYtZD+TGB86wQCfG4/wwAiGZxgGvg
3/i8DREmyAa14lR4VFdoAuIIX4HeDpvSB0uyOASrxgphAQZf5QTmF90xqj7dxfEWVDgDKyO8lVNL
4IP/Ai3k3yD7YIaxDY2trYXEVLpU/44IzyNH1E7LOpTYDAOQWXw2qstFsIw4dbCxmyJp5WrZdekM
uHOhZoHn/A0Dpjak51CAMDETeoDeKmhuQcOjNHCyhmAc/z5IBbXB7btDbaVP5YQ6esqCV6Jj0Xsk
2E5qJ7jKBn0Zuxx8+GT0Znn9QxtGhJeei/EwGhnoe9jP1x1TofsUMu+zSl17cbv6Z1gN8bnGS7LU
Ar6Oq7aFRnMLZf1V+aP6rNoLRdb0YJhPmZ29wvokSgo75MaZtZ6VhePWJi+JdNoKqV/HrFPqGAtr
tIVT6uT7MMqbjUsmsJZ2zVVm4ZE0MPsZv+uuiObhYyHQHbM9/CduzIKF+e+Pf9/SLV/YtiVswgD+
wF1NhdnD5OV6bYCp4HZlfBuPwrgZOhF5HYgI+gq/3qXzlqOIpm8hto8Xh0HbHKx76kuaKqkYXNmc
+hI72osBrVOrgTtOaWrQ30T6ObbEh6sNW/r3/FSjrOYuRSaciQPkKBgTMc2DL1SwsTHXbLweJ4FG
lsZBc1oUjJn9qmnfpFL2hmGCi8AsjHYZY5Z94Uq08OmtI4PhoTEpV+LJPTU5XYs7esZBxQBhZsl6
HAoBkcSt1oVsxTYieHuZjCy/KWb9r+zi6lS06VPfI9oN5+vesl6LXks+HWS4Rk+JxvSzDrVo5lkm
+z7K38VEm7bMCNwUL5OW8HItbW0o59sCT0FWkG0CAU/KfmLbPG0Xu3yR2MG2Qkno5nLcL8+TfoZt
LEP81ozXmek/1LTC60jNcTYDW4LaXS9aqhIsJWaYem2NcbVZxiz96AY0nskmRcAVTOpm2swyl+e7
ldXp2Q58wvjy9tWPiu7sBh+t8VrGHB7K7iz0dasOIgQaJki7D9lc1IlZZbxoRXJAhYXJ2KVhUlfV
0/sgu3JtVAVmKU3uyDNZCsiFrQhlvT2PInxc1o/LBlUrun5ravER2tqPAq/qOislMu9EZ9MVJFd7
ZKrfsi3/FOCMc5qXWS+m5gbdMPtJaWPmR5KTxXMOq6i492a9zjKikz1+Xa/tjyaP+lvgFNMqJxR7
X+n5bgrtO/tfRo+KwS+DfcQlqidRZLZ+ooBjFEvYdalb/cqdPcj10P0cKoWWQxqfFtTJHJy1NVWz
PjrkxSjGEUFc/qTaYRMRIKTprTYHirSb+sE6BKYrkVVmQI8LJ74sCpX/H7j1Mha//vNfH3mbNdX4
9Etihvx7fpZhUEr/nxO3jh+/ku/Zz//tT3xGbmmG9R/Cd+FO8nwDhMj///Xv0C3NJD/LxC7u26Rd
EaJlIr+Ztzvhf/7Lcf7DFjx/UAO5lmOZMzixZhE3/xbfUDcsUrxmwZDB2OD/JXVraWT/evTODS7x
bDoaYyZWvnCsP6RSkUhCX9k1lJ+i8B5D4V39UcQXr5pOXUgf6NvtE/FTPxMHcBiG/OxWEd+0azyx
6kNFTmHWe6smSdyLraccn3E5S0B4aKRFtZn0xN797c29f76yvydI/aGT4gVDTkezxk7UsAmQMv9o
FXwnZqE9iJhBg9WfbFCzBDapMwCJN4S9CE2BXjKsZeMZtJte2bRmvnMDYwGwJLLFwTW0f2hf5p/T
37qX+SWZQgfcBq/RIsD8z1ArpJF+3Hc1ZXKHojWcGsFw7Vh6xgMp9Q+jE3Vftc49WqG9UqnsXjVM
yzdj9N7aGid55N0nGECW2X71nfbMTmTcsmginCBMznVKYW+OrC/oRL//39/KP1rG+XW7vGAYeA7/
M+Gf8+/6m5oKCUkMPrjWNgyycSpV2QOtPx3goMqvMEi2pJy+CHDMxGTmMOZEn2AbYkxt4CZ2oObg
X015cCftC0p2TD7m787xyWAkqKHXpnNf1V9G1Y//IAMTiDD/fMMJr3O5cmdZmsN7/+dF25Z+kaKd
2DRcvqx4bOvy1weZCTypnXP860tYoAigmD84eMOQl8yfltYUcHIkimbtv74BpA5x8RxISSZCh03i
N8M5jazhXBRy/Pxs+drySzo++KUho9TlP1l+o002hNFPDyW703uRV9WDwRwI+vV9RmDfly9bCfJf
2eU/0KJ8bQJ9wi8t9cemr7EhiPSx1sBpJVaHI42+Z21VVX22U5JZUi72Rz/O6rU/5epbZpT4Eds9
0mrjyzjJZuObg3ETKgWWRtG6Bwf7xVBg02KvMff9EHGoZ2CXYL7+1691I6ofxWD8LpvUANqhtbca
GfM6myDG1bLA3zfMgBtkAaeh0opLHXGFiCYGgMyO/rJ8TfrgO1TpIHUIESWA97ksn/Gw6y75EKQn
s+PF6ZmVgW8S/mloHBPZgDFsuMHB/kZpD6ADcETqmCaiXz6YeGFccM6JQx7m/IWuyoAwJN57WXdg
fFMWTEaKhn0VzW7G5YOtaRCgA7JdJ3Y7ZxEL428fOluTZzk+zAvYB/jMEl41e11V0g3qUfVNN19U
aGhf0O/1B6vp8t3yZSOPKDy68n3UsX5G1i+UDvqmJWTujfQVfSeTTtsOupO9aSwEcMhH436af+mb
FZuMupsdVo5xDyrrkkjCvyrsIvtYafWz5Pl+LeqIPWnVPC9fSlNaHE74FoQc/4XRV6xbXYg1dUrX
ME7ElZrZgL0VkRRbBu/4+bU0tR9kL2bg9fAUzh8iTLiQraB/LX+gSgCo59Ekj1msXiuRtJdu9skO
ePCu6dB//qohQ+lkjbM6Rw8LyN0TAtOgyM8ohO0NSp2NI/mL7bZt7mDMxBUTKexO4l8DUAnrtGX8
tvxS6g3P3Pk30J73l5BEXs0v1VaLZLJ25+18IqeiQOzFp7LX9maA1zxKNGKwDGVOp9jsEe/lgwLP
L3Pc4HPVuJSOQaDx5lS0v61bceuFoXbqIgHBwi7DU6K+NTlmdr1TeO4rQz6Yraz3YizZJsvEluug
rKyNmRe72qcPrhswPRMarjNrFXYdnkCb09pPKZIc1n31o8FgldyBDFI1zHl+KHIz+vAy6IXwdUWZ
fR2Mt95Q7s2KhXOTLEiOXpp/NKxAsYJlcsu2XL7aWchkKKS9BnronbUDKn1xTm27xUmn2ax22uw8
RibrhuVTY7TIkhtCoim92rymXfIkNID/Q5Hf0pyI+zqN431phMEuczuUXi32CtG74xGEwba3jVcN
qz3Sn/HrSE/eOaRlksFaXwK7tC8V1jd8XtwCsUXgYsWJvybyMrgtmJhGeu65CLqHNGNvF7neNqKf
ujforxCGO+y3At9+9gvHfCgzd5vEIrt5E6sWndHCdui9/jpKtS7cAD2JtJ6KHhTFYLLYrjWcaLql
gCEa3TUsxCW2/aeIe+0tdolBk113k5pM7xFPVCaNJ3Isa9NGKWKE6wic4caNfILzAOIFoW+uEgOU
OCptEJmsFxpGEmGEHkBhvwG32G1Hs7t4mlGwKQbJPRnFsE+M9MNS4lceJfqJSMyLhVaH0Wn9UJGX
w5KUEIyIMp4xlNnec0yheiOsY9ClgNFst9jqKqeVmIYPH9HjvewLeJpOfTDJWJ/zjbpjCADkICWd
Bj2N25/tFt5OGCmSPxRo31xzskeQPvDoU/Gizx+4CdZcqsna9HkQGn4bvOOL28BJsl8qnkhlAqhp
CGeFRjS+6WP8XmquImHBr9ZjOF8e6FlPcWfsAE3V1wIr5tWLSTtAUTFsNWH+KEeIiIVX+VhqfGaG
UfdDaH17wwJx59ZQL8sHvAcH0AHIGcYLatygUFezgD2G6jq5llNPn1Kb4r0ch+kl8pyTN8Rb26j7
52QYrolskXsNo02ACHuCYLLRECplHrRRe9Kmam9kYnx0+k8OSZD5+kXgNAg53/tVoTf8vEN27Hmb
xAwer35UGrdg7vpyMXjXNCIJ3WU2v9KCzj7k85bO6PWD5oY/Jsm1t/DaZ4qAiqr+Y54RVWxlLoy+
vlYORgwgwMa5U8h70ume92PF8m5YwThiEg77YOXigrPpzEbQ/C06MVxQ1z5iIMVYYCIG6myivt9g
lQTfUuvhrZ4/jAVzfKvARKaJkX2bC/85ZPiodO1YMgvaRZZgSeLrYFbdZDwETk36kAjDlxHIYSCr
nTa07qPPnH7cGEOgbRkqRVyyCqYF0R81DPpu9JnZTXmwZfo8XqCHfiS2+TVMAJONTiZg+mrTNgg6
wQ4XtJdp3a3EiTaFKOwjY1ywjmSKP3l2+2MgCYtKhtkkWrMSWSN1a3XOvWciQEg8rd3v8A9y1MrI
cHPT0tGEtfUhzVqx0VOCcJjL35uWXAlhxdFWy/lbLGuAPadawqcI2EJMwNleuPupD0Addb3xFFBM
tDjg4tBQ186zN0qMY7+KqZjPs7m/cDT33BrNo2002dqPYRxH3Uge6OT9VrnW3IPhYgPCbdX4JXRd
tvnenFkYtdVOwuanNF+5TPQ3mjGO5xi/+GoawnyX6oM8gQuhrM3GVUr+wXYMO3eTlqzr9LL58JUk
M6B6x+BzQzjmg7pkVE27dXGKDx3eyzqUrMxD0cizkVeXMDO5s4rK3fq+zLa6nh0g8QebFGnkuvFy
cWm4IbI04BHEZeaXmOtwD5mXRthvmFg1fOzZKw4yd5UFqKeRCZsyALtmyGmtoTvZwnRfEW6pHhPA
vQ1j8k1OyNyaia+/82rw2HpYsSjv5M4dkhesWN5piccZDSn2k2fVVwLEf8uSOLuhdttzGxrvmaPc
nT22TyyVwawyUqM5yc4hYpKV9CScXduRqwQIANsf5CKbNtOoizK73uKvITPYb2fmbFlvg/JHzyxE
64pvo6ztsxXlPlMTUlfCNB9XgYmExouwCfqBfxrDoVuFRm3CjZ1+48+LzxVCznORuyPChs7fUGNa
nOKgWVgzH2WInQiX4FO53LOht8Ot2R4b9NMoeSC/GPNN0MnM3HJ520ZRnDWlcYSP5YeDLZGjmsHd
5GBSZ8fHzNQ8ZXPN2HbnrKdyJSsNSm0Xnue2FiGST/1YcP3lV0Q5zYnxNuJVHoo4hALvUmnuMR6c
+LCUFSSfziKinZcktn4JyjZDHRgolu7qkSrcuw201Yj2NO9BTmRsZPF3EuB+eHsmr/ZDQYTkHu4s
qwC2qqcibOutKKW37nSm750x1gdLtS9jVRIPnwaXxO9QpdWyPNeOFaNCT1tQpjwrDSfG+J7zrPT6
yTjDdQUnWiWA5bU2vf71AfkQm6sBSsgw6kdbdsVONwKFeq/AqxAYBekv8AWdjhso9q3pIOMUXBrp
WpTD/fd67J1LGNovlm+qg6UjIiEu4T4Q0vRY1VuSxfunbMTflZmms2dTtioj5CxBzsKnl+E3Lx9g
J8+igyE1dRxCwYT+xrLuvSu+odY7lG6BQWx+/oKqYoAIsVLt/HS8SjFVF4VFA+XWRV8c3+CfmXtB
d02sB41CkbBQ+VLF9qZkZfkmNPVRE1Sz9+BSbNzRxRYi6i+Fr82xYawscc5goCv4p9CcOoxbCTmD
/oPs7TlHfTpERviYi/bsmVz4CmfRvtWqr0UFW5RnhpG01c0ItfTI8Pt9OY7StrOuQ5m6q2YorROr
2Ae9Uv61L9mPTHUEA7LmUFFIG0CTvMohc+6teBem1bz++x4jC/WRLUzEjs4BJdd16pbUPmslZPhj
RUBTkmWnqXHNU5p+NXtb7kOs3Za0z77CKCujWAAIlhFtRznbWMDma6781o4prCB0OeeQk4IfPRy1
PoQhC+6TS6ax2v5g58xqDcLldrqe5k+lUXwZTemd9eBpYodF9SmySxeTq42uad7TAX+0x4vb/3JE
PX2zI/8UmQRKtbb+NYBstWvquD6UjYbIjHgouGoivCvUdZupSOv32mk+cs3PP1wvHs7YO9tLHcQt
aAcxbsyB0sWPo3BYcWbkVySDZWmvJn9gtdMlx4VV5jblu2abYm/JyrsEQXias9qOMUS30lXjPiZF
mWkFmL6Vr83KrAVrMzjh2fac355XF6cBD9Sqn7yaG6av1tKyy4M71f5RmXixSdC2YOM5oae94agr
1sMsnC9h8Xi8IXcbvfoqzJE956GDPRxuCj8SZ9+4joeLonmm51XMb5IX/MBw+aqUB3LsrVp6962Z
T8nFC5IzxVi1bmPlEYbRuNd6wr+V6T14DdQfpLLU1nqyeSbLamQSkc2k5ooB0ui19psGq249uc5d
VplzxZGjQOa29JxeAnY8yYwtC21GQ5Y02XEV31mAZy/Srm5yIOxlyNVwqXVv2IhEY8cprDugKhtN
iV3gf6khoUFOyxblkpkiKitFtnXSFMW7ayesRU48loynmuDRQ4j6tS+xNIOcCh57zQ22adbnx7wr
wwusiI2qWU/qfj9t8tzBQp/WJebgKr5Y3z4vfWmmzj1tLLHNLPTacV2FD5WliEuVhnVExmgfjPi1
Tm1j2+bJ77YS+XG5F6Gn+ZzD9nqYqvrkR+ppeQLmsCs3imztlTPHTi7iXWjl6VaG3hvkFWM1aQSx
Np4EPWC510kFUP3Qy+70imj4ZPS+5SYBRH1gXYNat66WFp46LZM3P+vR3dctum2/udatHjxoXBYw
ikhbDJ171xT6qSx+InfxHgP0Bb3T/q7CqngygfYAOK/kuqxkwepnsCHx5u3JRJtaBciutSgejqNT
IDvsmQLpdRlvy7ke1Fr8eF3snZcPRqjsHfCKYmXlzKwjVAZ4D5W3S4UUO9UAhtWHuDknlqPvohgK
9TLIqXhzA2DVZpy8JJkk608DebUGDlhtRDUkV/j66dXStSuXxbNKJGpSacTP0G2ZJKR9tatmpFce
E44iYh7P6UTq12D1XI9m5F5jjP5KmuoMAIgwxnqA/GyPUCUdDYcgBO550Txmb135TEoNzqxZMTQJ
wuIxJzSs8YNgD4DimZzG5Fhk03Ux9xCkrt0NFju7tISwZDQfpmbrPww045kdZ49EdTzmA+slQ2rR
Fu9O8VxiSSrmtDdXy9ODZ2XhS4NGOnan9LwUBIHrF5wCPFUSHFgoQ6/2/O8fqxFqUhQKeK8G9nIJ
Nns+rARjsROGj/uCCAgscnUSj0Z/KL5aZXpSo1VddBbxXtQ156oZk0teOO9jUX/v88Tle7s2STAY
v0PcpawEkdsGGuu+GeeNtjHdZK4+bMk5Gs/VVL5A5CyPwBJB7uDmJVus9U735W6ZorheYW3Jj3rM
KrnADwjCzN32AYzW5VHJpuhXPWuXkpSGJRYvxJenL4CO1o2PS0Ojkvy8M4vqTIRQeQ1eYsMmojod
rrGNd1gXTrNPxGA+9iywDY0nMeW0OhVebj0OhbVG9QFfOGGbaYcn8MNMzWJyD7nW+M5kFvhawQPG
pX4Q4PaIuECsYzYU4mP2vWXUxfkv8oMsNPEMLQHHHo+a0W7vurpopRldHc2KsO53xPThz921DatP
K2YE7Xe5fh5fm1JX+26DPxSLixmO50glMH1DZiUkDwW8No3OxK0fpO9kW4/EEMQhJm+m73vB2guU
8SW2U+DjOTPpJrp1epWcs1G2l0KhZlK+e80JT1HZyJ52asIzpO1dYkTVVZHyRkZQumFkgUhF5ubd
rd6Ws78BrzYpYl9M3d9lpR+AWtF+USjTSAb3qmeWMtWUzZrOBnByeu5tra4o1SmWzBTrNL0p/Wz8
vBR3jhP2aziTxnroeHYRTAprp7k1buUc0wr9jXRr7dz7WEm8Hq2TlmREvjBv7ijWsaQrLXAee6zz
IIUCdbMn/RCb8UeMKvPujP45z9thVxoIdVxckGhmYW9M8+gtrjyMWRq6UPdboLnYWXQtXgstGAhb
0T9Sq/iaK2ZfsBCbUxTh484LQQkYyF3RD+OLm7GOsLNkTXSYvo/K+uQVvX2OAbCtnCntXvyOxXmq
uktv6VybnG7KTqzNlJjWpgQeghafozCW3a71MBvFebhjgtfdKt3Dr6TwhCZdNlDb0nMfY7u9WE2K
3SLMyz0d6/iwfLBVM0IUeuf9gt7X5iztjXC8mHODvHTJ7RQwe20J0OAN6rjpwH4BpJyOkx/LrQaB
/mxpqXl0MntX1mS2ZZ5kCx3i948w6wQlNFEREhVd55MP8BV3z67URsjkAh1IGpojJltPPMQQvldm
MpmnoAXujJ7oviBT21TOgX02RcpEXGXXWbe06owb/JP+MLK3Kgo9P/Js944SKzYYBkmaz1Lcec6r
S3rHVrTgWzyyX+6zIk/1VX/VmHyGiVE++XG3yatMPeVD+lbn0FKW59ZIWEFhTkBcudq5ql15tsLk
zYiE2jOVk5eWOr8mYNC3N44v9lptvf9VNOkKqxN79o+GMoIiduzfcSY8W90tyVrzsRXKRwqDYFIa
RnuUVouuDOLL2oBbe4qFn53KvGKSSaDg3LBAl1i1Qnb3OGrdc6k+Mtu401eLuwtmgZwYzBMDYRm3
nOuysvcSeOlP3J/vWhE8ghioL6zJI57Trs0AQeiXtKd5seoehdc8AnbcPt3Bu0H6YFbOJRV2jfEA
a5pNWHIjav0pcarf08hkTJtIYrXxvEWYS6LXloKUyRdKhl1pMkUP1bOV1sW696EL145tYwUOtqwa
8lOjE4irZ8Lb9EWdnKF63ESAUK2Gcn2KgcbvHWsk78FqY9KOEatwkZCvygrmBKs1AQ9uZ5z0a+bt
2nUSebGfTDjSAeMG+HKP6C11JF/4OjMOu1Zvni23oPuQv7OgftLoYnZ8FwNURZiGTEmMXWw5034U
kXWWO6VvIjfynienNbd6whBEJXV1dZNT0xbFexEGP3id3mz4uXi61+0mLzZuCj/pig3rQzRU+ls1
2fbZ7pkx+lmDQwxBtiCsgCypGGmZJb+nxKOedKl/m0jUuJbaRMr8y6SX9cXv24urAnFpib9kpDjH
C2vMyEjTfUwnO79NGvZicscPpluh7J+Qxkgj5CJSBJgm2X2pNYipyJhjBdPdbTFO9f2wjZNc35i6
Fz3NQONQwPnTRPbrCTd+SqepeSutnfdg8HAIAf0+AoXcZ4725k6WcyxwF/EYx/YJ+21Vod7Zo1ae
9k7i/ahUei+gFEpkVcespe1qAeIAEzBKimsoIcyggdjIaWTj49Tn3so7sucFUqFYuGuDPKLDxG5b
oeGcE+SMvRKwAUXTansCm6qpOxHOvNELRmsJFGIriaYHaxo0zFtedHLyhhnJTPmUKg1vTZs/WKPY
SUKLHw3Zg2qGfIbzD58K+ZS9Ze/D0uMyMyeOS6yBe6svc2wtARDg0cZCEQ36hswDfavGgdOXBxI6
5pxgmq484j4l5KJv3ny8pE+lO2zwsnmXevzemu3LADtllVVjC+JUb3dmoqpDiMxmqIB9KAtGEAir
L7qPX5nk3WTPtiYHnza02z5m+mVoowesJ6b7kwnsCXs/uRASQ5Nui+LK3v+qclmvaiYVyE2DaQdT
gT7eyjqGOJSEqqjIgUpb4nccdoc9HfoZXc2TEKN3NHAb8DbH3x3HQ0TdufGW2SH0hMwxMOQmWHdT
l9ln5D/FzoywIrpiVdgmLpGoKdd94ovL0Iz6Jpyn+jgObYz/I3RGrdGw0g3Rgx8zDc9smewIHg2A
KRNZ3kXeoxcZ5wJkMPmYr/aEGNz1AVvi/MjPijCz7Wc8RtfUtxlZ9iAjI1jj8oi4YieGbvjD0X6l
5r4r4XsPKIruQ/5ZUQ75zQBbuxoLowIxrI46wN51XBnGY1EiPitxVEUjLG/q/kvaVix+1aWm651S
iRjU/V88ndlyncjabZ+ICLok4Xb1fSfJsn1DuCv6vkng6f8B2udcbELe5SrLWpBkzm/OMaW5olP5
U4sCfVMGPWE7iXoaJUeRtjgzTTJgTv9DGRzQktx/tmyL32yrZ0Vw3Xdz+FZoJYWMVeauZ4+RmQOU
qf2m2HQecB60oIEK4Y+O9NoWn6EOtUhF+wR/xz1u7DctFv90KxWnye/AGgQWT1ogd0MZIFMHBjsd
1XqbJPeGnSzYB6UltLyUTSimUyrgIocCKMMSf0t8yZegBQots/gUh9U/fbD+9UX4NMsoPRW5S80Z
2Zo6aCcY5ObG6AC/Bl5tnZu23vfFWJ49jWFhVxKznPa60d+8Mv1WIWFxUonUSR/oLuIHqk6DnuhH
7Wa3WCf13Dj1PRnOUFPBK3cmyCCwl2vHwNuVkyKLXH8v0XIX1cHomMHZjsYqLdS5wPx+rE25anob
boUCCyMDGhPxcmB2qcn7arV9NDXHWUUVvnK7tiTSv34wGYLBzQF9tfWz9Gc9qI6kGbArq6WLXaaq
3FbWGDzrzjLJmhHwRg5rX13M0RMmPgAFY7gMNjshShYCqG+/4KCinRb1s0QNXjVI91uzTbNDxhz9
ZEARXgHdjQ+9S4Qm8/vxoU2E4hwx9YcyBz1HjbKxruvMJAkLTwGDXfGzkLlPHaD29GWATA518cap
RK2pdJogJabJtZ0h3iW9M3GLGOtUZj/rVBsrgB87+UN9YJyJbKGj8PX9PWeSSFxvJCrBW12zvYDp
X8eRy0zIBcdBxSElkc/IPSm7k3f8RPRghIF9Fm1DeaWQOA1KB2h2ybea5j9ASmfXKsKjARmJWehU
XHQ1RnfTzO/SKs2XSrz/SkEVXzVGPWt+GrCmM2pLSsLupkfvcFMUBSoIgIkgkP21cNrvQ0MBCMTv
T2+AXO5IlsHYYAWkCfSUF2QM4xpvbEyJSmkX/1o7YhaetbME3NjHZS8Supw5vk4edBwhxDf6Kf7Q
vfGO6Gb8cGpYpyQsgR7n3oUAvrrw05db4FhqT3awmrX/T5EabDwnmpSmXlQg13GFClGzESHfsDUQ
ArM53jRmZO40pd74Q6pNC4J1KxtTP02MVFdUiownco07S3Lsz0J29gEZheUECA7HAlBRhvsyj/gb
EDq5FCl9SFWwB6mJ516PgIIa0E78gRSnHgcTUwE4rHWgsHWGb5Cqyh+hU9R7GP8kaOLCgvpBGy1C
XvOK/CuvLnkJ0vItimJNrswyfll4wU6RW2mHiQbtFQHq8JkwyrUbCOY5XvflzFTHY7FeegYG0xRY
1Xtxi0b9W54V+ceUGTsbhy1R0KLHvdc/a5lZh5qmM1pPhPNYdi3pIHaK6Pw5MUd97ZkJYG4dHuRk
NzgtrOSKaNc8cVbghDflMROW/zYbOMfkGQf2Z1fXiv4TjxYzP23uIXDgss00oKpmeAvJV/GGn1ta
Qs859r4sLz6VMYx0tJdtZtWl6wuTGmP7mTaVDtKfZp/BwPQecGjbW11g8UGEF1UM3j00yFJM7If3
TE/te5T86AMCr3Hd/TYJU9AG0zanzAS9l0SgkbuX0Pv6mbRHR5TlKUkj0LSaY2J/SH2OSPK7QJJ7
rEVZi3MfsIuRzOQY1RTtw4NVmpXv7fznuBAoMTp7vHN98h5ISN3VtrURZLBLaGvK07vlF1RPhIzT
x86dTt4A9CyVsDWEzzKDRF7L6I0ydMSBoUxWJvvLadXTf6N3RXZPo5mfVLIzwscWb8uiFIe6qQzw
sghyfgktJO3HnwiTF634pCghO/px8LDHnvb5ZOe7o4JtEP5UQTH+hNa2qizjr1lEIO210LwarJ1X
1/ROhM45W4SjdlVo+ytqZAsUC1d886qeuBNw34kp7Z4EYvJB4yDnzADaPj8Yyg5mS07Hx7TFYK3v
ilZHYEgaWidb/DCt0w73bMi2jBJCVkWgWSDir4Mg8eH5pE14y9MIXvohTWtxfJ5qVHNOu5memJuy
LsdNBiGhrszupiu5GRrfvg4eZSnuFB8mW4tfWktqqMbDuUtKPb6EjchPIOb/6/VEvTrLO0Sgewmg
m5i/pffHxWH1FmD8JtQybG2oz1aeeO/axMghEHI6SZswl6WP6s9+EeRgKUYbJHgTzQUjleYU3bbq
o2a1jJcaXfa4a3RUR0M75gaoiaB0xqPdo+IklZbsBLjjHX1mxkpOOgR+jZp0uwPhpRHOOzKjVUfY
4MBBZJHz/STlypvn+m3/dKP3cjDcky67v6M/Gm+5JzkXJf1rJrbcNdthrAlGmumNo2G+D8ikZ/3N
GfAOGmhRK78Y+7ObmrhTBk+SUJxkszKYUt0G6MC3GgBGwaft16QmJe8/dtQEQvzBqX/kBnd+lOrH
shs0CifGR+Uzp8xVSkPFvOljcUlWqsswJzEhuo0pEJrFIaae3VB7JwvKPumZwiBaWKIvGRzqo74z
96mL3CRmDFbqcYNoZJr3uHDrnYvwtKs7uDt9nTq3ZaTTtLm26yKGuK3dnjI/re44U7BNdaTBI9P9
G0r8LA2H7WxGfJPRgpm0jFox7P03zGLvNF8wMiaHWBXX5eaavpxLwzzUMHGH12SFjJBRtD2/hekR
mt9YWvmjmiLr6MwtaCDYPobBA440jc6pQUfMyctE68Fqr4SfOVgwOC+Obd2am9Fm9uhYXfhG2CC7
eR0KhZywcg6mcE+uLEeQW2R8lhZvadvpuWgQf2XTM+QgeFeRe49wr6wZGGpXKm9pzlI0EaaD6t+S
psEMwy4ljz1GRwSepSndzSJbipz/q7ayQ2rUxDZn+UNTcJ+5R0ikmKm4jR4WN6cIUXR4Q95SQXy/
xXFIYHK4RKWN8EQodesXLmcBDrKNprvrxOwoyE2Vc+UUcmxp9Do3tvHbSltisUS5NL/Ij9lcBRqq
xlu7nX3ytCSmX3ZKD4PnXlSlUdpoN0TvIWLuSsCYq0GnVrPKQ6jHMnibRJftdCSVfRrp7FVHST5S
fKhcA/PW+9XOa82/AcKGAlIKOW7WkwnbUIqW6LCIXHpZpKVnm0lZ4y1z+mLdRQEIpLh6uM1gHxEy
mkPLYrpOO+Wdmqy5uHY8XStRvJcIKWlQ2WcEmXmcnnGyIVevJf6znIz+giB+pn00OStC+WdXB2Tv
Q/K9NiN9kV2WPH3gtTleSWrXu52KracxuJ9A5eNPCJnBycG+wbifTsnKDYGfx2a9s+OBoi3XCvjY
sVxmbf4ycx14WBHO9VRd+mB00ZIYGew9eRlGjtACz1DMYKM37FuaLt4rmCFbkXhkpryq5WcVfO8c
DkqyFZSvZjTxOOXesMVpQV6IAXMJw/7iaEjw2pWDjaX81IY8Zk8AJyWu3iifT14KJPOEULrDmGZv
fZkGO5PlaG8wUOdTONu+8iiskdPBqxjwitak9Xq+F72Z9U0onzfVvMF2fFXCbIjMU9uqvdIM8Kzz
MIsJGUVAHj9ngz98Fw4YznKtrvamw/x9sm+9ZTw6iPz0WLP7JmhBUZ7nbHjbCvQe3gmVc5XzOyOg
b3AzTOTGDZmeyTwBijH7bq/llbkbQz5Dzba8m0NbOy5v/ev4aXWdzsCaB6jG+fH1LXmI/IfKVMzK
Dtz44aVoevLGEo81AS6HgXmzpUcgZcKPOBxtSjcoznqMw2H5GwmBbpR1IfrM1KwLw7gtGuySh2as
42BfmYCwzHdbnGKEiMsniJVh63xfjoANIIyLQ7PKxfBBYlAjDgYyKD8Hf3iQvQwfI9V90CQgVikl
3lrqot8DhpzmHOczFaLyoOkv2BzWjV4/b1aK7ZjxbDoytYscg5NST8hN64xnxxEyZsJHt21SbHKb
UkbWMSC7s5ZYs03YWxGvn7FF103adlPq1X81txNki47ReRmYu7RIDtza48W2BIaTOHmUSNn3PgSj
VbAX3PndX/YUwW25MNdwt0LjB7QmWyj3Y+4CfkjL6lID6occhPtAvLHx2olm9B6qMAhSUiqexNiI
FpsEtYTRuckD7VEEOmwf3Hl7XctxMc8j1Zj7+RzowUBnKx6ocd4OOBJfRpz2PBvlbPfDs+gk4XOg
jc3xEeIM2PnHiPfsT2RlbHzjOpOl/wBK/lc07NVbl1xXhdQKUc+vbqDU+AHZ/S+R9vR26pY4YSX0
z3Sowjhh9rTXosuUUMQLrudTCy3zys5Xrga3+uPj1SUFXYSbUe/QRVj+10Iv8StVVY8oDQ99AqHj
hlRYKeqaQRcl5SmlkGVvTYhkIInO/PZ838j8z6QzdxvmC8hYtnJFh88y2ae16DDX6N5RGFm0YgwB
ZieM/UMX6sPDLPA2u4lKVsNXJQxC07DONSqoEk3aB6aC+q2LeBoXzckksnfUjNzbxZX136CVfwOU
xq2L5QLqiUGbzhBDU/EpmMXx2pJqLd4aUxoSYu7wt8uNEFSZj3Y2tswdMlfa9MzYasP5IzhP8yWa
vV5aVb4MjpgY8CcdRSsKPjN0Avq1b/jz1IYjE0cMtxt3LbLr0U3V9KSXgqJNoEq27X6O9gjGKSya
3fe0keJa+n+NPHCuds3iYM6XzgLBiP09fI+D3qWnlL7vyiS5bBk858tFSyRGbAKFwUyBDAsIRFqQ
q8NiXIyQRle2rbwjzpF6Z8Gh4z4BHRTVNCokFYOUtHfxOwsaT9ig8BN0bUWHWY0BOx/xB9rF03JR
yMrwLRRszSNti83WvgmnCw9tR8FWhNhgUMfxzUG9WBPKDc923bWrybDoPRxr+quQRvYF4cRvsLep
VZbZPtAZthMZRdtxiw+mZ8N+NMTBGomQlGll/kxbukRq1z8MTpkdpMY7hiif/OzGT4x2v7UqEjhy
TPvpWYxf9boDqRD24zVtcS6PQ8n3FXNI5jX/0Vg4NHJGMlsm0LSv2TR7YuzC0ifsZ0b5PJLxsBeZ
BrXNtOU2o8HyNJEUXRkltQTMShnNV2ANQUakj0Sw+UxyXKODypP9gH5+mFAbWIi8/EIiALnEm+CK
CUdde0M8uyB9SyfqMlutM9csxQUIbFPD2AIatYCCd9cV1cI+05xJirsjMuhZRjsctQK+e13XGMJ6
19xNthWcop+ObRVHqg7pza7e2WUae7w8yb6LMgu/Fl6GbqrlMeJowDNrTCuwxj5UUIVNpw6jsxjt
Hza35weSbrgbk3al+7o4h/6QXCaRpNthJMTfDbH6UwpXXkjlq/U8l9mWsv9H3vanqoS3Ycw1cPZL
his7iU0cUw666gTtNZy7K4+qoWoch1NK7VwJF4v8oe38mHLS3mBncFkJ/2F6+b4W6S+Zs6U0aB06
qsi8M+0cX5ARV9R8FYem4z3s05DzRsj8v0mT1puNEQkngf1flnyQE20vRaIoETGdt5YpUdzP6lLs
mnfvmqZUsAUc4XYLfTQNHZ9Mzz+3IVqp61tuIO9On8PII8rOpkiocJMThDC91q3jiM69Za0kAq85
7+4EMFRwc8xFZ+mJJE1PeUQod6ZWC6zo42+GB5RpM8hfDQOODcMb3IMZY3GcvcnQaA49OwczqYqb
Frr7xgHAXUCAPtIDZKyTgfq2zmd6WA/MM3iHDxS8WjpWQR9oazA9BtMe7g72pTWWYLnn7DNsS1iE
Lw0jGxn8PuS4YWLe/dFVs3sTSuO99TTtGRXdu5UJk34BqcEfyuW+SPcFB23iufn4EYqq5lYFXTGF
JQKr6z/JdX0kEz2OFGRnG09LnZfKUFg4M70P7CbOoWmtsmb0t17o6zfHFeZ6seAANmhuYZjbH0wK
xTmP2InG7Xjjf5x5XPXhq2E21WlQrGbj+tjWZzGx86YBN9p6nNjhfy5eR6dRF+edMu7sEnJov/Qt
w0MKf6h/ikhiWENfbYOoL47Lwm9IlmZG2ZcuxJIzuFCMXG/aWwWgBcRNLAduCkCXnyFUpvlGbSay
I0xnT4Fjm6suQHLXle7vsoCsQ8G8+/x19nJZMpJoEismmD5dshqf6WDYd09hQ+DPINwvbecQ5f3d
r+kByYyk2Wtj7YDDS9XW1uGpBWB4H8tJOCJZj6bywSdUnLPWPEDYFWwAYn03dryF+4mExJTM4mzS
eXcHIkgG3PhU56Qk0hjBPQ21YVUnnJXoIbguFyx7cueUkLSkXxjDymoHoOaOi81mUKeKw9FkewcK
4qo7/oJw3aTeT3hc2itPgndaatRJ6wHFUeu7G1WLFy3UzQ985C21Y9UvHZ0EAKurvTOO149eBhnZ
bvtNnNputs3aYTvmYgazNr/FMCYvu6HiwetyfSMnCaSZe+5Uz5c8cEnnh1N5nMt72IQHb1+v3+y+
GJBTl3vhSyQ1GFxpVLZRk4A5TKZdgrjPxjrQJjDnDYZgJSgAXyY2FA3eLJAzp9ytjDNu8mPU0oSl
awGIxoCddpv24kRMu4MjtA0Db2/PnrQWh9hyrFRFso8iLOmB5WaH5aucpPkhV7q77UoTo8xQoafk
Xfnps5vfJUlboZ+yr536o1d79cVzom+jDrXwC8+QajSqCLSUGhTktZ0vMxnrPMtuZdD+GwPcGdbY
YSr4/5dgLhxKAotOtAgu/aIz1Ams4q8vl19jlaA/3YqeFKemMFIZGEVGUN8Twiylm483py03nOJm
fmfz0wHBlhjRL+XU9tksC30lK3QNy6k4+fvqs4QmqfyuZJLOPLmYkvPXiS3poYdlJX8tEHom1Drm
Eks9oNlL5wS/Qp761mI264Ih7+uOCKsnKFobC0wamuCsz6olN1KVw8FNw/4aeGTlVUWZMe8KBn4W
zpaoSz9So8kfaWzQ+cBI4n+ZF7YJLAreO34Up3J8iDDQrSifPcfzhSROQyRQCfL1dXxYAvYe25Pj
OJtRI9u1dpjx/hoa4gT9ZlvTNzkEh82PMkY2DxltUndITi8vL1HMfmZxVczymA7Q79x7xs4bw+6D
zQVcAnP4TvppFWf1OxTq4QLIIX+MUdaA2cbMpmgylMmthL/yUDOBg36SjRgxMDeuSV2dTV+2Fbjx
bfmKqlPUdwXuHRastGT1DP1kvNoO9J6RDu0VSo3ks8Ynq4lTZ0lGEW7BGxdiug5ScLo0mmaQ9eQi
AsX7RzdxNrDMlLZI6KQyxJGHlJfsjALgwHTjSK7xAAvEJ8gBzKCDtWWF9TVXzUfAgW+MB6KmPTK4
hiFEC9rkNyiMK9O9XR8UzaMjwXyOrO5P5/FcRWbJcN437v0ksSz3hrfj/gtvXVqFIKUlYN7g1XdA
wVM0izdF++NZaapYDbFDOaCJ572ZM7FNirGv1CFjWvMqasG4DGov2XQUH2/CefdqT052yjT3tjRw
Jxn67pd3Tc9JUjkeyAJeE+VvyfDCzcrgUJKYW0ezjmd54e/agn0eZbj1kz5/ZbHeYZtvXoR+wqMR
hdWqEBZegmHfJIV4RkzJjqByQIGmmnfAdzscCBF7j9SmJHTEcLMZ6+JYgd4D0Ed5HTZvYMem+Ra5
8VOTrvs0EiLXi8ba+rF+GtKMUuM84fig1f5WhtbMt0AEndxQPXAX80isxFykZ8wVV20eZieV6eUq
r7pmZ2igKpbjidG7bBZs/AaIjGIG0ASX0OKmYLdxlUHA+2Vgi8Cu67CYeQSCycqpKKMfsJN9Mt+d
rioL/o3EYzhyu9mD+bO2/XqpCY8BT5P6BPrQVt+C8m7jA1p5pgUpUXd5orGYRYYUD4LB22FOfKVV
Z701NSiLkeyE4/TWpbXw8fbkbVvrIyGJsjcSMHP23K/Xs7b1tXZmBmJc9IoVnszXQUpO5X18MUZA
SQyf4Jsw3iVvMoJHdpJ7wjT0wIHpd5maTMA9wKFymCNdEJ+sje2yRbWFem/ihqn/mQNDyXEeZWWJ
d5Wue/ADjWUOwW4TQ7vcD4Qb+dc4/1ZIwIyHZk9N/0asCid1NFynuiQUmQS7mKnsOcaUcO7tMmDt
97x1pte+t04csz13nPuIUxqngDAiQ/mq+RZQfn5uGoOYCU4Cu2rHhikqZgy8o/RHVmV7daEYX/35
Upe4m0WimJ2ruKcjohXYnukF2dLNt7FFIU/LxZy/SoyJ0NvAlGlFHeaHhI13KjtKJWD+0coVtIcw
HP8VCJkwGCKmqh7glIW9QIZxnEkz36NMyIe0U2fLJs/jbB0igRbBu92YxYljL0cUDG9bZ7lVZ63Z
zVJK3M1mFSIqbdpw3vjRQ0A5tz1t/IZqA4zQ2rWNqTWwJnNfCfrbR0N+iEplhGL1N0TpYT1KnDzc
OQB8R7YTFKNmMORsuqsx46HgeoE0wPyx3Hijmg5t5BpwxwAX65G1LSq60uy60TBxcuKbfSOen3+0
cdJtRTDpT/TES2C2hyV9STZ0WiUM2ddqYkjCHcBv7wrtZ6qbJOjMiSgAqxqUuooU0YNqNxojykc7
hYepScdzOG9KnXqtszFeZwUocg0Gki6a9og0WR1Iq4/nocJpSn7zJcL6pSlmfIvXNK9b54j5Qb1q
Sx00azobhFTwIWqrAZfg7mstCv8UtmgfxBP+NFMZnhHlgrVu90CgQiLnadT88EvtaTIf/Zbo8hcv
HnnjxHlvMBev81I/9pHUX+gD2SqaSLx0ZPcUpiYWiXbcpWzgrtFErpn3x3TMYI2yuUFURFH/M9Tm
LtSaY1g12h4HkL0leZQcCtt/SdY1g7iVOdYkWwd91e97vfNJQkMtXOxki+7WwuDau6LoGJiJ73kb
Z9gROtYLQu5bhBECpnhYD4EqeKML4ojL7n/51JKkp7HSa+x9G4/jaxygKoYeIQ4HMBGGgPd0KIh4
dskDKzLRuGIINsKEE+mz5K156qYfjmCxcwztGz+KYrfcO1N71ifXR/IFiugyBBjq/D88u+WutST+
0goxb3L6yxRpB7fopzPK3p+ITr9DKUa22BTu3sbeztedwm6ipw2w5AmIVQepDUdiuwto8nx2eLwH
9pgKCZrDNvjowSrCty4EkKfwziRewSipr+tXoYq/sY/Hux2wWkH7cYy8fwedpXC0IcIJw+mwT3Bm
tDtHrNo6bh/jvAJ/uYIwmv9JcwuTZmEyRdclGnco/zO6JoUDONTrXim1CwnyEnIpfzBYyI8LI9o2
k3CXD2G+Hwn8rq3OHk+6Sn5rWgodOAxbTGyeenTEV12bY5CNm33VJrZ2sWqTAvq8Y9VVYMGpx+MU
1BXYxurM2HgW3ignQf/KUkKolcvLvaJvq4vXspI82LXTrEwbfFkZpu1FjjzZ2kDgKGGQtQ96pR2a
2RxYl7HGJiIPT3rJUIrco4uE856IwLwxFfme4MNNcbzt2ediHpyZCwt9YQp4QeBBvAWT0T04O6+W
F3hdJDgqNSqI9Kgk/+mQiiUmQdV7MqwaTCabAXTGRgQHOvByZeYvgs8CJn0Tnqp5xe1cRX2rOxAZ
ITjkDVF8HR+gQBlBaFF89pw4OgyROrtlT3g2geseQXdYjw2nxxQrxdqcoZKM0CST7wSkblSzK22p
SdTjvIdbj0i9XEyKS8hjqnk++q9Spf3yRs965U3yQVM4c0OHUX7bvyCP3nWDF0KUJ8nhK9REvxjP
kma/CwHyEnNKjwTtwzETSOV2bWrvdHg38Iu39lSoncrsiNG5jHcW27ZLsuAt9THYL50rTap/0+FT
7pXsiZ6hit80CVB8pNTZLaPmtBRq6/RlbjRrKNaR8a+LUoqxHPVdw+xLRVW9Kut5ZMIisQ3INyLO
tLq5Twz9thCCjYYdCSfHq4ctFttR/6QykuAQjg997/v6r7x/KgJH99xxsrvKhGOvegabvC62cYfz
tsuUfRJVEef8PZkVlwlFWRqS2XW5FI73v68MwcNKpP+Stq1Ovp7PsEkNXCX8yhDtXOqN+Sa2u/aM
JoU2DCrvTWuS6NbVxQ8iIrzW/potpcSNzb8Rs2WyQpMUnDOaF4zAO60gd+C6bNu7FF6eTtniZely
LrVGXxn1X+BbwTXn7XSNS+zpHFBWZuO3L7je+WawoZDwCJOhnBcYizTjCNBx0V31STfpZwQfU6MS
tElc0ZDpFJ8Z79SJQqoVQUS2+46DEzfDzn9ZLojA//sKlYwgEQ+SPeu8y94YoLmxNhOJZ5oD+RF/
yIcoi+Hkj+nfZVIjzPZvZmX2bpnP9vOQNjIdbEMx8zOEwWcIjOdoqZrY63yUmNK5n8ZPin1Xgcet
R46orkx/l071PdHM9mTP7I5oTGCs8xQe5vj+3dRYFOxQdXvlXZe/9+IEWy5uLQ3eUnxvU2vcPMx/
QWZm23QWq0RLIFfAxbZ08LL6oOSnF9cH30YttorWPitBAAKmLIZy1sRB9rdiVBY1rBWeMTdlZiH5
dkCGBM29UYwYA2A17cjP3Gvlo+nSP5Th8YcZYm6OL9kHlEBDEIJvqU9NYkNOln3fPHnN7NfiycSP
+P9W5N6biF5iDRemSXd4WzKIypxLF0hJVV35a4bVNdXgP3XTvXict3fAp+NjJoEfeY2+FwmWMHJk
vDCRFzybdBTDW0Y2XfSS7vs0GMYPIu6MsOETgErt9rUd/PGbONw6+H82QWNWbzX7um3AYBfAQ4yL
TdMaNtLMor7++vA495iOcFS07Z+M0UDJTtbyJ/UGVQkTAnWBT9L8ySlwy3r3P/PAPMzX+yPBq48l
uujabFQCd+x2TpvbRNPZW46OV+3KoGDr24/HJW8LjOIwKg9Mbszi29AI5qTac5zHQ1pUdrgcce86
KfOeDoD7DrRHwoAghwyGBYoFxC84a8XJvIXvOTHmGHBM/byMu5cp7TxdFwmHM8mUer70I6zEvDxF
pAKwuPhPwpb9hRr0K849slj4N1eVrZLdVBJXtVQmeftFO7qXnfepSPM9tw25lTkMTXDJOGR4xOYj
88AGqwafeGtVeC2r38vvcGeSDL7SlQ5a81jXAwxgl+Wcb+loMVg69V6BM6jp0cJteadB5LY81GA+
Cd4lwjrEk8F4eUinPa3JQrOSU9KaAejrwQak0msgIlx1963hfxdulnyrWtibAfAHqVdgTVIqX2y2
J1s4Ld5lSZMniUSAXH7NC5CWbipwVVn6nwT7fvRZVX3TTcxlKBJ7gbOSJJTt3LoZKKPmS+e++Wad
fSErWiwK81kzxPsvtwYZqPPiCrH0bwDD1inYdwar6kMrxTe+IffA2oMcy3/gvHwlJb4XWpS9lTeP
VZeLXNLlKW513c1PbpvO3i3ScRfFulXFkblHrnNOy0WnUeXUWOMLcB2C95wVh1P3S3Uzs1hj47yi
DEft8pgA3RyZNJp0TTF4u6kx1WFdYALej7QA4Wu8jF4VnySh9K9foWrSvUIB+wjS40P0Mx6floOD
bHJzlxN4W/sNIU1dCXm0HeNkasgFyvH+Ot5EsiHp8kNsWz8ZKFufvmZW66QBiIW58d8yEq3y9la5
zXhsjSzYyjzNMWgzKk2cJyE2AkxIQE7HVCDVQCYJi5Ifr/W2zjRi+1F2u8PSnW5AqAVbJ49/hCWw
PBJpjJ/9wNsZdnob+PQunX+0a+JpkVdR0lkxqxCsGfsIz/0aPZyYeuwbDBhSRKXICTZalr/FHfZS
M0x/y9l17esF81ZWuAbYasK9Cr26eo90BjbLalBULbe33tLhm2gz54zaXIQY9Vr+Kf8947aMS7vR
hYBmFw1wiX4iKod5lyWFrt0s3fali77H8PeqQiPbCYNgSiAm9YTA+S4w/JSxXV4Tqwq3bhNhSmik
eS+Si3J/k+0m4inFd3Jod33AIZnAT//ZHXgiiXsAeMa1NBz7hAfGDa0KOug9xQd8dWhnh/Oip1B3
aue0OKgwfrDfnqV6IBISBYftg5OGJLSEY27E/Kpy9b0tiJwMsuOfl8cA2i0RudE/1M6EPmAPzNv0
XoeTkupX12Cy2RApoGQcAV4G28B3vqcIM5DfSVUTX5wt7k4Mw8FIKXLK41PQuK/WQdLwPWpwbEvv
DotFtRnGn7JrvJOr6LlpE8s8aI2xt5tsPCYKrGyd12IX0zy+7oT7s2IarFrRfBszDg8+M+hD6Zc4
wKHwIpMGR2mWGPzn6BIWtGhXJnwGGfTQcSWzbI56dpdppm617kB71pD0cEcY26Y9ngEvKBTPD/Yp
Zm7w1yzjjy7s+oyo1O0AcTt7rSj/ocl6G6nz0MWRn+yBPv1EP5qLdnhrYjhR2wlfJXCItQI2vPUK
AlHNxObeBwlUDdNmkPa3xgMo67SYmZtDrQqJJXKgpWO+LL+06Fxkm4RK7JLjOnoQNOAMxcYTTILx
rGtaAyV2ulgTOkpD4L15SCzs4sSlU+IOYt97JmbrPQtOep7PMcmj9xbYrWY9M5cGMNvCchFNrrkN
Cg7YDad8/FZmDTeHu0jAhibpksh9ivWfIFCWHmDUe7txgte0l7mV7rueTb8+WfAg5tDbmPMJAZLN
D4MBVzYZ8mYVzalvnHmfw8hAq8JzsNLH4Sw7j0q0utuN89pQZ5NL1gTvpcnpl2I+n2gOfaMX/xLn
8LlXsayCnTV7qxe7XEvvTTYl2Wnxy5fSxsCI8SeynYiZ8cgPrdMvi318oEGKJLmH1Z/eh+Uoiak4
XqMhoXm19ovEbrpJIoBbTLXiiz7UF4IwG6csx+96Eb/rurDOpGvWeokBGYsj1gqIer7HXMMYIBPP
YUOtGbOdVzL27qxyP8bS2La+Vz99n1ouh1Bd1L6Yvq5JmXovSEEUnBNeCh9LvL5sdErHDfkjwINP
RIALqu28KM/bxkzpAqrtHZCx/tJMcgaWXcPb0nVC2Bh49u7/sXdmvZEjbXb+K8bcsxFBMrgAHgNm
7pJS+35DSCoV930N/no/VPfn+drAeDwXvhs0IJSkVlUqMxl8l3OeE7I2hGV9qlF6cQ+fzMuSAdTm
R7kdOZiEXS3N6z8rGmZlr/EgVleMjfMhPfSR672C7N3NGec2+J1zHn6zYmALFC7YFkX8SJoMgRp6
ujSRczCG8eAyzdC23Ab3ECfA5ZBZ0w06lozBahWyEXLzq9GP5xuDBLNWsfL8kYry/MI3j6NDnU3X
vfTMoClwXv8U376Cj+KWNeS41UEeG3pXVa28sMfIpTUszTubfXg9WQ2ME5Jlh8TAEcQKZa9cyz7+
5GtyzpG3cR5zlZ7qCJa9lLHzOGc3zlLh6zOL7kkYoj/NLELRoC7dk4dK+EKhVgwcX7VPsi7fXcFd
z6oJgFnl7xvLk2DFNLfsrIuvMpKCLYT6yMC7dhsRLb2zMZpvZ5/BpVJTs8P1KzfD2JVHcGtgUBEX
MXlhXehDxouEuOq9cmN1eK+K1edl1wJJZpa73MCTW7+N4kOe+6y75l6hOE3vkVZDvKpji/2rM+xp
09gxdsTs+rW6LKjPkEGYDtqPuL42mwYXLVz+W22VpzYyrVWDbByoEZiyYv8EfbRJZV5AmyQ8Ie+5
HEVvwBEwK1w+eRcMvBFuZy6Gu9kBQwo/ctj9TBgwMKIlNBvsAFVyTDv2LZ27nodZGG9cxq2aTQQS
Y+eDLRNmkwJ9c3OsXHmJZaM8+TJjLuEl9sZBob2d17Pi5wOPL7qiYGUQXscG9dZypdmPWqtNoGQV
Q6O369ZTufDSDheeVzNxXCbe5r0d7soBmLXJsjYqsCH0tRM4GIEvY5X4F5P/UrEovv75EHfiDYIC
JlEu5EtrSoxDCyI008o5jyttwUzpf5uErpUwGaopzfRRFNzY8rJaZQXEDd4yj7+uirYhJYM1hRcD
lvV8tR5wbFeXCcEfQ//xOnxflFfd2UINJ272AYCYdzP05N4zUTdYTjZfpfRvV9JPwd/FFUAnK5U3
Vn03FzalNMTaZwZE2yrvXiGDMVbHAxwFJuGTbCFX/lGYPCEOGViNDANh8tZ3pOuBEqiosL7wARBi
llJo/VR7Px8sQ8zHdh5pmJEqrXiC5mcp7qRcsU1XHPy6LO7mKb9ZFGG7kj/d/XwpgR5umqv8wIye
6zLrDz/a7gZ42WVkUOqO5GL+2+qCt8RF7aPAynX6AipCwkDkWk+6lCx4JNViBWnMPgJOC1yPZ6IK
RFK0RfVI5AOn6b1vEfCRZ5+jmx/DuJZvmWX9Cvv6N5nD10MtozMZzBwB+aRfc3AgOAupWYzpjOQv
3+bEyuyURiVjENqGMIGkbAWn6rXoMtayvTjEFP9bqob0Rs7iEFmtdZ8Ly7rHBOVvDQpSRjmzD5aP
WWDHnEuUzoohYodTrpNS1SwtsT8iO/QL8V1CxMNxSrAw8AbxH7BwT3eW0pv6z88K/yGz8VBbBa5s
0a6fZrWFNJir9ucHltL3riddn3++GUs2P4VoPtK8CUECop71ixjVeF95KzJsXslGpJDEVW7ekIfy
MddyHBE7sDj664+hB+XMZyL588U01MXBTOq3MAu9i7TCQuDGpX8BE4LIPT8TB4mD6NAUlIIatRCB
SezIBHa0ia1a4JA0BsAgto7M+u1pyq4NNKrXfee2hI/BXPcNt4U2lArBgPcf3w6FfFVDIo/24jWs
E+I8vy4TeqlKIKD7+Rt+vhYljhZBtuLzCs8cttzUmo0hgWbg3CKCdmwqkFLoMq9+Pv/5kOb1jRXb
wzET9af+AdIlZsuYtz2iTrPvB8o5RlGw/X7e9dPaGQ/rh9bzXiFWRMjm+vyIsv7805EoIo0us3D5
68OfXUou+z852v9Fc8cP9n+ludvuP1Gytx/9x3/7Lql09PVHwc9dDfN38VkNbfQ3oPv6Q38C3R2Y
7YQe4M9VrudayoI9PX13/b/+i/qDm7qyIbmzVnWFs1Kp/8K5K/EHVjnuvL7jKtOnO/7fOHfb/8O2
Hf4u3/Vt35Se95/BuSvF3/RPLHJXSJvHoCwHZrwrPCn+jxgoXasYYVNkM9PseywIzrg1+3bTFwRr
sP5i75/hIa+m3Yh5OigkXMnKf5nrqTimWIJ3BTRLZoHjjl2JESzQhGAO+F9GSHCOpEQdcTjvurBN
AjYbzabwoZowGZtDsa5AMQgYS2rixss/B7e7m7J+uxg4/Bc5TbTVtGHh/Naa9bo//BVh1cVIwh4H
qA6Z7HFjuXtPJb9Los3Q3h29DCcsVQQngzVfjbb3KUOJNECap5CZXJ3bW0AqDduCqd1ZSfdEn4pu
DkaMYZTE+4X1zh70ts1D6ALFdTjm6XaoECTa+s13E2oP/+QO5SG1kNiU43kuV1iEX970obMDt8VW
rWRjIMPobaA55ZCe8Ffs5tJizLOgbCuSstolJa4pNmA+tVngV9PWM3xI25EoyOJk/FeXoIhDArbn
uqsDtpe/5OyHTIvlKqlixUvF/0mcobmqNv1jZlSfw4T+1rMyC8391KHqq+6jTMWB9TtPhn0l2kdf
i0/QcNOh7adTZmZ31mysyJPN1NDRD75jb0aX2saISapYOlTWfRf9yjEZ74YYGYeYZgbFkKrsQj/Z
SPPy9JrN+bTxS/s1d/xNwoBtbBuEyrRcWzv+7briM4pIazOMm5EbcpY0j3DCln0pWeHPzrMoIPHW
S2huDBdhW4TCHaAxUqEO1N009Ow1ll9EDt9QjrHdoUjBwhqg4XKQz5BUozjeHe+jxTH9i9XvtOnq
mIGF++jM1i+jmsVmEERVSeG9JHb7oQEyB75b3w4R/D6vHtoNvTivCYiyc9kWXbA0nn3vCTYRSJft
PXf1taQersKezTgBSnAYmGZEk/tUClShHmu9ZvaSoMJ/s28zBtI4loLaJAlvqVHsoowHFk0bhaMd
CW52J4x3mb2aRVvul355xrFoHBFSSsLJSRm2T9HkwyeCxg7ydNup+n6YQTEBaAQ8VW1XQxjC3vFg
+mPHDH06LHQXKKIZ7rT2UzOTeYjJ89nS+M/BtjtB+kUk851rTkcGTE/WSgzQMLjyLmLPOqhnZ6ge
xRhC4rbCi2byrzxcM+hTnk2r2nkTZmejfZzqK5AnbOq+aDIkmbwQARccVtK2KDSJsLRNCtCye/FG
RgdFA8i83+axRvhpaNQcEcSVkKgHSoMXZfAyCajrNrPuTjZhoLvx3LO9CWJYf+XcIH/oPkv2g4z6
l31domdeH3bq5R/YZW9DMRQby2/eutAiDeWqQX2UE8AdNogK0jz7sorF2Q1NijfQ698jmSJWG7aL
Sj4ymnZgWTHL2U0yYGNgxw+Br7dGnN6aoYQvP9sxiQIPy/uc2WB/yifmBzRA4Yqbbw56SD8qJoeM
itVXiREnIFRTBDkrwZ12ibeJFv/GztrX1mTR0WXAKavRvJRTd+phQW1ION86vX6NJhJWQbtfsY8P
nM62N/Ocf2AphwSVxi9xh4s/p1cgTGt4yyrBCgdYBdOwtBhv4V7uldGMx9FgGzpClB8Mg3NE03XY
5kW84OSzoNXuEkPV1DRA1+0ovpGEBBxTt2aEzvuP2NPL3h8QxOZ2y1OiuI7znLd7vG3nE3t0yReL
VwQGXA4IjVi84hpFvDn9RquOwH+yJVCY5qFfZr21oV7nULrbOrqIQuNc9C60x3k+FWN6O7eDwfIG
EUA3OeZ1W/RHyd7dgs1H3u/dgKsHO+3AyqzythTJukeBxTIBUyzK29BYu1zvvRPqLYuiT+47zL6T
u2ruCR2blsdO0S1uIs2tpgtpnhLYzYDkXcbTBVyfsD4aIsMh0oIsRzxP2k7nXho1hgqFvHCTZmV6
BYplz7/ltKMHjZt0n8YR+FMdfzsmdbcJK/GC/uhgGBHELRB7hUR5l/nA+t3u5LEEHn1xCwUnow/B
7RFDyOzj1RCxfCCye6T1MZGQS2szD9Mqfs9fEzXlW3oD0NWaHaW5EJQVjgcna/RuPbmYajHFUt6C
f5vMKIPuZOMh46ZwjYwjXMcrG0c9EOP2FMawm3WDKnrxooA1hH3IYOuSppTsG0YwQQ0xznTxF5pz
eRG303RtFa4HjRROViG8o1d45Gd7VbshOyNIOjb8oP1yVo9S4TX34WpITK6SBnkUJoKZ9NwKFlSa
0OKBJOPAZOuzjSLAOGSjJ7eJP6UXcVy/Cd95SePVK1h27EWi/GTW/m9uBdeCudUmrR7DYoFNRsY1
zRAWY2mPEID9D0Knbpwkzm6soU2fqzy8HIzhVoXhL5godz3Ze/4yMKHxa25g6WvUkAwIIKGH+rw8
uTnba12fJnve5RQtbLq4k7pxSh6Z9ZXg9iQ6F2OzgaxyIqyG7AWC7vrlEj/XtpDzjT+7B3zSzH27
8neVQ9/w8tYI/ISZnkHa0oHx1VfqGmBlM8yZrv6oBiYkmDVIJIh/qyh6red8m47Oc8R+ndvyeA5x
3QOHvKo04m16M3p/H+9rOGhcTmxzU4eB/GD+VwLTn7X3f1CzE//y7+cv/c/fUfxBNmP/8bfUJn7m
z4Ldtf+gTjel7a6hMaSMev8o2B3xB7Uy+ePU8h4FuCCa6a+C3fJIbRL8p1zHlo6QfKurfvKXTP8P
UmFtV/BFCnpq9v9MwW7/5LL+GXN0+vWv/2KsDwwZs7P+C/8cvpNxAjUZ18AOE4X3LQY0qFvZTGwc
zZZBdbspnS5JbopGxPTOglOeab3OJVjlO9U5A+vhGJSz/JV2c9Z++H09jE84PIcxCbpo1ekZ5oCx
0A4ZQm8BTRM6HPoJUXjYPyrUZswA8a0/p4PsCYMMcRgFo9KWs5lspwlPQ1rmzExshW4vjROMgqEc
amIYPFRup6GwSc1WieDWFUyiSS1YTn0VE8zANklD5g7FGzVmM279Rk/i3MYLLk8vU17+uMjcpYpm
WUVPzW1CXyRTpSE9K9dvbpntkbsmogEdCGaggkF8Y+r8sY6VR7Q7oJrlNm9cWSOdJcPnysM8fms4
1sphshsCTnXj4TZNu7TER6lN4wX1YlOz7pDc5Ep3IQneyBbDvx/jAiFG5XZNvqUxW7rXIqmncKtz
gMnfi5g7+26wLGtZLSGShRTr/5gcP0eRryLStLpIrRAVyKKMwgCJPfsMXOspNg+l28zOLl28BJSi
H2NlH/AA+le56xTNZdqVOXO4tFnME5V6Y+J+w21+ZGOdTthYyQvrA5lZYATsLgIcFfDDjGh1No71
Nm3dhlsPudk1Rc+8UKBVQnQbbXboOgJpYYzeNzpmqyJce3b3RkyAyYvtz+V8YvwyeiWW2zzzzww2
2uSJjq7DxwwUsNkiKaPImHCDts8DXo361TElCZJjJ5hm8gqk06VP3pW6nKZuIXvVGim3eIsNhKja
FhGXhAXa8bl22VUdGp6u6RS3LlG1VNZl+p1iMUVsLPsi2aW5TrA1Oeyjzy3seefBAdP1VNm1Z35b
IQ/xOCiBNaOSEQF3RtzgGvHYB7tX3hIlxEHWGaPMgUCX+YxDSTsopRNSEZpUjfEdXHHyaR3Lp0Dm
NhPV2DbbdrEwi67bWGR22n2akQ2ixm8LGqGC5eFyPaAESb9QkTC1KlxzfmHo3VN5Zw3RHNmQ4JCL
nBiJcZ0CYHxODX5pTFoGQJ56yQBH4DJ3xwNmBZ84Hkp1LsdeyqZ8jBheKuRRU7nkB6BCbb3rG9rS
rVN5ENkTE7zyq9GnXXjK87rrrmIjHsc3BPn9cM56RyBXEUPDNoJNquEgzrXAULqxgP43Sz0YB8c3
a0JImmFU08HtZtntPEfTV7qdsH8jLqKh4DLpY3R5JCfzTmp6C8FLnxR44jEXbfArNPOdUUrkBZ62
CFryCaiCy27QWG+6YunBt07Kjx7sXrBHW5SNW5Dh6vjhSFec6F0hHcuCdU+unKbf2TMj44A+vuVN
3NOoBF454OFmJg7AnuLWIjQEwBqni1/x2+aSGL0LoqHa5TSi167fO08uVMumiXGnxp7lXWu6y4Io
nB6tORN9I3uBvDMgDwxJXT7j7JUkYI50nWeHrrvcUrtMTOEzY2SmTDRceS16y4YoRz5jyAAbpw2m
aNKCC3UqaSGRHyVKxRvm7zU8+M4VIK4Wtwc/gGmsWrrLbLaj5IhfS1uPYmqRp/HXT5MRAJoIccWG
oSNv8wQ+7h2ilRrMSxEjvBGQTUJedKqO7RJmhnNt1n0dI9VckpJNnZ8XF4K4jfg0KifPaUTHriCd
amA+T8EZhtCXSWOu6TPWE5pXlpLY7U0G1NpmbAWLPw9fJOE7kCvjwklvyAbCIe45zYaBvcbSDfNR
B1bEYdbEE6nVoEH9eJMxp2h4NXIIsJ5hGVuMEBzoA0hgjJZuv9RBu5CkitqXCB8kNq7rYzlM3WiL
gBoAEEFBHv59utPymCBElRy8tKe7zsvdgbmPYz6WMUxJph+lAVKPctrYZwUcV0StwtZQryPAjEhR
5l9M58XIxF16L1Fn9C9OaNMVd03lvpRW1Tm/AYyzBF5EE7PyFIJ7nKH8adiyTTaLTdlZiizfUurs
VUaAjeuNZeOGeU8iTW9UTFywO+1p6tOyZdyLDqwYuC6nMI/y5wx/urVtzXRWgYthOt0Utm+tOjIt
L1TWchZ7Q5WpYAbd/zrmORlyZNu6NSvFalFbo7aSTyn6HmlumLJZ3VkRcU3XUxIn8Qn5V9S995Ev
hxsBJUbhlEIbGtSAs+NzNefGfEgaoineolx11s6PEoUmqbSyFXVlkP4d42BmhwjGhUvWB395qCoL
iHrKrMvjNXVQESgijxq9YZmes1fsDJWOgTES4dCDkVQ6W/2WJTsX7C9z+NgCNVkDruMuvWc5MuQH
gU1m+LR8g0OTDruNZBA2c4RnbhRRNANWb/FCfeApcoyvkbc2Gx8vGRrvV+gupExyJpm6vA6Xcqj2
/BEOf8S9e7gq0CWLUw/8F4V9Bmf/qSLvhcGCNajF32Wlw1stGBgP6htApxXBkgTjEQjjFtWtIbQv
n8nrSdoH33GMBNX73C1bE3ikfz1zJia7PvbKq7pJyvuaqGbp7iX+0iiwxpDZmUNqrT5jBesLrpQe
b8amtd0pufZmUQ6PWIlhD1ETTim+wqxWB4CzAAFoOdPmuWIKSSqfE1l9EnANWndN4YwvM0YDFCSi
5T01Aa1orlVv4OLGC5nbu3G2WNu4S78ewUiGuKlb0uTXBbyGKtedB2ejrAbivdczDAnyJWsEDKJF
OSeNOh93pVEj1yEzI6puW0Ykep8QVS52ncbIeCwcPbI0Mhp/etOl1f4258ydLxMHFtsHPngd/4KO
EA9odOKEWVOfUIphKfOcxd3YbjnJR34tKe7BNJvTp8oRbJErj0ODxbsyQgYys5VShenMqa/7Ngun
6yX2+2brKmucot1kZSsnxk8nAwdC79WpyZwxT7Xxies47T5T+N31NaWYhbpCTtJevsK6SKYdaBYY
kBSwDax918tH/Gme1xAhYChCRbSAqlE4E53/ZYigNi5A1MWOJy7iJGf28LoGhOknv8+Gab7stC6a
8StRVVSyAcrjYfr/sy05fFfrGqH77+sa5quqdYslv/8ff/+0+/Pz6Ltatw9/+2T3s4m4G75h+n8j
b+VH+Yv++j//X7/51z7jP+ip5Lo5+Pe7qvNHnvxtA7L+7382VPYf8GwYlng2kVmelMr8R0NlSJPv
mQ6aPxckKf0WvdZfHZXJNuSvDkqyDVG+YlygMMJbtuv+ZzooGrI1p/TfWijlIgbzPZN/mdrA9Sgz
/95KGaSrAeyjvRmzfNNLRhDk7WLoIUtjZNJdVyFTN8M9iGVTY9zJHa4IGDrDNl3iz1TIc+1x/RKB
cVrgCKPyy1zCLuZNhBHv4OjHtu4TZG3LboTdAuB2MvecHrtaFJ954YPZ9cK3dBH9YRbWcormpzgH
FUFQ5p3fcmfpY3nfMiMFsxXhayED0JU6ZVs5ALmc97GHsRSBQb5rV4aijl+MpsSSJSHqowP9Wgo1
niuzz/f1iB52FvgqZtv/PTPSzhVuZvDxZ7Tp7YNDrRknzTt8l+IidWwPIonHLoC8LZEKZnqwyJ3K
wSuXIRHAuD3tDLdpds0QfmTFg1tnp2bw3hoOuQ0G2vkwD69+HZ1brwU0jwh807FgCBN8/IV9UeVV
wCGAq4kjsZfNBdsVwBNlcVG14vdYufeV0O822qAichnbEBQGECLaO0P/UEInoQm6tEz7XheGCqRN
plDT7rscGq5po283bzFqZYeqfGitludZoTRgZ8sNfL5TDTrXEcBDI5sP2+/7zbLMF7LO8x199dl0
hpelSsddWVkXWjXzBd0oJWT37vntVxnWJ+BzJ+C0HtsgMGAk9gV1XbwVktYItKa1Sbv2qingJMMB
GmP7nTHPp7bnIYAoASAaQqKf7UuQfDvd1qc6hvpMFcvMeYpJxR1GzHSDMHfs0k98QlOWkPg9hN7K
NkNHqSp97mpRwt9aHuWY/o4zkLNQjSIWFQEI/Ww76g7rlDijdsED3DO0UsBdsej7ezOqiP7BapJI
AjTklkk1bgzHJXq2zjGTGMogT5KGMCyS/aIRAA6/O2PmdWiLGWqfz7NNPLxw/WO8+CBF6+Jp9M7j
wpqBkId063AsY1PKr90BlEInw+ViqPrlFDKjTRIjxjDLbBnct0TOu+r5MgOKfs/qrCQOz46ZbMfj
tVC5oqFAx8QW8dsa6U1dY09V7B9EwjItL9PbJY1+9XGMIVCPbwvvtQvtsmOsw7eSRRCUt62NVXIf
l2XBdQcFhyMG8Hj1OA/cqcwS3up4Qhz8AuOYCUO1mWQJCy1Kdtyy8BN5IbdcvQaP5S6z83Hactt4
NusohGmDiMv1Dazm9a6iYaqH/HJZsySWqFo2OM3TgLyjG1gFoDTllfaKy4KGy08smNp4HDEnnpSf
vxMjXGwNu4aDuqfaN1k2eYwv1BlORrjtYArk1reZMD/OHNjkeXvVpvQ+dTfcDPX8QkbSRyWzKJgY
FHArVHuIezyyZun3EIBSciowe3rypjO8XWt212bSRwRQ9vtBx8iZO4rgRBAj6+8sB7Zi27wJxBi7
fKjeo7y/rFzjtc+co2VjzG9ETmKk85VmBTqVrA0mmc4BM7O3mUGoY2lqeLSpfj8/mktzD73is4/J
2M0NoLIivreimNxZa8ROOk/upnLCFMmjEwz4MHeJcq/oYhGBj8ciKvodfTu00bQUQe8CeEHweNOM
FVCS/LeKu8slX+5F5zwPgw+Nxqu7o4Gn3vTAAFZjchvFMeXeEm0razrosGYbpzaplQ/YmtvLibgu
wckZOP2myUlIliF+1IrGKgZNY6vmLNPwa6biaxYI9JP3hKZozw4JB7tMnzonxcW+qngnjXtpaik1
jcOMUZUomHMs2B6SmIs0yqye2+zBT8FsOBVrStM7MI9jvQGKgyoGSaNJpFI1uWBfWLwBYd+ZS/SR
wPYyq27Ywyg4MAx69v1mUy9YBFRPmmJ/6jG4XtSzQiaemmxb4Ff6hlzVovVJuzZbwqXIDq1XHpjS
dVtKTOJ8y9ZmIzCzE/fKD9PtEJ0U7jWKA5y9FrmZogapxt37JMsFMhGhQVXfmZedEq8RGYXMYFxK
X8LidpwGogA/TB/XkewCH437WWOrXTf5X5ZupsCmr4ABIY+1gyurWlkxgAABDqAOAAiyzCi0ta4O
Bpm/DLeeOCpJLVnMIyu3TVaPpyS5w0D93XfcoxyCX/bau+1cmuTSmY2t6iIE6Um0HYwHW3Zvloy5
c24pDp/xulyQpeNuMkFnoSP5MCbmFlnBBxZofDV1T0ZJo/aIuvLNFHmQzTy+35K/4WJ/HdNHJ3Rd
iHfRjWhTruJWPc4FkkXUXg02V7/HTIQ8yk/hoiHjXSabrPP4MetsgEAQ23ZT81WyxE19hfKvvmd5
g6tODyGsLfbn+WjcQCO6ZadwyZN5XY1IhLtkzDcyimLqX3gfpi7iY8JFY5mK6S1JbgF2lw/Zs1/J
ZoyngM8OxoRbZxyrrUf4a6DV3ARm8TrLKiH2Li/21dTGW6YQL+SvXLIRmtToBCLrcQOOlw1bsCYk
IS+0fIerzM/Rw5LbsBxaNf3qfU7MuWwvOrVAvu6wF/reblwsXHmOficb8GykCKgV8OLQyIhWc8EQ
zizRb5r43DQlMTup2IQT/qc+k3CpMuIIu0q/lBVq1jRl7SuAPeYVZI+KvKtUvRMDYknBKMTqjl30
onPmujSMG7dmP1L30ZuTUp+1xeRs6BrKyz8/qHg+2ObwwqSugPjTnAXrV/rVhcwox4Abpq5KRcE2
JmsYcpOsKudPdriJKRC7EjtIzNV5MRP8DZm18u0RmMbhGWD9wSOTlpi/6U068qVfzAeSUOKDk+DR
8+0bCGmY3fJ0T5u77HkI26zqLhw0NU/g9DLyY81+ZzAVBORo5dtKvqYMBI6mdq79jC16EZR05MdK
uQ+O4V3y9fchde+7lilDbQnJxnRgcZ567/2Uf8JRycknJcPIWdougO7wggoEfbvhFGDmrpTfrmcf
YRcEEaEycWV7w4TNh3aT3sKuzgMPK6AJWhAGUhY++s2dk/oHBA/1RQtbYJcs03UbYbqmWIMXXaaE
xDs5qtWZQZerrl1onPslj9Zsj45jiByYPm5v8xkkBjJ/d8tTkTIHSHcREvxDw8NJpBTEANgv3nqV
sJQ4OZOucFnhLAqtdTwBTHZIbHaZ7OWSOFXbMeWFMzEVBi2mYPyhOLJAUF/AZcwvWcBHW1snO2+c
mx3LUJdJ2A4nQZswjsiU/Q0tlMyufLqFvJkabL/rlXFuRfcYUs66sF7mSSGV9rBP5PkvHOG7mVTD
qyKbMDW3LW4M4BhIz5/bEa9taF7Gvj3u3UyzGS/OdkFBxGzk1jUgcMn5GeALiPbxuzXIdHGmZtzY
afKAYphjB+CXk4bGpT2LR0/rb0IAJHwx73ZGh40oxLjijYQBRaMfLvjNlU2syui9qqU0r8mLj1mq
V12Q4gSmQa5Othfh/qGe8p2MrDSn3cnJvfN+uy0u/LZlROeW5GGuSLGyFccZPvBWf7ueWUJmylgw
GvaVcI4R6KetO9RnbfjMcf36srGLG9KpL02Vbpk9bAZobTBa4MyzsBwrVhJxcZ5aySCQAaYbZb/i
DAdA2r74RvPopEsQTjjxLEd9xqq+n3txhY6pi9O7oe6esOfOIQDh4dmNCf5rKmcjYEduDr5jwZRX
6uQPxrc/LhtaEB5lFr12CCuTqL4C0fLsaHnnl+6Xrr4Yr/N98BubEouNa2UPHX5yPa1wUu1/WxWi
tYqZ83YG0uO16juu+t+jLVLiSWaosDJSQcrTtsp+7DG+SBuGnxYhQ0O+d6V87DvMTtz8vlQPN9zL
3CC25XU+9Cdsn+R9xPowz+KureJrrIwoa/QFb8qXmZW6yeXVdfKjJWSaFhD9wcgkUY830GTIV6h+
LdIDdlQynYix3ONIqXV8tdgJaqMYZEibN1QGaqVM5+FEEWrfpretMpxt5csLopSQYWSavHJQ1VMv
3xmhopnVOd0fiZFPaRpdmzq5XBYUSAyEeLCMMzNH3NrGjIJoiU7aLx/6XN4rN3wRA0ZJpaugLOKe
BAsWZB7PxVIQV4k2euGNnz2YOiPDtClftP5IR3OvKGPz0dqEkBnFlNxHsXPRWDna/LDpkFM495CX
AeC18lSFA+coV+KuJmJIVPK0JIIaUNbvTUlyyrrrszyOjWRSD6JyDuX4o9AbL1yfsaSk/QBQPAUG
qyBGeyDLrAkmem0uhwltYqAe3JaXmLUlnvm4+oXg/Qp3PpJrg/7WqMEdCv+yz+1q46+NG2LZ41Su
+XckEi4om1ob2OZAntlOg0ATWUzT3wLQU3BMtauPtjPhPYn1vrEsSkhjm7dPunsRtZ2tfh6SGM/s
cXBruYR8IIGIPayqPeO/nZvIr0inb11fg6ngHRu4Ds0hpjxrVzs57LV0zUjGluV+QSFqD0RLnWXc
ik2HgBF8HeGr4VCcqlLxZs70Dcwba1N0UgFDxW3ceoGbTr8WU1mcGvGK2DzCkqvYPpT5jpjRINWd
c2HWnxOUhzjm7lSN3iEDvhjgEEVsYf2mhmf+RsT9yKIjCGezDJZa7OZIDncNAM99yytKYM28iZ0+
ouiEYBEr2nxLp/fQBoC/lWj00hS0ULHU2wbP56G0oi9chSyfJ5nhwmCyT1tG9Hnv7x1JHVPze6JV
J6+NXjnlSm9mlqyxaKed5cfEFXnOtyLMAhyTLDYNE2aqUaDn7b0GTHYsTH/XjPmrIOAct5RBLqo3
UGSWRNl28cRssiZgx3wKLcpjv2CdCu+6vPIzvDd59IxjjFO7ZXbDFHTTlcrZmeny5VEX5ElS3Aws
aYKxHHNGP/pQWO2lnTdYtnoP4IfXMWadOXQBFceBMdE0GL7/YA0LUU2sLRYvsOgajmXv29ySqGBW
F3YXkdrQOjTpNWQgS7nvDi6VA/YAkmtCNvFluGVw+TxkOG/NaJp2TgT8qqsgRvRTRMq4QDrasduY
0+4xjyqafbHJnIu2KqkGODpMF7RNnbcXueu+aucxRueHhxeeVksIb0NA4uWs56Ao7P9F03ktR6ps
W/SLMgJvXgsoq5J31S+EpN5NAon3fP0d6MR9Uew+p1sOk8vMOaYT6c12G9pEv7p4TIaBwwYafygZ
uyap4bwlhAHtAL3VOy19FY1VbsOeR69LiJ8nIKFy5RxYjUzCjMCiYwNO2S3qLIRhwI3l+hXnzYTE
xnqJq9iITKDfYVMnOfJZ5Pflgjgmjx13V+tEjbQJq2U2Lkk0WwySGTUchaNxIxXs1CCShzBJCsyL
060siDxNdIYFKYLMo8rK57Gy2WVla7lPm+Qz+aO3MUiZ0krDeeRsBD3x40oQr31pIx3y5kjUaxmU
LAaO2aSR81IbNpetoajN6b2rxT/76VwEyZ/F4NwBJ5q/tGp8aCkrsJziTNCQZnmjs5DNhAgt/8Bu
QXJdzZKo6JohlJiu6GYxU4L8f8KMb13WiV+4xiuVdajF9J0TlPzwYVonegUi6xWv8pwOMqgzFou1
6b3iBvyi6e5wNMKMcVNi+nByZCJ7NVecfB3egKOuyo861jPgA8SrFmsT6aBtYuyaB27xD5nBTS9b
djH2anyNkmQvI0XR6v1ntuNIgGL35dMcEU5pj41+QC+S7JcGKWW5yO6UXGj8HdLrZpZ5uL1qnmcU
WvVxkxvj/d4nuaZOv3Md0/1yNUw9ZsyHXI0gTi3/vdPYYzgYTFvnexppXAuW8aHnfHLk0aSl8XxK
uIuYO1kIvvPmtDdT78tlZ8UKgx0L676Z/qAwd3kzPgtiVWQfyzuPUVXqW/vBMHAi11MVGLrb7wYa
9L1KliMrzGfeBFvewsbc0PnC3vZSolp/h9FkTriwrK45rQ3AYM5JohJTpqUt78UVA9KSatyoaDqZ
TBoP3WAdQAzYQTUYHdZ8K5Sj4ZJ+M/AQkWbtQ56PZC7gdjTJeHQKqPDThIJ1Qm1JR8ttbWalF3nG
Me+ac6PhDSQj4DSWZJQXhk2HVSzjntu8iXrRJLfKiCzbP+ia3p8IPPMDW1okQ6ZmcqJlOXmNszfX
trykmXEkwmwhGXHFhLx9OqfJpkdi1QAf+O+63cSvWZHvU+LvVk1/7x3XDFw9VUFFIzon49XmVfDQ
reYbc+WvAUXMUZQcyqPI1mPuEyPvmPF3DqYdNpC9Zw/4g6f5m2CFvbtmHxSoXVTLx64cUP7bzdOU
osisnBSNq6Dx82HikPC6TT6Hl9Eo42vuqZNW8Py0VtEeWzNykDdSKFGE1UvxzqN83ysYEqMa0RmG
vTba+7aWOMjMAeVl0hMA41fEWANFq9nfZuhoLxjhEiiL+Aaszb6fFAcpZXygBPnMN63g0PWPHQ8V
7DIm7k7GIEe5+p7nGVdOxXiVOJi9QTXBaRrFE09gVjsE8HlGx0Tsv7nQIQ1qvM4z4Oc7I+P8Zhsk
+HQ6Ws4cmhvBxfva9szrSEkoB+L+kpFpjiWzB9CZ+8rUTh5o4ovTdSfXloi0a4rdtpUvTEcIUtIx
UrkAvLKhzvZWV5MWu1ZHWc57kVVuaEMuP/UW0Vcqpm7vQNKWaXPrl/hf0gB+VqohmKTDUcxAnyDN
iovgwqFv3el9WuzvrCm3isN88VUXrSZ4Vm71Co32Ef21vm8EJ6hb4yKTAu9AumGwmeQ4OiiTbDVJ
xUGk0mJzG8lJ2xVUtTnZGPdr1rShX5rfQCiLHYM274K7j0hGuUDZX6sva9I/LTLDNnFXc4hH7OLk
m6XRJKa7FF8FJb/nYEWcDr6GLED5F8zYu9ZA2EogSxP6ydRfRY9YgGB4PKglrwFjJnCdGjRZkWBA
SWWoNxMsrAYyexrHeK94VTLAsKBY8jodKo+sMUKwstyJKKTX0PJBzxLBu/WW3k43bHGkuDmsXpVE
OqFI6GfJUHIdsM60jyEtp0nCoHlzdHYeTdKfR/0RQE77VvZd87Iukt8nOdkt582uc1CxysHY94l3
gF8kH1X3VLGacAUBbWuXRgVDzmhsuT+sDqWZUnYZdTZ+zNzj9urQQ5uLPYYNNwdJ4s6DdJdHMNlH
fBfi5It0fbb6DdfZFeRGOuPzxpvfKwkFvFwRgFVG89BX1nM8+9ZVNbZ2B8DqO65rM+pMCm/N2sdY
uPd0zGZgMWk54dasGd0GHTEIh0mMbmCshfaspdrIQIAis9fghlgwa8exYTago8hl9PFTMaDfOagz
HnPXMoI4tod9N/Gp4WDPge4lzmOnod3OyuTvOhfZcejI0V0RRfGHQ6Yz0Sd9UT4x4J7ulU/uLJ7s
E4qpjWnbTEd7nV9GgnF2xqrZh9I3qMOyxogkm5NE583rVGt5SNfu3hQM3HM5nZEeE6Tr2d6lWvob
GQJRKdzhDT+4+aJRzdLQ3rXF6N9PvG4DOfvOcR7t95WaZyLvnhQ449lY6B8XNDQsqsoytJL1dWSS
8pQQqSzGpX5e1aKCMVVDkIoa2PrMFHc1xQMbkokYA+3gNIt+KAlGjBJTWSfyUx8X4Cw72ZPHW2iU
Mt1UNxxciFGYS98REMcPI/BLgcaMXKfRkAac3bkKMXMUT78feNkQBrRAOJ1/5mKTJ7mZOi2NIN5E
62VgYT1XrZZf0y4Ox4T8QowF6qnIEjjVhtKCRhOHuvW6y+BOVPTMxS2Na+Xa/GNbVdUBN8V5bQYA
0GbOnUtmttDaYCDajtLD65/42swcjK48TXX11+kYu2o5eBPfsO6Ekd/1E0lCg+k9klPBYsabspff
D/36uOqa3FciJRBmIMoxLtw/eZ0eK95yka8WgSoKfHo5uZtCP9lPi/dSO355RHe7pY4hvEOa4J7L
5kTrZp+dK9IPA1ICpoVZOZx6sFMmJB5MjWmu1S9n2BgUw3DkEWvfC24VsmlWFd+lkujLFruVK69E
DP0sYPoOZUO+JPkplPhGEw6cEl0B6i2H6zbLtzYf1wNiKg1P/TCHrTaiO4qRqFWyKikarPFhShZa
YDchCkhUUJuGI+I2GYwFSj20G4Tw2PaN7GkMoUn/UcIiwhgCBIkXoDx1c5oGhuOrDxzOu7WckKL6
JOGJmT1TjZ6UN4sJoFJhBu9oDg4ams867o+mLUj4thHn22X5oaXJ+JQRtrca5b+hk+oh9TWKUHQk
bCLApZiWBdql809+X7Rwdj0KelOBUZB7ghnSY4H66Bz/l3VOf8aCSAeYzPXFqZP6YOtzeaS832eF
VeKqJfcrmeYzZtcfZCBMCPv7xCQveS5QDHaakQdpVXz4dWVcyEzXTk2MBFes5gu5soFwVv+eK842
jiRO32ZWXHmjH/m6dcXFqD7NhBY/wQ1/BQW2HJmZrZhm44CAqdsMH+VakYd6p2xG6exEOxYHjLJx
4xgmSRfGlHJhGSA1WLv3YzEvz52bpFdzSz/ssCy6UMUSxfFp5KYWgtX+565PfQWfng7kNekoFXCI
I+XCPRc0NpjtuBw/Uo30psFdPE4O7YN8npECFPb6jEz1xFY6P3TenhIfbDdYVGyeRlDNlEyQPv91
JjYvtLB4OZz/qvGXwzmfViG7s1yc79xHWtImg48SsMUa0ZcUiwYb4dyzn5ZpaYPGjNGg1UhAhZZ8
+4aMA1V6R50k5aAYFR7GfAuJ14uQyBhoUmtcnf0c0FCuvL1C1kn8xMj7nW+DSX3rR8Q2pRF6mCUY
NuVabLFtmf1/lYFcdyajhC0GWVEaRkrSGdPjqP+jy2oelg5CPkSWE6Pz18knk9BqqHpG4dpHmjsc
bPIP9mwyZPS5eYhxyezgdHLrEh8a6iM0DQtzN91cDhx0axQbWnYh/tLetEdzFDeU8Y/DZhXEUc3E
GMUpVIK/i7I3Beql3wjCQ0r6q5Mg2ey34bo35iQ37qpkuTm98M+t034V6KnuhObs4CxiAfSWv24i
njrbJZHGWF80t6dFjMsfes9dTQrJcZgShgKmHdY2+650S71qREyK/Qr0xCk2Qpx+rLpVPwjtrjN6
rIVGxdIki2GLblG9mU1eYYylL+xsCQSpUum72YwoCVxT/yxjur/hwJype/CcZNtRkGQ/Z29CeOp1
MeW9aRNAN3QMspH3eXdu4y8R8QHbrpj4sCSXCXvv1oiYRs933foAKT+B46r8fTsnVTgOC/tLCTzP
k/UTr+csWhqzOY0ZOsyp3jBAhkR+5U+XuB8+UL5nuMYQS3rkxZO66RyqkYzaOHcIGiCgxjI4o2oN
McpvbZ2uC7wvB45bo73b3XmWyeM8KiaP7P95UeY6ChKg2dcxZqZeIbKODFwFF5UN5za2mqNi63tB
pc2iPRlOZcONkHrQIUQlIwks/6KRjnSZios9a/4Z/dV8wSC2XFpF0ex6lOHzUh4sfd7Y0bdE5Oa+
s8c/8ciIByIivQYeNrvV6AlcBJ/bh9LysFUORf1hrIxNlPmTs6UlPubNyEz25eOSbU/Ca0KE1F4y
JqGv5kOi8rccwQ2jnZVWftFeLaQ/B1R1fyea7ygFttPwy7qYdQMtyV+repstpkG+zieWdc5xBHZF
m8eIqJjWL5/Sad86vBLmnNyjshvfED6IfSq8p4RUb4TsWrKffYQcNcubOwjEw0H2/mteTZSKU4Ix
bQI4HaP/Z1yxnLGOJneDFm9ZSc3TCEJoz6bhJtndBnWl//i9hfQcYbrI3L9OydkAJw9CNQu/4Pcz
VYYUkT2Bpkw3XvWS1hXiIwxL46TMSCxgkCnlC0IhjJZ8FDZqtk068gx1fCCnADw4m0esHhHwPHrc
hemUORo/s5wJLK4d9zD36mEYGX3brJgpWeTD7+dTIGx4BOJTRTF7WLXh6mb1eHEY+TImQ5DpOW59
cdsHNDAN3ZB3KjpTnNEPinNXlGcinORxq3zPLLIG6tJz6WPEFoyCOXAdxsoKRBGy2AaIjlXzt1p4
guuTizRjZxNa3bjTst2l+GuZVIY2P/g5Y/0SlLBFGV5LmnA9oY1P+uELZNKubeRMt24dpFk+lSWE
OTgtGBwG4YYZtA/+9f9/GGoKYMIZs8Ow3syp06Jxk8vjB0Fk0ZAgU/a2e4j7+IcA8AN/IeztNxOe
yQGBFam26Z2XqGdJXFOgVibeIv5yiv7m5HX1qGxGrVuM6AmVv8d5v94bLad/YviIo1I6ioXfH7MR
uK3cujIcmzU/O2pTEqAw04y4+U/OBOTNyV+98dxjl3Ym6SSMDACfPHuSZsn0RoxlSuwMR2cyx5dA
tP9WFD4OTLIptjsQMckcssb3UdESkqHb2c41lAXyB1CymlwvAFKwiamdZ6whxt6yl4Oz/ikWMozm
8pXLv1wQ7I2sZUwwN2sAfFcdO2zvSbrWZENb3dWCM6tV/Rm/ecxdiMqssariuvINMkfL2nOh+D7L
gsGc31xr00oeOvKMZ3wpcC1GVFwQUJCB90fLAuPK/nfc5Me4jOqM7W6ayqDILfzjLnypbHSvvURv
Tdo8S2GQeUNcEbOeHvHHPKwFF9HKxhenEa/EGIrQ7EDa8z3nIXUj/EluWSTzjzPvlaD0APBpafNc
6wTreJm14HFgEe5P+QXScP0UOxun2cekX6QuJEJvqe5oDp8Rym5bV4/8FIthiZEwE12JB9lZOGP5
o8muwOkxGeKmApGNsGV6M3uc30bOHHHCl2hg9WfWyrI6614kHlL2sLQ9JLJUha/2KNY/C93ALJ32
b303paz+1RMbV47OQj+5xEAedCOwMOCEJoCVXbugW+J/hmZONVpXDEQw3h8K0erkNrFccRl6nZ2K
gQ5DJLGzyNrFvo7Agu/ahiTE7IPLOPfJf7nb99G4jPGhFXQav/9ujfvz73+lDCzxR5pMjJvlrEAZ
rwNr/0x5z2tLwObGfUdjwCZ8AKafCuZhLJyxVykUHDJsVtpb0GTuYZIDc2HPm4PV8ayjcn3j2MUK
RBuT1yNibBNInp2+AuFlP4FZDZy1fHfhLfXQmd0OMYiw8Ff0Mf2jybTT0lkUu8MWmx6trsjO07O/
oj/0SvUFww+ZPstSilVOTStz9oObk1obx4dq9fbpsuKcTfS3ouFsGqZtMc/WY5GQ3Fp3Wc6xaPSo
1eW32fa8f3y1ZRRR2Fkgp8/2kA1Bosoy0HSGKLXPHmVZLSrbXrIECIzWLJB8oUySmXPEp7290uvz
RLSEhpUEe7fTnH+vb5xqxBNh/5aYjxH5owHb/j+ynxQPOjpWXeed+vtfIJB4hJDVBHHBoLUA89yv
9kmKBpUY06em1x/8nndeuXJBHBqSsObW2eVE85yodnZtir0/bxuYk4nEvWSk7xIu9nlM+WyWZhzN
WjRncJBRlyr7ANFgttA/qKT7uyw+n7IbBTaPhEEcFUCKDlRvgD0WufYXusmbLMmP6r2egLxqpuly
pTx22LCRWb2qVPZ7gXHmPGvdhxCUtgqJ63keWzffQaQjoSBHYVDK/N5GMrzvxdNA93z6vU6DlVfn
ejjaqHwJCS7+KuAGJGRS2fSPbe0WJzKFA9tKZzQsIAY8vF8jvy4t6tkoJXnO9LLi2TCz+FATunGh
Tg9Y7Ylj1RQk5rBwp/Hs2rNVzMhNXPudVpA/bR/SIQNExkgz4NaoYCdz+alMUrb6owZ9Dd/DjO1s
kphqsu1H+v1Awlt5xsWGEZyrwtyyhzGZbf+6P7AC5JsfOAkTTenHxfIIIi1KxidG3Zw102C9ghxT
Y9hx1kYKY2SkN2PYLCnr/cRdfMIit5RyvjKqdOGvrTo1pRjvs7r3Dro1YE+0kX954gpQDi1pT+WU
+jhQqGlx/qTduh9r5j31Up/j8YMFXH6dC00/W6lxqjc4Ge+4fTYl02UQPWxQlX2XAjatZ2T3TBDI
Q0agtMti2G0ISlFgsc3flNHHchTdVYc52dV2cyTFyb/qKnMOtlj+AvbKsAzWQBRSlEOLPYRQG4Mc
dwHSZ2Qwq5aT9cco515maLcLv7j3NowkA+s4ZLtGiGpKWp4gcg9R87MlXB8ejEY+doxozGCgUGTg
KgoNy8nq5/0e0Ab4g1TN+EF6tgsiv2dL3qEbAgPqtup57Zfjymwh9di3PyNvUuGQlD85OZggNhEp
bJkX9N6M2JNI0wePXT5qvaZqeUyn4iVXl3oSd77nUbnkOqsnj2QwPyEKIs2jfhFQIttuCScDNUnf
FaE7DvPRsufvij1+45EQpnVJGvBjqcKJ0tFrHoVd/53KZ9ABiHULOHWTRKfslR1cduOBv/KTCmxk
cbXvR4ccpCJUjw4TM/A3AdODXcULeHN4ECdDsOOm0lvjB9a3dmjw9hq8NgtaaA+F6z/nRN0xOyvO
naFnB8Smh7lJ8A5mkBQcL8XiAYHB/myxdkL6WKDC1VYRVh4hCI54NKmWQ64n3rU4+zOImq0GX5Dl
qtHAxvvmKOTWFV0d6kyu2ByCWeHz3yU17jjVzGFGjmaA/ebBll+pDncSFzM4QRj2cD7eJBglCH4r
o2jYHf1Q/JfDBAE7/QUi7tanxrchtFPpSJRtOW0qUAVS6RDsWvw+sU3v2B4Wu5xlNSm5jJIN5z5b
aiNAhDsfTmh8SpYY+Y+1TEVoVRUaVgK8GpoRjlL9b56gUIAyz7G5dnWQtugl085ARrVmUYvCfxX1
xex6QhF1jSSAzGYuKB/i2fqvchh3EchExrPXfyEQCtmn2wwooMr4CrSBCmWmvzdTY/EKs7KgrFiw
u1TKqOxKLE1y7RkfGUzy8eao4SJEEZqj/WYTTBI3NkURCri40Z7yWJzMGPg0h2UceiapDmb7U8Ti
XKxIKWH3G+Wchv7iJocZD9jeo9ekrHsetTtC8hzL/O5d7cMrmq9k6F9rhKy1bh0ct3uPY24pvjAD
Duc/J6YRyybkDl1S7bCyke/hIbbsrxr80pziXmsBHg41iZH19MNODzwUuq6AHNn/PKrngyHGR7A7
p6Iq0xd/pIAHjqudhA/W2JAA+znGD0ili8gteF4qeMewYnSNvrC7mxQqxAXlhXSzF8mqJsqv/irL
oO6BotuaFba1le7TuXlJ8oPOVi4qUl0Ek4lW3e7yLphSl0DPqdw3af462esTiYqEnFebGy41QaXG
iXm3evJVd+PxCI6JkOi05Ejqk39DbhtRPT+TN7kEcyr8oF2+K5xWQTHc2PbLSOdUSPXtUVfvLG/P
SBXzEAXJPynSyI3np4WBJ/yjE/5VRiCtxt4+RmSKrsFltbRjyYoGqi0jUx/sXVtA3iSZojuPcX61
1hr4tMW5YHVLc9Y7fc8gRA/khGXO7+YQU0y207V02JkuSCeTLsgEX44P6p9m1ejCt0jDAk7JqJgk
OSuEX6y7EQINhrnu8GkbjNQHf8sJyKEhWdryhRrV4DVytAfxOSdWYHnWneIIqGv7s49tsD5cPpe0
QgxXPHNY0SaTnwDWUBQrAE49QDAUqYKVPQUaO4Zn2J6cJ+Sw4u9Lg9Fu2yuxpEfHGy5N70Yjdpbd
avCBaMkqaCbNDHMToFY611lAUrd5yvSVzRzmdaNYlruVNgmi1yYqd3rSSHtwIAvAfvQAtCCpjr8e
/t59125ZJXYT8Qy7h95sPhAOVKcqu2BRfMRpZ6JI4vIvZUBMw1/4ZV/QBFA8O82PFTt7Fh+8cRKD
FArV7euZGHvXx/lg3rlUiHvCelTU+S3mTFSKWsZOJkZ9X/hfuI0fMUpcaTLw+20XeiwcluGISVhI
EqTYi32GOX5NkwfUg5AfATEpIfe+XiUoyYzPBVJQR+edZyer8K5karDdwWigjVbkTyy1iwX+/cw4
VD7GqOYN2GuoELAzQlEIwJXWe21yUdcddJD/08ikcvbtr2WFut0Ox0XtY7t4m0hUD12mPHvSNZnA
M2hoA9fiZsrnIDNSnTVBRgBuaf2awL1L/mfserRSdX3WC8Y2WuHZu9gYrgiwxkNuyO+KkcNeP/RG
m4cY+MBVVGznne45b/3PRsyXvEnqPaCkOfLtBwZZJOu4fmCyRyYtivRSSyWfsozVzYk9FE12uu65
hvtKX+o7NS4tS4T1bVSTf9ERehG6YSOtiJ+NzLtg0YpRuy8H0gmr0xS75d1I3BHHmwrbdfXuTCs3
w0FJxps5RyUcAYZCTOADR8Od1DktVCMRyzDXlz7EXoRUeDgq4I/7ymHeUII2pqJVUHWk2yFlSWA0
9UQDADOuA8nYZ2faeHUck41LhiljrdvihecM/dkZDuutnQi6k9J5GoRpATiq+R5yJFREy900D8pR
MkY26QNRviBHd2qEBJN0wtJkSj5B2Q6nnra+4k/wBSuyL3RApyQccPOhohPlYZWML9F979SApTiO
K9RiBDWWW+4E/hmm0fpTySWki2lO0M9GcuaML8nvFSE+oiNkf/sBbfpx0v9q42Qdk823Vqd+wI/J
e8LN/sFguK9lQr+np0QPlwuvl/SsDTNEXhRpuwTODiLYSkV8L1cxozZnq8SInhks0dxW84ANmG+p
xqw39el03yzVsGNWMEar/4MHbIXb2hyk75nMkf07AkYgS6GYPNKHhWPsMBodnbuuntxIF8UlH8Nl
jiGLligbHfVY1L5/jfPLJPlV4TuAnzbY9s4oxisafrCH9mYdcGE8l3F5mK2mYk2trS9OIi4LrqCb
rk/qMBcGzz+qvktsOlT3ybq9TdKXDfR7vzQ5TWav5G2siIyMM1ud1cTLfi2a+gSzPVv5TY9ODqY1
qcF3Yd5wrcr/NFkKo9AimVAATAMfYcavjrSjZcPG+r6ZnfAsWL6HZcjJSLqptR+1Ls4jgb/9IxQS
YObyqS3r+TZ7xhT6qN0Ae8sROfbKoj378WncbiyC1Knxc2OHCf+ZuE7vYvNTU4KB4U7UXD7gb5ku
ID++ETU+Ey9rfs5L8bzOfIXE7OEJbl+CNT8xdmOJJHEqDw1ChOtScUe2LC53BpPkawK2hoecN0TW
6BM1z+x+wo5bpVPc2u1XQRNpxAgDV08vb4YVKk3/D52T+SCtUwwlkws8fY01YU5pXB9obZMDKVjU
maJ/WpEBhsR69a9x3Z4yozggg6aoVsg/kqz/cJVdHX0JJg1TcHHzV0GKzjITOKPPcbjqDnswBHa/
P51VpjbG+1kLiVpaHiaHmVi5AmOPT27T6deW/db1978QAT0XZG7sklhGndehGpJE1gziOUUIDi+5
T0M1NefSGtQx54CIEqToO9fClSGX6YjhJv/qWDqFbYcWqJzYrDDTpGFuye/xxd9qntJgds6/t9XI
+/fObrkfknpjDk5Umtj/dcmTtfJV1rHGBukgUcKagbVn0FBhWOUfMOBIMFZg5lDaMm+O9zjUqBdG
7RVceBij1X+AVPzVoAkP4zTHt6UlftTNRLvXk+oObPw1EJ1Zrv0QRU0S6OBhA0OqOzInDmR1hNMs
I+G5TuTBUD/m1vAPidZ4MgVbKB8jVpR3vKxBoQN4zB6oouGUySK94ww4+lP3ArDjvpEZiBfQSoHR
E8ddlMZCkJREyyR+jInfg7eOyxV5P6k/VWWA3uTAHtQ0ngf/XfAJhDKTg4jhIcnhPoU0jTBjXC6u
/act5+qh7rMLp8Fez157h6BN6XcXzzeQwFlFs19HIpzZVaF3nzCgCzhDCNKtrG5fZg/pl5Xdl6Pj
RYwnmkdzEyIPVLIdFKbQSPPuBPw+PcfwvaN2GYY/jBgZpk0dKQmVdfGmzrwsndvwJq6vemMz+lmc
/CkZnNfSECTV2t4/VATyXsOaDOC09/Zu4XE/atxc4h7YAcp1eCsXvMp32ZLeTxo+xGrA98Mpxanc
aeuFfpbC21DtkZUZjXxX/ItV9dX7lN+IFOUOL38KiK9B4bCuIkzytt+Z24IUt8qViMfuuYLf02GX
5yRvxgus0iMGYiSyfrlE+vbLkXlevgy6/p5rpf8HTfQcOLIurzmyskfffaJrprRvJ+cmu0kEdg8p
etbNtx6IhOag9IRrybWfwbjaUAwQh7V/EgRYGI1KakgTjGy6ipG87fnBGaOe09Y12uyO8dTIyYER
blUWGQbJs16evKkgTmNii2sRnK0YJB4V5optElt6ifEBIZod9RRX0UTx+yEgbHiQyA3gEW96l6Ck
3Ar9WlaR8gbrKmOVI5+0z9x/02tmvDW6YIw981ibJsMVFtAzBYyWOOD2PCwFTp0zsNxafJdSR9Tf
aQfyo3etw1xqWAIndU7NEYdy+v37qs11/rnS121wWZyQj99nzrycjJQy2J76+7jP4z/ERmUhXi4y
dTo9icotYL3X6F1rxgZW3xxaVkUnsA/IvbQN4Z2Y7aFgH84pvQXlmXQ4g0W/7yXaiwUOlZ3Vm6MY
0VAdGaEBGXuXbfcA124bf4h/5J/tzVy+mUuVMRXKMbdqNCwIYzl4oYKhHdY+hBVzQpSociroCoFe
gmVsDf/DseYPm0Rc4QzvVDf5HWmn56VPni1n/pYWYWIOx+vcUq6TSU6ZWpBEWlF3BiuXKlvcZ9vg
orNdIjUatUBlJs4RUWTKCrRtT7InZaIyDIzF9ouB9XN22dm2WnGJ7cqnoGc5RE7oTfj1kw6k8jZt
v2Nf+bBpy65/hsL0JmMuuiV4Fxup9AInrcPCjl9JDCH0Y7PzYT/DTtE/mDpLIgt1K8vwU6vjpmw2
/YIXf3s5K2rlGd7NNddz22nmqw9R/wIbCCtrs4T+dmDPAqlX01qfiU+HM1kkXqiRuK+4q0aeoRSs
EaRQVnhM7xqtaB5K3zKjounbY55qZKm5WYPZS3+X8KOWhccAwj4z6bZkZ68DLQaoZMfIhHteZbz+
GTIq/SVL1+qZOc7PmFnukSMJctZoNjeY04qRCPgvnSMhzTrYSnYxE/Be0dnEOAeluiQcEtPYENjj
Ovkd7NFwSZe/neIiLQIXdNoSlRTXT6KlbmAj+U2OmVSNIPjcfmkSe+O9FvdJlSaHDr/lDX00UAJc
Vv2IxXEsrddF44H9/ZsLLyNtjOKBgcRvYYUagVFcLdrzhFXhs53e7XGo3lF67rN5vcEadrBEQBuw
zS9rOwnHBnxLZnY838wJuIPPMWJbFhBmYLqmd7TGVL/w6haISAIb0s/nYpR0nkuuRcSbMwdRsf45
/++Yb9uXQhJx2Pm8CjOwnDWPoMRWcrNS2CLZVL7kYzlfe2dNgrgZ+YYSXkcDe7IrkE0UgkP88Pv3
U10arFgr59h27rVcqhctGa1gsF1K/ELcEVapC2oaDQ/MsV4pWTxLGDcImg42a5ISkD9ME6MAVL3P
SbK+lECwblrOaxGUDjeHIaobOTXIBpg8StRM+7LOORDnwTi5q+LOkBWy8pFjXSv6h9SUf7XBmR/T
zKmfOKM+h3qJIYUtYovsRfiRJ+KzTqz9wjQ3yMFgHYzFeijoxtAo1cOejGR44IY2f+bDghu1dZlh
rT1RYmoQVy1hdEuEExyKmM7QppOnLDX5yW5FqTGvGt03C0XPnVgUeUZKpre8rb4SvyQycvbumOcN
L7ocHn+fqFHTWWzN6crDXqnPXPz73/+c1AQ5WcxWa3KO9ZwKu4/J1DZb/+amicPI3u/uJ8ZSu3GI
nZtjSSIKV9Vf826Mn/UmfURHkeVgxBDikIpsDQQ8lXx/PD4DA5JZfsAoDthi2zfymv6qFpyClmhP
KQA9VtHZ8NRCgUIUfO+jJvmstIYdF4S10MD495Jm60sda/fVgc6yevZmtRxrRbHbmcNLz7L5wO0y
gXda9y18U+pdSKdFTvGPkMr/7D/+j6/zWm5cybLoFyECQMK+kgQ9KS9V6QUhlSR4kwAS7utngbdj
aqKje14YIuUJk3nO2XvtrHaal6iXO95whBNOjHakTtWWARmLcALKdUbVeu3nR7TW0cNAWjyUoDm9
mrn+m3x2Jg4NAxiAOfLoA0FuG8W9Gat336APpi31KslN9piC4wvqOcIpkrPJmcixzcltIyqEQdXy
MLSMrP7Ta7fP/v3E7ev+vvb36X997faJ+H9/0e3pf3rt74/6r7/t9m3//9f9p5/8X1+7/ai/v+3v
j///X/v7F9y+4/bF//YaTiFah93o7zDwOhD1i4nbcqodHYOGhpYQGNXMZbyZo3I402sCI57j5dc7
vz/ntRVhIlk+LFK8yLj+hoGglRqrTVzsx+Vb/s/X/J8Pb5+KasybbmgahFnxfbXh+ty0dyMD7ZMu
sBxPhY4qT/nsfjWBatKMX5Rh0oBZuh+M4PKVU0aYpvuJgPBbR2R5uD315jo6dPA2WpqP6Bn1aDp7
isp+HEDU0RIdz6NDwsmAHEOINtwO/vDHs51pw/UBIK92qxO9ZbjGDq39yPxOhoaU5RCwF/UebUIt
hygcWtdpCN+MrMJS5sznGm2+3btcoNqhd6cZ9xPlWkReYiHTX23vkKxtCfonTXqZp8zcKz959MHP
rccprVia449QfBIdgIEaaOXKtGNzNc2nDrDBpjW0jMXZCUY1NngyFKLsKrBa5B/l8ss5Xg5eoUVY
QNHFTsTZgPzZYFLMNygp2w10QrB8xoxWiHWdmaAeUEn/thN6PsLHR2WT9uODDhFSA9G+XkiOASgX
azVJdTLqEUBxGL7s6wK5TQiwhx6S3A3kxVsJ3VhjTL7aynoP6eIX8o8asT/QT7KOsiOtcLYjiDTp
xbd44wwnXPSklBSuKvZdqv/idqifPaljy4819n3z15T21BZJKzcZJMl+Do9K1AWEMu8L6VWQWqO/
Zxk9u5ayCYUDt0eBKBmV0oqc9wJ1vaoF2hveRp1jRGRpgS6kocHeh9BmSrCmST/gB9HsddI594Rf
nNCkNQGBOymCOnSFfR0h+6GDNzL6ZpIKoqfX5BP45GQd+nRo7cS5sAPsUa26u37AuKC78S4Gu7vK
I/d5BorOrRltEMNSOrsUgksPAoWPbH5wGV/zcYr2sSP2hj4+AjIB06CQUMV5fB1dA1q/l7znckqo
XxOK3eWs7boOlr2OYqgKC2TCwBq2dqk+OLmQZjt8k8GAX+8kiawJGU6tR2FWVs7BhmUJGAlsqyqQ
dYZpI7YhBN5VwV94Mdm1U+3wBtsJqgXRGs0Gm9TWRNRxaPqNhmof5ys2YctNYpqVBJ4nRh8IZs8b
j2YblQJ+Qr76ie4JahsmPXxyTJgkZLs5jT78UAPBMbj0C2Cx0lDQ30dCbHSjdY/JcgV7DErXdbLQ
WDxjZaXlSfcjoIsFfeYo5l+//f9xY1Fs3J7n3aLpHWjoQWhpHUxLXvSO+Yz33HLboDF17khZ96Sp
cmVa7reUSMl17PQtMVhrCDFccTOHkmrC3oySnlsnsXCzqFrHqQEJ0RNWURtfuAWdDQGfyYET4tDW
9HxCauVG0JkTVqcFsxrvxso/hI6NBaZFGOjnesutr+zOlDI7wZXhMOghzMMS56bMuZCscqShqrcM
0JY3HbnzmT+N7OC4/PGcoTtjHZHkMxHrPtBKQUqVBwQxv0aVTIJGr062XqJRyKTYUD5scg8+EVvz
mrvkMr1z32j3PVWYz2ktcjy0ZY4ven0Ds1xnwpqxcgPlhPvKRgl1X2vTB5yQOIF0aBKcQujw3hHX
VntL1850Q8y6bVirF73kOD7KOHTIya1O9DYDyysUyrh0PAuQdpAe0k1f+0/DjJ4wnBm8OKQE3m7x
t9v+ZDhio9lJRgXVgNtR4MpOBjeciEJmk0amTbxKlp6JFbyvrNmjrMFtqhTnApHvmwiAJzJneYTg
iRCjgekSalF2Tgso9jUTcPaMECTrifDIWO7pc/0acnnN2W1Dy/20yQlE7k0vYdDR0eUZs/TYSl+n
CXMdEMud6XBhz6QNr+kZBCWUmhXGBANve/c21aRiplW2EsBZg/4dkTJIg4a7LIiWt7pQ7dLfyg5L
uvdtWbw9ZKVY1EzhP4um68w96ACWxr9fcfvIrac/lZF8WBVXssn08RxOGHE1F0TQ7WlHwX2+fZR7
g3+uxtrZoQp/8a2uYNZshWviL++G0P6ty2Hc2+PedIuSWqrHk0Uc5cYDJrFTDV49Lnb7RdOnz2YA
W0WI9p849oIite5CmT1FGnggk5sm3oKVJ32dcyh5Qgfm84dwN0uZSSQWC7EeeXs753RubOvBG+NX
2NZMioTfntXyMOkYyTUdJerID8owQ3SVs8HYN7BP1UGmynSNw3EOLHMgFC0FIiy0N7fovuhIvdTG
EDAXjo5+GzonjzwE1f8sQ6ydHVZvno0SznXc7TxMn8VCAWka4QSSbHKJXxNVDZsLMlxI2RppTBQs
Y4m4t1N3rRWmeTSXBae2ekrTFD5FlTRbw6bXaKDT9ulMhVGXBMojOFRj2InxHTk5Rt2WFtu2R8ee
JeUzM2oM7VrdBhYUzXNXjcCfwnajm7lznpaHAkkm1PEiDWZTpeh5iwhI+ftQGuWGUbRGiSdA89Jq
dSiO14YR9WcJNdNxQg4cxFYyyGV2dtw5OxdanR6cXBwJJbv0cOgYP/U03Zj/ndnJIwlJesmZeZnK
5lsu7tHbTwEgyfTaf749sRCDrXt2VHumpXArWX7cxodX4D+RaH8PU8+lg7UYf+P2nEyiOS8u+XM/
2uJoO9BclvfZnCDfkkaLpwr4rJtjX9OdEIgC8bXgm9nMR3VQGBpkvz8z9vFT7+v1uUHSwtzK2GgJ
jat6ua4Gw3o2Wggllp+ciGP0LYqGqWDIBv9ZntPlV5M1geVrMJ/lPG6myo5Q9rDD0Ofl6KepDEAP
zSt/glg+R1Zgigq2Hn/80sDtquR8e3J7UC1hTRMB5WCctHFfNMlDny9ZHKPvrtMWWcjt7twzDZE6
KDrTzVittbeYOzum9z1/Zb9ql/cV+9hyt4qmo8bRvi1e06AVZ6FVJUEXbovOLcdU1NTPiTebOzSQ
8hC54d7xOeQNic4bGlFBbk5AnVOhztXyYJbyhN1b34MVX7xRJML2bF6wz3w1zTovEN/R/0L2QdZe
4KfWR6z8vW4XhEqUXb1BpzpQ7aPAjJ76mYXXr1AqjLN/GNHkn8cRNoyBFIGR/LjJ5iE7KrI1h4mp
3ET1RoGG3xUFmmW/wyDd2pr+7ZjWDh0C9azN3Y+t83DPNP7c9t3FBJ26huyyqRcIU15AvkKppzJc
ClF1ZzlavYuT7itmOyIqZnueF63/2f/7E5jkLIdloofFY2GONMxs/pF0qSqlvqtn7bXgF57/Pviw
HM4me89dyZ1HJGC72VFgkQ4zNgqdqgItzB1A32Tg1PWlTrTjlCk6xXh8MREAnEm1l3bU2LSF8ji2
thWQZ/nYAGmv3do7x511P+lclkueoWx3WafSI2JZJnfOXYERes/KvETbsqnqi9cUieo6h3BC0cCC
fzu7E9djm4IxGqZ7fAZAwyQ+/6p1PMUQPjw7tBj2WR/2YOc7M4Iv5Kv2QFrBJkJZu0bowIbcDg/M
KQyQhv7X7Yc6y13l9tFtZf/72u2paVJKZK7zz9eOyzV2+4q/3/Bv318vp2e1NQlgITso/1UOTrWT
hGFuSVAwfslSfxNwRh+8PpcPc+283l62Okvf1hZoiNvTycsfcCNWCKyy+r7osq/by3jtAXOwl9uB
72j2ns+71y0T0Mhphyu6dozCAkOiXQhiaJdP/P1s553GqLUuty+FcUHNwybP3sdG/P73q2BiZ8fa
cq/JVJnXCe/nutPI5L09NcYO+5VHGFxJAPlVklh1Nbx/noAfMa+3l28PGhaqFNXkKvanHTO1lAXc
Rxtciquppn89KAbneydGY4PNc2767nr7gtsDnRlxbYFJbuQCCC87rDmx5UE56F3nisfhpfH6X2k0
MD/56DGAHclvOWk1mjM7M198HQeI3liXwqbawUH6+reGvzUf0POxpe1AbDqUbpCcUTqXCQaNBPSh
2bntCZM+M9oCQF23/HjMN81RGehi//lIKISQc8ZAefmsyzwI+s+2zB8jG4mk1tT+xmv18Xh7GFjE
1sIBmulL3z8uSgTqZH3XYWliJs7uakZ8FpXJGREliDkRt3SHbo+Zib62i115rJMuyAD67Zvl2e0l
r2TcpVBqa51jb2LxLhY/hOn29RF2GIWs3zz4g/nCBvocGwhwC1ngRFs+uj00os2O4wDycz7UipZw
WTfzRi0iVK8YfMxW9ChRm7B8ROboHoExzQBy+9e+tb+pGmMMxuX3CEM7mIe4Z39qqWNGGzxITPPX
7SXaUx4Ocg5OgYpil0dmdRxV4W6AD8FdWZ667KsRwhYgf3DxCNK/aD6FY0IWVzfu7KnDZoswuFV1
s4np7yG2A6Ig2WuwqICVih2eszWHVw+6aNEpt01VrETW25v/2sSZpfOrYGIejIuO21SyJOVkaYJF
lX2xtSWUHdxKkEJS50jonCEqOSTGDxUgIicSyIOGsHh+7+LAE2VZHxPP/TRNMQZFKZmqL+/HP++A
81J3gE8jMRPTXYuXvhb98fbgauG4g/CDwxH/WZEiFMVX+XI7ALeHKUP1nBX6K+zxgw0HGBlyQ30b
S068fTvbF2fM0z2SVgIZWTYfcjaBiETFWzT2r6BQ2+3t3WTDXx1vbzY0z3FlVzmxWoAeljyw3eSL
X8T45gQ9YgnhFLbFriKDIDAUjv7lPfnbGZMkSYABMd5Cx//JK7qKlo8muwFCcfTYd4yC7swYhV+E
Uz3ffjUTaOuQabt//o6l8ac3eTuvDb9X+wIZ1r/1ytqOhjbdc8BRRhWf9K/OHOdFTK/ASNhi62ja
mahmtU3hdxaWcYAeXnJip8C14uSNSXx1vL3ULR+BCq418Szgoa/DzP4NMQXtYJaW8Ray/OvtXqBw
t+C/W/5RPwX8wQBHHLhkgWro0dqHNkplx2AEUD7gCXICwYgb5XXCV38VBrmYai7cwGwSpHfSvgBE
SZBK4RfVvjpB/z0RKFft1ET6n9Z7ATH5h9oTj093dhsHDLnevYSx735gxv/O+i6jRcJGHCMnK4c5
geia4QSmHTWUhiZoGqcrgZFLYVUmvnfWZWpeCaSfg2kpKbiuAt8FWmaE6b8e+m76zJmEQ0qCgjoQ
hnFMyHfYCs3+iKbw2SP1bBsSAngi/DaGehT+HuhfrBK9C+nq/W4JhTugZ9zFaZjs6zKCO9Z3AyUu
t1ew/AlXXEglwFgY7TSBeon6oXHCSCZcGhXPuG8dru8ZUMcE2Jl55Iq75AqgzXpgY703TNz99KQ/
KoUJ2J0W2/wI3mOGohkS84BeepLYe5qGNhVOLeIrd9FQDIcpbO5rDsFW4ZhZuzqgHT+akWzP/tEk
EcwgD/vk236JVwDAUiV67MpZB/YD2h37y2MD1OJA5c/3LgvG4tMNa35ImF/SNjd2FsLYa+N6G8fW
zGucuerKPWM7WAboz14Bg0Mc8VSD5KOjUXsr+BSC6cOM7RMFufdD2P2d1Rd/2qiH0pMK6tGa5avo
E/52QNtIVzNagLbOCOu96BFosqUdS4ayVt0fhdaj0gi/LEbi5ADhMW5YmDTReju0mPFxzH4NBXrM
MNbh8nUj2/62/oi8ccdE9KHTIQOxeXpDQzjuJgv0B+FChAhGF3DWKdNjdad7n1i0RI7fv9AWzAud
s00CzXxFTnKg8PVtDJpUktHSbkjeqWcQcgtZBlwtuNzA49UtZJRYDJvOan71xjIcmSsD26HJ3BJT
Sz4za1BuOLCWboeWK2s06rvG1nfUdXeaJ9YIPpbmyMjpOcU/g9Vs6l6+A8zjjsi8c5jjraV3ForV
Ojp7C3fJwWhsuvGhtOZjHZU+sqC0WbWFhgK+obuRpCe6jtxLY/WI6zJh9A9AvcRNbClxxN9E+jlY
tUKjYLPs6Q54M0FWA9lE7YisqfBf3cYYTprvHHLVQh/pYX5IH1m5Y1tpMGBpqUdcgNIVzwiDftHS
fsikY+wid5ZrIWD5RZYNKXEJt/b6Re7CRaEBYbTCmKhyMp8mzXplCUBsntNAnTUIIAU7ChoEbB7U
vTALLXCQVIdG4Z/qvjz2PhPiIfNOTRs/Kbqr1M1I/KJMO5G9DaEKXeuldxXkGA2nh6tSWmJgIrYq
8fet2Tx0HXo0rcOsMxiHGB0DbN2ItMWFwJVPaq/78YnJUHvMMthMmkWCJujiFtHHRxX5H0JY5X3d
QAYi3D1KC3XyW2Gu4tKJLi7yiY2BHBUvpXsX1tgrPNl9N/BhiMoKPShwKO/7Io+3Rpu897Ny0f/a
5TnL4nrf1XRAx4hWj178zFnt0sA0aVYvf0ZyHsL4T5KyfkDNIS4PuTgi/OhFQoVA1Egy4ExsqUsE
yKYgoYNJPghbLvOaulUA5xpRvSzUox2g8mI9hLIG0hsaK8NB8VuipjtkKFf4J7YGBSr/sdxTRl0L
xpS71C+949Tjny1cEmqBFFYnzAChKM/UmvHeroz3yeAWCac32uit/tK2vUF0YkYlOcP5osLdwpAi
sdFdlT3bzNLzKPoqmjewbZyC1CgSuYgg6+29aJ3HQZGfkTnQKE1AbQWdjalO91EPHztDzYZOtmx3
eXmVyhpWfkZQVnzX8bY7pfbgAnjmokUqhMCDVsyYb1tGHv1AI61XWz5NbjmQ0NKYdfx7XrtL0/jo
WZjZvOHTq0BRMF8g1GxKyUACIdnhnkCdm+ErLEixCuVFmysTVIvKA88f3gpo7wacHtRCBiRaswAk
5gx3DZfiHatUJiyfEQR/XUvC/VowSthmI+4OL9F+27oz7Sdj/uFY4N5rsOsbDLNX/ExueAsPXKLG
C+ImNcj8ZXtdNDuf+dmBxh+jekPBgVH4nZfYoRZ1mWbQQzNwL+0yYu4cvNfItoHRxuMRyRSqAHdm
AAW7rGbz5GqkjWVDzkDUzgrYQ+5DntSPk+O9ouFuRjQBwNsrxl4phGtk4jPRN2TQWbhimlcMCJcu
XSr/+0FSRNH8ffWj8gMJTrbRFhImrXEfB/kyv/50moXyRaMY1du71dXxVsNdzHsLvXcQvC9dIqEY
Sn8HZFxeCr3Y97rYlmSW0RnNJYaXBSMl9Ivo42dNvyMjBspqBvt5ioAOzOi9ubMB8KOu4AgSx4Ce
HnxtR+zxRaKYBSfN0EsiAboPwf1mg19e+2LY0o4fudPP5CGbrxFmFFZv9RWjt6adMTILxxco5z/J
AMbVnbsXbXbiqzXIC2XpLy1kfOQIgZvWME9AoRCvRVB4fa27w+SP6ZuuNKBQNnIFYZdDHE1rS1Mv
egd5NwSOkmvWF12s+8E3kY8QKg4Kax3mljqVIPffOjR5Ue5fpnYe3gbDee7kW4wibd3j+8WqVv3u
0Toxxs73kQlVL7SQHqPOLMGTIK5mAIOlsnQu9TikW69sDoYQF7ohI/ZdlLdTpV1MbzhWhfOlzw4m
I9B+KFP6ver7O4n2Y2h/ZrMzAqPLthOIiXYRmAwjJUftaGegZH8QRpaHMVFH4JavJGm9udV4Jw/T
YD8XkcdlkSdk5DomeqkCO0+ivh03Ko6R5/3QCo1U+4slHAmQiz68iDWKTONhGNJ7l5N61enqIwWk
uKrTfkNw1x1lgIvmq0Mjq0u5BeV5JxvC0nt4Gwi7NYZV6PLr3sRfpl18bTpa9EQt0Y4rqxnzADNy
5sT3hRT3YY54DauLgtyA8d04Zbz/xDdlAW6qJwRxuDF6TkfxZEjDuLiNBz3STaZ9FzEDrUE+q8n8
1Vt6sTYxtfUUO4Ax+11YO3fJUH9g5HsOOQNpx4zHMdV+pH9aOnWnMRM76KpBn726E/Ut5syz5R7H
0t/L8acZSHalxF253fjZatXOQZ9AOjepABa4ownHdF1DCuuKJXUVIxS8QWTGoLNV+Z0UXKGkByKb
+KTVpHJ1nzGetYbuy2/cakN7Nl3V6Ac7X0IEt/vAaev24fagd/fSMtIg9bx9bKbWvinFIYnpQk14
nfdjF/uPji4e0dC3HJjQ3PQUh/SCr+jl7TPy5B3BBSnOL/00h818brrsO+1mRFJMPFqPM4AbJ0xQ
J/2cSlY1XdjNySmpcjDhErxRkRKXeUzYGkl/1RxUILDhwSmkX1bJV0649FXg/048gNIpvbAZ4fJ6
tEMsp0DmYuYPq9FF+eZY2q8S7SF0HD1FFcny0pi2CZpcrwOB3ZYMen3TDf4YuF3+xtRxCBw3fosB
5vXWb0ckAyBU17gTbmcDT2wJEGnaesfRozHgwN9EuIpGVgBIbIhU7/fM58OXhlxl5cDkCwf3i/tZ
FZgG+BOoa0jMAJBtx3SCllA76yQan5qYCWnVWeGGYKvsXraRd3DxO+vE9WI0jPeR76fwf3y2RiXo
HlHT3euYa25sA+dIHiOT6GyT9MYJ3NWy34GOpQcxsACiBKIm3dVOROBaZ9HEnTcGcCnaLOSYZB3/
/yKR9DQVnxzzRfm2cfQjIYCdNRcrxrlAzmIfQH8+q2G690NczWw1vbUOeaRk7L3tZ6ALM/ZD6cyE
AChauFmaPUHYShv/MTQPUyvgxIQ4CFvfJQtYokxnGt47KDDZKmy6iEsK4KNm5ActWlY8A+Y8ISY7
WUTfhU4sm+e5Coo3kkxDcBtrF1xlGX9qRFVPbkv/NmFHCtEw20P3I0DibiafZOh0Ni4y/coxqB09
p/5wMFMjPOQUcs+MQJk1quqPK0088W4LINryCxSeLhIxEMfdgK3MM75twZjFUMRs1DQEVlntuwfS
fyhTyBiX6qNpIQJ6Hhtp4JTwz34p25iDf65JUMgIN3zOaVoo5Z3TIaIoChxwv3uLSMQK//PIarJi
1PJQWNkRQsQb6nOL6SD7lGaw+H/BSUaafHQyDyBaTt85qg7GYpjlu0HOh2gXqa6IAgVHAtIRwRkU
YyhrewwygUbHupQMiM3mPIZtdtdT+1t1sfEUW7uazYGTWtyrdC6cMm/PwLNqDr36EWCTYAT/TuOQ
cmbyGHOXzUYbIzSJjR7tej199QBOBlH+oHLni1SsjINI/SWZUNf0iaB4YBKde/PQgPZWRB2g9EvC
LbjHb2n5T0rNwzYMSY1enIrgHgwEBxvULOeuBHvWpc66Q9aydVs0u01HtyBx4FaPzaHoVb8emXUB
YeQfnqM3uv6L3z36ja0gZezVvpDfei7siCNTKyyluWTjNB1pXjzGJYyyZHYDSzG8z/o/lkyeDWN8
E1FLtEJMSu/wk4pSC8JXnWJJ4dwuFb4fz4IJnkxbI/+EiXYM6e4GM9s0CB5otZMJNEaOfpulR//E
MvfeJvXebT+piOxLiCc7nbLv2WBRrYcYIbh+HKuBaQfbLbJTtrGBe8ZFxm57iMgxlGyLsPyJhgQu
e+I063DiJk/nhCmM5PdjYBozMsb1gYZPdA0S5DxuahyNiG1YyVAK3ss3bsEreXlXUcZnfFEaqncB
SlZ7AyWNO2CO9kXGkMuxbdZF9VZkwAckIjrsUt4Wtt5TUShtA0CHLkxO37qks2wkx9pomCoPjH4X
kXSZdzvf8pAMZLh4bbPx1xWoNpaN8kBlLUgRpcCBhJVrJ9Pkx031G0m+VIA5C5UeLdyG/kU2CBLS
+DMf+BNx8D133KmH1H0dB6TVegZ+30EISkrRbmri5ordqlhDlBaUh4IoQEh4SAchVNGgNigwiUZa
zLOy8vZefpGjfLFjCBDElu+Kpt1xw7+fzEpt4bqe2Za7q9H22QkxG3QH+92HVz3gQELS459po3za
jnSCeWz3+6Qr78IGw6pt+tc0B5VZJ/FvKxp2ut1/4876qZPkd1I3+1gbtVWf3/fU82LGAGHXJYgh
K/yo/HgigQwVQZawLU/ps3G5zsY7GTU/0zQRnz7DMOonC2Keua1DlwVafgltoLdagmhnJHX07B+L
RsPK1tnnL+eAxYKrL+y4ye8CNPF/nL6COziJX/mAE7ufkZfleX9K4lpuTDbzRCPvGTDjHyVRcqUR
iKqslJkpeM3W5VarHMQqMG1XCe9CPVsbe0aGMOnRZazl1yASsCGQUvLc3KEXCzKre8qdetpQ6USe
BUJrUh8sSy92h3J3YHOGt0JbgkXUyNZaF19ofV7iItwSccV3Wx4bC+qmlGk2+GTeWV2zr3EgHdwz
Hk6ptet2L3pRfKHkokrsitcJ74PZtvGKkJvn1tdJIU0rtNYp6/pYElEnVPq90KX8ebQoQ1R9FmG9
mujDNLqE9NUwO4zhDkRkciID4FSDRPTJmrydoq49TLbZbfW63hGTbkN7MzaRMgC6VTgOQAygoM8a
xOsk+e68rJ33noEVbUzBuokFn9u3DRSwk1AWBhL0s6veGOOjw8mKCqHh1tUPu6iJD45KaSziVXmw
nCMpsWQ5puMvzc7e467VDo4ztK/QlJd8Jr/dGPFSjYGU0btuOUO9deZq7V4McUtpofStNEPwVrqI
tnYtycv7Vbn1mViPIwpqpAXCo9IZNUQ14WWgBx6gwTtM/US94ntvqUS4XOFEbUWHTMv8ie3kZXas
CxIfhtCg8BwzIfiDalvF08vUqK85LV5KdhHLvfaztjlhRC9P2mxcXdKlQJNtPcdaQGH9xqskVGXh
XvN0RgfnNNRArkn4tGCw39efBpVktVBKo/HNYN66ZWPkcYaD1sEVZEvEC5GP+shXW7OjuRzO89Gm
yAGOb7MXM34nZgEi1Y1/uvoiZKptjUFuVUErm/Vz5YzZds68xfiuaKmZKISUuRlAzhCdHT9YLp6S
cWTdN/vDwPCHLoGPU96puAa1J0N8F1mbrVUNpCxmca5IDIW5ZcUIgfQ/SHseRwsuvj5hpIR64Xj5
h583zamCo8PRyr7UEI+oIdOXcaqyveXbD9CFvKB2BPEMysBRA+673M6VzInQANQ+IIWjB6Hve6LJ
gxhZXZbS9lPhbi6is8yJDqqIFxn05ApSjpPIg4LIbRn0s+Iss+UilCp/j41DEA4BYpWX4Dmo3GQD
mY1wY7KDN5FIrvNg0BUgnXEy9S+P2OQVMIJXKQFhUOnLfZhrf4jHgn6lcUSaQf4ppMO/jVC11/Lf
bQ3lLo3+MEDjnpASDBM2OI/AjIDq+ukL+mrl9ApGdmPmVN5padB9KcoXY+mlGAvZE7D9/jJX1Zso
DNwKyW/Zu2AEUi2gLXPUnRE9jOG9FzlXNtq0e71xn00msbb9BTWFX45mDYrSfVt4CqgIdwOv2s0O
fXLWM6T2ZknrEcRh1BA/47rNvrNA+2aQFRmntmmHq6aYTkndHvrYhEbvsvXW2H+swiJ+FiPEUILV
HmkV0oJib5OOrk28QuOuZHHMdZqaWkq/crKWLUq8MqWjr+qmBssShmc7x3BEgAXru0XfNvZRiAzs
nGdHWyMeO8k6v47YSK8O7hm4TE/mEL03TF22g/RB95d3RsxUG0YQ6lyHCyTrPzPG1WugRiYZGPc6
/gktBNUOX4zGyl3VoqcYQli0vgfJA0pUG/f+blISOqYOuJHYic5VC9KGKIequnQJTZ6m3xkFvv45
R/NmkqYVUS7QpH5sJrnTfG46Vfkr1K3omKLiSpZcBPpc9wh7P+1ToZsEbybjJ2isb3pj/uR8YtFq
SA7mhjz2GqEBqfuI3Oo4IB9dNXX1QocAAIR7USyEEubADt8NAzdtOhMmvg2FoQfOix91b2gXXlsN
hqpgY1CRqUQwnf5pA36/iibbF/jT63AzwSAcUPlv+wYxhYtj3U71127bGaFaD2TCEiUGx491d9V2
8YtLtkGs68kxZoed6Zum440czDskS8mmKNOTefV1gGpSw8lZFtekR65MrYvmSM4nNDpBRI9/l8ao
Qpmn496+L7S03Q29+a6HIuiihtS6Gpqnnjh/SjtkPO1/6TXKLdeu4OtWzhNEwZDB0D7vq+c2cd6r
1EvYQuFKjQsKALSEn4V7oQlzAfOQfNSI/nqRbuCJoEztp62rcVfy6HAs5FLVlBn0x2E6EODyRBuS
loaVfbtMQmgCaCKw4t/RTH6RSkyKuCQ80+WY6Gdm4SVEdte53YmR7+I7dmG4dtWrqGjklimb39Fl
PyIokq14/hroXBYEuAgv2loCiy1dwSM4FBsUJaAHx6ss4np6FLitxX6hBGbTUmWsfCUKKPL06UxM
X5y93Nej2CIncyMG7zvDt2Xr/WNUTxWNPuNnSLWr6ePIrivSTqtvU7qAO23t3JFMbmfgzknghvkx
xk+RzV5r8Oe3ntiYxiqfwQ60GyLji1Nt2PBzBXgdZUTwNLFxe/lbFqnHUStBeZf+I2PXOwc5xxrm
QRoA2viuWhrB81iyFfUI3ZncJQkoD3wHQjxGfn0KVTC49ABcHQtnKrH9JAM9+TeYKa9tD/QGb/GV
RbbHp0/skeqNoGqm/VDD8KoJ1NxH0r9Xhv2OqSW5FGH7xx3nnzb0nix3vPNQJzbza2p2PVus/iFJ
uDBQthzbhH6+bM2ToR3H2j6D4vu0Wnb4NpeR8n8puk3soqh7F1pyr4xVz2FhnkjsNde1o9gIJh37
qyLgitt7dvdRU4ByIVDcxB6c5Rl0nu3XBGd3dy3BTL37HJF4ue6I+bNqGjElwqXN4HTfeZNmLDjt
YzN6901EyFxXd/CzrR1kG+SBRvlUVO4ecLppCLxBrJWmjOhJAAsMHQBtRoUhkCAlDGBX6dJFGDOL
DHdmEJFb4mkVLPtm+TBlfbRp9UdyLprZfSMS9nPO+nvW80uExzcgpwZiXd8fMlVfwB+5LyGRtwY9
ft+crkCq33IttbdyQK0FZfBs2ier+1bjzOoK6jdfoK2Wvjj6iDRsDbHzlQmWTcjnPq0+gINjZ+jr
i3RDdgzGWnVmzRv3AJSPwWV4N0JtXVnyfxg7sx3HlSzL/spFPDezOBmHRmU+aKAml1w+hQ8vhI+c
SeNoJL++F6OyqpDVQKOBi8D1kNzDJZFmds7Ze+15p7WgfiDUzshPQJFkCBCoWX9benMn0A/UpHDJ
kRUeA2C0HljHoTYPGwtNK4EUdB+M2r5NJwIimbG0gW7AF5V5plDQyp0X6hpgLf8sSwJadFATSUk+
yEhgg2Ro3SXdcz04gUdOHr1hQko0miZlN2xSH2dzqP+oqk5xXzIqMqeHKhxe0z6zb+ycSX3OlNzS
eBtzFt6wQV3nuLCRTOSukMV9Ft1k3bkWRwbBlawp+ePGBt1je6MRH7ktROZuumaTI4VC2mR8NFLj
ZCfl2iJHWTNRrrX6SaioWDGj8iz5zBB4WNm2YrNqu9uwJcNQFW+Gle1rr76XALtdn0urzwXwaVCV
BlZ2pEXc4AK2neZyHRvqGM6kPXl3rikk1BqizQv3nbOItis4LgmPiItIcPv08XhSTvvIKAvvxGwx
JhbOvdca5xSNA1W9Nm8j33ottzG0Uoj85or44Z0PtwZ2gkOKaGccswGCtjs8QSxLdxUNvJXP4u45
j/YE/n+4+lnPelhkKGDJjVQoB6buCojCWKGQCem9QvumjRrYNHBovEpSaDX/gPWTjSmCPxhF7T4N
LThaBDhBiDJYZjJyrTSSDJnh+qeh0a9Iz7mgxtYMwqgQE7xOEpvSyeyY6SSoupY/HIPIh8htp0Cf
cg89aQn7K+TWhLLleRuksD3QwgiYfIY4gBa1xmegNuxKQcRJeS2aksFVS9hex8egtdM2F9mJcw5T
F6uMmIqbzKY8DOpjYtXXrg5/CEr0NxRi9XoCz4hKOsbmcI9fayGH+cTSJMhkPf+TT+Sr7tp6z/A7
AjvBUNdv2+Nk1+MKvQ7Mu4IKh6RIXD+0JcE4qxOmonzLSEUglyST2hw2SciJdZCoX/v2QVg0FbUZ
6HqcXYm1whAyICqsw4RkMsbTuV2fhhJqbOy133wGsARTvCK96LCUsO73bvcFGiPQCus6lJwmGSK6
F9UNJ9MBpxoNBZFfxauaKUBJBdOI4+wBz9g0rkScfGqlKtcR9mK4DvdTP76Ynkn0CDnPIdIUnDBb
r5UenPoH3ro7u0XOiHmJpzfZqzUN+inSkr1vPiB1UKsuHC+M2KbVEHR2BJnGAsVtcWbUa3p4Xaog
B8t7DiH1qpuda0Vd0NkkC2PQCvQwAZBeA6CjLhOcUPsjd1Oz62ZuV1LJ/fo3k3J/T4gv7Zigmdur
A0vOLOa9LwayxxBfrUJncb9NJQM7cpGL0j6H9JtNY7JuRW7ewq9aJ+yPmxrWM6KjCmI2QK9qeAXT
zJtLWV8OxQ7U1A+qi8csYxrvebD4vMmAkkdQK/U3roIqop3dYsG0HCtgIyfY3LQ2tPYsXJvuOxPz
BlwEgjFCOIGCAcwQ6Er0LAKcH760klyBIm0+qqn8Jg1Drgm/exCTPuBNxjA3t72/M7vqsdJx8ElP
LIMRxq0puduGP53qKKw3ek9QSgbVSMTDAzGiBUsHVb0MqyxIhX/rEPMZa+62MZgC9UnzZDbxp/Ci
caMPhCSXJWwhJV5ms/EgrkH0iI2X0rbvillLIVBZ+yzzb7QUI8eo9ykNymonWmnv3LYON9yKQ/w7
aVHZkfjwY7OqjLJ4GfKQyEg6geVVxOe5zZ/9GPka2XVsvigG5PCNM/ZTi2WQQOyRRFSmrf5moPpa
o/UjCk/IxzQmgHkMqV/+pKQxazA0ZtmZAfKFbUkyzKvZRxiiFeznoMDc8EcpSnMVU3/3mI2ScPrg
5EET02VJqLwcbVnOBd0xjuN9bw9ZCovfoXOSDmDgR2bIfmNWV33rSwLTIlW9RCJ7X/wVGwsGaQdH
Ye1SQW/Zt9wtrVVKlXTMKYJnRsPwoNywCExF985wqH7BQj6GFZ04oOaHzFX62ugPbvyZctlAgag3
GBh63OrEQ3IHoimKahTt+II7Gb5ZZMohE9i6WJVux1dF4NRUNWLnsTohvshgJIU+2lly0oiCci9F
eYcuBAqwl76a0GVQAbXEVCYkbgrHOWZFH944FkuFojEtnZYAFnMKwO/eg8axJQjpFnXdJnE/XVf3
1zrKXW00q4OL5A3mbZPtHBbrJlUPNaGmTWvcavnE4MW7S5HtbGOhkdWo493zRPa1rKcY7l2SVhh4
F757a2YIi5Q8WLps2dE57uMSyqlHoHQmBFIQBEOxzeCLf5kgaEP5O0kE6jrywE25DrSiAW+bLc8F
GbB8Xs9Q5io0942OHi4aV/imrG1Nx2rX1/WnoftnEkJoF/ncr1VoPU1dfIC+IsgG6e7btr8jgjnK
8CiVrunvEBi+Mc/doOBNDkKHLUXAeycGdZUF9YjLbJiJBsEPZY1DQ5t/DEmXXKfW35o4dIupWyuH
OzJNh7uG3MumM5JNSMm98bRpK1yOZrEr90ob32z0f1C/uPT5fBsrcYIYwVPocqYu5GAdXfApbHqQ
sDqOTjuAviCJGIpRJRKZ60Xzqc3h6cWh8rniUU7IBnjpkO/8SZfMC5lvjWQSrhV1N8KUWlKq1gEp
Nsm+kK6Ni4xdu7Ijk2FTs7VDmgC2Je3At6wCbVt66ZkornRfR7rQjual6vUTMPPbEDZg0hAjVQNA
pi0Y8X8DmLE5JutpHljsBqqqNmpeepsgG5LQ4XS26a2bxntjyWMp/XdAy81NFgHrzARBbVGfn2P/
kDZMUOG/56dm9h+NDhXWREGTZfnPIEKatSbSFXt40qL+LHPX2DRh/IMyNlulSAXS9jYhLWuWfrnm
2hcrb0AsAYAfTmJIePYY7TF8aduyG1/q2vzxDYcltivX8QTyuI5f6RY7BC2RCG+/caCiS0R0ZYPc
KB/rU9n1e23qDo0JDK3RHtK6CzdOk11yosUQMW3JU99hVKU9Z76rMHqE//wcudFLWIbfpf2uo0rN
NPWdWKiZpuisC4FhQcanAuRRbhqXKkrOgwoZIiL4zXukbEYi7Est/VuaRihniIToynzapplHY8HR
sGqEDB7m0eSoh3ukLyqxgv8+LOHtHBX6Jn62Fg7YVD8gQH3G1uhyRXSfmWI6pTxIakXSPxLIhv1c
m14ZhjzJ0JpvCCn41HeDzVtYcwy66FP8osv0i1eLtH2O9KALuXQbcqcD2xRfJvcHU0beSRdkZlEQ
oKJPnYd/rHouZkbXfX+TdZ66/PnDiMQ3OkkVmFotKajLfWm5Qc7FiMA6CU8acq8WGNKatpFYFz5I
2KtRp6B9Mz3ZkuxCYwu48NrSGphf4KrPWY4YDBjrg0mGemtcvSk7sgAuuqb50EhuyaIG56hrh7Eu
tKCo9a8kdt5rzewvdi83meY8DQbedseGe5O6pPVUdx4igJNpaC+Ng5K0V3oROBbWLyJlPhhgZ9vE
pxSb/NepkFwqRIbGVtKtx1m94p0BCpfZP41RgRC0czoI/ErDSN2aFxkEf726+G75JJBeH8VwqGHR
nK0WGa6m1TxZv7foz21gioDqxam7Hl3rK9MmouiSCNxTx+iwDoFymhIQ0a+//u0f//5vn+P/jr6r
a5XjFyrbf/w7X39WkqiziGb7v375j8eq4L8/3/Nfz/kfTzknn03VVj/d//NZu+/q8l58t//zSctv
818/mX/9n7/d5r17/5cvuBeTbrrrv5vp/rull/Xnt+B1LM/8/33wr+8/P+Vxkt9///WJRqRbfhoO
w/LXPx86fP39F3L9P2/Uf7xPy8//54PLC/j7rweVdPN3k7+XX//Xd32/t93ffxn63+yFD+9bnmVa
yK6dX3+p7+UR8TdfYOzwoYnBBTDN5ZGyarr4779s92+eLizL9wy+ybRN89dfDPv+PCT+5pnCgQct
TMEE1zF//eer/5dP8b8/1b/oJl+rpOxaXg6y5F9/yf/4uJfX5+oo8Bxd59dAEe7x85bHP9/vkzLi
+cb/sshTYVs0IU1yQZPWx9ANIijTL/4v74kI0z66rjGhsocG6P4BPJQdO3D1TU7v+iWxH6Oomi91
aNKQLxskFiP7A5lWiELv027JBinp0gvD3RJ9iI5R9768dPw9u7hN7ORhGpyQ9uBnPNf6thyQzlqd
CcQB/GbD6EGlNHGwVaPuBRaxww+GsCUn1bj3IrIZcfntbE9YyyxoL+x+PveQ8A1BjozIbcKcm3JH
Kvu4plRi2Sg1sU1Gc2SVYSo2MPKTpXaVSSj2s4Hl0Kunfe0k3amt6RzmybmOjCwYNFZ7QRdsXdUd
pzKibEgSZAw0tMOxblOP8FT8AxJHolaTGB/HUbM6mWbWrZO064M5Kj7QrZIchtkjckYSE2b7nqPr
N+Q8IJcYeLaT/dg7bHwWSDNH6vrGHB0gVHn6PdjDJ1lA3TGxX7XsxnA6UPNLULHZeceBCMIHZXgg
5weYrljG1m6H8BkxMBZOLfvoa4kgdVAvI7KBHamFBy+qqBPa5rYrAMvMwBAphPOg7tvfY1q/xhGH
QIc3va2n6KgWM+dSVXUyOeqxbmwqM7yMWQoly6YgHLC1jCIDHYIoMerdG+G+Iz+0TtOcPETM5mhz
+WfdRVROJIe+xl62IQajDBxt7FApSAeUlnrqG49TtoQ/pSutXc0WBzaVtffcWASiY7kkSOaWOdW+
R4EbMbxgiYW7N8UfdlMQn2TY97g6xjWGeYh3ZuAX1jZRBl03Wl15VFpBzIyKg0z8FAIBQnCn+MAT
A3tc99i0NHbKtR2IKEKM8FILIeBJMBxJCi/wGBUA+qwevHZ88wrKbj8e0FOY7CY41lcRI2LSFPT2
qjGCJVz9pJsMzLUqETtSKcZd7Ubmn7YGHk4F2mO6kAi1r23GlhLqMdNJ8MtV40ExUqW9HdSz7Dnx
6Rh+tp2BkVogDMWcbTKSk0h/pX5p4V0bKaYx0Hz8Bop2s53RgciRV+iZgmlWagyaGyB4E5pJ2HdL
in10acUL49iH2RaAUSv/CTjDeCci95NijuZNjNyAbBskBsam7kyIp1aJlnIukQD39nxiv7nDIfFW
a3fmjMmka/Xf5lCAjNHVg0akbUv69gn2uFrnjXNR5dTt6Uoh+WhHjpkvGFZo6eMqW5euB0S6X/p2
Q+ft1YENktIOVn1StEinOCoGGE7pGrr2HuYaQyzL3nqMErD4RNjx5XRXlJy6Y3ruoTDnDSm/eI5X
RpuqVTH6lAgitNZ6TWKg5pHekcyvoY6ESJP16zA7Jxsg1N7u5J2btiS+duU2qkf0/0z9AzSfEW4G
rPqNxkfZTEBf0L5zpXW85ug0t2V1zj1UuBPEZAzTvYlpuxQWnV6yFJe8pmVa0EByQxT/JaUJHCWM
q1PbIu2etYQQ1Jw1pIsoXkcdekkWMVmvlZbRROkPoxt+WE4OnNXGJOQ5T6ldXTDHocA05osIUyTe
XQVdMmaoU2wF0WbJgtbQx3fZa1uTKIK1C1hgK1iyIjJw9x0qCwYF26ahNeBJ9EdzYsnANtDBpPIj
5lsOMWORKrolBYIAj8xflDLF7YwYdRMb3VsVOdWGpYcxKmbu2B9YYL1QbEg3jKfmXrQIJ0po2DXF
Ggk76V5HVVxnx2LM1VHz4FikkQe1cBrbAL6hR+lK8JaTiq2Bxp22K2uD4mMzOjPdu731RWwx2Sdg
zApv3jKYi49cYfEqx3lSAWyeaG4vaIxnuw/vIornNVUYFM3xmGD+z1xeTOP7zY4Z8ZWBQhlgwFWr
Nh+IsJ3hxozutSGaBUjwt0x5HkEPwO/cJcXLHbY5/kivAEGoRSRQNcP4XIb7eOqKTS3Dmea5dyxd
goUGQgxcTkTrEMUB6ZOE5SgayERuoxpgELq1jQSIUTfsBNtjiAaWOR5ec8iwU0vWS8rEGLoCLWn+
mkhzHEpavSGGj9qtS8MjKqKuhOcIXGExV6XaqtIZgIWu3VDhYQcqkxzdttttfLrVFlT0rQCJA3uB
ToDe0pSh67oFFJCAg2FolNaO/wqafEIfjHz8XPildh+W6o1eqaDsxnSQUJ8+0JiMKMi8GzHjWOWx
jZe2R3sGdxxOtDNdWpagGzYj6ihM/R0GmPHAsgiUIWT/bXPtfjDU13K/m2wu+4GRc2ghlM2yBDKB
DsYZKEHhtTnSk+Tsapna0F22g3RA3xJp1SGx0UZPrYFPpLJ+VyERT/rUgv02VAqDviQN3fIOcIO7
yToPRUuTpaa46Asb6XsF2Z7Zxo2sJsCxmYfYiq4CpJPhxWrmnYthL3OfzQbtO/oVPmBJ7iK5m5fJ
iGg6Ly+spcdhT3150JZCMi/F+0xdA8UcD5vSv7McGRbk8S6EX1yhDCxDQ6Jm88wd2ZybEOkbMnz1
m+Qo8ziZI1WM2Xyj61B7RdxYmIiftOnuhDvtB74m7aukamEfEARNGLY7r7sRpZchCKf22aTWcURJ
wlM/UAUvSTTa3oSMc6m86KTnzI4Mi0yeaCzvRiNFe+4Kf2V03U5qZf842R0Sh1mrA5c0W4aL5F6O
x04W4RmXOsQNbESZipxd7xd7U1MIUTQWDMdY0ha0Ad/X/DBFI5L79Vgze7Umm5a9U93wL6drRGx8
eKRKrIF+EfOE6xW4tSBU+R1oFT0TTgeKUXxOpoTHjHz2sMngUyLPiHF0a/ZbMq/JUVRINJxUxbsi
N66zOOtaumzs9U0tDMLBpXn2Cu/qTwvswEfl6HkYGX263C7d2dgAmjnAVOtnrGHOskEWHSZkVibC
rE+1n7wbiLDXvN5442JiKfSP3AsZ/8zsw3lTcUJw30UJjk/JDPFSb12SEfc2nfsbxxzHvTfJvb70
BCxVcDfDnXStwDRleyJ1rNkU0WisZ4qvlOjXMwG/N7W2nweUEcjimxWOCn7ywHrv2uz0HtJ3lgEF
WTGilTje8C9fuRdZYiW9ZY5W9u2MZ68tmHckpIdMpu9QJVYAR0334Lhdct/k+uMwaB99aKtDR9Np
PRWUvGIxjdhDe5WzxTgld3jz6x/GP969KzUvmObIRJbo85w4v+OMh2nVIpilQVU9xcRiZBjFvfgA
IWpB3KqvOJmvdFW+JndGRD16zz3JeDuwSEEm1QO6z/ZgViEkl/zZlnP5nGjDg13urHhnLHdpHmtH
fSAfDlIxn2f3aWAgqN3iKH3xWmOHIujZYmRtXtKE0JzWQ2D8JzYbng9KtdkAy1JvJ+4GBJ2ocp2Q
CaHrHKtKbRGJPAnFEF85fJflDERDlhbExQSAEFulHb45NsJrwyTmgtJnO0EKXmcjrFGcOyktWZqp
yubvhtleZ5TjJyx1Pec2WN+MqdaWXDIu0q0UTB84jBa7qgTbGoXee1vFaBYMvTz5RmluK8OGxi58
hIDU1jd2Us3rqADUCodoyXqdNgJ5yhaXdntfS3HfSmJZip53yBmWkIJGRGdLwaDTc+9Ou3SwgGXN
NMqeDI5MCEFHoe5iY9pES3TluOQGDhg0acxMkLatT52DIt6YF8/Rvn03hwDRSJaiirZbXQOnLW9b
PZ9Odjjd1HH54dYOaSm6zyi7LfbzWL97vTMEhi263dhPjx1S3U3VY7mcScBCvXys8ZKWhXdEihVd
azplsOGqO8PX35hP0wCRE/sSQ7VQphcJgZawkA0uebEOI6JrCiWmI/4dZIcGDa4RhY8kbnrPjpa4
9tdSLvZNdartjTeV6s526WqOc09FY4TaXjemsyYRzvSW9VWXWn5BwLamz3U1utk9IUx1N1TqGFcV
Qt3YNF4LLvOVG2Nl8UisXRceUngDnIHX82Jz1KrSJb+mJaEBuT65u+jikizwcqC3vcquTaXvKx+L
Vlw1mIsMLLYyn58aLqNo0HEK6frvmEQSEnIRQ2P8WvUUzSvLK3xi5Nam7+LvRwyDfLne13n41ggS
XVvaY6UYPpak+UCjFe6ocqD8i+dNZhG51NLswtjJZY9zLukVbpkBoUAktgJf4bovQSShrfQQWQ7Z
DSI5GG6jh3UWzczK9ARpb1a1iiPKusStNzHa2l3TqCPejOI4veDZhCaaoMnI3fG519WRyEwzZ9lr
QGiPvs9UTJPUzcidyFi3KiMK2qK6LRzS0UDpn4RLiHnPuy76Pgx6E69OUTrNDWE3vyuu5ES1zL/Z
Z9YyU/UqFVwX5hy+1nZU33Q9/pGBhaKHDkj7gFW8k7fWqMeHMRSBZTKn1uPnpGA6SOUeyKZH9T92
R525lEUxmcdwTTzwMsw2j46nFjGe9zlqusZOks+057gSZP6lRQMDEPzN667pDlPDhd7kCKNt48TO
/RS5nBAGdtTF2bIaW1LgUEZgwOHNgaCPArMT9Sbllt1WcILodUZsnk32SfMRFk6KTPbbwCSHXOV2
4eTSjaYVAqVCQAu2NA1pfsTM0EUK2zf2bVULXGCJ/tIU/SOcRXC0scuZqnd+NI+lxM+deps7MY46
sW7KSg8cMR5VHl2JlOlH3Tk7pU9ecD2u7YHmZSM3pKine6l0ZojGKbfy9uRXhKwX963/XZIh0LTq
4LSkl+sJlYbEmrQtq/kLO3t1yD2UDGg3Y+B9Atk7PP5ef/IH5Mme9VOwsJtzE6/IuP5Z8k12EJOY
+PUFaVJE2saK4NlG3XhSD0oFCcTHDqxrpLxPjr9Wnf/I2w3hCajpyvDqdjO4+ZmAYeBDYYqIa7Tc
jTGnt5477itw7WrEYivAHNX2kdy3LyzqrxBJH0HbM4hiIrlS9HtW7RQe6VgGsug+J714h5fPBAWt
FpPzwpNvubCvFfkkOy/a1MK8VmgyZKwFJE2fph6NqqMh3U/8HyrpZEUik7MmptlfzfiJ6fQ+cF/+
YFaJGcgNMBi9LiBbdGbI4hTrMKGRqTufKimJ2cqeafIjlAVN41JmlBECPA0lGiKVcWeJuQvUHP4Y
4fTZFukbKR1ogKH5i5bBJMF4OPAOnBNlMKgGm0fKaQlo9DqKQmMLD0vyWhFhYLvv89t4ysEcsAST
RMZJWAMxaCpQUjYxTCNFb5k8+SSR4qJACWsV+e8h9uPtqIYvJ5rzzWyHpMi0bxbu2E1u1jcjhEjs
USJoWqS+9Am1baotFDTnhn5YRcuRRw1EH/VbY3vXqCtxEaZynVouco4O3XIaAi4tuWlyxxRBZn/m
pSeDAqaWrTvXgfY1ihDWhMg3m8BeZUNu39bmVz7Jx5HIPwyn1dbpJvtmQjY/Vy2NFhIlHJaEssCh
kcT9Y7vVixmWCFWRFWlbFdm7aaL/woCL7bRJDwqc4NokYW32asCfBaYCeNxBIfNr7rhvbLsotcaI
PpNNZpeICHhA3FnhN1k7DZkxosZxdYgTxUk2o+QGJcKxC4FnJdY9dqzAHdrDErM9Ltn1IT4WPf/d
26jBtX5+F/gNhsIybuhHoYBCEipdf4eb0Dzm/nCc9FAeUdnitozSkytAQ3fK1qB3FNvK7d5iu5l2
bjJb8GT4/F0rowQ2w485Dq/9tLNn2T80ZLyvrZGZdSkq4E7wZeHAL/MawpqH0FCI9NyVZtoQWKPo
Z2T7Ry53BMF3H7e9txtt/FQe5YHdwM5mz98goGcFGmgpmXpzX4/hFft0uHUH2k41GV8Wu/Uu/ahz
cz7S9qs6a6OD9dqQYATQs658UL+M3zT/tgCp6Of9qzvZGanWgMxn18B7/sjUaz5ifzHdktSH9OR0
oPagc6FY1q0XlIXNiqF3vmYzJWVLqZ9Oc9/m0rmPdY8GX/9Q0m/d0NdhPvtchDG+MwS4dl0EuitB
KHTePUixnW356rr0hlbNiLrZBHNhFPpwzko2H6W3LhotKBFj3HBenrlpuN2k8HBH5JO/Kcd6y0JH
OJ+v5bhzo0egF8WaFjwQBKU/4POja8kJPfRQS4RJlVJsMiXUUtPYd5p9l6jn2JKbqpM5umZnWL9S
9ZMeQcT0n+vKaDPUnVmLZM1yiHYtaARM8cVAUnBT1i5dYkQ3mNGJLbZSLkqvOvV+PN5GGcU2/C+B
TRojWjHr1dZIsQwbqLA2IpRMAl2IdLANy32nm+Z2WBqEpq22sBuSoMhg3faor2WYB1IHr+gv0AN0
72sRtvfMktGDJScTxBU9GrTJRlQVG4gXhH2UV8MaWhZO/H9+2uxahWVSRvK3F6J6j53n2VDBiKd5
BXJSQQYs9owSzm5N895M/ghz7XNVAM3yXmj/MDKo73ugikYJz7euiaP32vjVoaG2MoGWJ0aziL04
7Hi3nFUSDnT4SZXx5iyyZULQJL58QiPnGd5UMcyEU1ovWX1HhXsuZyt7dJkpqorjjiKqiavpZxwR
mJuR99Ib4cPUunBatRGthM6wOvSCpgEmIUnt0Xo0L9hF4MOD1D9HrWPezmNxE1V4XsVQRNCpxAU1
xpPskNh3qfuTLZD7mgXN8VAG6zb5BtCUQmGEK8pUxuXNSzF7b3ZbolUeVsNQNxtdG17r3g9MbJDB
qDy2Y6PuqA4Xm7PzXXXwD2QzYI7RYxUkyZMrZ85n/YWyvaLVER/peBZrKTA/aTOE5Hluj7NRk+vB
fryyRYxpU6ezrZTM13ml6Niy8gwGkcickyTAW9hQPiTaPL9vRwxQ0eDdZ5ULZ7jnqKLskLVm5Hez
oUBMlXwwIvNoyPjF6LCJ1tgo/IVmdSL4ngtWeQxerelFd4Bz5OlX3Xjug+5q4GRheq8aukdZ5C+S
0Zn2F3FAIunUBw00xptblz0jzNOahNU4WoVaQy+gJOLOVe7vhaHZExqLfoMlrZzf0rFJ6C2p26iG
6YE377eje2hQpjFh41j02BG+QBBBAA21HiY2QrvbQf6ucwnQyIx/t2nB5e222b3Ioqe2bD7GHz12
g0bm0V5PnqRvFTeli41mZqhLrexVwcSCaBhpe9f4Thwgx0ZZ4Xcnv++fm85KjhrF4NbEaQZwV3ue
kvEUjZ3Y2hEu6FKL4zVZieosCTCqLDFsQqGKPcpmsc0Gk/6LRgsddPv4Ugj4+knyTlz5Xtn599xi
sOXqaG8HbM1zAuymMjBQxQUAGiNIBrmXkJV2tRF25/xiUH1usrod7sICXW8ehdo5j7q1VfGWoKjF
E2Up0EC0sTDzzvV+yK3fzaACKD/ndg4PcVF9Z4g8Kcy4rpQPkKVoDAzlqkW678MictNL6HbYWGvl
gITp6PQQP5vHaLhEn9uHtsRVVL67+mjfSrUM3N/HKlSB4+GHSCEIqUHbGKm/wL/Jc87qzFg3zahT
kgBBVW2QUWHZdGukscyQjOmH3s2icYXzRimOXpS+sK7XE6BTeswEQzuBY0JMkk597ge8djFtPpeD
gzXF45p+OfnKzWcmS4JtqooMipQGS+3hSKszzinZSMx8yJo7OtnvMJ8erKEUB5HSYnQUa1ASSpep
zR1o2lsiyh8bbkcoPRUlZgXJzWKgemvrKNuliU006cynDHv+MGC8IBh1LaBTDy17MKYIdCwyfB2I
rsKAHJbraijqrWCeRGAH5daTnxgtyif7C38CxEAQUKx6JambKaC9ooZx6R7iPix2dWo9wvAhmmSc
ny1X1uv6J7PkfSzqS1ngQcg40MCidj+U/EqXxp8GKRUQMg7o8t4dHPr95UVPOdqYN2aV38ux+B4c
mIR4oEhqD1+NyjaYBjH6tJKFJqswLFjysfdztSIBHkKm5d14Hd0TPxp+t47Y1m55dl4pQEzoxKH3
3Rt0FSiUp/J+qMVn7VQc1sNA98eD70z4+LN9F4fYdxr70yq2ibVwZLbWzOGARK33pLdfuKSnCY+Z
2dBeEpeOUGRii6v30POBYlfexZBbe4lfcZpL380fBkohqaeXCjHcIpv9yecRRYtzHefy2jozC6rP
8muV2cHTIuMCYFwQV7W4neMgH2Syz0SjwT7hRXZev4N5xtbh+YLVSM6/3ZAEcblwSgaAJwNT71Hq
0zHKsK1jHcUQlh67kOYarcpzzy+604v0wADxMBVufLa99lX3G5JlKTFaNfmB5sT+pmM2RGWfVAEU
wE2EN2hlV+ieBz/kGN8KWiO8Szr9slPTeOWpxX9Eyx9bk4aZ8mgNldy4hDNSurjt0UlxWtnCbjZt
XWt0vx7iqHr3DLLBieN9TN14qzuzfUEa2gY2ejmqAsnR2MzaHdY3LvywP1WZfea4Cko5tbTdjNGa
A1EsdBi7XnZspvF2yq07W+dsrHMWJ/6vvypneJ09bJcOMbioWWjzjJyALG6MVuwx2cKLEOi+QQDj
8iIaqvLsbGMKxaAej+4Ika5Cch5bBpM+QexVo1N6NgUmc902APLCwIgit4eG1ZYcFTht0T/Yy0p3
1nrMNg8TqYLbvOkMWCxRxNDbT7tjamGNjXEFd+zopKNlIGs8bYOcf18MLgljCNw4I5L9Mkz9CeHD
xGLE/TSxNZw4DFaQG4BF5Lq1JpOYI6tk/onWGqV6aj71Y8XkAHQpB9gIkRoFZD2CyvHM7CYyF7RO
hq9RZ+haK0THlZdtC+pqqpgK0L6akQFGVXTxe1b90VyEpcVDAq4VJDE1vmyw0wKfCjeJ0D9GAcjP
QksM9US5ey6KPSw2tjwNm5JmRkcicG1O2Xt7KoxgERdgHZHkBddkyvT173xyH2ICDme07hsh4o/k
uS66xThFpuc0ju0m0qm58+zDNhkOuTLBWhibr1C9DzPrVIgriZFvC7xyNAEbaD9ZpXtQP7D+e9MX
yOBn5gWYS7T5rW+9aOviLVpNYIf7iJFOPGPlrwCuDuLOHrudRWbG5v+wd17LlSNZlv2hRhngcMDh
r1dLahV8gZERDGit8fW9wByRFVPdNfM+L7RISyN5CeHu55y91xYtzs1iGLHpB9W7G3Mc7FLbYpw5
/Jqy30WVfLnp+Iw7eDVLoOmt/1FyviCKSW/cyqXARUfMcbPeQ2Z+IK2Qx8CK4yMzoJcMsIUzZ9kJ
XdSX6/anosMKKzoxbQgvgURh8teYdvHsi572NTHkpHW/0pahyrWDl9rMXxJHPRmJYglJLBf404iE
1Q45Q2KiiOk8rZCqBEczxsDrQ79r0yC7zQG+ARKZ8PnYn52nQKS5X1rOcpu0OEPCxjsIzaSQqSOh
ccZGLu1+XK8rVIvEiZWkIo7sE5i+KISkeZiJJFgRPrWLi4W7RLOz9QjbrHrBIzi7Tw5piWjqVLy1
DMKEgyA60ILCjzYyF6kyxJJGQ9GGPWNiXF45Cns7lhOzahO6Vv6RY7N34KK/9zavqBFbTGc1Y1HJ
EH5oSBzPFru4+EXcpn2KM/gq4/Tb0NUncS/0mJZ4pz4wreuAGXEhF2WFeCcpgTjmpeeqyfLN6YzZ
RMLSf/nscv+eRtHV8JNsP5UNvToG/4t4PREdqTDdmvTm6KDg2K/Iid4FFEkrnqps77vxL8R64wa+
0M9ApbhQMNLSWY5XIfSry/cXzl0pNOw6AXljSlpJGa3drm7OWM+/RMj8Zq7LmEIJ2Hcbde+CDBRL
xPYl0mhzI+tLCyvFNpBjOwJNtZEANomYtxLkh0xlzQV0yJysBTTIuGZOxNF/jzgsX6osZ2Tuf3Ca
WU1e75+DwoFuhOW+8h/DAtM/SXicTIIbLEj+NRo3g5O8xK1g/Zi6H9VCze/pL/XTS6cyAH/e8JgL
Gd833HCqn7s2tuYHvB83PqmKO0mE2i61vQfZF+w5Ak1sOrEa2yr49FwHw+1Q48ngvLSZq4GUwWHu
N2PHELPL1Y3T98FZD3wTcAHM2sQ6CGIt4INg8iGJbt7iXutBDCVnAaUCVVEMvqTp8GPPDOcVxZie
sZHEUtEnqoGnm6iP8dNwnHTS+3Ym8Cxx7V8DdLaFwNAtzJgdM2oa7OO1mPDrTyMLXZWSiKJ6Fnmu
Wt9RDrkT0T1IIPw5CQ7uhEfGHneV1bEow6ZMVMZmIs3H1CaxXXDGOlYNjQ+nx56Qw0hhnrQmSjeD
NFYL2ifB4QNcTnxbZ6/GeF/QL+59Ey5wNv3ySQ1bp/A3CouzS1dlP+PJuKmM6moSgbElLSXdMpjB
/oKxGtsdNTUz126ivWN1+ALD6JaXPH2vIW1gqQbfkpr3lU0QUWmb26w2+mPR04vhGeWNNgk39rvg
I45qYy3FQ4XvEsFr1NCYJvN2LomK8JfgTUwtr2Rzn9tEEbtsBhan4BH3KijCYKruKE9/VwWZGDqS
MKDTkBYVLE7Wh/DVa1qxIyDoTJiMh5rMb7cCsZaK923Omsb9e+mrydx0iOzWYTd+ZiTWbwaVvqOB
sw/+XDy3401mTTV8yi7ak9pI4rmXf3TtZFJYTh8zKcSX2J/sdYk+nBjEsjLIGRFxwxCchvGaGCD8
ClN1UP3wzkgl2XUtWeC5nq+CPdUEzrtSJSNT+EmwEdvsEJdwPKLWfOkm72usW4lBR4vtsFExbMYM
J+wmszom0ZkEaRyH16YgXy8DbNX5agBPaZSHIker3PdPcukgRzmpcSMqixoUNNgM+MMLHIHfHjQw
T7qaaZlPm0HRn071uQAS+E6RRoPXeY8DwNoz4a47A3msmaLnCePbRlN7tr3z2xHW1UhhI1p1epkV
BNrcMc99dCPjJaaOphBeIxzWVnvf6J77S6JbR4TvCjVis/6PwskqnIqMl9oKWY4h9a+cYafdDY+M
d9E5ua9hssBagYPzdxVrsLALNBTpPukkM93znocdH4W/SuofRoXc4j86Fc/x7NIPClxUHGNKGUw9
y2MerTG17+OBXrphBj86WjjOwFDJNaLPxowfMy+9E56aVtrjXgLhgKyNMtihQuyYqhPxqah6woCG
8Hgv8CafgB6ZyZiu/79a+P9GLWwpNLzIqv8LtfDNFxvSt1i4+bta+Pu7/lILq38IobStEQQrSyxy
3P+pFrb/YdNVd0xTmMJSVCfO/1ILO/Y/UCSaJt8oGcHZ1v9WCzvmPxQqYaEtm2rAdrT8f1ELO+oP
rbCppQSLyuPsmvw4U/+zVph6AzxVQmZT17OEM/v24FiZD0aXxGScpVcqNH3IJ4mxOvm2TcQtEsU5
PA4meKGAajSj+xn0jXdp4G+sqqhC82H2+wAt3x7nNQSfoPS3JOVggKwJamz627T09xYpxsehhpLZ
SMh0TZ0i/hdHy/JhS3XFOQ9H+klO73GgQi5sWcYeRMWXazTRnTSt8RqkxQ6/EQlpfjSdYqaml9qu
9MqtYfalfrFXAXX03Ir6yXUGWv/kgpDJTtcuHuVqiJzwULDm65IJKK45CHxzv/3bs/A/tNl/12Jb
/+LqsiY7jlaea9tC/KHENuXkVYSBepz3yruUZBfGdjhfx6KyHkrsdVJjkqygieLiRQAYvwnmsJup
WZqTaVEfmtjGQZNeRTGQiJuP/+bzuTxh/6QU5+4jYDKFCyHLFqYp//nu410tsnpAujfoV6eqw1PI
fMWvLXnuxuDUBgEVnEYl4ABtYTkk1QEusdyD13zsvPKCzrfZgMH2T0guCdZ6M6Ka/ksgLqmXjqug
My+Jrt4mXLCbVi33O8LeWJbJu1s2JMQm7u33E0Bb+DJXc842BHRyFuUPdMloJstuO7UASubujvPy
LmBgfxgHKhRDVROeYpr4FOUocUV/w+nQXhVZT6ihmz46bmitQzRyJcaf+5nOKJV59JtzonFTODVp
5rF99Wln3maDSV4MYJJA9wfLF8kmnGkyTSqZd87Q+qfvB4ReWf/XivrXQvEvHg7FO/znxXcpNQXK
LWlLIZeb8zeZPpAAs1eEsmIzTjal4xMkROyKG1h3xZSN597SeNcbVx8scwZIw/QzqKYnaMwv0Htx
b5UZA4I4yxC9MyillZCvrWxURzvOXzUlx6YpIgtx0DEsiCwaPB27KA2CfofO0d7azcD+BEWp7hMC
iA3L3rhz+ytQ1rwvSHejCKaXZESRQuuS7LOWUAbq9zvT8Y5uNNVksOTFTUsD8OhzZFpN3RI7Co91
H8mM4+bQ9bzUVXGtmajudd19hWMUg9iT0TWZgx+yq9y9UbQ/iYtt9kgwg2u+fHGDBkpkNUZAke2B
76aiK+fgCNRAkLv7LWDIMLCm6jl0Z00y0Ig+18GUAB4DakNuRv/mRnFD/o875XouLjGohIJV3GEJ
//udGmzZp1aLeAmF0LAD+bFWDbMkp43vupDxU63tO9n3rzoo8FAhcET2Q/kfe1cP3ch2ykKYCk1N
O3SYpp1sP4Wu9iVK7xtqVXgaokeZMNfumulsuA0MhBnc5hix5CJBTRuEQ6xOnK2N+tjbMAMTugX7
RpvGW2pW5wEj5FnbaNIUo6WjF8XDPkp0B5vFePIYZvAPOk4DTe2qYspuAHU6RFa7jTuGMvYiBh8h
x2yThFLfK54iUxykpWz0w0ygguk8OwizIGAfxMTK3KHWtPApZkVyU6jkjTY0Q3Gzq6mBW7hE3m+j
7AZgCRaUhYhAcD9zox29Pib9VN84hj8Lhxq49sFpmx6NzNy/aTLKuLKkxegQVW3WA1DHuAlQFwf3
fiG8S2xO54x21JDCOO6012yTBoJ+UGDGJXUCrK8DSTekXbeNAmZlYI7GQ9O03qY0GoBwotEM2bAP
Ksj5dzOwR/74nVMHB48RI2wK+4Gm82cQGk9JyP8JXPLUJPUevyEkpTtLD0lDABDiM4aOMcnhvYmt
LRyTHxGkj7NTujvdyGSbGBF0NsoV0Kj8zlzUzcnxxY9EwLpES/0FKlBvYK/w4vpb16Fn/P0xdWV4
lyT7MQs8jLjqvswywR1Rq32Hi+IkqlmuVA+7qbfeaGcghxMVXvJwM9gOnnpnMK94dtXJpuyZjW6b
jsOj2xi3uNVAIHv5YwAQHc9onnc/6ijCl5sbsO8AFyA1OA9ot1gwdLnPAFeabYkXVBMrGco2OFem
8cSciwSRwU1pwBJDGEQ4hSbWr3Xgm8dBWafKwj8gqwSVEEnQG7UQ9EBN/Eq79NK3MHwA0R+S1r64
LbGmZZi8adO6kf2MdFZTenH2jvsjhx7x2DlVt8BWQ4wS+Uc82Xce5ssVDIg12db1OnQFUGnarrJR
t2X/ZHUkqjSh/za74DB9+G4tzKa8d/fjCMO27I9pa7lbhPI93W8qP49p10DH3puTs6+L8DD57V2n
kdoE0tpiYjCPZVnl5+g3U5zy2Gv9IgFmydRLDmOe/uykfk0mH/AGbQ3HPuUTJaMqyObxnoymvkkZ
afxl1/svt4vv7eCfXF0mC5NrS09Kj37Mn64uCLjRyOEByU6VRmcHfgekQ7ISFJaBrtH6mCPW6eYq
oyila1lPA6+I0lcjV8mxK1321Sq4wpawTlKa92mOzhVbb4b35TK1QDf9ec/5iPj3jsA9yy/FbuzJ
JiBj5N3RDaF3nL02nCGtK/gkFHGIQgiVlQ7xZ71zKqvgGNWZeFAZUGuV7gppDtuZEQThl5zy2rE6
aFZtWBaXsYNf4wzd7t8ct5bD6h+XCOubdCzXVahAv9fxv++oWNmUKki/9UNWXM39tkvMzpbFWheS
1b12analLhbjgbHWEMr+IJAFEX2Q056MLvHYfWKS+ZgBcwkcDutIOsZGZeL6bz6o9S8+qHRsz2EP
dy33z3PXSN4dpwwRrs17v0YLm4jceLIEO0xa0JRBFjhcJBw2oGENInImhOjK/vvPsFQXf1wsTqVK
ca8tFnMhls/4t4uFizAQRoeMO6yrYzsm/bn05b7QEzFZlhPeqOLeTxIccfjtzn+dHvCBw5Erg+Q2
94KJtxvvHQ1w54x4ZQmRyIGX1xLT/3LDCeGaDygxbnMf7hvCWX+dJAXamlyD5AVQccqXL9//4olv
yKZMrt/hM9OSQNO3ZNGUIykLVW/C7ulJKAFbd9tHs0EGJQ1PqZpbmxMlOsmq3U7BJpGa80OpblMu
4Mlpoi38OOrxMdL7IQCRVY0bx+7Cx7kt1/B4vP1/f0ktHJ1/XlSL0z7HfdcRpsZX8sdJoR4A30fG
kqgxu58owiE11BlBm3g9VJE/kClFyg7VSGsbuKH6dpO6oPkqK3mtYGjy3CqTTu6Vlsk8Qz2o4Chs
jRGLYFJ6e28M70c/PYxx/6KkBkxRhh/VCDh59p6YQ+Cv0c8yxFxHA84CSuNh8lMPs4dPPpkGeu5D
OmzJFIPKtPbQyx7rZLhNZgxXbud8uLXg0NXT0W0j8bNUTEmrxXRQ0FacBg29Lg3qHVszWdrLhMjV
p4JIyq27j0c8pEGSbNymmtcEJRgLagVhi2w2LjEaTdfHOyMOX2Tg3o5ZdEJx9WaXpGWKdCuMYlfJ
+KNMcnlWXb7zfPpthAgqXCP1z7Dv7L1MEHkZtbUG14bGVoyUcposQ+7A1lVsH4Vm3bYb8SiFvUcS
x7APQ2kxsE16UO1XPfwJQmL2NXnXZ083vxsXKlzcwZ1xm2aJ/kAO4zDlq62YiLV04PY4TrRBc0Z3
s+rhwZvh2zhoSgg65SXjSsfrmF1hadiYqLM3LilbxHixSdn9FkkKEAC/77Z1DnaAGUGWldlNkfmr
EAka48u53nbJWzt7v1Kr+Skdp2LGq+SpaIfz6L+4MRJAJtliE/h3AthcJiYX0avu950FKqooMJ8P
GAmlMG71T0BnB3Cb5p3iuBUmyIuhYHQoHcdo62KO7JRKTu4VIx6aoMZxtgpDb9+oe8NFGxxG9n2q
gcpYaaxPdmgcmTK6d9ELQpH3LkjlwZDjNbTH98FpLPbS9oZd5IHb8MmuRNNPI5H2ZYxvap7Q8pJs
jDIGlTh2r7FnHO76BBforCjvSfv7LMycNuzIdZwzf9hYvv4gfX7PToKTVq84HTXHnEgvqGZZedVT
e01pja1EBgCazAD8hNaMxSa4nTvnqBqI6a1XpJdxdh9Nr3wqUlm/dvX8mvjlenYcoDTEdD5VwF+K
NGcwnYF6Mg0Qkgk6kHWaeVejYw6EyNbZcijz9Fwwg3rIYowWJO8yQh8zIqAR2Y/+NUtpPm9JYPrq
NTMl6IF6K3vvvV1U23NZtcxiMbtm0xE/GlVR2jKvK18cCkFE0PFriwlo6zi8mTmvx3rGpQUIXZ5t
jfTOmZprYIQ7dnhydDu0WPFg2Wd0uYzgXOwfJpME30Udpei94oJ8CDxxM1PKMRT5ZeM8PucN8PFA
BKgKVnVNV1FM1L4hBJlNHpAeFHjNxuuBdzIUXiwqcGMNfBaWdSdit14SaJizYzAgY2ggrLeM1O0w
APBJZfyUlwgd8jwEc0PzJOEtXLsSQUxpwUe0xCaJDX+bYX9m/vPbNOgW6HmGMa7xZLqp2qaJQ87t
kjCoRf9UckRKM/WGFO1pLEx9JlaBTBpBXVqJ00yLH89SkG2kF5G51zyGMSdh7HYG8dg7ZIOfeQlR
vpMsk/X82c+esTI5vy7gsfswew8RcHc105V6zpgJo34XY+puUJeQFgNuIQ6ajypN4c9Ra2fB8GYZ
U3Xx6jI5hR1i0cpaQed2UGhQ4Em2oLWTQsSqBxguCAIDNCqI9bOqHM8ii1qybkC0msoZdzjf5Cao
i5tJMLdIR8NdDxSIoehebBPenDns5in1r127cNWDlrO3RVymo5nGZIjwfNhBm1wSb6wUrYk6zg/y
ZtyxcRGftrB98f/idY8PUz2DBO545ZueQMFGQ+YyIk5f3q2hwJdx6OZS43JCRAkHj7u6pk95z5KU
bAiE+YDfSyImXPukCCkjatA43PN0TcokslpifrdmEPLSEAPYaxf5EGUVolEcgUUCmaumcnBlS1mk
zzSnr47u3smH569t9COpYhm+Bf2C1gNhflBfnqjKpht2KtWEtxiVkmXGi3e/cOiAjME9HmOu8UhB
o5zggN7x6s4lomRhXpYokoDrx5C8pq0Re9QgHgDJxnnKovgnsHmWeWeydzUKY0+BGItbzz6S2r2Y
e721JvVxA1YvPEVz8tsd1HytDFDpQV9k++E06Cp4wDI3HWwGJRgOI8jtdBVmYtZXWZtZ+67Bn97X
xdEDEWa33TlokP8PauMABl1DuXu0KvextyxFRAehGKYR4B5Ar9+AGt4S4kpFELZU8eUjlndJ3cC+
GrtBdkjc4sWEW+CXnM+tVwc/JoJLKu26/2j7UxpC6qPxk3PgIYXD4ixt3ZhBsvVjA+4UBWI00Aft
DHhMfgsNzy5NuG5C77LOfbJsHAUUz96N0e1sH1dVkTrdpk5ommHljhEeVz+sjMWXQNF7e9TPhIeA
Z89YD4/k+l1UyXtT1MhshqBCoYlLkXuFzarZq1id/XyK1jVihuPcI1gOjdtvbUtZoXDsa9c7VA7+
MqYX53ZBVSsDb3Y4/rIifk01IGIbSenTJL4R/wO/q0ERnofle2aiGHDt5m7AH7vvPPGjppUSJOkN
OX7T2p3ozyXBlAKPgrlk196199zqgF1HQXf33/TPsfe+WAA6ZKDTl/J+C0iLh07T6G11jdg80bs5
wrAkkpy21qzPws9+qpRNOI12I7TlzcBkdj/2CCxSvPP4TtxPvyeagAcAAYHrSWafdn6I62KpgJMP
ADs/e79qrx4D536u7zQBpluzytnGs5wMEQpfxZFhjYuX5sAXCEtza7iM1owQzKWGdzHEUcBDMMkt
Ky6hGwTilBaJRr2Puh+V7W1YOGdCXlYTxyWKbMu49zCyVyOEAaP/rsXmte2Ta2G+jCgFmJCy1tl1
2m5dI1wDLLfOBR3pM+Asrt14mfBHkbbTklM2krYKuZDLYg6PI+09toxo3pVMtK2KBToHABB6aGUL
Baw5p4tuWk55yWTOvKoB5UlIAFx6ZQ7PyH7AtGFUOrj95K/U9FjVC3CyrY4zh/Nd59Jt9Wgd4Ooa
r1aTXWHrzvckEL52RqxvkYN6XXM3z9mnFTYHMTfNNmoM4gSsDJBxcdfZFdjbuCx4E09oTeUap3Sx
risMXODNFqWbif6lYjA2EJ3WZKHcYCAjudJxd8iVx40ImC14quXAms7u2kNqUjBMozMXvNi0h1Yq
x/MCled3LEjqlfaedZ0wajW/zpA2GK8LXjTvtlIhNTZ+4FU2FvSCZvpcqXerB3uGRMybYxECVTTo
OeI6uAuHoTz1kXuI0wmpe4UF1vD0i1NDy4pm/8Jyk5yZ3/NW8l+m8vzLiARxxTCP89VY9OdGjtEm
N1DTon2ovW0xZlxTKCgBJNUHtpJPy60tLP8zDv8UmVxRwsVryvp9HFR8Lrp+Pg5NQ44IoxEO7+Ul
bhquiRGYJ+yzPFiWvxGMnp603RiHLqsXLdQmMQO9RtcR0IlSElHEtlTK2HuOfgvb1Lkm1W50Mqhe
E1m48M56EfZPbhDcJ+N9oOxHiwwAGk7RLjY8yNBV49yhSNjZHDcS2Lnr3sjGvWg94ggkkUUJokMJ
yoBQnBQ7pnwyk5xIr3Bm8Us/bMKlD8EyUqEVAotlWnha607Z40NHOtuuTwrnHjMsumVOZMOAv51h
A4XNWBlrWFztcdjyDeLRovCKQnoj40Lg8Cac2cI+6qQc4e8vGVhEFnUOzb6o6VEqmS3cd3R+t8VI
l5N99EvGN7VnuNfA5ATVpmNzzYJpN7fOq6ljcYpM774M3PyO7B+fhIzy9P0RnMl5afPQPUraVMxk
vA3poBLD8W2Co2A12lFxxlFzaDV98E4SMoVwOuiIF0CRdx6I1BgtC2FP8awxHqLKxx/otnFwAdmC
JD8T6SciRoQwTbZoYqW7c8iPGK26ubIvI8RxAHDH7ejeGiFN5ClaJjvNgyxdsr4H/8EF2XUQ4dwf
/vqBJE8gbG5Ux0iIHkGusl3XVfpAm60+u70p9ugV71u88Ee0y0/J3ENCDSp1DrAArRVXff89N5g6
SG5pehMT3tOEYX8McBHtq9Swj1NcvPqpiZDO7H6SWgaz+Ktqpvfcb7qD1gkh8n5w8nNtXjBtYMZj
b8e7dtvwoF0mM3HXRQGmMc8M9/z9JREYpiczqnYEBIxXpzWe09JVmzBPn6pwMq65yo0rudkcimK0
rxUc8ZswXVqRDb3UcURN7gRW/hB25SvBNfkZcYfC5qiNfWqQplIM+alxYuvODIn0nLAo+CVCZxzd
3Z3fAs5ofZAhfi7Ru5q93A/hBF40Zq1RHLX29CuZjtlmcsAfGm6Q2R05xlVPop3WHMVv0f/HJzPl
7ta5DV6z3BVEOG6kLNptFFK6WQZclRB9TxoY4O8yJmaYLfMkfEoWPVUO5QY+E/3+iQFYp7eEj9Hr
nY1mz0r525ynS4sIetOJdrwdwKYPwMUbwS7fLIRkUOD7JikubeJicAx6aMhNdDaqsjs39KwITY82
FixHwm9lfa4DXKB2W8IDDYxkXxHfDNyB6nO2i/GUxDGgighgqkjrF20PuLqaqnkZZ6z0dva6/BG5
MMa73kIxR2rk09zP0XEqSQBa5gOpU0ZrbHhsywpZIDuvuNRhe4GX3W5i6hwCxkjzzmLEQE3AohWY
2ZdpvwyhGi9QfHIJaHiu9Pa7xy6ahSBQDJoUP2vBhvKfMwiQcW5vUKgR2wIvbqdb7Ea2oQipmPCB
z+TFbr0M8Kflp3vVz2ozW/6hXCJEPOmU9IvVVnlQxaMOQ3ojNvXQPfCeDUCXQnjIwVRqVIUU/9A/
rw0dwU0yV7z49hVCxXgqZh6Y0nQvdTHgW+pJSEgvZSRZVrVItmWbj0+AZL9q19Qgr5sFBuLxAtlo
u8pcD8dOVVflGPoul2az1p7T7GJOKC18yGvsITbRC1OzVVUHfFFQT3coKTu4x7sME0QldXyMsXVc
aUrCLo6zW1vK9NZn8aJZhRQ8seUpIxd81UssCA0Kxd23j6cn8zC6CeIl8zOEat3i7yXb9XcoQvfQ
+wKjlGYJxwuJNIvITicnwMGskbz2mSwvg40YlzcD9nxpP9ttCy+RIMRq5ucXqTbfNPVB7KARl31U
kA+Fe07ZgjaasLKdEaoDwmh/X9ZZ8DjFLH5k6GHqkdNHm1vUgAFPtWtmN3ZILyhpw/yFJnS38WPv
rWZUdSzDqjtaGt4YlhZzU0lZHzCn7vDXjrhCsXC1gwvcZAJcmYMyv9OQwLFFjLsB0PE7bORrlEzj
k91Tizid3FYElh9LXzSXBowEW9FJ1sJ4MpFV0oAzf5gTSIuoTk4IIetDX4JNtoPhHs3ECxMsawv1
iWemVZ9GNJwQ4mOfKenrZYrDR1m3yMn69gfWUhhnNm84hhJ+iqrYCzV+jJ5FHiUUhgdnyp+VjNuj
afIrVMA0zhR1u2UedfGLvjjP5nMJGCZwholiznrNAvMh4Q/QoWXTFATDFjnqGMWFscaNBblGLdZ/
Cxw6VopjNtaoEbICfS+Tw5r5Q0RnDBUnU3X241qPe6jUxJ+F1ckEoPP9xLfkbzO4mcp1LgjpoAx6
lX7eX5IKxyc6D1qmhpetLMWEtc5UvKsRoWURIkR/gukN78zZYuHaoyIktho9yG4g5mfXFihx06Lq
b9q0uh0qDzKIrH560GLCRB/FzC5oqro+fL+E4wStiXsS7o2ZjzUSCcDcFNmwehuWvwMAr3mcT+Zc
P2AeztYsbf2dpYrPbtLPAbxRVnJi2/gJEDVSgwbs0vyshoNJboSRM6iiYpzJ2LiEQMmVKWkg2ThC
ienDN41LJI/Cs7VkPg/Rvlj6Nl6McSAzLmUyc9JfUNGsNCmq1vZeFAPL98RlM5wcAXfWBtuC8Znb
z8zLIfl4MMK3Doy2m6BFSPY9bhw9xrQBqkq6X8WZyJuQ2LNx2vnZeMpFyrynbMqDbOjK0qJO9xkA
l3PlD2dhIyfwe2K0fd+DiAf9Yof54mDRKKLx2LU09H/nRYi+L7dI2BVhTdInd6fM33DhWejvwvu+
ICBmcpujUeBVDUbD23QdvZJqxM6ROVfDKtXVsq0fdOJ8tnYEHWvoZ4QAdWGANBkRMYNIQsaRnMbL
0zert9y1AdupoEJU/5yjNF3lhX/jTrxBbdFsc5pO5+Fgw5xCq0ulNC3z02F4N5YHvSZBDlRUvZtt
F5ac0neBLcbNaDMXjkhMe+Bsmexy7N2XLLiyI1PfzoIhRy7GY2bO13gee+bkaX9A8il3hYvapJb3
eLwvTPvrgwdgad+NGF5wos97aTK07Oh8EB0Zm3yAyIbG7BYg+PFPMQzog3VPLNDJ66IrTmKxV6H9
ixaDOvpteyIabgLgnNOSSd01Y1+PRhDNBdu40ngqeFedgkOr8V4tM+1R5i8REs2VVcEaK0cfHWcJ
g7RNHH8D0SzfFctMtDX1qRtqzeMV0rvXVEiLshb0+W2akR2WSGBrFPAdiYcsHn7aogciDVe23Xy2
y2sLqOdY9sbPNndREbTPE+SwB9f0n5EoVTc6No3VaKKfnGKc0WWNcEZUzi6kyFpPKTkkkRNDqq6Q
lsVA85sF8Gj47q4PR4EWJXwGOJPTwkIagUqdjPB5r6FdH/3E9s5lMRJIrqtnjhtuAJytoBWzdcYf
djMVVwxLuyZx6PmZxR6Xw11WcsYahhr32CSHHbT45Pr9JTBNwpuawWKGHvPgxC483vSNUNrwWh9p
uZ1jP7m19NztaoFuaJj8N2tIiJn2PDhTsfNzpn2xKoZs1XZEakeM7FYTYoSDBuXKjIrzIVqHJZYe
oawl3mU3nKauma9GaD9GvisOE/wP3LqAHod9Tr1KBoxtN+QrF7A3+cSD4lnhxUB6I0gBMEd1ZYcE
3GVj/hCdd7QGe7oBVf0hmxi7PUlu9Cqsc+aPZJUWzQHnB8HkpWhXYH+ys98rGBatuFGBy2+YAWGk
YQs5AiftmlUAK3E9v/mJuK99RTBHVp/N1m3vQEx/yRqPb20isLDtWkO8aX86ARTJbIw/hVkcY/QS
W7CA+iZBJoHCnTZV9SMx0hdqUm/lJwQQdmqtrSw/lZ4+R4kLpQ2rKu49hCJVrCFIZaG3odPdvNk2
a7u0jdfMmZ/IoSQ21BlB9PU0RHJ+Gyo66+kR5ni58cfmaNeEwcak32zyeTkQR/2ppnt6zVrqyS49
ZBhd1zU2uf3o//Zr0t1mMf8imlnS7aZN4XnMWANvNzcQvT2BUDjBAsRS0iKhQa1pEwoO8ionBfnU
dxPWNxLFNpb+NcH7OTuchDZtOcbXQJKkMljVE3phTogSQXLtDK9WkaldJsdjOkOmgjjZbAwDJzNS
xKtt0VQvQAM9SscYdiGqRAJlWa4S93EOo7cWeM0u8HIsGlz3Dep/CVp0LImL46Tre8cEoNPBI89j
X4/NobbhWY1h81znfr+HTDafZ/uxdjkvuF7d7Svym85DgakRZdsuFwxtl3HZtgJOvSoRT95VrQeD
UAOPccRtiq0haMat5XH0DdsXeDA37UyIjlbECw/JQxSRCVPLlFwh2nEr7xArLDIecZAQjT4I2sQh
brGPuFCDkjZ/KOlkbfoBiXgb6WwtR6iV9Nze8SMyZWso2qRNO0aN/rbwcKfjEbNy59YvOc3ARJp8
5xM6M3oWPkzM4U6nckF+ZnzKElijrR8z23+sAf8ntKzsEcO119njtery1yxVt+Msxz3yUpjZpJYd
RDcTcE1GwKoqzOdJRvWjsP+TvTPbbhvJsugPNWphDACvnCkOojhoesGSZRvzEJiBr+8Nqjor7VqV
2f3eD6mU0k6bBIGIG/ees09zbNAcWlOVWx2anMzyWOC67ULSeD0l9pcmqyPSKoRTUSN/JrJNVmnQ
K0RrNNumJy0EKuDRL2sAKbTwu86PH2AYfRYpEOkMXf28wk7ShrR7gK1OdKb3vKNRWIidGtsfdWi9
ZsEW94ezDnqUF7Vsh4MU6pEALAYXAAy31fDpC6YNpFbdMHmEwEvbJ7fzyet12iMYZLycOOMBZSFt
x8M8YqqtgQlQNT2XXJPGouTD374oe/uSlt4rXH+4XAFBYSoIcKX2LzbNIXy2TkYWz8S6GU+5iuFb
b3AKGLlBjUXbqK8iQntU9mU6yMGqqnKMYg3aYB9IE+b8zH6if4sT0zgpkr2AatKmwuDZGh2SLvzc
mTOjpQbh0EsGwrbjDYJmIJTEuVbOTNr4cnN/F6B6+y++yTtOMZi60uwNkeDJrAIo2YIRZq6tO+iE
LY+uWx2rNDxUZ4D+HVqn4ZRl/UPgE/ubPPT7hMCbmc6RemyHDz3WXsLcfAY9siicZl+n+lYdf5pB
tY6V6GqM8VX6SPz/SzXpkMoUo6vj2wzy6BkXhbi4Rg7GJ7pGDAr1xDo2xI7+v8z+x/9KZj/Jmf6z
zP7w0ZRhHTa/iuyn/+dLZC/Qy6uGKmxUK+jYLRDa/4PkFv+wHEg3tmZTe+m6QJHxTyS3AsjbMGyC
ISxhAZt1hPEHk1vR1X9YOiZ85rII82m2av8Xmb3p/KILceiZWpqlabrF4V7TGIv9KrbhgTesHkbX
nCyOZ4AKJ4RKZ9Mg+bavqpUPAGZJ81XOWUJJug1BEmbySUiZrPMSKI2uRD9dsRawNVCLfrNJqGFv
ZSoQABT2xgoejUnkXJvOdNrSvvcxmXv8FGphHVJUGgs6moSQp2dk1wAFeh2DWRx8RMEYz0UgF7HE
oZS0HuFONIC0sKVuryHCoNJb9pWAte+IpSFjMWvIIPA8Q1IJeX+jSDKmi/Av+dbXRUILxQfpqqZt
qL+p5RMFXGoUkOvUr4ZyMnIqnFda/F+Z7FARMYEQ0TVX6VsxxApGf9do4qiNMYkUnbYtGyBqQ3gg
8zY/ArI9qFm5rUx26FReWNPEQpANzqWG2hj3Fy/Hj5V43kMYRqAs7IyOC7hMLzwiCvwkp/OaB9Xf
CdS4DX95hyafvHHX2xuYR7kZfr0NPAuDtmEmBaoO5yVk7bL5JNRQIANCNKwSwF0yqKthBWeAPoP0
0vWff3puTl9X8xdLwq/SM6oZ/Pm2adsoj3HMqb/LCDP+5p4ALSzfQX8K3GRDZh/OTvHxQ0eB2TEn
M3TceXkJdLj6G92b/qtA7+svxwnjaNPbN5zf5VEZDo88NJwC8BQhKKMGnuugju86h53Krpjs3VLP
5MAqF27vYA4npYHiulRL+LOrkSTTyQg9hSIhgFhZk2mU3qjVnW2JGs0AtaflFxWIEQ3vnIYE7JW/
vnrGdAv++Radrp7rsFTwMGtI9qcP+E+iOX8QpBaB11+o1Seub9pKQ3f0sefP7dZC8uPLjQVFHyHM
ehjoGFef8LS8FjBCVju7ymDkKBCpe/0CucBszP0H/zO3nGc0AZ0C1q9i37V5sCONltXgrdNRv4S9
9Uzn+W+ett9SAvgsbJ0xJf4PzeBh053flqTMo7M6cK5fmJk46LZyI/hkr4TWS+1rH4Ohb5RG/Whs
H6mUufnryzjZl369jLZhTGYo5IeuiUHmt+eAmV6uaa1P6BeaEERUxlsQqxBXiggATbJyU6YDqz2t
IDyRLg15iWH0r1+Caf7bvchrMHkJlsnjIAhL+PWjHIk3R60sWE1C5BdRm/1kkV6yV3y6MWNO/a1K
jTeloSPXduLkSjr4ZLUgHFQwErnDlEvHSSslV4xFF/82eYd0gvcK2prGKuFRpFZCnw6DBVUCz+Ln
aHgIyurom695Ld4LZudKyJ9aV+nGHMGqB+qckgyLYckd3TH5I2lmp1Vy1fXvFH2Z6hxSffqTgdfR
swUhy9FUocU1S5OG2FGIfrmcCdCWSIMZyRH+UpJDYLXmW20fFL8/DKnx4nfxlZPVrqiiHSbwt2nY
VBnGRq3Mb6ycwXgk4Qk2p/ZWiWpPf/sxd2uC29xP1TFfnFp8Rm549S1EgR4EfeOl98g89Wm2Qi8A
deCTred9kGTzE/odR2dAQxygslOtrEVbzt20e5b8wUXZE/ETG2+eXe0NvTlL3fjgjLEj82dZ5nfm
54pIinUlnXFOyCVbUgadGZmaO1ifNOO29PZz0FHKB5Fum7BMrh3kH5pz9bm1sq1h18ui43eklnOR
xfcgsRcZiTsQI4iuCXeB6t4CPPt+4i9JQT+0qvXZ5zBI+KeK9Lees73vG2+J1yNjW5CaxnTNN14Q
+Sfz1OfC+RLZ0Tkq+XURh8AlpqtZzVH3vnYt84JWcJ5Xca9ZaviTyBsHwNew7IyYuaF9ixrrpYrV
rW42u9hGOZgCymMTTr9n9VV49RmZBll4smbTBgTQh8YmJ0ojVolq9Jnp4eDQ3hp72RQm4ut+2DLE
REDXngDrcRVS/2drsaH0BmzqVH2DE/NmxZzNR5NYZHyHx2xKb2ataXVkRGNgfAy5+gPP0ITCooup
t2ebhiyjHyBMSKK+3iNOsEVpoKEs9LVF1yQNkJ9Sv29NJ74ii3zhxHfKxZEb/oWR8baCKyli7UE0
ZEZx80DBbqzPCKponILnlHqwSwaSQhWadrU+hVZXwU9W9p9Or71h3oc9aCGEMJiK8FG37BF68BOt
D+LjTltMeA7kfhdS09EHjDF8K5kB6Ex38VDv4y56AUhrNfjIpOpsBz9qFwA5kViNyVIx2oEpX0F6
KnQQfB+AbF2MgeYekePGTHkQO80sUNDCUqjVj34IphH/g6M8Jqq3MKpi60n+2obMzhlgQc5JXn91
1M+SJGGMKIhFiDevZy4ie7PQofHy6mEEP3Ql1MLBaQJiGXBIgnXtCYRc6zSoOr+HQBA8uAMy1zAP
YAczP/J8hDk+ecQDabR+/xQX4rM3630eIkbQO3XdNfoHRDPmN8qGV9IstEnt65NfF5qToDMGt8+E
bGY06PZTE7VNTycEeqHaN3NOah9eCVGgjtRja7xZwr5Vev8Dou/aSLmkjB3bOUK0yHhrpQ8X28Nd
XMXkhHmME+1P9giczJV9K7upXZlBty33XhQ91R/MaWAlWvatr8yPvInXTIefGEq/yYQHLbDnWWXu
gp77ngiFXVZ+Mpc+y5GLRVqEa8JzATpEMrU+My1SpkM7mNkYT9FG1mde58U0jZZky/AQhf1REB7h
q+IEAGfWO0wGHSSjtJE5kTaRWCI4khPMBls5qy+YsKJkZBnXe0FqlaKY2LTshSgVmgcOLRqYnz4Y
WjQ5C09PgMTp0buhAWSXYJtEoWwb3TwYDmyNJGFc2EEZyj1riV92kzhkDfYfbUFEXDLuBSnNVm09
9JwyqN7NT3eSUcH0huChpTDLefueF2FIwJM1Kwq2hGnrSVPzzW8ND962pEN8tuq3Tte2/InAVqdO
YgdrfFRQGzjuIdeuIm320BofOcTf+pCLFNX6iyX63UAmQtuTEs0wHK8PqtIKzdaM2Q/KVWx/fkJe
oszRTU17jg0vL6t4SRixLmYUrTIEwfOurPsVKOwFasScoXncQq1p0dwi8iyS6Jk8kotZJCcAYgvU
VSdPJ/Q9Lha6tbbs5vLXe7f2q8p+Kl1QQwpc0y7TGQMH669btys7sPY48hjgJtfSJbDCDkw2X1pc
dNT1VhxGX5wilSfd7R8jczwajtjGSFhJFDgHtvHx1y/o7uP9pSyEkaODN5rOmHgqtN/qmSFuQtD7
0KpBKb+lDWLi2NjYLqXd0aiAIJAxT5gQq+NYmW9MipMZMLnUIV3I8zJ6ICOfZzxkj8Aupm2D4RUq
atZ+Fsa/fqWa+NXLyLXjBIrhFzmjxqwcA+qv106Qo2QG+JcWZFkuSwlvSGuXugGdxOR1h86Kkxc9
6g4Y4pBesEIdbLJLZYpTtipeNOITusShQouOJkQR+nrImRnB5X70GOUBMCFGel39bDktUD31AG37
Qe/GZUlkQ4czx+3UpXRSYL/1TwEtt+3L89D5H77ob7pxpReD0LIJ9vSjHtSOnNu2st4gdp0Shgat
8cNCBzUP3mAVosDHsY4q/dhAxdcKd9Y6D7UCihs/BAEiivNI+O2CPWPnlUxkOGt7BcfmBt2U8Hel
3v9sVWfl6xlgWyHelCJ8L/Q0RU1uUmwBI+/9Sxs0nwk0WtXNoEWF27Y258R1Y81kuotsr/O3SgSN
gkzUBRE1u05yj5U4nerio+BEo2FxxmQNC9S9VcmwUnpn3jWfzEKfdAGrVwv2RXdTTeNRFAn7iYPe
9FrXIe7e7HsYZ08E2p9NsLaNaR4aDUiwD2dmvLEm05z8qEqITTbolZzkFCJ+kk5s0y2lrJrpq8CL
9sJSDqox/HTpDyPIMIhyRo3PJkwLeeaV1tWfNMRR6xB7P1m8Ou3JkCiKSj5/WiaTjY+xGDutHCYg
egxIEIV/OszRDm+d+LvuF8UsZUg7ugOol7j5hg7wAXbsus1r5AgNethhpijNoZfR3u3rY9VZb/E4
Pukp5QKrFLMrEqcHGsNe15LOiAj4fsv/f87d3+bccfT/zy21S/fj+4/fgvH4H776abr5D1xprqpq
GgutIEzqf/ppmvYP1bE1mDLOdIQjtO6Pfppw/6ECtPijh2ZZtNcsU3Poymk2/7L+Ty20X8+MtjpR
CkyIcqxQjsF57bc1VutlbrKi0fDy1WzfpGiG3D5p4PA6h0zFiB1kn2lh6fNeN2pgdCcIuS6UdSMA
XuVn53HyMeOp05wcaXfiqHuHrJ7ZoLEqmV4CuBMoOYPr5Hz3oQeVhTGwVcKF8BVt49euuUHD6BED
lnWc3vEhdMZWt9tibYrYZfhJ8H1Uh2Td2PbaGLCWVPziM8a9IGbI3/qptQkC2f7NZjg1MP90lua6
WLYz9XFwXk4f2J3x8KeWhEDs3fc11rYqQ5Q1y5F1biSKdiTbzXAk8kp5HodpcpeY89rUszXT5OrM
4gTnnOwJxgEr8r/F01CSXI1dBxdOzxQfSR0gP6Kw3qNYmRSAWBcCjThOh6L34HWk2Jh22i80oJ3r
aPRq/HtISOshG9AFIJbMKs3YG1Zt3MZgqmqnHyMrxextv6gNcV21bh/06UusqWALm3gK31AcujdR
fs5dKa+Waum7njEVDCJ9vJbSK58CrC/3n7y2Va9Kai/1OJFPrheq17bKJ8F+qe3s6cdg8Oh8jlCG
3MkkF4+68dIhrKeKN0YgBPxYvZCxXv9Ne8P894+ET8SwHdUUFo1c47c9Nuih8tyV9qJc6cX4vdU1
76VvRblOafKt0jxSXqy6RhLhuuYhKEX00kRbPB3BcxLcFG0g1cPwCwlKqBgASSLu5jrWCwTBrqof
0V/qx/t37fSjkdfKQvqIBiSbHprfiecOinrm4zg/BEVdv/jjUVPs4jnmAX70DONdHXTx7AeLwPXR
iY/G42DkwaXRk7egr76NKfc3gknIwX5d3yDr+YdG/o1b0jB+v3ExSZrEV+rTIgGJ5Lcqrvf1yI5d
o1yUDvxlrRX6rdaHdlsL6LFqifJRuEm+kYaPJyQw00WDzY5fDJm1lt6i5uxXdQjHGtcGyxra8C+s
iJSd2DKYD2GYm+ltE+KicTgR1ZBu+ODdEki/newwlrbPVgNHGLxgtwblivZKO6gVmZOYc0xIinV/
cMJeWfxpkT39e//1/tn/q1TkcRUYfm2c3Gh58IneHaR/elyrKu5bU8NJrZZiIIdJjXissnI/VpVx
qEtXLko3s1cU3QRhRYG9tTrPnpPybj3TtZWItVHzhMJJT6Pjeds8SBqS0Vs4bFZhHwnjeiCzQL/p
ZZkQoqZsvaEq5+1Qe0dLJ6GjF1l16cw8W2mgWQgb0/sHM8qUB+h7Ixqj3v3afv+jb13/t4dB2DpJ
qcAzMMby7n/r6keFahdGVtULNOrxAoc5RggjaVaDw5HHijy57fziFgaD817Z/TZuHecmca5sXAD4
SRfTYx31eo/trAYZGEH5CUsab/ef719CVYSbLhPOi3S1H1kwaMypKx3UMzQ2WnPx37yj+yv+9SOE
LwqhWReGrdM+nW7sP32EWen0/R3dqobJhjaTe8Q/r5NcVthrGqeIgRvsOmlGdBO9loEoVPuRNuFC
IcFh968vBbbBqFCUnXRyc12YEruKksydKpwAroG100jUPvA8tmdHEgDJvPdUjmR2aPAuZkFlDoec
Ye3BKsNjaY/lJhmbsxmgQkq8kb/Iy5C+t8VrzLaA4tn0D2728PUc4DI1jpw0Z1JEzrtrKx5ZnrW1
QSrwQGY1Nkf4nwt30LJtppT5c5W40ygb7zzkosMQWuHe6VDFxnRmX4pQP4yKUX03kBFo4E7/+onh
TPJvC4XDwUqfZnW0abXfj3tKweQsCzSS+hQIg3kCYUDtOzzcYwsmpAqdbqtmeX8Oe2cn7dZ4IcRT
2XJkYZzF2eDamFqyrPMkX8c6ZLzcK+FZ90SBbf20eRnoSew10w8vBa09YregqoWmGlwcRb+aVncr
4FrtRMjcupyEGx3uWrNESA9+4WS7QKa7UnRYOGJfmVlB+BBrFZ3NshgwcbGIuSiFFsGUqpc6DgQK
wnQvWhB1hD2SapGFM2p1XaylU4J5jgP8eyxlT3nSL2EEu9sQZNVWdavpPObIUxchSVKTekdCgHXJ
OtQaVf49Gqt4C4xCpzsVGcS3Jp8t+bXbZHLEMy7F1Wq0G055ylxouft4/9KOo/sI374sVoOZNe85
8mYCokhsbDv/m4Kj4yKxxs0bFW+9A1C3nZSUkDoUh2NKYr4aeHdkGBm3DkLLQkQFRzRVosMOxbiq
x1aua82Ol/elnDQwufaZWS7rWvPmhWtiRiz68qdSYe0EwkRkmieLt9AiUjAqrVsT2QgE3N48svZ9
r2pcySaxv0dXtquUcB00It5Sj0hkUoIMR0tNbARq6KQ9YPAt94VXrYD0Vk1RvHAmhufgp0QqNO3w
qA74E2ajJd7grOccy9kpotziHBN01dowadn7dSFOFBrCIdxQbxKk241LzEASj09J402eeNJOh9At
z1B8XvPeSd+jsaD1VXDc9GNhXssCXeX03zNhF8tWDIQu+LbXrAP6uvNQJb6EDaB5QLZQPJumT5Gj
WiVB7KilZ53TD6/CeulF0c1NvOobxZDVOQ70BVL+WTgEpIdKAnr++ThrtECsgoOu9AjvmkgkoWH4
Z+K3VPQ7i7KV44sVBE8aitG5KESCDgvSIIkUvkG719DR6edmueri9oTb3byNLVJwjs/RNQwqe2m6
wLAAl29D1/GP0sU0rpOc8kENBP0SJBy5wyFR0glKmtj0l7Rg9Nv9R308eT5w5buTIfvjNzSZ0Txa
6nAdcRKhS04Yd05PbpPp2zIZl84wZO8mDWYWf0I3RGvyyCZlEO/iLEge6si5RGUst0I3Wgpa9dGx
4u7YUZHiOPPD5BWhUL4oQiN6rE1lncdEpwKjYdlSK1AxFBQDFqRdYTOk68juIBchNtdIFDvkqcOl
bIpRAyaeVbRi9fQUohdYVK0JtYgz62cuav+gjAa0iRVPZx3Y9ub+qPWuL+eOKpEATitIT+sRx11/
ckgwlKbrPDbTMzdqHUJtVswV9DUSsabfERQAHOdO3JQ/lKFBodRP+Ze8nSOFiHe8f9eEGJ4F5PqF
Xmrbv15lkSP8OtucpBNM4iALWkKDR2iZv23UIDAbW8EoxyhzutoBaNi9jm50rWIsX8hobK+45XAa
4Ixrb2Mph5Oj4uWf+SxiXo+akGf7VZUAkf0m/kk4wyIf5FIf2/YwEuhyKpLiMkFsYjhYRNLE0y7V
D9Kjy+0aO3RKY2iZRyWMTfIRvJZnmGOT55ZPWqemB4M5x0Btt8nNKRKgVqxdYWa3sq5ol/h6Mq+t
sn4cu5evlxLLKeqsQULcO/YlkQVNzJZGSqm5cjX2rL9Aw+qVDiXodezwrDPw+IaU8CTd+nvm1WQa
WXFx1mvl3Sl4du0oPmpRl11NWtvALhri2iwE8WPtL3SqaLpXuQHJQz9WgmBjv+yG12osZpWHcKN1
U66TVyeLrOP3iwlCkkbjvu99uYpct94CRSDD7r4O0od3uO1ITK1Dk17WMEp2PhgLhczrM64lsSoj
iR0o6eDypuE5dgZ9GzoEW6hJ80gkarO/X29PtWFroeaq2ioh7NENDl/LpE0QWZGGKVFI8fhOVApO
/RLy2FiQgqECbVuiBgueGDl4s1TDz1zlkExyy68fmSqDmIqiZ93v00dH8T5hGRcveUMORp/heBsK
WuyOkz/JSvab+3ZMjAe0JAJquoLPMGLhXrS1rh9LwxQb0ubKrbCHeeSq4UbCUr4MTv8ZcLI6EQUA
1UBztmlToQxn9ahniYIW8+su0nzj9f6ctQlHHrgWjC+CyzDJYe+3TT3dO7VOHNzX285o085VvUNF
jGvsJdBruUmnusivMMETWUqOxSgwuX09yx3tWek77lKrMRvNynJ4x4xvbjM6p/xCPsyDLHIfC3Tk
j5Eo8MZp2jHLWvoJ2EpJOo1BuOH7/sjJMSc2JJpMiyGNtdg/9FMVUIKLZW6J9cGWBaj/6UspyUro
7+vYUEjspDoFxfSg3L8IDs+rr1/F8pBvs0jo3AM4CaMBmywzCo2SvglwQbUvSuQgQMzr7DVLI5pw
dDvnESymjRxZsSkzKQjTWl3r8fCoDY4BNqKGuGuUqyAaUwLqGZZ1zr6l2jh/fdEHUFOYLsCmTOuS
IVEa9sFRnwAlBB/MBXbFn75lHOuITW2UAAJsEDPYoNa23RxtQfjM/SbuKXn39VaxGGHN8kYnEEO3
b3FgAXEBKx/UmOXVyq5PVQ1kwjJ/qOD3PqT8Xo22OBSaDeax/pZYTvXuB2GAu6EmnKaXWUCZXEIi
V0hzjURbfcP7s1A6M9yEA61dQqSNo5tD7tIJTCIpwCdvPAaoR5eA8d1gHhApDkfHS1xCoSpuFMau
WF9T+ebgw2f1v38ynV9tdYvnrUyHHv7BWCLo1gZYBdmzG3VYJ4fiescXprbImTQ2W1KWYkiSILW1
kjk01NCFgsMbzkRtb+R0jEUPcIuG8nubhhyHTQ8PL5MV/AZ9Uz2mQU3McJhZS7c3gMf1xpmyrCdg
klgS5Mn5xpI6YaxJLN+S1n4Ce3xu0nYT2Pnw3MaT9j8Mv9GH/WQ7o7HTEOZF4OI3pQUtktvVt1Jl
lSmy9z6tCLWT4LHUICwfM8tStmnNbAAJscMFMCtF5/uuGJ5yrWyXQ1E/aY5ZvH09YjD7hhPRFGus
lslHRiDbLCIVbto7xsp2ATia2DDuWwnDrFVk++gzeUF0xdXmcl9H05hzRmobwarzKFampVJrn0e1
77d95DlPMGzQmnaBcZQNd2AfV+Kh4ylfjsHyawFtVNvfK/nk8hGTmIB8LBhQ8m2wAnQNinoZXZh4
IK2vUdtqS1Y089n3Mip1e50UrODdtHA07TUf8g9TT+3vA4Jq7E8Ifwd33FUY/mdEfPaPlSG7M5iv
k23m7qsLI28VcChcS084r4OvHwQhXGUqUsTWTA8MED8rzbLlY5sbvAp2Dc+HTT0E2KoDd6wewzxL
KX+ZVPV3o32Y6HtpNcqzoqqbrA3K9SiIJfJLmLujKN9cN+9WsTtAqvGMZWnqLvhNniB96rulsnXX
wxhiSCytM5cVyav+o6k4Rw542oXXf8a13y0VtPcvOeK6ecJyATZVIVoPscX563J2JNGt6l7vzmld
PGrmeKXoulR9VrwocQVayuU4YgejwoCiobKqU0WunZEiNE+NfFtUFlQYFgDH+3SSqmbwrxvc0LBc
M2glmHlNXnirvKv5Xji+/kTNTvFlR+LZG4OMeOjSepB+eHWRCDObIaoVL5cB6yTEj2HS3QsNIEwY
p7OdW4r0Gb/HEjSQ+taPuQ5etxUeRDP/dD+qGD69rrx5nTKGg0VYjRgwAgwvd2u36Xruxo/qH2Vp
v1eaBPfQR+HJH3nu/vVdB0dg6Qr7B6V/f9BNX2NmBjcP1jwSoiC7KoLH07e0GTpiBVOv0RwAAbDK
TzeJThgP2bCteNC1UHuNb7ZfWZe8ik/YEaDHEyz5kCUh7RoidWZ2G8gdZjDOvvc2mBKRBqApwkTq
DP/fGSpnXihWhPkEmfRy9NNPKi1np/kpoUPANedZ03DynGrI/I9CUksjifwbNvPXbug/5+bM76mF
cyeIX+7fQe7D25dbG6ctqF3CcWjnBlkrcc/f87WjTYumLIY4fComG3cnGXL6o5m5qyFiFt8niEad
OChvjhV87yfxyn2lIMTpqa4hnS5KD+F/0SliYVrVUnGt1gd6VS4rIsnnsdOax2jk4Y0YhDK16shJ
DZ+N0K6vaj7ma8y77maYToiqp/xwTAX4KAhN9GbDqynamSXFS66DePYCkTyo4bBrRkuZI/dapBnJ
gDinHlS/Ru8UWNWFkKVSGUtMldY+MTQUrqjPGehNX/LwqbRaaxf7gba3cGwtv1Y7LFbdMpDkawt7
xHI/FHAh+v7sxOlK2LyZ1MZ/JhsVWVUTi4fUU84pM4VDjF1tERZu85FDaurq2DsD4iF9jbgr9Dih
8uyAJCQYuzVPTEnjdRlT7KVGZB9bSWhfXwxgKWRZnjXhnXD1V4Oa3HI8i0cYJBszTmvKYcffBtJI
rzUC/03Rpt881Ynh5mHJ6kZpk8I31wE37YeR/1yXeLmRblbzxBLZc1E93k9DMTSjnRTWCvZk+jQm
6NDuRWOrq+R7qjQ5arN9c8I4OtQ08xAr2BzlEg4q7BT2prAYvZapqTzEbfx45wFLd0S63w27vvHz
w/1L4RwN0uOKuqsJY04FDw8cOY0DUgkYbXOv8WzUdkdhKih7ipTVr0n5JNBR3B2ppQvqu76fzwYk
PUtRDMMxssS3su94hYYDJWJ00+OoVnQhaJgd8hz21V3a1QJHXanD8Dl2Jm1Y/BLLJOJY/FX1pXbM
mauT7bLuuumL5VIh09aRhbcvte5A0XsTHnWgLHLrWRY32GDtzcEvfG6YkTYgSUoctUfoq9WT15kz
c/QJkmerkVM3iYM2OuZWKXkjigm+LpCHr0e9iLXm7CWCJLNmXtiNdoV2ql27sDiptfLg5CRghXGR
ryhU9J2pwJ3J/YDa2Cm7DQezcJ9rCm7n0rIfQ5UgLiorTleJ489BcNFxQp5LlqFbm4ehRPc07Xno
Xm81CIfd/SfsOv0+9vOHsCiaScQ3qOuyRJMQ8afjX9Fe7w0xv+CFW9O7gpT76Ic2mGkyXRFmTc2n
HEUjcO384ash5cpn8h+iS1xNZwtXVOeqI6a3JtV+UqIrq/vdBfdl4osD0PKOqhGMl8LnYJ/1Y7dV
3Hq8dHVCWTyiugw8fkxyErabsQ5WaO/VbBUl6cZXcMq++UWlkNelBORI+zlqwenb5P5tL1psfkGa
bxrRbxXpGi9hkGTbQKkhQEBzuH/MKEjzNbxk0FO6mDo4AZ7chLBxIn4ysWZyiozLiqj5hxhbrFvg
6LGncO0g3XaETWsrO3bIPL+XTagxM8hNkf+gCzRihldxEpi6Xm1lPgurbqO5AT6k03oV5xc6WLSC
s5Cot7kq75iusd9riqzgwvdomBBoOYHnnh3iqBDLx4TOkHzIpI+xXFAmwxl5P1x77tCN2Vp4XW0w
W3GIOJrTSzqPCwJszKBeo/6Xx7yKwuXgZs2ttvHIWZ0Rfm8QNmVVhz4+yJq9lGZ6krJ9d4DE7eoQ
xkZnBNaFAmledZjivq4DAarpHN7uNssohwSn+RfUVDcV+OS26NyLShxavIjrhQwr65CwcK57m2gu
0mrhiVvxDxxOw+mrCDCk2Z/i1D24lfiosKe96zn5T1pFl0IzySUzisa5uGpxILFde6s9wtobwHQb
tsgYulxqHJzJqFaiwDzkseR8FSjffDd4rHyluNLfxibpE5NGZDGkp7RBsq2JSaYScryjHX2h0CwW
IYk2V9HSPpeuSkXblf7Kce4JCVZ0NnMs4aUjJb/Kj9IlnUuM5bxWVGoAMDQ2Cz96EuCbw6vdszSW
oDEeYG9l80rHc2H6rY6Pm/urpqSxjc78SXjamT9RfYwjw0avl1JbebRjfHNcYvQdIBd73RFcwtKW
JkpCj91mgVXR5MiWL9P7IfT+W6YfY8JQZnoWektvmkAIJ/F2BhXqNvCzbV0RgRPanr/qSoUEOuwn
Tj1+KEN6Zbj44dPhc4qEAN/pO4r07NnGMr1NB97+aFfIXRvLOOh9hD6lbI1DmBEgrGXFh9Q6a2dN
dNj7dzjok6U/qqCfu6F8ul/gOlG8VdTWztLqNLJgJsLL/UtuOxsvlCQQy+BB6xLwTqLLe06C60wE
Gf0vVmDgO+lmMAsCdTOVYaGu5f88UOCZZngGTKeMBzR6oh5nmg0bzTDCZQug8wZki2ctqVAZavVJ
ZTx16r2qn+u9S5s5YgZdeE1/dMMxP6dVdettGb3di5dhtPtXWaE5tIzgOabLu0+RXUOrVpVXzmBL
ISS0KUDlceaUG2KMKatJ9t6POlzXXsntlZOVwcGug39+iTVr5yW5/xjG7bsSWd4PttxZVXnj6Wsy
4PXwirquW3YEeH32kzLMdgwQDHh5oLxMDxmQTLTJY76jw8UtdP9W7+pzv4kMSLAGUqBvtl3DAfWh
WvR9u6hdcK2QCpL/puu8lhzVtiz6RUTgzasEyLv0WS9EmSy8dxu+vgfk6T63O6JfCCEpsyolzF5r
zTnmCVNf7xfz1O3xTk//dJTRc6foAB4l9EC6XeIBCIvGnsgeyYirQjYcbct349gQfqb65Cyb6XsZ
CAAcGWIIRibM7qqaZKfWaEbYDb19xFoP1FZKkyOgHRzPy+XDIBQuBWQwUuegOpQ06xK+Fe/BbIh7
P0teZWOijox0ustj9Oe7JAkV7c1ZjxY7Z0Wm4l00R/rzHbL8ehipUEAdHPEYvFnFOPvrlcNSfzpl
KH2Y5Jjs16fTAFDvFAxj4GuT4Zw0uq2xSPovHdJYpFjjJ3qq3G3MUhx0cJ7bWjJASM3hVdN7/dQi
st2jFZsPeagoO5AO9VPWcPfDoh3+UaSn2LZ9UD/1fzRwREQWPAmh6TYaLetCQidHCzk/7rqrTOU5
6cmmcgyJNfeAkts1pal1VYXzL86a0wgsccUcl/gRv7uK40x3eiMn2b6sCbxSx/Y2ccCQRTteCjWw
3XywG9+iUXuBDWYtC1VmpImb5ojH4mXxaocWWiNldglYATSydBkZ+WSXpO+emT73W6AcJQMdWtfr
4CgfYOR+T9G0KNI2Jilnlzw10NEt/YcW4u62odgd20fYDJFnG+Hw/ahLbWOrMbo75+medb/+mme5
9mTH0U4VhXjrmkK+dgHy5oAmMD1AZb8OLtcNaQ8G4ysjd6XY0XaFShjf2h6ADD2gNFHgxUzSU+hl
cpNfBpXichqi6r3K69dk+VoTvo94NLv9es8lFBolyXLXhPtZdU36bA72Jyuo8sLKrH+KANeGlaq8
kAr3vx4JYW9auUndoJW1C5E5IZKVXAtPA5/S+pzkkL24FJVFj9NPJDQ4wfeVbZndSCqRGrt/9JrU
H77bmMZknRjZl9dYhdY4JXXhFUHRegRBZi6mkWpvhTMYuKX4iJcN6fa/LadVcOFyX6qLHidRM6o4
GhLLh8khebqud4cGlwB2Gr154KsuyWRfxlg2ZGNjQgOusVg71KHeHtAbSI8xhKwYRma10+YxwMbb
JZfv7kylpud4KfoUltZuWzftbd3I1hTsswnLvNQsvT0cuquGQ8/HK+krAckqc/uaxOojtQP5tvZ2
lr0lKOT8feja+rNp4n5IInoNEU492uTeejFH0ZS7jH8e61OWpjhHI02RGS5zBFzgT8HUQJzsLkkO
qJQrmllwZUeCJaYgPuSGdJINDeZ8FN3XVmvqBDOZrXAfQwAYz9h3OK+76EQ8W3mFT/jfk7R17YGC
tKGf0ChntYXooPWd7IcaBSUpGqx4zS89fRFtxJWUb+JmZ9ALhhmR9Tq5aFVypxNBgGneJ1+KFA5X
0xylQyFCiD1DCPukKj8ru9BOdFw+2rAIzoXTQ61QnOZnR4TqkBbiNcy0+pAxTvYJYcX4mO/muIGe
mznpO4s+V1XTHFVuIu+tnEi7XeAIv1HBAS3dWjmNysscDDeVetIbxq442CYZ1oGWtGcjB/n3/fnH
bQNHwqZ3vLFnJ/vn7vl9RSwcadqBqU1JVZJJSe2II6f2pLWyfAXorQsPWkfr1rNs4xGQzt83qwQh
PWA3npob+5YTGfBsj/RHOedzkFA0FSYbaVySGhH+BeBlxMMZb4ZpRvg0lMhTcy19VmabPlLsXLOl
w2/H0invRfdUygPL6Q4qp6eVRsvaqAyIG2J6ZorwZ9wJe7fi3WlTRzcaOhtTIt5kKjI3pOcyGLBd
AfMRuqjq4hZIk057mtlFi0VviQF4nkOD0eJaRX4f+iqhyPv1wGXlDoB87I6FnicAcgkYz8nW9Q0o
J35MWBHzTzLVw7bd28DkPFDR2QnFFZG/fRsf6L2hqHMccZf0uPOLss8u1HvyTkpMA/Ajth6jJsxt
UWoYgTIcrHjC9GRjuDWljiU2WXk7tUpYx0zdFzgg848kHC/TxUsb0X0zmemPUaozDyWIN9cjLsUp
dL9VJVmPyZccLrT3vjH9uYmcw4hgZzvQGz4bMum/lcNNkkvOJ1NUC/xBp+Ii41euCgFoTz6oZeec
YGIJRpVrWMEh2Sj1eEoJSXggqfP1OT9LhR5+LQ9E2ykYb8rnoM3Ky7qxquGfR+JTqY8xVLhjU7bt
Y7LTp8hsgfAwmeW4KAMVFt5wyBsyjnOFdMvl6Mvr5GvEVOmve04FNGNthzH+F74qEUlRpsf10I+C
cqQWwg9MN83wjbYvXGtsAmgo1W9kTx8kaCBU6cZnkoABTsolU79C8pAEnL+/9CmK1G/hRKABoJRC
ExSlTP0bSgKuRx3U3vo99UPc+zQjAjeFrnHRxyLZ/ftIT1palIS4H+vqba3e102co2Ri4H7LFd30
Upvg3wizGVJ2Qqu0kTOzC4ZXo5xNDwqw/gRn5W/BUvAlNzBAMW73jE4W39c0BySTA19N72PpSAxA
9Z6N9YVmknLDznIJOxBculBAXuiS/W5Ay6a/KiNYJ5xo+z1ykG31FT5JjG8Ma4vRyG9lEVm0kBle
T5ma3MZY3xd0YekjJi3F6SKymIecK6Ai+2WtTj+4mFmNGX2GKi6AzNBBpto9N70F/pjbzXOfhH65
BDsNzJ63qgJU3yyl46hiDEi0vAasMgFVDpGL0NgV5bWZDY0Q0lFye6VFnlIziawixAkxLPWLNbUW
K4c+P0Z4dU99jIm06dXdujpZj9conWq3qxGeOKhAwcvH8qVyHmaJLqyWwVOXrfVc2FK/t5eDUlqO
UTub9R0QTsUXBMsezRQnaDsG4XM11K/GcgbS365BfyrHUXY8k5Rs0N0IA3KlLe5qUGWbJFCD/WQ0
5Q4G9kx4L+77inxT3A4tHIlxVk6GSGkr1k775RTEA7Wls2SqDuKpaCPVD5CxnPCiUw+uzYJy7L7K
WM1OoSCsZ300K/XyqIv3ItI+9Dwi9HaIsRksvN4SEH7ZB8ohJNHMTRxVPnbNeA4Bfp26cqgXbieC
Xr3+LCf9qxs4N4iHNmFtZJJkHwdV4xa/Tjq/22LtSMsHbBjJbI3qiaQmJEBlcevU1U0lRshipjlU
U3QKctJKYcRaewrQAnil3buVXSc7RwDOyJWkueRa0+FSM76quWsubV2SkFnPEYXiMjrKAqKCVgVW
YVf11hoLbbcOcOkzLSkIXODHaJElLfc2fa4kX4JnuU1742NtefYZtzXdJElrWTGsvWg5VaeLlMgM
WUfnahozq9RV9rJ2FLo1dIOif2sUrebbATNtJ7FrqKIiu0pWOG7gk08fA54/1pAgE8LePjWyHl/1
lGbhcvlXIiM4hgxRsT4wxynHP6Pd5y8gYNYdB+7Pi7pMYXhFZzi/x8zCNWTpAgouE345ow3hEAD4
yJRivcmM2iyA/bNbFTSDofWOm7XSTfmz5YRIxdH4Y3fBOaW+PRt2Xp7qMPfmsZtf5xl5dSzmbJtN
WvhJ2h/CIW0G5GfHcNFBbZ0s0mT8eGY12mW49JpoCEmephH5fVrXQ2sfyYqvgi3D+ZFY3NKLV4EQ
o5X2+C0KWddHGdioJPhbLd0Oc87SpwbMzgGoLZaSviLjNO6ICAgq6dLlAxFSYe7roZO+GiOHlKXr
lpfADUbcHBr7TmGyL7Bq3/U40e96Mxa3EGj7WSUbhCq5zS7rI3nZ/X7kNDJ04wjkfRsKBjmRa+sJ
VvVenl3MMJbXEha/09NmcBOayduBzlBuKRBkl2KRLDKvsKb6+F0/ko5wtlAq8S2K6nM0+02jBrq2
0e0k9LqGrtYqvSmH6jLWS2yAFP6N4Kt9leKRN5NAeleLjTRPyjMyDuGnApWKBlVxPUYQe6CXJ+sj
mqzktnZLVQPScLm032oLUA2CgE2oa8BuW7EPzKh/z0xYHsMQ7KM4nY5K7UyYphQUJ7B3qE7U57K/
AUJLzuuhYcjF33/W6YMdPcAz/qJwxrWqMB7caHLzqJxc2/FzXprP+aOFFPKMMmOzHqhDwjqgzBkp
p9obpMHiA1wh4NoKWkYa1/m5mlBDTrqUPImetZ+CssdbdyvbzDZYSJoLlTmRlQUwJF0XYpcquG1L
hiTAa62Wjsdse+tZDgRsnZR0NUvKrCiejAroSDQDlWMhIi6FRMHWp/iMYskksqB3nmojSUCHSd09
ZraK+LVofTUR0/Z7l6414uLktTfgObdd85qpEu75ZZkl4knaKcsRNS7HVhQTfx5UUw5FmW4TCCzU
XYZmoNASh0qdxqOUp5cuU7kdWZKyHUGyDaNlfyCsZqkDQPEexz0qe6JS8bxOxb2I23AnVXw6/7S5
+abXOxyr43wrU2t5E3McXH1yDKKlmU9k0FteyEe2ySUSM6woaola7aCbLYeKHXW1CwML66lcQ+aM
hvoHVKWYgnCqvh+tz32/OrLOBHzZukmvBo++Y3wQpsTt2QC6Hq1RBw+wda6A9UYCvSj7d8iIzHnL
pLwW/USrDxb8jSFd6Bc9cCTU2VhfLan6/J7gqhCju+VenFdFQzFqCRdXvvQQqrbl7x5eYsZhL9Kc
nafgn0VBpv7pDSdztfUOMiYJxIvENK+G0T1H8lS/cPHuNxmKR2JSFqtaaerOPtVfV/Xbd7e3qQLO
uRJuLl9mtjcbZT4pZvI3FfE9Fr1zQ5wAdxkMP3FSoEo3ZmxX5AI8r+sGmFawEwGACQPat8E4utDR
KUqZiVMeuLuD+scrUeG86PGA8RrWvFcg9HqqehY1kzRY6LZpgtTjLwA+wiWqlGtUqR0q/lCM6kPn
K6bz3o0TcHkTI3us8oXqqEplDhwu1ANKkEDBl6CgJ1UF8xW0LXJVbTOzelSMrlwJ//sOS8OU5ChQ
AsBZXV4+67NDPzwuanrK9bMzY8lHaxpuzYKsd02J3EJrcQiTerNB6f4La6nbje1Gsrpw0yLpvUDN
WVr6gSfFyR4MJ20N8mWl1lGP/D3QVOZN2VBKcPOP/LDhu1YgJdNojiYMIDkw/bg7GOTdMQ6uaPEI
E6xlPWwd3Mjtkh3V4jNHEP9bJSzHHyLDrTrC0dSqSVxHbsCjmTPtddiPizA9DB3NBww58PlftKTn
b2v7v0pmhBsqX+MN8/4iv5mA31F9ZsuRJCYasSGVSzeEoDyteIuFQvGCPj4bkt6eFERaPqN6msAz
MV59/MlN0m2qYjxpEZE7KtoZb4yNn/Zc/dQjGlEhfPoozf4Ew3ydi1j2BKJJLlwn7G6Yv0HZ6waf
SCNbh0kjtSYxu/4ih1+tUfrRIKhSsXdtw+KdGjf3Yd2OXl+jgeshESPEpg8So5lHYY4HhcQp3akE
yD/Uhromf2lz8zYESNUm2wQMrH4xZcrvdP8NDJpspI7xkSakjHAD5zALLToLOb1pQoatFM6/mBfG
V3sybsBY24HCjWSA2bXUfNgU/XCmKQ0pRpdYPIZgf6FIEfLe/FQ6ca1L1hjG1H4NAb0fLEN/x8Ii
Yhh67lbodPJkxRHekI5PkPG8FJ7hzhjVBJs7K7XZ4HoQD8YPAUXESlPTkxPGSVL7LkLAgQhqfmoN
N5VQdvaIGnPPaMvabaV38Kf7oSBuLdIrSkFFvkedPMHELfF3JO3LZCK7hF4aVUDqjE4oJwHtZSrj
nFbBOFyr6HMEbrIVgZI9leR54oqwmMgRRZPJ9ltTj9K27mBLO/msUxDbf8J8tq5C8dCTtLuxDfWT
n1bSSyT4SrPQcRV5+O2MPuh25OdLvIlFtyzIQCxP0E8cFA27g0VL/dB07TMCBusBJcAbE7evMM4K
A40m1ysAKxWTvz6JjW3ZdT4/K4N+1jsPYPmmbtJ7181vHCHTPkbctFU1RNxFaAe33pF4Zw+zEefe
vEsHpTsAnNI87mgLi8J6Din8qZGBenRC+hnQR+VCnQhPLubWbXL4GIggtE1DKsKusiI0EcnEuFJV
y8Noct0Zezcehopj0YImqpnUu6o/R73qJqlVeqC8dlMu/6QR+HvUyx09xoy+YfMSygxxRY0DTEkf
o+gSdw6gwqq1HLpwyEnjLqKnqZBlt0zhhlWSs42NmuisUPxQrcr2sev+hRrewsYWx4EM2O2ST8i9
xuoIb0r/KnHIDc/qd7DLo43d8Tcp4Ek2DCJyr6iAdRHUs7iVGzR8efzHht2K5MDCvKyghQ3xhgOG
slx1GAhFili6SUL1QC5hGpR1qFVwgKUB7EYQqXuCpdOjE1mXLOBON+pMFQ3OHreR+b7jXKsu1vAb
O6N6YjTOn2ooyhbBsXpQizNqyyPdj+CqWnDl7Sa9hnWwywa0irZpHwvIpVKD0pigFdK/GjI+THW+
lhGzjN7pe5CsnbYKY71orC4tdEIvchh+NGag7RRUAwqywX1bylf0gYRR65xipqbS/yYZZou+Q90Q
b4USDyupppl3a2Nniy1SfeFeELi4qQZPgYFLBpe8JQRYcPfcK4OFcCgIfiiAcPYsVVV/UJFdjHr/
NRE8u7GiMHZtlctAMr1nCVm9VZwg5OkTvGZk6xEEA7GURODxs2S4TutFuH2k1NfJOsf5Lzkgq0Mj
7sgdzDb14wk+WT2HdyZFOuD8Qd00pXoW/E/5R8rfaanc7RYkeFfjXrJ7J95XKbGbKMCgIAWiOgbh
vk+Cp14FKYfXOMJk8VH2jbi2erKbLaW8Z1XxTs7PttCr6LVLtK+yDv6ElDOuILjIrh3nyJnklmDe
b2Ukkwc5Od3elsSnbGS2a7IegM9yJMW18BCodYd8TP1Mx7PaVpOxl1vw8erc71SYORgEMwRT7XQw
kjC+WMtGj9vXWY5/dMY0fGa0Qns53DVGCxFdzs7oxPJDn2XOqWyY4ZL3VG5tlMgbtdXMp0VPoy2V
idGmFP6x+hFZ4U87inN4uqOxTYvuPUsdOPEspF3DebHIZzYrBJiFIgN+f626efSM2vmcyvZ30QQP
NaaYxoq15ZKBhTdHUxDOtuEJuj7JCDKkahvF6wprPHemc8mUvjmVgIFd0eaFqyTRPUSuv1dmlfOI
omSI7ODeql25m23mzWlTSPeGlpOnsSbeBEiE7DEL9qk1k3iIVS5sIbgTMmRvaRSCy0txguoBt+4+
NCCFOOMurA3S2iXgph1KxiMggW8vaprWhmuZZujFmsNoiyk8JqH8lIks8iSSRfVW3g4ti/w2G5cg
3/RXYWLTtgrrMnd3/ELaTqgLx5Arqts19WtppOhdIxazalFc4jZGlGpFNrL+oLzIB4KF62PT4VoZ
ZMl3AtAG+pidTc2uoeITdtb3VCKs8LapFXPY6EBsFUY/yx3hKpHgwdoZK0KMmNMM7YM29ejNMgOq
In0Hv6lUblYaMgIZDfJ90FPdw+iBE9eE6mEnrNQVxY68wVISj6kNOQFya91M2ocLzAZTNSgojHik
7crqHSf9QouhiO+8gKy4TPfIVSKUjJsXas6xog+eTnsm5a9Npsm+lTiQV8bhA55xczbjmSRoLTjN
WZgfU2k3xDJwnxH1WQgoeVeM2kUT1Uyok2W6o+X4irb0qxMsUt0c+jP/PRSdskTYtwqyXbINF8g/
rh8N0FhXk7awKFo1FrWGmv52dIl4tynVgcUjhMZuX9Kaq39RcBxCtTdeAQ1bW4E0azfmT4ReIqIm
SmM3495BV27YO/QzR1uxt1T9KYMbFbCQIdsbo1EkVx8HYgrDYVE6gB7JTcB4LFu2qVboxwLf1rZn
AUZKL4Ewie3wQbHCRNX2rjFjcTNJtBjMmr8WpV5ARI6ZeNmoGG859o4C4dOg59jCctS1CfmxlR27
FEt0cFt758g5QVVJ65OOxXgGc9rBUpmKalp5iqpniWr22FjJoZqQjYNFLkNrY3AQnmi6q+dMZUKS
mqCxnDp3qZ2GF+Yhf8ZIREirAuXJXtTZaJLcWQV5r0wzVyB1+mkNQBZjmmbRaMr7cXi367Y6w503
3NgqyE+jTnArWgrkIw66a8Q3buDpPqy7rzHIbmiPdMh4LFijufQCY/zsVDM+OgGSGWbbBNV0arNr
aXhtKF/Dk6SPMI7zvsAuRaVcmaKDjKMQOKU2NPAccWwSidWSku1ruXhQvWNDDzP7yDxrb8IyvkDp
IGS8pmQSrU6ITWrzXUa3uZsq3zISDlVgSmRln6qI4KxQlrQN/oncZ7T9IxLdr365vxVWJe8m6WtM
7m1cWxctS/Boj+CWwoDESxtxA9Z1QujeqqwgCHZqSAAdVM5wWDg+oQI0F5FjbZvWFHiucopjzDde
00SEQ0lQ+gc124d85V6V2qbLiHtyrQxPnqJ21HYdFlHHOOd9GoP1GvBMAmxHsVAmF90wXrsy7250
8/uS7Kzakg9tJMS25caHBKSpjutG0Tp/nqv6kGY5w8MO1VLQU6pZwFU9XQI6g4K69POhfzbSkLM6
H94Z9mRbAkBy1zbs6hhLZIUBrOShlsnVkSABToz/2V0f5SjsQGkvT/7Hfrk+S+VdeXYwfn3v0t5I
j11syy802cmpR/hZk430iJa9vC4+OBeT6/paklHeSHKpH+26Cl/TfonibUNnt75KmAn932kQHknl
w1MW1Mip1N43W0ZrVU1Wn+gCTkEg0XNIvGA3TG5CiqGC1OXSKTXZFel8sMu0O4I2IizEvhbaCwYB
+V1EEHzIp9XfepN1ZdiSBJaa11JBuDxEeb014u6hY+K9DMDDvQaHQxTH2U3LGZjIQ9xAAi+NI7kU
G27m7mg38cGmw+4F+ZyAfw/xRtFc/WjME2r13NcKMe4MyHKcpQrZlX15c6ZBuSeZTHhFFP2o+u53
k7UXw0oQRMRVv4g03mqWC+falvsniWrOQDnR1n191uziOktB9Fg3/SQDRQ++kOhMHoPKJSMsj3eD
TEbiFCj85Zoi4iNtiGvdD8N1rJKAMYUxUCfGDjAMR3pXJfOXE9xDPVRfmZspL7RVJEIf+5BELDmR
h+diJm7K7J0NDbFyRwlMKHg0pUd8A9GmkAWBfzROD3NRIfwdGRvpIk/2hUr7ekaczGmZX9+7Sh2P
VS4RY7VgBapQvyh95vit7lD6SfniWCpUZK/TZaILcVA00mY3lmMrl/WFNujlkzYuDAne9u/GIu7x
sr5NEsy7UF8SKLM89+9b1kfrcwG4MqreXvH+fXV9QZ4kHRwDoo+OPufx//yCdVdpFK7XurL7/nXL
f+w/frTLSc4RGaryf3/23//8+lwhQVfVlLnx19/A0kns1al+9KFMvERjh+YxqpakiZCss+O6DxsA
ntP6MNB4EjAWzYxgQoi9vH194/qCkOPIqzoS4Zhdk4FC+5apAL0cC5ZSKGPaYDhh/1XSMT+tUks8
EBGttvlUCHyKjpM/d1PY8P8zXS439llWlx5sZQz15fthrusqUs2UPGuSErNdIk3eYIw/ApZ1jFD/
ezNUY3HJRyfYG3p7sftZd0fHKrZKRFAMmYJh44nO0NEDljOMQsOwD1DpnsumV65qd6wKhPUoyOpf
U9UimEbCwO0D5IjRf1W2kl3LpPmdabHhBnGZPJrJUZF9tPVtVE3Nl8WgXNKosHdNXyRnY0jTQ11a
8nG0TaT0al8dUjj/JL8RaahjY70kimb7/Zjo24LWwaFbOpNVxyVQIP10lmalWSga7rl+S3Zafpwa
6W9HttWtWTbzMODqggKPpYRdk8n/LeZQvjHghnCZlu9c2RvY1nQ+JF69BlSb13UXPv+TaQvFTWjB
b1QUDlfSUtqr/j+Pxuj32I3FQafxO2R1dI2zlqSstpWjq9n0H1nGCiDSsKmjjRMIv8sdfu/gZWmB
JWDC7gITtUQ+qh+NSCvAIVh3TttrNlcIeyqCSYXAhtTawXOclkdqAocmLxvDoeieVGX0/32ubXUi
tAb1mKidg0Im+WHrpM7Vzk0yUucpNUbnSYqqAyygwIux2eG7iCck52xmiRQeJrDKziwbVn45lI9c
KOVt3UACqm5GT/KF1RFDUrWfuor00QjRd0ldnb+w/j2uz6Ntnn16f9Mut7PuUweRacopIS/xYJ4w
G2oEMWGTnUrnN5nVdmzQJh+S3C+Tzu+nOH/lDN6FFtK5GuTILseZEtko9sBcF+R9OsErsXx07eie
bZSc5K0yIEtQClJGqdVLZZXhebTgbRr08BTNSZ5tdPRzJFd7LWGxmI2D40WBVW3AviaFn5lqh2dY
0oFySvFnhmnFnwKpIzSCjVQwwKUyfiViKNtayVw+8kjr9ubYa/vC6cy7HM/1lohTI60p/6ci/N1p
EXjNsvzom6nwJaQ7xz7I7EfcmJhPhRr+tlAiC4a6b2h+wp0gVfUQgcx4RlwXff8OWI6vchJnr4Ju
P7OQMd1DwlVfOqv6WP8RzbH/yHptnxJSEd2YKOJT1doSC9TlYaqpkZ+DP84qyJytRXK1EscEk8Kg
e7RSVj7itss3dlPeSGibfSgz7VMd9e2TEsg+ac3xbX2KVmF1kvvxz7ongZVmbjLIFPWQoCQm20eT
nuJLivXTUxIrw1A8D9y/s46FSAburx9Kih/L+FGpn+AUYpRL5HLYpfwURKHyHDTi5ywxsS/Imr+b
jiadh5CoSjnWy595TyCVoJhv5J605hIfjFALme6gkv50CIog3Sn/rPCYL1P/eSepjvMRK2Izt8kn
k7wBcsASh6M68ZPamvU+pUjeEz5d7hvFYq0IywJuohH/LlvS4CfrTz+l0pnBKLwJSXazSDH2sdGd
esPqnynrMdNT8vn1YD/RkgEGLwMXLG3igdfdqlbr58DMfHBFrPcz7ZqnWfCsB4HpOhoiH3r3znMQ
yFTCS06uqSi/9Jms4AYp1J5Io5+MTrWrZBDkhO/ElSoZBAwf7bWpZsZrHQYPzXFel29Z64nlS636
oxfDnywO6UqGwyuWGMbIuTEeMrxFU9ngLkDEeIcJss1oqrt8O89jPZf3eqlPRALmuF921+essizv
kVm+1pyBR9Qi5X19ysytcM/Xzm1+ece/PyCA6JgiJzZr+R3r82jxOaBD7m59x3Rss74CG9e3GkYs
688zJDVZ2A2pN3SjfFw3cm7Ix2nZ/Lu7PqoQRbKW//9edqoAc6Eq/PXNzfrm9desP7E+uW703Po5
D11xylGYylkcnWNwKgFfgUjcIYG3KjWtcl83zpS1h5ZV+sY0U6n1zNqThi67zwpjW/pT+jGUxXTU
LW68hIbpD4tTbFSFdgNrxqQmDZTPpjGtrSFLKqdnWGz1lKjxSdOdbSiZ/avm1CzSRJdta6O2KHJz
NGahKqdHBvzLwDm7rBsRKv88WneVVgwnuDk0w4nRRDf/z6YZ+FrInmOfZProZFVKfQCP8IN0qmIj
i7x8yTVs4gyM1x0rmHhGx43Rx0Z/Hj9qMYs9KHXtCR+WdgusBrGCrT6tG7tv+ABYHXuz6SzRZ/rk
awnX3g7O4sa02+ZuaVN2ySYczlNZdT/nKsOYFvavfS3VB9FZ2AOX5xWIUm3xM52BRjVItQ/p2Ouv
FmHUKImct0Qv9qaTM5xpUpnQyDJAl6khVGoU9T1spzONkIWpzj9t55oEVodQGBm01h6jhvPk6AjW
17csv6iPR+ejsZmYN1ykGX7SCZ7SobmQHGwtvon2Y8qKK6uR8MsKp5sEqPIjtBALReTaXmITnJIl
6+SkawC+CKJ5X9/a8Ku70Ql/OAyeXXRBQEMtbrfcPia/lrkt9STGU5+yDig6cgxDTlYPQCux2eQA
4e626ruJvOouIBCeSvomk0Pb7jtDCSj7X6tDArG+Y30vkYt78FMWa8gfdRppZ9z3JAUbVYNjbXkI
3qbyJsEIiN4BlBYH3EWhyYT4Ic0ukyzs6TvxZFSaQ+GuD/n8u/OwWx8beKXcwk6lLY1Q16Q+cpNp
aK6tk/1pKDJ/EU/4RDGv/jHy6mBDQ8HDg0O/imLgpknhpbVMf70Yf/ZRO8POHnAPD2b2NnT5iV6j
dC6JyP3ezMvu+hxl225UaOmESeIAmO6t/3zf94+pxmuIE2s/TvlAnW/ThkuHEGlOhyh33RDhE565
fIfnedIMoOYG0wVGfWU6fxDPkexEp8VnSaZz+VhfGEdbcfWcdPt1tzAqsgoUoni50wAxNSHqicaa
rgWu+ym0Sy7+QRXtKq9UB+0GzprcseCetop0r+Jauue12CWGJC7/Pp+XCwODD0me5m7XTMkRN0b7
UOUof9jPaFRIijRI1k3VRrvMNfpHzSqVX+hqKEia7odlmMzX7dE4IryqH/YI3G99h5VVnGex/ZpP
o74DvH0vJt1wR5y1r4B+EUm33a9kkFBZjOV4D6NSO9F0tJbOYPcL0hsJYe9qViIyLbGfD4q9k7Xe
IRIlbvaKjeZuRKr5xh2KiVGuLGYoIk4dXOUPHbovlgXybKtYecEtkftBHcleuXgJhV6lR4lvFssa
r2oxrlG1/UFt/1x0VflRDJOxGzMEh+h1ig9M/7i9Iqe/dmaj3pSqVzdlLeJHRB3j09JjelDJI2wM
DjfKb9bUbdr4HaPB/2LvvHYb57Jt/Sobfc8GcwDOfy5E5WRLlkP5hrDLNuNiXkxPvz+qDvB3Nzaw
X+CgAKGsssuSGNaac47xjQ2lScSEkbxhskK9J4nGh6BQMkSFjc0SA6JF0dmORzFCS9Zz5cdtLabb
SfUVRqJcqFXbHNPaRURfxOkqlkn/6LBJWVPjoBBWhEJDWLTEkpssdwoDKybUBvsY1k7OvH3qYtNo
OG7nKS5S2htue1Ng8C0EYKKPaBpPcWR4xCB6a+Q+cQjJs771ZTyhS2sIynNolURq3WDRAN2TlOKm
xEV2CALZz9JF9Z1YqVPTdNpN62Obz5Sx2f15mQwHjI+53wZqDy4o27iNbTxCxGhvyANJyauyfK/a
fXtzprZc4+1oVyaVA01CInJZqLyVwkZ5IztzenXp2C0AkHYzxy8DuuYrXqa+6k1pnYqwa1AwBNMG
U4nc5J61CfTQecdqPNFNVZtHj9zMbVYBEdCMVDk1c9Ynih4/V5PiU1XKg+iD6SXtWnMztS07V1PI
F/YPx/s3DAkKG4mw+cHKmvjEYIvQaja9nymDLTRygrzbsWfhdOq1NmXtLiM6dovugN2PLn8FBc1q
LUyLgzPn2oXThcDL8ZImjn2uVG/591O4fzgP7OLh/g3355PQIkiRAIX7U/cHpxkIhEUx47cD85qI
w4rMiqjHI5K+h37MooucH2BvWA+59v73Mwnk50sOvd9BanO+P08eXnRodJEss9iQRDGV3auGonUx
OnZ3RIDevdbN3B1qzRuDaGeOr37K56dbXNg7w61J85l/KPFEjyygzHf3H2Jo+iLk1Dz2tV0+G425
iO3CXaLBGXEeEHUC74xCBVCM9GsjMP0wIV87nasa5IrflsNmtMbIumZZHd5H+VgNtvWB7J5TOKVd
i3FmvAor/Lk/30dWjYZfjS5xKuJjhcxp2cw/UNWKjxraeMP6RZxwotVbxeuqF06iveXW1ofiEIxq
NYaxTyM2NZSC1jOIJMJHlDg8tZFnPncexCO9K6qTBf/3mc7Cj1YL7c8/lmR6dGOxqkeMcY409TVD
93jTzl+i47rZWtyc2NbFa1giANK8aFh5TbsNC+gntirxj49bRRnBd8v6vXegfZVai7C1iCjctex3
BuNj9p87iVgNUHYikXyK3niPCsmIq6VlrGMhnW+7y1YbP82gbRa1Mamw2BLSo0lzZPp/mgiqONDx
DSnODjKk8MdOQk+vRqyVEkQgzfY0Nq2+1ZmHwQMm9E/FRRxwjm4nx+p2XUd336w8TFTKYbAmQhrm
rzqjCpeqkfTLAP36OdR4UFkIfMMbk9VMUNt3U+5eZwyPnrKn0GO5zExN8btSAy9Dth0rLfU0mvJz
4N3KPPK4NJPi6IrhTYwgF0sU+m1gMlFKhyd4rCtHjp9shS19ZMKkB2dsn+WiChLiEox+5VkGZBxF
rK2ienftZFp3NHv8WHGONbfIVy0NL2GkJOtopEs+sy3eLbvDPIJpjODHfJ+nYt/Zob109ER5hlxx
iPtM/9Allli7N42dFYQnS4YZwyBxdWJ0iY0ZbYwszjdZo9+cfLhCbPTNNnq2k+FkKuKA7OAYj81N
IUsgy4JPkj1+cHXi41enQzCpnxgzTk6TlicP+Vdm89G7Wtps52m2hZAHXLsKmyUudooKi2YMzG0v
S6R5HQINoXLI2wK5lpskjLN7OhO8XfAbYlsVjDn7hNGSCh910bgGyatDvRwRn2InJVy5UFBQFsoZ
iIhHBgT1pe7C3nfmhGQqhFqmyEIabN86iHO/wUbrk6VxcK3AXagKrRjQk+7SVbzIN4aU3jc7QdhD
xkat8ZogCZlYrMOWjG613he2tcQSaDN+JWNSCmsZaUXsN7JNfBfMwJI8qe/a68cTxfJvEcAZaq1u
08PRKVn+/Dgy1VVs9bcE2uBzOiW3/ErYKtpWhSXDUYEvDG2Ro0dxuw3tvVemePopdGgaJLwZWITZ
Bs3DtKl1up3Zcgwx3jiJARItNW4FmkdiI3CCBdFELpOrMuYzpmRXgeBYRB+ysIO9NrLpIW9SW1nV
7z6XyiI04t4vxhx1i3huA9dG8cZVAdp5VZvY68hdQ0NJ4qTR9UeKJtcnmYGUN2PYeXM+MP1ToAzX
KIfnLwgWYkBLba71U7HX++RqeDgP1GDcDXnYLsuQORJYriVrjewi5gmqelSjvjuieIWRgfgPNcx+
8Nqbq2cRRE592tAAf0qBdW1Cg/ygYQYqO579w2YrX+R29y3mt4xSfUlWCuHPtU8mCaD8yHtrquTH
tJStGiUvuE5T9ptM2spYWTPttJHdVe4qy56cOdJJqDn5L1W0jSpsZzrxmaVTorcoxdqtklfy8z7p
6yA17hLaY6s0Ds/M/6hWSTOqCAeLjrmW6itTHaJFNvXHrl9mI7BRA9wt7pgcoyXIAoJUX1jrSPFw
7NxXlH6nlsEOmjARB8qG7IBvdepRjHT9s9pPpNow6F+BZlXXnqPX+y4YSD4ehD+ljs/MOV67ZRP4
BKGcmdwsByV68rQQ82llnDwlZMrcqr9Y2LmD6Y/j2LtQvpBjlDZKQVEyakxkuID/fTZpm5udnxf6
Hv0CPodAxdmnLtvY/GwpVYgNaJ8J2/PDIR1QHmSR39Bk40Z/mCQpAnqo6b4+hr+VtLzMb3LM4g87
OAG7pAoaF9rUk8Ia6/m2kOM74WzjBh/isZQJwa5uQhJ6nmMQ1AGnmhZxNtQmSSNQu5Fl1Nu0+WOU
f01OxLzMWj9QSPdEORMsIsndaq+6/WvdT1+BnNjTlsCmseTZvffjamqwKDSoGeC05aIxuUgdzu50
0j64saIE1M1oRyxPvukq7aBnWb3MWpgDMQb/k2Oee4sA1K1R8DrGyLu1RX+0MYSjPcyf2nNmAhIs
mLLrblbPnYvflUEzKLWhwnXcgyn65u3CDhDU1kBti0FqlcHcChvx4TqIiYfWhDeVZ9hGIvFRIqC6
xUZLAKL+GhTjpXHK05RJZkCVEi2G3OEjRluKop+Lyky3pVYw/u+iF7PnzkJvP1kosUO6d/U1KN6x
j1QEUNkrOSLbrm1U8pVwdKCljgK8CWWeAnxRAszAwaI0fhlABQEOAg8TY4MMwkToYtgET1T2tzJV
EXlnjI9wCvtpHxyqNhuWGM5+KYgk9DbdRekIcksebWzQQ8d/VRIohHFlR9PwmE3iYWJc3DLfNVv5
ONIV9EG5+HRXlrGdRosyVDCxwQSNMG5n4XFwilOUDhfbbLsr11zHPE4FmC2+IF0mG06gEHWJL+Lx
KUGogbhWjSnObZ6K8nBp2sbemSbu2/BeKyUY1lMO562Ms3VTAWHVgBI0XoBlsVFRsNVfqDDoh3ro
Lsem3MS9PPfCenEkdTaKYC5SAgKMWfbQBh9stw+uvUEMyYG5QtDyo3rcBzqRiDWiZULnoSyj95Qx
WUuyHX09T25SmsiNCmoVU6k+e50YWl7tLaq7Q5BAf/HS3aBSbgHbCdPHah4Llf23I5RTrVQf2nQN
K/PBwghhxf1WxPpGscLHuv6Y9OYEcuzbKsWD2kUfGSrerPMI+E2BHoffiOA93BoV17cZvCi0yBAz
73hpPdLeGrJucag17r3AIcIN0vyYoPoRgI5iIEduRmptjgMakQ5ny6hEDtA7lBxeiNDZCDKxmAz0
61lfx0Q8Bnx8hEnQ/kGCZA05RnE6HbFKpl3RyNVUp6w3UtUXDavgosa2parlAk//N9gK0Cy2Oi4y
LzFBFQDUVepfXcrW3lPKn9LMlk43Db7qqsTQqZuiIg1uhjuvyjk9jJ7aDjzrsmRPtm0cpkkZd3nT
VT6bqUPN5uXHVIRopWn7ZASJ5fSCDxDf2Mh3cyAKpKUHW82JOc+l9xqY4iVq6uYn7auFJQv5/sdY
Kp3xkVFNhKc488ehDnwO4ZbPQlnz2sRuchHbKAKqmTE7yEwhyqWNxRfHK2VmB80odF3mR7NbJe8p
ymMTRZpius5zOP8t1xV1f/eyCMV4jzV9Y9um8TPl7ZZYpeGDPdYiagqGjWqAvnZUDkoy2CRLoRei
AztyNLNvffYtGRVWzlxw7im9+5nHRg3Pj5a5yziC7PLTWOrqrmngVpDo/Xh/IKTM17XrHyhxWFry
obWDcV+Ok7KsB6fZaihWXkK33NXwkz+KroNI+ew1YbaMRsv5HH6SMBG/A8VjjAyW7700g7dRc41l
YthYyWaaVheK6x/zpx6TkCBSuNKpIISR1Ysu7mwW+2Mfht2QHz0lf0mmfnxPLOv0B+Bbd2N9tLS8
25gDzWLTnoYTeMli3dSFy2mjiEcFVPBJzKxPoQ4rFC7jm8s9epHhSABD2iceSYIBeby1A7a6oXus
adL+Kk2KPK97cSuHzQxIqL8f6u4yGaBj7MwpDrkNN64bf0VMm+bZPkY6onA4lGPaM9casUi4SDkV
JT9IRWd2eKdBlC1Yn5GWdRtYa6KSx185m08306aPsAXe2jGZXJZyCi8tY2xMNFI5AXr78OZidkhK
4xXbE4sHgDJsofGDKGuMtbCf103p/b4ba03xNeBdVBrqPcCj45GRsH0b5GRzC4fIX/SNdUOQ1Kyd
vLNYFRHWJ05s8nKd+mLpKK8sUuxGN4+hIrHNfTQskDTAxck4vkOSmsI51e1wI7VEPNfW9NaH+fg4
VBMukUbuYmNsXnBCQMl0acz28bRXg7o8GFavLDI8K21oA7WcIQiZ6p2snN5A64JfbTMmH6jSdjLJ
rylv5nj/pho96QJf1LKYmTOmcPV9qXZr1SnP9UwTYjuhIoy3G9JaEySonKeV5TiPTZSoF2kCqfY7
A9nhPStkqNARdabHNALQwIQyZj1Af9iqdTriFsEzaBQ1S7eKYA+Q/XuTY+z9Y5sDPUQWe4SbZ34d
XTxYG9oOUPX6uj+BLX5p1ELd51ZDvomL8frOmQ16/R2LrXzUvLKGDgt2wj6B4lSP4DeZPiWSX2tR
ZcajeYXTbGFgqFW/D9roc2q0jcNg0wqud65YE8XGE8Y+NvNc+DSWmATQjzP0ZkkoYozjl1dIMZNz
U4nmU++nmOjv1Lxks1Cmr1C9jon5ksu2/2Sc/6J05hvevPoKbsH2oRZkjFtN+KB5SsZWT7rOtq3K
/qLTvkqaTq7SQiC1up8DaWgir1SQ3OTZ0D4EDP/vZjQv+M6NMrv98VN23/Qv0AFQu1czKE1W3N3C
PNplra2cQntWJwrpQm4lNkZ1k+v9gTFwtJOa853BhFeJ1H0aG1sHrFy2tMXi4lwgmWN30u670Sl/
TZFno7XMKoyoCtDVu/FWpJ5yMkPrA7FcsAAaoi3t9kcvRhcJhVUiolDTleyVo1M51lE6QY47SlQc
lW1PTMDtzwcR9sLE6ZRbTyJjN8HMM94oYvLHFt/onY+OEv+Xk7XDo0kAx+oPPKtGXg2vUDAcGR2A
i0nPZ4oNNdyX8IwYbIxPk8Zw1KA6PiQufA+nu0eSim07eSu1H0aAOpAvgorRh25/iJK0T3VO/Knq
iXZbMUEQ7WCpBUl5Gds5cNOUb7ltD1fkENGCrcv4YhDA0pQznNPOxzWGAnEDEmTsse6doU+5t6GM
ewi8brqzUUGtgjj0aKyq8I5mKsadfNsVWGKkhOXaxph6pN0p22gstOOf1WHEkBgURK81qdGuqnaA
t93Q3Vw4em4e1ftfB9vp6aJXRKLMFysES7pc7xphwBvdIzsyHMJtHsrkoChbAC/eY0kMho/XRqzz
7PeUVi5FZmIPm1ByDkxAMuFE2x9lIwPfs2r93LjodXqIm4RD9vaLIq1rV8BqjTjDZBu3V5fbJm7Z
s9d5s7kOHcD9o4ScJ/HeswSrWpwxJC7qJ1LGfctFZ65EpruXBRmiI7tSX2IyP1cV+T/mDKcPhUiv
eGwTFKkwLMcsNZe8cdV35lildortra7lkLb6qQSi2kNKUot2LcjnxYlU+J07pqsCpu4f064LD8wY
quiiNKMNJsKl5S4dDKYCcoQK0ZF2GLM0uGY6ketvk4Zyr4k+e/qR5MF3WKyyccdQPXzp1AHJN4nF
U6C8glwzcaNisqarBDUWCsut1NgMRqJDYR2lLPosLyGNF1jAJv31+8VvM/vazP79M+oKJP5vOCme
E1fbuPAx99ZgD+uSucYWkCET/FHKG9xFbaUkSbkOmXym+P7BS4cxAqRaKzgvspgEYdMoVjIc8He7
DRFTSmC9dDqQNugP2AHui6wbmjdj53Iebe9E778fwNlYGzWxP6IEZXtuGJFP2RKvwQdA6yRISPwv
EYu69p+JNxrJeNTSpEvPf7T/zIfxOPPSUXcU3wq8cj8qtFxGvBZ3+7qK7fPAwPuLJQJN/jAqeDKq
CSuCRqMu0hvQQkm99VQ6McIjOAYBiwY1Hn0NrB24An1Qf7hpvVHNm5yzze4PhkV/qtZtZZfUSfw0
wuU9NuP46+/vUItgWHRaHe57YjpYfrtj2nn60XG4SJrALN+HQA0Xtl5eR/QFZ88MVpNI1bOSk/vR
ZhO0fev7zncKUt3c1kE5rQD1Vb80R7zU2ogN1TDyB70hVWiYn3cDJ19O4Ir3ldLsjWSWIF9FnGU0
PdTqzO1i7XZat7bVQWeMg3XLCeg+lTr89fkhNQcFL6Bcx2nbzTMxcmVJrS46EPxc2oRi6+W+T2fp
KNMvv2pE+OEp3apAK/DlDtMXhN/62fJIiNctGR/sRM3PGkafpQop5VeqhzuQe8GX6OWrNUT9SxhD
fUgnp8eSla2DzNIfS0ZfEjvCHvNOfA7VEIvPUJ2lG4N9H1fCDItvzOvvEihha9reFjgtWueZYRYR
1iJDNmJdk7O1Hm3xjf/DMq0CS4o6bR0HDbox42M6IueaeVkvTKc/qMMreqtW7cRHwI16RZBts/Ns
eHewrHgTgfiQbhBD/XjKY5EBnVLTg4nz6M/D/TnbizDaY8o8M1O+/pGqG3WCCknjNxOvodtZ/CJ6
xLahacenzgvEwaEJz6VH+kUXZewcZNh+DcattehwopH96geqB4+sejmo9rJs9Ix+dRNRTBLjSSCB
vEwwPXyqf/r2OSZUCXi660bq6W4Ag+JN1uvgCFTWwfiZegkRBJkUF8UMYeZMrr31tLg4xMVwSKWi
MC0gf3sw1e426c5Lktryc3ConitF2JcxrtT9IBV0ecT/zRtYYolZe49OagHJCughT1F7TifIR0Nh
aFtr6GIsTqxVECOsq1EYrW9PhQnHuVLocIREOUiH/lmTSSCsdKJAViwpz7sHfEP6tmy+e7i5B6y4
0aGcHxTIGXwy819V0+Cv93+HJR8dDK//uadz/P8My9tYfv/1j9/EQ7T1eP0O4ZuTQZmzto67r7/+
YZn/kmKy/Gg//t+/nT8EP0bFzzPX+Ddxvf/+M39SLBVX/6dFwprqOrSqde7K/Hf9d9P+9Q/Fdf6p
erptYeV2tDma8r+4G7TRX//QtH9yR3c1z7ENKkvL42eaQs7/ZP0TdonhcmtXiS93CKz7v//n33LQ
mv/4+r9yKR6LOG+bv/7xH7lolkUsGoQByzAYiwICteag3n9JEWMvKNVs9NK1AgXkqKRruxMa55J9
NBg227oxruAok/Ocu8ieDItU6Nq+RQpsjG7GzwyhSfxk9cjIe9wasXwdQXH5tlu6oP0ug+WOy3ys
NvnYqwfctQ/w4pU35+tfPvD/Ic6O1su/r3a8D89zLZu3wafMx6PO6V3/8j7sosoaTNg6IG91xWgo
9TFfjstKYisbev0x12OkVyE9D0YDJzBg5qpCvrXqm+wNsZ+F4p3uT1nQlhLe3mDw6WuD5s3jy9SH
4/iT6kp1yAI2NDVWUfKIsJmZHqLq+I3sXW2p5s5qGsPuJKLpmEBS3xq2dVDDJy1myO4VOAETW+QP
saxRGnSq7zKCX2DFcH1pKzoCPZluXPBKudd9xmn9U1nt74isbx+VwZfZWG/ShqkX9UQVFEPKAhmN
UN+0i2OECgkJnUGae/FJ9kXzprjds/Xm2Yr9oUwK4IFZbROGGNJ12q86kcuVdKuji861tj8NInbW
UcwCf6pMgEpWONq0v0Ap93b6zHL0UkQpvzlR14mcknVom8hbPSZestAWJHv6HmVQ4CibofHGVWri
WQckuUFZvSlyC+1pNd1A49HMhHbvux2Igkms7AZBmAyJJfaQCNFeUlch7oqFWzANQNLLuiSj19ad
kH0SPLHQBvujpjdqEKlAeyz9bQJL2Lo7CVZ24OWcHAQ6bKHb1wh5ueuN6RVUbSs2Eh/PItYt2hgs
kI4SPhhYIeZ8noVWMkwbYPtTf9L+QUi2K8qSsf5sYtUlm4gyQrg80Qtxxr7dgCJeerU8NkH6jC72
SKR94LCJAa1HIHL/OvXQ3XQTQZ2KlJ4Kz0hohhTOohMlvmmGEAug5LSUkY6vPLx3azzX5GxrvAUT
dodCw9MPMKD7XWtcgqn4lbb0hK3SzU52Ym4VelyRhvCGUipZuIRq+iZZjRoSpF0sAn0Z9lZEi1MV
ewtJ8QJ/lJ8G8b4hffzIPJ2+Lv6gh3ikGWMxTMsZZj42g1g3SlqvYlI6NwWz5F82rEFHtxOYtvik
jKgzlrogkSUVOZA1qvfELr57miepUlQv7Q+pXjeTIDoDRuVIUD0zxZDaoiX6XB/VYuXkUOTozwRi
r2lYmqeo6qYV1DPsj1LQ0tEZAvbeuCyANCPSGrzJr7O+WRm19UMQSXSoAMJYjnZ0OcrYq/ZAA8xT
wxp4ruvQ2QGqdEX1EPQxjvPROBZT/EszvVOl2S9xoz0HRvtu62dkOoTPCFhpxs1GKDnaPvLDXd8d
6ilCXGJB3okS81TqU7VoQXgshtFbO7J+CXLzozTV54ZEbFVljyrLS5N027jV3nS9fGxk8xy2SPfL
rMX0FuyQ+Gl+ojb21sj4xQ6fdh31z31FfS4nLgMPGoIU7mq0nWNPFhGDl8H0LiowF4ZE3LnANmMl
P6XsNIYYSj7LwcbR411bjJSvzDuQOR9UIui5U+mvOsmXC9K8rs0kcQjl+W+UicyjwSXmL7WArTm8
g9DKCVAyoJA0+wKzO3lQvjSEQUDQ3IKC3ImdlNjbKNs4k7Y1Q67CIYfmheGc8kECno0mhyHlW2hw
4Ua6+zsU71HZb9iJUwrpv+IA0Wg49itNJ1bbavPt5DmPtmBIqNegn2W1HTINJS1N+dR87/ryAcge
9NkSS2qdbJTUIDe9x7SYJu3WsZvboFCmzUmJzqYgw8BHEwB+YeyPuaSQ446Bb7T8xHpwjPS64IA5
nz3g1gXLE0PPvPZ11/xU6/7dcezfCOwODvLRRVPokEvtNFzlFuIUbIAnO7IelUCeifAo10WFxj82
ml9gEsSikqBSwmgC0cFdqBgVg3i9riJIpsX7jYXcLMOb3uRXRZDUNBUEaN5XRs3SDSh+1IyFi0Aw
KWMm45iLJ7Md9llMGFWn6IQZYhvB5eG0fBuOXgJTodWV9PWLduI39t2TU7CIQJ3zjqmXN6CQI9bU
kCJynFZaJwjeKCQThLIUuzAaqU7jLHrXe9pjwN+eilQOC5uYAt7q9JUm+PK1Oo2e4oH2sZr3CuIS
s7joKf1NfO8GDrww3JlS2wscfBccE7uwKYedixhl7fBuMlFGD/nEtmNEdTCWMSY3z3jmkN0w8IBI
QmtKVNQOd5fxKMJoK6pSu5SogZG4CmQ1eWfsw9pSVgo5wK+OHR5pDMV7wyAZARHrMUKV9JEFrrqY
dye3CNAbntQuXXaELCxRaPQPZtkCrMT99x6iUAL0LMaT7EpjGZP94Xdh3K3CvBwfrNIw1pzD3SnL
umzrEFZ60CTW4YTt/wKtSXoNmVRxN9Wiz9YkWMAE8XkFZzrtBTl9q9ABvzyl4ALjQKfqEvU1J0iQ
K1WhS9jsINVOYKumDD6C6uLwUdwlpIiSXfyjQlv1Me4NVFSmBTjBTqqTLeKHtivCxyQGXM3A/8rc
nnEUY3Kw/F8T/oYLthD9qppsBupkxTQ8WJoZYRiiAshZEfoDpzqK9rWLNyHEFGaocY8UQasvzrzz
IiolWjnigjnDPOQTtAsksFhxJrK1QcNsutqsX1Smxsro7MyyMpeD6ba7uoe0PwZ4IROHUIO0uWR9
vIzc+oANHt8fSNuKy7vJSSpM0Has2qFfF3B1WV3TAOtAutIdiEw99Je6PHOiuislE8cJg/9iKgAR
qV06+Qkt23Xr9rpfdkcSNQ2egVmjmuUql3TJyWF+wvuyjSZvmwgQTiIjDME521VztEN1BVR/G0mD
/4w6bjRjXK7uSXPjdsWMhezb4pdKP7W33RVscG1tyRHFGTf20vB2FqoRjpkDWMp6hFi0qxx0Wl6B
KEWH4DD2Wc3663w29JuScjqFuvbpluwmvfIrz5kdOx0phGlV7DXQvIvEAqOKI2CRdEz8cj1DByi/
WpPxBXVytESFAlxMoaGYMkD07YouPvsc1bUS3271E1PzF9kBswySJw1Mg1/rbEVob/tpYoY+uGBz
IUm+RBC6klp91krzWFcDjMpO/Swr44ceRLYoHUDvtpntOEdvVdSxdXR7Rl3drQXFBKpwMWD6K2qY
AAaMaxeGZo6ja56CMlTwGAihFZuz5a+tGT+JkoFBMsQhkT7CD3tjr0fuTkEriv5FhWXUfGEQyvEg
pgWAyeSEOv4DIQYaCp00XDdNtUPVvE8GEpPkYci/RSAvtSS/r3acZ7KYSLxPcbWTOQnQZy1nIMZg
J7+diqZtpzlU2ux10dz7A01DWRYvmUl7TKjJKy7Gi9b023qsXmlXCnI3LJRA4YdzrWZ/xRjb3iZm
sJ13w9OgtruqfoFX+zvOeDGpNxDUPj00xfjAVUs/eJOkJswMCdKCJTAlcgkrloPiJuYGEW49/Bu+
RxjujKrHNly+qk0MXggbPNOL5FImD51avUyOt6F/qaGv0tpFHOv4cZNpqyngB+MaJRc8+w7NOPcV
8kWpEtl6pWyWUaVcyiYEFReJlzKx2R90I/iYdrzapnVJRl5k50G6gR+r1PW8I98bZrNnh0caLDA7
zhpeiWajECjJZbSc9CcI6KjCkyB+yKN5AF2ILr0+iY9CiWfVRE0dN5Y7boDanCMyn04mbH2SF6Lf
Y0WIaBmCy9HcmzEOE7kurPpCoTipu2TyoTQig6E5C6BMwZV/VJ0qu8xxAGutxv3eBIFxaDuW6IBA
0dfW6MJVE4CkMAtjO/VipTll4QM8rI6pqsqLVmSnSOWoBaX5loWFDQTLmlC5SeMtVaaNILAxxsh4
6vOufSwt47Wgs1IEr1mqIf1TbQM+FF8GPQ0VncLEETjhugipc952pS/gN4yOOZwF9LB6Nn0G8AH3
nmhjRvWKd/GmGfOQ5uNGJcNzrSI3WaK+8S6hm/PAdpjaP0aAro/fNilIG6i9x9DR5Yksv/PIPdsd
++qp7r4z6dIe02AeRPKxJ97gSQ2m/OZdhzr9ImQ3PY+Mc54dt7rpTkE0Ueq+hpVd7Gt94EEk33mW
B1tIe8k11NmcT0Fhbi3Y3df7cx2JOtBhmQsbsDSZ1KyRyqtLDwGilxjl2aQw91ngjwZ5Zt3ovaI5
RtwaTOLkFu6DMzUXRoa/GwFAqBL9L4ZHLJGTjfUtqCmJJvWXnbraYggTedbZ8tb4AJZu5AUrC9Cc
tOP8WMK48Z1By3YVqq4lsUhCqd+KvrJPfR0hweqV1yoFdoJPkmLD8LYSDYGtHuscIqXWORCelUTz
77sjzda5EYvUPKQ6iJHAGs6jiRAgkvEmD5qrwmkEOYRLPCUI5okdL/jyGDiuY3CO+rkwO2gJmrlK
8uiW4LFA7btuQ3G+j7Jgh5O7IosAVCKa2PuP5jnByIn80asoZB27Fg0eetUhMUzV81OJqWB9363F
JtxnDjpJT7+57uIFhiR73UhIn2BoTi4Sl3Fmj4864lkNYQ/3zhw6UdqsRxS1zFonJuT3aZURv6Th
sOnyRJwC6MyrRKC0CAq3+arKnADbZhz82qQVn3YkZnL25EK98GEg0EYEjDpzSGF9jNjhOl1sOsU2
iKxyiewJNeNcm+qDqukP3tyCaZGBLMexfhCcfbPnniFPZaT6pjGJfJsN51uJEIvC1sDbnfWQxRLt
zXV1viPX0U7DONm4FTEKOGY+87L+KirrEClcinO9KhwSuZrOI6WMT5G5W3CEOfvgMZW8aULwW5K1
NMxpP8qwA3j2CP7skekIkiBzlixVHNmW1MB5Y9yPqN86qyQ9pkKuNMXlGoSwtxnSOY2sjdhKBjWz
YO4Akznaa9nq6SItee9/jqPBZkCQ1XNIZuhqm0k/1hv2POyEQwmOJXQ7knhrBzEIT7u22fjppFxA
zpm+Z3B+uR6ZohqKHGjJJYTFzOo3+NYpowgRQBgKnslJ1raR/4CmgCEy2Q1qQVhrgRjO+pR5R5FX
v5vY7Jeqcqutm8UOHICHR1mSqYhqw/9m7kx3GkfDKH0rcwPu8b78teM4G5CEnT8WRVHe991XP49T
1d0U3WpmpNFopBIiQGGSfP6W9z3nOVX4c8w1qqltW3bnmqIiTxPbecXmEEFmZ5KrDoV4M6RQE9kq
UHuqxvAW9RELK60PNwv7ByKK2CJU6ZOayewGU1Atseqv6BvhOZ4QICsSTJO+mnYhujavU9p2q829
fyT4JHQQEL1RjpSAvACaU9g6g9W6odKcYgFU5+X92hp9EdtzypGa4KmHsgiN3QCSpWeT7gS+jAg7
IEEyrTdNq0l3k1UMjmTU6Ac0wfOBgaNiFBVSF5ZbE1wMWC1kihfJymVKyEI53tdgPdCLp7d69qPy
LfNwucklTQPpnyUHULbsFovmSDL1I2KQjSKU3W1Ycv/XaK6RSWfaesKWfoXPUORIBtPVUlu8qbGk
b1GnvF/+fnj1zUmINDfLCELnzBMZEepd+hNGaAmHbrl3spm5jAwpBDqjpQL6C9XtgHZPKNDAC8Io
7Eus6RQ4E2Ai1nwn9IMAH17DwaWIVzFAJOy/8WHUb4NqZfaKAsuekJ4QQ+DC5SDjRLS+gUjbJVhV
CL+srRumcDwMMTkthXCLSzlwDbHpd5XfgWxSmw0ML07b5Unxw26Puvj7RVlRBi4HDxBhaWJei2pR
Yime0Ew2wbmtxMjTZv2Wvmq2wcqUOWTAZ0IKes8v3y6vPePssZlk5ZTO1XI6I/N51qOjXA0cPq2V
6U/mKh1HECLZdB1Y0o9QNYu1uAwDtVt6vAI+6d5ojG1looCHV3OVLu1DNtEnZZ7hlcpQA4hUkaU5
97R0bq/9MbmTCzBhCN27VVNiegDc60kdyZxC0AbeLI0j77M8O32aHOiCWkcO0JxEio3RkVV6mbfV
sNjjqOG4trAPRz9QYex2tSPisXXmwPBxYos2KkmSo+SmXQEw3SYme9F2qLK3ksRn5XpJGTogcsfK
VsKNvHC4lQqfNMzDjuSKbzgayptiSul6I+IuiebbV2WL1rlUFt2wRoVvmSUutGBQSHtt0vItK6CF
+PNHWiPqSbTgqUrbYcPZK96X6MdWxoSLgBZ55ISY5OlGwxaDge9zWlZekRc2N8FINQZ7w0GZUKUs
MXdwGc1SGI+XeT1tkamL6bywzspVbka9FykDMMNF/3W5YwT21fGQnEVyQrypj1NPEeN7RaQ+GdQ5
3oaQ6BPWoVW53GRaZx0CSwU/n7Ehpe6qbudovCE8hHHQdycQHOD3Y3mjWTnroL84AkIhpwQGinvw
xdZWeiHeZjkUcgHV3YosjM7VUh15cBg1h6HTXPiaQD8bSeHkG4mmW0GrXl3uxqxDzZPrIzb0ON9Q
I1xEJDktASn7Zk4jCOe0q9woGcpHoOe+CDlebZv4dvimqErodrkR3vnKq0R6JG1cqYE2qT4bQ0m2
EgupPYYT7E8NAe8ywKNRYf7qjNrrg/IbuYHSlblsj3vweBQltxcZk4x9BkBfNP98RYVuoC/QDp17
2VIIcQdSbjIRMpuhyaDQmt3liZhpiqfED28kvW+ew3aknmrJtcvKFKyGtJB2cR1ReKFpsK8ECm+X
0IKK8c/wK8rdiLJsK/BKwoyrIcsKKXRJn5VCUAQc9LO5z4xUQhJS6zpB0BwPfU3+oS2iy0vwZWER
wAckAckXgncyuzvFoUTmAQ9KbgTatWehrK8guTt9rQyHOlhO+BzvnbgW5Q3DiPcnah79pBnvrK2/
zFmBKh2RnPYYW6GUMJlQkEFIYRi7KZjPSkKZapHaoEd75qDe7an5KyuxDOlpL7IxpoStH6AHC4e7
oFTEB0pmOjc6d5CWDigmQYS+JcP7jIZoBXBMPOa6BGPSEh6SJTrEmSDVnMMJRo+kdWT3iAtYOllF
WEeOxHtxctYpMDfZPO8uCz7ScO8SdRF9U6wOMFJjstUxBMhyapXtcpHqjNWV5JupkOVTSvE7S1lw
7DKldOa6F1SNDiDa2iOVg3RwaUrXUgQkGgNtfp3VbiJVpHdp+ffUMiT8nJCNUcUBfoJ3fLk3FaOM
PCNM12kG/rJuFN70Gl1+P5MvWocPdS2vsDMWkVSegOreZShZbBLHxa044fYhQpOLIMDHxtkqKDxZ
rKnX0cZVcc+2TXdz2XhOsdXsaaCwE5jZ5+nCS9Pm1wU1ZVT+DPM8DKyDtWweBfDRaP2pr+IPfyAn
jqZL4LfbKIk3Ahlob3HKsm7IMik7lX9fQGZigsvQ4HF4U8CmTEriP1F8p6KP6Vzpa/0aHMcppyaV
Ud7fz/P4hs9U2JLYyXF4CWFhVmW/EciUaiui4lh3yUrEzrZpNJUCJsE+20htIdiWCcXEQr9GENZb
dXvyi+R7MNCeaaSYksKyxbjo7LSKi1EAOF5qqK2Qby1Uq54w5NANEskgNaZcGaSkObKo9C76tnNm
DQdB07I1OTw3EtYEza+Cx8vUvMj8nIQ0lgM02x6kERBh33ArGeGeIJMGkJEwUcPsvlErFTD7mA1e
JRCRk6HHkpVUvaKf0FMXxyoST1LhVGW8u/xlpRaoD9bQ3AZDcAwoapKOoXHyS1y1G6CtL1sl2Jpe
uuSMtmt1GSvqC703AmhmCxFJSZcpnPaJRTNkNsrymPXJLtWV7DggZFm1iBvzCvfERTTcRpjkGo3O
C4gQzctkuO3cRMBwrKtsbr8n+mygqWC/NRS6awhVdJ1nCr6niKNrk+856SnrVGBc9o3vZUqHc8bf
d0mNEU+luq8N4kwXcBJsVcLQNKdhuTGHB10soXwZcJaKrinWQ2ppiM+hjIC+DCYPzSuZtMvm3aDR
vR5N9LZD4GnaNK9kRBt1EyqcCpsfpEHLm041zpFaV9sqj6aVGuEcG6PIyX3ybwxZBJGNYFKiKIgQ
tLlvBMoZTB+0QZc9miARiE2X0qfcoAfeZQ9PE0+kgoKqGGtt223rOOwdTYAM1INcVDgvr8asrTed
9kI1B2vo0puoE+pqcm9UWyTJEHUlnIImm73ODDB8ZUl3pYqVSvQGN0GT9Lec9pUtaUJQ4aaTkFrE
MGgc41GhgCExgPzGUeGy1oeQZCGjcHq6bHFD/B9VPyEkAvVZoF/HScW7Ay7K3+cOw0bRQYP/d7tb
FmlmF+mES/siR6DPpUmGiigA0xWKORPdwMdm9xxYupr0puFKM+qUURqPNW0DTY9OoQ7Z+7IXDRTr
JhGNxcKvsgFYFuR+2cRc/kZxOabJQg1thf4V1UgFFM9+Qtx9HmhL/b+VjSz6lLcC9iKxci3ihl96
lUWI8dsD9yLYOHXvi4ajwT71pw5i+cn/3W/+knB8oQiRJHQS//Pj7/9NErJt6tf39KMc5PIffupB
FO0PHbUC/TgUOZaqKdKfchBF/QMtiCmigdRFA30PIoZfehBF+UOmELuoR+Ad/aUFkS3EIKIuW5Kl
U+jjt/6fiEHQlHwYVghBRB3JCUIQcrdM3VpkLx+HVb8w3+jwzg4EFTV/baPoq4GrfHGFTwO38NVQ
1Av0x+1qcjmBrUR3uprc7qXRnch5bh3zlkJjdpduwiucZnfpvXltrD68Ff8iFlkULX/fPP98louS
5INSRO0LMx1LniXLi11dRU6xmr54nssb9ds1dIiwKC+5Oy3eFWhav18DFXVmgPWjib0anH497JSb
cittiBfwqFy64C0dcU1rz80d64un9/lN/HzpT0KYiAIvdOEUiXeMFbj43mR3//36Scub9PEFvFxB
lSRLtSRVl5bx+/EF1MbCCAgv4Aq7eCutKs8/qlvJm9a0Wu3SA4bixj+nkN9kSx9lStLngfP5msuz
/vCmKUaWwD/jmqzy9rgKXMFp7TfVfi4dAjO+uJryu5gIYcPy9ukSpkpDQ4D1WTpLMSzDgSNMzqqy
J+cFVr59xb90izXUjVffeke3Lafc0IZbJx7mG8e3a/t1V9ul86Pbm67udvbDf7/s//qq68C/dIDE
qiF+EmoRfmP4FOkmHLNEemJfK0gUjLPzf1/l35/531f5NHBVcrmxXviTk9YYpRuvEvcSwJ5J3f73
dWT53waRDsJeNsjAhIL7+xtaW6EYmSoXomTgPpjek+pINn2tDcYfF46lfexWw7Z10t3t6avR9O8v
5Z/XlsRlef0wmIKUyqFl8FLK+rUq7vVgb2WI+/6a7/9lkpH++/lJ4qebxAy6XJyxnTFgSTpgnlM2
Aczt3q3uAmfafHG13zcEfw7Yv5/R8td8eEbwxnKj6hiwphfZ75kDhdGGIrkpv5hc/vVtU1SR9YEC
nYk7/fcLxQ1YJ73jpevcp34brraFB4bXs1wa3DZuPhsAOfcjJiantgf7ixvz3+Y25JOyQR2ds5j+
adCIjdYNisTVQ+VBamD/fTH6l1X896nNQiePfFjH2aVp1uebzKdbEJshVXmcyqt+234XifLoHeFJ
eBB2snoQPNNWHOLoveKLt1D+x3OzWHm5qoxfWjN4kr+/spWmGBgusSmTvmvPq5cYl0ZjW2/ZNYBF
viQ7o20f8Uqka6hH+tOwml3nq4Xry79imYc/DKTesKoqXczS/QqGh63+EN6G1JbWzcOT6Fi2ZJ/P
bBWfylf/TX9SdpZH1rP734P50+6Wwfzplfg010ecaggn52/oXKBhk12QqHA9uIaNAdreBvZbtzJM
pxfc7iCvZfv7F5f/x527XF5haVM11TTFz7sgMCmNKBVaz0Lje/W2Pfie6bWh+2LZN5FrOYDodvE5
POP1+iF40Tr9YpD/8x779Ad8GuVyncR+IAAxQJSw7be+Fx59T1p3D+GdvqNZ4lhOs2oOjAKzcyhx
0rX+cgn85w7m0x/x6UYfy5GEhZhXgcqfV26NJ7ICc/dlcnXnDoPGqnb7Zo31O+aO/2r9/cf8bMka
vnbTRN+87Gs/LXWy0fa5KSv0xkZhcPWw+Y71fvEm5ekXd50hLgP642bGEFnoDZ4sswqi6s/XKgMl
qeAU1Y5GV0hd9V0Z3glSFdhWl2XU8MQC7tpUvBA8adzTATViBHsSp/LOkJRwjTogajnNmyGh4FWv
USI19ew5jhOaq6RjcwvXOKyQaMzPnTQ+0GWgNpTNSZCS0ZNDGCQAoRhxmpY1ggfKxgZ/gymsC9nQ
n+MIXgL0d2ksN6jPkmobE0RKqi5Pca8GdeqqMzwPW5kVkim6yb8f6DOvKXrIez0yVNZSctlJ2Q4G
GM5dyKAdEmuXYfwi7ws4vo33ewn0Ck1iG1SIpZmToSlGwyrPtWY3VJZjBz91dG7h74JrDjIOlIIl
y1dy1yg/jBmFqZubQSp9EznxIAXumwwMU9MUZ4S+tFIpYAfzBq8r/pOuBqht9/6U0DmSw4K8DIPC
jDPUianYQSWKEt2AJotRAhhIoXVRaVZFCJuiBIF6CyKueKnpDx2pjFnbvAdSNmfYJ0QfoL1YFP2Z
/5vb1ViS2C7ERHLRevVtS29eR0PuQE13UEX1osgnBxZq09q91Y78Nmkkeruh6gwRpEm+W6UfhTYg
nOTR12v/3ejEsaDrmgmrRiO8xJ41klvsEZEO15izHO9oYaS3fdHBxRrU+0Shfh+GmbVVW8k/lOIw
2G0sZI+932nIaH0TSU+R3dW9qRBmoxU/MqM3yDeJIEbkOEFJYsNngnRRp7Hayrs6jCvklcWLRXPQ
JscFgibdmEAyTMyXIdkMIy2xVMtvdN/QryLAtAilB0KiB5oc8jxTmSprBDOWNTiAOJ4bxCOOrydX
aZg966o2eZaUpivK/YTr1SgkxC4DPbmE3JHPTTmJsOqG0CZspOsuVpDRzvwmOAgiUVCK1Qp2KwuA
EGkplfT7GjhXVQy9wck44VKpQ415rvypOloULx6Exs/ob9SEJcYNUZiVJRAZZdC/TC0zcAGd1PeE
hxEpOy7WzRroXIMiwfYHjWagINJiIi9rLYwaKI0c5T6aP31bdLK2Eucy22UAoh0dZirOdHgYvV9w
w6JYs2eEd25eDPRg42pwqQ9XLlZBgn1amVdMrYqtoqbcYZ08gWY1S9qoguB1zahcVX7duFVtZU6b
ZZJTcFx2jDSeTwnFpQ0RNVAbxBZAYUPVrG+qBGReJO18pPauagAAz3paPkI0I8kZG+A2oiCF937X
874QitrfjkQ6nsg4KvetXvK+S1IJxIUeXRFLvWeVTXPSZt4TGudhetN0KqCDBq13Z4Pw43eUTCo9
Lk6vazUQK2Oea+smksS9Lyb1PaVn5LtZ0L4DDy1Kew58wANaVOmHvkGXGgQ1ORtjYm3Gyu+3ZTya
KOkN4Qm1pXzW+A5DG558UQ3QMmQdSH3d6s1ajyk3JtREAYIgybScoYothCLCeD0Hae+ZaZBcc54i
t2jCpf89D1QkzmbJNg4mIKSZXlVDlFJzD4Wq1dbc0NNa1isDcS+kRiBQunIfzbq+VvQ2XRuwb46R
GrANEXSkPUG/rYPWfxRr0h+WEmUIROd9FHcBMnTg8KAi6I+CQjO0d9F6RRhuG+o+RaPYWjiYYbxJ
NdSW/Fz1+4napwFEewzNB47R46GdNsjl4bM5tX/dDdspmICgYdug98HdkipbI36TxgbtHwZ1T1Ol
jTjeh9m1bm5F/0dUPvfFzaS8dk18onh+QxsWAO9kgj4HqhP+mMmvqyJ8/Lha16V5GAgPECYNlF20
EfXpQCuzVw1QTSLbUJRS1RWDLEeW1ug/0m6t+QvVpXwgr+KHKI/HMD3M1m3tb2N1l7WrFGFW4SUQ
inx71L1UAOa6UsWruVspqiOQz8SyQmw6jZBVq8UneuGexEhD5FPZrIbAwIJudBM8gm4zCe3Jatdw
LsLgTsP/RnwelruuR0uSV/GWeiM5GejwfTKeoy6/n9p8nQ2USkVTPYUDXXcUVXtzrJ77GIhhyhtB
+N4m6MfrEnn6SG7N3FlEtFlPPRjgguRCwjXUbZ6LTjkk5HwU+87Y1GjN0xM+ZdsP3gfzPVRfBZOc
KJYkE51mVCFbL9+r0bhJuobniV6qqUV7VFrm62FdmSRAyiLDdkGfFNYPJlT0apBxEAObCs7rxXR+
pXa7bPpBreio5NFNOt4EQrnRLpEjb+AHYsfS0fBn9KZVODNJwVYVvnY6On3yymGM1kiPLKW3RfW2
ShKELO4cbpv2rBIUiAQRapnszeamY2LjbG1aiEwjOzFOmfjYpi+JsulLULnIM/P8dWzfYqrzGP/p
yZwTsG2kB3lGPLEQKLsoa+l31NleM1ucSqa5n4mIMaTXuiT4DiC48ZbgCRHDJ5GcNyP41vYPlf49
04VNmp41hR1KCKyshFplKZj0O0/JzzOefmtuMVpLdlveUZxd5X3vyuqbmGzlpvforWOcX/v9tRQ8
63Qh2UuY5nu/rKABtKIYykODHZ37SHTTUN1U3dWouFI0XKP1uAq74pmNn13VLyEUNBWHRFpWj1Zn
wfMwkZ+iX6kArAKGGNrgOtMJLoRerZ/KkdyuUjUdq81KWJEd+lgpvtKTxhmNk4xiL0eJqJdns74z
hyeTCn50H1B/IzysTXtbtQRUogFM1tDxYSNF8SEt4P0+DDUV/vcyQ0GBlI2ejDwdreqYI17B+ubo
BIeEBWrL5qafbtJYX8sqUcrpcDubLcKz4qoZ6/uk79Z1FV5ZRDa7dHF24ISu0gb3Vaupt0s6kTHW
V+OUnsu5uU9K69rypXsVYQsDxrwPdZql5fCkqf0haLXrYejWc2la5E+qEsQmtssQ2WMSZ6uidKLW
eBILPTwWTTkwn8YnY/BdI8x2o476ErDFIJluNMtrQO2rOKQ3GpTIv1W2L1VLamWSbOIKR14rPJKk
Sw9mISG183uqSA9BZxYHwQJ3A3R7PAmJSbBWHWsmrNbWDB6MOi6HXQMMwO5mEt30aqKnZPmicMos
iVk401KFab0L8UIJkxSseQg4EGiYU8qyzFJAWr0+IT0zG9mH16QXG3I6SkzGKHfui67U5HVdo+6U
uooaitQU9Fz0GIewBiOAwOrgm1+aswy8aWYDDQFhNI+4nMH6dnoJ/BAUaLcVEhzMMak/I10v4u5X
c18Md9UkoM5hd6hNgjuiHQx3pIPlccXAk6PCk2ixx0490CpaEYZiEQGmRdY5q6Ah4VUKtZBhDQpU
sDs4WAQQUGMydEdsJ1Nm8FUS/Ad25vRFM5RhFN17GKC5Fic/j4r/tw253nuxWFWbS+fkr07Kz97J
Xw//P2msmBzQ/iq0/cNre/0+/I+X99f0NedU/7fZFocsD18vllrJ0P8QNU1WaGXoKr0RTpc/3bbU
i/6wRNGCvK6ZtHMVipu/2isCrRfFBJdgyaopqvrFivvLbyto4h+WqnN80XUFZb7F//uz8/OrEvhf
jlvpU3WZ8x/NIEtTLCpNmrR4eH+vsXSkWcqDnmrfLCT5W847wnXV6lciMLwGkiLhaZIy3LBHje/M
IotwzOBqYNMV3xlaIW1jDWahZYzxHSfo6KxD6L188/Ih09rvfa2Jh58/n0gYFEUsSZeHtViAzSBt
8sN/aK1XAH/y+fIDQqIxwwRCtMv1iL2jEhElvPhOwlwLtrHef89hSRz8tsFpg5cRr1tyDv0ecWmR
A61Nsd8b+OYZ92PzvYAdKPj69xq1LutK+OtH57iXN6K4tbRM9rRINe5gZ1TrpWDq/nyI539rVCS5
Xh6OVp/hw1C/F3Ji3mkWgSN1oBlOO1fZfmaf6W/65dPL4w4M9Mcvau2MX8XXtpdvCCg+Vo2gZeKN
jI7O1qRwOlSzXnY/P708liwR5JSc8RcWsPE+/Qjs9BRltAX7vDM9iM1eFGfSo1+njecrQrIZAa4/
6Oi8zDoNv3F+RwAnQXlpY7SavtEQxLZ8AwPoJu7G+tH0iasPylogtaaYHjrO55cfSGercoxAeGC5
S29iphC7n8Hiz6UQ3GZ9Fe8LcyCjW+7gsfz97agGzqnPUncq6is1brr3ppoXvOjQ3MkzImZLCdBk
Rp18RYOHFOg+ER7bWkPzPlTXH+7NX0P/Y9cGK/rH4goWA+pn1IolQ9NoWFNW/X2ko1uyBqFS+hcd
vaNYxoPbdAGqmCpTN/Fkcnxqw/Aq94e3pGNLQ9UvvCK+tLHjxeOSSQ1u10XWxogaZsW4CbpCgYJk
NptsXpLBw97cxYuILCqWgsSgnFQwHRhIEpTe2JLkmkWmNvRAQv+BLROHaesMhRK5OMaaE5LEyFVR
c+MwIJqAWOyahdSsOjedRCJts+IxnUrTtIt2IBibc79fAkrB2/WiaF2+quapvS4BqO6LNPmiQaL8
Xg/mtUO/poiKRq+HirB8aTB8qMTCIgvUjFL0iw7I6JqMmdtaNOX7XpUeZfCaXlQU7JVUdXpSRHK5
E3G21llZyXbaphpqBrI59EF6G6Qlu6OJBjdsGo7N5hRK2I/bE9IQdVP6c3B1+RCmpnzolXTaa6F0
/onIQtNH+HFiyJyjAh0RRyLc9ZL8SHxpAidQk91AysfE/mLU/F6ENy2FTjZTNJpokTkSI8rvo2YA
nFbTHc9eCchOVhl8OixRRvgtm9SVXHbik+obBr4zlKpBJBICG3ekNC00xPQpEmMVsPZ4okPJYYWw
CWoG6nSc4Gv+/EA5P4nKDDJuQmAxijv2HulzQZ3kkdAqayXKpnZF033a6RrGbWTlMKviYptW/u24
UJQA5dQr/GnVTs2MbxJVgdflk/nPTwr2vs2smAf+BO2WBNVqxaai8gD4jbfijI5y9d8vGOvYP14y
RTYgQogseXQsDX0ZTB8GSz11YakanfKqh7qNb1q7GwpLWgO2odqxPIwAU22iiihzshfsNkyxmJsJ
RRJDlGJQMHJ6KuLHSYrx/HFw7yySfflOc/rrS9iPaM4R20K8a5RtCEeqs1VBKXQNCaeL5dtAlH4k
qZAc0KNot60g+phU/B+WWjNgsyF0RCjPbpBWiVvnan0aDLHYMMyrFRq0LC3UH/TunzFwzo/I08oV
5YrpJqyXOAHSTmuweV5bt8pDX9Y7Eq6jb22Kd8UnEv26RIdo580s6V7l+2QOArCLZxCO5QBiOW27
6wkRHtEe1YzTUa8PItK1lQj2VxIF8cEwWmFPOYTsgCQIn+VYRtA6G8qBiKb5nvqsC6YufGa1Kzep
Lx2gLPuuqMXCJkv68FTrQuwkoVDeWmNBmkia7gxduKGLhU6s7ikfVZ30YoTGMcPd/t6bzZqAn/EV
CWzlJF0qEbXa26bVyV6HIX9nZhaHJfK03LHz/bu2FGtbyyPhnFh1yvFIQ6pdGD9IE/75yV9fWT7B
kicO2vdaJ7wtG/17SeiidReKqCr6bt4l6AVHVjAnTFSU4J1IurYqwm8yMvA0LTl90C0PYz48xG3F
GAFFYKyMaDLdXJ6eDFmq9tZCWfSTEt8Q5Wmv9NFIgfROIGMKJWKAMo238eAL6ylqSYDGKlMrbX6X
YmN2Jjk2N0MV5nf9Ai4PkvJeI0v9wHtabQqtqg7jX5+JYlxtRGI6LQ3wLrmzyn6c520zds0NY6O5
GQqqQzI0WZgFtEVIc70taKCdGTy7pivLx67G2K/gwWOU81KrMUijemYWIRVk2CpBPT316oPmFzdj
GGpez/yPl5TQul0f+LuxETrPhFFElI9GPtpsxl5XKtqRgyvh5o0fPAKrYhOht9odgdNaszZbJSVO
rRU8pGz+PjT4cPlM7a1kkRE/Xh4RBF1uhEWLa0XNuggQ2eqTOe+FkiA7WhXg28UZtIRsyQLQrfiY
4m67ixK/2uf12BDY20i3TZG99CpZ4CFsI3voIzBOf35Gls6vr6kaYIR20B66RdynF366GylC3cLv
eCuHYXoIc9LQyyWLRW8M6a4SxrMQmeI1cDS+pCP/VEoTz9XyE0kyWK6VwwSDVn4jNiSD4uRpImz9
sGxQTcvglpROJKaibm5AnvMeNVV/7cdBL9zW6tAcyEAnbYWjU3vgpLbSZGALOQfYZMkUBlU3VAfq
d+Mx0gBysrWYVgTSZW5yeUhn0KHQ2RBP0sFhKWr5QHqX8qhEr9WMT3TIQh0nltDDd+A0auhl89zh
XjLU6jqr5OlFTcVxNcRguIj77e+Wr0+Sv/755g3YTYhuCrDKlRPPQaiNNTrynnmyVnRvori8iSYB
UakP4MQcIqxs0litkzFrToHYVPssqB455I2bmE0w+bsD9ZUkP0ECmZ4ayqarKglgwtOSuKFThNl/
JIFm/iE0VvKiDqSpDVGqbzJVFldaL8YEo8Nx9jL8fLaAP+exANTlMAzyw+VhDW2CmEHRTUry5iVt
QgKq+8qRdHhtHYhgSawwtbZx1Zgbsmjkq7kowbgkSXrmnEymH6hqrwSDZqOpz48guOJ12gGdIhcx
P5psR6kaBBqmO9Cy4A5MVMRRdDcC4c664FHIJDnbJ5GqHRlI5bUulK+XLUobaxYJ3gYZWHUar5Mp
rnbTOBXbJJOVTZ7lSw5LQx6fiCX3ihik8Dau2n3nR8Yu1fhKX1H11cVmr+ay+jCmJfY0UG5ZkBcb
vywBnhZSAAMBtE8kpdwtObxlygoIudI+3iSaWJ1JwMCyuxw/0tZtNeBwwHluR+jp61orDU+MG/l5
JElcVaYX4un8dYWpjLrWO7UO1VMs9vNBbir3lDdus8lM3+ocp1JS1N1tLesqEeCmtwiFjpRIr3Lu
rj0o6uw4a71BuU9uoYYEmdNR4X0TKgnue8ydWLBP7Vo25mNTnND9Y6LE4mawmdNo06g+e3e095FX
jkZJQAeMBja+9XSUAcGUSv69ANdog0HobgWVQEaTgrBodaPDZP5rH3fZzPUT5aLW6EXYBNlNWGja
dUyZ4w4kL+ECy3ESsWF2J8HuYGirTqeqo3theNbjFNFT7oBpVG37SO8wkY45CfPYNkp9JdI+2sdJ
VZ7SaMQJYprdUYlGdpSy8WCCNoWBEqkeccRYxtCj3kGNeWujJHsTB99DL4ciV5fvs540lg5F7YeH
WF+x0YeMaTNrg5MZK+9dqwj3syrULvlVnBPUUdq2xqAmV20kxXtzmMkdrhVMJ5JKBPHlMS1aO8kZ
Bk6vYUhLU6PzsN/MtJFN4aGQ6ng15+G0rasyeFRr9d2Ak3dN300+QOF5maaKfPvGDN24hr9ysRpd
PsSL6WiYh2TdgVmwO8UXkLtw2RVUmGxFBC+BjXNZwhzIQpclVhpdRQ9PjS49x4ZCUgzVijohpLY2
vFzFpAwEFThKIRoe5SrzDubK08XGFIvCq15l5V0SIKjL6vqQ6D6zv5ExAfPBKgUHRjfmcTFoT2Qe
uKYJAyNrxVsdQOIWZBh3eVH3L13/PEaCdm3KhbCaRYkjd6q/aT7WiVxPq1soUov6W483WjROtyl7
VfvyI+Ko7og3yJ7I15Bc4jpe8l4NSLEtWerlSTo3ZWFhRvrtYdq1jpLpavWtF7IzZ4fxSD9yOgrD
CGsxN/aXL10+FEr8qsft2VcxINH/gCo4xOlKmGuKCBWhqVT/yQKZFDIBh3E6SIHQn0nZfU5MAcgo
RVO3LH3BqwfCuEVtyAGEanAmsrR3O4JuHnlBz5muz2ulFYw10DeIVKVvXJP/Xhz8pl2nqnkEEb/J
KGuHjp7N6lVWIkGn3cjIifPuek5ZY1OAr7GKGp+Acp31XB5XoIFoqyKxLJ9ZjoKyl10rIeyTHlzg
YvAzNnPtp5vCx8tTm2lWU5pEQ375VaKw8elRreCUVu48FExdbIM6TANq7lL/8TeB1Y97NZoF5PL8
Ajrr13SLhu9DJLBOzsN3obB+fjL9+ZXLt8Bnks7KxVp61TtlrKuVPGkpffR5T/bLdJZBqJwr838R
dl7LjSNbun4iRMCbW3pPUZS/QZTKAAmb8Obp5wPYp/fpjpnYNwgYSiUW0izzG3H2a9N4d6z6x/wV
EANy8cuwsrUvy/CuNm1/nYlaM89tIsbg/jJSHun1Fzo0xVpRIB5B7dFoEHnDV+303YK/NDgoufyj
KEq+YaQk/U2bltQGJjmqOtWbmbY3haB7CQYiuJMS0f/X0Cp3+3dDRngJWXq2HXrnLj2Haj7CX/eq
Tfa91jgLZLadpygrgUpMZ73aKUsdcYx54xjTaDwAo0Coi+7yTrbIhHrUbc//OdTk68sizS8J7uKb
oTbxzMJqzEvos0b4Lm9TFLTcQLqfFq9gjVQSJKE5nEPfoP3RV9CLINV+ZvEkgqw15G8IwjgrL6FG
0VDEgi8VQ/ACOMQ+3eImHbTBNrQ6lDfn4eT2dfytk0dDQfQj/Lid349BJHN95+BrB4jBbFbzPCgS
pLxF6zUrXI8vXYtJhanrirZLeoSOHn9Wg4kHXryU5VyRNOuZqJhEsc8sC50X2ElFJw3WTd+iaWMy
JsY6+ZVPmf7MUSmLfHKURSABA5B0FcSOeeiDpl1HE1kL6z+IXvGU4tIYYBib4bVHpmsMpXXL1T4+
KgbNdFWo1LDatTpVu/wan4esAMFhZ/YvoNyu9PNfdpTTZ5Fym/RKdMqtLL66vse4mYTw0TFg3KCb
yqICxecxgwYXbnIyxt/dRI8UajUggwJlKcChpVzZVqnuLVllO+27RfeUjCrNt0kS99uB3eU8quRJ
c3IyR2QwJE/TnD86sfMLV85mOX97uEyiW8QGklLzq9SM/uS04d5tpnZ+7qpraYn8Fk5CNhKC3sJy
Bu8AycU4jIbdY3iL2q2ArUllICj3cJowyiw0feOXkMu8QtjXUPGdPfYCGKJgQ7d8vAP6Lt5idHvv
jIQ34DqUlT9zW+ybdJjko5R219j1pL7lBjDuxPCRiE1HHoh1uflWmGq50gqrOhLbhS9Z3jz1gasv
g3RI0TIggLJgRQInSm5q+apALD4Hvhte5C9dGCTZfn2eLZhLyJ2nLlNuaD7Wz/Mt0dX3CP1C+iro
z9zTUUsZk6q+VlNPeapwry63HrvZug6MP41qMO9ijKGQWxphnOVFWR7RqrA3oaWWl8Bq7Q1mZ+Ul
T6cueUyvSZkoeI7Y+BTrVo8E6TGMrRjVQLrmBhCo2DqieE/oh7w0xdWkIT5DqRfTnfzSdsVzbMbN
HuZ5fplv0dTJ1yT6wyaO2gAucp2tR2lN2wDIGjvy1A8nKbcDJQVcIFWsI/Bd1kr/MA+s0fQgAnva
W6mhWmQyeM7+oHr3MbePQQrxx9cYdFYj9HMc1OmtAK6FXhBZkKbFcjsmuMgFU54ASmVpKvDeJ4fb
nejQKdCDIf2Zhf2TJaG2PR4avVJv46Lf624sb/M05509rga/q88e4kLoY+zRo4x+0NiIlwHUOThU
MN+V1KuPWVtAbFM/OlcNjlKl39b4KKsjQV+sB5U3Fjpj+KRJcatSt0J3ihasPujWpVBEp9ydWquI
UEa82lgGNWWkHjqfxoYtd4X6ZIpOfSzIfbyrtMz76eNTtYwLgvSob61VPQT1wmfFgwHvx5O38ZTu
8uP+CgVrEiu2wrwfPkzHOGt6VrxWvh4tyKTBTkUrrdaL32pEx40CrHyxBxNpdOQYcHRrupPIGW3Y
DyM0Kmx3hfYDZ1FgnjRd7Y9G3ZT0DvXgxagAumSVUH4lwT6ILf+32nYhuKBmfFWt5DXzaQaOLVQ+
P4rGvZ7WiPBID5UKEaDVCaj+VSvgK8sqlDvIueF+2GVj4/8cm4pKtKMbVwUc1KFNA4nDcE4JhNAf
qnG3aura3ick9zu9RmhLThGLqbDLZ/ECDZxJQ8+mCh+zRwFr+H4ktI+X30eu+WQVqrV3cSmhp+il
L+7otzcccVdO0vvPyPYi/RuhiQdIBpBG3D/Z+pCvLK0r3hjQOcbZafgTUj8GwBJcWoauXxeFw+8S
07w4zHE4LKiG545ZP4cl6wYCkdlZ94ly+zhQdtYwMKLCtNrGuG5Mnl7DVyE8pNXULLvSae2vODwD
vJgehI3FAyRNrgiWdFcn0/7xYPqJlt7n4yd2pQXMad016QqqU/GV2BHKApHSnBJWwosZEDQ66Eh8
991eJ7X8qeVajYLEUEN57fIjFpKIYUm+Qc9SWDInf7oGTgETw6E09LuZYqaU6g0Fv7w0L4napSu9
iuzPXB/og1nZbyMU94i+yXseS7FOMy86Y65pH9O6cRHGFtbrMAlzddErsUlXHjMxpfdJ9ZbBO1eC
CFx3Lspt7iI2KAo+pvHODepG371Qm0WDGcWtTKx1h1zoqVWz+OAb4qmhmT0Z85gX9B3wo3RAVoRt
a9Vb1qQO5WhzxXtuN0OQApBCADM5CD1sF3zD8JWyGt1ggWgCZdBwX+p5DKyzLBA7d6jouAWqjIF6
qMIBaXmie+kV42Q6q7+UKEaBGBx/SH47rk9OwzobAp2w0clQoVWulLxJcMtpD4hjpDs7TRVU3TDL
XqvzpGesHAIbd+miNKhAdfj7aKgQXiJFjSctI3cpfCipHsZU7M6W/QuDvAoRED88dXXxjVJgD0Gc
ecr4L0aEMBzzxWxJekNSeptwhpYIf545fhh2lx7hAlOn13t44pX/HaKoMZ9EnMzhMbQF+1XTlrWb
VL8VfIqwhE7KF0soYNzdE54ymIw4ZkB6zWHsM3v3CHK7LEto9QjgDcI2qcmq5SfwNNQylU8CP7Gz
877Z2NMluzdIDCd9iy0PGGWd9av5Y5HmvANxwmQkMxxeglJe+pZORxc46ifOc4SMgA1PFKnFi5AN
pRSpYSHL/47ujwf6SNpm/m8oSQrWynRZxASgKPGXAH+QaW1A6+ph16F1ZQHSROU03EZlj6+o0f5l
VBQN5m02ScqbwnnqNIwdzKRCwqKnyNBmEi9B1/1QErXYJtEE5poueYfPmmHB5k4a+6rh9ruY77tG
J9dWW+CNTbaTOrFyU+t2PEvmWZla/m2+lRdRs/MDzwOCWPu3+UGd5CrbA2qxUQlHpeucW+2BRcJ2
pV0UiJrvg5578wNT8ykRx9Z5vjKQyGOT+3SQitw3Gq5ZNsnxTZGhBVYJX5g5Q8xKXd88Gh+P8Pkx
LjstMNZD5PSboNPMy5CiDdKICbMaOJG9xBWsujlj8BHH/m30U9rNJons0gzj6qUzFSoTSVm+IKpT
Es6Vyh5bIert/kD7kKZUtUWwnZhc1wG+VcVXbVE6+9sian4HrpG6y3Ak/xnuuU3NjKWQdK94aqW5
M7Ok/qnmeOVBDwf0e5YifR5wlDmh7UBCNNqJdpqvo2HIjlX8/9/SgXxSOgeymANpuoP/QUU5fQmm
Q4aoDb8SdWW6Lgp5IWaWkxCS7Kzox3RihuXjJDD/MBKSX/WbJw31t2OhO++G1UBcWuKkig68ZPC+
FpW8z2EHIPDVY2PWgjZdu9L5MQ5DsI0B4SE0ardfXWBh9RzH9lHLwo8YJ8F4Wdi22OQOjqUIV0bP
FFV/uCgfAMRDhkm+RFq2iBWTpm2VW4f5rNN189Ap5iu5frGczWWoCTf7qvOxJ5yaXkjfAlMMkciO
DS0Dw5WgFDzgUBP7FRa1UwY6qGCJPDh9h/nS6vZKh/8jFi5/0FzczCdI6T1OUAPbAOdm+yfePtlj
Ej8rZvdpoYJ4lJ4VPSepZz+Nxdf8qNWCi7Cl+5BEaS1x0JGvPT1auXbUJdsai7hlMrWXQehn+yIg
jvjbwMMstOYghfWXcdYQ5/KEmiqVwiDe6TIG4wfo59lRY7Fo3Hr80csOlH/g209a17enBEFDwg0g
mbFy1MBC3Vl5dNSoJhSrbrwn3gBEsZl8hMb6gHBK+D2VmgqlNj4zZ6SgrDjlvtc746zWmMnV0Sr0
x+p59nxB+BUVkMEVy/my1RC9mxZ5Bc7/pgns5CJxlmqn/Ik/Y9xJnJ6XdTyo9TEYsEkRUPFuEQ5q
m7Yq+5Pf2vIQ0BXYBWqfXn0DmVVFutGrWWenxof3lFIkvI0a6h69Rn2K6MVG/vapis217dgoY9Vp
fKP1CcIi7A9l09B2rFvF2HTA2Be2Q1o6H+B0+JdqQITFT4CkaU5rkS96tbMDgkjVE6wJWbcCkoSe
APJvIn62tWKjZrZ7mW+Zld7vAa3ve8tGsJVRNo88SBf4gRbZJdAbcjdsbzZEUOUik4VypsPZvhcv
ydQkGJF8XaCo5i/DCqMXXzr53UWNAqWnIP3GGITsGos6LQ23oXFo3cgFoBdEDPksQRWBlSEzh52J
udWi67L6UE3deC3e++C+14ll9Qc0dJqDFfq/qqm9KWzfRrR1qslUGdZcue29uHPbMgUDnFGhfbLa
rjx1BWZ9bYi0aKTm0QGMMxK2MA3e66aJ2Mg0PG9qYy0nhyU8Z5JjrNFIUxwcpx27o1olJ+1JfELr
s2FU6lkvEEzvQ3Tek7qiIeq4Ub4eXT36SfEseraHeNfogmi18HsMfjzW/dFXLXwgp1+W4IhFeQOf
HGm7x7kmlNitucHarV49sCapjej4qJvoWOQVmmgy2GYlQiwRjb81zNqnAQDRkxKl1qKL7ep9Pss6
0MH8wHiBSKHrjv1dW4jQ0H19GvpiWD86xMR+N3+yQrTm/zdAeltbhOGqg/OxoVhIqa7CxEOkzSmg
7PqWBZQYxHQWIOG7VKJyg4uBvOjVzQvhuyyx71AXyGYpp7zM4q0cB8RDDKpuceFf5kNZaup/IRVp
M1fvP6QijyTd8jwbXWmqZ4CwrH9x+fCdRyq7U7MfsZw6NnnZn7FkD4+1Vq97QC4HLODeqACkn1nV
HKCDgMflDlaW3rpPNWfT1aChg7o3IKd649nIbRVgAqX5JBIBK22DN0ORYgS56aWxTGvvyoxxiOYw
9XLT6j63WGmE1QtQN/aqyeqfQ4IsKFW9vw5mgT/owomyreeN2QnT9pWvjfW5HUfvWk+HWJHtHg38
n/ak/xJ1Bm3T9AIQP9rRmJRvrDtHI4jFt2s0GQXRwLwEcf+qoMYNFtcwnuZD6IBKzgM73+qI1z3u
aZ0ebN1eSsZuZm9DZGv3tu+lxwojNEA7bGpDm2W7R+Wkrx2d8sL88gPJXtK3G/ooct2P8FcWkaJ4
SzO1/5BMZk+KaoHwMRzj28Sp2FKtdA+OXhygrCxqUZTfgYfxYJkn/tWl4D7kMFfuuatlJyczkVh0
B2js0us/Sn37mLwKBapP4up9phfO7+lE1Lbzu7OrSXxO/EKdah0l5XDw0Pl3catux100tnev84p1
a40DVbG4P4+W3Z2TMkW1yBlJuj2135dEQCsZGjTWq/BZUhOOq1J8D1lACluFb9JNaXjR+0CysFYu
llOpCxOjnnZ4HZM0uzU9MjLgXAdKzm/lVPRLfNM8iRhDx2JankQv/kS4NZ/60W2u4+BRBlb1V8my
eC1L67ms8va/DH73n/RJTyOg0qj6YS1osoU7/8Z82aWXSQ18zw9lGjFTncl3MtRnwNo+LhHvqZ8B
pnxV2ucE6HpFFQ1dZWbpEzi5ezld1WnYvc1nFZNn6Sgh4lVpVR+0sfs91170XoFmVoSEd2KkORS6
9doj0PxmWUHOXje1u+cBfcA6sjmlg/K7VhVjZ4UGcyKhJ5KkRbXTCrc8WeE3hM9L1b0jh84bnNU9
CS+ylernO60vcfYb1RjjdwhcS0VtaMyfLOEmRw0d6AvcpPAg4YaFq8TzB3DfOtjh1iNuqqc2uCI8
7+ik1lHVIUn1mXQP1ljrr/OlKAOXNFQHcKBFa0cO9Fxb3Sy2wi9N9LGEdqmRslzYKX7OqpF5O6+y
uk1VY9oGXAHsV1Wec/clxO32MhsUQvpjNXWEvU4qYqL/gjSChvkPSB+vF9CKhyeNDdp8ki/5F3ce
Zix8nsasfkSmyKrPKKi0Q43B1FUlAoxd7KOXppatdHpTB8SS/ON8EH+fzZepdXhsTmbWbTQzEHcb
dauV2cMuiTVXR5O0HjdmrqF99YhvAkqxa7XEQ8kxW/c4n3l/n3X4dexqj1fbRPSqsw683rIhE1zF
JVbmcaS38ZJA7ic8oCezc4EbqJLJlNWATIUuAthDbbepka3bAO4J3vUOm/qIIIe8nae5MF5kZHyg
UuRuH1uVr5AvNYl5nbFM8dj8iJQhQebLIPfXvPJHhGoaHCoF7TWAokNv08lHoGtCFy3mD4DwydZO
6bUH4hObXn9NzX2atWlRr6w0cp//vopzw6FnTwTppyuEwRf/G+hDHZ03qg/u54QFAY1UvLWh/8e3
AywtaEvt53nXgBp6kj48sWlm9o25zvwYobVqrnYIgaNpi2Q1fSD80wJ5L/LWP+aF1MRqPpUKJtKR
2w/uJhpKSSiKgWeSKXdpi+JaEF2eHqv2owcbYN9cUqiuCye+615ACCz0Jf7nyb0Z82ejBimgyua5
tkR5cIDaWqznBSwm6kKyC0+556V3gG3qtaZCuIhDUHf9YEBqSvBe7tz6N98aFmrYvPqK9Nd2oDpH
nJMQGXVD5OSZUG+hqr2jO9huH00Xsy/iQ5Y0Ee4ATXmTun3XJYapMLeMvPlQVPQgBRHzUgI0pWqt
VLw3v1+4bdNdBds4UTJDZ8YNyBHDu4iG+jWtlH5VRm68wYUS8DVrccMy+eTVOIxPV1Sf5JHsGbjV
QAMJEsOJarz2ZDsT8Wayz80UXEWsqMie6wHLRC0AqBSitYCyH9+HrHChTi0zA3FthCTr7o6o6sLC
WGRp6xFa00ofXjBWfQmnLNOcbkV1heRyINZMDYOdJ4NMKou8fp4PSXV2qU/cBEjJZ2sUf4QB6yek
4nFQ2sCkY5AoK00L/bfEtj59kGm7Rz2LvDXjW8PB19RQvFR9AOdPauHjbJzuJdNTV6nFy78+V421
tx9MIj6NQjDYNOqoHLQsWlW9qJ7nW1Zf380qci7zs7SEj0y8ph9lIcSrHWoGdpbYGs2XrFDo/keS
Fm3fn+fYwQkif+0hgL2ZL+EBeMizKjUa1GAP5qf/udTKkm6WpRJClMaqJyF50prYfarKEfVLF57k
f+75mpNfHDoUIrWQF54OkH03oOCGY96kp7BtPAhIpZIvYpNwr4/U9t6qToQ0axEti9A2topi4wMw
RVR4zJcTaP0yh1zzrfmgAzdajZg18bv9AMhJEn6QMug2DGSq2yCP8AXULbyxLd9INvMlKt5jhbZ7
vRy8hjY2gpPu1lY+6Kjxqpx436gRPa5aju+F8lS6V0XXKG/OYrPNNOv9Cil5PO1QuhYQbxwQVgd0
H6NriBbckqYbjMVYk9thKnuQwFEBKcvcXNXjsT12rpcdWILFGvui4cty5F4xbO0VkPpkOxIpW37f
XpvtX/uyflZD8MM9UDCwWJO4b8jeiVmUckvijt8rYY2THfg3SLj+rTW0dVqhVTlf2aKFQTaiLFvV
hJtV8iOw1HUY9szg6YzykUYXonaKb02nKzTPPdo8hPyjaR+raSqO06UzXXoxU0WQxTij9q7Eunzv
W1AuIszCiyj86hCnarZNUj5hjRb2udN7mw8p/pVLq+JfNEBuAYgbaKrqaqGsPpSorW7zrkBHvbwd
ZxgtplglJClGrTlA+vfCWGwfg7W1MF6KvHBrZSpdhelpJ5timQTGx7xIz4fYwdak9m7zhRNZ+1CH
/jcvQjmNqZqa+qtXKoBHXTNYWyBUbFj7L6ODuaIThdF2/ua+DxW5ivJoO28tlV/LNdqRbeGjPghI
Tc1UFs40Al3UG1dzjDCMmFCSgmhvnao1AAcpj+pkJ1xUQ7lLJE7PSkQu3uDzsQ+b6ofd21/hhL0t
mvqzdJ3iHIuoWPgKjI2+8OwPpMjvMjLNP0UxecmN+q+UYBDcib7zYaxDSy1/9j2Z+wIC17AaTUxf
5ma3dOn0OqCuiahD4LsuX/f+77PeEtvKbuQKuUWaEoNR/PsjVYkrC/CdfaQLn6qBNBfYW9P4ANkF
hx03WoWy0qq3w2Zf01SAI6fFN5tuNFBLr/p67CJE/Lewzd7nN9B4kbtUDHCsne/bz0XYHUCXrTUw
9e+lQdw7Yspx8XpsKsM867cj7arVgNMEivGiX7pZEH+KsnlBkY1hjMIukZ7yp2jDjzKuUVulF7pR
bWjjhaEM+7kDravjOcWEh4p/XB1YZBEyi9uO0nxmv2g0AeGZJ/63HfoXN82qB6SCuC7ee3KyAqGk
7DYa8zfVyQdMiC4JZtqw4ONu4fRFFq40wJ5bLUqLleHUOFbnA96emplghDp0k7EYer9OAu6EsCs8
qw0EFSYEivx9kepgc+GSzqg9QZ99JcqwOVARyl4QvVgESqSve7dxF2JIMfn0o/BJ1WVxAvXk7KGQ
o8swhSdzxIJoKfKWln0iNJL73I6TvdqWBUqpzY+xwG+OyEXfGoM0bgT9IJZ1qAJun65LicG4wn/w
emaZGNjtwbNugzNTzFoImx3YGezqOYzDrybIqe94UFGTpFNP3nTfxKKpKahXQVToVorO0t+Z5ZkJ
wWJAAB/ZmXsvRmiE07YSSbvZ1KMxkFwSMqlhqR2KjIK4m/jH+RZeLv5xwAJ8GfY6WuFACZe9CQkz
rnz12RzyBkOx99hW1HRpYtCAukqIn6iWGJs4bjMo8UO2NntvOMKqV69KMGLIMrWbgesufbQjX01v
eKnbNGTLiIvPHJ+IVd9k/r7Ih+BTE4tExMa7myrqbv6T0XEmdqgN9EvweN0PtotrmdJg3S7z+9ym
riYRGl3YxHATkGmAQLkmM3DP5LbQYiPvOsaNd53PrJEajduqgMAgE+PdEty8zLKOXS/sYzMd5ksH
aRtUKAZwuNM9RdbfYdE1lLG8qroH0DMpVLLVUVqx7oNViLNCbX9exgM99tZgE6ba5RQKa1xWFda8
82I2Tn7y81PDhZIuFYCxRpP/cuJSubZ13t5DzcMs0JAf9IPcnVbCRuhNyWVVQ2VTw/yMrqj1lsZf
820SoPhoTH4A1fRDiD2zsdqZdWh6JwBYxmaODUk3jZwxRj06FtlrYFEUzruy/JrPkLetliHWUyfV
KHe9PQwIOEy5H1dlHMuVaXrhAXZRvao0YT3PZ0FvW88omtSrQMsrYi6AwEMxIRjhU+2rPFNXxF3d
sbJTb1FmzXCFaBucheRbz7baGYEjvot7pYzK76FHxSkR4a/CE1SD3AmrDnV33Yc1dA43spZ1gCTt
DINr8azbJdboL4zMgh0v8vhlDNX+1CV+/hx/WUbdL2c8hxXY3xACgucMf8nTDObpc2juWjS+9aEa
AFDsMpyKpvQcAA0VK9wuD1ihKisKejR49Pxo97D2VkZG9lsX1cYYSggbBcmK2ylfNMR3uTrEG8yr
hqVF3/TuiKg5qUO2nxP0GXprJEq37RrbmsBo2EW0PYLvE9Cpi4u/8LA1dfUlGUO/79oa+Kgvxk2g
lNl7YhY4ihfpzyZAQwmci7PPA0Fx958fm+BfYVP8iooCffGJ/1Pj0rxrHbbfqqJKDUoECW4QOC54
qzT3Q0winY4lgg7PPDDny0BqQCU0Z8LZDD7NhBGTsg3mJdbSRd9mNYnYnuYDajLsur6KSEjii03v
kcqr1mC9NNVY7rOY+lYLhfElhOp5Vlz5XTlZRKlB9FvKDQk+ahw8S0tOznSYz+Z7xtBt29Qb9l6Q
d6fQUVuInH77OAstNPCKnrara2Ez3Jb3wexD6NBR+rOV+jMwBOfViwN9Bfv5LXMTrAImCHFmufLs
RfUn0GXqjxko5qHwXtXckRcjcMXNSLI7M9N4R67A36GobPGDcM7b8geyu5TGFeuXLMuKYgd8GlUj
Ew7SaDh0ReGs5snlwcCIIr94MctdmBrKpSu913kB+/vKqKNoUeAjeGdof1VK177bVl+uqlo0Vz0E
Ptd5LmDI8TIMyUgDKs6rVRPo78kjrq46xzr0IFIuFE6RRegx//bRTqALYl5q92hpFO80tR32XZnd
LK1KdqpXALmMp1nkNr2/9bItYW3ykuvqoZvQ6gZ4rU2fqeXWTXX5meQhPusyX9R+ok36B9nORLR5
axT0JvIgQHO/Dr+FZcD+VK7qtKW4LTxYOwSpP3/b+bKuBNKhwnpDryN4zUH2x1asfqYWliaQsbz9
owGoK2r/hM76yrOq8ama56FLVxQUdP8LqqD1V2lf939ZNt+mNRAE6GsdyHzQg4/LsLrPFZ/XS0IT
CD05zPXEVGRIWlhU4dXCOxneIJ7xnPmeuyMo06AaGWTIVtD4XFls0jdAixU2B9VuFK1+nm8NY94C
RrGztT4V30SlwkG1B4S0iZvrRWS6yEmYmGYbqMoYruJRHjfHtyJOVobotE/NB9jlO5GymV2LYIqt
nSYB+xRSeWi09iUYxJ/Uh7wFUqJ5MWzYIKNpNtv5oRTevfdCPOiSDiO06cVEnrdDZ0oFDZ/7Jx+s
27LKlXSrahbmW7gtLvWxGk5hoFmvQtMo0XTBZ1rp9c7UWmM9X1Zj9JXh03NjKQp3LGtfXgRNwSlE
dbSbPLhABWlWo1Xqn8D2dkCqyOPr+jP2y/CtaoHgshzfGIUQRpgLSwu1nU+pJs+hkRMRds1W82T7
x8vKr6hDawoq4DW22/gJ9MevenD6D2ZKsjFNifCjlMOHhVNPQRGLWjagW5a/8N72AP2Lhk/Ml+ZY
lle71R9X4cQBg7ny1ydA9HuH2bvOKtP0yTRTnOziANhZksBiKAiS806az2zL5rNEzjc2m/rpcYUJ
+Q5tb3oAZgqqOOjTXZERppVELofCKN1bWU58Eitrvz03fjcrrX5xBtXe2RXlEfDn9YbCgbmGxshY
CowRR0R1mZeeHSwKOG84Y0U/s0mhxCrN8K1wR7myaPwRHA7vsTTFxUdyaUE2VLPAIvC28OJRnAIF
ALenv4WImX8wL7WlmWc1kiG4vCsO+6kOvvQYOdLdhBJtvbpRJ3WfsFlA9RK/NFWnQVJCx6UDvALO
jhSPMkJAsvGxa4kK0GhOr0Wvwy1qVJRX2kF9ng9OCj6dAlex6wCKPrcZ48RCn5887JSUmsLqQlaJ
+417zWXVkAwiiO5M9+YHvOd1ptThCari9j+/tYUKsI4F/P75HthmRFhoRVggf65l1R5roTeXDpDl
bmhpGMYz688v+sOYdbDRy6zduKNtbyvMciO9ixZJeH6cRP/vhEddP+o/Pb/ci9Lf6olePM3MEYkJ
07KUo7+bd4FIhGLn69qlsQkT5+W+z4tm5UU2au1T55LY7Vp4qblyrRTN+4k3M+/gSt/8yC3scquC
F4UGDAW0zFNPTZeDXis78PJcocORbqjIYzyaGR0tTvbBkhofQMsznhMESPP9kP/MUNdpnqu0pkpN
7udgwOxL6J2YFZWJ3ZHsxJtqVOWni9wmqy7udfNlC18p78Q7BH/nrqE9v9SQIj3RmRmeSiBiYyZ/
y7bVbhr2AOesS2oM/8gbMzgqvv6nd5iTMu6SFwcF/tBpxUeakvClospW82UNsGBpiCI8FsidHZzE
EbtSQPh3kuujk2uGUDsDs9/PeKcY3sC5y5V4P/81WRYhaj+1pqj5t+vRcdud7eVfWTKSeampJJKg
3WBWXvTr75Mxb67YGtbIDfzQOP/n0398bH40fWaMaAyaqVFfqHSIHU6Yw2rej7KEt0w8OKzsyWXA
TKxyN0TtEyCF8gsPPoWydKXda9/uMPKUypk6mtjbgFehIWiIQbGXrWzA8MVNxzISGyudZv7graAL
FZ8EZb9LwIdPLci5J8vQ/syvJZbEAZWqWHs/SdJPGOzTu8sEsYoaqttK8kdUeZ6f5rNc0sn7P8/m
z4FyztbEZE8O9iGHsrecE5YvwUZvivjulQOeuo7UvwDAngNS3St6I9TcaKWEej282lgy7aIqH7e2
FnRvZJywgc3mW6NrjVuzSSIbmuFp4rHCRAvsIt5Wce99tFNh0M3GH3FHdF4KqJwGxkXPnY3OU5cI
RJJSqzj4I+BaWvLNM8Sb5OCxVK4pMfifweABp7abby8GwUBlrjrDucOMY2L21kFVrbK+Dj8TPzwj
W1MzUv3TfKcfw2pl43R0STWtOgxwq7aIEEr8pvNybRhNAh8u0k6ZZXQH5NmgvlVZSotggNRES/Td
s5vfELq736r/w58LFG7bXKyqrL9Ya2LUIYX7XETCWboDmARzaMyLPh0UEYPqAgO+T8bgPlYde4DT
//RVfMxQH0QHqVP8I+nguK7artuPTVbtEzsgcG+j7aObKlknDQfestlgnzq3Su3K9GAueIQNacf2
NUGyhKdAUmibndENZO+gWlZGP9arZoAYQrIZH7Pctu4GFk9bA/DOhMtol48W1AOsq0R29wHMCCIz
5QzgWtqy62MK8FTMrj6dYeHQzq9rkMItrk+3wBuiHdolu25mu5gRy8ts2FPkXX/uZPzpJnm9cSMn
GYnVOm/pWkrmL2TRNmtdMTGZGi2UJ51WuT7Sgv+h7rx2LEe67PxE/MFg0MWNANEcn77S3hBZmZX0
3vPp5zs1M1JrAAkQoBtddKNddZ08DEbs2Hutb7mMXHA7TRT/fzsVsS4J8iuBYK4iD7dr5CDDrZI3
QzWg74o3miWZV+ptujOj9lA4ZXTbGZEpvXJYoluj5vq82dbx778wZUsPjsTU40boTNDDbLnLoqU6
WiqtD0UjnPt6OPfG1dnBQ0bKlXCCxNXdPE5Ym4x51vFWjs4DniqkToYBzIphzv/4u0leg2H+Xm/o
4JdhSt7zulvwchwShIgGKvYgp33iU14yMl2mIWj/jkw3ux6uKUHxb0yGnSfXQfeHumairw3AE6py
e0Cz4U8ysZ769uSMlf3YkU387+PtqH4DpbMgHqj5AdzxUTpx88oOWJ26gqgmJjzNa9UQGMgACCut
O2r0CP4Kpv66k//6lP/+aV0sXhhUay79OmRCtfYfP4PegXihOfW7+0vOSGL0Fo5qDpnZlM90tvpo
Ivd6GHytbcY7fbv2y2z36/88d5X/K9+bqauLmApJCdB9x1WW818EJURvqZzxmfHtCooJRyw3emzo
34q/MPPVCZ0W4b6Y7hmJuW+TxrrMNuGEGkSvogfJDbjxmHLbfEtbbK0YZ580ay7uJbS6hWbCGwWX
T5Dnu2FdB3IkdVpEP93ka/rPP82FzHd/f7D/1wCrm/QLKlz9M/xXgtU/k0H+2/9PmCsAHf97ytV/
x3DQpRDn/0G44hf8O+BKOP8StuEgsbGl1C1Eaf/Jt1L/oiemyLbGW40R19aJfvgPvpWp/qULR4dd
hTrDEf/EW5n2vxjG6aYuhXQM3YGQ/H9Bt5Lyr7jpf4qfHN1gyMvvISUEG0VaCWiuf7JIwEsNibst
5HHFOTxBHfFHQ7T2ppW9VxOheV6It3StV4NYriFa12NMDjUGw3MErgQNoH2oCyK/nBYWFYjOYI37
D1km5t5sYBwULqOmkXQrpx85qUXii7RJISBbRzOO7mLdfhzG1A1qy3gZreIXcSPgTsDMJdD1wnlY
Sm+uxh16MW+cSSVSMn3AJPewYA+H02K40GHGyxrPn5HLW23Mle0tU/7haqBketCm/tnlangPAdb2
HJdO8qhqbykJsQYMbO2X/FmLwEm3sdgZ9fhalHSIu0n9uIYgsNDmSj/Ud5VJsp9diVsKi8SLI4LJ
00gBYOw2T8FJAgqpGq+icX1YdAgGimuwGCVb73MfNgLs12xOhMPfJWXb7RrIZZ5KktZDQoTgqr3p
m+2x0Ncb205uF6t8IbAUhHicv4kEi7kc3kxICww6aK3ZWRTkFhHmhcgqX2j2Lu3s0bd0zPKkMTtr
V+1z8i7LKPpNCB7QkG6+4KC/TjzwKgz6OAYaTJk6ruuAuTQWGCIYCZqyVWDP9BKryu4Dhn0X3ML1
EQNNjCsbpvyYXj1TkJqUA6C1KXR/onF7GQhrMtdiZghCdbENhFChymLwVTJ3ldslpZ0TlMN3hZ7X
twbtByn16omFnM0+zy3IPGr2bFkbF4fyLay4azBNrb7SFFH5mpdZECUisNSIDAwrk9+BVvYLjf6q
XE5tRr79NBkbZA79WQJ2BsTskmhSiwNy4ZInpAzfHajGJjve9lPf07Ry1aEz+D9ZNb0CbdqZawYg
NznWgwmAeAIz7WQuJA+MGZ49quVWJNmvJVKP5eA8Ogm2v4KJsc2dGV4tRsDtAO7MU5Nj+Y1mQ7tf
nZ7GjPNAxah2cotOtZTxoU9RB4NrYV40KMX53JEHAmW3ltjXXTv/Exl0+0TcMvNLuFATrdXvq7Tx
h0HFiIIrpLL89F43TNZOmt29Lpd5h4sto5ItJn9x1UdZXPuN4yCe1Za9Jg6WTDgNIlSXKz88VO7V
tCGXNliIIt1FzIeOa094ggOamDkOXlQoqH5OAytAdILdArB4zNAq4Kak3pMUlO2YmVgyau1RmWBY
VyTcvtXl9Y4Xx0fFmwWTbMh3zJiW0ALblTod7WVjWu2uAusgSfctZxnQbw8CpPASlHO8Of2v1a68
0RgeRnqae5FnwSCKntJbfhmAH/mNpoO0SaLfWj3MStywZCyRV72U9/WM0GuOZgZlpP15Y7qFtR5N
Xj+QpaYapgWaQR9EvzJPNLoPCN/rvYG5atdyjgJ4ukaaPy5bl7zi4n3OeHyBjfiHqWv6YHdMOyW1
FYBVBB9tza+wc2bZ5mGJncJrRii8mgvlO6lcXI6T3KMuMnxMxjIkxnNvW3RhV4fir3Ud0M+ptK4i
nre+EJ+JKoswk+U33qQqqIaEoWuWQsRU8LWlOmVK60MjioSf2d0pcW0EpMySKJMfp9als5ighM+d
6KbNmFw2+7zLsmNjJN+gDM5TC0xva1iuKJQ8y8JBjJjiF9hvTHVsDVz8JXIq174VpanvxmHG77nM
QaVyHDlp9mLWkvjrmNfIdZFPrXn2GWVDcTJIYhGAFWgg3aaG5TtZxF18Wnf8kBjHenGXLXDrJlaZ
1mN36RRZEMPU7DkWCIM3AHznwMxpUwSVXD7HCGQqY0DHc+v4tU22k5iMlJ5lguAJcWAu4vQSwX+1
IMhmzbnSDdvHtx1sY5fu+qlqcfSqyEsaNIBlPBqnJerOOnIWT2eTdt2ObMgmu7faudw7FYafIpX0
T4bkZMMROtCP19iBBLS/Rnq96bwCh9f25P85vGut4dvXOhxWPoFywCSIwIQLw78RN2WG9ttFsEnh
f9fZhD5ixEO5hoy7c+kMa1zPCHHGpqVnPllz/Utqv9IxZMKDHkpiDD1OQ75PC0DNWDYvBBukAYid
IZyrOBglE6ap/dFb5oopCA3mhDp8acD8MFu9bdF+15Zagxi8d58Ne9FYlofDj4Wkxvts/LuyihPM
upOBMwahy3pHhGIcGFZ2Z7fkQa70a7TtlqBe62keLm6ejachW1muBldDDL7hMGTWNVFd+aoa+AAg
ksngLjzsuuuulXJvWFrOfZ8AbuUhl/6Q5OaG2+rER6waicdY+Y7Xwd0vkfwZ0AWQGijeUVMQSG/i
qOibB0jioWjphysJiS1m6kHhg/82HgI8zAxewYR5tMVrNvq3NDVh7U9w/2Rqlb6uJQCM0QrThCuP
DVomyOYBpciAXD5zidHTzwnJgONyhLJ3ELWm9tdswn50VQB/bQzGzYD2mzVc6utnXXTVLq1YBUma
PjL7z06rNrU7SyTwgdL9UMZ9QAA6cHKHZY2dDebhg8F4XVu20CSOM24zMJh1IMrx2QR5sZNJvreZ
cEurR7HdVrhO45FLLg7hnYmWYUWDfVpN60I/6pkqCzLBK7CnxZt5AtD/Tw3Ys5CrGpWZ9SmtAmVb
NH4iLUYf5l4W1+kPGIGAdOGKS91jIYcwStvPKQGQUmn1PQ2xy1CL17XLFH6zlF+Wu8dmIr84XzRC
B6pbCQY+TAeB25I9YI7IArLA32NbaeC4RexJJgSyyWDquy53izGOSNiFQSR9kLMPBmtdxAdcabtp
tu8xIRMUmbqwiVcwqAlRwTwJA/2Qhc9rDLpFFOEYF64/M6o+ahPUpr7TKJUQqqPnfdFfXbtID7QY
3IOC9IGWLIyw3VysOMmwqMUvHYzhXVYWETbP9Z0ahuZsrOVek6WvGzVQH6+Fl0QV6aqCD05Hj+Kx
+jGm6SkmWWNnyPVZ73uEO3qsM4q8TzNSIUdj4eHo8xsMHjeUuSS3vG2Gm3Ve6VeWsRWaCB4vGwts
NYbtFIO3Cmer7T2J2e8ym6N+KZfMPkhRYoG8JqkTRgzbM/LbLml2eVzO1BuF469JBWRUM6d9Yae3
9EqNg2kSo1lmvR1MbA9cIrQbFDvM9rfRtw3StLEzsoUAbX+Motw3R4IszCp+GSr9edBfiAmIT4tz
VEOV7XBMaV5hYquTQwOT45p8IXJIXLZ1En3cg3EHEd5TwTedq6gjtWhHtIvB6Uv8JAkAVePoENHU
i4oBmCzxxWQCsktssZ8WhWzILjhAtkqeM62DhA2w/9ZglOFpA/JpvdyD/NqV+4iHc9dHJGkjtEVL
BLkDFFrcF1c7xB/4HZeubkYyQ0xMAfYnPJzo4PTREyZMIkDWPKiZMay0N/AWW686odactdW9heTZ
txrBtGmDJgNlnwndYbOK17qKNKrTiCyMziRRVSeDIV52jqontFEEbpZDfrNl9HSHwnM3tlrZkyhK
qAPW+OUKCVKC7Q1bN7bQdN3p8lxxuCN/cc7JzM4R4T32RdwbJwDfezdPfeaNOyl0jHKwjjzgF+B2
MrbHWUkCNhKL38fpvnITZhcAhvmu4qqQ2s4En5pNfI7pA/XYBbAGrjoCnD7XZBDZkr3Erk8mDkM/
a05jN8dH2BIHgnEJNnBM9r2BLy0h15VU8CzkTSH1BflRrR/t0q12Az4B36y6n8xCCpcOS350oD2h
RiGr+tqjcqYao1qXX+yYrS8fdfbl1RtRipP/UZIlDgkiZGb+pk8lzmI38p2xvtP6ZASfiy246hnY
zJDo0jU7DddvQSXpSaTgO3KzBsRV7eZWfg3MvUvDXYOo5PM6mno1s+F33nIazuLAKHU+yDL6udbZ
XTv8oEtO2GuwX1q1URAkQzyIow6Iv0hZMI1qZ7nZ4zY00cGAf4BVju/AdF+Mdm69KrJPzhpfDbCo
EWvxtKZzhaO8p0mn5H2u/YzV8LG0YJG5H9gOu7ls5K1TnltYZ4wW4cpP0ICT4cLXSax9Ve3LzuBb
klgjuCGHtnKZL8Xmrp/NO6OMaV5Rz06gJ0Q/f7pq+wENvCcHZsOVBUu5TmF8jDUVOBgAAhv4D2GR
mHsMhJjz+lJ6tmZRFK6SQ2L7KCbtIExCctdRnEai7fM5Iws3d6N9hgSs7aJnrScffpizztNuYIpl
QdXpkz84MlSTAHAs28ee0ieIh+YuSSTkRiM51LbDEdyNlae/y9Lm08hmCyZiCLyEiI1lXvl9S8V3
LmZnZ8xo+NS8CYoeO/XKNRmOU9mM/troj6OAJmZxrY17hPfEERHEUG3HJc6+O93YPGc2pnAh3cYT
q0ZKbQJ4H1u/7EyOIoQ2gOK4Fg0PHZCIQ+Sal7y2b2Ns8XeF7JjW6RrK1aj33V/shgpDqsOBs1mU
n2iCiMwWDeAhN5in+TlaMsjQfWXTAO64vHVk1kDyhEg26fm5sy0zNMble026es/U9JagkvyMlmtn
TDFtNyr8u3ZihIywTGTar5kFFZog3zxTLl+j495qpkBTbHrW7TYiLJNaxGONa3HBq8EOGs2PUtOf
3aH+kh0DeOhrxCWxnUXTQdO3NOys7qkreHnc0v2qnY6qoHjWtoH9ph9fKGNyrzWoHKzETQLoouTU
QTv3zMW5HvDucc6qLdC25Y65flCnOqFmpvwkjcqTxowv5trRZIIT6SXsCx5qSTyH5qx3IwrzQKzM
B3urOEkdQbRRjeQNxVF2xsa1bSY3qzIi84FI4oNm9afFqDCVmlWzX0YAdsJBE9BJY9xTtz3RuR/8
qG9pGEgt7ET+DkC9ORK7VQJF+KXNJlTfQT4ZdenFAHlx0qLlG4r8hFO3J968PyV6g4ICbM9Sarfx
DSNbPk41QdBq1CVdyICYO4Lc0xOEGsmLPjy06SZuhtUmYoWLY5yqno0uv2kJOsIibvt0j9qj/h0n
CG6gY69GYoSpqx3sRIOXJxxytqyZsNbrQ7FTl6CgAgcuHj0NOCSZ8JQzJI/kjZ/MzY3edFBL7LuM
aa+v52AGVrBGmSOgNcJT2MVKF57pZCKclySsqLh2SbVSFMsLYPqLzIwX5HHEVNCy6UZq8aklhHDI
1IW7yLHnCexsLT64/LExIfaizUGMV6NHIpH2o7HjEM9xfMKJ6yeAg5iSp5TcnHeewQ1v0ilKwI4E
RYuFXp+7t20h16JZ0uwA67LQ4+i4uDvNMg9w1m5iu//ptYGsbDJ7pni+Cg2HvemUt8U63TDUPhbk
t5Tzddc3EYUXIB3gp0VvccojJoaKkJ95PUqmJ8ds1c6FrT7HYrxBUtH77YLCsuAja1zbaXd6huhe
y2MdaTieNPdPDuG6SeMmNLno+bVO06U01Z5xRRwoCJuNpaZzL5bNQ9J8cgV5uw7Gcb/tDVCiE+hG
Yu2ZYCJ5DMyNNGN9YoKRLqee7erKKSl3W9fezRTA/qpTCdNYN0JIjEGXaN2uVcjXVcKPxuDf05Ju
AsMrHgfXoSFXVL/zHBxckuakpOfiqXrIJMsJJ/2HmoddoukPdYWYCpcS/YjIfZ/iat2NnHHR2s0h
l8TrzE756DCK85ww91aYozdlf1oWiVrjhzsmh6oaGTluOpVaesqA/zO8CPC7eaYqwdL0vLEzR3wu
bExqsuZ2KL9LLlLcTQCMvNEvSr1OX0M9WxAJdzssxpsHY4Rb8QLREYVvqtuhNZCLnrCWuGih1AbH
XE3svImNPFRzbjRmBegx8zvWqyJKaV/bo43DCNltr2Vva5/8rPZAEIhWfJdR+jrqLT5o1/phDgGI
xA0WNPm5yikiGft5vdaDBlIqCpbGdbh6RtYO+ci5LLbNK9Oz2wyEdUz4IpKWxMerRcy1+2RPArDj
Mc06E16e0snLH514Mb1hi09wZLgzNQ1QWqpjQCFI/DCiCUu2mMqoTzKb+MBBmI+jE99VeLsZxDGx
mwS5MVmik96Lei9ELzvFBVJUV//MMLQGLBkaE+C8O3LsdeOXo6FZn8Esc40haGqoqLdc4zzkI8bA
1bW93EqOWGnO1qQeinoRJ1PNX/m9gbDyTVJU2cmjpB0VoJuPgjYpn8ZBhdT3GDTW6MWc2RlwFR81
DON+7GLpUMz3/D5utrDqiaxp+leMgg+2GkGIuW69syz7OCf0mznoyvOkcIYLEldAoVenyFIfuKx2
1jZ+6W3/YkxRdAIsONLba8X19bSTb8epniZt+22OsgxscvnQD59GZDUIrlEh7tdWQw5qjexdvQVs
9GcpECTGmvHWTERzIsBkybcmZmXWHilb0pg0MIpaaLKoLg6tVi1jm3OcovJcUhHpqlTbYRiFH2lz
75XdkbcYbpvmvvNxuj0PPzBIrar/JtjFV0mvOMrc/lYlryDGK12D/YpnaKQrYQlqhJlBJZ9PCvci
zAysd8tqBtrwtdVsSKkxWH46c3CK9TuPtwZGm3wUsQ1OpBl/2pJqcjaM2Esdaz9X60lHlroXk64B
qqtML3aJlGuzKlws7RcM6pvYyc9DUwhKPPW9gjCZ3AnS2zxRKkbLIc3ZBJxEnx+gkxgn3vLSI9Hs
zaW9cKtW54K0CY2ksMeQDIlc0Brsrak9wRFCrmgTB1VDDM7ndxCOH/aVt/jSjr7S5nnfZ+AR+op0
2PR+YmLHThXdQhR8hhbQ+4z+A8mHoAf+Fo9MYx33t9Ou7zgnuRrk0XNuv0yDRfmupxPAgvRSDvDC
RolLmewbRgzVTaUtnk47FyIPuzFFHm/rbPzumj8RSjQ/HpgVlDr2pmkKRit5zsaakIU5N/2oex8T
Y/Q32MVx2dOcluYVY4YmWZTioRn075Z+fWkCjhRVeo8FZdC2yzrpIKui3RLVr72JK2Iac93f7DhY
hDjEiN+OjcTMXM0cDpVlsF6Y+AzVfMYfpv0yC7sMrklDPJ0TPWZ8ZzXphquz6zNwhEvSf5SLxf3B
UblXK242pTjNUm3ndY5OHKfsDECQvDxN810uAn3tXoE8iRMmZtx2RvqgVfYDGiooD9fnaxmKzW+5
pUFBjAe40cCwHW9Bp4Nc8dHAkHH1MugYRUrQW3WYjdaD+wStGDjMon26GqoCsX5Y2Xou2XSsHNeP
yc5VqZjvH9d+Qw6UvC/EfGgMbv9UonI09zmtmzq3yKGw29sewLiK/1z3n639KWoRdjOoBSW5kNJ3
OeL9ORucWUJiMcuN37a2/Zp1wOaTGHYLf+BaisM+tdF63s4120Ne7rV1qp+Gihy7CVZ3EMe3RXKA
2kLnJabhoZc/OD1yHLH2JR2MCEoSJs3U5Uedh4PbkKfibC4aYIVcZdavDk/ZHzLOD4NuylNlGMFG
Zw2XRqjZfPOaxAOJChcrIH4qc5yDBKUYht9ufRxr+lMxxU1L49eDE0pn4Nx3bnWeqNWxAbs0Mtf7
jPEfTIn2mOvlMwAL59GtzMfOiuOwMNAi0iQ/Fam2eWPZV3v4eLeqTBwa6867oS/jTVeL/RX4XVWy
8kqXgcjUZ+/zENqttWdjiQMg+/JckiJi6euvvyI26Bs0dqcxCkif9PtRP9hzgroZw4bqrDuniQHX
khI9mvAZ+9EOldGHw5WQFpUq28fvdPwB1tWQ4RnZeWO+/E7M9qcGdOeN/XIoo/kVTVbgNvKPiz5P
IRjyxlYgpx+T2zhDQ9rgSmTWJC7bMrw7fXOTz6UMkfd8bG502ZyZQkVr7oysPNDTEHQ8mdp1ZufT
X4NOBWoBecVy1/c0akpr3qOXmsIys6JryxTCq0rum4UtZuFEP9DU1nXwaSYN3cdWWxjVgKXTDd7Q
/BxzaWMAa6twzEsUPUlnhUkaBcxGTZcGeFHErl8oM+xWIMlLcx2vysOsWzFTp2ez0D5XRh4wOP9c
cZnaKkGc+qbFiGOv68SllpKaqinetCPalTjMR8cKNjxDUEQKWs2s14lp1+8nWNzOWcup5WoUTFXR
hkO1gbRv0mttRMjB7OI1AVvrzRxvAYcRysO04Dur5TuOAmfEL5eM5UODTtNDNsQ8lsGvRCvoW25y
g0fosRhhUNcgIIMGOks4tsTK5AN9SaH9VGP9SVqIcbAnUr+KWtG+y9uLWU4TVyrzOdIHm9YMuQdm
iXYbJ9jmSdv4kq02hWmxGnstrgnHcJb+TugO470UL2tJdJsSoA+zvp9DWsjh1DVDQI5hwadsbCa0
29xOR2nln+qaS1deoxvVEi405ccp/ZwsO6UH016nDNmrQWvdm2UycBdMffYVB1Kl/rXWzr7JriqW
7uqprq1La6VwDwoLYENWg0Ru0qOZysNgqdbrFD8JZ5UWaNG1nYDu1831Q1ILcFkM6sfR2bVthP7W
dY+pG/0Slvtqxe1FdBiCOiO7Y37mjWDR8Xvrt2XHbtKBc2HPJ2R6gvdJu/aTpCLrYpvVTQ15tuSZ
hukV2m3P8Vs7gP1tIxMSpXY0LXIB8bfuLK2Ha0LrN0VBao+69T4LVnCHhrfFVO8hHf/k3XECY+RI
mYV8QF/wbWL6Y61Wdwkfq2b9pwhHT9W48Ybb0N76KYBGxAL/iOeSLpVkRBClCI/TzkABDRlNzDHd
ApE+odNAsq0SltnYYCWpR04epz9a1/BKCzi4qZZ9VjwyrnhVA67XBGm0D9qMXB26j0ErUDYnmsFl
B8oxmYt16WP/uQ47KJM4pQtP/sUYYPTasekfhJAXo1/6hzJJ/qiHLrlT8fQLxjY9xjz74F0gv91J
n3DkRt7W22q/WA+apXF/YY1KUbiebqwcXJP+OpEhdrVe04RhemAmKaL3oi6YsPf2A2UIeiM481b+
BoqVZqaiPIMpvaOodu5sZbwxS1ThIPSLLNLH0crGcCQsmV7Elp2qVT/SYlwvk4wLLq0EA+ORwBSv
2oO7aO+dYp/AiojEvtIBb/TJg04H+z4FM3VVbK1AznLutglsl+1jgFa8m135YRvwf2xHo7iLq09S
TQgOXTqmRhtKCToi/XHmkFz4euOt/doUPMBCTZdUaywclIOXJo18U6yM3ixeko6LaKrmNkgbpyeV
2SzYfwPNRKOeO6MezDa3A1KOd2WVgsJM4ndZH0eXVkWfnWz3Dr80LWM4P0ECO6bU2u9KpxTLTBR3
0syasJ5qWnrJsu4iu7rC1FoOuiS6oGLOtykPHRJ6PZ3RdFHjGXepYpTZR2HecXeOQDtxLVqoutY4
dJYhMDMunk5r79ziHRy8fixaSS5J3hD7qjHerqCo6aMiIpy7Z0LPzGv7COaVsf6CcSWQqX2XhQ27
ov7q4vFXlVDJUungFMmoTsxKt/xN6U898lavn7RwSmt6uB2RyE1GiGJe0s/TLas8ueRvBA1Rk9z5
ofR3tB3b2Q4Jt7SZwSd1iD6FJgdWpuGbSHAPJSGpMzOFVdMSu5WXXR20A213O9LpG7ndwKSyOBIs
Y++N5arp3zPCZFfJBsSxMn1a2xHVLTFhXAaNA0ehBeRO72zswWZ8Xq2HcSjnQ9dBJuvAxPrasJk+
hRy+sCSBh6tGnQTMeNsJ1Z/gXIn9IrS/ACtImBWeY23mursqPyYpm4le3IWJxUh8rbRTrqt8V7vI
bGRxVUaYdB6TjMt1VTVfqkwtMLgTkSRXQdG09vSTzZ1AsuD1Yu13w3X2mCeBGZlUwE7J+nQpN2zu
czFKhMgUr3MeDV6DHmGXLnHhO9ZaBVr+Z7DFDPPGvM73fkcba3Kpt4eaEY83D5a4WfKVUN6cgvyc
LMWZEhgBQWo/pkr+mSIwqn0sTsYAIT1r8LxoQ7BddQhDSXwu3fnyzq0c1OIYRaroNdU0vrVRO8FH
yXG0D+auxQPd9e5pMGgZy4mI5jxWDQoabFq9iO9WKLPHthzDtaMqWghrYzD2OWUa/f8SuLfh0G/A
/Ok31wF53EBkpMnUlw57Trv+VrXwE1GsN9q1KCnm5bJV2tdW1UboSCqvBN3YyoCfW6V2yyNoz/qx
wdTNdIDvfpu200oyDJUte3KF9bhvo88Ucw8+ypuZQVmgJoazebn+jqPldYJBFxoKWnLTjGGdTeB4
DB057rIYXoKJca8G0XhM8kYsQA+YSxb6d/Vps8x0T341mhFE07wHjgECkG0KUwLraDfhFg6ZDgE/
lP1rwmkQuFHGlFPK7KG8qf1VM5sna6MBnMcLfQ76ywurAM4ZAAaaiWmh0Ya33+KSKWfRgH9wN9IB
LS41TYVyJjbG1MMooZjcBOBcV1ZnV+Ljo66CHxmsWDv9Zm7AHRj0tB9VhJW2bp+XRrskW3IBNriF
DXqyuLnD3m/tR238oWdFBgGBdlfT6HXWBMd+jb7LziSQXs3POajkyUTx0TIWmZqN0gXWWZDlKw8n
5wqRJG+GbXVnp+DER2hq6TRpBovUbW74w5mE6HCdXkQRYXjWKazdhSWeYXM9oo84EYKx6ZRjMfzN
PiXEXg7uY293j1KkJIw4hJJwtoYm6ho6gYRyF7s20Q5d1qkbVdOgtNFWocZ9mIeGAZWg08NNgQ5L
nd2rSFt3gnGfnzpMBSVTSK0Gi9BqBJ4zVy3IMYmrsFlJI6PZRbcY8g4oWT17zLKcCtcUN4aNw4x5
uT9tWRyqlMeM0A8ZuPEwpXNHB2OkgZKsZ8EGJOoW6O92E3ey9NexcMAAWg3TjuKxNUj6dtvtMzWq
dQ9YItRzSCHLbN2iMTSravbnQn+aoRVdmKNCyeCEGu2s9QdJN6bLtpsNvfj1qJt8h41v1airo4Eo
xUE/5SZcx5ryAUXFdUyZTaErIkQnV8YMXEgk87xCpqCjplk5kswk/a1K5yWa+8bTIpe6RavPelw8
Eavzs44OrDZS6sNMNI4fjahIeLBuZMwfqLS+NI2ou5YvWa8kR2XeMdWR9aeO6GsxExkacYMy0PrT
y3wIltogzTQqHvqoSvcdiyjnvKeTD1lm+alNmqiUvIK2nMYktW7hruEVIKe8pcGRKCJO29NkLfUd
nOUaGz0PP0OqvpaP6zTtc1Xsijn7vZi94IxKf4EoObnUqz77xoQEezq1pPSmeOvPeXarT4QPl3Y2
BQUeMyOz8SgwVvEI5hPnWZ+o2vrJChE5fFjlEjDBnby0VgsoORrLEWagASo7+my6XSAWPNvsOHnt
5tloub9XpfU0duPBAVzrIc5kHCsh+eUCmcs4dqe43NmqqW6nyEbjyRVinxAjhYdd+SLnGbgiMc55
O/Pu2/J0hTynPE1G0PSImtjZJ3Z/bg0N2RsfEifevAUMBzh9FZjbFjSeT9c+3mWpeWSYO+4zII/n
kdNvMhHTRcMoWQcGGdBLyz6i8882tLA6JWRgmfqV+vA5zeIW6x19+EoeDHuKw8mmtYfnqg5KM36u
6jm07RNZac1+mlP0Q6NeoqFrQs3dxCWrJIt2mcLO5VelKWzXQhq3UPcC8jMRe8I2tdviZKEBRvr1
teq6Fur4r/TKjE4NxZtj78x439rDE63b6tUQ9JFRWfZu3B+B6z4hdtwZboQRo7BfWQH46vPtW6XL
vROP3+ClmD3oenJcnHPDvnvD5UwjpEmfnQMqGZ36YL7JcPbQROSWaDCoEyZY/7IsX+fUPvFTMCkH
6Ij6kin0kBPfCvpnwT3K1ARcDvM1YaYXfOytj1UjTIoKjnL2G9SfT2vUhM2+Up1novXsXFLLNMHW
OOqYzjQ+F8V5X5FWB6QO/lVHRyjozXaB0cZlYcxAgsXMkuxu6UNAlePOcUkD+zf2zqQ7biTJ1n+l
T68bdRyAA3AsehPBIIOTOIhBidrgMKmUY54DDuDX9+eh6noppo70Xq3fpphFBikM7uZm1+69Njfl
gwfFDJOp7jJasF9iP+xdhRh1FvPV6H+YWkpveBu2qRW9Fn1DDrbCV6DJSy1diT9CEiUHMw/svxsc
FrJXAFJznfaPJbhzMKQhlhUp5tRLtNeu9HfOkWMc1yF4fkxRuBDxNaqHYBNV6h5R1O3SzaxtF+U8
Qzd3S3CLl+t9x2ymizXElQkrpXIHneG4a3V6NaT+kTERy6FUpt9N5GgcuF4xMDkUqkQWvbbFyFtI
pyvUJS7T8bqAotIzZ0NLn3YMmxsPH6yN6YZix0y5Wc8vU7Z+LBtnughc6N4OOjUXrff5yJmeU41d
RK6sdpBrN0NbJbe2zRo1wzaELrKupN2zPc4apz4+tbYbiYfnxrh5f0b694A4GcgHCJrWQ3adxKnz
oYa1t/cnCH1B+cdY2JQU9dp2jpN8m5LGbT0ZrTShxvVM4q4x0z4+68lz4lrsnX56qOLom/1Bmefz
vpiOf84ew1I18+2vUs88xyvskDXTZ2Nd+HaqBCSYAioT+/tMFRwaqtq6jf8nVFqc/+cZwkzEKHNS
BPDq+pLuIyQ6iU1EaFlBKo0/gI8z2N4UmyTx4dbTemR+u9evFz62SZ/dvMUgtIAaz0rdMtnpZmgW
dzNWGOoU3WgtyocSZMu/zRruQ9HIqJnJJGh8rsvQnms7+OGYiOdsnqNN11F/aRREOK9QqQYexpQe
uyVrGTOjhvLcuPIpyWC4rlr720F616DrTE4ePR9sITgvSJvJL4cPra7otCQRsrb6qpjza6nCj7oX
u3oNPywjzYEkR0saRsfLFHLpHu4HN4d0+7yRwj3rmMNG4hzBoiy/Zu5F6fXF5TjLcxlglNet83yh
6r1hvOamiBknhKjCOReRu2c2j7jw8/EpZNgoHuv5voWruMVf1WwmhqbavJwA0Z3FqRiuF/fIsJ4u
uMoDvAZ8EtBN2sfeWUoviol4qOim8WMwL+1mgf9/blVEoUIZwIQUzJem6RMcrL2mgFuHmhCx9OC2
7hm9Tdd5K+qwu+w8/Vxmdf+QcHfBNJw5oMhbD6PjfabiVy9BgNw6E4eAWw1XQ4J3ek1/EkeH7Hz0
PjRFpG9Yvg91UHjU8VaCz/SlxjCXGzsppBRh+ZbEYJHU4vG2D8PulnQWKgSy0tH4xRbyCN2ZmGJj
DNFDYldzNkK17ujIvOXRo5yqL+NYMrJb13TymSHDGzyD9rluKV6WM/a6F6o9rkNQGoZyGytmz2ok
vxybCcyR6jLz4ZD1GBEmU/vhWOFmTqc3vdA4P6dc/XmMFgy6VPnIIVbuWnTPi24vw7W9SqNkM845
pqyugbSjOMq6hc480O4GkzWct8rxecwoSmBGLJwl8zny4y2+BEymC7wHV+L3IKdnBpQ7n45wpiIm
6/gLLVSbSAO9h5+Olh6AwcYcH2/kNCDm9D3mHEqg934Qhinq9F6MzwkXdi/UGV8Fo40uuwimrPAO
SU0TOqvmAgrKehYfj3SiMYvacYiQEUg8f1S1hoxsaJa90dAHZ0yLriggb0xLJ4renXPl10yIkkH8
sXaYWNp2uE81LpdkvkJ4hhDGpKdFAZoCCdVDc858F9Qthbk2fnCPEfyujAB3F+/Jhz+zcYfZ/RCN
ZIZWsENW1aPFX0fIS5biY1Rx38M83noleykE8cBAAtgT2qXOzZex6ImlPgwueL4YSR3PEt+R93nb
Idj1AlAAjOd2x3r4KOrjpz54K1JEpoDQznlTvhZKW9yCybDFgDIz7q8yMQNj6eWW4V9/uDgQJ01a
7KgU/qhUy/JxjpfhMBcXdIhQKcZltW0KsJq14NjEqgoNhgcrvMBVc1OF3stxgi2bQIkPGz8glnxp
0pVWGkoD2HsQbsd1QX+vEnikZ00eIsgD8T9vR4/hr4ejj6DESdIeKPqDGRUDVzPxwRXMMT7W6k/s
FfCFYOjrZl2hwaReXJ6NTn8dGlpfNOBHxhJ/dZYaJybRZmcBgCFo7uqdBWWfUatKhh7Myd2CB9Ke
1lDQD89kS96eGJjQS4Rcz/Hs98PEeADm+LEpqdWzXaqhZB7d9clD4LiZ/ZlWmfHabZNNb4BYwa5M
Uc24pdUL9K/0vwVs/tdyLcMHU1eXeA4bjhKg3eOx+GN18Lej3/ISzA+okT18iiNkMRy2HCnXrLD2
DvD0OfTDz57n3WWqe0GvWXwsmIC1WdhjSJZpirqftEGClWSUSYk699pUbrMs7s9NDn88Xuh64OY/
31I4pJStWRbeRonA1L+quos5a6azgIM7wYG5A2U4azSTOSGJz2ZgVRdRvQvAKTEQjNM99Vl9HlMM
garXLMh2/OBUJGSuWOCiqU5vqsTPLjp/PlLfRHoL3gkAOw0eG55phtggozMyIMgr1HdUI/PFYCGO
eB2rc734AbMNCKYN/gWbWhrL44YHPEdDdEYp3AAl/RGWMtzh5wywktIk65jJtHEDMV7WTo21Gsh5
ISW1YhdQjM6MJcfrl8bw+jXBlJaicqBHG4sLdyzvJO5bNAVFf7uaK50uKycpWp8l2VXpcCETuz9U
725CU7d75vxuKsfTOE2hW6rdY3NulgZq0h9eevQvhmMGGhAMeKvl1XErW+BktPQfdIJVXlDAkzpG
N83sN9d+ThN3Sgx9pg6fH4r7NM6ZNBH38aUxyzl9TXbTPJW7oM2/KQc+4nQMipuAweXXkqVqsuhu
7KNPnRe1uy5EV3zUtrIbWDh5nj8nGm1UOGcfOVP4Duz98ei0iG78ClPzFDQzjLYjNgTecETdfucC
MFnnmjNTtdW+t5iSxHIfvw4YCdXXgEUaqLI8q92Ysu9uWdzyXjvoAhIPQpmbn3lZdh8xzJp6JsbU
p/wQxyn24B7+M+L47Ib9/VyK4UpHKAa0aN9khqgkT6KPePPu17DId8IIfxuvcbmbEweZhuZUlwp6
7iKCr7hRMYYNpGDpOF6kqHhizlwA6evqNvoqA6ZAjeGM5fowYIS3afBvu+UYW5npcYXm/64sF4ya
yxgir0B13tGKpYjrCBrNObBkf9Vi7lW4lOrQRCEbM+TurDqaatMF84tvfeHiDlyVgS7Hs3GZmfEX
OGdzXcdXtfNVONBW9UQvOsL87dG4HNXHjnS+CNAXxNP9kRG1+3opO8RlXyqark9iZdZP9FD5qXOW
FOE2d8xlnvCKvbjZZTMsObQwdPuhOu7H3DB7JJ/IFedmudET/UBGcgmkipjJ9cdl14mjwwHcddeu
k+MRoDmvhrEhS6zTfZzU52lR7YFExpuS7uzeW5I3nYdb+FI0Vf35K8NOwk1tZ2UaH7Z4OFt2ew+r
XkS6PseA6UMTrQFNsWm67YNSn5UlXRt3QsqlOnHrIW0mAT/oPrtvW1i3ApTK+ghbHUkKfHxs7rus
upWjghUQ1jksBsbaNh+rHIOKJXSuQ6hiiLjIoWZoDXMfpzfUaGSoGlO/sZXR9sgAeg6pbvv/Rc31
iJjwienH//2fbw3MZhrxf+qsqX/QKKNK/42o+bV8J2vmV/4paw7VP4TA5CYOPahUWKv8S9Yc/kMh
Z4b9Bmcs9qPgX6pmJ/6Hi/444FcUYmMVK36JinlM//s/Hen/I5JRiIolCCT+pJ73/6Rr/tH3PKQP
x6UBvkkP8bQnvehHVTNWTh0Ta5fsk3HDmybM7owHSSmfH2bjffRVDxc+3gsJb1OM5lxW+ekDRYar
XJXdMZXiVgb1hUnjfeNND7XRJLRmj5fWvshiSEWgdMa/kk78PJTqdiiYcRAkL4Pyr1dGzKzHGAUI
pYY8Bjf+EO/xasKA0hz+8kbuv4u0/4Oz7R6u+Dj893+6iL3/o/0/4u1/3maAglmgJXc9/53RAJ0S
1fcAdp+KKL7FneJzU3eSXpw51yUdYjpJ9Ar3kVpCRhExNCTh2rP5oUnivWQct/S5V0pvjcyEUQo8
DGM+y5U8W4aPBmSN8W5MGjl+hgoN4pVA4cA3zQ8uQVDgyimEEvluOB4ZPCwvcdC4b6b6zaz+V3zF
sEOUV7qI0XBE15UkBmhaXUy7UcuTLsIb+xxRyF1qopGhd2waQ7eCCybB0EZeCRVcDj2KMEftm1je
SLV8G5CiFw0JiOKy1hyaLwQone5hjO54J7d9lu39tXhyIEcozUh5wf0y/4TJZruVCFQgIBGZvMYv
caeQoNeT83z6nk886s3Dms4HbF9wJkz3QxFcTylGB86GoprCWnzrm+a+z5v7ocoohkS8H6r2fhDF
ro6mhylloTXpXb7GX6ny9hXTr4s2ufzNK3ftyv3hlSu8q9hCQsSMKwk99tdf9fp+0CwRGgD3IAco
kFlwJcZsXxQG9QdWY9lNlPR/qoxp92ZuLmSnPxXDclBDeKk0X6PwcsijS6Gmz6YPrpDC3jaWO9iH
l1rkhyJKrxtUILqNrdskvCNWUsEgqZLPKYojiHhXJmvYGeahwZbT9MkLoNalYnxeE/tXdqEIbE8M
EjY5mwccZq8LwVMqmTu4yCs1yuvY7bero8+GMHhUC58v4tsi5G3GdgW09/Yf01BLBkQ09sIKNWEA
wPbtszu7csWC7Jm3JTP+/pruRapu0WvcN7ip2zeuav4/16Mlqt3J8FrG+kJPC2BSFNwohxGNYvWv
7WLCXIZ5uznOTnBSYYJkdxEX6NuVHfCH2C72tTodsriedA64t0DjX3sFxrjmIV9gXfnmrElYOvj8
2N8tVnWbB+Onvp2YOVTfw9S4LzQ32QCBGSizVCwMAobkN6Xl0+QXT1PdXOAVdMm/zuUynu3XK8Z3
3y2YEIOHUPm+JyURW7rqxwXj4O6TLUskD03C5sTxyj7DAikJGulzlfF8fZ7hkGxPX+0GBaODCw39
CPkISk373k6RkGFgdpcOA++qz5/srdqLx7sFk+7mHmoWj7kBJG7vJ37HT9I7pyyefn0/HAQ/boDQ
d10OidgXrnQhqnCI/HUDTPgKAmbjV15UGUCROdNr+QQ6y3qUV0MXf21Kogv3ZNeWDJwXyVwIM8J5
JdKIeX5Vx4CscPrcu8FjPROlnTC9swCET8j/9cXG9uH+dbdysQRmKTn3YAJH7rvd6rThKLw8cQ8m
W/GzEEfx2e5ZBg59XovenBcpQhzGcH0WSoRYXfTDufLjkKWWfjEhY8F1gNZ3YJbZ2ZAHEhMtbGGV
dStEuSU35eR9gunFYIqJ/l9ewpIwmCZu4A9PWz/WsJsmHoDhow1it41e8nozRPhaLSUfXWl5N6P3
TVSkl3CeeL9HSLTyiPKAs/FZJs4LXESqwTJiaAAssy84IBfnsnDW/cBEGiWy6IzoDVl45k9I+gM0
DOSlcDAqsGjSRsXwYZq4fBuq+XVQYD4qXV6ZClhv/UV/gfJ+L5Yg+5AhgrrAhgTacF6/2YCK7Ong
hFx9pgXrsHgaY2g88ev3v90nz3VXv7XqeFsyCBTHJTYwCcutmAnOfUIIYPcq0zaII7hkf2R3FRlm
A3IN4y3Sw+TMZG550QzJMwSh+gy5HUKg3IJ1+Ze84hkF4+fsWGNYhlBp8+uF8bcwbhdGhOWAjCMI
R754d3JPLdO8lxgNkT4S6XKmkEENH5LwUqwco6xgGylNI6/ssUsJ89Dk6Z0sOIja5gL93j3b4KEn
+v36urwfrYvCgItxQz+IQtfDDCZ4v2DrigEq0P6/X5fwp8/Ykl5wjVdy8r5pyLlmyIhf82HIY+zu
iNhMvZKpo1gB6nQAM/IePavcMQVoH/FBHyHYry/yJw/Pd2OPrgram1gx4ObHEBBVsQwzNMEHhUNB
UZlzm9lJqGFSM7aRvIPa8llpFgMdYcnUFNGzHrg+iOh3Ebr6Xk7nTievfn1dP3l4ATItXiYb3U7c
ebfbJ5TYivnGx9N1YQSzLwTWKcoNHws/uC4C3iiZwaCPYHKkP4UxBxnyahl3wv4MboaAS2zMA3g1
xFA68ficofj/3fPz36eNvOBA+DKSvmBOcijePb+cEeBuMa7wOr0QSJMcAVm0bMgYOXqRuu4Z+v7Z
ZpBNGe/tQrQ5gT1yRcDRoLkFnl+DJHrwSNIg/2qfo5/kt+aIrlOOAFPf44pICRpjcJds/ZaE7mjz
S2Z+jSxcEzzmuJ395vm/M96yqxf6qIjIjaRHiSHfp/0a/UfOLIGDYebFxkZG3Eba4QrHwbfeMV9b
7M1uEKosl1EAcF8c2W8t4PAC3xAeHiFRC+xFmG5BapAWZ0WL7yyZ57CFTvoJ/Pu5J3xs8lhhvqk/
AS7LXRHPB7PMeJi50Iyn1Xk5RZ6ETj7qfyRJJnylqX7fBPou7ccXuLModGmxYb+9Nbn4xnl7kAnV
RtaQu2diPGs8RPKFm7gEUwKYPrKjYDJuBHOqoBlCc9I955aGVIhjAvj6ECG/FyshUDt01jXqJ4Jh
Jc4KtbwqXa0XTVwvO9PC6JQex4qcrFjiKBAjASOfE+H4LBMPsCw13cemrfKNKvlzQ7u8Ni1Jks4I
8v3Y3E9WZqGcYeYwiZ9tHlAyXBam4ALldLUPR7bzTeEgO2B2Kv4bZGK8EzTSuDXsMB2cPgy5fGzw
+BGL+lqk6+sQ8RXlkihQEthzR7TNvXRAVop0+jxUlvu3TgfDlCVIavIqant1IdaWZ1+hdG48v2Q+
HSkVxQ7/E1X3w6qsuzq0BKjfnD8ez2Mw/PvaxxJZM1iD64q+NtCEtooO6bluXZwGxuNn44PxSEM8
awpuW42YvcuMHDLNOVZd8dqUvIhCaiwjQn1nKs44pApPPhnFRjTIrQSzh1HaYIWIG7HVmrqb3otS
jjubAdD/QpLEv9H0DRISzd+JWl40nqwt/AacAZAQXCmkhxcy5AJ85OsbI7jzfqCwtNnAKXt0EvEN
z9pvYtB2BITot8JLaNwpILQpTpkJiBUuuge4T5n+4gTJc6HKceO0GgtSWt+43URn+UkNN/XIkOb1
eGEKMnwSEQwGGOh3JZYpvXACtY+Yn3yGoQpMDxN/zf3ltU8DOkxsMSxifBo36Zc1s7kH/YNtkOhl
u9KH2kndvE0kyrcM20AMaJtw9QBOrCoCYjSqi2ENH4V1G8MroNtrWhx3uva+TT5yXL0SmlSGPzMa
Zde+s4EarX4rsH2n7uHxqpTVZpLjg7ZDHhAJIuc75fMR+5BTA947dfjqtCwR5fqk6e43swTHi2iE
rWtvbI3k9bqSwvhyFt+98rCw03/aE3hhRMMPxfnfU79QKo+Jkl4ADiGUzcvfXh+zWttS/r9qbxRd
BUB8UEeWeEglK0ETaEnqOrqBNnlp81NGLd5o5s5sCt8ucOoLBsv1VF22RK2ZZJ6TyDqJ3P06Usq/
FwUhzH8yaU5QbN+8d0k0qbnvziCfB9FxpDvAHeX8YLOtPkJ2MxDBZ04uoe1ACCvonx+Uy/Kh1XKJ
08AXSer2PdXmLKAiVlo+qojVzlkwIIQsivpetcElHeeLZplxG+PWKQ+qILxfmg7mldoPi3wccNTe
FA2HyVKjcw8vo3A6h8m3d0Lw7iy78+Pp4de3fiqQf0zJuXWLDIWgUzLw3tVDmBBnwrJbD3YZosW5
kl5AgiBeAekvtFs8WfSnsbVOz+HHO8Lh8VKZdG8RH9yLrm0iEZF41BTOzJSEj6tua5o+uUr3Pb+7
Dqwq6qlfX3f4s1cGrBVy5UIq5b5bT46e/KEQdXMg9gBvM8zgzHdwTDi9KeMysEAO7ArtMF+gWAuI
zLP3Af+J7s7eHInwmxybeiugeAjYVNgPe4S2uHiyxcJe4TW+E9PKZPqK9EQ7BIzJBuyjDWmeDBEP
qK8yXb+BH2Ay35oHXi6qBx/bFBDjhQnC6YKpniHRCWtpLbheCkWMHdn2olK3NDTgLdppW/JYtx90
xXVGguhcOegb8BjBDw+b603dOc+2DJYAz5tT2j4FfftBYeFMyHW/nU7YMvkaZVQczJLLrhye1+Xv
0zlp07X3K8V3AyyDo9gTYfguR4e6WXV+G1UHkQODMFiwkMAkA3uhCq61QyUMuCZ8qlAIySoEDBiB
vFhBjUrvYHXfNjYVCok/SN1vFXQ64bAvOpZQwd5IzZmo8fbLOEKwsaJhC7t8im8tDJHX8a2FF3hl
FxFrz3pg+HnDPLL6wibUp2SKBJNpXS/OSJJYBTsnj/c1G+33ZSyg6U8eBT6mKiKkxezyd48i9yc4
a7lbHgaPwigiZDuG94psnON0YB6I0CQqTerTX8XN6JR+FWZ91YZlGrWcXF7X7vy1ejMyG3ctrrzb
9ggBvalJdUzMLMYB0otpmNtUWC2AGX3KCdw8tiYkX5TLqxNMD8MQtPgOFk94QGGUMDA3Evz2kA8s
SbyIbuEXepvaY2UNCSVK394z5pF8SoQ3fiG+NY7+krvm4NLqoeo28xYDle6CyERKE1GqyJlqPIVo
oJmWqTfSkeZPWyCrgT1hQq/5YgyJAgypdocmy4m3gwvBQDkOZmPNeLweyvL4TR5d+Hr4jlwNMLuv
jBLfNIkKaeM4XgXeMGxFTG5mhoK8SpP0Ndi4bETI3ZiGg0hD6L0r4EwNHd8aqGUF6qGPyjPsb5HH
FpuJ/FrhXdRQUOtQGPi/lU/elwz3puKwNUzb+aqP+ceBLFdxTiKLwYeCytcIPOWGBG9vOKA1XNfo
D5WzvTE++4rOjI/zgujpUNV15XDO0BTEU4KXBz+SNwwSq9Dqkw7V/AqJqwumlfeAFwpC8SlD9GOo
mrJmpwISFqn66ow2ueKAK1IDCqUgo4750yn2f89xPH5ea9JSLKZfRFXfnyAF3eR3zcSPdMiySXAR
KSgher+btkqQvYvYByjBZwI3H5aFtLOqmqh6Y7bCm8mQftstWNi8CvHX4VRkSe2gB8nuiJv1Buef
O+mSOpxCkTZNci/cJN+sYI512IT3PXmp49mQNFOHo7MAUgEFPvI4laHl2K/fGHpGMGQG22YttbvV
yHq3vCe0lx6RLe9INLTkKeQxC3QBlJF6ULuhHiT5f3oH4H1bJNAURD59lhavURWTHyNmNvlHcOzF
ec7t24O/hx1jCowzCCafDscyu1Jp+EjZUG9XS42vK9ZRLovx0oew8m3NuuOLRtmyjSob0zVPrqls
gB7J3JHzvRQdCVtREY6FmwEnjdyDclgDKd9nJtYLNFsENJhtoQlxXiY/edY1Bw9CMnjhVu+kSxLa
damPL4ah5ls5ogCa/OnBAsbMkVHkLssr7vTzjZ+RMzs1eoRVwwEjcaaWgPWKraE52A7NKXogTEWL
HVF79couJZ9yBLv+l6EIH52OJnFdpM51FiKWbHMHX/RMF2+npQeSedAFK2VIx8/UrtCiM57liqE1
1ig8GCdgSaIfGplFxw96UEIGLxCrSC/Miv9gv+TZzo+Bh0kKIAa3ZNLN/Zqvr3kNsjkTUTQkA2Rg
cLP7mFdS11139l99CGMMWnd5KFzeQlNRyQuGeJ4VJTBUIbHKUCsdJHQulh1Pie/lE+kRa+nX6YH/
swh96nWJwItkGL5La/qO6Xf4c5UHnVlUD0i6cbM7i6nLmFMJXLYQT5E7ndvFhWTw2tb9tnmhE5pA
fG0EqWnrPFuoVzXk94hBLX4i6APogaq2k8AY5HYcS2Ji54OrFDkQMcBFUdAE6xTYQfJitw/mfpDh
bR6XqN8gVD+r8YM4EAoIKMAaOXyfuhZ+VyxZWB5OEP3CY6bbTrsnIkkLH9VIA4ExdcB8HK9De8+E
RToQwaNtXVFFntBtCvRtE1IECulfm+AUAgJ4ZPMrQBFnKhtz5Tyups8WwBrwvujWDu0dpqy/B41+
lmVgE87tRGSaoXoHxiBYKJzZ9Kwg0AiDmlEYm7wBrqTt/QnfBoEr4vASjRt2ktwBmQYgMqpr+i85
YNc6nkLxqaFBsq1j6lLEoRaf70N5HXWAMCTpv15wrr2ud9kRibRgaHgUghfaDvBf6xunjwxUg7H6
DiLRV6AhdWUXUTEAJpO724agasifFfY3uKmpgIe90BBt9BfbG5hUcPOba/pJzRUB/NAZ8NwYHPPd
JoA2zCm1+MUBD6f7rhgueY5XFtg6gVlkY3Zx2wVtkUuBG7TJzJ0wbIiFbiA5PK75DyNy1cX4t//O
tdGJDkjdZeC670Zx14K8YpFhcVq3ImvtwCeseconWwtKcj7YQt8Gyi9x5Dl1+ZOupgfVs2HrYucU
2Z3dTyjS0cz9rrYIflJbkNzRe2eKRYjh+Ltr81sBxTLri0PhcJIPwnYJl4NBI8vnL+02sgvRQtQW
HZRddMPwH4AXEpuVNsHif8TQ78F2hIEwLmyhpP3irhj6w9iKi2CotxITBY3HArO+UX5O50OALUHD
ZhtoyuBewCSBXV6GdMJm1OZsVVrqg8+isc2alT4cTcdeF7tB0F9L8Ydc0FZRbNVR8pzTPOyNvLab
U3Tnkffp16/O8hLeL3Uc3KUXR6wuQdv9x6XuQ8Eqc4jKB3rdsKdpNm61oBkp0L+TWgq1voouuG78
5s1idYhftrZ7ftoI/dvqUC/K9DL2h3PjhDcMen/83nujJzo2wF/DhaDj3HSszZRHvx4/Kw0ChmpV
TayFlkcaUU0RkwYGBf7v+jUrJ/kp2SYVhj6ndXane6qPuXorEr2nH4bqhzgRcYZGuBSx5s1EDfu/
/T46CyoFnVPTAS+XDwtjSNGv3YiW03cC5u9LEiFGhq45Trj8gSKi/w2SSWGEYfV0GCZgUEay+zPK
cBq9doFOWKWuliEQpNm26cqnAc3sGiyveL/vnZIXxNFj/9s+lV+/pp/A2mHk0+50I7oCkCLevaap
d8mVvbw4WHKHzUJUntzalrfttPF2ObrCR9v9hAG9p6ZlQdJChwfR0Emy7azTE+Kp2nJNAllLEz/b
JwSvE84E/A5875wm2EWgAjj3Pg2utWbPn+qOEuWflX++TL9Dkn5ytGObIwMOBwF0f+rw/gVJ8gMT
LO16zHngdgPS+V44CdiUQCsPQzzRFZwPJ2pFBVWD7qxxudbWbjI6tLSYV+5nYjrkb573z6KtZGPQ
XQ7dIFLvou1UYmSDmzvXBU9dMXsXcTrQ5zg/mOWW4wHKCwvBsCoxfSLFezjBEm1+pzvgI908FAzH
RBF5abv7hpLfHB1G5/hXTc6Kb4GIaNHT1nmy3X2x8N8OJRWwkWnTOzjtJ2KGDQy2SW8rYBsgVngj
NiD8+l5/0nIKI3p1uGW4sEtYZT+GgCg1CN+OdX6wRACdYiyT5R/t6WI3Ota/X1RzvISlc09qhNdr
QqKf3tmq3rILIp90GUeop57I929cGB1m+CAC/pSr3lXm09AFuJaXOSAFYISFBBIgxZyHDJzFEEFa
C6QzHa0nPC0sNcImyzaq1pN5sAgjrYP7/wvI4CfpAcyriJESNnAyD+XHB4a3Cfo+T2UHW/+c0lGi
JSDL5YmPsppzsWRMXKJlTytqg5no3Sk7s7kC/AMLGFmApIg4AmDq5OQUeLXg6YdwgQajpXVYlo1P
HvTv5ZgRxDawHw/SFVy1Hy/emZWio+9/f6h2ZVuOARwJ2ERwCU4QgORpU1+qhW3oEdZmwkdKOIFD
AFFmVwzg/vaxS2mztOAGt8LnISVIsl8tspkzIwt31YccaZYlmNgYAqB/vMCt4+E3a4RJIn87vyiG
lWfRm0Aq+/O/BJAINd3QR0l6ajYbFyyWNXIifwHAqzVjNgG9SgULAejSHkV4ik/0PsbPug9uhFvf
W1zKyVkwEL9+j21GP71A6BE+6RFctvcDc6JqcpLAkelBSuqVGYcI7Odox6QUp4QHKhQiiiM/5YFz
bxk3tpwxx+bNDpq2JCxztDiUxQt8S1Jag6slZyZ8GnFoUuEwAvAU/uluQim7teQX+/3vf9vzoTxz
VoDo2j8rGQ4IpnRuW6KWSGfriCblAkhchGdrYx6BHoDw6Vw1AAMWwm8Wlm/F40qWb3Kk6rZcqLWj
3jwl5RCT9MAnbIV0ZH2Q1FlOkhlt9YkWuTJ3zaz28kihOBHKWfx+Md8zE+mUS1mwQavjg+wIiyV/
pwUQhP01ObAybCLELPArW7z+etkEP3kr5OWh5NiJ6F+8Zw6t/rAsqi7LgzEkNTmF1Zx8tTHPchQU
VYWY+V4KNtoScjhLT60AKIG5RCtffkTgeUpCREvlOFliGPuCZNf+qk12TVrV24Iz4jvHAY88m+nY
Ipm4SaG8g4iyFx0TOjx9p9PpwWbqllCVs1T7BaQ94WtjmS9sIhtb7fIpJjoXee1s7ClgF4jlJllG
nw2Oth4WoYsxxBEXg/AmopayqeOQV+ir6t8E5+DvQRCOh7RAlOfHrjglln/ZeIwB04m3uPpgF639
90WxMHWaxcupYWsSXRAc6QmJCXbm0j6hCQfbt2yGGVeDznweOo58jjbbgwxn9XYs6hcxuIfGA4+p
yJ+B2W2xZZ+vXZl299ryFkMR6BmAMRS0szteRLH/wfaVLOlJQaAvGOtgj1l73Jokfi4YQA9ecSKv
0RxjQZ2SNNoY9nC3B/ngAQWxxwDOplumlV99r0moT+TviK3vhhLZPj5dfAyU4U2Rbvt/yyz8IexA
O/W/iBRN0k7IwMzBvuXZKWFGqD9hE11aCoymhyVxgbDb2P6c1upFEUJdaehU4ZRksYFTDx1qqHUv
0xHLrFCIPDmWCygKludkt7Hq6ZYTvJumvgj7chf6xYV0yTm0urUVNzRLOAzESEtX1L3cndJnMJBC
B4921yoHIAqzgk2kA7NbveBxhTHRa66TAjxicOHZr/eo93cqR4TfWKRIeT2Pwu19XhJB11eJSJ7s
TevYPJiJN2STXkrIUxPCnv+WYGv7cqdyAhjjtHK4SUapP9oGPSTgbe/HtB5oMeQkUiRvWugvEQ5q
v77gEwXjR9iAk1Vg4kC+KBhP/Q42yFEPD2OdVt+DCkerKUhiIT7ZQGKTQUvrPPFNIdjanaDoKCFK
pxvpcFP924mfopn2Yg+uMpeMIN9yWj8KSAOWqzJUQA7sABtMpojhwXEuPmjnD0tntAm7vWdL+gUU
Prf33gy3xiQvjYSjBoWFoToPUR1/PXFwbF5kScWWn2k5K5bH8uvn8bMXGNKKJOjQKo7Ue9wux+an
WKOkPDSkNhYPtrCAzY2UxRNLDqZ/0ocEBOaBCsu+SxkSLKmeLf5mRo7oHHYpZHRLELNtJJtkOFPx
lJOA/OZ6/04Qi6EA+B7UIRfa/9/yuoAY25Vx+GRmIJ7WgCfW93b34Ud2bVupNrwVgvsgvJnKIUqB
BQ4Kj3SaXqLnw953yP7S0thsafJ7UO0ngEYMPAj7HzWSBajeZZ99lyF8CZPwSfo2NYdRif8jxvaA
6nVsm6YDlYpucPFEzMD+h8UgNGhxMQLUD1nwFlLAbpiWu4IR0quRMwj2qSvBHFUYD2v51iwULC2q
0VPbtakLupVCRdu0x0gd5daAK43NAW07xb4jZIhvTu48+04ERWOhh4UM66KhDoYTHICKZEDLUbi8
2krNiWg7FEuB1M6hKT+bg6gZo+JnVNW15lomd8Osp9t8SvPLnNPld/XO38/+mCOLDN4LCMQIC39M
GSeM+dGNy+DJxSSox7jRbkUjbQMAkQT820vNDG9IQvGtp7FA0czCJQCeaM40WVQKwZX02AaTKba0
gt+Rvf5ekUl2C3V+BI0Nt+kTPvmXszXKazrSbT8/2fBfrKQVVPu28DkpG1ZLAoQHzAb4X0jK9u41
c3nsMWhrCLtBbLX46w1yyop+CHBcF9dE1qSCCO+Zd0/O1/nSNk01P9mM0qoESEd32AKe2/qhGsV9
kngfThuZjFJXFEC2Yhf+lciI4ou5W3m4NcS7SSXPv762k+zlx2uDcOpGcSwEUNbfueCViUY4yPLp
fzg7t+amtW0J/6GjKt0vryQBEgismHBZvLjY5CBLsiVbkiVbv/58PZVwsOyy1161s4NJQpYszTnm
GD26e6ij3WDVnCbco576JgGHJNvVNfoY/fVrEtwgmEmJEXO+NyL8CNZb0SIxlF4SgA6JY+qQgyh3
tZFNcOEDAJaKBJ15wuYuvIGj6CPmg2cjewgdH0mYoJI/Hnpe9hs1oJxHKKlMX+DBLxEXpP23OAxn
qnjt+f6Hbm6RES3xqzNAWAm4D5ygaG+7ux/5HI4/C0QN88GLn85f4/HC5GxzQ+QZHHMeJBNtrT+u
seuY5Jus3S3ALnUGEb2yKR45vBrA+MKmEocmoGLXRHFKQ6yi39pR+63ETaNORhLJ5aLW18I7ePhc
F5kVBvgR5GMi+OS6MEWpwhA7DUmBmjU8jQ3w2Fb0hYB7YX0Zuu03f0+pE9ER2tg/CpdkVUSPlBaa
0eOQB+0L7z9u7mL7ATMQrUxp19dd9cUvgdc6csuWjJEfq+YpU1fw+AKGylIM4LvmoURaJcqV0nfc
pCitgvc6qbTYRZoRrLZMl+9w+nh9/pn4R+GMdMOhjmH1u2FIOTN573m7W6zmy+2jScRFa16jfqHr
1Tu8d5pUNC9MsSCKh2pENVvatfst8oc7kYGM0omNalnOu/Uiei9mk0ibqvc9p/q46Dd0hdVrQq0i
/BDXO1qBW4i98J544kZ+oILGwBjArAIDitXyP1kA5wBlkUIRQz9uANQeVSGqwvMoPrsVUAcrJgcm
hvn6Xwd67kzoB+wlcIEE0vfhnalJjl0edvP4AuI1S/tH4/Hkl4AUcwZBDTTW9j9S3CJMBEB4jU7h
QZeHtPqzYWllyduI1OsyVfm4ywTaxrKFrRU7vIgmG95Lg204D4pqfHAMW+83GPIhXUJKe8csrw9p
m71Pm/29mAlF488yq/2U7BgWyIIUJns5BUK+Md1J4LAR0BZpELWKb1bbHzt8qOH0u1kDh4GjxB/u
+SgK5qBe87lfASc8v+CvzZJur77ICz7s75V7z598Hl+oEKRMtldvm7+r7me1u+eDvyH4YCRgn175
/Y2+T+7+o/k7/sELvsXnJnxs/qZLNf7g78/6WY7E/l4/0r+8gJX3x4e/vR//WlhveIHDGZQsI2q0
4zd8jc8+gzHgZ/7NJz5ivIViemfX48f4Fb7IX/n85wcWNHwxIntN3kDjZGTCPX+hRuMFn6kcnz9/
r9O3TOvgY/iuP7v78YMv8zv4ofGfDd95aT7pJ8dfsHscX4z/nH+mXzV+zq95bX+PZ9lwbes/QZl/
PpIcH+9wOh0f7zxIUACE01ZZmUaLle2mVJIlLc94lKQpWkhHly4W5O/RJ0UL7fnKd5lnMcCiof3i
QTjVCbmjU4Xi6B+A1EeAfAzXNObcgdNJ/9OdZL3dqltjxEgLSNKoos4MzqfjXTq/JhtkYPdTyoMm
BGalsSFESvTLog9uJSzpak6BYPvtH2zkoyYG18Yu9jl42Dq8PIwzsBrnVDhobHTC2BWpBjIxwR5M
vYLFwylTwD2IAXmQ8zVLACBOxRRfppy6UKe1YmTOqX7heZ66rpDDC1EfgmH29eF1la5VU40WyNlo
v+u64orW7H7xXZioyXMRq/pihqBrEn5e+Qh/h/ittafpQydMp9Y/aK+fepYhebcpCkOM3Q6vq1uX
UbBL/OyxyLlHYJzVPv2aMooJmdbduipuVddL/qimlVJIdUw3UfspDLeYUQYz6ajE9wCfv3RmHN0z
iVw4hV0HzTGtqUmG4627GmXTevikU1NpZGEhPS6AXxnLoTZmP3RvsL3CyI9wRG2KVuSqYXxxupp/
gdL5UV1eEN8LgKXJrA4yHF0XHEWbR4nmbtqkqZdxUpdWOnwSebxooff2qDaRBtrb+VOKx0bDSAhq
Fv/9xifm0SU0Ah2Yh+BA0n6nDlq45MkXvZwxG1+X/ea9baNXQ0IYVzv+BLH14MWk0ZMdQUHUTU+3
Ip5Vi481WJ2BY8ml1CqsLMZaMXlImgW1qUTetJgz9ur8Eg6C6XFEncYg48RHuhTz56TvWUfrPI28
/Z5+lPNLRO50E0O06+lQ9eTG93i/L2cxxsRP0A28n3E1p8fJLGDcwCNA/k/NADGtx3aHswwKQiGR
SQRPX1ECsyvITPM5BmcVYhd8yLJ3hQdomFYUrvt2576eV02EPQ9/Dco5RpiUlNfdfLDesXspHhFs
MvHZz2z3oY4lxlhvV7P54OKMshkWX/M87j54brv+4EXUtcM+wCV/IVraFkVgEaHM8xJUsgnU8hyB
RhwzeHlIgdajqt69/x9KMSfabjb7TzFMuleoEn6hd2eYxX74df4+H8u7EoEKdiKGVUx9N4GuLGQs
1a72dywvSBARVdJm8Z2E9z4OyyckC7G1/yFhdBPA1rOXLJtIuDX9AxYH3cWbwfHISWi34diDzgMs
wruk7TIx/nAPGKJCSM7EldpTejtjPrlDTKT6ZOJsRtxH4O/P4YQVzMw0vZGmS55soPPCBTErhh89
LQT1r1TMiyjgO1tQN6jbJI1XRYACJm0Zb0cbrqzT7zofyggWHbo8XEsuIkze8XKmaWjj98ZyDum6
Tk6K3K/oG6b17lNBnean6Ve7gzARAdhoK6uo8huq1Q3cLhBAwYbwlN5kbU143n1uuL99q9XrUPrT
WG5yGgSipqgTZ4CymmC/3P0oHFZZ7LXf+oGRE1l4n3SMSxvmNFdKenGJMg4PxBliwJAFs/OLybS0
/nxOEWIhO3BonPsBWLc9aTGi/tnvlyVG2QySNIuJbXnfRyPFq2npLGbJU0z87hG9qKLVk1FTShVL
vGD9q9Ioevg6S3dxZ0W0aWiiVsv+wSj2orSl5EAl1gMn4Z2J+RjE2V4iPh415TCIV2bwb48yBHif
Xrvawi9wp4Qopc19KKHL5nRKoK+LeWSK5jp5KheEcbosDI55jDbowhbUALC9VMYMi+LRg/wZUQxK
0VHSIDUEnSL9XltszroVO9bbflNjoc85wAiXL3CgDi2xLBi3if4JNZTEIOfv/hHqOt79GGyQcx/T
1OlW7ly8d+DwfLJ76j0oKpgrftbdtZcWLF6yOchiIrA1NtRfyFkNeEYXLB44FI3kVdyksKvult36
fbmCVg7fus53M6vyHy4T205dr+OyTiJbPEEYWofZwND5g0sbZ1wt6uAKNTetuL7/Jp6Rn+3gZ9Hr
RP1qaC0JlBX6OxhEgjew8FFeAufeifGo2nUUsPQPBqC7CDQdZckRVIcIqEE8TeJAMtnDXk6E8NvQ
n9kO/Uzxo3CpoNdJOcxhqBQBovuv1KJBBQImwpfx8RjYkVW2+tk55KHg3ZHDEiFfvfD0pygSV0fu
QgefnhzYsGk//VG/eW5S+lHTOjPlL7KcUB7f7ee/Uiyzt7voJohr05pT3qe+iV3uflSgSOrath52
2N3MakEQbSB22FSSq5+/ROcIsZA4PHQdDksfap5rouQf1zhwabDq5/bMoEh/VJdjpZk697/LzPE1
VSUvxjKTz7H3yGdqyPHz+MMx8bJ4S7k6/pXXfCTRf6zgZ7r+SQHLCE2vfcMX9aswhOGVrKpgpPKF
8dePv/h3GcuvV9ZHucl/S7Urd8t8UJKOZagyED5wMEAozBd50T/yelKGqmaishzrT17wQRXq72Ei
pLX558B5v3/gpTQ1f/4uS3mhn63vx6/8LlH561iljvUpn/mrGET8vvF7v//B+G/Gn+N1t9fvMrsF
hyvsz0wdq6KUx778Sd35+6PuH3lNxamPTHfzcvXpT8sCLYsoRmBO9cn2mnLBIgs28hbV8Mwv9ch4
oCP4wOf96tccUM88Uz7TKhsfGK95SDIDGmEIfe8Fj3j+Cmcqv4xvcNF/Lo3xRwvmF/CK3zY+e178
xi948QxhPEMXC3a2FkHQ4Lp/+/zs+/vxkRccGCP0MH7uGVW5Rfe7+v8H62dITUfkgRs/Pp/fn3kg
PFw+j1/5/ZT4yfG1IF99r9VT4wWQSfWoZWR+Ky/48svSGX8Hv+/3C0ZvYFjx/J/gBa3B8TNgBB1E
r/zJU89tgz8wfhe73RGUEIjBd6xc3wd1GD/zTV7//hj/Co/l8qqY1mM0y+EY8NkBl4DlM6n7h2Cx
8XMr6Wc6zdQFNz1DChofrUu8B8a3oIMjKHqp+UXFrlyUvdB6BOCJIvEv6kRdET043wENRzk2RV0Z
Bs7AiaztZtJ4MCIZFSL9XIGkEPLtBsYUFPCqxWRkRe8ckp/6ZMY3AJQ8h9HQeQgvSnyGLkTXEzcM
hwaVStA8QSMmx2nuNVXPfMXtrFouH8Mmv2Wu3i8d/3EAd50cab4NP8yzLziM31bb5U87gDPHPYtr
GK58W0l8hznHv7isEP6Ty/7m4DzytdiE9d5Z9VxWR2lKS0uEVTodHJCYddGbl3GWnqVaWnEGKXJJ
fgjLQ7k5Ksg7sQ0uS2aPOhqiYqApcTnRuWUgnofZR1TH6z0eoNuZWm2isUg7oj6vIn+KV1ST7j6L
VSHyo5hKyo7UTDfYDUCsEsjLBCWDMxzk0LouPOMcGpRk0d5k3Xep2yVDEWxnTS4ntwC+mHoaQuPA
9+EocxBRCduh1PpM7ExjJqKQ68quQlmn8QhjOeYodwfoA/WKhPjCMz0K2HRPSfXhjAIbUp5PsJJy
hxLNWVUtnAMx2ehGIx6t7PS22iweJR4VgbfYOnc2Vsgi8dphCf60/Bm7NI6VtkU2iRAgk7e+xOA9
qmhNazfBko/2KRLXo2Y+o2PSKlu2LDj4NSACNCoJdTUqzN5Pv0ZOcbdYBAFJG4kapnfcZ7ocLDxv
/3G/TRevvNVwl8b4bqkT4Fq/PGtzZaX2pcpbCMbkQQNwUHLbVPMhzoGHCxBP8golbFzPDOAOP1Ab
oykBOOlKpyhyjXabhkWBWgsf4nsyJ9wyoqeCKYPNho0Ci0zECFV3JSWS2JeXyS1HxTf3MyZbYz06
IWKKKWg3uCiBsR7cADyRoiOZGBnRES9oTgshw8r3q+oLFWHayRJ8FJgxIF2jWyxSIBCo5PRGXkXH
2m5ZryF2OoRq1VC1KwVaz0K9nBgfdVt0/RRFZBYuFTEamsP7zGQDN8B/dz1Tm0zcuXj5XBbtpfDk
JJHtj+GNITKKG2hRcjgE0ZOoR1FRfb3/fgcl8MAIiJA0E1CuyUVBXPYrfE/Hi3pmBfVL7iUmWaqU
G5g5PqJoWTXKT6fI6ZYg0tdtk0i/btHzWTnQ6WX4+NQjT3x8FDwaviBD0QR8Y5ws80aGeTmTWYJU
x1qa4ijpnJOsR11f2f5g+wtc6L/poS6rt6ZYbjx+bBBBD65CBx+ghrxkAr+oqj3EVjwI7IGh4s7/
OvXurg8BnmC0pQk4q+zw6KjKlLLqwFt33fsUm2Dp8yRzSi3/RmeGUcVt8UhCmhXbYCEVxO9+L0AA
kEFebxkHCoLcvkM3u4fUlvOYcevSbfTXuF9CTFKbVgxM8SeUrjX2Ihp7osByxiwBfNP0QwFahJia
X8x/UQi6XIQMCoGIXd3QOEc2IVcmTq+0XHw0y9sDOoA7EPVQOqm1tY46mGpVuLnbbu5qHrOgAMGr
itTShVp29yDpiaK3mP9ydsxd3qCBGijP1D1tmYrDqG3TqRORWyyr3WYFcbxmXh4kiMWcoaKY8EDW
0MlmMT/NiYP7XU/C28MZQIBT2DB74e8aRyvgjKFh94n2dBmYOHWkGco8ykbYDcH0SLMQYVVhtKpm
/DEzzehl/81OSQOWaCbY/1L9SY6pwl4tkn4fvxVmIwGOopretBrqImGIV35hM+pInURidiDmUa5E
BxQik8243lYL5JlYHCvCoVYU3oxy8iEmPpEmvW6G/Q9FYC1FsYGI2J/VKxbjRpH3ssPh6XsGikMf
G6tDz562SsIQwK+KypkeLpLVe3+H7kheakhRlWoWuClokRYlsJPyFEUwkf60xLUClXOKGdu1uOps
cVU6f9fcE+cXwDHMldilBXZMeiyIbi2s5pmWmfa3IE2tnpemuza2uDeY+KCa4vWCLoSPL0y/gpoI
U7NY0xFb4eOqzaK2k6y1LmcEx8CNJ40RzCUkPXjkTINtZ613471k4Ooee25mTsOGECqmPCVN0+/I
pi2GNipVMZISsoE+J/ASKTyUllaFfQdA5OX0+ESojbF8dMCEI5oRFBSHa68s63ngrtfVrAlIN9cO
pOj5TcpgK0IatpYBDx0EbIyJXCun68oJ320h8cp7Q3I46ZSrDe0aIfOiA8W2P5MpnFdyTACyRjAd
5Az0DxCd450TO2QGtMxgDMQgY4dXT2TCNwOrACX0N6MghgZySmKPQbBoQdrd0v31Cy7QBGLOMNNE
Z0GUS5iDYHrnF6bJ3A+3s0z0kMxhuQwKPcXpmEGxT4aVP16UNBLaOqo4quXuutpLTIHQsV8uvuuL
jRXMqoCW3/Ntjh0aHlHTUJs0d1WLKhT+boNXh46WlOl3Yg+pI1LR51A3Sf/YIKwIwJSqvTBrwLk/
63HI3HfwqUVL/PsAow0jitCvEyFCky7TQ/nSdtn+VYSnbW8hdS7gw24R16BG5MS4k32KBGFiUold
qroDDoyx7JEnkfg3VckxgpQ6bwgIOkvO39YT+x16AKrohEcObDstyHPqoGS9yJYmSjZbVIcVJGeM
d9VuqZbQ5thIIpL7HoO1kuRax6UIA9JiKqUynrSZfMHolHYxVTCEz3l+4fGf2u1uHJDoUXCy44/y
/y1jDmtnUxggtE8X3wXT2iuoXw5FnicjMtYk/ke9D9XJ8t9XA5UTcp1XL0xjY7H1j6rOI8wbUTwl
J1RxCf2hWqhP9AcCWi82EX3j7YI8mQsBPVCHpNsv4Wut3smpoEJRp43j4/Zo+lYMkzB8vyT5opab
wpFWgxKHdfQ1abw3nmz0PHhbl60zj26mrtdzQeckWgixAjm83mGFQ+s6DFJT6VW9quPwveSmTRYB
15H19STVUOaMV52Pal8i2ngFWbElgyG8RrjxGkXb8mIFJcD9z43OxUnXTYaKHZVDd/Dw4iw7ybYL
/GFIjklPaSAUTHbBkowq2YUFVwf8n7sIYcqn+aW9mYYEdakkcsIk+0b1vBWgC8lgNc5hK8Jh0z69
fKCbMml6sZiZ4xIK0VPQw+HF0ste7qNyzcVGOLj02WvGyadZ9N6o5RFvSZNVLLh+G9W1ApP0WC9c
DfXMJIsWJ0IZnmitxY7f0/CeIrJNKdRhg+JoiOR+Dmd+FOdxas8UdZVQKWHRwxErU4IjvU86q/fK
8ZNmeZvYjAY7HzOOai89IWB+VBEwK4IjgkzpDmm7bDfzBzUEBRKImlnsMO2GJg8Tmt42NY4BOFOC
BQYBhevPBrltGK846wsjqOpLVzWFL3RVASJI5l1hEID/2OGj6OoVXiVFO39Q5V09F7LG92pHhYIJ
gCj+Eh4pQqzD6sMixw8QZtyaQpt0jB7vrC7W7/NldUmJoFUwXSV/XJoxCvkjPuTeihmdSTV/UBcn
rukRsxqMZ4ETvLPR3hQuq1moGV3gYhPMknxgXEgD0kJ6yvzZtEH/pIKmxKFUrBQKidzqP8tEaxE2
b9r+Qh548hmDOzrwNENAgnASIrqtbCt6LzGXLAGmOiuFR6ZfY35FTaYFKk8PKYgrwpjOArgI7wxx
jELvXxCNEhZcjHiYNhOE/3hKgMKaETxiVc4fjLI5yJh+wJojKCBmeo2Q40oFZkN9JUV8GuPEz4aR
H4EOWyP753uqNsryEiB6lPGZayOq+mEgMv2ROKaieV/kUQLpZhR96hFr9amY7UkCpNbcJNabcJG8
qzawu6nMXspQ/N+RVYqEh+cB3WydqdoqJunn8cuW3SogvUGwlSH3hf18tHN0X2PuqBtQEAH9He6c
erdYxg5x98HQrQWrGRfFcWkyqBNPkrF4l/OAml+S4sV7PGi2jLUxAgX4QiVWcjiuXtg7xwuRLJ81
GNowLISpTC4u6ttdlq9W8wf5V8jiUQIFAWnObphZ9QCjC7YB3RqZ/KsGTvz2pxVEHwRD4Z718TKU
chz1dU1w5mmqovlD0X54w7ou6JmoV4z72Y4olMSd5wyN9453G3erV5rNIJm7FMIisEtupBAvGJqV
ABTN6d7UrIFieDZoVQmqPa4euJJ90YSlDDMnGordfglvSSmhqauIZ1KEWh20a1ER6RCK3haxE6Q2
N/4C9LYurJRpN4JVHpKDky8yKzHGl/PwjQ+7xaJcZ/PkoQggz2O+IsGA3pe6EUbaxvw1Xw19ShjT
KgF4e6n7Dc+ZyuWy2OII9td1OQEaTHrQgBFTaGtYBz3q31Q5A/c6BrJCXfOiXNXkAPXvBegol5Hg
1NDbd2SvJrVO7g0nPL7UvTESwYPAr+vCYpsMgbwwnPp81GXrLquenaXrYmTwUwVPReCNzqiCTkCP
gEEjMdIdmiUGvzACFIzkuuxvu2x3a7Tl3Ok42N2mDkoG4km8ondQMddB6kMhBAp0MlIyGGcnFSBY
EQyc1JGPnoIHRx82G8ZIyCZTWEZPu1VxO7S79/q+1HkCnhlyfx+vNh9Me4F/L+GNHOi8qrsrNy2V
inxeEfskMna8yHOZcqnMI0QjBY+AERAwqg6XVhkG85qCngC645bACDZCJNSF0sAzRpI+PJi/MF2u
WQI95dNMUf9L3UJj2Vfzp8ywxMLlLBXGKzGX6QRhYqStwuS/CwyNk/EJRStEayWA8TQWeN1+ncHx
46CEpKlpJcryYrlGgCeKGaXqXtdsmK+Y4kgXLx6XLNvUbRJz6/w2PWqWmHtJmezyPzCc6eCJcpUM
GXPCuZccfG2U/m9ODiZKGkKwWZpiEo6d5+IV372J57ImdFkez8mk3B1gRd1IVB0N2L4Xj1mWmxkr
56/y5KaF+kpj0yONPIrsdYDsDXdvrnIFHkKQlOdG0wLjo+YRtJT29i/DAW9pLjTwWvBvY3Tge0wP
PgtYKhewmciWzl/XkfpIdy8wIhNATZdpbYcrsV678yAe7Bi5O8OGShnjkd+mRXZfeIyvZhvI71QR
149wuOFcJ627a1zqUaIJzTLZb0NTwICDERQ3FVdZpdaXpF+9AbO67r1RBas9p9ae1kLdYgJATkfv
BT/oZ03SGoMJhGxmEMgcx3ruSNSBAsjPx+rgy4nIdlnne1wd6v0jv0K3Zpr0kxPXqpy42wYNLllY
ugqvUjVrZfvrpGTKB9WsBOb7TfMUWos79cKFS8ZN/npbzv+SZsDLtlfLILtbW9mFJP/IElnPBrDP
g3ZJHxVG3OTZDJ2NdfsyfrDs922wuJWst3bZ5APFK+eRJMmG3k3Jh6jrzpSJFCOSwAvFaLPhvqaL
blqENATsrT/ToasySsj9sMM3Qwfq+TWF4o8Lm5wEpNLQcm3OTw909fDCo77pcjeuogdZVqdl+rX3
sTnO9xgOY5MpswV1YqQw0OWLOdlbqAwAW1UnSD+ohFILTR0VxcPKXt1VwYr2cErtTkqxQamTpnem
9kLXZrcyjyP2JN6dph2oZBerQnZS9k6ZR0LmYbwBwLR6r71KW7IPGVv47ZUgHr+Bz/kM5Av6g69x
o3kKoyFni6qOsGZonGCB8Z6li6WhZh4JdVPl6+fpd2UDIqY1Gwx+cIOqcsA38CXNWbJl4PySLlRJ
d63GjdA1qfzjqv0m035CxBsp4Bkq866xdkbepVEeqomk55RaRcmxzqYcdw2dTSYJx1bLT/mPAa8z
U4mUjKHGoG0RJsVQcT+rCSM+pAz+Gqe62jgQu2lcq9Ml3Z8KGDVtzM8Ud2DQj1ol6loYexCOnaaC
NohOPHbJcgD3qgZkGcNxse1EVxQ/tHaxvIUerDrZuGKts4wBRrL3GjEX0yFjb0tEKxShZDFcyQ8r
dXgMPEAVgAoSugEKElFLoYoo88ISPZHbkangkIjEn4RlSscu1wsrQqkRUdWzIEH9NVrNyIVkGkQn
K+ZE0Eg19UualgSVm2/YsIxPkaeV4lJ+kWR9hFCy5VGpMkkpJCAFwbQ6yXfRrst3e8IRd99QOigC
qg3ujR1dRzYKEA9nmRS+RfnTX9Oj9CGsj56TgCcDbQkOjr5d/cyxdJHVRbdylzdDyVY/fw+PJlhx
raDU3D22OZq7Kf1k2A/+kvkXkeF+q+ckHxolMDJekpmM7mGxlTkgxwrDjL69QOpyRVEf1GRp6FDk
fSVDD9EqlNHI4Q721FsVFiKGqEqQuZjGWhkSuFb2RQ+MU2c0ixc0Dq/KCIxzEm+jTevaVdqF7EoW
A0fdsujoouMCRB/KXtHc6MlEKbeL+fZ15QMDhLjzKuTooq26e9tFjCQsy0uEkFOnlEaFRYKgImDM
SUAta+JGXJXhgxRksc/0DRyilHtpSYhRb5PEKOQXS+5ssP8VL7j1O/F88QUEwpRVcomVyuUle/Ku
4cTOOSVesTtl7ZZbqtZ+uwke1HrU464CYvuKudBFaPJCmSeK7+Nr4Bf5txA+dRTWffVhyUBoCf4v
s5CCE1ucZq1D8zFmxNpRc89z18suWjWBqaXTLaVby5myYwstGKChql+GVOriD2tq2AXJv2jFz3ia
im8jwuagMgp8Ely9kRczHyUr8pIriFFG2/B8eOH++CB6wb5Kvm2Tnp+PrvE3/9uMOULKJ7F132Hs
w7K2PfGqWT7GHWi5588MvxXW+zKleYYFZ6E0H4wkBzKD8c+gjh0CAUm0NBBiNd/fZGn/5rLTz5Ft
sfY2NhJQj+iNsR8mC66reqZxrLl5qY9VCDdPOK9q35HRw6kOTUJTBZVbxDnpaj5/K8K71A9yJ9D3
Gp8bDsAOqQAPdOKnDmpsxE0DHyl119N3pn730Cmr9SNSyAABx7ipEvMlFzMjqzwQIcCNy4YkZqDG
JFPBFYLWvpJAF2+Nw0zFy+Z7WpfpuEjMM9+xkQLs1yge7B2aCIGpPFBM9RFC6un7NhkWZaiR0q+G
X0rQLRQUJpuSQw+GzhKGM3cBSya4I3NkR+dD76maB7aVOoQJEAWNjcllV5Rn8WbhPxgGZ0iRLGsh
G+yXRIlhElIRdUR86Wvk4qXBH/Kt1VrSua70Wi1Mr8S3b02JZOpHHtn56zxS/mkZqdyxMf/VONQJ
LQFSVBZtXct7wJX/vqrQDFHj9luc+8W2W+MDhT7C0AG0jXrAVXI7o9ilGoo5asVRoT3yRZNMpZSN
HTy+ZdKgdoGCiYAks7dELIHSONChlzRIOYNAArUrPeyOXxnEGz6kpgIpy4lokl5OLI4muPCOE05D
UNEghLQ15dZ2Vr1eN30XPTQWURmXPHF+pR8SZUvAh+l58G5HGxRxbUnWocVVuEwoie9JLNQnKaro
yURxCAVSvBhLEg21pZKSzlXcd6sa2+NyaTCzRLmr49nJ5oK2lFORqTcrmp0eu4aYlSk0O59k+Pyj
NpDFZCfBQaVXTb+Ss2qa8+ebIq45oUKcrobmKrZQQpmEnu6lYVHw4JVf+RDSFEsqxqLKjqiviSNM
4VFto2Fewog0HrXBt49hrmS18Kq0sGXFL8jbtlnbnHKGKvA8yybet98qn84L9rqiF2K29VgNGt6A
aFnpc+zyhpu9Bgglb6WnM+ckwK64Tn4IEJ1BVLU0kqq90jjSdAGYLl8/vidMsgy/J4uCY2z1lxQx
kusYcTZedYpgORYbqpPblfXRG9Y3lcN8EPJhcaStgCRNObaFL/d13mGu2s3p2Jy//6cKeaiiMaew
Wsc4ex6GhLoIqgzXdVIECK3GVhF3XTUSpYSRnssOWfydBsaRMkh4Tlqg2+FTBpj6hKy3gWyjokfR
Wt7mdhHd9mX6XWQBLUo5Zr5g4kovRLzWcCHdZ7nxqsQfCexwwUiaPGoibTS57xquGC1hy2a61/k3
b/xlpouPZnQkkJqG+dS9jNn0W3yuLHIQppLAuHsX9z3UCN7cCtu1dEcV0uxYUDrxFV7GkhCnSIIo
8wBknQSagf//E1LKt8sE7WgOPXDeMd4zuTejPrDc17xHGdiY7otyAYalyWqyrdbFq+S10l6/RKL8
0ncT5doUpeDYRTS/dbr8k8hqPhMq5Gemraox1NI32BtWFYtRT8BMnJCXXYztqqpEOdKoN6p1bRhH
GDG+tE1k/6nERd14HZBKYATEK38VdUlzGFWKMsXrSgMmSmZBG0dL+I85vVeBwZpkRTYAwE2VRpSO
4SWa6nx5LTXgsMH9CiKhGvRyPZfsX0NE9M9IQuVmfScvZxH8LrNfDYA3fbjqNoPDM5zTm5qGeYPX
zOFy+A92Xdx0++jj2rY40gCURQmKW3nQYVrw4jGl/g2lHVydCkSN+XWGfakq4rm8jLd0oKmdqxZG
GZRvOnusbFrMKj/GVvrus26Lwqd0lUIHS3RxEYFDu/z84jXTwI/eH/wu2FOcGTSlDneuVafp0l64
vD+5P8FKsVOAEXHmaLbI8F1Ig7F+QURor8WVY/KKfA8Mw5Z6xMz5FkosamifP6pzqjxSvqd0Fp+0
VmQLqUSrhHBn4ZOhdaFgW6Ywx/6BscQJDAhxCRUBSRWt8+n8hCGq8sFbBb4BFsWt633Ezn0Rvdeo
UmOsT1oop4QGxFPNS8CV5sqQQzjHdWxdJoOcgtQSEZZpAtKlAF08vNcebg1lhhWh6VwC7Zkx3X0I
JAufU3QFySZi3N56SkyhPfJOFZ9OA+1kiK/Or5oOWC3AcIV0StTUnpDqSFRKwoEYCeeXyImGqwNJ
kfBmY63GEIUp86L1Gyd3Fp6BBWTf/nJcGlc/zZWH0WWCmoDYWMCpuutmJiiAIU2ZL0bHk49mxx0U
IjM0EsQ8JwoKx1StbSh2zA89f/VHdqvQrURKxT/YoxQLpzbCXeA3Vp92Lllg9RczQn9U65wjkTPJ
iCjLKuXAIVFW/4IoJoK+Ugbhf7KEN2opjPTFJ1JCKyBOJ73Zz7DZ5FaivFHGaP2C+Fs4MUJ6xh1v
MOjNh18aL6SGhHHof/YyNxPjBBL645DLZj3QrGhwW4PGRl0yD7dfcB68lnZa+1IhVeQlbSX52w7I
pJCmfhmIIV6QfigZxXr+tp1othzetulDn6OMWMf4MyikK8basMDShPW5J8+nKZb1q9fbff1BJ3Kx
tt/5TkPKA9L3m2MHGHz+okxlcRisAKccWAkQ02ysMSeVR7daVFFR7N0HUWZFWNJFST9mWB0cDDJg
EIZerRj1RPV2J7lPAX0jDTmkZE7YYzwoD2KVg0ZewWAX8VIM4NjQkAFpETlAWiEzchmijSA5+Xib
QRw6iitazhyXdk97c8PYJPAEZcRC5zUjQfw8YZrKig2ps2M9cWWDSjo5OapnfBmoOblRA+ox2Dlm
t05uT5kuWpLWwn0QJcnY1tSQX7b0O9Hrm1lIyi594rAcygD2OKcpfnGuf1UsocawrIUqmLSTGdwq
WsxEJFNQUrSVS9wq8UUTc/IfDHGfEqK1UwOMYziEQPVQ4B2GR3jFrR+vY9f0JQXp6emafYjxIHH1
XdMyAEPlOu9CvnKmwAQNU3gUzqy5E3IsMr1UGGvWXErBy4DYMbjDhSLpYYxnjJH+9HSpN3FR5VnN
fdaZiViAI+++D1kwKhlo46lUUB/cSN9oGENB+SZmiTgDJXtHrOL6YsF7Ar+FCE0bTcSvhPN8wsuC
UrXDtM13TIN0Pc//2lThG9tiQQfLx8gd3ra76lMGbnrlWtYn5rK/6wvWAfRNg/vQj1BpoY5Asd68
y6JsJqNRb8DX4/xGNgj3ZCMD64B8u5wqqO0nKzV3h8SZ79bOyCCTpsgSjICrb0NDo+eE0MhEQV6N
MA0rfhrrceuLupRi6hsyFOp7HsFngzWSwo4DN7nFGrSrRYsjyf2wghcP399opM6/jRPoIz10qR85
YBBITbWZ3SbHPjDqHYOMytLTGO2ggeSnUYiAKDC0Xbxn05YR91DjpBIMhQlNOgONOIMc6sJ1KZGY
3l64plj4aRTTkdOCBVC6LMOl/aBxUY27+miXLvpfAWJ4H0lX2KL/3m6/aYEWG5QsGNKIrK/do7pe
iYWAvpxa9/y1HTm5sMtlzUqNTkKN/HEC7kHY3w+RvSPhhJxRD5vb5a0KVmExsZ+9FVNf2YMKQ1Ue
wpYF4zH2LnvVxhufe0qvTIURrS6xE9C6zmn1IuuiE6lKQZWAmC9KOlWgKDUaDcxw9CazTeP0ted9
2q6HL9DVLuQbp9aER3BgH3LvQ/48jGJMVseSfJ+TeqaUupXzxs4SM5QFRt2bnunMimDqP4h1BDh5
IyWRvB2V/NfL5Glw7Ddd4n8/f98N9jNZE16A+w7MCWyAaDcfXle+yiJ/5cw9glZmGrhifajFLo03
riE3L6Cz6i9pUHXIK5CZIWke4GrU0OjN/rZ3RF5hRfVP26LhR87XY6mlhgDw1D321OQDeO4Q414I
GapxlWSp8aqqXt+XmYp6xiLW6DCmtwSxKlO+SG+UHqkSnpxxa+UOCEN4xmDh9M+xqu6Uan/pNo2d
KP9ISJzOLU0I0HwzqYoUyIQzhvvmm78M3ym7UntW/Av9Kd6f5qBpxPH5m30CiHO4bRFMJEZD4XYy
yZ7KeNMMwbzxTKYvCa00qYU7f2oS4lyR5yjuNIlvBbueMnlRLW/KePVGMomXsCEcSrN8lFyL1CAu
rb0AfrPYFNQC9Bxm4lSJqShyrXaAjFQ30ep6v/IjZp5rcCdq0RfqQ7mqGKUl03KorRTtJcb9ry7D
2qd2AEEdaSar308QthyuNGvh90EZ8+b1oOS41tSMhEA8YBOK9XYkvdLZbdQfnD7G1Q+2icw3IkTD
Knv/FakVXpguiw0A4X1KHK3XO9va9oH7YGzxtyzZxPkloEkdtmJH2aJGUcr0BVr19BApDK3tQ1Wq
qw6ChEGWGejuBZyJXP35JXMqeUNdpcqQyEECN7lr3qakCo9bsh86WY1XvAYiQ8oMwV3AJZmpOPga
E9aHMf4NHfoljJnyzat5zTS1JbPRNZ4TVA2cyEwGQz/g7SivzUWLSibAWQeOxnWdv/hTjzyEJaL+
Mb1YzpzJI1+uPX+Tx47hqVcheyzzGK6pqKH6EOhAbSrJw8QhE13RAHhF/9kI2dFPGn0mueWFCzsG
ApyQsCfHd9/Gq0A55x988G6xzMjWmucTOoOXtYHxRJqWhsWjaRPLz8kdXTAktOlxm5BvdUS+OYg5
LPXX+Ys60ffhorCDjRBNJiBLkyMCMVO7jqPUob/FY425W/ARxa7WBlESJPBQFJBF2b1xis0HHRsm
HLM+mx2ECrWtt0gTesZELzbDXR7Ed0Na2dd5iaGXObkBPc9f9smHDC2A+0h2znOe5OddG67DHUaL
JmmTQ5IR3KMEVFtOLLIYyy/xBFMHUfAzvi0nCnU9DG8EfELTXc9f18mdg7QKLxHySZuodviMmUSb
ObnV23hf0S5Ndp83hc3w9RzsLf1q7OFoYBoOo9B7AmBjR69tK6WVA+ypeg4+tVxH/HqJ3w1cMU6f
giFTFJA3IjLUm6G97hblz8vb/kinSjqkbN0Vlx0Azpnc1Gix3y/8TTs8aHKpQc7LPdPc57B4NP5C
yrDk7Tp2/krq7raqe+ZPb9HVwgnheIxIM8WSMYQckHbPX/08f3NPPXQ49japGu11EdcnNzfBbKkP
c3tMcdXIxgxbRZnCUo/tic55+YDTFTQjX3XiVAw3kn5pJKyDW1wkXpp0ZZLOaPP41DnkkWiCDq/L
ypqlWwwLFiPNPVmhikKnlhenPm0q7KoH1DLg3Uh2Xje2/UMAueHWMHye1iQsURp16Qr6ioPVHMB3
PARoWtNrG18/f0EPXDvMvBP1GlLr1dAzDVzo8wpGucoLTTVnIHHCqKH4Ka9cnkPQw35Ss/hSi+UE
CwMUOg6JZKwVsM3p+RAm/bpbs1BEa9MbrSy0/m54nfnza5uFTikvkzeJWnxEby8KfmU9wo3UARFT
6t/Vw7ED90KGuaBsRx6YnFRZHGVcGtmW0FbB/8KNxQs3CX3BtXGmvtgNqVsjLqDp0pDcCxru/nvr
HPZWLP037nghgNF0Ds6AN96QWd7uISva66zB7smGDIbcdORaFY9h2v/lRhZepoAI4PDGosbzZ4YG
xJIAo0BuepGieKI8Q1iroYFc2TGhpm7amEYqjgtNZX1PbQ2Vf3Hqo0aIGTQjdEM6WGNgDok+9egn
Cv0VTCUTvMGaP3bz/mOERvT8jjfsisnOkos5UGlIvQA/4XBnRY3T+2FJs9a097FHUHcFnsHragGo
9sKh0/gzVbZ6pOoOqTPM4Hm0lovb3/amYGKiVSzXw+LVeu4y/OHSAW+0ZodXqwlHPGWYqpIlTMqa
buVlG1iUw4N6QSIAqc7wCkibmn0k3HJhg6czeJUapMgZ5xJu7IcwmzeYju2wxySrbugAk+2ZYjLH
iRB6pEywU+bcubvsLqy2UIKBHpidPAya/A0j+LK04ljbiuZWBZrN5pZ3yOSt0PBxFhtvtx+797Rf
OPRuGXWJmhkcmjCvfEX4pbaSMS7lPBN7R/1ifDu/SXuQupsrGqzvmsp+3Kzad17BxSrPyLfh+r8H
iV0ul9YnIBjEg6noglq+joN6juskN1sIZ59ytbiwiFVh5jaJ8UnaaUfovJn+UA0DTgGGLUFJj5Tp
MvXqaJ4JHjWM5IxoRsNOERx6uH55Qr4/31L/icEjdaJWgMY6SEMptE6U0HiHRSaQvfDhPia7YjlL
JJoy0eBlUFS1RgYkTqwWhvBedbO6kKIp30EehWwuUWBHXXZ+B544c3kHMaYVAV7ycAEnC6HssHKf
L+Vr+2zZLq71S0e8QcIun0wjp9fVQjROfc12BYQGcFZ/QDSLy1214BigdQE2sG5jWgg00WkyXa7X
blJ7LpEhRIrP7L/UhwIybL+JCKzOv8BuQwTe0bMQW7+DdONTBBBBBMsXMarGrXwa+B3F6lGArs6s
vqLET13WCq49BpeSv7Yw6gZuNNFFHttiE5oGWAkD0SJgRyUmy1tjVyMMq1k3sMGwRyi2MG84r7se
PKjmrBabs6MfK6RDnqxWXqev8m71+vJZeCIZdUnrSeoRhCBXnm6Jwd7v3X6B90WalD/jCKNTarYr
BaBtnOPRs783u5jBtgJK+pbdqXlEhioO3PkbMfEoRWiYlcTCq9KLNlyvA3WcGh83ECFbZr7txTPT
CNIn8RQkEysNuMlsoulZDvC3iGkCgDm8xE/1fdB4aTzBgA2Z2i5aj/02/SoTyJdWjLGlg/EhaFO9
Sc3ZUBzW/DkZXalNo/uh9SEun/h54t/YmotCKqba1ejY6HN70eKqdRL5mtyJ4yhaUg+yJ9qSAqEx
4u0hYyl/qwIAdjo6akSJGGlLybsClBJBi7hjfEogO0gdouqEKV5XK3eLoSnriR6Vj549XrB2NGPd
SJw2fnil3k6zgTwnuwkhRTIi8hJQRUjr7v9xdq7NbWLZGv5DQxXiIjZfJd/iOE4y7fS45wuVk0wQ
FwECCQS//jzvVtwTY5fV01Vdbid2bIQ2e6/13pa3To/TVYQQX4n62sR0WDKq9YeAqn5CoA6oTWf+
LzPt7OjK06YHEMnLjRw07whdzuthXzsOdRZS7ngh6O88ZKL3YTf3E3lXAVMvdev16Km9HKpxJc+o
0+aXpZffqHoUmqBNEIXT2g/yj2GWIAmFiuVZbtZ061/0puCdfBS33zGvIt0OF1EDJgdKa1OCA2rd
nod3qs6Zg6xmaL4SeZDkfedcfLGPR/G0KONtc/jcpsGqqf5Qka/m+AlOy5lW6bhU4SwK5iJgP+bV
Yvxzp+S7SEqBjYGHrwh36uRQncBcS/Vn9SVYiCQ7GlpmpyndXy2gO7ESqZKpCYJV5xGppqNLGg3T
IusKDu7VU2Scs5f+nYVYIVUihUeQoj6nVcGJdJI72mNEWKbsCjBTbIBUQ6cVoA5dpZvlMCGRJDiw
eGdKorllK9zktlpO7/7hlAdQ5h23QbIojSoVxP2/HzhYfUhVl5n/lUxOM5Wuuzd729lL+KF8MDHb
dig6MGt9BAvmGRP7rYf0SVjkjuE7ISUVYK6Ej2eu62Wh7GGWJigUjihmmLXQnV/Qm6nf+3myPR4+
9+3u3b5ofzciNI85NO7PWakQCe/7RbldhXVLCCFXRvqL4jOMOX49jYWFD+Jw98+y0a90ZGh2CUZC
WkqYKefi86trk2zYOPF2b5F+Jaxqi7Ntp3gMzH1mT6spH4fwbRURNWRzoHGMuFTkjnBgEYl5O0AK
n+WAXpKUTNjmximfEz3oHGRy2sDZFP2wx+zKk242H1LHRfQNCus1kMEefz65Je16hf/RgF0VEBKy
qjSTYv/vFTdKFECqihGRtTZ7T/Nxi7vG6TqLDstIZsPCADwU2q8m1mpQ2VG11tSUafjvk+ZUrY/I
czrl72fWmnVUz/YbLsplBB5Dr6B2ZxhmP3bOcsyWnWXPBR3JHiajpJjdlCErQb/8UHgpAUOwGIRf
2XARYGRrFytR72Tpv9LduBKza3kmbb+gOfIrKilfVWOLb43wWkZIilqTjCyHC9HZIuGOeOGeXZqj
yFmpuNKPVlqMNLz6dYr+EEOqKeM6DK2ohFkvVhRI4o41CNDO2CwzDuhgJ1ERdAnInCFFTyisUC+I
BVz8W3g0mfLwkmzRbfGcn6SJ1CM6FIds+OAGGfAtG91WInS00Nr1jm7F3CX/webGk4G37DzS0Ivf
ipgZwuBmLZFQ6QKPFUGbigGTPkLGrVwaGXRwNmYVAsdxeRRQAcpgIHgCiMYKxIUVqp90U3SrfI91
3Zi/AW156JnQGywXkers2fMb9Ux+cXftaSUqV0A0PvCqtRlIqClzk44Ajf+1zSFOIJRrX6T1UPiG
JiKf11vZlvXFQpTlEqlVHMGWPt9X8umYZ86x7GACFj+GAcgNjqLw4cYp/V3F6fUf3JT3o4MtlJup
E3MWHx5rCJ4BOkhTgDQtV1WnDIBW0w6tocQtIQ3SK+n0k12/7ojch4Ibw3aVRRM513hkaHx1YglC
ElSjqrtK2KrapbCznepywD6cgshDfqDb8tfePn7f7bJPS9fLV93xn+lyv5YURuMgZb1WpzTRqgZM
6VAnUEGM573Kjr/3tnJaIPtT/KZVNv16aJi+L5rEtJ+V+iepmhIhrPQfOdVKTIoYTLcnkYzqBg7s
QarFyWGM8+SxL3ODLTMmidjbe4wNanz+zoJCwQkGHhwJtcCsNXWyYO9sywWXJg624Nne199kAtL2
UBGaoFWoLUND1EUCdCVEKbeuU7arXC0FWiZB1dz8L7p0DS0WmKkUY3cCsoYyV0SBNk1JI+xoRUT8
NscuRW7s8/wy2/HSKg/AL1WJvP0qCa9jgb54mfSuqA8YK0qQ2PMF3JqdF3dD156wWfnvyAjG9YSh
2fUpq1Ivi1cWTRq2GEZMRqixlAoKGev9fFzXo8cGmUFlmD0FkZ7LOsGruWnz/UVbNt5qcMgm9oc0
vKCgbsmVZn8LCH8q0pZ/VDMJujDqD3ynE8HObkpUJpg/PyzDL8SDt7b9wJAt1qlDAUt1xzQbauWm
/mbXesSW6TtM3E33UnEXi25tBWS1U+arIaIG0fBlUi75+/ToXwTHDdnHrL3NKtzW28uiRGvfFdH3
zuUpNYg6iae4NFsqSZiEQHa0HSCzuJIiJus3MMlmLW9IFSFRLwK65M0uYD8FtnWkFV7m1brb5/uV
HZkJ9JMzqsc/uj7TE4YEbb/jrkvnkK99gkNWAQqldbEgQeiA/rxtOVT4Bdk6wDQ09LysYMFwd8cN
P3ul/7EMV2lTG/pT2oahpinFXPxFp0LdSC4uotiKqfKqWrcj62jqub3OjoOsxpS4Co7jdpVUu//U
e36dn8E7Vq4+EKP69vJ6RdAJ5A8GDqlARCEZwM9XF8k/YbsJyt3ntIc5oxvVIaliNc22HGKCaU6i
BbU2KW4wwWVy7Oi5qBlWJKxHD5WgM/kzNGCTQEvinvBNxOveKVbthvfOiVdyN6Ypv4Y+R1F3gVzS
P2HYHH3Pn+A6u6lCYhTUJgOZRJMnryhPGs3wJh+vN1PwUc2yHObWkZzjROq3KwHhqlSnhDuqout8
tM8rmC73jJwBF/kuTM6LBM8iGJ1qGrhnPxXzacKLClnY7sHD06RWaCtpPqUEp7/umg02wV/HAfq7
WhyNYClcwkYlOpgOsOVSqUu4fz6C0rJesx0EoIliDCNTiDZ9RtuyHcZN3faNdfcqbWc41N802YkE
0PdDhnICeRBg44PKfQmXdCTbyDOQsels3PRL5TboJi11wIslhx/M8/ma8w/lfugbv7V2TgPyJcmS
mlGlzchyGkTj9ZCtpbEqJndV7MdbxTlaaAd7imw76qHVmUhMIExLfxa9JCmKkjzPmxdediiK9gtC
nhLpKvFSPr/sfnM0TtY3LbU2agdFIVARqCa0ZkkdC/Hiumn293G0R0z+TdqSIZT8Jrh0cBdJHaMV
KWn220/xSxMhl2a924gAQY/nIhGieZttmNc7G+c3ILpOJ3yeR6puQkZNgzkGcAXuhKDGdFiBk7Hf
NkxydYeHrbO471zKyQ73LHi8UzPUUGIIn6Hsb1/myxNbDn2S91Bi8/6/oGerpNhvm3rc2R6vaJRQ
knFkqKrSPTUeqRDeeKPyooNkFIwngsmqHuBy6s1IVGbzb21BFp9iR7VcTjoghjcahoDElWZHhhuX
CD+Z7uok+aOF/VWar4znE2D6U+yCDSI5WzO9+m6oKBHqDIE+b7R9U+ahu9ntPvNNd8OBiFcL19HH
CsU/qfkpomi2BZJLL2HFwoMc6JSCEkzoCiUbrJDw+4jlz3tVXnLlvBmIqhjvIIt8NA/T9DdL07R1
x1VySsnEKQmb/LJP8m8rCi6Q2AU8XuzsgmMkyrb8J6WUVokNFOdFtIk5Y5R4idvr+ogjlkkCTn/O
5ef+Ptow9/G0y0rA/OThlubNVguSXiMd0lKweABJdIYAMrXdLUdNjjBKRoS3F7H32oUhsoXQQ5kY
I1OddTrOtk294/bYgDHx1qLW/yo43KSkZAVMj84JGOl22+qiKBnvpMzeaLNj0hJhg2s3T5p1RzGB
Kpe6RA1jkNEKoF9pVtwLcEL48nqD3GeRgshV+768QAFUEXqyYDzAFism0DHNSoPybYJgv8oXPb8l
p04w0zaDkNaz0T9KhueWvJkOM2GYK7lSnFS043c5OVn9xWL6mu62oOH0rYrPm3pa6aKnPuyMA21v
E06M41OmUa5IthOxjfQZJsAIHDclv4ekefxlqhMVhGR5oRE5EDeNnZv+CQlDMFIaMisSu17Ia6Kl
AgvcqoAEqroZFmlxVTSxu84ZfrIOMvQ3LMIvTO27YHFmKwZiNpfDcl9/Tt0xuSgwsNVb1Yoj40R7
jth+RJNem4QNb1tw/HZYAgY8flSYGJCGDTVT54YpmbDUfGbg/naK/FUbCAiAu3qJFqVrqfUMSize
GaB0uVM7FsC63nLJQ4jpdeDnHHvEkE5T7Ng5+/1FDSnUdbybZrHdcVhhhfWYvdZWvBtBoekeGyaF
tigSPc63krpSiURBrijthnuXlnw2GGS5kyjFJdVsmu08EpiW2Slbr/AZlSs2bTgIw8gEo9PjXqX9
wUUIeHi0BSUYmFub71FGw9UbYAb29VU00uCY0SyI6ij6m2CAJxxGpENLcoUjrAH4IQ/O+7aWvCkk
sgHA1J+wZotdqTx6BoLIglW+E+LmgOcG1DZTy72KtFCDBb9jKA/LT1McZ+/rLMbb6De7iywzj9tt
988hGqcVCbfmugq5dVEGKLMABC/C49fBOFtuAVdkDryLuKH4Vgj6ASUyo7hLbJhxDmMsly8ehlUR
VJ/yhPc1p1ljVml61UYI2In1iNWTbBCluxMzU+ocIeGmMZcO3TwwNUNVq6TdMR8E6BK7uZPhZWaU
onszjf5w+Y/e8ffp4G6bz+lCLULC0k95fy6KCFsoyLfTuz/yxfAFH/juwh3Ndwa34Co+FOcsry/d
QQIWtQtzci+hoWcMZR9s3Z3PCz7RDKiCLPELSJVO1Tc7gxJFjCX0MI3bQG5kYHKuITAPVj0c9nkp
1csIQF0URn8KRvBYlJ7Pqx1SaYfan+LaXpS1Mv4E755QNOn+DF6uLmYWBUeBGR/ECysQTdZAsVp2
QoCC7amI3QPbjlHTLAy32OPnIsXAQmbQS4L7bYQT4IGij+sMv0H1XwZvyOjnxBrrAFLN15Mk1cJv
RgEivp2CaUB1FLiM+BrbWfGgyDzbOAA75Vop0TH+ru7B119Qlr99LJgXdK5iEWjTY8l0OVXn1eEx
bvzE62pL9cFGkiyjYFeQ/5r9BDxJKqOCSeEmVJwi9w5tboHMrBsBVijPrKYT4of98VGpcWnBgDv6
8rShiBBiyc8xIU9s0ZA+JfSwLqf7IJ7+7YYInXHBCtIQoqg0UVv6UEx0bse2n19L3p1v2PscNL00
nSC/C7bl3GG/klJYbYBCfoReyXAnV5aGOHVx9D2P2Vx0okpW+qQZf4L4hH9mCVwCDBxktAw5qsM1
CsiWWbSHVhcPOlIvidXS3iE2VISTxbMAxyPA1H/4QblNgRG4g03+Uf2gy2Cet9+l185u8g6ZvhMy
BOwlNzPttkjGk7o6CVzAh7qQRVbhZGWjFXOnya7yE4BmfbGm8Zj/U8CrhJRczY85cZTY8vaFvVYa
K4gx4rooKl7kFjtDHrOnN9XnOuRgWWKELkYacRgGUw2PdMof656dMg0Nh2/jX4tr1alTJ+NvRVlk
hM/81NmQupUF0ed9mH9Rp+nm7Fz4+gUBC/gXj68XosB/2c80xFiNtgA6aTrG1Lsd0w2oA3p+Hq63
X+dLPUkMjAidL0UOxdmL6StLb595x8P2M3Etl4cx42aDkbBfFN52NWD5nwDcbT63tFKoI202GzW7
9YJT8blx4q7t/GSTfCqq6oM0p0pQV66aW4DooHREsFp90yv8C/WfutNn3bReAVmtQCbSmM4Fsm1N
rZrts+1n3TkK7B8BesG05zjXdqfYYeEcT7PjU5/gAJnSQe4lp+gmICv4TbUhTHAFTNJVHsHx3r7R
r5X3MU0/XTbz97Ciz5rsiIdvm49+aWWEYiElN9C+JNavFlpCdy0ro7y4pkUhIpmjGFjupQGqY4qK
+aBMAzvC4e/wkZoNiGqPyorosWXgPz9h+sltDnHblZ8VL6fdUeFoYvzSCWgTTsbVFCBD7B0miHV4
ZCwwTb6INa3hNusfJRnwyv5jOvbnNooXZCkXR+4tGSiYE0Pfn23n07YZIHjDwt6+mpFY1msyIIA8
wRJk2kk3QSipRZKftkzXFC7FAtqJA0c01hkZSpzkfxc9yiaHtZNBhiDg0PrP7100LBtTLMf8M6Xw
o8ypUiDYHYMW3gY3pQg88FbUR+r7lPUn3UG4f9S+rIHSE91nUy1uw6A5G2n0ArHm4iD+5OZjRgfK
l+cXVyWe3zqxs7Em8Se1imTtauitmzNi82LOlEIax7q4WZbJ9dOBQ7WL4W//aA1cPEi2NkW85Jny
+rg0595nEaTPn2boqqWHjQXrId367Fr9tm4CxzHOp+DIWSuzhanR4nekueK10Cp8SpK0c4JIirPy
sOWRITaIlzk1zwN2rwAITASAN2UWJO4yGI7nN7AdB98rtm74aRjwAdCacy4S3EIGK3WA7eZ0cX3u
38KJ/+tpxIu2mcYhuS59dMe6X9uUqABzMepT2WzObDDWVvrLrSOyyjAK1SoKIGCQez2/Soc32fFZ
R9dum6QXhbc317UP1cAQHuqTHc1TsKBv0OZuecA98+Rq2HMGhjBXCO2Fu8O5ZblfipOgUx+8Awm1
OWxwt85+fzm9cydKRquYEErKBMpHOzScUqejDgNA4mhoYOPYO2x67U/3hBgKcbqK+6+PnNkaRlWH
SDplK2f/UCLl0xmosBQBzlaUw/QnFZe2XAQzEmLX+qSFYHWouuKhNO3tYlgdqnJ9ODQEnX2Z6vTB
epqocntmNfiEYUTIZGSgVdak8tByTxe/66/sj5WBliFeNvR8BE63KdjszsyL9TuiyeDqdd1WL8SY
OK04kqIZFQA28BNqt6YVhcwAvAg96gr0L5pTOkKUyF4ve5CQkaGo4a62GFW5CaYkR5AqR/lbNt83
5g0qRr0N4NA1aVBrvUU2gbagJbcKoZA8JfjZ+sg7NkZbQO7oVllxiLRui679UlfJ7zbOBm18W4BL
4DijxKz4FVTx1o4GKC9rv/bsnkEoEkXouY5qSlBL4tvKcretiVmCBJEdvogheqBdx/rbdlPDrRNI
+VPA2ZEZUx2LB4kyZc63oCoBNhpdZ+nRs8PC52ZwrXUqFlfPJDAMEzuer3UgjxFh85K6K8b4gNf2
T4AV9tclEbsoqJEDFG0mYowYuA56BxSZCAIYcdcdwfW5r7bhlqathSCpQBDOy0pJ7n6+o3GpwqZh
chgyxuQBG6b4C2OLUqUwGVXBNfOri0LzpplczURk2Qn47PRnvuB6D3w8zaLmIyOn+fjnJ8yz5nM+
mq985fQff2IY9cJbtQmSIX3xz+Hnp8/5NvsvTl/kI18/fa4h1r5+gX3cedqRkkX1Y6hJ5gq5ZWS5
u9UfDBadb/b/+gp/u0EupWnXfPSbi4WzZuC1e3zQR33DN8Zc80k36G+YdH36WPTEzEPAfGDWOR81
0iVo7B8azaL+87/T0Oo//8gnp8nmp0+YTH2ahd21D6cp1Xw8/UdGDJ/0o6ZXM7qaj6e/mdimNbb6
9JG/ZsB1u6dJbh/STylY5dPIa7d7OP0LcS0aea5/eBp/zc+jqeKrZIydPvJH/nOgDT/xd/r0aSg6
7+tpMDZ/8ctXSL7iW/4cjH36xGBbSW9OH8+cBdZP+d+zgGw8HQY8HQFdMGTi3E9ThZ6/650ttzqJ
vwvYAe8UwKWgS4T4C3BGal07ZsuMpKu6I626cYHbimh3IF5DUFAPnOr6W+jrHAjS2rbSHdRhJiq6
WBDgmMIWgFV8pcoGsmmB34qySYl9o6lE/BiDqBLNN27+bb0J9QKAExEUJRuza9LM++EuaJ2V9WIZ
765zutv2ADbQefTWRRld4GWp1lUFha251fWgHzBm8VWx4Yv1xJC2mP1Zf134YLHYuUYoSNX+Jfis
m3S9jahnXgMQIEMmsBp0dfGt4BRdF9tdfVXsY2CQtju8b8LksAqWy82qHYrhY5EKLV6oG1pCzhe9
sLdA7f7Iv7CsuoyLrVsA4U0w0QMz7Ar0p0BY/TowxEM5xEPtG540b8NVBXzd1vWwJMHOTFhgkt/7
tvrmN4hUyAIdfbe/aYbdY7+lsxxKjR6qj19hLwCZA/DWaOCAdRdC+oFD1b0AfCcXQcZP5hjl12d8
qz8CQhU1ZkBU1gEw7LpygYx9YBaCLemkj9Cc9idYDnvwYN7JOtpdFB3/mnXlrm2hXyTAsAgHaHJ7
voVakYD/BT/OZqum++mHPedivV05Svc99sLDVN7kTWcYeJrXuBBpd6vjV2AfEmr7P6ra6a7pGQ5/
oBSl2hyz6sK02f4dngCA4Q3F6BaEMQ1BRaWO0llqGoJc0z1ago5pd47Bj+ZuwCJrcPKiixYAt93u
JiiRrxYGmXORFyD9UblboaHhhnN8rLpDuFznOSYfJ176q3C3eLTTXqcBdDrjlbsVtyQ/8uZOUdk8
nHsYnx0Aehal78Q7xsw5TBvWTv/LAeD7x7aCiizubG6legNNGZROSBFTiuySbVM5gIMPbyZMkebU
mkl0T4TgyEL2FxL6n6soubKQbsqNme4acWmosbjyX66sqo5l1Cz78l5khMQGQ4HbZY81owEb05w5
tFZKZVYFBDf2xUKEHJ4y29sBkjQM55ldI1vos91L18XUSLgeAE8Y/dl17ZltgbWhvDcJ3RNFh1SC
srWpYUkPGF9AsYSwUTtxwv20FVPPnjRidKtYNmV22UfF53xRX0qGP6Cx098JmDFEnwcB2hRI1qLo
Mc209ykhSjbZLR8+utu7GvgDLbLmwg2bw9oOfSkJc6CucxvCrHpA/5+RQqhyPvfkfSmAUNEMCrWT
s0b+Ns1Us3PkftqCpIyXnFxUpKh1qrpLgSJKE5D2WypCqeltTgnCSc2aqxcMwt39nB9hNiTYKQAK
0K5a+yTmSkGghSLpgpRnYVrdHA/9quLg9rFHcs/sw5/Wn95e2TNPl10/IRE3SHHDkFCmuR0k3/RQ
RGM0WejFJep9kEYYtYdcfkLurIKToVUpFkllaCtjCrbYDn5SIao7Y0VcZEpNfF2v3vpZNqx3msy3
r3c2b8ler5Y51vQlYHpkhRC/rHf26qHzsyK5Vx8nhEOguISwXZaxVrbXfWPlYxoJbwyYX12DRJLX
Y7saEF6bqUfxoteAdvKLYuyspQA/+pAwPwd9ofYppQQKoRQgogQizWqRmnzbLpFOHT7LJ0467a3i
i2Ql1ntkDWNnddwzO/7pNQM30fovaKqDufC3CvaLvvQ9XjMeiTSmA0O4y1i2345lebE51leRm95k
WY2ekvYIeltdjuhbRWcGHu6TPck+2J6J9rqIdxm7KcsMh4QsMEJSqvFcEtpM0PPymmdoipO77dLP
eu5ZgG4WDEDZdSkKD5tngYTCRorGuPBQC6coERhOyLmB5DtVenRDpY+dQ1YZHC/NWkMPtGOpGTw/
uWcWh/LzagWZKRPHJzLr+W6Vg7u4dVNucMIo9K5/FLIXNG7C7Rq+wbjBlMMcIksUF5MGKEEYvaFI
gVOAEimHJrnrJ2bQS/uIW1euNxuRi+Gnw4EmPZ11PBcwshTONkNWQfkiBRA4S6WQbk4bkIRZdpOh
Cldz1OMu0qiK/PwkeGFus22apwgLMpkeSF/nSsioZY7WsU+ce3kRh8UCn6FABuzzT8NU9XxIHaJp
BGJB4ACg1GmTpcMJHP9Ww8eV1doG+OzOR0W9csABCKNtAcl3UWzOFpK/CSHmy9q519GbNtz5AABH
OeTk0gQ1kBydr9hOlRpBhc+wrD4VLWuHGKsp0vhdcGtE0m9vRK9tnEBbhKOT2YKrd47I5W4atwfo
9o/dkcqRgzc1VMzEiXP0w5vXBqUQYkkp1qRUU5SMIsEUHlRnw8Wi3/+eF4tP6Ybxl9SAKxEJEgtF
I6bPYLg+lNPN25c8Y2pOq1zwEmPI6CrQ2j1f5X7bbqusXCIyVMgU6n15QtIjwjUOJHqR90I5sYz8
bhDNybNbjKRsk++cHiGU+Lq0CudrhdduJZA1U1M1askP57FwUxGFB0qD5F4WTdefvuopVKRkIW8Y
55EUYTUGZzskkSUGsc2thu0SGtMRWyY3tB03oQkwmgclD1KLD0PU2nmhz0xuZ++khntAAQBdAGnP
PSJ9CGbuZ9s7Db/TboyH4dZLhruxH+D66LmVnAy6wc61QaiApDohq8zcK25eOJMCMnRyCrqZkvEr
P6ta71zne9LUxbv9Plz7yIT8hq7pL+S86o2ePfVkU+JcEqhB8MDsmaqop+Lj8VjciRVSpod0ShgQ
3qUFPvQNJyeHniTBkgjqUBEhbSXep/HubAXiv6zJKvZvree8RKOixLiqpL6P9mzmGhV/ZgXPlNun
G0+9j0aU1ASMTTOCY/KPPfLRIbtLy6DkHEZH3fd0UcPSzRjE3fyfnbmVMoDzYlpy99WlBm79rXaB
QvVqrLgwpC3SRt01cDJ2UgGZ00GlHkxcLXbsInWQB6AAGlr1ukiW1nVLTyp5rp6Qk2amZql2xXTd
7eliug2vOcjo0wLSQdduQS8C8kdLV9J39pW53ScQsUXu3iDLqWhbqADNTu2oWWYYbFvhf1yD7ZCi
EnQzqBY/5OPopqK+wrb+kNbTj9bnKwibf+RZsbt2wgkdTE54MGPK0ou+oYe0gN9Ui5mWJrpY5X6b
X+CRRXGyoLP1j6F5l+9ANRUNHyymH13UllCZEm20/LMtysf1cs9Q3ACqbcOJ5bZq2FIUQFHpInFP
y+m6jmJQgyXmMM3Q6Q/8ZlBR5CV4gNIAZ0jjsYLBP+3YMklnTCUhPQjeQM4sRpEv6q9FnTCDTuaG
3W7VBMDdZZh/G5aJt1ossI5T63AAFhOZpTVPVdudZfa8V45B7A6QTwgzhLvPuyizKZoN1o87VZWn
4GNxQDwcBvZCR78SPmGN1bkMW74noY8ANdKpKJJAFgf5KVNmeGEv4QqVQG0ND+jZ5S+SuETJs70U
VIoT1rPXNueym2aS2tMTwiPr+QpAAriZ5/U0XUCBVGR3akcOU3K1C8vB8qg2rA2rVKA59ahLVJLY
MkWjcTsWnrScomBy2sZjZ77FTnzu1HzO9P68OlR+yu0gYnGuQOwPNaaQ5EjHA4KnG20T5qYllh8C
xSgFSf24CgxdoZScuImgrm2aJp7VU4omlSspSuqtNFbgfIfBwfPK7oiYGkX1Eq8pJ9LzY3Jqy/0x
bYLMTrspdvQQ3UImD7JZVBRZcYnPI11t4nzV9AjOOeMncjqkNZd+vR82d2gL14p2kkmGN+SBv1cL
fivDjFuwjBHjMRCYaG0FP3C2KkNyiDeqky/lCtdZbFCSuMyrROD0TsK3wm0+KSFTrIW+107CQEZq
3eQjj5Ex30VduY7/T8UwDVsZ/NT9fuuozhRNaoPR+bwjY21QKXBgVxkgVpl3ILWQnd0g1oHWR5O8
nJytSnycdTZCIUnv0+/RQ4uD0eakwRAdleE72RXkaZcsQny81avgf45K2Kl8wTMhH1000lPC2kiS
m9TJp3pZrieMzT3XL0l3u+DW+txRqSekXnBCGADmkFn7Ao+dFBb/6P2kDkzOQaACCyhcp6Tikt8+
cGY5sD/Xq1LjNEqciWjaOH5pN31/s803nsevOVLrq40BZlHppLzElDQBGSFdv//NjVi/A2GmamdI
SdcwLBFLtIiXVn6EwD44oMgi0LYbCbEdKQD4v8oryOYvYrfE35w/7V/fEST59ZbMe1rMgeT20HjH
mOfsY1fQ3h8RU6TDo6UPYQkM8dEdeglda0pcuNrip2QmOy6QUlGtrYRh/7Py4+n+0oCQHgbyM1fZ
+4zgPozbZXxvR3d1/hUuJdDKDRW0+FhlFYssVgVtuyqaWuxOD13DasVZoRAEaaedPW3h3v8NY9Fd
jlL97VXwWuGMsgbBXhDSKlHyPV8F0d4tuuwYZXKsXdUDzgoEH5LUB6DRNjyQa9TTJXebfXd9HkqK
ZsXVThDeOsDOR24tnwvkft49Avo4uHzU5lZA98vqdFLiZXb9AWDgKN0MG8iSVUqWssAQqQGCelxp
WrtWqp2LSUSBWhSNryiOvPMKPcQlpqEvMpJKsCJILPXj3wcNigX0CCammrBK9WjLHy59hh2fgaPp
z9cPkPAkvLdHisbVISJSlQhabFlgWUz0720OjBgaDOjiKPuYjQFpWjRSlWkke8CkRUnhJE7X4MFo
5+BBB00iWEMC/v78TM5XmkyDCwWcV8Gg+DKfv8E+q/BQbNv4Xp0H/McnSaT04mxqIFpbhdlof9Oj
8ZSsrl7Dx61JqNpljssV9+YZBeSrC4941oABvgy08ueTkPOOxhWYnJvOtqPgMmVMKORej6/eZMtf
Ew0hbHNgjoEeDuGWtg9iSxeW+RcclC/rpQCnVsiq4+JoJmdFhh9OUV+nTXIfLBHT9+ZfmqGiWU6C
w617l99d4xmySfYhHAJZHTb5ICTu9bD5KCxHGmbfHD605nimT5hxy3owAoxF+EQUb0vezewIr4OG
xMJD5dwv2p2m2l0Gx/JhGuOLheeTpcc2rWlHpD0qXsvU4T8XTXLR+psPGooly+qQEP7G1hc2znWZ
Bl8VT0qNd/H2xvIKsoeUjIvEswXJHM5VKdNQ9T0aGh5g0lnUjXf1+EXiN9Ssl6IXVHfiOr+VMEoP
qcwZVstAd16TLi43ux3yxX3Vdm2pT77fcd0f2nQk/TtzzS+fFd55sDIjMEZ45PNnpUe+ukG579y7
O4QJSjCTpvAJ3hdsXPu0I2ZJri53WSFmump1vnZr4EkuYpQZPYOm8atLziGMWwegDhltF3IcSnI4
JbBl52Vys2xGuzy8JQqlEDWfZnTOl2+deKgP8hyJKqCkBuoyIUcqZ3Ho7G2XRUePJQ1Mki2vt9P+
o9ztRMA/CgWXBix19lBsNHydZ74PZLIxF+pLUUMsABvTuvzRVeZ7Oyb/cZbdjaBWqf7EFCpeR57T
tBzxJFBjAZM7C3ZF2oMOulLVzdtv2CubCEzEMmRQIaJF/M6zhyHflInf77abO80TUTmphCOcDh8N
k1lsCBrqGp2wA5NcBE7oLVDMrBVUapdWFBCn25nremUTgbLSnHdtb+582kxbbZxhuShzdO34XW3+
tLMSFPUECT/5ZDVOwUb5Ma7Inq7QDtrkSF9i2QA5GNwceX22lXrtAkmpjog4YJ2TJPd8pVOtek27
CHNb/CGTYrVDNkjAoytUaIGqagHu2n7x/1yYEK/8U049IynJHuJZxMEeFKsq+efbN/CV419zY/57
fbPitF1us84nw/h9GxarMGpBnECnJYjX8fDfd5caCgR6aoabadhf4yT+oHQaQjGvLCkSoRxEvTUA
rVuCByGNYs3UDdgwWp3tUhWpQEhbwZWaf0aVFdSbjko/+V2jvMyIqgoAW31CFGPsB7x2dnz3xCze
CzWjWu42hCuDO51ICq48TJO+RFRalVKOqS+2fYV4sCM1E7dOtY1FxxeGtg+seQ9pwW3VL3j7hr72
pEibyhwtOF50ArMnpULmU44x5FJs9h/aK5mgFU0lWa9Lp9OEh99Rt5LESZMDyiwqVZSQDU0iskH1
sdK3/s5VLSOKYyGOSzuN9Jcqr3XaJTlDXmPhUVV5T6498zPGpwPoFEQvjFlgRFxvVvmYXVkEnNYq
jbIP4yH87cx1veyTEf1ztpIPjN74xYTjdth4mbs5bAR+3DJg7r1yC+WOlQRaz25NKrwo2SeE1p3o
eUQ9cUCJImTfq1ZvX9RsNKvd2m2ckAfIhu7fnSE5SVk3Y++Z7G4zpR+XRbJKlt56t9xdh0vlUVTE
GLCc4KKdCNgLh8uwoDqwHjINSdJIDCXJBAk6BB0CA/uz4jgEDOoIUxyJbHiqhlUsdHj9EVzSBaYD
ISSUNfq/cDqNGlIOXl7xY1TXHob4zNKYhfmdXq2PhA7Iiqxhfzk7yKZD0R/y+HhqTGy4aELqKcSI
Hn41Ju4BfNF1JfDg6TVoBdbIIBFVkE80+LwMJtOI7dS4Ar0t/YiNge1e9suTF3KE1QHpsMZ/jbR7
+/2yHp7nUDRhfiTJcPFsZCDSsz22zX0UwZvmzmL/KCtMRhjmkdYq4u1AwxAQ/7Ti2eClULJpDARj
2YoBX6Zii2Sl197SJcRRqOPYOvHNbiLzqEdrWYQWkqVcdgBwgj3/ELPzmnXwkZAuPIKo4s0G0RGI
HUAwGzqWiPgqH4ebY9DQ8YBzey1h92SbGAxxg5P8YQrz3eZNdDi89R7r6Rd3ryBuZ0NwyBTwhluA
vwQ07Y8kZnCIGhJUrJOIqYUGE7WgVzMhJqXSjKbkvq+2l0JNhBPmE8pHtyB6gafaUgZEmtnp8huy
M3thIoq0ixAMoJOU7FZlRYQiYjLnml9fm96Ld4gKAj2RZ7Pqn79DTpe6h27qzL0yTHTA1LUUJthL
VE5M5jfW2MeUWy4LD67LC7HyKjEUQ9X1xy8K0XTJy7SOXPedQUZjGDKo3SBNkCXZNLSQP+wx9nPo
2GgYECJ5qKZJD8/mr0jCOcRfe2VCe2ESKEQWs66vipbFMKYt1CJuNxWyqr77EXX/kYKWgiQPjqty
b95FJOGB7n6wgjIGGD+NrnJKutUdxa7IbQF6qg/cklJRrauAPQA8bTKKoJPX+8lp4VdwklBTfn24
iQ/etVUrwGlacTCFLx5tAlBs5hg9Hu+vdNeqorXEd5hADeJ1bDG2xaI1NVygeJygrwHOcQ7j5xap
rvO9QxZtSA8uEggGaaCl4BCYYl0p8FCEabDyQB0BUwrE7ScoCh5DzIgayiKGigAkVmPkOnxTy6sj
xdzmXXC+mCVVEDWt5PRCFuwIA2GdeA3EzNZMuNIwHMl2aLouhYkp1I1wHUJfYG+s8RJE9zRXAyhC
xTCSGMVZ1kdCpYGBpK1oKWPaLciwYCAS4UgUIWcYwAq5gBJQcC1/1S+xw1YmEg1dADZt0gxaYXDX
9zZd3Pj7HS46tA+KMuPf/CMKGLsWeCyDASRiwBUv2lGAQ9dE39/e7ma+1NOGrchfaGOgpBdG92oA
52Lcbn1n+Xb9rl3DPQVFjdmabe4TZY0tMNrwwW39/7gLgiSg5Go/S1djfLDpbW9f1WzG5s+r0iki
u6WAkOeP+FSMRwZ5B5s7ltcHnvevSk7xoQfcHSc6rWgQ0bRJWQomp21StgC1+TJc2uqDitAKzPZY
YuiC1Iqqe0D4ta5R+/8JnTAFJx3zBzV3PaIirA7vJbVS8O3br+kV1JMjBXLWU7YIVcrsaGwX7bQY
pj65f+I4U2baa/tCSvheE35F00q9IeUjr+2LBqFKsWEHQlTbbycEHGdf/D8mgJ3ut2aZUjjpnkez
a8uNiwU7O8T3bkxCExWd0lpSLJN2pgIAuwItNEtXC8HSS0rL2pMNIayTB0WRon9BayHed77VG3eJ
cwxyGH2ANsxfK81g2dW+kwHrcKSqLxass2vNldc07w3vmeAmWBsrMlKGhcZDiXu3+xq99LgNSGKf
bnKqhrffz1m28+meMZF0KZcWyfT2679cW++RXFxvjvTsAxUZQjXtMurDbGqbIB5l+m+2lGwLck/Y
gLWLd31xWew5sw5duRoPh3fdyIwj9ijJj9j0bouRmLWQFcsprhn2IvWE4urvLAG1pDiqkOli3DWa
lk4frxQaq06ypz8rCCK/4TA+8jPEUmhbkk9jIrfVjtdFeiWPjAgRC3zxPefv0CuSKya8cZQhu4xo
C19g6UE5lN0AJaLtU6eRUOrU40TA4vQUsqiA4SGcfpj8CC/V4mkBnZWWH52SZitqO/ZR1cjPOhUc
vlFHuZi7f+sZIIMEohJHm+fN3YBV7TL1tKqiezEr6h50+Gogj/aVoUVSAYOiTV2MhMpUe0Tlw5cW
2FMxZMqX/guQ6yvPAJsFfTWCO0SRcyi42uI9SpGOWP5URYGdzCtxhFWqKtxcA8RYNh24pt7e7W56
N/ZbXgR1GJseYtj/INa9UiD12w/BzMVmHwJOeaqwmJ0N7dGs4+9Hvxi7Mc3RqY1sxv47CTee5qLJ
KwskcmuXNWOUBgZ5lvFFs/PvtYI1O0L7ssIvyaK4bsH+/xaUHjCIxeNaUUehpZsVVRFCxRZ3ApA0
tbprMAFw6wSfWZ4k5RKpaVUBKBGw6NACYLFSVygGUpWeoFYxqWdu3SvdKte19MnBpQBl532+t+XJ
ZEAMWrpoUmhu64LoCnc7lhQ1RX6vqEPuLD2AZFvYyUl+ITEFwcjwIY0l1jBAFek+/t307nAZwAoq
VgSvRB59r8HyiCCaSgqblIi9Fh5xzTRwcxkd+/gOshTrlqGmePsVvYZiYm03yOLQk0TA3LNXlJuG
aMG0uTeH6WuLE2AVmy5YW/JM9bk9qEu6G3PEBSazqNVZblA4CkkmPaDLWCWquAfE+bLkCz7W+yAU
U073RbW9a83+TiY3/fmkkSF90zB+VbRgBAX1vl2Y/+v7P6IT1SD+TeOzJ6wDb7/i16qnZ694tvyd
0in30/7YWPGvKKJhgR5Qc6mZal747OS0P0NCMch+oTaiHpngwG4m4YXkAhGm7LevKXhlv/j1mmyT
8cu51IaLDc7Lurqvk+oblTCmm4FpZ12w9wArqZlqP0E5WeG1cXv+bvCC3/Z18VhVzqcUCodEyN3u
mjAe8m0IS4TWbDrEu8vuNmi05hJyX9ycP3ZoRQagt5VJsOtTyMdXJjzqpyr3A448C/t7Fy/GqhvI
tDGb6kidNtRfinCzf4ckpL8pDUk/RRD/4XBNH/P+uPtNYelRjx4hp/Jdpx3QXFdgXuzRPF+08a78
NDFY7i5PIefevnOvoW2UmihrKdNUDM2qTmYb7EJiOKt7NZIq91VtiJ3UJBThbRKBqDqTslOeCsUR
yMucggSq645IwPwLGJJlr2Zl0LMLmxmY2yLZ7ZJ91tq+UPO6pPKr8/RfyBxooeBSDbPQhHp1Uf/Y
tggaFAt1oImk/5PSQ3WJIWtFUiEFkljEFPRISNggBSiUXZDDAGjYFxzoE3pnNY2j+rQaHs9XQIuo
EXPasZW+pWrQklQcNkIfpMCYqFWe5uf9jfdoCY22CALSBcFGn+8x/8/amS63jWzZ+oUuIjARw18N
niSPJbts/2G47VsgABIgMQNPf7+VNM+VQLbgruiIah95aDsFJjL3XnsNXZ7w2mNf/o7v6lbeuCqm
5DetalDJSZJx+NBD1FBKdKtbWkbx1th/VCOplm45imZmxWAuQoY3iv0KuWTOvAQ8hzjEPTTQewsR
4+i9l3GEmY3y8KUyMdRbusfdwXu1PtgvZK8pwzVRFuWQrI5K8uOQdL0/KKT1WJ7sIABkkRoCl/M5
juaD+QwhQei1gWuYtj4Ho4pTbW2VnibsGs9OQwum9JILtRoP017/noTpIxVAsPBxnl2CikqjQGTS
7TLBmx9WXunWIymT/vsiym82bvdFGzZuhldWVBj3ZjlXHGAH7qoVXmKgXZSDRZ69rkr7tenO2ezP
r+kcw2RNYjAQ18IPcCyebjFvBzNvFVX5B4EoothId27GQBR69oHanYxJ5SUYD/E92w4sVVQVgykB
fOQJhrnQ6DVNhCj0WaFdIY1pVVK+Ko1E2ugO0uYyOHZ+hrF4OiVwcFkeEPT0dPHFamqr9cH1zfxO
70d/wJ8MSZN8pmzFMwowPpH/T8wo2ekZM4YAfFLy6j8Y0V/YgjGOb3SY6pYgVz9dWbgd/J0bbPt7
OQPJ8MBYgcBQUorECVJS9W98NhC4aIBzDJrnacH8Up7gH1B4z+5LentvxZJoy5mwzBmA1qFI10mb
j5DXIG7J1MnlUO0r6HEZoYKOiMcgIEjpZFNitzBr28F9eYhJmaRCkRmp1TifsOd6vUzsNgbXT19c
shJwIeHtcAWpa/WPbvNiPwQxrLzdPXylt4wEGQ/Er+S3oRfFAJq8wHg83oTx/m0vizqSZzRNU/pl
T0di5h2UVcppEWbWb0SsRAyo5tFM57HR8Tf1TetGnwV/gEHB2CVD8Q/ahTOAkxEISWlCbX326dyl
1uOySHbNPjpOl3/fsKKPyA4KEIIZt2hqDN2UQaJJPZZoOCGS4Cmph3pejec9CDki31iUyHABmekV
UCdk0L3snnxe1bJmlGhoK5gpefhJPf0EMt9dE5e2Y98ST52n9ITMK8sODGkCS2UwAP8K3S8EAya/
GsdLpHai4gqPSHCWPtLaYBMYizc+DgmJhDPryhRYqosYB6gHyo7PAmenTfd2irZvNIVQwZihZtP5
q+Gj0Hs5C/yBiEQF63y7AUCv6IFp585Ge9bBzdxdUNSfxf+w9+tf2k5esHmzDdKvebc3AYVHoAoq
IY2RmeIgehDKaQKp7R5MVslEeM9GdfEh9Q4viv3uVhVvgb1ERvWhLs9AqiDRqiGWuyuzk2bfCFo8
TSi9EJ7h3LgkC4fDVETuSPhJSlQpPEIEEZJ6iUTVBc6LjTPcGwWBoZoxKPUrAIcBhxEKGHXUfcOp
PljfNFiTVk1wl/iiHmxlkSSUWST9W56v3m7agUPd+lKF/WfJe/7NKDh0iBJD2YEmEizMbNNHBwEH
X7txqN/vpPJUG6s5oeB502GjLlE0uCh/mlpMXfpiyNv/Em+lwxNCmYKTG3/KQnehjT2HNZ+uazWr
Ta0oLHELcKe7YWyuM2//UuQb7RqVnPYON/4w/94fgi8GcpVOFgxcRvs6e45B86AUcoEKoT0tXOXn
ZzudqMPBGRjLvjn33Bu3u37wy+FOvb9odEnKmIhqXq2oRhg6QRMLojLom5kQc5or+kNYp7Q8pkT7
fVgq49LKMUcdoInJ3QQhs1LTRG070r+ZuR0Wy5HzexNvXIRIoLLwx1xvVo6EY5fsuGTct7JCF4rW
W8d1Y2hAb6dwLzh1xhcQsuSJLgO4YexhBKUJExI3y9jimIiJ1a0hOkZcBxUEI8DKnkB6AVjL/Kzz
Jpnou8ffwOwKmzzXatzyMOHzzB3KFXaiCzwGl6O+/SpwWZMUdP38ueitMTKACrRM872wa1lTQJHE
tSq8Yta4Z26XY/QdjfIBhGQFhIrJm3TT8tcSjaH3y799qyCdiGZJVvir8R/oBNd2POFFvv4y4dSY
Re3XLlp/Wdi0KoSeHl1P1mYwt0dvOhGR+LFyjd6JY2kYAfrAJ3AgalGtUYJD4WxRw0WEAZHJAKI+
0WmltsfHKx1XQYDnhjBAMFTdmZIES/avIa2G6tZ6aeEXas8nC5/HsISr9FDSyA93ujyEoJ58/wSA
+zUxIhTLBm3jg/ZDfOhpMkROErEx9Ogp8ZP4A775hTcINSniLGYvXuhGsylCVw5dsm6K4a7YZTer
w3gPn/BWpuMnCCoh6gU8zRydGj5qA0oSYOy/kCyEFPjUd0t8s/PTCayBKTBmgqJazgOnirzJ27V7
ON5ROtKPWleIcCcqNFyDBz0wc3YqLY0KQUQ4kXyMkTtqBh1Dyw3tObIbanEMhWiBdH7Oyh7kDCRG
TwWL26eMXiIMX4kjhAFaBuxKxBiqinXnSCLdBNhJ4J+z+6ASU49PZPOOswYjMHLvgEaW86cufqx0
2rCRKc6C+XghrLedt3Gc/k4Ho/gWhmgmzFnIYsD4F75pPlK7d5SNXoD5cvVRJAlDjFhl/xS+ZXwS
nn9/L70GLq8nc6vYXcWUjE8LxqKZOmc4+Na9IIpkBf+FNBbDQ6YPNIgnVbYuGEOkoEwSjCSIQn2i
wE6rw51jWbh8XtvxiXJbgzgrnME4ZDw+V2D24vuydoBL0AuS7WeX8uFh8mh6BTAUm7MBLxsQt0xa
Qdyijf90K6eUALu+lil1AKcji5ObDKvm/4VFzrbdtG9hybo7507VtgAUklSI8zyAf3PbRStaBB+u
gly47Jy7d6uYZ94KVTqTzwABL8aOYY1VOZ8yK//+Bxfy88+RcuXp55v12Nav06331nAIAyoxFMHa
cz5DDFkfykVE+05YAXsAe7QjxmJGeDEDZxxDdE8L+9G6DduAN9nqqNQ4akTZE2NAd7jEDhNVlJgH
C/v0HHvRflgxe0BLxJRuVrlVpMLkfeeMpqIUicngGiT6yB5ORA27ZrjK0F2jOK1VJ4/HIDaEUp2h
4lrOezofGerUYaiqwUgkZ86nz3YKM2tyN/EaJWzwSSeOT0ycThsN/E1SoAW+wskjGseJf2IqdIYB
GnvqyJZkTCwmryZGa3Mc4Mg3/fnnZzSYs3saNE2zfKjnEBVmW7Vb7xnN+UFPJhUSUYybsJ/PR4+D
EVx8Cx+mRp8bWYhg/SRbI/Z1omsj4c2bNch25nk3ESOTa7uScRQaVTxZcvROMKkSFGrX5aCvoCsG
TfPxEHT+Ve2NbASEnQw7dnZDEFOzL14XHrZglcs7Wbg0Om23bzGZihGmJvzFvUU7wlsPkRseEVKH
qz5WkICH3bo/QXX1k91DTXS7rXSA/rBFmcfWrTDlshPIFq4WIYZe4jpYKB0SvAy6r8n+MGLwDc2G
A/q63JKThN8Ns3cXzaoxqkKweBs2WXgTpgydNzImDNpvgTom2QYm+GjdeugQQ2IHug1iCFKYVWSV
FoJVL+Uv7CFkXHslLb60aSUesy+NhlhVQhSl08tph9+9XaCH9ImNQW+cONdhPDY3/6dbZV272nA3
EDf1caLssHeLw59L94+PUsKmKndQ389qSG+M69r1B/tOkrtNf3htxTHiMM76IH9oDsO7qi3eHN2B
4DQOMgZAZz8Ru4IfQMj7lXmk9S0yGC/eP0yMoV/KWOHMvDgLidbJfce+EzFBNaNqRYkJNMiG2/hW
AdKMOj5RWdxKEOVbiKuAskziLmP2I0d86X25VHPDqkQ0hHLIAcKfQZMVXPRtjwGYacbqNsCvCGGY
yYVBgWwOTlgawqlszJevjJEnp6MhKYB4dFS4GUWYIiDDZAmJPlfocPLgmAh1mjhgcPIZPImyCUdQ
qyf1k1t7l6xvx2QygIGCz03MjqEXYVh5iD5GdfJSpAzBOyJWivxf5yx+PfwQIeNkvr18+1z+dB+t
c3bqVOmOjjCwEuJR+VQlAMUvQ35DBvRjAOIj2pRmN8G2RqCZxqTC+ny8b6QAqEChQord509DA5PO
T8OVSzcFgYLCZ65Yp1JEe7BfH7sWt09er2v3UzQiY4HF6+KlcWiYKiK0luxORHWprjQsMnDzYSnN
9ZxCxuf5eD2zmySsV0PLyIO3QAAQt5sQ3QQ7CdEUe/ASge/6rLWfRMMqExLHB6R9qYtiGIUdc2lR
xXJiR4VuiS4p1/tdEt6S0/RJw6SeW8XecPOgMBa5/TTFEWP53whn9D0BndPLAAoHc8oR4U/RxguL
4zMWEGw3kGpQBhqshel3koMNAaGLCqU1C2uRIkvkH1WWOgk1Hnz+szdg2uyz9ygiYFkgwUJGP9+T
UMfKeKLxsycMgmunau/ynR0w2YVvLGJlfeAmIkkFw+IqxfAzKiygCyiNuLswlhghT+crxEa2y31Y
1O3h1RRxn3kDPg5COrlpILXnOEbWIVdZNMKe7g9coLYNnaAsOP0VPJAfsMUwBo21J2K5X0UEuWIP
0Xs4J8GM/ytJVl97rIL/Koko5e/h7khqfNLX2gQ2zpPlyOVY16RpWboOa7zAg356B9e71eXnMCwD
Y7eAnEX3iurhc+RAZuc6hSjUydNj1RyI5ip+JqGOVvI/H5IUOVBki6+Nkc77qDls7yMCg94naZe9
Lffr4rXv7IbrOhxjnp5CYHyiTTLuWRitiNlLTBT7reJUPDQtVbF/l24s6806C3bJVTRt0lsrFhJO
r4Wjjn1TgERbMR5Pwzq7GXfW7v6AR8ervddgvdHGv1TMQ2Qer7Nia78KdzxcPG/2189vC5ORN9sW
tBlkgKHNRKl+hsHGq3KVR377Pmn3HQx/MjKgcvodKbvI2kx67gY0g0BgUSJ1lgnaSurhIyZLh6tN
EPyQBijquaeEbJoRBpmCUQHxQy5i8q0ZkDtoMIOpydd8x5yjZS5P80lowuuxGD+YqQAWBGoKPMAk
UWw13xebsFNAk8QTZo+qyOA9MaF40DCrDBLCHxyUF7p+IuYUaqrikcnC0xIXfYGX2HZqU3YzhgV6
glBzWzseJmpcz+CQed+8sLe1wSBPnvM6fATfSb+tyI2JOBBg/IUg0nPbETBzPi3mHR78encuo62m
MrftbMzu7Za3Jm/xO+VtKbmQD+5bu5EmYd0dXiXpFvfSvopepqO1vhqd1LmrE+z5RASp7U35wq/o
GaUmQCd6uMHlvr7Net7o2q+29wXJWdf9Kv5irD8FSmGV7vzoKt72ajVO6VVYXB3GBTD4wkgAXh/c
eqa7HKHI558+eG/jNV3A/P2trMDlWudvcCtHg6FcFEMKZsatWfjp5NdsQ0IP9UIChUWSOPl/RClc
Ozy7VTeJADipiFeJUiTttej7QLa423CHTBK7FNFw9QfzNC159oYxsWQwgGiXk/cspizyymBcxwMO
cFz6wIImfXtHiAIdJ8EZ19KoGO6ujC3hP/lKqV6TWdipp1f2kjxWKkIMVJCG0LAmkns8n3L9+cPg
Ut1Cl7mCJQjb1MEw8enTx38vaaPR6+/6GlIN4KBhxP6WLir/Rh2d7tMIPUqyA0USxRgQrsORSvz4
Dn+RjK56YV0XumCmvuo1IX+SnTl7HSd/047NoXbuNGmTlUI9QZ1RRhjMSZmk92QvqZ4SOq2hVl3W
HJf8pnR/gswL1KDPL+pSGwwjkE+W+5QkkjldYwIpPwwhn6vZqnyuHXTOVeLenxBLYz6KD5baQynC
tEA5qUQN6Vs2cAjCRzyAP0wr952iksVJrgMGLsGSBdalwpm14tYJaYoufM446NzEmVLkWYggCAKf
WBOTaRPAfQpXUInPmCLHad+ZxtdWWR5tirrVTZ/uaBzFF9v97CjMQkvWY/gX20tZBhfXyYEbSH/v
QAedfdBV0XZDnnTjnSaP0sT42+GjiROAoqr1yhnHSIOAPVT02WicDDQ3HNFzTZy1IQ1/D39BK2OM
ki0W0lrH/J3Gh55XBE27jH5nL8qGS3LcxSBgOqbkLYiNgWZW+PsRdQZVG+kfBlgFg2NYkDKDVXlv
wDnKVil5Jll9SYn2/LY8JzkxgaR/Az/kVabK17v0CEHkr62KQ2NTf1I3Y27zlneZkzylSAIUoEKD
yeHn7kO9Dm+kQE5pilP7gzFf5mm3L7VQ9XOyZ7Qy2VQv1f0XzxmWx73qY8mGdGC2xnG0doFD3a9D
uM+Tv4XOMSt9Y0u5ZSwWMO2tEzH4dB4yaoJSJAhOvijTsPrU8ftFuNj+XjpoYF4FuDYjt6ETfrow
aOt2jwtCQ6Iy8HSMMzPwlg6avsfwdQDol4pZLA0sgVXJ9Nn6y/G+l2aTim4ZKrhQiwSP1zSDqjsq
avswjS2+NTBLaJJ8HKKUDar3ILF2P6V010BZ64l2XIdEOeu6Mw0uTY5Gc8YKBSnYv9lsj57XbLN1
AWeBNVUtzRsuebvN99Irf+r8K8rs1dZBLgaEAdP1VV7h5CSBuDpLO11fO4X9zk53JmfDslFqyZsO
h4eFBV54UXkfxAiBhhgFwQw/DQnk3BD8TYeJ0ESEbdFFje1ESiCvDV1npHOkgxR9RVG1EqZIOK4M
ENkEaHLzr8Zd2H9CRoSzYkzXZuuqtmMC9RgIvY7AvfIRnxO4GmyyiMPVZ+gt5afWJNxUNYy8pkP0
uRpiG9G7B9y3fNVeGCk9XdgMYim8xhmbYmI+CDClobPtyssMCo3oq0XVfWpaR5aFfKbUK/BZjSzw
lIHp5zB+VP+WcME85MAbweJLd++FA4RVwnxBbCHh/fxjtWp7nTqbaLgT48pooTBFk/RRp5sxMAd/
lPpaTba8iXQCSzMgckgFkCqbk2Vo/L9Zl/wAOd0YZM6eXhURMLDpY9vwAMQ11z0rAojxnGX0IGP1
XB5lOHrpVehz+AlE9imCJgMyP1WnC6/B+bnG8wphdUGZht83HyMUfYBd1uA62NRQJsPrs/c0xowR
sNcygITM3lV3ak0y6JYsRaQU9THibS1zDY1W5+kdCv4JpZSPQFzIeR+Da3mZTNyt5tXsLeuLCk4z
QlB8G+y4iIsc02CSRtCkGzUt2qy+BJsQT6jeggRsLKe8Kawa+0heI4CTmrteCmyZ4akQTKLtz8z1
7hv/wZDTUvhAvFo3qr003a6JmLiOUpJ0dTeb4Hvma6EHxRIxxktvOZRab/bs20YkB402cCPGydHs
yCQCdUsbljnHiSj0OrlbiNGgmlaTFCHAZSe3UMASrpSSJGGdnFEo0wD0zyevC1gDxZUEh6JteSCK
y0jmuctuiMTeR0eKPwIxZ2cR8fY2rNcbj0YYrnTCmOCYXzBxVbNz1IQljL59wi41WBMrPXLgldGf
GG2YyHIMfExSNYtUWaEKTXo3gkhQvddLTkMXEGwcDaTLZlwW0i7Mr/DKKYOoju0747LLZNdHVX7y
c5fkQ62W5Ignc4bT0aWFClswMV189iZfeeE9PL/LWVwUhUztJec9H4eHfdO3whVkbdJ0BIpxryfW
tRnwAP4J9IwcQGpq22iDwhCRstCSMmyujf4Vji3f+We0cUvg8PlVCQuPHDsnFkWebv5p7QN7qbba
7jAZDqXh2OIJ09sYSOJR0DOyNZGcUKhJxX04pcTpoRXwLDs0C8pH/4MgpfNRLhZmCLBIUYJQhP3S
03UVG5u92VbOnc3oWIiQdO/SvhpmLbo0OWWqv1LiE9Gqb4eh+ay0eZ1fRh/G+aVoquE9HerCB3q+
OJCYQBlxYGcwf2cHfsFExFptM3hTPccHB75MoST2kM9ETcteHhjV2/jWJDw5rEQIh2g/GuKP6uyj
NPcoSlGb+q+uJI59m5fYw82RE3c20bHKiF4qzJgg8wbLn0B3OS2geYEh0rzRC6tMDOm6TE8/MXGy
UWohddZkVpkFE2P8hSd3vt3A1xC1uTSmjhOd4dHRFNRrLx2ZfRxTg8v95jsVD+gOrSlMWnFWVF5o
hiPGmWwAhd8fr0quTF6TZXbthSucjgRcjfEA9yQv6tPtlikXexySRH3TSzOZq8DuWZeRIypzADfB
k22jhDW6Ln2soM3UHbcvYeF/cK5deF7oHHCShJ0PHWmea1wwVxiq9W54kOml1iUmgHFNxpAzXzEb
Zl06jI1pvNd9lnFo3tPLQYkM8+lHeAAKWXZBPC8t6OFWnOhalyJEZ8/LGg7QlAvb0MXlfqzclhPn
VXCCpEw9/67Ki3zPUcarKTKZ5kre2vr2BzOYS2taqagQjkg+7KxlKhjPD4mVDHeSW/lbYmFFuO85
wixwvhzbRVEG6wajB4YvCdJEQYRaVMUsgJm8eNyLoMH54W+mvehW8ImCwD0/yMaDVye7TIBR/GrI
64dwB9cJ4MUQW8Eu/T28elpyiVwlvi19AGUve+iq+FVrZ3f15nBjMvZW/6Kg9oH8YmR10Yow7DmT
rFjnSdqm3mAEzPI/r1cCW47z6ARrWml8xF89eVefhMFm10uyhbnWMgd0ln6OZAsHqwC2NMNUzaXn
6+pWNjzFHBq4grL6FteUfCVXHtzZZVfiE3rRk5SjDBbDsKzJOmFWIVaPYsvDgPa3R57KyvOQJ3wo
f4ohX640zW6hcxAAbu8AITLCgNIttFIOQWwSM4jbm9J9kyfcw0gAojVDOsBPoxWVww9SALWKcjYx
gth1jAsAOVRqMKQRU46ATCp0QsmoVEkNhc14g/LnmI8Yv9Kqnj9VZ1mgv58XNGQeGogkGo7Z24hX
uuNU1fBevjtlx+we4wppZBI8vNUYGf/BU8OpkaQc3eRhYCvyHIogCl87X/8SoOWToKAyTxoPu4Mw
wzcu17a4Kv4CFboOo/g+AEC3XOrpo7VkZIN2QZ+QoVv2295UBPLchc1fXe1d570xE/CZxctGVlIi
hAjqcqW2EHQh6M6YB/P7BTZ5VsYNqh5SJi46lGWks8sqsusOn4SEP/8Iz6nQSMfwPHaQLjKBoJV7
+giLFcZVdleV7/RvqbdEwfLXftv+JXw0ImhDDmXQeq/z2ruTYXa0wpl549+Ng/+AhPr/Lh+y55af
tAqBAx4KjqEw2vmltE7BIKNd+c5PpaYMPm02yYFwuPJG5ip9hRkICqHcAmSR52FpM3gDe1SXqUot
7x8RW/i8ZaKayYxgH96sCYOUJnayl9w3zq9SDMEojoBJcW1HCDo7hqfVYU3KWVyzGSG0pBDwOIY1
QUtaniCvJuPXbzJEOBHtVBKdUD6tsUPe8Qdm7WdFG4gV/oz0lmrDEII+/YS7ziYOMUR3IpRP0z2F
Ngs90CBJFbjIN3W1+jTm7i3hzsa7w7gZj5HpirU9RQzqQ+927e2WSqPL60PbCGDPmzznHFt1FsW1
FYx3dny4Kt3koxB7rVEEVUlJZPsuBMbYF0Wbq9yu8A4/0lw0VzVkRU0ghb4sw7fzi0ySSyizBNtx
lXmeaRofQcxePLVOzogbcy+5SAWf7JqiF0W9iEuiG9chlvJcZKp1y0b/e5S4GDt4QhuUFfCHZdKZ
DtssDh0YckHaVSQZTz9cz6lxAx8m3wjEyVnNcyxLfv9ILio/JRr1+CM7/5iUyhfknbpwbPWfAlC/
a/pdMzl8i1Q4+sExxR8YjlGn/Fk4gESqHmNRCT41v8Cf4ReOMaj64lv0w/zW7y/4Wr4Q+g1CUvkZ
maf8AsGox/8vfqo/goyBANK+UTwqf5IAOpK3vvETfpUfza9O31mZ+SkxpnzBvwAnQT8Qk0pSaf3N
pJgSecrPzZfTd37Cf8eoUwWhEnVKvik/8kvUQgot/W5++P0Tbq5EYafHHwkxNQmn/MzWH+M/fk6E
rb7Al7MHQ9EfPf4KZmfT98e/wNf8wX5UNurCaW1sjx7jKXzesFGpizkemdYbgsPjzbjjAsuyrnzw
S2yaywYPtOgwbEjKgITSlzAj89FK78AuYCsOXvuSFvFA5q2bKDiZ+bKDfYKr6Qh+ovie4yeKxccb
6eqiAVOrii7DBX4RB1KE12hVKGgyZXoCGamu4X/wBtSH/mvkOvurXZXn12PWkgpOV1qRXVoRJVoj
J78pbRgWk2IcoDxBRl333n0ZaVkemazis/hRQc5LHmxvTbSp4bnYA3E1uAjDCa1J2ZraQ/3KGSrv
L75LCG5dUXxL6mp8XY6jjViCfyyxhHdne5tt3nav+jr5bu9ZLz4fPZ0dISz+qiVUBsTm9br1itfr
5OAk19w+UFyLaUe+K6yDv3KupOtkfdi/w2I4/mjDZjDRfn38y8Q91cBRNffVVaSvkny0YRRgldJH
DutnNmMPvOrkLRTX9U45Lju5+fFH/R6WzEQMDv6U/+Q4tl6HxdRA/oBPiusxLNaVDAENk3jj+i/y
uPU/23YZ3/cdTPIab3r+xnVwk+Pact1vYaAW2dTdEJXkYhGLI0WdHHoSPzbNbVJY34otLJqq45s3
SacgcD80FrT3zIgjWvKbySGNtmoInBDfzQ9RsO+L/W20p/GF1h05yhedmMP7ATSgKa062K5p+aLd
9V+atR9f4UmE816IMR3Do3/UMEsi2vVQjYoBI5di8LYvuw2MigIwT5mc11PbpfdhWlR8A0RKVptm
89KeCEYt99bmmjd0IqWHbdFvRQJg51yjPkAUnPDsEo9fqzw8ofWXr4s0vUKm4lDQ8iyzNeQir+ZZ
eswYbsIGDw6vbyCElCzSG1iTZWl2MKUpxlJyrizhZ1kH3pSFd3N+j5lXk6sW+BD19lkmihdaLYyv
fncfW9NttuMECBBwUX6fxvY+oCUEnNfDp6J5J3BEyhQxw3WJSWlxMuxY7sbORs1aHANSWdFibWDH
uuQenxurbn2wvD3WYMBEchkm+PEO7Qc9zzHVjOM8IVHX9nrkkRZ5oYHzrt5Zt0e/Tc7Opvl7na7g
kaU4rNP90Gcsj+7PylGaflJ9wV4ZKYBLnGlK95nTTTsHP2kgQ1nr5Tn8LOPyiN8hI0DkznSM7dva
Xb3etPH7om0fNAJnMvdFsaDLqgTDs3165kZxBJcg1j2Lu9rs2XUreB6d5R9t1VQi2xYsJM39TCkK
aNTnhDzDv0j2xwA29dtRQm9AW9t7zbUUZXIomTY4vwPsqPJTXKNRvu2O4lwPVPn5HWncjZ5buHbs
ow9dgciWW3Qo9TcA7hqOy8g3wOH3pA3pR94D431rc0KpGCyxVbnyV8jd99mtact/VzRHwGf8obgE
OakIaFHQjaKGsn3868/wUIN3/vffA0Xs0+9hmtbkJLPpkFzAkCugSBoCgj/9EIImkb6GIZprKu1H
/CgNRqTXN+FhclkSgqoGPwoJlxUWeEw6y/lGTe7YfxhJEPqU7iEs34jhY0KZw4hgF8EkuUKvoWOp
oVO1ZxD/gDRokoBECBLpGrLHp6lS2KmeC+0vmlxBBV3DFIBeW5F7Ig1pbq7vJ8QVNCNjROOMfzF2
1csE8SCiJaM2ZCA2e3a7fT86VrB7l2e0xWXyt4AqQTAiE8uVRqAjo2LG1GDv+FsQXU4B0YKG/jZR
1OAQFyVn4ay8cBzFRDpg0+Zim0M1M+uVPCuqezvCQ0JPIccVSOETSotRj57t3VdcQgdoHMchi2gI
ChAQ/UUcLClpxGte5c77zVjeQd/JrrTUf/UMWemK0SuAHynA85c/S6Ng1WP5ZBwD+wTQlsRWoivL
n/LtjfBQyTtZmMDgvSIgDF4xSBacbNwrwZRBQ1zGeuqelsHbs3EV5zjgqMuyMGTnec46O+xe29Be
K6NBh3rAC6z3m2BSdSdJW/xcd/0HLt0Xxj9JXA78lTQHFIdo76SYxwbfFYCrmaxcYDRuV8iUkV0v
2iRfONyl8oMDgytf5AE3PN2PXm2t927bZPcnHpH8VtTl5ZwlIrbphpTlj8nYEUn7d0ZQF+UP5nAH
Mnz+jDQjvafnC8wmWIBAzIBucNuerikcYjttEt/9EEzjDVRMgDUwMnJ75NIuy498ol/qQ+sfc30r
UJVeSZpJob0SJtHEwPVGUnAUvWszhFB4doiHCItPcsxNkoaUe7F6kx0fQmaR5QbYKXhfh5VPHLJE
Ob2Dq9mQv5fhSF7A/uYW0SdmArhh28qiQFOesKaAy/jXNbPVFNTmbSVCIL9ygnEFPVZDNfAs3ME1
eqwm9F6yf5gS4GARKo3rTzVx9rAvhTVl3YGSPyk/qPIoti0sbL4GEpBGTYf9MtHHoNJPHjxUQrK2
ZI/PiJ5Z3NMH343oVd2syvCaAkUH5IlKlUqwLiAeFfBa5Rwdl/3rMLGvRYxD//4zSsh+OZCQHKk1
4RFR3eY1BzJTCDIUfnaN87opNuYI1+apG6re4x8ANKJKNxKELQEUEG1lZNjDwdbYedMmV0X2Ue4Q
PmlpCnDSRgRApkE+XuIJkmyChiAgcXgTSyZATHk9ZTaVV71f3BYuYknG2Or1ZfTNSV9gEodJ6PCg
tKgk6D72Ni6dwH8+n6es0iVwUiSoPo2IUY2xLtaMSKi0pmsKDJBbl2ZSUmLqGpbbitgxYuxoQ5zw
wz+YiGv7zz8lIBkDEoYEo81Q/C7JkTOsLMJEU+el3SiEkLkCOoM+X7+SSDfCHSyyt6/LZmQayF7E
fVvWggJCDFeW9SFjepA4t9gk3z02+/OvsIEoz9cITMi0lDnzPIMkzL1kx+Ow75McBLiHwNND/nyl
hlWVYz3yntqA3pAszEQ8LX8KGWfWQIcBEckfqMthX2qUI6ZIaQOGKM4wSnAu6Nb3mvPU5fqXvaMW
rbL3xrTKrt1vmJ3/tND8XaF5K6+NJXW8o5WaKBzcuvpFoft5Uu4Br31UYsGF3/W1igRDzAGajOR0
j9G7chsNmQhahjSimmpF+AzdlKmS/UDpoXLI5KEL6O4kUtSsS0e2MbHBGklxgLIrsZvuq9ctUlXd
S/sggreCe02Elmp21RR+G6dt0HINEjEtEDFfazABgUO2YwPk+2nVvzEGNTtQxQn6GyWY8btmrp80
2cM2oVtzGnY8UugO1wfuFxmWLw/ETF0z3xCg8WiIaS6jcO6vOtHB1+OGjvNUXeC8jhI24vLDSLdE
9HMlqrdunsguP6w7p7t29+4b4Nv3mhoI8vZRGcv9XQezcUJyYdYT5218DmL7NmvsG11T9uBBh00h
hgCXq2RmllpX6UsDAmRrkNMc/2WYI0Ipsz0IJXectavvK+v18+/BGQDtMFgmu0jGUBR+WEY+PVEJ
uqvixkMqoXKg3gBSknThe6J2qjzlLWDGwAeM1ThlLKeaya1Gz6je09jHaGmLdGx/Pp/UutDcMJxk
aoq33mzvdIdhW8a4Tr+XK4JibHTtaxyVW9ZDvyoBy12cTuwfEJ1ujbIhF3PXplaVYQ8oq3hkPQfp
z3q/eidD3Log8D5JrW+qvNWF5PH6Sg46IiOfJp6JRDrkiStNV2nnEn+AJ99qFNtHMEw8TK0YIxcJ
2DKESX1C/ar9Nvqrn3/gg3eGI+sx0Hxz4XHvQfuefTx5mTvOVp0M/06SYp6ykjpCgpaeMgigm3Sz
W4FNotCXjoTH/J8KBfpbZYFOVfzLbCVu5v/53kEBS58Aq8M+D52tkGOXGYGz93UBDQbarRle0OIa
kBtarYoUVTA6jEzMBiWjZleySVaLYwqMxfGUf+HcwYoEQlaMoBlngPnewQ/Ab9Dgv+9dUqXhTtcB
53suMQRUORljKcD1OBxlioGQVFRSbmNwZjMzVXhXkqPnwgJNRC0lEBtRFv5ZhvlaU5H91iPKkUi6
WT3rgpgatWtyQJgAbQwjr6YFZTihw0N2dEevOkZmfP/aRAufyYX3Brk01bKpj/B0f7phpshH/rvh
vtF7I5ttceYUKBHlyN3RVbLB35zkWKbaIfJTN4vHwETDpOV3+dIZE2PhCJNRpTwXwdM1FX3VNE5c
UMJjX6V7QHwzuWoraVElfI55moE/OAtFSTztFdUrlcNxKHO1Ra2vocDOjnxgNzhmgYydaIxm6zr4
qwFjqcxAHSrhRZ1SRSlYRV/j2f9x4/svRD0z6fNSLaS7B8IboYQWP8uRYk2gnFLqEObKK9/oRuSt
p7GjyQKDVCLH+/8c9uA7cpTTuFvEOnHXxK1QSG+Ywv6D2pzVVJsMenV+CSNSaDFYMV1CraaNI4kZ
syxhFRAg772QSb5AFlVKhTLZQxhdBELX12ohNaZVuIioo6qSJZKyVgybFzbfhdMK0AtQCtdOG+7x
7IF2sF+KKiNL4ORB2Qd82CJsUjXrMrEHCgGWKHsnu2HiyinbZ1w8e05gnJ0qMIbKH3/8QSrenBzE
GUpEH7QSXg+Ei/MhSDU0HBT7Q2ouOqWRyOM67+AfmyRp9ZG8HIqpX/uvZT1VtuiPoJTrc9FLLZ/r
ZfLZWRKyWRdwKcZJwJdn3L2sPQygbTwzg7eIfAYFXyS0pMNUurcYj1Ax63rqd9hPcdtKzFDiomSj
OjXxwlQbMnhTgw6D5Q0UwbeW3d9I3FBEjI+t5qsqfuNSxwfQ4V///AdviqOnb5JrK9hbahohCzO0
s/K3DvIJ71jpnYJ85TWryJeInHceJm+KpkHQxAwD3TTClEogDKr4dOeqbdENrqRdUIk36o+jTgxn
KyAIE2yXo1sQlFyHeMWu9Rbkqbo18lBWaf+y6CPys7uPpd2jI6YmlihGoKNEbiJbqNtRQo36VPWu
uuJVFfeH6R9d5YVr/1MR7PP887lwAgJcwD8wtIlodeaFtt5sS0ZYOScgJExFSGwx4NQJeCpWvOqd
bVVvNNx0d+7r3Xb6qM/S3OB81woVWEb4L1RZrIudh/kUOL8974Ksjbs/Vn8CV9CcvJUHiE4+Ma4b
G9CiqKKvssqysDYw1xnquMwP3uxd5kzGdhBuXYndYBP6Gll5n8R0tmkyZMYizqmxt2nhgQiNgHMu
AiXn4mfh2WTgfrGH4YeK5Whz5Pr3hEMZHq/eObxQ1RQexvLNti9uQppXpX9UsKiXzSnPPFJxViP0
jRaAhhAHiLk2YRq6OPUKj9i3mAaVmWUOvzdxk7+rzed9uL4S4CjvMB9ljKxTjeLWs75FGXVCACQG
VU6dY4lBqNAFFZfGSrUH1/EhnLQUlcgGRE+X/END/pBeWMef8Qdhwwuy2pX2y2ZqIYLb/4SJpqGL
uiTDo56/soADlJRIpDU+eXr5ZesSiNsjgV12hob0yjTwSpdNtAIbySE1IyaURa+syYcieeelN0V0
n+3GFx5JrSpIMaf4TL4R5jzlR6sY/1K33BPG6hdQpMv9e+1mEVdMyJt/YIbBBSqjUi7O92ZSSVf8
1a7c2z5wfyisQp2TT8JUsuElRmNkV+gO1K6qhPXi7uO/eDEfPwXdGo+mHSHOR2Ph1ySnId0Xa0rt
j15MfSsidiUJ7RD8EPUF/zF1hOlWYFgoNYp24nI3aszVzj8dzgsm4iv4N7O2LOxWI7ypfPfe2KNM
e/9KV6k+ETIRmXMzO4pS5ukBQA9GLQK9u6l5s7U9bIY531TQ+koAVbD2Oq6Lq6Ab78uGqxdwEJ+V
B72GmiPq1yrcocHW3oRKukNvoIct3EhNj+C+sCVvbeHJa3/NvkOsjgTp6joGJ3/65L3R2w71Pqez
gYbX9P1Dlhef1XRurfSrNVk/ThJ16Ru1UPsAB2Msfoqku5xdfOmIVq4llzCsGHy7Zushn2YTH/LN
1mgIkwzfKxzHe9zkuJ1Q0nBUJwip2YGCWVSkkkbxM4qarxoqiNuvnVAA4i48p/O6BZr1o3XNOsAq
4N3EhmvL3IXbMAPc43U0TCxOZ1NTSdMDTdJAjHh1lHH8RcMENehal7E4WxacX1qXuivFF65EYnv6
+XVx3GybcLN7b3Qa0PpVOCdkbUkLIeaatiF+VvBFKVdHMvowl1E3reSF49Caz3HZiv/iuqjpxW1i
bm2aw0dvdDG5KV6U1dboUzW/NLaF6f9nrglvkr7MkK0Ba/KMAxnbwv80pvjGZxQYC5/jeWPmkh8F
kZ9Btzhhsze66or9xiujI9CixkwpUjW+8YZRx+eECZNZFxITKiReTJp4cWqtPQAotenyKXM+UWOU
xigIXhBFO/p8NdKPnxWNZN1ONkDtxEUVC0IkZbuGJJQQ6iZRuWGEN6sX+QbUZbK+6TgRk7jqq7+2
XoG32m89KBtuSoJP1ZbLeRFpOGessVCfw5D6KYrhOM9eTi8a2G5ZtnuvSOu6YyQrhwipfJOspIuC
B8iUtUiKn/KtEGdRRagsnE+w85GZyjWNKl5G5cfKhAYKhjvw7IPa+RNMLjkZSXKfTKnZUWbiSqCO
5ZQYp+tabfy0bV5Oo/dKbbOOTSGHWQsnc+R61wR3WUpwaXfDjAe2pr3isJq398XaI8urPe5uE5dJ
IakJrU4pQUGSqxiTGXVYGkJkeMth+X383mT5ze5ePA0uFZLyjjOZHHxS8+S9IsvyNJiYeNoJykmH
507qJif4W9vdf5DXkE5P8VgiOtzcin5FGcZ9icMNZZQ/PV8kq3f9ukD5gxKopwEPEbP0XP9m0Ew7
a8S0svqTEarSXpKe3gERctM5L4PNAByJrMTCq0ltmpcl3yt7dzCmsh2RvCKfmGRs1Tcy0RbSIQcA
VTPLBdY5A4Q9qw8KUZETo4Ca7dlwVXh5l6xy03CWzPLkGa2CUqwtUGMuakjjfQaDqQGJuPKsg9Fn
5RvAMjSmSgk42WrqIp4450MAqWqIfqm/rjfZC1bwwqr+gDLIiz+/nB+vXdvw0cGQcenY2yEirK1h
mo59qYabmt5ohmljLqC+U2waHezKB5E1s+lVmF6LKh3iDyrywvOH6FkKtayPSX2B5sNAmPHrfF3b
OB1CuyzuGWuaJFP1KaIASHkk1FHbX9b4p8GwIlKFl+h4iCY8FSWHyEdmmob1ERQf5JmUbBiYkNQs
82apReVAFTrjj9DvP1sZqlEM/Qz9ouP3UHmoGRKIrA1nNLCL5fmlcgSliTImsCIBN5nvnm20drJi
w2CXHWq0TKQDSzFnrnzcWeXiY+YMJRJeBj3Ce/WSGzkyPYTkyIoMe/4TOBO/H4OlEEmT5AGv6cwc
u0zCpkXw/l7+/Rw4b8yO1okssZW0IidAXietmZ5yZYBffdb4U1tFbW1ZWt9McSn33cWHd+nVc3Fo
xCMFK0SQidldOx2aHsGyhgcbrGuVveVPED4Fw5aj2EB4c4k+UIMKiAEUbfFsA/bJB8zNJKYTNiXD
QZocalLSl9Cgi+uicNx8Rc23I5/Kl236/1hmpAfs4z6HXoynfCaBqoqs2kZxCahOXSzQDi0pqms+
eGvzCktbQrvBgMzuNSs+xokIB1Q0lBxJZDxT7RbRfu242ZkAGxBVFgQcSG1nOs662Dd1sEnJqFOe
CTojzcNlK1lvJUWkMiaLWE8rcsJfcu/RJEu92wnqf34r+voU5wviHHBc8Fs7DOaHQbUpem+7Sjmk
OA1lUC18grHIrbhbh867GjPliY7fJvQe1gH9Na+HjOg5rD/1rftP7yBx8hXC3mN/b3guQftx31kv
LLf9f6yd6XLbZra1b+igChMJ4C+p0YPkOU7+oNJ2CyMBEAAxXf33rJfRORalEt1dX53qnESJbRJ4
h73XXkPADwEqKA+E/EspCCn3wS/hi7mM6VFg+t78IMxNZ59hFzGBl/mK5do3lpe+1cdS3kmOwcfr
X/05iYdFwuXvoc2IQFpPi29vv/ZLRIOlCW0Voq7i25RDB4o4i4AFPPWPKlHuHKgKKnh/ZY/6mFDI
QEvKTF0yds9Jh/ZXLpbtDqD59Q/8zHKHVY3cgJXNNBg56/qkW1h40lVXORbxiFyEuCuEQwyrcffF
n2Sitt6GXrL15UjhMrOWywI70C+tPzq/uzcKZUYnrYXnQIt4goi7MwjmS+caPrNgw0wdaRwM8+SX
G6/CFDpx0jZDL8pZQAHjtwROUQH7PYmB8ABYOiphoMTo3jPEPor0LCruD+O4EaHRM7o1EaFgW7jn
GsFnTqB6hBCEXSmVXajCJ8V6fijb/ZxEjYEEtNzJU/qiT9qV4/c6BicWIkWpJY83NRMSydu4J5lp
jw4vuZXWmPEUM4NS7kMaM5WIArpV0noACQODMXX+2kq2RzYEa1oTGFkOCi89syxeaIqY05FDhoEC
blank6EgTdsI5XX+LiEjQqC8YfE/iirTKXm7dLsHKf3VeISM2thsxMWD/okmB4Zsxece9EtdEVtG
zJDIV17SCZg9FHZfkmfgmrFQ3eu+CDjtZAJr59ik49kC7fm67qDBdlBwag8wC1c1jDlBopVJzIZK
xuGjOsoc2XHrsG6DCOVZO50HUl5oCUjkRjtGXwm16FTNk3tT3s/7mHNZTroK/iL6XJCtICzNDrQW
9L4NLYw5gWIONdgwLCDOK3nl/IYpwUtDAXo2OOQemhPQ75Nepd0l9WA7OVsqAKGgiBSuH2KRk1TJ
Hz7Vzaaep48C+aF63KtBK/3DmxTp2YXBDlZfpFM1zZymBzK+1SDTLHnFhoB9hQwIcRp9a/57mLgF
9lTGQyncw40Zaeu45WuYT5qQm/8QHF0TYSbV1N8OY2Hjnsi89JH1o+pWbipjCmkGnspW2woVwrzB
QE9rQHzJ8cA8y6HkBOfWcMLYLVKUiRur7HNRhg5R+tlt5jc03rcaIncUaiJPCPfGv+vSLsG7mftp
yCmb/FEMr0ScBV0n0bciDX8a3wjS0Chf3u/Cq6i2LshPIu6HP0IUSHHygQhWTf4m9SbPHI4iZQiL
EqlKXGz5oRjshf9w8ChcwQo1ApFwNKmXB2XSHrc+6SWzZowgggJoFFa3NKDPAzwHq7e+efV0a63d
q8dpZQYJyR2olOidNV620dIZ+JsRjXo9Fd6ylNGeUNXnTTxJnqiRtoOtyuTe75arrF4+GXb4DCX/
QIUj8zf7wKtcAuiEfAx5/mho6VTedVOurgQ+iwF8fiTy0kUA4gJrCVoMVKtTqCFwxmlIgxjdkfL9
fL5VLlx8ZsFBxje0QKBfnw4hBLkvomNWtdrRAgNADXV1lw6h/SBnCAFc4iS+fm6+VPrAiaVGBL1f
wcA4uQuWtCkHr9vl7w5MYdxx/iKwUq29pr0SaGm7ScEj08SW+wqcZxtGw3fD7GFXaQKvY3ZcccvB
EBGdvYZpp7yRmqAm0m8P37tg92F0oZNAd9DAcYxKODPjH8lIa7FMX9UuyU1NbHZx300WO26/quwD
yPX/HV7Pmcx3l18o7hMnbVG1W1tTVYIzHOzpNq4iak7Q0BiSp3X4XHeHy1Xn3+YlLoNqTJ38auyb
bPMo9tRshXn/5W8AIOKUnBSjWJsEzJixYaGKOKUEJ1BpHXoyKsYdnu8QR7mdj5QTOmf2qxmDA9Lo
RDaUE/gMotfr5/JfVkqBxvxKe9HYXzAgvYkCCzgTSgB79qqEBUuM/RlHm8b+ItIsnDvaBxrhCdYI
yGJOHBQJ2OGLJtgFeC/rSlKNgmg7x7wBWJ/T8vVF+VLLimzAwXoXRjR8oJN70wvHyh/3QXqcpYiy
Be1TwMEjlUy3prTXigEylkK6zxnymDAB+oScpGnhaGc+13NWgusrwobqjv2ML/AJmNGuoH8kS/6u
7xGEl9lXG76mMeznysHY91rGDSGnHhU/lR5hU3Jm1qEm4pdmI5bc9+Ik31qr9sxWfqmUBxHG4JGH
5kKkOrkl8/Vu2I9DDS+hZYtSGYuk4cFZN4Q8zK+SOv1Ll5Om5uGaLO4ODgUzVhHzQgAKlXfJEv8p
Hkm3nv7mBL1fXM7N3/Jve/F8jGARYR0FF/tZfwpsN++KLmRGCgQj9zv6/TdjwXFSo1z3or/tIvys
AejIcSS6irFEILqtIDwbCeTnZLBuqzS1Njom2lV2287OtzOv/KWaiFdN3ih+hjLFffrKcQ1p+yGA
eSozNz9F8wN7kE10H2IipzpAfu1hzYNc9+99kEgxoSCNfDICHDYVjK8PuyS/OvO5XlyKvG0hJ4xc
T80zl2boZ6LEj0OAcawRXqRmoBNaCGRnzmDaHK9K3k6r5kongNxgxPPxE+tP8RgGqOciwP7G4OSF
WnxF2pPofGqBnnE4PAwy3RiWlkahyYF+AsRJegCfyDPJC1RDym/RSAuAzFXICAZHwwg6Fn87zyR/
5lRGz7OCLYGQnhkoY+oTICeog3xKGj97Jw6u4G5NQY0gKQs+deSPyHBUcLcxs1M/Njmb9dT+NFok
5P353N0EFA3nRT7PTMb12eAheKiR6BNAI5+usbwru4IyqTD5WIIV6Kc/F1HDZogBbfh7p/uXekV7
JUcdQmZUC4kuKMZTYe0+iJRqAATOQA2/Faii6kyUAEWE1DFFa7N6q9NdxAyd9FLOvr4oX2AgubD1
WZBqIGjHTooJi9SAvqcRvBvT1RsVDHUJ/wZoT8iToRHSbIotpYoXJdP3whazg7OdqlbGoOrbuwON
UOQzRULc4ChgnQBVUafEQkrW/VaWl+okhasSLn+Gz//S5YPyU1nq4IUMRk6Q4WrvFGGYrzyzeo/0
LvhCkuRMe3/jR7RBQn4N0VDc8uMEoXAJKEAE/JdRPEMwPw9GvrSGmfqFAXZGMH+AdE/WyR4RenLw
6dsBI9Wf1T39BwkeYu+qjtSHMmo1mTLSjwuTMQNJ4CqvJidXVD6P5UFt9/qrf+mphR6XtZjFAYNv
nQm/oB5WgTeJ29ieOScN/QEzTqWwGE9JPI00otBwWViBANzjcsUklLNIxcdvlhIvnJP4+drEzgF4
MJc82VuL52RLGDOY7AqgOkKoVCUlM/Z0bx+doDBW+and9Xhfdx0tVrm7at38m1ogXX/nbVVf2vWI
+rhZIgC4Ne4eT59Y7rjZLm5zmFxYYSFhvxoP5NassCqE7unN9edpmszfj+2Pbo5/aoAqmpAsmIRr
mYcIiiwXIJWlYkWZ84AaGrOa2yGfMYJgrCDsAJMkkdZ+4/BSVXFSrvI1ZIFEbcRfTrZLvktWLWAT
TE1g/G6gA83su6KcSfVgkk+V6RMDrED4ooa6hNeLWaD+7r2/a98IQBDl2QQtwXjVAhX1udp71xjy
bz3EZptgPOtx/8Kt/uuHNiHjv6xWTGntokwAfNX3RvFw2fZvBHrq0ScsVsMujThLxdDopr/lSqX5
oJfPGxC/+8Ft7+SQ9B9vIkzdyE9jhs6wAdHs0yWxZH7S7mYtCcp+m2oowEXAsbv71Wp6Z00Q3AAo
OMLVDksArHaqcPX6s5u8nKEPNX/9f/hYJ62SF7erdirpSB4LyS6n7KVdYgzyRl5XNkVinSSXdg9T
a+e/2c/5X3NnfzLQFdzJnAC4/6pN4HHRKOFJTIUGQvT0cVU9cHa453HpPBTJTsWjeJBiVcvYXLZC
qsTFHHt0vBIOaYzNYSZptvgbbcLz+ofPRZ9AJa5647Q2C8qxze2l3b1T/zyOJegTzwlCkh1AA2vw
nYYdpYGW3qEGWnqHx8+FHKS0vklJ9frSemGs/vQznSytoHJKz8bX7p2cWseFfL56hcmbz9+IPqJT
cQxxxKOJGUIadIYfC6zghRbBIKrWSDQLF7eN9g7oZwRKqjsqOYvigl5YvpYGXH3MszZ+HxJpcPWo
PK9K2kUk1xuxGY0SQooIAjiSiYEY1kW6DzoMTgeOOTlSDA4wkaI3VcP8RqKEFsfTcwvhLfkWsMZ8
BnynPIPc9fvEbYsShiaXpstzSLBzsXcjgWscAuB2IuxJhflIO5LsvsDrkXvjK1jjpWjmAo+PdqzM
SWEBCO1+/c29cOsLp2eEBz2Kqdlpql6Le/LojPUvxMKl/NLEAVYIKRYCTfcxjK0bjRMkUhc2qCGu
Tix7B+fBTJepnI61/rlW/YUBKZ9uLWMP9p/7zMANmn4ZWWPzz+hMKhEA1QpSpgaOMuQ2GZpJQMA4
2jd6EjlUytjPzJAwdBN4KcOHkbR0IzX850oTpmyyX3Prd/qB5zcAuByxNxRTWARTGzw9O4ICQ9So
EQJKs6yaW3Mv2aWYaa6AYIBPc1WBx2tgK+MMWWs9SmZzvsf5oe1af+7JskTfYvoBTk2GpE8/1+JN
zoT3bnkHeEhYYhqFty3OKe+TEi6VR/pxWKTOtgxSGz1GOV+EByTIfUc4rXXYY2o1wrq2sS4qsj1u
RCvonthgBhcJHiCbZGaXJk5eAoWTxJksTXdVB3VHPnYz3yYjMo5a5jlMX/fX9YDDzrBzHuwodd8T
zhne1k3SwtRGUe5n/CXEZ+IGMjo7pwFllWdhP3RYO409wlF+s2EH8L0olmOgOK4rftRGYbnxmPRv
rF7ZYCHNXz2vN3bOIy5snIuCXba6KXYg1gkfuUg7opMXmf0g3Bx6DUpcvKaWZuVfDfV+f/H6bnuh
KmMeDXVbBkwCUU5q7HZmJyZ2OH8UBUv8dVnpadxQ2PF71fTqaQUYC4lT/6jTQu7hwnANvQtW7P8a
Vo6A5sBUoHdfZQ1oTDpILDvGex5PDvmf5k748/Xv8dzswOF7OIADbMkQ+4iTssyzaBV3RQ8YBOQu
MKirpV3nfkT3ayM7lJZcd7XuRh0YOnvVgz+yPgz96fUP9dwR5uRDnSxudKdJKHPnO4nu/QCUEQaq
QXxkkcwtISRqP/0rq5JbtYZ6dmvwWebvhGTyALOMBOAYG3uNOuQd3tYWOa7iH+uS6N+X3RtNJqSr
PD+IMmyPk80ZYfYtE2rha6c2ytbQuNkYN9Fdn9gUEc2lTKjNwWFjW0zPLSGNuUqZ7Cj4AlbvNXF6
oG0cchkFAMBHH+/vywpQpsD1BEVCsfcYuM93mp5I3huoeOF6kXJbkKFqdw1Nz8vp3BcKlQhVPSBc
uCLi4VSym0/FKkjAMQ0jWIivGfgjsjmmFSBYpjGT1I/safPdRswYwiX8uWp296ux2EhrI6mCZjJF
4H8aWtKfQOzUa4hlGnYAcwwu/ov0GIf2/NfPfnKAW3i7x8O6JlVAGxVcgbkRFmM+Yz0mkTJGNL7R
pOKNDWomfFs0UTGnN0GAA3KS35BgvXB686EY32CGRvF36jq87Np4aXbcfiKImEglf7E3tJ6bBD6z
KZz2xwGlGKF6mobXdEC7Ag/cJ3uHMFVnQ1TafbA/3FZTfStlp4Zs51//S2cEdgWylgFvgV54ctYN
631ew/mj3QDwx4DtSgNJLV9RQDVBUOSAFNu6qxFGvbWD4Nq4giNbD0r3vZf5H88cEYLQT7cY3oJw
8gRjk/V1cv+le283BA6Zyf/QO9RW2qn99/9KKcTNA/43nwu5l2AiAdfk3X/upulaZjKywmBW9qHq
gz8UD33mM6rfefYZxXImdcQwPZ5+xvyAhV7TrcHrZAilQkeS3A6Th8LnYmAPSMYvbqoOWPW8Ko8T
7Oi4M5mgMU6RBEHd23iAOZrS9DK7tiyobBwQHtr/0QWtiej+Xv/oWHK/8Nkj3MRU9mITe+pwNgxF
G/bRujSog98ZeZyh16rlTGJc2bw/vUNIPl96IcQuOBAckay+xfb+UoMo0QEKdAqyvpKQ1cdUvCPO
XZDzlCyYQDvG4Vgm9xpxGjsTZbHB4y8QgBgDALRbYvUyDYYUA0oJvVONuAC+ARMEUZ1EjGyKEd+d
5VZZJfWOOsOIFSIAOIBemHWkL0oqO2oSNbfRd6/pvnNSdvCRsPVLWtoZBI4+aF2XK+pKzimUx2Ix
dLDaEpy/hYrLI11tihAyaVfienxrJw1ti8yg0LwDloqJI3ZLEcmIceBa56RWXzPsKGMEC7RQ1463
EqNp+jv0TttiqT6INl2Ewc//q2eBSTyMuhjCGI47GkEN66XmEtY89d2HNBse8oqPLNrowozrzCp4
XvwqDkBkClyHhHM+XcAWfXE1tMvuTq2dLBEM0WNBpdJyZ2EqpXtYfrcirSXIe+S6jGHJFz0miT+r
yX44n1LzAoiIxwx+PGAg9PXO6eAgLxY/c7KgNDYfMhKSD6+UM48aqgKWp4pyvUoBnGJRirCoh1sh
kZO48TeguucgIr0NPDlSTtYEW53aAHhev6qrOORQmrlnMPLQTtBiFDFOK1nj2c5hTgngSaKeoaP4
FVM4HNbMnQmEpRQzWS4a2wtVtIUfvhfyGXr9d8uDaakUdA278VI5D9QxU3i29fUtIqBGLMV4+ycl
YUUP7OZQDo8mKgllLfCxkHh9Ultp8wmMCdWFPieQrnwjYRPHnF3WGREmED0SNl1aHdyGCw11Aty5
DbUGQDr2vbusPJDjyyXCCVHvmYdCHlPjV/cMgVAaJRC//Yj3NmLhkkTOQ02MmfjIQpJkpyB2vubW
voPdd4ZkC0qLCPpGUl0ytjywGFsWAcWTbiOx0LQoLTpFjEMlPeQXQWLW/DJZzQ+FPf2NNCrbrP3D
tUYl6jmzsrwtw/BeLGyVWkq5Lff9fZMO1MTU+D14EvdhAGahzS6VpSyeRSDRKS2bb4OAZGA5oCYa
Y3RukFGCXGjbdA2cOWprY82Mnv74XDnxqUYeTx553Y1eeCOuraitHNk/h3n3w2MMIlGqYA/D/ZTH
W4U8tFtf5OGe5QdEiTtTwLUSEMQiYziZ2gjPslZCb5yHocc5gqNjIDAYCvxy5iZ5gdsG2Y6N6qzX
oUIZT4uHaF+V9Pnxneovnd7SyBQLf08tLKH2FNtv/iUcRRwFvTvBE48Fo1fuv+zn7koEEKvhrgP1
Ol+wP7Nyx95PGTvo9NGVcajoNvwF54X2vrhF0jBixtnrEZFQJoth+YNamnwWkLnkALML6ZQYrvI/
ETKne1qEFJGP9fYFThtiSrz6pH0q/sd5YOoFvAezb04bBimCp05pQ8u+XbnhNAsEBqCDySj3sWRC
RaW6lkrQ941rJlNATpWuPCpzdH2I/TCkzoMx0+Fe/o0x6gs3B0DrCgc9GOXB2j7p4DwkinRxK+/O
jMPp4DTaldLeXrgxmDhKbxMCX8qMSKWZNHHyH13491ZtfVNUg+72MzeabqynJRl1IBhURNwH/n6n
I9SACViWNWF0J711ooxQQE2phsYAW9ljOQYGzJ6Swnrx0vcRRYMKbvEXMUNGGa3qg8093UPPPVfW
vnD20g0AkPmocLlCTs5ea0i76RAWlRnxCj6QfahIwRrdCXbSEWujRy+kUxcNlE/CJJCMaZhxWXYb
z/srFY0BtAPfCt4dUvnMTPDaGIRyywwhcqbzWPazJHt2EIRLYrSYO65IDzr94JAa86YT9RL+g/iO
de4+qJlRyRCs2r9Lu/5rdDn/Al6+ci+g0spjQmJ9H3W78BHjN8HRL/Gr0c9gYqI7RNK5BOeq2uek
h2Aopxy/+yEfDd1HokkXdL8M5t4Y5bSF4VVCJU1FXWTQCaNs/dHqF9LaUNRnPyTZkblDBwNI6duA
pni/M2FKodvT/Kkt0NTcjAPEk0RZoMGy7E5MhjjjFY0pksZ5COSfgsGhLC6suN+KO3isLsKbmOui
qlrjoSszPMmVZJuiibtgbGlTw6K7Waz6k1o3dcAyggknEA7laaFvGf3mIumSDVOoSyf9qe2rW0Z9
gMhL1ir+9voWMZYpJ1tEXRWjY1zqPDDPp2fh4PdenA3yzqHb6w6onSAvQbt5cxx60bRw9ilvGlf+
wiLCCJWIiIdK6VYnIIdPP3AeDE8OIEkxSKrHBNR0Cyatfg4cGCXg6LsffNVmayOKgsvzBX3Zx3qo
7sxrkqcD16KQEDvcfdAUsy54P7SZGtWI2aAL346rT2HWfDbafnjU34+LX/cZLwyHNJ28OpFba498
0r5QKSs4hof6Rwenw0RaqMtHWm9cfyhTEsSpdrj8XYHkqzuXfENlivjOOmm1f2q33x4txgUX1KQU
6XKGKHOeg/jyK0FuApqEnRFj4KevxCsmAKKMwb15JYZDjH2qaSKZZAlxtBeL0+vLIwnFzEeRa5kv
IHImwLXGNJqRiOdhH+QtycnSo/Yh5tcEsLLaDJ4DhUH/vwNT0lXXkobeH9ZX4taVVpJvqj55n+wp
uLWTRw//ohLTAupTqgpdNSpgQ2iAQjGTAwWsTFM02e3iyjCylbspC0uGJFfFTtbw1EFiwI1x+UOH
lZo7kYkN5ogvg79bHtQLicarWmgOl/t9vJA3j/RSwpg8Xf5uHYqfnGOxggImXEUqlSrAXYW6QpXY
6/vkBRKLJhnRiqGihi6nsYHWUFeciVN4d5R84daI3/gj20KtrsRfavjFgLUIYViqkiOH8nldwnZV
EsyA3poHNQb4GQtXLcpuW4frt/KI0T/nLvAkB4pqNtGVf4Mr8sJFrWR5c1kz3TrlY3j1zs2G3mK+
MUY3emKPfKfjAalDlEpbhx12FNqEBnxStSOdhpa89DvwNc483ecIGZcz3BWOIDgDNHtPl3zgF+N8
6KKI2fE/p5DPfSE8nfDnsSMaImzwIQV4ZHJBPvQmSZK/NPM2GNREAoIPYUyUoIVmbdNNqswZFIg6
1iY40/5GW/pC+wfSg/QW93XkakaS9EsVOSxdlrq1t7+TglJYeh1jrb/Hz8TFrpO5lpj+qi3kbGgM
CuT9yns2ugGmhDke4Ud3+OFcYfHCe+azUQnQOHNPn9KYrW4MSGDrQwOp2wOn+hL/VHUrnF+TWbWf
cjjqEC3b0xd51UmsSJYiDRUjLTpp0Kmvoi3KvqhNUTJo7ibHGPHAtTbVpao0Oo9BvgBBA0Qgx+e5
wq5klv90PeTZwfYSjwrd95K/lEltqA/0Nji8vSnS4JOxbsq4zGftrhS4BtjMNKicPAkmLzS7yUW3
BD/1xMWEkEPTI2AeputPgyeld1rSUp09LPTxTi7VFQxyG0Iwh8YzfWhV9S6U3jy8S8p5E+zzT6ti
vlP3o/qzqHegTipI/ql75DYVLF+rJjE+Fma5UCN3Mx4gM00HTJij9TkUAE50DwztzPZ7YSnTrjkM
L7RWcFd7+ri9Mveqwin3d9I9lIf8rlp3V7opTBEAVXNEer8JewrSBnviFBceUt6OGQ1EsrAPwwgq
v0NGdp0wv0NZjo1mvZEPkUpV06vvjjHtnkjRRfdA0fGfc/QAL4nzhfpB4x6dosTDAg06T/vgrkNH
TSbDV/lF6nIbYbWqPNTkqEtXwvouJRpBlPdO4FWAddwigwcu0fPIsLF1eroc1ixjAl3piBEpnhIg
hywpxzIIMC8AQRCnyyAo9Jv6bJLdmq3HatqIOKHLfYgmDDgpg/XsH9+DmmYGGNKS1uNMeg2YgUw8
Ep6ssYsAeBUW0cJO0MIT9auDtcaA4fIRV1TNc55zQ5P3bMXzFdE2ytkfUvSpSMzLAQR2Kk38QPNZ
l+QeRayMGs3KVjTwDqiAouK7PxGLMkYQK479IfV6N4X+VZXlM2bFffSmKObynUdAytYfkMU1NrZ0
fd/eoaZ9sBL7wQ4IfxE4TESXs6kdvK0j3A86t7AvxpUVkq0CpO7ZSjQA4PDjxb6qU3Di3EKfX7kx
IYYk/tgJ27DzMMcy1RJZEX78rS25W4IdYSz5gKZOQRWbPIR+7CCU6Hx+vsC7plCC89Ls+k1tke8y
7mgaNYyoEvS+FSjo1SFuwY6G5N95hb2ciA+2x4A+YEiWzEzfw1mJQgNfvkANS2AcghLHfvCbaHk7
+skfdqyvBpxoFyxV4b1dnqPxs5UfyoMq9pzHgSwu/ANh3GOx+4JsnAigsSiuBLUUDXE+vjKOuqXC
4A7QeqHursNYUmaM/0wMJ1P/eZvMuIC3pNgYt0nfnj4Ky/QiBsFZzMXbD4gWMn6JPXKRdl0ZkNXC
ySvtiGp5f1/NpFdwYHHa+sPK29qNhfn0Yb4I8D/kdYyf+67u7saFfyeVSTvwlNO+tDdg+u/ymHic
io5gQ6LQFhy4ui12ZYo9HQORA4L5MBQNkhZEZWgXFWQ/JWmOuXFI5ad1Eu6T/Lb2eVdAbvT1fDr0
1HRWfsUkiPWEvTVPz0hCsK5emAoHAzg68Tv4aXekCtUL66ZVokaVEKJkhEc50UlLkLkXaRwBgB4C
8qmYIFx2vNP7sZWGiTdIGFwIN0IMiyJmSOfz6y+TyX1A+fm+9ljngwec4NMhQSGmj61+1NjI+FYY
3kppk89ueVPhCLNhDpJuDrG9PaBh21T1YdpO3v7fRmltSaJW5du1Xf/Zkm+0qKhEoIB/Xu8E27Fs
Kogf6rZSVpdq/QR4YGsHendWu7+QsGMkLw5yINHrdO7BhV22uIIPqxEHqr3/APuBuymbyw+1m033
bSvVQj6gKbVp2uq8/hHkxBrRnFDBF26PhlK/fiIw6yKZOzCKrNlfm28i4BG9EkGh+L6OuHRdFAWH
gR+ghE8iv7wOM63OtdVdhiWRT0WsF5yvMcFdNWSuKRvAr6mSx7Ko8PDe7a8JBW22QQPHo/Br5kMF
38KFvXblpg2rclmrJtzxUPwDJ87YE2xeN7V3vYun8pKxAqOlebe6UURj2JbJVcLEa1MU/KqOWcgV
aYQEj8W8gCJz4Z30FJGk10abbh3AUWknYs0ylGuprNI91qufccyB6sQXYcafDzP8k3ExpEEfLWVT
OnzBnENnqFWg2PzOIW7Tm316+PcOZOfCW7Nci3W1Z25W/jEmBVOr4gDtrkzjd37Np7MPLNFjXgxo
FFZc/KMdkuo3YSbS999h/POdAx1MYzttCtKc+TLjV8Er1kggK/GEfJ3EZYnzEes0z7ZFwzeuXSg3
QsBrd7/+y9/Z5aV1QAPKCmOIxW6wZ6TEtsXeLHxaLtNsj/Xuhza4vWK9cpz0t87UpFuPQRePxgqv
coyJcotfuNSckGSF0VN2vLRuD90st/hZUnH4mLCxsLU+duWQkenjRdtuiOztMOKtpJSwdTRlF23h
9eR2jfZl0PBbVjabsrPBbOLepifgg1Ydvja+y1vAngZLeltkIHaG744WoZJReIWAlazeFYM4mkwI
SFHfXHYTbADxcgRR1BBWtzSbXEXMC9qxIIxrzwluz1a9XfktmEW14hMP099jzqryY4Ltut1+f033
UVzUkbaafka7rqNXf7hWeMePEgdVgFZCBymehcKnAFGDgIXsn4fMwIB0yU3jrP8YG02LG0z8Jx2B
Fgd7svDrAr53uPMbpkX8BRsfDuClgVzSIrfrfN5EJhZ1srqaF2zGB5zgA//ednbzRbyq+8usSkiD
S9lArS65gEF+5Uj72s/dNp/34fXiED+GkCm9PsyHEHrs3qaDJcOo7J3tfhgaEtu0tuEMFhVUra4P
sls7YIfS5awvwnTybu2ZBSkCGKkDxbY2LyVbSnC/wr7ndvRInyNJzpv5k/tycDZNX9zJMNbrgmhr
BWR2Lzxaq+fBVbnHXq13HZBmk14HgVbteuFnXZwDDy3TjRMMORjhkF23hzjcGvuUfrSvuIZt9Ngc
4sTbhpdTMq8JIWCf5/Hax+G+GW6qPby2bkV8gZ8Hw/swIMLOwwllCwcGF+Oom247i4Cxi3pB81rT
Pr3lO603FR3GZZ0uuxtvcL8EMH3Mex3TYYrwcimbFQOkJdhkSbG7rYDBr6z1FF94CWVHsKuWD5ar
NLldurpx3PGb2zvWRY2Z7aYNESC3IfWBVXbNnd8u3TYoDhHGLM7+2oHEQtRt2GytCL5YcWAXWTNH
6dJRmISH4bv5J5Y8Jce6Dpk5sKv/h9nGLrMm7p4u5n+4pSUT66srwu7TWNbFVRd0zLBdXpZU10nn
hLfjqgjJO5pWb/+nyjucwco8gJxmF1vjBWlQvJFk6K1EvDkDnG2962EV9qgPWudhtEn/W5RuWDfL
Q838ZwthaH2Oguc8qzChrSHMBaKUsu2Z+nPoIqesexdh+tF03bf5YlJGiNud+CygR16SItk0EpF6
EaT6i0F3Q+IEuwaFWcrcBpvHvIh+mmcmYsXr/ZSJeH5a8ENWIXTXpR+hETkV63oTUtV9v8Z2AmhA
MMYxmEKurvR9Cd53Bk0TL5YIMC/jGge3VCxYsnc/4eRqLExkLEh//l4dgsakMj70SdkwPJyJ2hEZ
+3baV0YnBY/kOsThVqMoI1lZQ0dOmx9N4V7nC/d+aP0pgq2hLdNdJmH9/TLxlgcZjVpF8pcQJ0Uj
yiZarJ8woYKdIEmog1Doo/yKZEVjmjpGpcCjX+W1GHD3G62wlBoSQNPOvv48HRN4dPJAidJGR4R/
Ls/0mddZSoBZtq8yg1KLmqBGOoQ/bAwFkZJp3K4xu1zxhfl2BeRXSaWHCuaIXKAI1fa9o6mJ2RIa
Suqq1BuRUkHIk0gCwwJPK6l/CFtM2/DezZatX5JZLrM/OmBlroicqDejMY3JtIDRvBy8jwCIG/Wc
SvuWdYS8tKRwMmMKvGrDkWN7RumEw48IdGEV/RQCc0Ceu7YP7wyPRCMQEwiQk3lpOPHkscgjqD5w
VdWk/lKVYHNc806ssfg64YGxUY8nnomCPeTPnYQq6vl0/JcdYVIcaJizKBiI8fi4grISH5Nupbuf
ouzd4nnX4nTUHid+hpMmuvvknxgOwzXEIVKPRw83IEdyFVsJiZWQKmkBXn/d4fNmMiRcQX08DHcf
fsVTOCJfGCbg8g4lgT5euKom7kadiQuBrCoF2YhTL1SocKlRZZqsFyK2qKSkeUbCcYCdHDRd0z9T
iJogADzWCyHi/7BEdLcp87BbYa7MqKk+cIWMqfo5FpIENUpVF2dIHBiTBcdlWli4tBCPUTsMF2aA
vxFjgxKyL+KFDv2PzNIFeQj1DTMOb0hzsmnW7ylJmcbdEjgkqOgJGK74yQQBiclCADPSsgk+YdQ/
pIetfAU1vtCkRUSQCkqB6OZSc5KRW221IRXsZzi6fXDZDsUHM4GGWiFZpzpGNbAtPjKa+4uiE+Tc
IK+/succHayXgJWhDq1QwiOKfvrKhnVcrIn1cz4IitfQxGTZIHARgiTQUbIJw9GBNKgnLTW5b2Ea
wPEjepUHD/Y3kLhnyBYTc/iHa/qDlc+o9USbb9lRNi6jT/IymtNuUC3G3Jy74KNPFcWK6eRKPdoo
uHtmKxM1tuSSmkPVZfxnByGJDnr4KkhLJ6FMU3TomTGE7JkZXGetfZ3m3jtZkWkUcz7t8/n0H5oR
dR6PFpnyGvnp08drrYfGHu2qAEHijoB/TgAvE4/yy74YLrOAtasRKr4M/7CgwgPom/gscvp2xoH5
GINKBqfnna38Z0N2hus4HJAJAqecau5kgkhtXgVcTexWwEN5z6swUBaafBKBhLbaItJ7CrO1GaYa
7jvz4FDO47qn9bTNVJA7zOwb9oloIYLphOtDFzEZOeJLmv2jFL5/jMXkYCNmoKapj/CavYecxPBZ
XOPEJzZJrCayAUTa0c7KZybmTHLFQNDwSXYwmmf+x3sC7B1uOw4BLrBfpIrmlwFBbnljnaIoNC+t
zrHi8FBryGNbSaed1CR8earZjwUxnqEDTtON9HUrpABMuRSoJTnJ+dSf58MsmLRo5PCqYDyAMvGE
6Zdb+7BMZI6kA1ZjIElyxvWR9tm1XHJN3qD6oIdpV9Nl2niUoghfDOdb5+D4tc/9f3lzTyIrQJwb
fXQhv2/lcSlM1cQ22jCNGNdrSBrX5VW3X5+ZyTlG+fikLOB7yOwtCiDd8n8nu7ta5XMbH6LyXVEs
9LbtRbrPPwR0eOPRVRTlxZsuj3/KrabomGvDNtAqTGzgLDHb7Y5/ATuXOfQPURRkqD+Ku6kjy+/n
Izwnwb0I0DrL6l12708w48RukbGNT0M9HEQ5xR93x10QzVf26vC9mKEq8I7Flkb4bojy5kY+6J23
f4yRc6cj33O5baqUPyoDoxLQn1f+h2XxflrzzH0OVZ4KwRB50urO7110//nl0jLmxfBavmrtHhmv
eNl0sTpOlbQjkoLegn7eTVxjAeZS3JjJevejEG8snKWxjzCLxRJGwnCm73zpr7pdWgtPMQ4zUVwf
Y7hki6fz2av4uEqwkBGyTiNVY3JP0MwNmRKAK/mzqkL1VarW/uhZ7UcPKdfru8swyZ69+wg5jrN2
cEc4PXa89VStYckdbxxxKBQvoTczhNSoCcoREAh/BxLlU3Ljzy2fE12BXRi9F4vU9ikcRoflzFi8
85g35r4A97suwJRJtjJaPYDDskiQCltLIOmrm8JZ3+k6f+Saq9wWFm+GZXlEyXAdri7qnX1beum1
N8ZEQAHQjHv1lYfpulvvoc8CLKgE07zbKn/IyESl+ePPCutaszizcKAfKKERg7ZvqibAPW+Md3dG
S5g4GA8bKkJ6H1B+yEU2mY/m7IYwjQrm9Qf/XK7DTR+Q4kseC+c9JdrJsVaWcdbXJUw0GViRCGlS
lzhiRe+U97CRiyxMN3yeq+wcXOgHNAeie9rqXuuJVlU2qHWJYKwecXPQ3SrWnzEkm+b4QpeVTEZF
exUB48yXeF4XwFIMmN1CWIN/dSqz91IP+k/hde/VSZs5AxGNN0Wzu1atKe6pGdU143f++Y0wWJ3Z
j2KkZAfbHC6gjIbEUjJ1O/Sun1KDjyX9sELv2zVMBG0hThyxUP+beT5iQAQHEdQ7hi9MYE7eRe7M
+65254+1A4eCOa8ObxnGyYdGB5rCMDpiPzl5jDa8S5cPrL1vsgao8v6T1WXv4MKdmecbU6Gnm5P5
J/UATxeiJajk0881rGhg3IU+RMlt6iaNLa7u5ARjCg31Rb3U0LwI2IXSEz/GH2k269vgIyZASvMq
cV5VW4ibIzVuMQcjo7yAZlguQPx+C1U+fHDibaH50gLYORNiCQXHPbhT0gp9A3gfe/tBMWDGXdEF
dtL9qzPZN2Asjimi5ao8EedIHh5hyjVAgrJpn4xhbwvGLx8SlAsYmo7bpk0/1v7uxu2K6/GQbhGm
o0Ok0TYO0jNHuiKCDFGG2BHfHn92w353KSKk/FHFF5ZwQH+QSXobBUfCUvaoozVwb8mbQnYBlaxF
JsE5q2JlSfGgcOfPr2+KF4p4jasp5eD+03Wdpt8uWVPO+MZ47yXEC8v4p6yi5Gpk8HDRGXTkqaUc
Ez6m9IHGhhduiKa6wyxuAIzr8j93TyUtZ41+ypGmmJL+ZD0tVQ86W9oMhdD9SPjxyLQxweHAPSJG
Chvxo/gbCMKN+BaGdEeDtzjRTxFBZHAun5Mcq5zXn9wLBRWgBOouSUw8CJGn7U86rW2M4+wPyg/Q
pXO0n0UKsCY5keADk/saMM/j3k4aOC4cbwojVYvJ+vqQ9LT1Wlcjk197H7AwGBhwd6s5rLnbnfD9
4HIuirgWqCrcn9u0z53CXAQbhNWtiShBA3RKi67q9arcr7zifegT5SdGFhMzmtTlc137TDkpkeA2
q14d/SjdRiGVt9N/hXjPfA3wN6OQJSdL5YmOlwXO14AtplP3V1kWvvHOBsA+H6yT+QqNW08dlQJe
hU+PmcX14smOs4mpM1PlqmYuUDsrUpK7kM4i4jTw9yIuLGCZ4jYmPiUuPDYhaTXccqXYmLAGXc0j
FHuzbGj15jrZzp5DZBXY/479L2NxEncZyCQ4WiplCgYjiAKjPtigxqqd/pXmRjDa4J2jaT6nrEMG
FJ+EPI3IXfvOyaUbDB7TsrSecEFj6lBE01d5ttsJZbrxbqO9CsmuKsA3IKZddgrHZN0YpMgQ72bW
UAqAh1pJ8I/2RA5jXfvWpEZyT4gq+Pq+MHERT++BKIJYEsGFYWVhOP/0BbXLcvCLvdNjHgiTXuOQ
xP6btEAsmeXo1jVQTZt/G/dxEagWTFNDm3OHrET1SQabW/mfR+vwb0HNiGWZNFNLr6mpLWpOkF9V
FtKH+KQsqIISs0lmWKMNTx/HTCFjSQjTMBU38cC79D3IE7bj/PAHBj1QFS/tXmQVGEQGnKOkVtWb
T0GzBajH6z/E15AikrpKpF6pSnLorSpNzpPpn4PHPCsOEdAUpLcyjD55ZuynkLsvfCeGYVHgfC8y
RxfAs40ZJ4sBJWZAtjh/rVN73Pj1HoAfcEhPQZFSinyve2YpPGi+cqOanK53hIesC89wpGuqdzFh
aqkJk9CHAAteFcnd9lD+sLE9Y+6VUfCAicFeSGoeoAhT2i1mRqhi146Dn0e7C9BgF+6dIaDAeIaZ
rSr8sQFpy119VUFX2KojP9o3KKgUjrodvOF/xOeVF60vvnr8jQHCj6FmfC+SdR4z3Ht9UT4HU7QY
FYfI2uRCMf/+l74cLkdtLX3o/J/JA2CyEbgisFXLlhQ8MhMPAnOvI/JIX5YZ7Ed1WoLnlgacSEDk
/+Ps3Jrbxq4s/IeCqkPiylfdLdmSZUvddr+gHDsGAZAAiTvw6+dbR1bGAlWiK1OTSbom7QaBc9l7
7XVRkPrbT3eYE83T+Sg0gXqg/uLl9/LzT5g0rXOnMlaPFYVsdH91taRjq7Pm3AuRGeUop/kmal28
gjFzGp/bwAG6U+FA+Zrh9RMlAszfBnpiPgB/cXFiqLOsS5CDkRpQUY/gj1uHAlYZoTsYxKz7Z8EZ
4DY244hQwRytJU4C/WW5ptOue/PvPyBUHsC++uUeMrSVfj3Gsy9/ebaOe5zdos5GpgvkinrEVqoZ
8QGwRiGAa8JYAfuIduVi3HM6dzqHkQthxqfz93iUuyUbvjjE9Fx+JOcHRH6giS+fqxqjYNPFQQde
yYCljKhNS0cDMI96tEal5iULWAEMbo3LcK0MQHnqtGwgYXGHjlPTnMZlUNHDr2C/E7j16AV7hgpd
Ml30A1N54jlghmhEalJ4QX3OneU12/G06YLtaRF0+RljvoD0cq5ds9dYoCG4Pk4xA1uQGB5HJ3Wj
SjOBLYPEQfQEKCaKZ4vGcn3JZP+uxAcUZhNXovXNKEdkY1vC35XmnPJf1Blg0c5oxVlYm3V5Udpg
eBYQ/4mf5JFkQmkiH469AIQdt6EXgpFuIcqYiL+qlpviTMxuhHzm16A6oUl1t1N8RlHzo+9U3VIc
lxvRJ6hkVU2Yovniecy3vYiDGQvu/aXLuXsB8ZEZOqxpW4HXG/EIGl61ndwVXG4Ct8M9IGI4QZDK
nfTGM5yQReN8LWoOkCyBsPL29jxUx2sxEN1Iu6U4UjNbpFUSMq6LgeWVTWgXKBdZuWGOpCzGHk44
BFSdkho8aqAiKETlkNIPdGQcj3ALDhBYnsmG1lCTsXfCGQxW+aMTxEOxJQYlE9N/aD+j1HIvTUVu
xsDoCsSC4aj4HxtWqZVxoEUW5SJMIeZUPiwPqb4RE2Yk2Cx+Rr28Y5J9zZiFztHAgeDoDxix+5tz
XCk7Th5YRcliydRoB2uDxfEQTTDwhNGW9dJcJDQPpybgT64HVlTfZCsMk2GIrmn+cX6Ab+asR4hF
FG1dhRncxBSa/pliEr0jhxFEthXMo1xjsHIjTG4HwO3t91eGsRdB6SzCyeW/Om24WDr+1Ak8rls5
X5NIMzIxWRJC/9ho67uO6rUsRAcEDT3tFjyyEOO8x006YU2FEwSVI0vl8DxDdeZB94RBpI5qdpJX
eeMsNw3mojkNEg3xB53k0snYoCP85OxySfh38ZUTwDnAIMOwX8jZE9meIc5Rsv0r95+UDLTnLvOQ
CAjn5XkG44yebtenJBTTTAUANIi2SgM0yulvR5JUj6oH5AKc51QAe6omcS1U/WigKlQjRK1VwTF4
+6VZpv/Lw1baUcYq2Ooii7OT4N8u5w6hjTN5vDTbSakOZE5rYi4CBnAeyKa0FhK0qKuCqPAxi2qu
xvBdP8BrgfH4U1Ekikuw9xokX5utiG0T1iBnMiOTp4amB5ZtSA6zVV7LrxOQVtOFPsA6IqcS2oio
jcTyRMZwmQG46taM3FTDuDpbayCjE707Fy9DhVqokLZpiGS6/YEE9HA9Sbth9YJ+6NIHvPxuTho6
Tupi7iuzoefkwXoA5URh42FJ+QxKyvhCCV99CaCWje8wuzztd0s7nKrCY/6uh5+MnhHleIAEHjE8
rP2Xz1WskGzvWnd9myw5MIppgUhoXU54g0Tlo6l1oymNrE8i6KOM6T5ajgiI9h7EhAMH2Jy3uuHK
sIZrUTMCqQu9iZoNXCuYOmfeytlaAgLGfvDTSHArm55ZCrwycsqaL4wzsnfenj+sdrbQXYvhm8IC
Ssi+MJTMadpW+/Mm3aWnYUUdJMlpX/IJvYLjJHIgWNVB80XEUFcyWg6R7AzTFg9Gm1l8W1VRdI4m
rjwaWzP/pCAalHnGxx4XHBvGyMtXV2E9ymkc4zgpHSVjU3FDni0EJHJUQyeIPhF+p3FYInoHExaO
CFWigkn/oBQ7uFLwQJOZEacEoeZLrrqXD+a2wdhvCbtAyQuPNMG16DTZbVYX+UjHaSbIPnIunDqq
Esv4jjxozOjH3FMvUPJFMbowmkXRw/y2diE55ct6fZkPWEQ6kI+M4dAFaHdoX0T0LOhUUgR2p62T
3JYlYlLDkqndAXTPie/Njl7MOO6naM8/OmJ2ohQJMH0HJ7R6pBovVRB4RcyUA0XC2DVnWLY9mnGd
nmfVKqHJVRuElAK2BLvaB0pJdnuDXyp/cp1T2lq/tLKDqEtFc+JkLMo848pD3Fh6OMSCLhlHf2+C
HCnvWNbGh2FW75jb5Z6Tvot2tos07WW0NN+sNUnCHXtRJpm5NGoZzAJKG7Oq5izpVO35MGjz3OvP
PXpz3kR6l/RcgDXzF/tGwCogjy45eaQRSTzIq3v9MeKSKxgr95P4HgcO8ykfOatiM4wwiIv9Rc29
Qz/IT0jSZUyk2La9ScYpQ8TME8BGpr+BcHIZjew1NDbrK7MfABcasL7FrkHYxx/ntXy/pK3gUxYT
zirtooakwD0bdYZHXhpe/QCrKmnQ6wUqAvPdkwGHrfOgWAb/TirEChPXsawsvJ7b2N3QmSZeD+du
pHRjcIqZiaiulmPvbTfxRRB78aNbU2B0xPecgSxgd5c2w3u30akWwTbtUyi5vaGcdEYGUk6cG443
aj4nnVbtSbFNh7+YGsH9c/L2Z4b1JoQ7buSTEI8BVEv+dnXR7HflZ3/VtNeTO448YpW6X6c1jnen
TsYbEmWoLOE9T3F6O9YBHrbh+joUa7+Kd93pv6BNReWycp0ba7McUk+Y5hi0qCrh9wuRnUiVCe/J
8EKRQ82KuzCHGzkO+9ZyydTzqYrQgEKS1n0Sv2tN8iDGm3XK5hYQfyEiw5gj49oGZMtDitb+XEqo
cXA+D3345GAjO7QIBYxsxGDydN6xId1BrqoeHniOkhRvAKZFs0Gzw3LJil02faTeMpvsnchSrnjG
QscF/0trK3tgRahZd6wwPi15Pac2gAqfF8XQyCBVfj0eQ00dhiVewDocS4kGevhasjtg7T7IWUdO
knKOFOQhzwZN56yTjkJkEoiBLYudYkvujSI5YSwOjfpXr2tVsz2H2h+MnF77kKRRyyZOGtJ5vl03
pI67qjzsYsB1LCWhXf+zn6b3y8a7F6qlVtdDQt2nDINlkrTihur5KDIGoVY8twNGTGE7fG1Uk1TU
aRru+kF1kS+d9xLkWbsT5rRvl2Wv3Qd+QCoK6WUennDzh3eWu1Wzh5r9kUAqMCJsChIAESjaPGI5
IhMJB45GTaDsbL122dC5vIrygMM3IGn8NA2HELDB7e9q36nfsWVAa3d0hvl6v75PWnacOovTLe3V
TZCT0d4NC1jw2V/10gOnW1O45+vuSz1Qqtdjix9QxpWCLQK1RQzLky8Kq0JGafIh8rt7LOEhtu54
MHeVNOdMERgPdTx/3TjJmW19RHx3xg29BvcTmCMxO7jSP0QjNcUa8sJ2m18QylG9zzb8zUnBZViO
y58GholmzgUI7Cm+KiUZRsgXbKRiHf+YXGygfLi/rsPROOwM1w9LNWT5vf1dDtIy2GBsKyoIA8bK
MHN2OmBBBK85CsePGsYmBO9YDsyoybaAE/mDAMopeUfR4pJ1ev0GHD/8IHWvGAQCsK16jAVlIS1R
3Y885WGZg7YXowgmSxHxOnO79XDbQO7cRuODdUrStk93N0m4+SQAt229+9Ez6GoYwQv0hU1Xp6t3
pq8fLYmC8WUEBVIVLTN+RsXROyJNPwmGdWOVfB1WT6LxcEP/mYPfQdfPa8Z3G7bMAkUto4bZOVah
smiXK/JqRR5oTfjXMohu9PByshG1Te2ShoaKkXv2LNYIb5Ns7xauj2qrOybaFNIwuxhCnKzFklzy
v3P7KQZmNdZm7lP+b1+hSPtlNyfXJAWGSYmepyGmCbw4hndW88vL1GQnz0T7UDQOf42BiJ41g6tl
GpTTO6A0cGTlOyko5shiUJsye+4IfA86HjAnhmOzdzn5e7eJdjhOiNRoQcwIWi7c3bLjiJctfAKO
DUhk80kYcyVb5nm0xtRGV0g5EAtoCooOnaZOlBQZxjkddQLDybef1bYuL59VYv9ltGJ4wf/MVf9h
6mzW/WYb3fQ7pIh1hqFXPrUdVWOB5iRA31Mt0bi4YcnEDh7gGZFQ+RmOFgiYfM6KiFEu6DHKqmQD
G0+xbfW4BJ518xVxGNSfZrvOkPz5CfmgtHL9mr8/6diukkVE1QQw6HPXpzSsUYeWp8J/4WRdY3hW
d+PfBECv6Z+cvzjWvuTpdvcXHQUlUlIjomgcTjQXDm9OE3IN1QnZ08QIplQJmZYIISTIggqFwinc
5YDHwEXwhPr95nvdr5t3Zp3h+AsQ+a5f1vursgonKGsL76FO9+tLk43eYwGYgMy2ze7cjroujZv2
tM2Giu442xq0FPgv5s3QnGF6nt5m1fQt2tBaRw6gTtFlCSpixCpX1SIJrktnsbn0yEK+TIxUH94G
QGiNegRkj5qtdaYbgkmjd1a7d7yPXc4XZiAxPwRGygnuuMXc5BcxCKGB+zH9YEf3a4T8+NCK56VF
KpKQFulzr+3F0MRZcDIgqDfwpbFrEzNeXm5Jxb/WGHeRXyY84A+CNebFBK02l3AEwQJcicZ71p+F
uypdV7uhkAfrtTxzlaWiZ80xFZCxUU2fz898X6XjX8Nq/UHHvAxEqWNxTh7eH7fVOiCCqv3H5FSJ
NT68vHl8QjF1IdQfv3ivQi6KKWASiaMAvuoJ/IZ5nU4YMWQ1JNVLkYsZQkXwdKwTRMZ/ZgurxhWR
3ovgO+Olo7mVxuU9wOtzXavUC5HsPaoe2QfpeOuZOoknJUsNsauRgVqbbhjYj4oTUqyIl2OkV3Rf
yhVDX9E4RNwRRiirpxBcVByqt8+Rg/EtryYiXoBbkMqPAYcuyN9QLQdbtn0c1nwurmkJQmwFxVgD
z2sAfMiXPVDcjv0nlTp3CZJX5yQCYhNzJC+wVnE3372FSAI1IzLGMppAZgLiNWd3WY3Z0Rhgy1D9
/fhDr24Airm5jbsEqpiNIqcIVIv6LbxVOlBjlldQKB51JYjPFy10OG0ZR1vRxYSJzgI2KcF/IiD1
fX8vzqiHuCUa6JZgqT/WjPjk+aY5rTxP68w56TNuoeZh6LzpZFouCSvhE3JzCeeT3+Embi+6dcQf
DInXBxUSz8+6DbE2tLBkw235fAyFrXdWSw8k2iNrJtrzD4AaEmGHJ6WDCWlTdZ+YIUJ90fzUHViS
TiA3gDJGFqMM25aOIgdiEC1XFyXC96cAKNMxuoGFJ20EZDUNhYXTKpxZxEu6zrsJuqewQDENLflA
s1o5ZOgVwiCw8eR2aApPqdhww9LUqPtSQkehWvZ4G3bgysd3JMEayJBQGdH2ZjCTmzbZ3pTL8Fan
hVravsdSi2STaMCXB/Z01NAa2wpxyfugM2L2ceMNQuvZob8mGNZKky9YceTL3s81zte398mBjcD8
QWcQZxaH7W7P7OZGGeDiXTqcXSe7VfBZf4Fe90viQq4hzhCPeGHSAKH4evSl+SnCuLa88bjevAno
ogRal6GyPNh1MORsECNzKWSs/chfS4LA6FBAkZWlZrsiuQByIGmZM2oL0uSwhpx9/qC45TAe8iMj
goMrJ6R6J24yCl28EsMDtBsSz8YtdgvC2OGfRrVicjCng0qcTFCKMQKwfD43xb1a5A5Gn7QQhqm0
JBRyItQyrFjTdQj2pGVlx9Oagx4thg56DT2sugzyF3EL4aFfHmLVdlWmcY1U8ff7UQobjGTYH4yW
RTjE11PxGEHQ3Y398jKBTYNw6aftWbPpm5Nh08SHCYuT/fjp7eVjWZsvzisuRYYasMLR3mHUMeuG
wmg1FVNacMx6fXEd+XR5JmMajjs7Ul2n/iupt5RJdEemjX8YxOpnsmjyPKzJQgFjCbBgH6Ni9Njl
fe2+mzoNh0Z2hxsBUXot8Fc+cTb3EQNLTF1/lkwLryJcL06jCN0n9UV6U67BNJlm/sTSaAE0aX5G
PnEJtvQJMcw6K8vF8tR12v6ySoP6uogRuNrUlS4Dw8q7AFF+D2TlZIBgA74HJ+Oyya404JpyddUA
k8mSkjRzAYar5dGgAJ3sL98kohn8oPHIRGvJU7781lm5WAem2exu/UXyFTj8woIT3NBqeqyJ0LRA
1ra4sZcV5ok6xjVV4YT9YqPYfplFFRKbv/2ZX9k1oaxUQMxXBpPycPZwU+B3cTt6IxGlTGAs/ix+
thj+MgnUKCQXx12YkQrakkNNZEuB6NZkTCwgoWFq8eXn7JTktOC6NdX+J/Ha337eg4FbuEQO6kML
NISDAoPNl2W3NmFP6fEgFwVv2r5nzBZQEXHnC7gDobqGa34e7aHUQMMXEcmOI8QVnIr3W7O/lpZL
hoNvP9kBgQ6POcpHPOYsQocly8vP3O3GoN32OT0WXHcZZIpfq7z3KDXf8l6Y/pT8LUOrPBb+gUeJ
imAZL9vON2eOIm0Dhr0nYblF+4kkTWE/lFU1lG6SkM/lGCiFl6RSutABgvX/gnzNhqvAj7KMQgLT
WgqJXXAl95q3f+UBr5VfifE+XG/ePqzWuZvUtHLbdmq205O7OSLQhBAtOcfbYp6z3qZ3U4+CT18K
ZlD5qHKxkrICoFEI6R94L6vTfbHJOPV5Hjp1ohEDz1eR/1tVyNav6qQJaA4RVUr9KxdCKq5P4pov
6vzztF2yklXMUyuBWzK3fRBjuM3N5TbILuTKFubTt4nu/viBbwmf8+cLeToo8mCW3FAvny9cLwZ0
fTkIQ02JTXEnVqtMrf9bpovRzypVCa7K1fMhmujGpXAVDRE0/7tWdL5ReTFBzYU0L+9XTbk1TLYw
AwIhqa8yqLCCgeEgPIh21wFNC5iyTQN/aJhw8IWkGh9ZHQdHnfoVIkkX6MtZJ/ba++0rOPUWfwxg
z0+CzqQojcj8Sbb7b7XfPFiuLkWADV6HHK4fAGgJiwWxDVzlqz50zwoilzM+03FjJWsi9/ITgDtF
gDwGPzGeckY3IXPdbVfNypB/TudCCWwN5mB66cGwFvmej1hf+zD10kF03QeLEZeYy7E0Ojd/qNDt
aGnkS9x2uvDz2y/vwKgNmS5+8RFBEfo/gW18fnt5VV+sg3TnGopFDl0aG1XkWiI93jT1FksNqf/k
A2OnmWiqexcWBopkjmcpQEp2XMz81cN011uP7pkz9vc2x3PVP4Y0P3Xu30AzBi4IcRY4jssfng78
hBUMYgOStlTtMFvlabsi+XHgJ6htzfA4o5UW85nDi7yL8ZsGKvZ8drx3ageU+aTTQSa7xRIzngG7
pOM4mW6xl58eBgTiJh84wrA8Z7WwG4dlCkOQT48oWK5hXkSW5y/Veu2Oj7bSLcLd19Xe/G3pfOi4
JCDCKeU/pslv1Jeo7qoQolQp3jnApV+P2yxbYGT+pCF56cSG4I95YPqdd+1+4Y6tf6+0+M5Ye+qy
Kb8LnLMgH7FxlGbfNNzOq1NoAldevbKGt1LK1278Q0i19EPegGFCpeWD8gAljm1SfPgAkt3R5BIb
e256FPVc7YjCPgnfxDPjx7OXHq5Ud0kQfozMlxWhsH7dgqaF5zm9A8cXjcDT8cRzsbTkKpsgYkAS
eO428YVbDXcyfRcIqomQFWd5BJAxkBCSEO29TyX8AnpWbmiBPogfJe+Qv6BWhGSb+i+rh9CVZ8Wp
FMXWvcXiDkx2n6Y0yCRo+hRUa9N8+C8VwJ5At2dHdujhJUOFtCLVzsMZjxzeWQ/fDR5b1Bmye0lo
SnEpejonSdntLa45dMI1Lg2u2nHJFUWLNwwHDUxTLXxZ7vd7Jiw15wjxBJbBm/M3yiNBqibJSFU3
WRW6aiklSB8nLum+ma8zRgjhAkPvgEmCO9up+5xRLCXWjXrpoMsux7E8/69LBmAbrMvbaFFeiACj
LlYFqTo9HYZqjOTqf9yt0ub3HDwXM30RveQPO7sns3axGKPaG266XX8yeBMnBFhFTFsQUVmNvG7Z
d0hr2sNHO9HtqYgItUuAzqdjvX+veFFlTZc4ENq0VwFVq1SI102kXya9CG2TmIUyh6h74Eb+GgbM
qUi/UcByxpH3uaLB+wktI58VYEy4klwoBJypxtSn7OGQFB2dLtnbWKjdacVKEq0JkN5UyOlrjw7o
0IJBxByWTNSehVvORY4Zs+FZlFyDgUpixp+SaudMWVX+Zz5HDk68SlMym+CTrDeyEox6IL5KcRye
2DfcGX2IlzQhbhLnuFIsyMRYmTfeOrhpNx+cKflHVYIoZ1A+7hwfkc8eir/ffMkq2Hu/BhUhtI+3
dw7DiMP1BsWTT8CbQ7twoHQc9vvKKdP6gwh8hsl03wM1yYMZybBqSN1tel79qqdSBhUmBEiGAu+0
1Uh7wUiHswE1pFUFoSPsXd4Wfy/WMNdWBw5zX4eSNpvxxG5i9LFqnCtCFOHfD48qTuVZLlkTzBT8
z3kYdqsAD0t0yrdgXLQ9OB5atwlY0UzJiQ+lnWDUY4gt1xC8zpIPaWFOtt7+xg7/1K2hNJNmkaL+
QXBCj+dEAhtRf/8zc7xfjj8lb5XapU8D9xRCzlch+S5nsPRUUrtB6LjX1FMngfzgdeybGlO1Ml//
k7sc1CpVdaXr9UTIcWIfNQbGNwhfn8lP+QgZgItObuhMJSCHQGybsL/X0ShfTgkL/qA/OKwAI432
pHyyviOz/VsNHe+vWhiGNAgteAB9N/jgeIjiMAP/Am0QTQJXi3BEM+EJIa2e9d6sKVyH8uPk00ny
USwx8Mg6fOXY87hZUZghC2H4ODvB3VWPcVZqQoyQIQiA9f+6KK+VrmTvNSLPPQi4ojXUDVgxMx8R
xLIdmIameAIkKyZ/Rx7slfcG7Y/GBYkGHcx8OpbRwTnZ4PFgjui5TEzgVH6QQOU5maf0DLEjGzsa
lUVsM4144i8ueZ8AwP2jDflgIHCcwmZHsrND2feXOFMsQNeYdMxAAjwpYqfDJel2SLOPWeF+kZBR
x6MMADQhEZtE5YVYrzj8nY5BdpZO3a3HEZgsgYBRGFjnKHqVfZecrsbgyi1xG2WzKjgun5DkgQBP
AnIH2OZchp27/f72S7aX2ovfgSYPWncAwXvF15/rQRiTlAgjW2NZxPumqM7jqEL9RP2z4vPv0AdJ
LiW+jFwcFD7ZY4SNc1p429c43cEkSbYcrIqeieSIVXExUrxMu8+7Rf6fJIZ0X2dUNljcY0z7IN6s
/d2hROvg494G+9LwMW8dyP2IC2QRIOq9fGXkmCu9p7awsxHOxV7I8Fl9+y0cQj4sNF2w4Cgy1Jgb
QFWratXuw32Dbwzt5pLTjjmDVb6FgLpyr0Yra4Nkg+iHxgtP9G+k8r3Pz11zgfCZ+EO+2DOEXl/T
Y6xPT/f/PvKoB7sC6RZIIxojZqsAVbOFl2Xb0ER90qBVlQ4LkE5mLboGBDnoG2mnwGSBjEIUCbwJ
WI0UpuxR/hp/Ct44IyxNIoyDsx9Hs4ybpBKWb5RQa0ksNbGvMGlQmHtV+UegVFcDxJfLjiE9KBuc
LXRSbKRZreWs3GS7LCJsd9kOsiFGtF0b3XvfNQiwwUSl/2lX7T9MUXdum6ZfEzyNuUvXu4vi4dJb
Nac2E4I5qLTXlpsMI00Qi266fht/VVMl0gTj1wfVAlYsb91P+Ex8qrc/kHdwnkJg8rEvgI/CuQXE
+fKnFbtVtF9Xe20PTgNklPo2OWkrTpqQLEe3ELKxlN+HqZiOT823RDJImEXrztJVLsxb13fO4W/t
PiCtcyWbnxna6cZpz6ycUEyLFfwjEW/ks6sRk84+2TbZIpX2Vwi5jOmiiX8K1C+5wtqEjRj8g3Kv
p3vSfEsRF5p6H2+BDzRnXC4CJ7H2k1USEWuzN1LuWw7RbXBLNvYHmaeoBcuz8CrZrk+htVxLxq9F
gGEp4NiypHSjWQHiVSScIGAPU3J96hhWNhxDHIkmkWELLJW5pEx0+RzyLKdUDeCeg28zxEubNDpX
AeqSeZEhMZbgX/VCGVP58Mv/sJ046Ixmv3oOv+WjS7BcEd/29MhWb7ZcvcMvh5k+TSl5GLW/fM8w
DfXJeC2rh9hP71FhYbmtpkIb8FnUo6v/7VV6iPzo6SJQNUj/vvHnCDwKqGLrDLvlrS0+GRzS+l73
GxchFtiE+gdblDDclKGZLMesfOvJJK7u7pWeIQKCXcC8UM0X335EmwQ6PyPYQ2SUwD5jN80Kk8mN
40UWRp4N+9ILtL2OBv0CBRPigMruuzr3MthdmWX3XqWlCbBaoxFXxyM3KI31nc794PsMj+CuRHXx
0ZmKz+2quJDYvRJdJUNRscJeeB1V99oTVlAF/0sthhrQIz/soPDn3VNoETwAvY76Zg69eH6N8NbE
t2wMaIjsByrTkNNOjadEyBaiACZKcLMQlMF47ibZ8S9ElYqSkmhU0Q95Lus9+jQtH6RRj0mcXxI8
RxAAChr6Nm10mTxZP3PJ+vFTffvHHOJb/Bj6f5RhXJuMdOab2/Rjt9su/dtk4trk6hSuIuxE7oU9
h4olDrN/e0xmJPhV12zxrYmZg+N8DXuIkJtjQtcDTp0OHcoarJtWIRXaXB7lthhp573n2CtdPjtm
xWAuqWmvargPMJglXC+ZvFpzDNwFJMDG8of8HdATmlady2+/rFfqDGLrFjC7gVsl3Jq9LDihToMx
a3ObE+8mSZxNMuOaVtNulyz4SF7QcakjoOuSkFq+DR5KIiHbIiMKGKRaPld0qEb8qgzDoyYrh1N9
ZsccP0tvRYXIh5s/q5uGu/WyY6pvhAXjeARHSQxK5S/qgDAxTGZFh+UYnrFscdtm+aqNhPsZTO3V
ftnePmVjjBAYslD5rncyAT3yVgXMzA4KURV5RqHsi/kSdPdhW+6qNrpF9oB7Fk9HMaFxncwYpOwV
FFK23W1fVnDEuSHQY/kQcgv5OCC+1v2oLz/FWB1iqqkYGumwLPUPcsXbz2sn2fPnBXBlXgSoGeI2
+/I+7JohboLBD+zNYBt50EsZE2h1WoMZVoESkgTyPHGUoO+4TL5lF/ULAZd5gecB6QyUx5xfPb2B
5DxK/43ohHvmG7oJ6z32L7J+whVSwx1LTmcEKNoFvpan+r1WcK4GvA6qj/lmcUODfiEegC3WtQSh
oWk28cRnEQzLnSY+ispc9dhh0H7RHEB/iDb304x2eCwSXDxYz8919ei7kD43Fu4wJFGo+rCKA5+L
ZgnOYXA/fHI0ovsvhOZgsooM/l+OlxVNGWKOpTciQwKVtRY4AuOZckgKAaBAiXKZ+lHPpcPm7S93
YMTCoQK9+P+/3GxPFDjXhLi6hzcWiAgLc6XrYVfXfw3u5loEbGRMD0LSPdy8pNOxmxqUrCRI004k
OJElFVzHJTYmYpoDo6A8SjbYVCE2gCfJDZUnvFZer80JPX75v1KivvgZs9KkqJYtHuuhbwMVba8H
uYmNc537cEBkxReIiICuvy85d3Dm1ThbgJ6wWbnwCmfR+OTI+9U/+GBnYEBCUgwzH3MgNU4XSMNX
DrVziOcp4nfbb2KKhmoP2TPmX0DhsuQQ8GgtFARpicn7fEAKOeyh2YswqbWUtLvLtlo3J5KyuTtB
i7ioEDF0nIb32lUIn+HpugEJn6vapn5X+buJ7sTWVL9shPHE/wLl5lxdy7OCUh5HApA1lVKfr93y
RBKQvecxmvFrhRSnDBnxcqPwDwbBGREZxh0AjfVc2nHqPjwXjwHh9DpICnc4We+TW20r5co+h0TW
I4qJfo24wJJRaTNMg7xe9hCTxuscLwPNMItDHbvNEuS4nQYiDJ5ynYDoNOHWgapj4H8rZMMAD0wf
2Qt5TgftlrMfi2brRzZciGQMpn/rHmtEjMpoyQ24rwLH+pE5i/iOIGzyspacR0DDcxkrAbdNCeXU
f3tNv7oqhNqHGsET2TRr2Cd37y6zeIqfSBC/7IZxZ/hb1m9inyoC0TjsMVaF5Y8wM9KqEDypWKlw
Q4n6B/OOVxoU4IMQv2Zoe/ynWRkKz7ktY0pLm2fEfN3ixsGQnjLnuQWqOtmz0TA+/ya9k20xMfYu
Swfq6/7Cjtd5wSGnhU0APspqffXFMVoCjaD2hy89e75qNe7CZBHtb9Ui2lNKjuU4AGoiYV1oxGfU
faerSZO2PqPTWkOuQ56gU0pE4OOV0YHsTLcA7wzuAv6EPjDgy/t7ilbLuto43q2U0myIf3vNgnBf
KDd7MEAlcDNSVV2vm82anOEeZ0cnUId0BqilVdEk/ZxIhazGOxu0yxklyworpEGOq/taYxF1s+rj
TQu5XfZQ0uqailqawkW0PO3AitgH5UlrlCHERuFjugb3+fSYFNuPf2D0+lrhxWybbE8Yhgt/vrSz
Tb1Y5AFaAwpISxMXbJaTD1RCWdAgQYMFe54Y4rgxHq9rChDqCn0wqeakmH2mFVbMkDS07LL8oQMM
/wMuxmv3HlinzcPFsXkeJJwtUkSwAdmbOgi9jZILsG5lMC/bJ64MqicsNoRi5kiY7Am9oNiRO6os
sZ9Lw+NHtH1T84sPGNYPI6jccGhnh0TlbvKVF+eTVWqr2LaEe2Rg8hRT2LnYI5oRPZmlg80x/6T1
IW+Mmc/KxxTjQgO2jBjXqSOMR9hTRymyRpTrgjeBSFuPbGTVhipXl7waszL036dm/DguF7eClDS3
FpPZvgfueH00JW7a3RV7lrwrLE0Ik+Zk0QpjFq0+zUDtjKpjFnB0NntA/mfLUS35ofYbP2sOV3Rj
OlDI5qQ83QOTfRRYYUnaC6CycXsSeQj3HApc2pO6wwOMKVg/at5JLAGoJyrX4UT0IVXCEgCpwI0g
WZ7VPKu2W7QNf0QN00i2peVCUfjoB4pKZE2jd2w9d6BuMFqeWMeoQRC046bfrV865VpBRKzqCsWh
T8rYkkGduBvOXha4vfINj2aiv4ImQB9Sr4uAiLZSx/xvHJlsn0KTCU1lgyLV/aAG+Cgej4HYm5B7
b8hq9RjEWl9KwAK5UFgnOk5MzXKkKyl66KdhwBpHoXAcAnztLI+ErVPXcUsvrCvZbw8ZZtgcrXAX
vtH8S/JGhu1XQbUh91c5p0rXqJKP0TKhT4PDVXufekbI8s4vUOPiq3azdPfVubM1x4AwoUiznceT
iaOIMQg0o9nUv2NekUTNRKofnPPomZ+TxCBK2OhTtHHWXj+rClQ6eA58flDyZyaG3pqKy46G6+3S
wdNFcvBsMF6sLx9Od7NG0VlNzujsSxrFntm8LOy4UOy6VxQyMIb4KgrtQzkmbce1yB8TRu3SKVYE
5CYrPju0GEl39KYRnqKOAnDRkrcoEhNgDfMFk9FiW9mm0gLUw1l6IkoHcaqt5RBRvBw3p30M0kzt
ZMenEMelEz5+JLo68uY/3jrbwMhg3USzI7Eow3BfxkqNdNiWpBRo+qeZjMCs3CNRj0naRN0k0051
y0pikF92PihCA/cGOGw1F6BlTxPWYc6M2+ENkXDxuhzrulmF/XjrDqJscRvv9u1JWULZ5SJC8IdU
7MvbH/SQ484xRgcJK5OYEaqH2QctlpvBJW2IkoaDw86i0R1oFCxRpXTnEX10TttboiNpmIUJ2Mf5
vMRPfCvvGAwowPEn3rq9InkTbz+h/8qVTsyiCK0UhVj4zE6Tiq3gVpT9t7JdVlKfygg9qX3DQQw9
pLbojxVGAA8jkL4TrUQrxEpd1DWyFaQOE7G0XyJK5MtZGhYJe2IDaQUq2kmSkDGrL9s++KzZoOfg
FUfNo1jmhNG35fbiK5iBfUhR5qXMCCSrINlhyrovYh9m2X/6pjpJi+qq81AXslN0T6ra0SJRTy5I
9+3X9Op5htoF130icFHdz17TtEqr9bhMuK+ZxygLtCZv0wrk1k+aETkjC7zLa/p7rTjN23BZVYrK
E1eIjojG5MhzvXKa4YeM0HAlVifk2peXQcjV2yRI3LncuSEzWHxbRC2Ul+JWC6sT8KnGWXNAIcaK
qYfchdyZ0HHYOESDYp0RRj/ksPg/PNyCsBuOW6jJ+C+9fLhpnRJYMHn7+6Ys74ogv1TCiaaWNr6B
cG3q6s9Tu2caAvwEsdfWvLDlzAIJNmxTC2czwTmOyb9WYNCbMQohD1gmqPNnG0vqztVyeK9rALPd
R0VXq6b3NsufpSuWOpKODt8Sy9gQpaYeMZUgsFj0G+kWzMQMEsK9/rMwihLmQc/cSTiVSgsh9qo/
LGUZLDeHFCzNpFMyYgXXCDER1uRfrBn1pR2xsrpY1DR7/nACyn0DUQKeJa6qUbGHSGLALnEWsiAr
4zLFJWcUMG9/t0OiNpx2SNp4Q7GCUejMrshqkwIUZ/jVqmzWSSx5YTmSIxpyMtPe19wAKr00l+nZ
r4qUkmdJ0lP2UIWo+pAOTEk3ecYvsFwvWX/t5GLHzkAjTi4V5DWSdap4Datiugm2Hsk0xV23Xm7s
kNTOa3ghlY9xW7Y45jT1CuK9og7g4KNJx/jX4ii/FSkgCc3QOFli+7qSZ8MknCIE7btsuCQgfSae
yP0D07wfIjvgW/iRw+/Rg5G8Sj7L59ISApkijMX6sc+q87e/xyuHD8/J7I77A/4ugqmX+wjsDUrH
liBiy4rm8HnGiSXFV/KC1Lk6j63dP0iH1LnW9Q30LuQAsH3x0bvjUIgC9qWsFoIpYZUs589V4SOD
IMSLuDuoKKC6q7sqR/SA9MWyHbElOUQEVaB6Zb0hy6HiniCZVeROjawmqE7Htaav8Fz4J7M5yE1b
Sic7e2dd2Rq8ZJberRUFw2axEV8Q5sR40nqO1g7e0sylZVMwUqTyLnuQZUnkRNQq0vDOCX/2bEpp
EWQdITt3Ud9UEYqzq6JaHoRTxALeuR/EfrSzEVaJDJ2VmKNEDeuHAXYirfJEZ0zVRqKwneZA7P0j
zMIipy+rqRUjR1iG1N5mwUj15ZrpnHZt2i7BFuCZcKH5IrkVe6953Hvx+x5lmOYmJd7xjNfhh3LK
KMRFMJrQF831tMkt9Z6jTx9TJZYlrjF+2uIC2aYO0L74pMOjSIQiIehtyXxDtYyOwDD70EzVqbf5
qulC7yKjJijHaxWPDEM0g1NkMF6NCK+SLgXSME/xFJ/FaFyHYwi8MrUY1FDcCdKVvsW694v80oyP
GkhAUkeYAApBzLlOF0Y51yHhnScZsyClQVkxrEQhfxAod4gzUEAhyGIAjo4RhcXLl+1EXbsYFnl0
K86/TInsu/vVkim1Ta24fp3ODyHXaq+FMtg4FNXwDIBkIPn2wWEl8rNFEBmYGKjElurGZougCmHS
Q9zy7QFn5RSUn+L8lyV0pwx24goKDf9sdcWa5PVxe2/fIGtAbWTNM9kQA6bsOrvVHaO8RtWK8yi+
0KpoTAJFDCarylp90Ykp/PF3HBy2B7xj+gPmfZJizu0AnG0CMbheMMOgArM0Gy5rOaWKOmQloBxw
gfFOiLDoCdkKPlW79mzwRrBsknd0VenX6pIWMCyUQLdStV7cDzVuurCaxUY2S9Q6Yk+jRcKc6IsA
Eo3QrA9t/pSMXqXdFwl0ZE9viSiUKIpal95LIFKPu7vFkABz4W49WkYz5wFJs9B1uns5yzhxd9/u
i3eUvY+SK00MONTFqY4V9iOGs5tSEKCOfntVWEeU+aoAEqMHpgXH6WVWy2aLOE0SAGzbZT4DCOoc
1ad7/fofie1LBnSaa1k5POOMArdFrVCVBFG3PQkpcKRhE8cVgz2Mdoluscse5tOzj0LdI9SSoi+H
eaG+VevJY4JmR00VenAcbaHn4oMPMVA3qZ3RU0YL9FT6cL6g91vDnJRnaFJ19xPfUdw7p1M6RIvR
I3gCcCkD9HNZbWpoLihBEI3olRkj0uPl46s7C4ESyAbcPOHVL3e8W+w3lRNW0Y2G5f0OSxUvoJBD
Ye7Hl9vev5PAXJiehlgmQ/kY5TD0dAlZ2h66UlEMNeQV2i7TSRGrlyOtTRxt2iswPs5niHpSinh4
TOhAs47oTDiOA26v1UIR3LWI0zpgc82HA92wDbqoDys7ItRRIU5KEuMcM2weEjKPNGHRuEgSJmWa
KBBWG0P0/26ZZSdrdG52xEKJS+Q4hribm85vj3Q8B7ESWJQwGhCrDIkYSM7sYifaisOOxvNBK88a
mkO507/3O4p2pGJ2UK6KOV390E4H6brWehPMyWThXA79tvGsOI+nJzVHiAVAh+9NCCnn7d32WvFG
xSbHOsx7I2RhL1fKZPyh80kofy+3htZ1HseYaOCecZXcG1U1C5cVlcnLXQMsVuJZsf1u1RJNuztZ
Zj4k8u3tccrMq988wMQBDzmcQ4G7Xz5aB4ebOgkc0zhE3POda9JgztTO7KL+eopS7i1gZSBEmyvS
uDeiVq4jVNKuyxeX25Po/gKGhERJiSE9zHFu2OEgXnpRYqIwTwoZuM7NArKReHn4MxF7KUX/gN1K
g0ucHHK7Kr+dtt/ykAolxyPJbjo6NM1g5T5sJHCXi6c3hJcR4ING3PKhsElLPbRClRzCvJXFIc6o
UIgM/FzsyCOLQcfCi6OXn0GlAAWM971g0jV741OfhGk6RrebvD7Lkt2VjYFVRAVRcmYJ04tDUkXT
evtut0ou9b7/C7+JoftLBn8cSbAN78Gj0QRRz5PihzvLy0ernGS9itF80WSgWY15DGjGutMRahJD
mvxdGtgazI9FUy3xdjI5nhKc7b1LNQfDWDCiJDVqdxX9psrNNkZY6YfoiTKkpW+/zkN6lWobLL8Q
DMCww9Ty5TNznmUh63eFxWuOcJ8bC39PAVA21eNX3rEYgxrC6SzQGEB1TlV1N7tlQQ8af5U8T/w5
Ac9S2YnRXeyP4c4H2SUoGRcYb8Jaom8HFp8/a9qmBVFezKISDtIOnr1erjoPJSU2aXZfxcN/9AOk
7BITUFMFr2a6KJBadGkgJzWlOuCE86uUEaIm9ESETcuRla+2CGVSZqk/kaZQ8xphQDLg1ukn2rDi
dbwW2QGDLxKwfmSe9/2JIwkALDIc1bx0R33BKbvqvgggnibY+DKelen8v9zWlDHPxx3XEs8zPOgK
PvKBdQLNFuXCN3DRfIISZMIx+8CuswmbHWW/FqWaErnZ2JBmeLyW864TH2cOUg6gh9JSQhS/0TBL
m0i/V3Ij1W7FwrneOOwoYNU8YNeLvCDmn8anigZ5+8kP+bYB/SU+7S4kNYifcw40li+brEYM8X+k
nelym9jato+IKkaB/loeEid2EnfG/qNyJztIgEDMiKP/rnsRZ9tYr5XdX5VbwUPbS7CGZ7gHU0MR
jsus9Ny+t2MeVnQ5FEgcrKtzo/bHWAsbTD7dUmFZarD5gqeJaKu2tsdDfnl47vzGil6IKBnlTCr1
3N9ZSzsc2qAu0V02TSR1GsR71ITTkS94qvBMeGy+JuK+U22zpxyreFmdXJyC39doLgBaX/nYkIm1
p5hX3V0RXRV3qRP2ByXFeaYVUbCjP0IxnU0ULPAsowkp8bqZXexvo416paxqVApTQs6CqEOwP7PS
OcVR4Tai5aKtiVMryI2I9UJYne40P1MaEo+UO4qgOph3RK7m8WDbsXuTjRj0aTzA0lA90bZRB1V7
zsb/USw/3VVBKU250KgdoCoO2aegkSjctY4hlvWFgitpP0Y1X0OTR+GxTluDduJOS69HuFq183TH
tXepLyWhg6oFOAhvTsX8sAKy+fLUeQa0NW/Vx4LWhz1EWUpT61HVbOzXYbKxMOgVmrleQwbF0kPU
EwMAZgP1lzuMOAjHSSYFbisOoDIwEDSmwSCsT1Nmn7GzNCaUetBvoZjLkTA7vBKHlmKEn5bxZFcD
zHN3r5rAvtOZKqK3kNS2mI2JRxBevRGqWqCKGGNzIfCVohmf7XX3aUhHyKmb8weGhCiZkg0YSfEk
qiT0eDjmH7ri1CHxLFik0Q0/lEMCdTdocHNekrfbU0fa0wNT89jfwHWsswC0N908SAQPjXwBhY0t
QcANZm9LS9QVxSEYgVirnnb6Dj8j8DAySsKUEcCvSLVXC/PRU7e8g+shblmZUoJg3wDtOiSiFncy
S9cq9EP8o6P2/oCNIfWgHm+a7nUBpUFGMhVKDmxycutmsxCiQF7paqmqIFS0y8+GzUPWp+aJNhO7
XXzBTuo1muKLszBF5Wjic4D3jAG9QA59eV4/69WhTE86B17O5z9JYz99h55b9TgRdfQflwWtwyXF
fvJfCRWpWScMksBlRhbwQFffz+CmGHEaWAbasRVDCFCsaS78m5K00+DnZweLGaaEEQEk0a+b15qS
ZDvE6AhXBsVVIBxuDFhilyqeFiEp+LUqTlJo/e1HR14ceTj3yN1IYZnBPrMy1G04XXs9NcR5ilYV
ezBo1hqu5C4oz7xF+77HJYPUhtIClWGtyb6BgezFN7sE6Xhr/RqqXn1mxC6JyHryd5Wv1fcQeev0
dD4+RPQumchIdKCm+PRhV4O9rfb+noeNjIHhmuD/IR84iQ2m9PTkDSJKZ5rgF7UGI5RclF3wqkw2
/1Fpx7B1FD0oG6eo8fJcfFZZNw/50fBm+5kVu0ESlUE5Aa0oBfkHUBHsazEsGJWyNLweVKu6ruZI
pnhQ+zjG0qdX0K1bJ6jeH4xNf/txTKax4eYI2U0VJKBxT2+dgtt1knqlqRTQ2UX/epHtRLb5YA+c
AnsKSYJ/HQg4R2j56RoN7dqu+LkA+gqgnx9R1V2uCx1zu48qF1oBP3fiFs4jnPkwZ0+YWKZsoYCU
t1EDKHW3af/h5P6o2HmZdXckAB+NdDvWHr0NOEBZgPDDIbaH4jidrgQ8y1ZmI1rOMoA8XpNjNeAb
BSMUGUQhob+0sY7oZMzg0FJUQ00YDxbmQ/tQGBSb+PcsxX6wkJ1WCrVegFH1lpV321Z71/qnpD7g
Jhx70vRIFcjCrplLK+f5xmbuR9Vtf6DxiQ7sxzSlMEpX7PzxRY3pQ43bcaqP6YJXfoiP2LmJsLzU
z/O14r64n77F6+8Ln5oD3+u+83P2jno0MKsbhe/5Oa+zjxg94/6m5pxg16VG+I1/+cL0ZS78Vt/k
Y7rA+JprBEH9/Q13iNeo+MhFvzmHRcj/HV1Nl7z+voiW+uL0yoUJa6sbPg85B5ZXMWbb+oRsgzMt
z9ijEGQ/55qL6StVzNe/Wx3MEn2FT6drLn5/cCO55tby+vLcf+aprZnmK2/yVXeioPd0iebtAuxc
O+xux8NhvNwvRuj0ATOro427oPfUY5DV7ur3qE2lZ7uwooW9PlNfgp/CGAVymVyN0sT5aB8GI8wh
UUuVeswy2VLgB4zUbdHSQGYiQVQb06wTyf0zFLt5E5QiIGjTUUG6aPYm4q2/aJwRCRZutI1f7Dka
2M0FWsvLVb/nuBNv1oiS22DfOFNM4wkreXkcCIaBgsWPYpd/q/cpM8xiF/JTN8U9yKMQi/CXaswq
uuJf+87bYWqkmlsnb6EqQxiR32gl+fcwhHBb58Pbg7tdvfycjm7zcB8WxBy+cNnzHYFC+rBf7Flg
C+uziIBK9UXpFulRLlTqyQm6KUXSiP6GKtx9hl4Y1rsIxqOdQ0FIKeLphsuzkpu5//8d3Hy78nIv
zPbrYby1e5030SUu2uBKGSD94As8ywUwxBBUkfUvhyhF0jL1lYkG7UBExUkISVFMm4sTa6QZ0qG5
7DdgBigqCLct7uUokdUcV4HTda3nmZnWwqO3MU9XwjiAAFztp0yX+1skWMUW1GE8ji5aOCAQibOZ
Q8TkiONAZTBtCyuu34Z+/lX6DWKWS7XINIhyfsrlNDP8RrMLkYtBulL6kO/tv7IhAmZW3xVLCuO9
9Xk57N85XXQ1ltLWRBp91W25bx0RUAJN4fzEnNKymB/PSLzZEGlRtGRqzZYN6fOIvgTv16dzjZyq
iHE2iYGfy4IIDqQM8epY1XtF5KT1WNp2tHxM0d6Mj9n28qielZqnyfTfUc2eQt74u7E8VLlpx+eu
+yprKYCh/yelrogzt9/gRkSvrQgJBXRrFQxqPqmBLp3tiYmErBCAVYlDNcnwbumuP7480ONLEneZ
hUuIg+HePGwo9oCTgk15u/Hdr1buYuhMm5Epoxa5YaGBt9gF+afSomBP0oiYtly1ixwY/xY6jxD5
BIVCAZ8Y2rEnC3Ub6wgXzBeBwdMnG45WHwDj824lKCAiu+/SmkH1W3mhuvPgu6D902+kRmPA3dQ9
ROKSmakhcQHD+/8aE7yAp2Oq7B5U/TYmUKU6bUCbmX0vaIUpUu6l5wn8z2ULNV285fKzio7SOVHg
AmMXoyZ0Pk6Mal4l0mxDVpgCEeQ96gKzUY3W3m4WSUEaXbLGla2mrjxMVCNU8RQUQ6zqdcRcEydD
ohh2jckbsanEPR7qgqfdX4/GVI+GNie5dFbkb9M12xH6gT8UBMZKPOrlwmDZ+SaJL5AySp4STFLa
QSfzU+9lvqxMuY1gJSSaZhXcQvrIAv+/fPeOrtXHQ5zvIE3YJAtOISMVoE5AVNKgoC9MEHCpTq7q
rZJCr336xcx3kxdTH4wyxIIkhhv3lKgW8mRADEfVQEGKxfs+MVLN+Ple93iks13F2rbherex3Fvp
xBQ2XmsAT8so/LxLczLe4E6lHwNKPawRvaK6CanGeJQU1PwpQGw36avMda4FElHd//T587xcprkY
UBoRyJA2m/N0hSTZ0DelHVSApBgffuXCcxOFXalBZQS5+LsS21JtL0Lotse3DuQUKTCIJG0lIfyU
l2/c0V1u4ZH5OuiRQVycDarCGRd0Zl6bQ1FQGntj3zt9hXJS+dowk5iAipFUsVEsaG6c7d+BHDjf
5JjgYRcgy87T6MPntTxuGNKpBphH4DdXKOqW+7gID8KBExmkVULQYxvBStHChN5SHU5oMxDE75QP
C3MpVKJOagH3DXmZYFbHieGyLHOASEjfyr2zQuiu4T09NKeUwwOA+QPFqGOb0KP3Ecw2oWRJP2fb
tIdJ35wOgAns2IJiNf+JMIGS0ZgmbqX3qySvx9RHnEA10+QYJVmeB4CQ0cdhe1cXWNK+qoGBCLiQ
koqIlmFmnUqgj44fwCHNSnqVWHA8nbhesy+tHILlrUyKqBwB1tzb9yJjT/UlmpUJ27fxyFgQG3Xo
xNFoMo1rGheWbf/0oFKcBl8cqZIyQx6NbDZ7x31bJFXqsaQqHYJLo94UtziX0IiWjMxDA+hBE0eE
HjGYYgd7Ojh5UoA53VQ5Pi7aVPQjvYBG76xqkyTYX3hpqqXO0kZ82ZRFpQkG28yg/bfS36MvzcyU
WmgxUnnQPlRH/p1XM7VxGT3NKzk6sFB+40JO4NQ7C2oqjC6CfFureEu7EbSK6EI6CcXbMz4AMM6M
mW0fAUXwbx7KSA9BlxTfThtJHD0MQ/ZhYF0Q+SE1PZ1ilnPAvSdKKSVRshI+onecn71DZQQdSi0T
zTTYcWA2wB66eIzD/DYIq1CyqeCFRhRUxP83bcnTu/fRJAi0ATLOrANU/eZnYZUg6DyiA2riGwdz
Y+DQQrtJsCldB3eg4qT/faH4i4bCtaF6gjJElv8q0l0FwKQqsU88aMSr2OXVdRZdWkH36JMQGLQB
stBit3j+SYX7o9v943cxOyc9DMcKHjN9cQnQSLEgi78YqmDZf6XUfKftU7RkdRWElQFpcYPVbjPV
Plg1YqCYtrB38iw6ts88Htxsn+z8rFhWwxbkEZNAsDelBUZOPVsb5xWbDq2AY9JFoR71Ta1r1SGM
ag/svATYXnhSD+XooqENIII/3WfXfP9RxwOf8LW3cfGnaPfOq63qr037Tkl5025YpLQgWcV6zGrZ
Kh+PYmoi9fZdd+jPl216E4TluXpH//vZzSnHHhMtFi7NmPn9ipzKGzubCHKf/Cfaunc2Oi0mqKBF
JNKXgJsFDJ266q6KqH+dWrv36sXJhEWUFGXdkm7+Awl6bSSzgOzx2OYpShd7zTJLosFACyXxrpJ6
dADw4NCaL2U4SzhJ3JAuaSEXAEbIP1UNFqNBNinjAGFNHjZ/oMt5ZKI9GdxsF/SyGDBBQM0/LakI
42z2t84MbYMPZRapi4DI+GS33htkvN+5jdo6sDNoLieRe5t03dVpFYxjM43yDxU7XB0iIAOzJ1r1
dtUDsufcYHka6M0v5R1xKQTHNkzeX0ZHKjOoHawt+vfuJwp4copcdKxgTbePlJJaIgObm6ePGefs
9kByt+yqi6pz/rFdbpxfggVaT/UpDU77s09XXQ08ZcR2vL0uwhEyDaKxDUmAtO1zF+IsTHnVDAUd
PR0VHEtbGG0o+BJsBFbu7DA51HvHH7v+tuhBtHH6GiY+hTQjiys9R/AyzcLLz3InNtU0IQLbnXPj
Nt4H0exMUZMGtgZokMzc1tNZy9HHjaOk4m8Fuc9O431cog+RHgw0XzjReMkgXdx5WAQ9m4cQ2XII
SLdg2SlQanMRCkCNHSPCA9r+9A38P8YF9kusXbhRc0yIV1l0FyEW66xTT4zc7lqnhEofqjHE2+i9
X1aIV5E97Vv8kfYXhhiOtHCODojQU8I1n9jwjq1bcpTf45qBgJK1g8b/xutvhTQH00NBsr/tR8Kq
LHofHTAlVMeA8ot47OrnFwhQU8o1wQvPXFBtD9rAvxkWiEQq1NTbqLs8nW9jUEX7bB1Muo8yWhJu
S4wSaXwo8ZQOiXFM/sVsUyVUZ5bGpa5XF60/S4b45XE981Cg+EG5/L/jmoUs1obYON+0/VQ3J7cT
KlsLVhxZVbB8KBdxT7kI1SixOXW22tTvDdiQzrtEJihYGysQSpVUaajxwzKTN6rzUZpbgsqejp9N
MDU/PRB0QRKBUJUtZx4/D/XeXdd+eptWA1AO+2Bf5AHxEvqX8ZeKiOkyWmJV7m/yw6oGcvw68uv9
RZdglRvbfoYemZwithgJ9xX24AHMxmLXZt/iPjms/KW1w+0OmyWUt7Yru60gCwNPj/uyPE9r2MJ9
42QXNaVTOgtpRGqFMXAcJFjQ2D0+Tn1aX8a73HtrfgRHNx9PQRwmUKS7U3sEh9IPByRyV2NKSGdt
w/W9hc3qFfrO2asTz1hL8dmdAgQNigsLWZAZT+ceJtnRJi5L+1ao+3XivHfz7INPvBQv7J/+Fv2e
2ELgDrH9Q7z8tA5aWGtTlRpFgWspcAgLFaKbaHB+1vBFpO7Q3Xtnf3C+HekjCtAC0tiRruMcAm2l
y3WULguXTHhqfGpntrc0CJdrVPBAESlnA6JpQny5BoArBx8DrxDDZbrty+3iJstsGrPh6nSmfiw8
ps7gRGhjcvqCL396N+mTJ2nnZgdTcTDunAD5TYCv1WwEC1CQQGKlDneoDBEaG99gAHAI6BoiLeNP
OiaT9ExOPGrF5s8e9e/BgR9+OrhxDwuhacsDNS7ScDIPcbIotNNv2J0ZZBAcmHTP10gu4woKKmWB
CINjSXcbvRXi+bShsCl35t36s0SyVeoXu0SllLRY3J3OnI6fJjSNAeFyyMHJfzpuCyI2lWFvMEm6
+lrqQPod1X7aLJNJICUm5JlUl5PyRoEdhNGxBH4tqI/IrX9wyh2djOJsYJRHDD2n5FsZBh4w40D2
QIyDfo/9uLV91yz7f7a77FPTNejMEaNifmDT6Xmg/oi6Zlf5e7bdu7Ff/tC+OOkg/KvjDnCFQ6xK
ThyEs2gw2VlxU+98jrgdD9sijkGv5kEvUkTUuAKGSa1LxJHeXn6WSoDQrHQzfkof0phWU1d6eSIa
7+/5RHw8rtkq8bLAw/x8mKJUrRI1l4oS2jm1LYO65yFHJd5e9NREy1N7ou4tWj4YMP4qbGuVK0UW
dFQ5iqpHRhPLwgQSSVnDlS7QfrPqjzIOltOq8nyjX0LarDDI6FRQf6y8/HNVYvMFdUqS/jD83qnj
mGLxaTSgJfog8GGCBJxwHYZjFZFe/4Esy7E6L9hTij6QiSGpObN1GgbbNE+wdJ60O/ZEcgBA1Z5W
8eehKKWoTrATCaZLslrNLZP64FP9B0AsPZJnj8xFr4DzQD3mWURn7TZZ3S1TQgEQJ1FGWv1IfkIQ
ck11w8/KqJXT4BSuVGmiscYocNhF7V1yozolXp5OR/cHJOpoGYEkRYJ9NrYqytucMMAxal/pyBSy
WI+wpTRVjNAl/EJJ+DC1PppxUcTr7eSjGGBKFVUStZxTnqHHnyNoF2Q7JC9nkNOP0v7cyhd22ywd
A28y0urYhCp0kp91Kh9A7Q0Pc1XkDHW0NCjJwVcVP/AHifWRGBhpVqilS+4Z1dhZBSdE8S5s231j
nqSUX0RwfGA7TV0EGOpqU6OaraJ3jcwpuv3vlTM86Lr/wS6vXXw2wyCMYNOkYSEINh/XFryqh12f
OdrVSJDZRozzUpHsPkocIcLAUyA1oZnThP4ufVK5pCq/6ra0/8N/U1CiSRq5THtiDc8c94+fIDEu
5hADoDnyGBWUio5en6qKhIeqKgo8ZzDte/TkBLpPUbxURUmgw0lNFKsZovf/fcqDtY/or2O9wck4
i2+7fijj0ffh9DGofdbeeE4OioMH1O5uNnvnL0OApjMvfxQ9QEOnoyZghMggZajjchr5emzKPx7X
vNKfNOu8PyDEiZYuu7qcH+isKPHTQxTfT2pB6lLoqGYJfPUtePwPtXSgrv8uuyKwIT4mlMGr5Fn4
sLPqggCc7QGBlzzLrofkcOHH7k8DkwPOIN0D1WtUtjbIbeTxlPkVA2LlUH7GrLwY2+jdiWd4ZEsl
M+ZwFiaOosjsdAZQtV8Ui3qYRBQ5AeUrHh0oBkMgVuKelsSJ2uLpNEksU/PKoEVthNKEt0VhSaHN
vxDdIvNbIJoG4it0CbQXs5CL44faLluiIUcIIJA20A5A7KTIvG7zfw5FzXokWdahS8tb63FnZxeL
JLixGpIGj+hCFksn7tmRzQuaMelKuAh9RMvm/RoUrYpwuyMSWNK9khMCNFipqKgFKl2hlNNfgzL6
xSmFBuh5PSDgB5StiIVVdSqiOXYEMR7TAAVHTQvwaYgajo5jVRU45aBbrCyUCOCQ0UpklxhS+xq4
DDhMJI1xEU/6AldoBkj/uI0WF1D7riuYMRKW/YMY9cgkE8MF3QYoOtQFZzfM88F59VUDUtR49XGj
liDfaDNc89jeqQ0vU9qeWWSXh/uowbHZ7sHWqsPZt0iWdfjAcRopEvyD4R1JSSLPsITpHvM8Z9mn
5RWR3zoS51MIjbmRRhXZbPaEE8JIFWh+x/v1N8GilHBWKBKalIOqSLUhT/qfJ5gqVugIU/9DS/FZ
jx0b6XyTJY1ptYrNFP+CSvuI6QuxIFql2qv2hviGdrYWphhtD5KrcNl+Csb4r8a1IMuAYRUR0D+d
YHljJ25t1baxBlGjUqmGQen3CHxvsDCkDCM+vLiofrX9FJebf+T6ly73N236raOpdJqbdqSuCxeZ
DQxlJk5HFCJmw0rzOhnKrWWkFEQTMkYLkqgFJwe3N6VI0iO/pO3MUL3hAT6c33XQpysp0leDddsg
vThFPhQUNtJD1Hw7VdEy+8PTIMOH/SfHUsrkqKjN9tywTVq3LcIFlgPMNxg4aUTa9iAkZaCf8JTN
8w3c/qIPEvuVqe1IhkQkuDMDSq85MHBn7nc8B8iuk58zD6BxQkwjd+MZHTIYHf5bNXTIdW431eZD
B1Q2r+2fVeKMZ55NdIccj5HI04bURUq5JOJCccwbl+ObLqnza6vEW/TEXHqetz65CfND2kOsaLHe
ZUtTpFDKZXq56GJqz5JMXtxyc8CKCuInC3LTx/sFd4i31jcz1x2BWuGnnKxTHAkiAMtBn1mwJUDB
egYXbfwG/fZlarRWFc8bSooU+X1kcXyKDWqHKopQczFGAEUYjKmHR98Hf8h/1fJhUESC8JnRFCSe
eDrTExd1MYKMFFIyNFE2BgnWGv0uqI0+wCSNS2UyIQW0wUcdPSn8O9Wa1Q4q4FKyPcXvOMI18ily
BvRWQGnLJ2c2riTvUmfZdCZs3rjlLXr2X1D1p6hTvN+4i3e5H1/ae3jpCMeYDQKVTPmHyqdQNqAq
kHhb+ik7iiQtvRU2kZcn3DOhBWUaaKNFsGM4HKFEzcbYlcTnm2x9myb4MdbXIA0vzPnIMKM9hbGY
uhNnpcTcELf4KoXmlFvle9V13OevhSfvE+w2xBz2i/fiKHo1606okNMJpXmWs11C0jBgI5EsI+Gd
7WocpUERDfmO+4XEC4IQRhd8ALXJs4a7CY0VuX5qJ3Ix7NfZP+ly+AsqHQ6EuJYYxB2gGqndaIIq
NjIc14GOOMJtD1mnt2RzVFOo9oDU4qCsJEbwiHYV2MXliWegg/7Ze0L+FtFBoicqyU+fweiPaRCu
u0lw2Y6AH0jwNrWQB+YahTWJM0hdazKFIXISjghJqocyr1Ds0wZFi0aAQgoBXnAqaV4e2ZyI1Dnl
CFtIbuxZRIC3ZLu26mRxi+wm2DXcmcUT+f3Khe1+hAvCBa8TNWTif3AdiRNSuDfTKxdFA8lp86oY
bviA2QERRPyOlMYYctq/rnVhiCAT6eM372NifBjv2eiKDR2Gx/T6m97xmPMx/s1nsSF31BUdkavx
74n68d9/+WJ3oEpyXvHe6HFCAuF1Inzkww3EDj5l++caJoeuzVe45oLXxx8T5+PlSXKEmkkqorBn
AR8LNM2s4UNJbrNuhjgwQH3QSa/71nur9A3Pp+9CE0kwVfIeYh/HCEJLrq/mJFBUlO7Ge4pslyrM
6eSQQkJco6IcA1GSdsCW/xTGodklkUJ5dUD1emXcQ6heGQzLYUE7KHp9mu+NJNuRFSA5QgN7RmBr
FgrnrdsEflZ6RkGV6WNAgTCN7I8wkviQPsHv6cXcmj4i7+PjCaXqKXMndekADQDhNZGmqTXxjbie
plZ0z+XvD6aYfuo3u4gZdxYPK33BfDDnuKi/wTDiR5llXDD9uJYkAzOoQf4JxTjNbD74u8x2LqA3
6VNJfqhz+WuK86emiT6Nb3rlB6aRTRe67jVA/tL0dS2DVH/48QVDmb5oxvZkRUxj+r0ouEhLCkda
A1zwaltg+gw7anpl+vNtFgffmxYKrywbdFNgIIo0NX3wc48vzFJ6eGH9FPWN1g+L5PcSmrhR0xJi
qVj96qcWlosYptbZtID4oWkBccHqmT6dLqKtfsb+Wz9ofmpaXdOr197wfV6ZKePfGghIMf7hg6XL
aFjGjFdf/T0gLsa/eeG3PX6dPuWv8EX9LbOq+eL0R39fPIyFf6ch8Pf5JteMgo+XV/2RphWgOZeO
lZBAKB3OQhtvUdWZs6nTd8U41ivjwq3TuIipc226r3bAEUVjV2onqjb7oYrnAEZRDWANffIaAgiq
ziqcj9Yp45xjhzFaudRvYaDQs5p3WSo3a/OyDuji+hw6Yfu6X2ZvpBPio2SdUFIaKd1Ip1e6PWKR
yxgrRvSEZjVQSYIeECXG61Apm+phQgoJSSKEVdzHdzUsfglS9FmCbtEEkKgW/FJU8VVnOU3gPHbL
yeX4IwBMJJA6u+WWu9zi9uLvQKGJE0T6RqGz9+MvcRn/bRRi0dF9KHYq9NEpbKQbCIFEF3wwOrIQ
ZjyRAxt4yyxUUJCL0i5wHfw9ZkdwdQAy7qVZZgYX5/GXqEV1LB6JvYkVbZIfaR4Y+RP5UzpMfxLN
2CFTl0ca1Suj7MqdM1VI4ZClj6BKDLougnmINS6JRSGiNH2km53HHDHw7XpcZvyy+I6MCW7wpZax
ABgsKJozVnmKC/NMopbgdEEEDcEJ/Tre7iwwSnr/0C/5vQTz47380VMkywS3lUytwdLgjpEixYg6
+Pg12jeXscPz8Ncgq1F+QA9SSPE4stnB8wujO8yBV+3c6yB0fkqPOtws7vS8FGHL1UqTNd423+q2
+kvWAzlWA5M2N5rU1K9OF/2PIDnIpkip0JfjP/9ZvbjyvF3TF3gIY/2alM6XvPraHrA5BIUVJzgh
RJBa/DWiVyoiy/gs3uOcLDGRugXPEW0+EYx/sR3RriE6E+9fG/r1QF+AIlKOkAsGE+N/EIFGMPOU
nP2R8QM6Bq1O6Q/lbERYn0avXr8o3WFdMX4K8dIUj0cc8PBz1oN6sCKS5L7UADTrSJdeG3k20In2
oWPDpj8cA8Rje/soo5e851zT3bYcnOXMUyEEWaLAezJHm1cHWedE3YyclgvNWEq9T0efb/B38jdr
YkNi5rrF4JDVXpNPGJwFK17K5mI/Go5EF/6IUbZFRsdUR1B3zWlMMqVOwvIMKvrRStfAliSthNuA
AunGzW9ruyaAa6P6RnAKozWj7E8K81HJhCgSdPBglqfqWy2I/KgPSNVARWpROc1uS9tWAtcG/OhS
2dDaj2DWxYtfgox6HGowxzu2qnhD8waRKOH7JaTjk3mmIILE6TK9CkRXpemrbF7aHUIQ6XFV8AA8
mi22j5mGxH7DxeH+dCF3XtCa7ohcVPANgvBloIGPOj4WaWppF/UaC2eUdyL60Cl7nJ2h3i1JAtWy
pIWORvqFGFXqwirP+61URp9M3P809N6oSqL2gZW0AHng8Z0sZwVKROfPT8RM9mja+5Drn04sax+V
bhWstx+kYxvRKZbUohEDY6yCoqrhr7MwHUgxocqiCHDd9/SwRB75ZeiiBxaniEDQiBcqRP/PbwMQ
YKMosF32O56sDUPbAPY4F9X00vlEz+KjgIV+BIxeABsZA3Z4qJhp+9CYRunhuhiowiMUq61c6QTn
BWcBPBU5kmYUmjjhZA0liqHMPVXD0Wo/zVky9Yantw0teXZ9jMshLD0riucVJ1+39njIzoYIe51t
L7oGIZZ0QSrsjhx8IaD22vpsFP/SDYoxGJB459LzTrBlpFbC7QjH6IftgSLrY+oX44I+fFJ3qzTk
sLO2Y3uVjJvwPN5KxFq0YLQNrGLdvBm8wxnGGd4qdtL0soiWm5W9pZLtDwDSB9G1m3zzoQ9a1Bzs
Mbvow81hVTZ1cnbYNz7SWEX2zY/w/OsWg33RFX70OrXL7K3yp3ABM5gW3Po8pPF+IjAwStcv3bdZ
YBAuFiBelskaUT/qHw5yE76s4NLKhAdSuqCO6bj/CXoQcWB00m3ZvN5Xa++sRaSuH/J3OaZBAruI
Fq/9TC25UJxOiZ5aMXs3TowqK4qVRENlpUNZsIFqR9RB3KNJqi0pamCPLzkDvAYbqz1W5sl4rypz
pPeNSkMK3iCqYp4O+JreOtiXdVFvriS6I/p7HaMm5Yj6QeBn9LGa4T4ucDSglCirEql+1W34wy6Q
yRCDGFXJH05Qv98HMX7bu+/CY8qCEYV0CJUS5+8lTKKvgBwRvMDEkEhpSVxjkltEUgtVAeNFgOpB
OLT/bDZNfIazwZ0UfaWGZnv8vbixorPIG+61RSb75Q8hFCoO4v8t8me300JAE4/DCfz/HNUxtvBA
q+U2Nd5RaQ6qg6emani9ITAoOrn35cQBMuNC3Nv4vqhrq51ZWAWr4R2laBzlGT+qQPzlAc69FaYB
mo4yyqcRZYmnG9zoJ5mT7HC3jirq9P42IdtOGc1Z6dfxBeT3L5FTjFfRjv1ZTBSvow9fVaymOuL5
I11+5kGsWKUDBqEIOFOqH6AOxIF/WW/BQ3Xuz7pZBH+lVoTxS+ChQrbJz9PG36/SAqHPdWNfRHue
SBHqt6BwWK95ygVO12C/OZgjX4+LA8o7HMidAHOcjT2YammRV5wTHqu77of7ot59dyBdn60XAS4U
EsaMIMXkYdFBbT2pWTNX5TM3DsVAiBEu/DFip9mNy0uryWpr+0HndJ+F+JU1iyvTjad0I3abaWap
3QfwXp6Y8pnot2REIThe8FNyUzJvVlM52UAOBP8h7fTURwPRO9wkWfPFA6X/8iP/P0YeQGEQaoZG
9HzkG7stg2hE+ZxQOaReFFJYLzZ/q9tldxOFXkbCqArdFSg9aDFqFZuDpIl+FAH6h7R+JXes1azE
vF5Mxe6E5ESElf+9NT3dccTsCFNDYwfydNzJeu0ldVOmN6orSWBSQZ4/gK8hdFFdWImTWA3dOl41
28Od6mAClyuaEZVwW2J/kG1ev3w/jwSfKDM+Gtcs+BzrOrPdMtrd6DAVJCPNsX1YMAGE9GR7MiEz
tTqB3ZSoqXGh+za1zCHESVZpfTKk13OcHyZAMqg6UGlELXpWZB/Xw8EZkD/7IEHOImQXDsTsZjwk
gHZ6+NS3AgUKY8PeUvtSY7G+qRUl1ynDKOZBKzdOa2JCJVDCT0tqr9uwZ0lZ9OVbOe+1mEdMmYRA
mSI6Cm8zYJ53GLOshPPwViRxifOTWXyN3S0WS+hcxlCADM0GglvkHO4fgF22jGbtsEI1gG5gH7B1
SLrdKpCPpI9wWpJsni09G+fskYe1Y22TsR8RSMcxQ5hKQj7JwStMFN/54SS1xfeCfjhBmSZkcrQD
B9CDlWSwBeauJpP6BbkSwdRIUxBaSgbidEpieivzaUFMRipB+88h6Hu6jPJg06WbvOlvUjTrru09
MtJ+iY8OTJz0kBJPlbsDbZZDfi2hFQR49mdR3X+1ewwaCp9dIuY4Kopd8pdvOTYU1V16mbvxdmVV
gmit1/E59mDxJxF+R8kTlYs7aiDxeR901du0WO4JjjkVOsK82lYunC0v7TykabYbvLcmFXKYXjXJ
8kVaoX+SK0CIiNHizo1em0BY6C+/IbqISqamvWWbrffahhR1pOPPeg01QI0XyB05eXfWIWtGN9zr
HI+gj99l75Hp6svx52gTw0gWpJe6IW5CfR7/HY0QCkTu9g/EgfWevnS6iJCboRxnrTlS7CT6ke9o
SnroHuYl0n4FZjOrcbvwL4eDCvTt8FdVQLqO+yy6KHJOIN+FlhDtVNxc5Hj3lsFy5Q0Eul4Lr+HE
UtL5M3vMVOjJiuHiKKGftQTxk9i16QDwqx7wX8RtSsCPIiLn8it0/agHiYujfqUCMSGhegAyVrJ5
vdn/5Yfs8K5uO1NEoqUKfcV8zVHjObM4O7w+Ag94En40L0ZqZT0e9hyaS6Wm6XaIZb0tWmQIo4KY
3k7W+5Vf6sGlBdLFsW2D1EKhvw6WP4qi5NaXy+wqLteLN/4SYmcRUWZJXfAEGewO+Eg4ya8Ry0If
Ej2tJXJUsbNNz62KuBK0qLfyEw9pw5YTJaNm0W+cn9GS6mDJ94lDPqZATM+K0drAx6VkFkUEsg4T
Pq7t9zs7yi6TBunWooLWwiTxcQoIe2D9UifSxBFpt6hL3k1AfNwG7vjKTd0GEC0xc1pWDWH8cvum
39cwKHZ2yvabpOfpSERfd/3XtGXh1SN/wd6gw4doB8sFXAwGXeW5mVe4wvP3bDZBfiN3aSRGSkLe
ejos4vN4wJ1gibd7Yu/Cc7R9SMNKdDrJYT7HNeEX4vw1TdacxbSgE2MvWHeIyTEOn0lr01Fd+UUY
n3k1vxw1xgWgWUbj73ffk4S1U8FEuwjbYH9TDVh5pjCvPekXcRQijrHfZXc96pbnY5w1aB/wMCgj
pZexrXxWfAebYNLOuFF2kdrn4N8AeEXYSnkjEaHVbpeXYxT98ELuVuUc0lW+VmN6W5WobsPKQuuU
NkFXvhodv7/IlzwmYXFStLvPqi2jdYsiQ5TMhq8JiBiTGRZl6Aze63Hp1HfVMhnR4z3cxyBksLLy
+ouXV+LcLHGa0pDOli7d1ucY17Acev44pZWw6r5t4pw7zIGxpz6Af6z4er2HYhhA5UOwuVzv+wv4
5zauj2xcYgapCCABApRNETdr2O4E0arA6yptU6BLKPpZhG+tRxky6gCSAWMFDUb/nrZTPxZDIseJ
PIGUUkB8ztKGbutahx2QQAhWhlVqkC12lrDS5JZIUGF0FPTvBtFD6hq9g5B5TpaThc7ZYrt501rW
paKgcEcOIYmcPDvAX2tNa9JaWN/yAQno5amw6Fi4BpAjCJCKA30G5eXp+Wf1ZZjG/cZ9qwNKCMfe
QuxFTndpKDF8FhdcQMg5MlKQPJPvTjKnOpdVZZaZzmm1oXn3VNOEDAwcIQ0LwrW5nvDo9wevTnN7
sm2BKxZRVI1LqiJWAsAFBJOKm+J6Ko4TXFTxek0bRSZ2sv2QFZbI20JN+aDkJFjip8ToxMUC8/g5
MD9QRilJHmXUs6Gp/jIaQNStP0BKuFP1SMxHb0C9nTBPBNHcXX9+eUHM2SnmnVL4s3kMC9BHwfxo
qofNsjzURHlAJgU/SgswpglbfRwgCsLsVldAKZRYrXZsrXpMugu6FD0OX0WAgsOOihtmYPE2x9Q7
pPtN0xhKpzyxioC9x6ddJsSxtK0jfESN1IPQx5J0aGIKjybQEr/Ex+DHohoGyH2586+KzQavTKgL
oDGkfSWicRESGeRIe2MKsEIMyl6pJN9BXJSewelq/NE5is8dIhYh7QQ0N57OUc8rh03m7vc3RjUF
HR3hSU3ZANqx8TFU74cepzZQ8W0MYUxPjhTEKlj6v+w9Xn5yx5Y9Sl1qp1EOlXjK03ElPlXkRR+5
b5XqCN0n51F5HWjVxw4PCLZpMPirqvNcDLw5+JpJCURlGzWn1tb+qvXXV0b0dosgInCcBEUncQs8
i7OWMsJpwJHhNsyiIZQp+cD2kO11vl9RHk0d4jYq7AxcVXV7wfEaY75p9ATAwooz2GfZd6Npvc6+
V2CG9IS1+P4Agqc7NR8QrSLCQ54w5jizOwnVfKjSwAYXQQZhFyCf5MPKLiRAjUytjA0Zi14qQ2qr
iOojDW5RkIRL1+44ws56+Qmz5TwbGERVyQWrcUpPaLY4w6Czy2DnNjd+33tvo41cNUcqQH5jeasu
4UhW0yIqnOacgHl5XW+48kZ1HijEmkhKq9Ccsjsv/hx6UUFJFSHQcKcwyjIxMyzg1KlX9Ug2UB/a
/UWaINreLGOUBzj600ziBY3VE/Kt3Q9VT4hgZRzqBxWpdn57ZducNSkqqVcyRJURblykwSpNCJMC
hmsfKJkWIefNkm1Ue4m9K0qgEwR+WdeQ02BIsjINuTFDc1R+tMj+5Gg6EB7kCXzkGrWEV3FYfK9D
Iui6BfXkwZgbFNOH9eG6KCMPwGS4JMwjfGj79iodqV35i+y731J3j2zO8tL6VjCxz4s9DDm4K9aS
IJTDPcUshn1oE8XjWV5nt2m8JfYahvtkBA63lQ6zQwTZh1aJ+CJxXDESofl7kgm7UpPwQHie+pl9
HgVkMnyDX+sSOMhgUoetb+0Ks6t32T66UN2h2JWQ7IDoXNU7frU/kscgUrxZmXQkTnvec8zm5qfU
e9KqxJSj+5Dk1Qr2vHNhu3Ql9wMZHwEYnGyFmw15mlwSp5y7JlRL69g9o1tN5Lzn19cLWon+gow8
zKLFKgm3IceZxC0Xnk9FTHXEDfVkGXUWdbc+z5sgu0raaPuGyIK5EfHeoq1kXQs1iEO434UDz7tP
iE1Hl/+/8JOPRpep5K5Eu/3mqtv73lXVEACLtv/yApkT3zm8XPlwLEHVc1o/l9ryhm3R5eRVSvGL
tfVZDkqq+kR4atUpszKKQyAUcmrEhSd3/JsgGM8NE5iuHijBj7RNr0Wq9EX+rt3oh7KNtIF8BdpS
5h3+lphWVlP+mnB+oXdLpAUaRP0fVayrAD+qhJZTCJE4h5sZE/RuvbOuUnqGYhYh8ltnCL95IR0M
bWGefQpIOFeEMncCGiVODmQwgp0+PQwgxuS7xkklI07XRqV+J3Fxd0G52LRdZW8/EHnQdhWyxUT3
5J4f44jp4GOT9uAVKd34runPR0i8Lz+tqfP7dJ+l7SpQJn5eeCLM+SxVO1SNu2tH/Orr8txfbOw3
0YEdqw688UfqjEtiayogCJ/vV+ToB1QISOOKw1h8gOTYfzI6BWFFh77ItlB7k+SWCZuRLyUVEgN2
vYpcbEaLJu3p8ZK89cvEuoe1n//HxG5psq6vCytPDXrGFAS6/YBEwR4fPt9asIN47Dp9yF+1nX1D
3yXuAc+z69XtMOBT1wef08YrqYmXpIX99sDDHhhh8d3aWvUFhoT5GUa0V8zW4bLzgLTLF8a26ZSF
S/KxccHq6YeOry9KMky6rNTZtznYEWoc/4+zM9uO28iy6A8ZayET8ytnSpQoyqYs1wuWSypFYs7E
DHx97xMsu8Ukm1nVD+1q2zSFIRBx77ln6HzOwnWLYzktF8GwfNAMZDpyY2gWiwYv3KLj+Sxe8RBu
h3/5TbD7XXkLecCnV0fM9MYDV1FEnNtdw++ZguWAMI17spZbM33yNLEqp44Ie+NMzfsuA5bJ2OXd
cM80r0R71e7YaVt+WR36+8sE63Vof3RzZmK7Nge2rXiZvNtpZodhN2bK5ECd2rITkyQy/JgMK8oU
9Tc5n7iDIFbDpcTQom/cds9f6jD+2hXLn30HwtW6LgeLR42nQcKWvtLU7NIhO62CXeKRncO4HD4E
cKf4emL8W0zgULvgfkpn96zJvPI6Nv5nU7XNe4PvzrmzYJ+KYajt8ZH6c9IVWesCmXOQ0W7MZ5hQ
7OFe99zxwAafV+YKQ4/kypp8FzIkmLz0i7sKsUho8kwoqwwPdaj6PrYPMJAa/MiFKXPGxJ+/JaL3
svNBkniGLI8x7i5pwbaQAzk92oEOntcSMjyhzOVV/YB8vD+Ppupw7ROASnQlJZcBW3VyGntCerDQ
wJWOqSk/70Lyj6ODe4FglDGpSFMdr7Lr7A2w+3RMJ4CN6DBqTa5xQ4sxieKNhX+AJzMG8tIYSryO
isAJL9RSyDXaXbl8OBGH67ipSPQOzeG6G0x22ZVs375z4IFqf/B2DI6hoS/vugHArIl40jFh1xc0
8t6973O29P2yO9t14ffJ4NHahW65nk0xr0Zi9CltllugiOIcUr9/1bQhlIsl3z00BceoKYrkXZz1
7df9VLjfxnaMACXn4bqBlv6rP2kynKR4qAzMqRoXOp5Ju8s80X3jdnjudcl0EfrdejaXxe+MoEDV
Fr7xfJ6L89gfv67FYTwfHaQezgFvxb2+E8MdPdlJs9GdEcYAxEZt4u4506g6DteFD2QBqB1C2BBI
6PBFuoNjmI2TThwbfqXwzWLXg6uE9WO39tSNYc1/rnmboaeirALbH9LvCu+YdvsOE1hKJoh392bk
X3clRJOp/lZk+j4SaiR3z69lQs/66w9cVpiu7ztXJsDU0+fxwlJaI0FZ1UrHuSWZpNnvD0RcglmU
WcN4HXiJngsTloXO3iCXgHgrWKllARdeTOVCMOm1gA4vY3tRbncxEEjs53zX3SH5TqjIF1PyN2O+
shDFElOIeY4q2RNJpua6mqzD2/aQcoGlewOSB760cqkNeh+z1HwX9da7d8tDfB1PvDTWYqYAQu6D
sJirYk3ij7vKWe/bal2+NYe5p1gYosM/p224GyiDGEybanO+rYBi3YxbN4HWbj4cfjX95mDOo0OZ
AbCVxVWrUsRxgb82zXgTzcl3b1vmX+Xr4GcAhH67ck0s4nXv9hdNzMNwB5Y9IY7Jee4BnztY4Y0p
IxlBmKsDwEdZuLxzE+q8+sD3xOVj9Ldi6lcwshdUXvSshqnqPegwbfk5inaHq6BKSKHMgu0Doxze
vYkYhprJWW9gJXUYM8xEPexS/8Zp9tSOKygciVBJ9jT+dh3vcxNSSxUGo1WPirTxVQw2/N2SdAoU
Lj9N9QZotUllKU/8xoEtri1rcxUd+BZbGfW7LZ0Ut/AHxTSGPQN5uy5LMspBwv0de+M4gwPycABg
jezwbTGbUb7NXvAd6XZ3Pk4CwQs+lIbQPQk1LXYYpSzN2tBmbkrs3c/sL/LYLM75CHeGT2ibVmSW
5DXVdUyJvaU7gSuDZ+9WdaoX05CieCdJytHsggmd0E/TjfkHZyZvkuQ14J0YHHU1jJfmmkUMNeS6
q8fmkfqZFTmbf9SbJr6cDqxrNhHvdmzYI+3xB7GtoQvXp6M80w0mokyhr8N5u15MMwc6+yohFn7N
FmeSLgN/TP3fmObTfhS10+cXfkuPFY2jd+t5Q/N+TZMMeRFP1lv3yy33m3/dDcvmYuOth3eFoW6h
ilnNeVtwwJg97Md05ZeN3uiQX9RgejSXy3mWNsNlS619BXSX3nODtDWgFHwshffNwQMGAtHWuy6X
fjqruH2yMThs24VlTdvfwgAAl3PD+dEZqYjGtOMN70y5/jOpQv+T0+kXpHVCkcC/WL2uvIuqqVv4
tAkKT/nS8r1+38BFrnufbbmNOEPbmM3xl3YftoeF5vIOFXt0MTrsHCJ3/VL30SHYpLvpzmDnyEId
2K52gEJ5yy5p8d5f2synJ8na4c5P0i9+TSvTZGxE24zaDPsVb2RnbcnHOhunXX9pPfv9af3xSxt4
22Jo1xHLVPbiZuUWmNU3IvYcrusgSf+MPIqQX+rhwIbmNeMdzOb6rFyS9CZnSAORBkbVZPrLJuKZ
iOx4iLPux8FNQeG3OnWWYkGjxO5UQAe4MEA7/BgPSN/4tKof2FDQNcHmh+0OGpLALk3NP7fzCinD
3HYOf480OGgDSiMH8c5FsyPH24NT4aVhc7auVXHfDvXwHpsHDvkQvypkTtnTfzBqbhYnxfaDj8UT
oV6cJzsz39XJPL7/ZaQSb/xyP90lh6Y6Hw9xclZuSBXZmaA+MX56BXBB3U535MXif7HOnjcHa9Lk
DuwJiC+QGmSCURTun1ojIHLv5GomvaelBuHW02RYHQ3ybYSEKW/Vk7iGRU+P+wBC54AdE4L/Xuja
60PFcIMljaURlqlqSuMMEgPtmviWLeoaJ02/5BAlxeeQM4YyPkSE8jEFxifivTo3KfKlHYHCK4ym
md0fFmXE1db+M7wY7FAd+Vx84GvqmEuKBiKGvIwZlHpopeAZTIWQ2q4mrZO8VesAxthbKFkzkD4O
ADUR9SDxbmEAImFFihJkPaECEDPkZKLUivEo5kCTUYHYkJsUji22hIhc/4hsjh84qIERxRVKt3ka
T7dOBS+erM/wU+IGlGVHbWC7Kfp0s83dBzNAf+BN+yUPrIdKIrEh8iWFJE1sxZauAfzmOrP1GxLd
01IfFx4s1+qkcNahbyhiXTf2V0y3pAh2qgD2LgKa2mdLPhOfxgO5xkBLRsNaRULIhGIL8tbOIMMc
uYR2PfAjaSbaadxEmAKGehM06tTk51sd+f/WUMmHRR22THRlRigeS8HkeVeyqYW30UKhLkFna5Lv
NW9Ub2hNke8ntGGef4oRcaxjUJMdYiXj07uS5Lc5ZjZHbBXdsiybO3GGO3+8KfL8u/WxoJ6S+ELC
MKyDrtbFe/wrSFNiMOSVnyxdA8aRdb/Cnuft5voVlHrLLsNnHsoYCFj4+TdeB/tdP41DcadgdTtJ
UY5mRagECMgC/3KofOIRNP2EnQqJ1yzltxLWAOLs8lN7mB8tTH3aF+gluEq3j1iewDOIWcDVzy/M
65e8XGcubAqnh3COvmTJljoS+2e/Y4c0xrxzOwSQWMRJZKEva8LCgoiJkpEhGTeQsEZlvrAdvP3M
XmHGPr+0o33R8cuYnYdETgn95OQvoV+cgbQGI00nw52UfQXykHJMtOplNBqLD8yXJD8VQZlWBAgZ
Rg7H1nN24osADVKAh4v9k3XVGtlimO5bdSWrXoKCbsSz2gObE1mynbDaRO5tquqbZMpKXhUzSWll
GnzoZ7I4+ZVAyGtZ20tdr2ni/2vc8fyhHC+kwo2ayV2b37TIRUBVJvS0RymCGNAge5HiVzdmWaAV
IiPRI0mwFQ2kRR0pEdF/QPMRO//51ubBnNomGDfr4HiRWY2p627wFsYwuY5vhkxPwU9ovzFlV0cj
rTKezdh54C/ehZzcYdd+yIb2g7+BoCyKo0QSrgJLtv1XyXEU/EnSZg0iCjepp0poR/pKMT3Fv6+x
TxdJ67+3uGAv8WEsYuziuS4mY8fQ/poEnRn7zHkQKdgMENERnopQ1XA6SBMVGxAVH3MhzZu1YH62
Z81lqCCske71BEx3bEigK+NIZgrDRiJh7NG8y3EKZ8mSPMSRpKTSCq8txX4L/4svsalGJiQZLsp4
ilcw4pf8N1ULmtjVeMbqIFQc8ttf6iu7m08Bgzwd8RJ47wsTh93hkAzpEBBXzGkuPwLONbclFMSe
/ny9nKeaE8fEdxPn88g06Tcd0NpBNIOLOGI0tHj7umzc8/NFyXUxOYIC6UUbzFSeb251uEA27Jz8
70pGha+8/eSVIKGqEuPctcIti78nx1M0Lpjwv8mbfSLHovv3VMntc4aq/bnVEIgJjlLeH50/rLMP
VAJL+VzHR7yYn0wqkRbHhqomhpevArg5wKffc9NEyEhMUzNuaXHhkd3s2lO0A84xxsFLRYTsCHcx
PQ5R5GwsBqKsHNCbU9Snc6AffPtBvbaoggg6UagzIOYEff6gvM5v6wRyyp1x8RVjUInJyqWdJGMR
LiJuAb7rt1rlHE24Bdm4I3Ygvs77nO3zv7fK0kJ/dk1H23/tjPuSa81Q/vEJypTx39t8THqCXpCy
B0R819BauVDNCjeYErrGqNhGYSDnkQrg7Wd1bCDx4rqOduB8qvMKKKD+PHWg9owjJ2ChM4ii73xc
OGzAuCbPSfoOfv+jUFJR+tMqvj3MTP6YPAv9sAdpDtBGvK5MpmVJKM56Hc+nXu7LI97nvZKrSz1P
M2OFOz/JiPIicZt+380f8FCqz7uRUbRDMSQ+oQaozB4YoNaYCE8X1nWMub9mTMUMcWpYf4huLdLP
6cPstUfJlYVbN4pjBrvHNnve3NbrBJr+QQ5t7rZE1xTAqYa9YMjYgkz3ztqhjcPX3ZL92sY+JC7e
M+9aUsbOpf609mPzo7VhwvREEWqym3fG6eL0mrSk2qMNJYRQzV7HNSfMfJ9/J84Cf2SKMv9Bp6/o
GELfZECxGfKbVs4glHVKptPGpw05zjZAy0Sk6zGLNdM4w69T3942a/vR7f8Q2V2FdxNxX2zO00KB
PS0QUvjgtDsx+2X44VIxqyYX1iXJs6hM+vTcMvru88cC5j+qnteBuXeWG6wBP3maWY6N/qKCW0wB
scF1LI/6VUSci8yx8nRlpaH4b0UIydckoofL4YyMFU/yPwqVefXVJ2Jce3SaUK+PviJv6ft4jiYQ
eDW9CdJOeJcxcLDsVSXd9bHV7zYUZjT7E+JoKcMmJJENb1jHiNwgixj40trII3qIMGUFu0ebkix/
qjF6+7t/pRzFWBfCNQF67EtIVZ6/+2ibQpKNupXYGxxh7Awn/c5e/iGuofyqgcOLVYQoTZXlWRnv
9vemj2H5ob0gK0VzzA7TFmDmr+piXVRaJqJaMoNePHUpTZSMKmSQD4B1rkQQFdsKu1PpplNIbr02
QYmNWV/l6tKx4ksWNfQO/JyMI2QOC+x+k/PIcpir8nyU1nbEcP7U5qIVf/RFRC70c0okYoC23pFq
Mw9ig+twunww5DI2IUuSpmaNh5se5MlMNGKo9W0wUCqIe3wsu+ofXru+W6snLAFD5U9vv6nX1hYh
86G72WJGCaH36E21ETBcFDjLg7vgAgJhyuq/OPo1WdbHaJWT2L9LLC0pkQ1vx0JHkldZzah0kpea
ShTJAFU+RRgzyiMrx1P27et9rXwi0BZljO8F4QZLnOcryyvLBI5aRXMYTA8+4xLZDncbOFqwFQsP
6Q8NqVYRKT3nat+lJtEJ/Jca3X7HB4imJy7sZVHvR6x4AIsNQGB07AzglXtv9Dxn82Gt92fBwbmQ
0W63pKDBxaWt7aiVVCdpua/p19Et38uVIe7kyU11AP4iT1tb6ZyMKnj1PW8gAZLkBajCWP3oueHo
NnpDmEG9CT/LfLSooFbh5yR+gUo8fZWynhIHThEBLjlUmrFPOTAK713HnKVNyBtL8YOCKDwSHK2e
AJbTief5yknM8/zfCz5amGPpOWM3F/mduoqocG6TbnspEoD8xGKPLxx7C3uBkFLiGgHeAq9ypTMl
E1dHXRj3WAptT2xtr9Buec84HpKcR9GFBPv5g2zDYjTRwDhUH3FX0UtAJCwi3vOOiRhaXViC2Qxb
muXpg6BKcAvd/A9BRU2K8GVFDIMebUrHi6kBOkqIRqFPjjQeHqtvHQJrbUhy5pD6GFswaKxPEXW5
ZO/AWW8/6mPfCKo0vn1c9WhIYTW8+KZqLxz7cU1Qk+8bc+X6DOZNWUA36Ni5fQdaVIFG66KDx3aW
T3vnvPfjf/iBIOYe4n+B+IF0PrqFCgwg7sUBmpIv6y6dmaM26MCjGo4Ec5hmywmLIvCrHDviDE6Q
uzqLIcuZuZDJGYwAau/esVl172oXSMUKQKKpNFdeyAyphnZyVWMxeKanE51Mk3yFpUYDpJgRqnvi
B49P2no1Q0d16H1QvdpM/N8O6aEgA5NV6KXVx65MBsWf3lOQDvdYZuOvSjo1hxnd2lWxcL8GcZsy
DTiSn3pfflZuqwLQLOdGZiXF9NBu2utgXd+pBbUYbZJ8Me34YIWnHGIz+y4GBIhWDtX7/uBg5yRJ
nZ4E04ozwVw6EvQpi0wmTwWn5BGr4Rf2LLNgDwX/2+vlFfDw+VM6gmaR7gzswFvvwwbpS5swFkSO
JJ6s/TQ52TvA9pxPb9N/EmYkgZ98SW0jBAQUeTRBcJJGOElvX5otKp8fsbo0tF4xBwQ5x0dFZzCE
+SaMTf0x6yn7rPiU0T0Js6CB8U4aIWm+uyzdnLmyVgaqINRwKxONnIlkC+XhTGEn60bslhURh+lp
dVuYehlqcn3I8KcN9SxjPkHxluimlr045ExnoAe8Q6PuQyUWvBv0y7uJMunC5sx2acDUWtYcBVYR
MHoufAeQuSUiWjKgHUHHzOcRgNHiVmxuOVPRaYRwAAUHIcjMuufJbkk/8btrogmQEokCxxhpPXNG
Pg2TI/2JD1kNGW7zI3eg6dQN9WxN7Fa+IA/DvvFcxjAQYz77B7hF8qew1A8mjN+ijJEz/ijjHlGM
x2whmpm3zcR0nP3i4MFSj+1affRruF+egXvoZ1D73n6Bns6ht17gEU/U2zRl08Zrbc2+/IjqURJ0
0Yl0hk4U2UR5Wwsw8YSFUQgzc30IYjYDVH54TE22fGjknRUhbEYpDEW3LjbQ4WgxRdYWYUz6WDUH
K2Cb7YHAF96+m/9jOXKIYVpAKXzs2d6OWeyaji8lHsiqMaaAAQMXiRTpYbxp+9Q9jzcQqvx1D2+z
ZQg/jWjfQOYf1dRZ+kS+4AygilWDYMMrYjtath/9hTZUe1EsFb7u1WxnKiH5wUhpNPWMbYsUfVxD
1sW1H/TtneuxIKwq2l9kDrZCUI3Jyb1Il+Gy8qr2nDE7fKtQ4yUILZZciqVPTgIKZxVQCq5F2flY
MEftFs4GaDUJ5DXDyN5AKsgpj1iNEJ8YQqUXiA7KmwiyzZXa4mlEx2bm1buOgz3KL3Gghc5oBumO
rHvF0bDf0/YThgXtkPubEkggfsV+Z3rIr56EeS6ru3ZZ8W3LQeMwwD1bK/4MqVTefnuv1JraTP5+
e8eyUcdJZi7R97F/AbnATNvq0pVvYTFaZmLa9WV4qQJJ3qGInKC+9MDiKxWn9RBBgBKdYou+MnZ8
fmVHVfCY74I2LZOnIoS1zKPC3L6bMDpRTxMQfYQvpRxyWCf3MhiBr/xV0QrWco6tWhB4V/O+pHht
XCCFTXi7PUB/SF1zqdZLBbXmYjrsmi1FPrs4c95vZHucd07/NY+Wy8Xtz/flAUeE+kpSkBhyIbJI
KEgpBZmGYvTs+iBdL7jVmEZ0c3E0myH8lnXD3cq/l1FIxBjC7NIvVogkAxZVcCuUQrUR0fKbhpDS
hk8BezbPNnLoW7GdP61v3ryimOHhkpUhA3W+2xcE1Hq3C6vVDUgwYbt8ig0vpxofB7oG2g30UwZh
nx9gMzWw/KaIQDs11O3Kpg2RAFIeA2DQiB9TyykgToHB8l9lAlyjXh4WcNIgcWkY5LjUEuuHqARZ
ncA1TYxA0d3zGbsxvM/OD95PO5jNqHQE+aDvHSztieEAyxEVM/u7n8Lmt4LXaGFy7zb8hzkWDLAm
MYaLM8hZyko7QI6cZrG5ZhZHUn1MivpPdwCBEUXDOBgGG803dTDhG86OxNVbIkSMCBqGAb4hDcsJ
WYPZqZLrD/vLuJYEMoAqZWbRhPyez7+H4zQtDGeF5wIYc+UFxG7L+IIBydVJLaes03FLzTjh2fJ+
t3XGs8F35nPks/B5NDWrt+xi9qPqqv6rWzMlRf3On7fhyvpCwA212oFDEDzC40CCEeoD4ZwXY5zd
+svoXkVAoRddOP9ZF7Auo6qD/BoQSZgG2+VsMVUDztDsL/Mg+AxkHF+ONSYs3gBPBvHBht/Gjus2
zIpzCJZnsjqRUAF4A77hzEv3adgol7kLPPeg3emlRTl8ferjnhMdG+840rlKQsjMpVjGj42i2U/R
Z2ehChSlnJ23eTSxTiQUiBA2wlMn68sGlWWtoQOOHBjeR0foQz2XbdinbfgBSuZ77WaNC78a8ZJe
g9AuOPG3iPPwEyp/+0sZJbuW2CFnZOR/SWVBv8mCZhqgCbvOKHHMu5iDjKL632/CENiC8qsW9EPk
WCyDFnf2LhTk0xneqpmoMXB3YXCD6g2StlxKcta+qrT/zx7+v3d9jBdES5vuogIagQAfoZBxuTxq
4Kk+F+DqvWaA8g3XDNBWBrp8gCS5/UqaLCnWf6B01A79os756bq2z9tIjsUkcSbEOaI3uHuYlVve
CANafamojd7bcYs9XhjAFjhVwSQQEA55+qqbKW/YCZUgLFzDaepvjNBgCjCZffsBbl/24Vo2fsTL
iLleV//+Z0S8368TPV9I3jq9B4ABhNaHOvFJKyEyU0QkpYFSIaO24Jgv8gwu8fpRY1WX1rVzw3d1
1j8k+finLl8ugq5yOuQSaHvgESMqQH7NgaU8xRfphDOJ/+otRIGrnh3zAdv1/XQLpIA53mYXlzZc
1d+yQeuws3O3hZOR5S0YXdNKyRxlrSGrMAFLjfJ0+edKE7dWmox11KghK+K8o9OX/GUkg2Fm3/Rw
rOOYUxKJwszsi5KuVuI5yf4mRhiS+wmoMB3oLIwc4fL6dzZYmcJ22kIMFHHE2lIRNI1iiJlHd/f2
W329tPnpkRwtv3Xr1hn+IZVNdld+g3pcySsYJ0MS1+0yzjMzV+kTpwnWbYjdkuWjjdREfDtiyBQN
8fcTF/bqLgVmHkk07TO0fb7cvHpu0ilbqbm0SylyXu9BEyOXD9IHb5JNsY9/NSffPXPSy6f3wYhr
Rp8u+FdoScQZhUKOr+NUTf+KPoUPIo6R0uI2Bix/BADV1S4xJAMneL5QcmHSIcQUxhXnwQYu5AEh
IMlkcuPWFMK6ceN1osdXTDgxdawsL7YXac2heMwnHqEe0YutJcGFB6QCJMNCgT8t9xExxH6/i2Ob
TxPjhNe1T625OqSuVP48rXEICsO2p6msdcmiMJMe1fJUhHPQQUIuPyl0Cl79GH+6uiPwoM77uFnD
Yk+ELMZfIojniCAYnlGoUKdWh+o2GzY3M/ZK+fRFcHwNidp28mZFUb3hnOhCFUqeKjEErD6+dwqY
tjGNaAHEphPICsuA3h6ujUytG1xPxKkzTo9hw0J94fOp6lwI43MRiaQlUpdhrZNklekyLVD+n0a5
pmC30rdbBCjpQAMKpRpjWFSf5cxkbPUn6ygsim7XXXsua6CVDG5rrdulJ47y15fgT8/w6CiPhira
O8kU23xXv46ZhuBpQh9c7KLPUsnr7f7t+sfIV/bdWnki/QlcFJdPq6/Lqw/hMt6eWIGvvWOILRF5
0WEU4Lvz/CMG1uoNvI4N5wV7J9JycVwKD0kQrBCN+iQnEFNTQD1BN/ea3vwtQvs38eY0U+XVtokP
Nt4yOsDu79gg1yu3h4bTDEyZkaSuS0JwcUKkxLVMOBicGumLLQW/mVaVaVDovJ8i93baCdXl5xmp
m4K/TxBKrtFHsaWGJPm8rf65bN4dvP07Q/SMpRwZDFobtJ2YMtuxHOVEY6iKACGUOZbvk4c+8a6V
zq7iCDsLGz6gqsmaCtJtTSQf1iNQ8My+rB1N4V/qR1WfiGIhUI2JCa+e1zvORAEBRuI9rkm/YHHN
ZTSjFFSvU+Y0VdNWjscbDvaugR+gJAjc4z65LRtnHYMBZCXAJWCvKR2MM9lQ6PyUvYCgVDNiAKSz
boRO5rjpl95Q/jPqF3V2wqX0L+/ep2EJpsRs9PFEDS7rjwhWpszlW1NcCgLXm7E5UjQ3Ztn9Ix4x
wdvSFP3t4IXL9LzzH50qHSRsuhVjzW9pFVRNNcb7V2eiq26kasW8uE7pHIJDCHcYPT5oSuND4MD5
Uraz+mrqkRLLsoLYQ5FMmpbRCCWYa7WinnYa1rIbUvi7Db1uLzCbn9P7k0D9ScUSl980PtEBoJle
BEdXlhSdK3czriI6ZUvx6nYbR+hKAUOxEzuufchg7Zsdjl0PGlcMXkqLlW+8KwxtsnOLXSpGqiiY
vMMTnRDe07Si8UF76ZIkLDRmFOrCQNLfw3utQWWw2gPp3DHNQmJ9Ydoq+aMbUJ9A5MqInqVjY/as
H5sALR08kaSQYx7CGEHGMUWF/aYkek2JAUa2PnTpuPlQmx3IkhRMOGme44RlrYKTK7DRL5YUu2Ue
66eYQkUIDM/XFCNNWuxld7UA+Z550Q6RSHbYoghJp7Nx3Ltfc6ctP41ZnV1PEQDX2NIhtin9x9u7
3SveQuQ6K02W8jjGueioIHDycTNVnhs9mKT+JpfgbgjeW32UnKg7B+iO4bJQEWs4rTgX5nuWpI4R
WtygfwajT/fDTToMLCrOIMx0xelTDlTLge1hnKZFfyh2Z1m3PdfnJLG+HN7ERTidumBpaEffNP6D
hL9gqEF4znHAVz4OSeowrrTuc80GZhMdo39AXdo05nfVYx3JT9OGIoEcCJyEqzNLGwb5R2X21f4z
uE7ajfw1/dLkDZvqei/wSAxLee2KnaDDVTwViu5HHVBmE9+MlCmy3B7heow1FSdglFcDF7JJ52yd
goT2F9ginhgevHasPrvno2Mrb7OYHTX0Lc9igi/qpoz0bFgXU4sYZY/P/EWeHwj9ProVVD3eUwUq
FVIIKBpjxOPLnvlZcNX21dWJlfZK0xggM8D8MyKZhwn483PVCxtvReDTfOgOEJJYBApM1T47FMvt
EADS0tTCe7vovM525nLbWwbvGvOB7GzK0Ely8eJSdFbVPjAxZTyuk3ebTbdghvbF6AVEBdjgqmYg
6vmLc3gqGOwY7u27esWdj9RQ6n2fL4j0tvioF/Gwjw6r2LhA/RTS+n4oqOURu243v+bTmYa9zQzR
kGmoQEbbpcMi1fZbjcFdlsJlY3JtmTmUehE3/fYlvtYu4RwIKZJ6GpLkC2/LzGEz43i+E06ijFNL
qbaRd3TnFFN4Olxq3eur1oRP9oYIv65tOa3+jmLr9Mn74rr4Nl0IrpFPFB/P7wVps94Uo9PE1b0e
3d9yGFxt6FAo9Xmc0OTVisuwhv99FB9RR5K+KdFkVBH8BwznY6YLIy3qvyDSDgLeZP3Lf2pB8iyN
E28psrsiSb53C2CmjDgwpGIqoDJwBB9tBOJP2AHBsrosgN9ky29aoKCJPaSlR4bW4874CpXYikk8
MfUg0WRAwIFm19mjq4Ed3W5Yni3Emf/ylesWthjW04fSR7HBP//WcEBg3p07fOQJpAg2v66jhoUU
0xC2riUZN5xl0f6riM0+fk5hePgYbpqLzoXo7j0hW6cBLUDoo/bOXhgTe0uAwYXzaBNwpk0fxfs1
tOHgbsKzjQPgW7fGwwxF7G+mAOAoWvlbJ0zn1wgdY+din4ixIWdxTG/HHB64Voq1jowEmesYn3M/
5JNbZBkRfp7yrcu2Brrtyy5tIlDqQki1FQta17kuY4Mgb5uDfqCJm2YMpeMtEKmleLopoIqUbuiZ
PMSWaNIcHI4YPlIdihaUgoxA9gsfLEsdU0lEwQdGSi7Ev4uYmhHfLoDQNUHcZ/8As+NyNVKpa+ZZ
ah6tCH7a8ofEGaWL3aztWosahKJux9h3yhjfFw1mM0WLeA5cb/pXo1JvzXhafjHjXiCFcGe4cHHt
47DHLuXA8ixwb0YUQTqCjOTyBM1bjubwunPmP0cB49YAwWwRRq6Z/rwiR3qPL3reeuWNtTCwGYC+
2TrvzTAk70pcvkgG2HRnXc38OfZAz82OOkz1v80ojNlqr9W7aZ2Niwb/Ne/RLFAw4gXNYpKWyDJj
rA3kn9moJpI3gfGCEmIg9U28BZArg+VrVdZfcxwBgGwoopBt1T211bSXhaGLb0CRy0ww5/+bSgTk
TQXqHdcUdkXp7FBO8ngNvyoywea8j+of1psZOuS0uZyb9g53yw65zfzPuI9/Z44E2a5hPNk13+IN
zhR5KqQ+muK7bTZ8cvvuz6aFDNi3zVk6jZfjOn+ORhZi1FLeNz7E2ZjZSj5h1NNin0eNweTdLfcN
9ha7/ZcOkdy57zAYsbLYjk+AYeMBk54d/hrWrsUrWF1Nz9vwc1ZiF8kzoyiRgw8JMRjot92Cac6Y
MkxUP+HV4+Gmq1gjjaOfX7Kc3oxl2oH9X/o5j8N1chS2+BQi6htczIPAsRWu0amGNC4T1KZkHbjz
yAQnQb3ZhfKb2HUeaQf1AQsoRvLBkO2g7i/TfdwxGzQ5U1DfW374G4O0LmbF7UAS3LquPFBJOR3k
/AssIMvrYucnD9CvEFBvctSsQzljY7rH3WDarZ+KFTIBBoAP3WICsi711trMXJkSSwKyXbixYI4y
5g3rDx418t0xT6m5xvU824PGe1s+g2bCp97xEIvYTbYIGlGXaum+6hZbAKoArOL5mTYYkzustJsr
p2CA5M6YHxAqYq6K0MWgseWHnYYSvGWDOHeBT+6inXYFyZvXioJ92nMJRG6SGUBebRHkwZmflN9l
qNtxCF362br/7iKGv6vTfv/RIxDlvPVkBjQhQRedIRKx6MQmfwyVaS/lVI9RdFH5Bcf+XXUTTrGT
rvt7MKRLf6bIC0XigpteLLD34KarkFXprkNUHaRyMNySV2YtTKHSymJQxpCnWbTHCTe0bOhD0DGA
gsJEj2zh9NMpOkYl/ixJ32jYf29DdvPtD4G0XQ9zFkWE5WQytxAMbQ6QCyytFiKf9RsE237yShHv
EHLpjO0MehIAEiwvwKVLp/9Wjxu+xvRjm0SYsGLGSh0lqmwLLCkLMT0TWUp4PrZgdBunDQpfMBN1
l/DoqKshXDEeOzponarG+X87L1Z4Yv1riomPV76y4iS6KCabGLZJJzmTpjUSxyisU0xUSyuSmSwM
yqhDvQrMZ5ANqO7yeuaybKan664XJau95u3WdZkQyaryiGZUF0HhYPixsHa5HoYiRQe/GdsMLRup
egVy1VN6Pxd4ioHG+LvyXTMe3nc9SrgdL2ILgZKde8RTsYYRJNrN22v7Bffk+BqPkPQ6z/3DPgmX
B/l0Sxci5T2r7cZOwAKMCVI6OgzH3AnmEJR7wSmoy2+kdhDBQXiqdfWhF7cOicwLi2x5lIxaKFSR
KT0GU9u/BUKwmnf8Hvo+ETObhcJI3pAMTCxb0AeSwUsM77TpUdMS64oDAUpTbd/v8TsDDkGv5hQg
qeSQ27AyqHKFA4vHguZEjHQJNH4YAJpDSHg4qkhRAIPKSMG+smq3eIWyH4BiltV9PBwGS7AdaYHU
RiqvSvIdCn5AGKWxQwOCinAa734hF9JrQLjBBiNSMKK/53XkSB0x9oSPfLTdTQNKhW+3FjYOJyRP
bR71XUr1Errb6yXFGJ0OQgMCCBDi8AkBf3tlHIcps6/wu7yQXkZk5RcTjJx/HPQH7ylHWLJp11Dw
dD2D0YDtT/aZsQ+xKlAF5SAoUtGmElgMfnYEoFKEt2ivLIxjBezKDUpLbH3pMew3WTI5gl+n2Zfe
lB0zMAJvhuSLdiuYpWQzSIS01YaDaT17rHQ90QEGXPoEV2oNnB69WjzmZ2jD3j7YNLosjARedNFO
29ddlhzWByUCTwVoBhOmfJs9BkM3yQPkvcieikbrCuoOy/GRKiVk5eKLpiQSMAEbNKKc1SmvvhGa
c/9EVgKNLfLha+TCIWQPEJvbmruG7mWd7T54wBjN9CBA57Tk5kUIku4MRTf3xtaEC/vRWmuTOU6n
7bo+FJF87kll7wGgDkgujPwWoZK4Ff0YNBUcG6ACyc0P4tiOFcfEW3uTMBhp7mzfGtFd0UPiyIYc
ovr29iq0GpDj14BuNBaZHxlkcHSxDp3+ivafITJotngHNucogpmu4CZJkpWOCUpqM9w6cF+FNsk9
V5YHLhbw+mqKzoMJrlPN/6weUY4E3oCVSr2lfM756bcv2wKmLy87xEkTUAyT4qN5uNNXPUKVhVhD
VCLWYdNMX5sehnAHa1L8mAkQ6Ml5i3VF1YFxMltULECl84EIKBZMS9lvzam7IIVDOqBdYfwUIZHN
WX7CXWd23dkboGIxDFj5YmgrpeZy5dmEfMnWVx0mgf6K1rLjWOkh0U0pZx9Ot/lMf9Cqq1k7Oh3x
BzWRaEOHX7pF5TTj60A9FUl4iSvcdLmSwOExMjlRYr2+JuHiYkhKaNnmOBfAaZPJZOzJH/9S89vU
IViF3/xRWkBZ8EJ/xzryeiobHH00uQOtUJY4RKUI0TD8zz1bCCPzcYLYLNgC2kyEPbGHrPHt9/vC
iFHfEEUX/iKY0ULvP2qvoarnXUbh/CSlTFiWqJn9iL5akArCKx2hoshotiG+gDKYLbNT/qTWaZgd
RMxMxV1YGTRHXjdgWGXD1JhYS4UWd9jWhXpzNLhrv/65ik4oseOAzgbsdxrpA0QPoAH5/HdwOwIz
6O83SljSSSlnk9zDJgLLibefwwudg55DgPPGFuoH//uCOIMRdxdUU3Fn0vRjs1b3dswtJ9mUMhnm
mYjMu7S+gg59hYMNfnyIW4TdaLDXDYw+IETG5ASL7+AeQKtF8sTCRNu9PDDEyx2z5czDAUXbv/SI
UufkyPlOWySEghGPP1zqTD5aeH0B7P7nB3GeYnfR4Nb70VrjcvALw5MJSFKaayd2HlSzySVaaD3m
HldFzdyuo/u5axbaZn/EOKBiq1o4GED4RdaJA5pYtwV90LDKzvxptSdJPACwrBKayWZzgCet6nQl
zr0bqFuS8VG6fe20olT6TvlNcQhrS3zCJr8Up0fYMkTBT3I6lo7JVHRKSFs85jXSBzxJbzY/RKjB
F9IKY5eKqIJDZDUjmg9EaKNV6ohHrTnT20vklcqdJULmHsgo4w9IQs+fKEd1n5WbnjE0Iz6lb/oV
8hwOVA09VexJlygfGsHm9sTBjZZvGoFWru+ZtC14YriivRcfTs7DNeyJEV8XyaSVe/L2Bb8ClwLo
RYoIxIGLyz4SQa1OYJLZi8iJQywutx5g23ccT5+th8fKMYiykDx4jHPYcMWpXJnAMr0TpddWKpz/
qh//++vCRhPFiRo9L9kc0XlzgIfSrDpT0PbqKCSE4VoQmsumINt1fWv20yoZVzKh/GuEItqsmHQy
3ThdKFqnlaNPhh2QR2ZF0S+eVw69Hvr9EmIcyg4tZN4PP4vlAunzdmo51bQJSjUmxpBqfuk2rQwG
hwrL3jEzibC0cmJY2byXFkNkSkfNwSeoXrAWqLBQ6jJnxczhstlL9CCPIjw4xOR5qiBBhA+/TXH1
TUfDpksv2uFwr1MB58sr2Y0ETv3Qb9N3ooHXgPEaHrXszprZOmn1rYWQbHdLAsOsY/SJV6hq5cWj
itTEAhvL2eH5t5Afht2+TwYQb/gglPwX+BLND/Iw1yOymYRwqf92rEE4+RcVLDbYkEGsUl2oPiRi
ZPb2xb1gNBNIgHY4iEOw+CRGHvP84uqoLYpoKOuP1gBbX6pyj9wRiAMGIrA8CWh8rsYr4I/PX4Rw
+zTPEytLh5jAeZkIiD+DotEFxYXeBpnJbcZP09hdqD4RF1GDo6lw/sj6/Kqottcrt9zt/Pfp2tw0
0T/U1sigvd7BltWtntayvfzEuVWgF3ajyPNF9Hh+q07e4GOfOECutHeid8gJQRpp6Vhd6XSYEE0Q
CZAoPNhpyEJNxTRyZWHakwn1z+mm49XrYkwcED4VQ988NmZvOz5V3D6qj1ofmi0qsTissfXLUqae
UHEQc7kwAIlwuhJz3jd0UM3ufrNPbufKu1W4ohww3l4ar10XjI2NLLbIHcJz6fnz8tpgzrZrkrwv
InSKXNP/cHZmTW5i2Rb+Q5cIZtBrzqPT6fJYLwqX3UYCBBIz/Pr7raPObgtlpKo6rm922uUBweGc
vddegxi/orYbCLhB2kBrp0ZdiTUaFopKLe5JnHjK2vipk/v0BOnV65ILiU36Lt1M7B1eV9dCGvVx
W3+nrVr5nqYME4DACIANRMwuOE50AcYjRWcJD1ICZBVSeuvFGjhdHx6RXZQuy5wy1rmHsYyRvv8G
ylU2YpYUo03mQjBQFs0Hf1w8q5+HioZIlv4Q/8Az9vlb87qELehEtEMKBgMGkwYFahhmka3KYQAm
TzbZR0xR78Ur8uVkKlYyOAoqACmdRnSFI5V6MjEtB/tjoEKFhTkCzh0+nBHWHMS26l2/rjlvqztp
sXU8qM4wDFP0pCqXVWx2tABewcYIsMkoBW6lNloRnTGQU7FQZfT/6lc7smMq8j7xBSQwRzcTkhQM
BFUeKfRGSeUjdBs6fExYBYeUURwmtPDD8NEbw/tq+2hAA2JpIkZ78JMvlw6Abujzb9R0ZyeWspbq
wRZMrcoxiuWEShJ3bjrQNDnwtZVs3o1bj5zu4Xm1Xd177nSrvSwjcD6Ng/eYQL+X+ItK7lOC3fq2
3Nwxcn+SHpHIyhOv13GJxDW52HY41Jt4moUzEG5KKnuL1//WLGMxzmTpqTwGke0Rv54pIBEn7KtY
k0YevLBm0UOMuwiS63gcvtc1YIlfOo/2Zn2rzryr+mfZ7ukJvH0Tj498xw3oyRcRbC6ft2/WlU8e
ZX/vdhCDSeCpI2Y6CuyGDqfsaNVzMicU2cq3+SCsIy15xTuxiuiAsW2eANAnDmqa86hdPC/W/rVa
FaUJqdxT46MaV/uweW0K9meQSNEWVXljJvo+GRcfjL4W2lGcx7ecKX/IUa1cYucRiZe65rzEATlD
mqjMFGM8BkIgO5sJjz6N242BoUj/bB5WcHq5mZDV2XpD2MdegOklSRvz4Tvz7SDz3IFnu81x/IyQ
Tccbxh+ymGC4jX14wXTIbePrPgNAE7KVmRQqDTMK6YUqTcmUcJpsdv5Zspzsy56i5QKac3Fe5Pgp
MxnELRw/1uG7GZh5PncW81NU1CA6sjXc/8w3zDdATPxwHyVgRRNWspN0zKOXHYVu3O9u/BJdcsX0
NIn6J98d4vN4wcpi/oJi24KAm/hsP2SQMTNF33O+j+RzgbFVv0jjbvtY55YEFcVLJSbYOCX7flVh
8kag2EoAB+57cdfwkV2MaglMYxo0EQkJJCJuHL/MrlO6aQr5bAktFb/munGRVa0QP8LEJFxsYrpm
kJ2lTKEdJDx2g25x47XrO7dZvJNgDZ/vJi/uNik+UvEOBxCZKnc9Vy9yYbqQAfyayXi5G9x3Uc3Y
dg8HWSh00hJ4rgAZKYfNjzjocGFvbcBORnFGy8LMCQ1qQYQhHxFNU33poSE6i3omlNGOTLKOhA04
M8yA6pQerWB0XfOW3MB1sM/LpPgh4NvkkFl+8nHbLqTTJVWYw1RDI9tREO2WOWA1sVo6ldEmPLgv
DWK15WXaoEiytswgMUBOL7qeMaPXyjOXFz/KdXIUKDsnRTlFtOIpjGrxKX6lHWSIzuL63t4W3KPy
lm0Bt3+fHsX2VcEcHsdWTQJc61aLd3Jj0BvVowKRhalBRUBkdBQZliWHhgjZ6o5RwX1IpuRDsBye
K9+71FPNh/YLhlCwD3yjubJbIpTZFrpVjvoTIIB6UwOGLsCFfUr/evtzHFkdUBw6uDvB/41UIYbz
7a3Z4NAcdP6DNPOcA/C3xRgSF7yE9WDsdEMUuao6ILldxi7bNHJJUdNrDD300RjJQjngIMwy/h/L
EbHEjfGnh561tPHLjzXUpf/BcZUBLSeyvYI/oE63GykalnuNrT632hu1OQKK0x1P77SE5xjKkZAi
RMuILh5ky5nVUt4wlFa1E8GKDx33tHBoKzTtUeKXHuIL4zar0LmD1sceF+IjANeAUQhrL0Nrinwz
Y7FArqLhTE2Anp4ACA1kiIj4IeReOfGiYinAper5i6Qve/sxHnlL8TlIkUAl4gFAOAvziX8rwtJN
1YxxAveL7RJJAHOKfFW9LwKEy3pqclDVLqwqpYqIbQaNM2oQfk16KyQmSNNszjbaf6ZwsbbmbfI1
Xi4/ia+pPNJ6okOyePouUVhbmlX8lCQ5ke+NAfCkMqD85BzDJ4WWnL14NcV/IOD+anQEeLtQhyEL
5IBUDqZCF2QJJ/VTlsvhvIeHR5WmrkkHWoHnvIJZBQKg5nqy+uC8CNYP0Ra2iICxDr3G2zfylfrE
j2nv4RKqR8Ra7PC9juzI23VJZ78Xy0n0DTnWJINLyBtmTRpk0hYJvlEqWNmPv3QMM4o+r9e0KFZ3
ofhzPX0NELyIrUxDnKoyC5k3HG3021f8Si/LFS9QZRNdSArp0YwDry0rHX0MMzJkiSikZFrkNptb
dxmc9/iqq2BRs1BvGWrp6fnkwrGl8wgJg0NQK+9MKBI7cPGYMYhip7NtDPSHAia1vumNjDH2ykRo
x7RUVaJI27IKYKRMfAQz5jLzPyK8v9LuoTfWcNqpj9/+sEfiO9b57x/WnTXult1sVlU++gBD6DK1
HyHjVjWWLBBQgDPHSv5Qe1tb1BKLsnvywgbmPFN7xlRySjOsP9ojK07vtuVgGLV+DkBJCQ6JAbRF
oJsBH4AuT1eUr30GwsARBmDmw5s651hUHeXuahex5dJhKtFIXbl2nb6nK2HJqUNXLjj2Mdd7yIF5
NdngsYK9+olXbiCESiIlAxkOoYdCGF6Jxj0WE2G5QGpwK+N6Db0myYTffhCv1Hrih2DsZAMgB4to
dv5NPit5SJ3mUWIF8Yfionkoy6TC5hJV7JJPpZMBWrQ0pto76lSMAP4b9FwOGsYYHP+pqh+wPDmX
vZhpCV8UZSHGHCZbsGkQrSjRXU9ucFxFPzX00Viun4prU/gPTIisv2LFc2kLkQ+T8NMpWV+lbf1Q
uaeaArPMDivdwObkgGfqOgHb7uzUxMqFc9PNdsby0lALM4VfsEUIKjKxnDwDGQUI+rbz8bvrW49L
13lI1lBnuEgzrOC4nILxu1xplv/aDuG3tx/SMV/G4TIXKsehEVOkzPDoIhoZK3RT86jeJelE6yLr
uxwI+5HPILDMfeLz7qTpU1jl55tVhwc3QD4DDaEKCyu5JHHjRmOafmxo2eGgWdm9MM1+6T+wKV1G
2eIa53/kY6B2ItHiL0zwrQM+UsByx7/HXkY/Na5R16ym8m+c50eTDFpcrHaNSyUvxnwxWrm9y5vQ
nx6kaZaXl4oxQY1+svmoMXU4wLSMqVhiJhpi39ol/QEn351mwNmW4te4tvLS2Ct2vtXy3ButP4Om
/WJ3VC6xW7zX1L6X9yHnmIQs/opXTju9XjlFa5023HAFks7WGeGpkNtdDJIBK/XBfzvWp7Je7qop
2Bh9Vr8UL3ENNlmWTF62mBjImkzliXIVOSjtbEOeERzILGIvk+DJeMvi+7h3EGAkrKmpNaI3EpK8
ZHPn2SoTUulqb6++I/WAw1MBqopZg4CsaEMPL74rPI8gjyh7iPsG8H6SoTDkWOJt5FkoZ3k7M6RN
BkIUwkYEzbFiCM07RpvwDWRCGG3858LaXRU0EW9fYaTTYn57aVgxAWC2t8Cp7vAKUQcRM9Mm/WMc
QGnGtQL7Y1PVTpR0mooVm+qvfNNDuWcs1vHwsdu80/mqEk7AZTyx83EEicNS1+g3sek3Xo4m7Dmy
pntVwLxLhqfFPEAPRA9GkAv2JCTbAX8BAYvrLQQLDfJHoYth8W23CSTqRGDNZqcDWJ4fOpt2u+y2
9vJPcvSTezSbJ4QZuMiRdy/1pdxl9Lb5OS2IxNk2RE0KVBmACm0oybLCtRhCeU8Fm+21uFJriCug
StX4dlDwV/VJ1wUTOnt0zwOOjgiqCTOe2Z5kecsmhR87Per0E/hDWMiV7yM/pD45qwM4tpoRi38V
pO1lnu2wycJhjNBTIHvsNUKOEqFyJmURmfFX/faa+aNB7PljRnrADPhF+KdpiqF0sIWp/SB3DQ8k
YCTtaRq8mYPG5fQQ50qoqbE7p2rXWy3RQjw2XwUhpjvYtZUKC8+3f1lJfuXUzY2GkwbFB2OdSGCW
Uj2lC5JZgjFyP+nqdZTsq1cLYSFUTVA0mckeLtzIRRy3HZjbgbVRCmFPgRbTWjYwabFUpraWLENz
eRMCxQHcTn+Oy8ZolmKHOp5prozJ16v2CmXCrQDYHgMiH995+UXu66TVzca3LkM/xUqJtofewVar
w7hSufUyGpUDTUI6tUrCermEdkaJOIKz8j5nPbd5l1c/Rtv92VVaWeFDGmJpvQk/MPHYw6Qn781r
205EOoaPvI+xB1Xx4b1JeytjX2ymR7WsprwSe5XJtenMNX+y2fYbdkxmhGLOJASCZE7xwS97lKUc
hxWcdV6hamH9mrLpBI/gFSCftjP0AyQRPpyzuaC/sPx8Te05vZc4VPW6Rk7gIUgDgMN79B+yctWZ
G68ZbtJoqmYQNcxo+W0gAVxtp+KUwaT5hw/fzBCTOCSrkJBU08wmH0W08VZONQZG7aW3UwtInii6
eYIzo9DfnQ3t5ovPwfHC/y2d8ZeVT59Xxe5fPqoPE6MX4E7cLdI7zeGlcJWrmuYiSkpHIvG0yZe3
We89iobz9p4eaP+YfwoZuqi6jthmZvtL2q5WTtGM9nvhFzVUpKiCmkF+KDwILFdSUEKszP/KmnVy
ZudMulHvZXTpdgyGg+DDdigGkqbdXSSjXdLo82BQloFGUoFnreysoIzZ7bb8q982E4TAhbgQKb+j
FMMKcIMcRH+9es4qUDpYc7uLjBmraAvUMP11v7Kf2FCUO7dkH6pq77Zfb38lUdpdlvzOs6wF8MtM
654uP3suPaScnaIRnzSVi/JpNiIf1fhiQkcJiGmq9u3te/nKUo1Ynzg/LhwPrG4eLqRk1pU11N2j
XlkF+fg2DfGC+4r1XNKyOTLlzuBjKhBFDvXGF2MNPwPzPON7C9u4gjl94rqc44cMD5yKCOtgYAqc
OmfveMPkOi070gjpeanQwGC9INV0BXghlUpCEpdyqG0eQJaiXOhX14s6Ly+91TK86RPM1H2Cvy/q
midDnNs5k636nI0Du88grj/glJDiNyi4fRegC2kRy+gViBcEbBl5tdhrdgby6DscKVtgUD9GlECc
4bdKhUC0YwS8wAQOamVyUW8QliBP+WUXIAG1zRrrY6LB/Hi3fWciHO0aBESiaiJSsZAhm/Iy7XFY
NOhm1k/f+5IrNJ5LUyNguUMbAfJGaw8vqgzBe+FYkbpmj7/i5TZ/yPyS84HGVrRLb0EdouSRKKNf
Jk+gHoBKkyVRnKbuWlC0G2/RqfT6yzQNoDTIY9GYTsVe0Z+FdrVEqMQBGFWAq8mAlIqELnjprd6Q
EeqanLg1fOgHLsaakj9TZkxWQOMKsWmqAPijiKWdEodGcAMQMrq1X9EOBN2KqEiiPqjvpq79usy6
9AyVZn1ZWTlZ0jbM1CmcLlKfv2LCWSYNXFR7Cf8u3qfwBhXR3OdQ9dItnCL8lc7eXnCG43awqWAS
DNePosWJ4A0YA9Df6vBotPK4WJD/Z1rqF4sTplaqwNWmy+Ek6ciwdIePci2Qq4aQo6xlDkBiDHJe
PHQUhQQ5aUVfq0mWdAcLdCmmJqPylZ2/RWSqarcu9s/wA4DVzQ4Ka0AkN/0vEZe/JgQjb3/AY+7p
4Qecc8EAm2tW4uTs1c0EJgqTMHwI9Ucwp1Sy+7ioGv5eRdeeZHiw1S73Wii3hvQqLwXx1g0MPqsp
fkzUeRdaA4bPTBHXnTztj6yMkGMHIZt9KBDCd+b+pkXoAFNtt+N7sTlNd2shDYGAL+BDTCaxc8bA
u/Sq4UpJHSXuZBJx2H12WYHh6c+ZlhHlcBnIhSO6DZDmdMH6q/incs4U56NMAJtERUjIhO/a80We
MtcorsP4+7j6pEZXdB9RiCXdloI4iUXtDh5UkqvdgtRwKcRbszkZ45+2QTzesLkbEM9iOMTIXykP
D/fFIre32TTEu3cCtsXFFUFdjHWlB9QsJaVYaZr6kvEi8ixyoEdjBs7UQiNuuY+9vbyOpwxQgCB6
cCazbUOvmKGqU7sLFxs3orRAliuACNn7o3om7akdOzmGiewM9hqqxaK99GuHHFOeFZX1sHQuvbzi
yIkIOwAggxrCW4hSk/GmihC7ph7vuWaBz2qF1BKpFVLWpHCgThw2mUsvF58Z1IoIcy1+UTqxC0sA
8Tf0MEedJboGJ4oib+HFId5Is1rK2zqdg84xN4273AK0HMXnFt7SVyBjNjcBHWpIrW6ILntJcp/L
ui8ef2EuexPibMb6v1nU9nNDdO9ptsvxdNvj6YYSQCyglqAhO1wwnt+7G9IkPcPSiqPhUx11X2XX
olfFD6hs5Nae4JBbIrWSEYYf1Z/r8EudL37KFMx4/mpjyHQ3mYmfG8zFNwiz3hrWfc+xt9ZDwpg8
26HV7IfvZUulox1Q7UMdw1UHRTH2DXQvonLaE3PHpJx+9T5n5Vjgs1886zGqW9NJJli6ClDSiQAq
yFO9lrhiHlGuHhYLVoVQ7u2FbBbqwUHA/cIVnEmZuAt8c3i/0iVzxm0yYCXlgd2msDspGRFIumer
bPdsuokMYBr2cVZwrkEnuYupgcQIjHcqFvTu5S0KVwb+Kpw4FyTjj9d8EIPxKsgPrgnJoDdlDdud
6slfAHyCGaCTImaYblnRrFmgAgOyYLajk2XYIPTXbC3Uit62RcyJGMhzrc/q6jtCMLir/lnqArl0
sMZlL6eOTAI20VWrZnGREwtsaDAWZLAzsNmbqRu/Czw0djT8LskTjRDHp6DHwFw9p91zLLFDno7L
Od7PQI1C4iFgYHjQjMy+8tu561nraqDGKD5o3/Dr/KN6JUMph2ihHi4m2wvn1k8JLHLDmhQhC9WU
MGCBR5KSnSZjHbdKXA38BtLKmP0G7rz/npBX923QJu+MFt4MSTvwVEhPio+TRNKOOewNWkgPJ0Cb
wSEYTH3uLIP7hRfeGPtCxfyqs0vQTQLjGlcEVfVE4n5w0hHVJ6MWYrHEDrcS+9fbq5m9guV6uJwZ
/2I24S88Rl7IsmbLufJWo70bUlQkNQP2JfWjXA1rumfcb6igQ29kxlnfVmiy6pyYckhmOIBMqLY8
Td3h6cMQT66yLYyBlvKs9Mof0445hTYSwytVVkyNXclF73r4Gzh0DVt8V2v+IUjiDPJjjfM0hdq7
mFVb+yaucCa306a9N5n2fmiUziDTGD/VyrilrSIrGIu+eCl+OlGIaLTM3BOfT/8qDilRNSmpbRq2
coMCuIxozpRYnmRUnklMwcmslGNk2371a5T1GdBEXy2/raJNfLG1Vu+R8zZcF/CvMVxFHAHKvSS2
2A7YjLNx4VPKxQwHmWn6Pft2lfcgHmWWnCt/Kwun7xEWKVWLW78pXb2aRgMy2KcspOrLCt5EYQ++
avOk1MbPhFkKlrhFZtyjO1etDZ6YsxVWMftJFuEXZOcZ7s6lPFJLjCA8hlx0IrhA9zaB4VYAazzh
I045euMq5R/pNwBEI91DARdDUGeSY3yQLZkSC4zHx+HTXsTMQYx6A5G3123+sIq+Pvu/CgeieGDU
8+D7aiHWEFRkUcqc9gTT6tjHwWMxhtCsmM17lGazxegh9his1YIAOqBIzHtJ8il/ZPbqQ1bbfyhc
LcuYocNvVGAHR6mVc64zAjTSGUbE4q4r1U8EfxqYD7LyECZvJlTgLC/xSgb/ATWHUmhALdXk4m/b
dBZGqoGqOSegwXOWzxnMIWPZwzBbTwcZ6CeBXCXGVAocNKwWE3eQjDd+UbMjM1NpKEAYC9u5APju
eRdEz6FjfZG+VafZ1OuN8O5rj4KZcbE2Vdl/i1N4Wk98FBEM05miC5otITsMiOf3NR37rsktT1GY
kJYQbBgdo+GeA80YR+uQRyuCXbzGH00JbdvuuWLun8b07wwW3t53YKse7zuBRxAW14MclIs63He6
ynYHMv/25HA5oTCb4eli+8xXfiSOvuHr/ked38TeR77yw97oq09j3P0xsI3+yW8sc4x+MB/471d+
yq/z9fdv9Hsq3MBz+Nn6+/df+Sf45j//EL+Jv//3r/H3/S+AV+lvw9gpc6EGD0y4LliOXJC+mh+M
EqRO4H/4OV9rtLwUpYl++K1+qm/WF3xveP4bSlzITTf8ZTECyTS9yq/4W5mp88f2fz3fr6yL4mn/
a/zx/V/IT/mer/6SDqz/qL+3fVRmsuD01hBShEz4+Epa8DMe7fgaxQDfJNV/f9QV3ep1WSOke9x/
k9of/cVffM+PIr9wpvPol3RKtrU840/y+/hVvkZU53w/6KcVYBY/p5niJ9Cz+OY/P9hYztLoXVdk
hHD82P/yf35XNZzz6/s/YXWPfKMf5huv/fcFqazZ/7F+daEhBT/Z/wV85Xv+xH/+PvMX6B/hG75W
REkk+n72DQuAXzm1pl9Z0oqNAh4iNMaJZtOuqQOpjTkFIB6wA8gWmIayzyAiCCtjwkqZgmqcSX5P
q0Lf0qeMtZHTYMESnXfD9krjnQrzhIJbyVYEZ/7n29f4SjnlktGDRQ5cIdqTeRuWAul0bWitHyT0
lTuS4Tu5nA4ZRrcoS21G6eJJmMrl3+28Jk8vLawyMP6GFuB4O6Ank6bOxUxKPKbD7cBrI7zNx7p4
1yTxYzWGl5LWkGLPPWRbZ0KmaZCkoiqZywFXfIZXkouUdUBOLnM6iHJqqU8Tgo6yXYwMQPI4ZMQh
A835c6Xeb5xFTaXB4xFhWc4GPvK9sz3Zl5sGLKOhiSwYeht9VPfvcfg+Tw64QCM1zViZm7/9RI9c
6bhtniIQhYYiS5r3mWnpoVxNvfUDbAujolBjLUq9kmc0M7NdGi+/Gc+SNbRi6F2iLJshw5r6rY+R
dVHKN6vstqinz5rvaGNK5DTFGpXBR98BbUBtk4OX+ow+bs5Vq8rjA/SN1J0RPLrhb1OxLZaZvIYn
6t+uay/aaXg6LeA5LlzRqjP7ciC7wciCh3K4Yjq79noGQBs8MoW10nWCV6kXM9wF+PoSphtGk441
83SwY5dBxn4Aiq18rRqJucQ6jZh9re4ksSuKU9DHMbLGlUJ2Z0jHVCJwjR3Cby0MHnrLdNdVoLw8
Ic2X7UxaQDzNgWRWrn8dBR60LBieRrvMYC2Gg7XX2nl3ReV9y6Pk1gQgaSJJTSNKkpoC4ShWytI6
DbCLvXPQF5iLhlDmIFJGBTNf9Hk7dIsktIw0NK4A/BX8qexb8uaFZ8oDYD8oBLYkxFi6f42p1cho
4LOPojhF/zIS+Pl1QYgA8EPYwPxstlF0yS7I3JDsSpWIpvTP4bPAhlBNFxcYN3BdSfvDWP6yCvcO
eXTLKf22at3MX2Asj6QeuZcoMEAxlxma4diGFEKOHh0G7w7eq/aq/yqRs6FYkP5WB8PHJB9uVSwq
zGvFTZk879ZMcjQGlbu5lDfalgymgcwr28ISUMw3GKOSiqXV6xEBw9n4JAGw4g2ijO5HO4Xa1bEr
7vy+eRT7cRKuddoT4Xg+KsYrIy62M+w5sUc4fHUqdCLDOhooGQKECj3bBLJfrICU9nCFu6BBe+HL
CaIoeZv7QFUEn9pJP8RBcS850YTWosNCR1zSf7qjhQGJnlwXHAFNIeejbcTHg41/FjbCTLVIiLjS
rKaFsmRox6C5dg/StFc8EUVA539n3hxCRWw1nkpXGbe7a7Lob5MNiIawTono6xUY/YY1wMhfTvx2
5qPiIz8koPVK+u45MiGgA+1U59OppwkPYKoZ4muukjW0Ux1P3/Wrc+D992kevkNDfPv25z8yT6UD
Eheb3YLPj3xyVhpXlbfFpguPI+NgyHmjuVtSE62itE/qj+9apj62VD0oDtvepYkz5udyDeixrlP+
DoKRz8I7xWYwq493hmLPDIeoORBif5QbiXySAy/anTmrnwLgIiV4aWLz9oc6XnNhCJlGTGvpEOFq
Ha45fmWVdattj2IVaASUVw4jWQf+C0arwkO2jNJ9yR4na6KfcQePGgKZaHJMn56VPa4WXwGASoY5
cX1H+52uj0PLJcGQAmQxYzOS9seEt6KMlq5XdpYGZ0Jg1hM+IYYVIccQHtjzMEU3/V8KCYLYnpRO
QINOvRCnddDHxxzXpbKDGDLKPUZPh/etq2F5ueqPwhWuGCNpCAw3FswChXzUUI1UgxhEnPC8Gs9H
WStptmSSXrFmj7hn4qaoDTWoH4d25STvTty/owJO1ykcmUIp9CBQz66z6lMcTRb0cXXzCWHW86aq
b92mvlVwZrYsPyZBfC5Kg9Lv9P4pDyLp45tN4n7J8SI2WB1B5RF2CSeubf5sXTdElyitL3WCON2H
15biNTKGYR7e24k8CiAHhoubuicFQPduK7oFI1mDz8FyEc6qYY5QOQkBPaBtb138OD0jOBJOuqTL
Bi7yC4B3qJJzEmmnpDMOOvce4j4Y0wSMFklFxHCYzanA3TCboOTL1R8YyznPFsoWER0g6wjUS7Zg
7PGK4DyrgqcgkWW/IOkn3qWLd3wcTCp3JPVhgJ9NgDYw1QDu+iy97R0mdyYmKY6JDZgciYMaCm5e
UdQalEV1KmwvXYIweeyBPirbeECkI22H6il7WZDRFsM7Nh5HvLgoJzdcmH7nfoThsKfaDuRdAWNc
EntnBfrlbdFSdUwKz6RBlwOKoaV2I0R0MIHNv8odF6f86nKbMU1P8BksS2iK2B2Lf07OUQ13DgHY
GiTM3wCR0XYhBo1agjBR/J+BcseXlmtcDcE0q4BPx91jal+E032FzRNGL8OXf7zIoNlqf2Pt4053
xHVsdD/dbUswB8pAvKJ8SEdKtNIIS76zZpFpLvAilxAAJCKwWqu9zgf5d3gqmvLImI1FFnm6It5Q
yuVYDNPfy8+VvXR5A5onQ7fDiiKLWGy9X/7oHaiMLUepmj4f35iYYOy+I8+MgUKNphzGrHenDbha
IBCDo4wF7CfZCBTuqQPi9csE43d8VFU0p7OXtLNHWtNtXGN5FV2sqq8vJHJh/SrBZEViDMPxoWAw
Qw2KhVrYkB5SGqu7dMsZMpTsJ9ZF6da3O7s5tY/M9zhRcOUkRZOKJx9pmod3Ei71erSGvn3SwawG
ldQ/UHDeUs4ACTVlQNjDCj5TxpcsjMTOlxhIm3DFoK8YqJhKXq2ob7/+0wXoIf4hnI3Ack943+yk
8JBVV+7Wap50gqEVgou/r4ozKBE1ym9N4koPtQ3za6k7kDR9BcS9EuFgX25KmUTP9/aFHeVXctsi
rgpMFz4WDO0Zqkvns3aqbdCYIZMgWh+8wfANC+oa6sw44g0V7VXERMrvuzYPr1EIagZIZ214zZxq
JtRML006eGdN73+RQkPhB5oFGjY9ZbzxdposRsmWRdRndEoedISg8GmAUalXKMyYgMzlQRbg+Dbr
whGEB5gPSbU4EkoFV8exD2CGyczlqmOWUCFjEC1eR4fbghAKebVLXff2XT4y1TPXBTMlEITCNHfW
sHlVbhfkofIC02okitzrQwS3wCd9qHEHGvkeIaiSHfBmfyqRrsMzE5kTHoLNjcRU31qeul1HXlcu
82+Po5HrWvB/8yPOy7AtGK1ivBeBSSNwEX5lmShgTCJncRIAnP4Fn+190UXnK3tx3Yz+TWgnELm6
q7btb5dW86e8ZsShkG5eD/20t8srj5YhGHxZ4rDwWWATOny/u23ltotmYd8zRXlSvomMufcib+S9
JZLgnmPPhGXYE+A9QRmyETDMX+aoXYz9dRFbt1Zwqu199dICzhcbFsUijudPF3xn2qW2OxoHUjvD
ZRKSyws2JgNJYThqhHQ4CxuL8QY7k3GW/LJkX6D69DSQ7wlm+b0f1/PFXIBkKh6vDXJ3eM9Sr++L
pZuMOMPCNRmhlokM5q/a622QwwMDpCjGT1BCbwxJKklugxG0o3M3uCMqd3HL4uzhNpzv3bpjglR7
b/lZUiBJA9VAxxveax9rM+lHJIbFhU9p196aSkGvkzfRsQ0Lf3W2SpEfsbeJhYTXo6nMI1zRxIj+
xy8cQ1rZ9EHwoC6PZucqGIxjBdtwuJc40TBt4BpJHinBt49PozpObQTqFozwFWcJsYplFhGR3aIA
gbev6UgtoqdBCheGOwh+Inq3w6cRQbdy69Z37nVCaauV7ZSQEb1tgp9N52xvQMYQX/QrWp0a4SIY
H5ztT+JWaEtQ5Zv5+IhCENAuKqxvb0WFZxY72Ok25whj1YXHHpdMKRx4wHqHF+71rdP2UT7tcWl4
6UzXzzMSFkUPQiP2JKZJEmKNBbXeVOjsrFreCekYUkRo+5JCNIUK8PZNfe3dY0OFv2T7XF94pNYL
42wkZ3d4SNDJCjOPK9rvPHqQesoAqfDiBdnx/l0qElZ8yhfHXYE+HUdbGp7a8Y9wRe4ZnTmqLvz4
fXqcWTkyTfaid4p1h5oshIYIlg88p+syoXUql6DDyEZFPKmisn/k9fQtUVqEBz1tAPoAgNI8xaRl
azIsoapeMNnNZWddaJ1an3qMs93i4JLnu8UqdpMJeT7COFAAr/tq4oMNNV/ANI7KgjLwu0CzRZsd
oieoYQqhL66x+UrALARnqGgx3GKqUTjrP07rgo5PU44BFfFeZCOlwAz7cD12u8hdd7uqJvXH+aWX
20BkIzPKdXRr/Je5xt6TU3d71QfALLTXRn3JEfU3Q+y0oRzcPBTJFByMIOCcIG6YPW9MPnZeiD0u
tjG02UiOsoGXGz6EnrFoMMmG/Z+y2NwnG04JhgJm66e8N279//TF4IKCIIoXbkx5Bxx7eJMKu+qK
pA5ttJcw8iiFJH8Ue1I9dZLBNGBvrpcxo9A911V8pJdBkqGyivcgCubbF3ZccerCCOgkoITiI57r
GLztkPjeFHFaoioSmEOnc1mO8JU1kpOSq3ZAoNjeYNv/9HOCfcP19WaQhH9NF20n0c8qiDdnTUEB
MEACwbtDhvCotYgz0D1NZZpWjd+LNX1ruoFKTZnzzU/4NzRCqOCMvv2hjhskPpSixNCOIPchhePw
bqdpmTngk/u7LevzJEj+lAGDHOhMh2Rm+QDVSCx82Aqy4ui7+EPpl19fWKiSMMoLrsyy2zbcXr19
jUfQJdbfTghuydbEcBGezeE1CrwoLC9xyQ0I7pDO3myzFQbf4yc33XkXGz8D+F5Co8i/+kDxSh2T
AC3G8Lou8LIZ8ZBfQNKRr5+ICCL6SWfuWrvHoC/vtWYUsim+XwVnUs1KQUcTwbeWN4wR2Quhfftj
HYGX+lgoSUIPZBCepEkU+62F9jZNnlPHcuvllIDMAZM/VrtiW2yOAqStdMtkUuN+q3REaWCwqNVo
0tQiiqX1qRWxr/aoCyR3e/sCjyLNuECIM2hEYc3wAOZ2FqyXYhhxVfhojwOM05VocpjslKBeWMja
QlAUUxWzOlFqIwyFlWRjCoSXuVE+Ji7/WUGrMVHAiBJhDKx/2Jjh0wh9iFNiXmyXRVVJDWH8PeMS
icuGuIUkIAvN33r5dR2syqtSvCNhzKJ81p5JKsEMogCb2fOoFkgKjHsDtCbIE7zBIFVKp4ZmsyhC
/yyX/a9T1CMk2N1dnQXheWEDLHUNDsbT5NtnXtCvH0i0LjihksWVJy5kNUBDjyzA/78xANapNNt4
GTYBo8D3RLPozk6taNtEQznF9DBrcDnNhrSfqDqRXmsv/FlTgQoa1igsWVGnpFCqpMZnnJ9id6Ej
9e2HflwzIUiIgTWDkPkvh8KsZmKd121RB9M9oTR/wAi9jEs2BXLMfcwf+2z6o07WWHFz3hf+B2Y6
nyRg5PfgeYa6AEq0RnRFzbQWStOJazuCXDHtRL1C2BEST2jQs6OhqgoP06QGnRNnlWoTxmz4sLHx
ArnKJCYBrla/opG52jz19TrbDdmDjUzmL6dPhlfOdWSTaNs4ExCI2c68S54aANfM6/cFCOf6er19
t9vlz/FmvC9xI9eRBZb8oNpDzzFr4UPpHKW7lxj0tHb9uL4E8fr9mmabppdzT6zQ7olDASX8txxQ
sFdsQzQyo1Z8EkQveEEVGDAK8yiL/kK1+cTI83RNblq3w2XPZdERs6Gz0HD4O9zMvbiNm9ofehiY
IB2qyYHNzeHJoYNh1XXpjthicebL5LbE2Uon5KNhFcoRWI4jZCri4TNc+wnjiqVQbZQ/bKBPIG0f
5NgR7zaYfuGQOmC5x9iqD4sftqsMGtAr/YP2mi3Kxa/rxSFSogEDZfc4PxE2dEsKza3OPENZCQCp
lVtOPO0Pe4w/1HhAXMosWApeIhSbi9iKfoocrGqpDrtLdss7TJ4+xxYb1Q7dkpkG9uPGfRfD37vx
G35NEQuVtfxeduvq3FqeSqZ4bQ2E6iEx4eVmE29yeK8tJ1htfG8z3YtjgqUQllgg9oKW5JVKxuST
hHZaBJKPC1ry20V68eJqqBAocQdPt7lHTkkubEwQxRh/BXgAcGAOr2zK1s0mCLr9lfVKMpUwwOQn
SwuAC9rK27zvHGwYuUKxGJItsDKbo4gYxkAaxYkUQnu6E9RCGNrCvV9G3mUA5XazhgG/MZO+2mq+
KnSlgu6DMuHzia3pCLHgAzGD9PC9BsLjPh5+IGux6up2mw84LlM3WZqWQseoVn/K4lMgXq34tBIm
Sz/CM0p4/6lRSsw+z5gJ0izJigXjyB7fMQgGHQ68b1/hkQMRtxyIR2M/+Niks882hKooJ2vCXc+M
EoSZaRYZWPEHK6DBXCPPoNswVpjqkhRZbdzhIY4Ib5bwyKhumdLHcXu1dpfQ5cix4e0SVGHtTjJc
VHrOdgp2VKqMkCoJAH+2eoGVhk0/uoPRuogskiXMrhJnecWays/1xkYOZZtdKtgEEQ/7SGpfxCEm
oLLMIpKE34O5HgSKiNO/yd9Vlveu3gzflZyhXlpaD/XSWuXyspLE48RtP+6vQhtrUArsQAE2c0pq
FOQBU+DWxvoIXREj6mrZXkNifecjFdKIeu/bDd3YJ92KNtlw0dZgbxg/JR4ZpfiKykdUOJVoOmIO
VCvAHuQeeD1SwgDDAQqduG4th8O7r+vGh4d77/GCzRuDIV9tgl3HWUv8OuQN6Pk+zjvJGh9qhiI9
uaFlQkXQUjFpoSjARulH6DFvBpsBCmhhwZwuRGcOeUdiEQW/aN4TDNunYOnWZ/+DssP1QzfCyhb0
EASDGITD99Bbs033aJw/crGXCo03gkNYKFzj3UtLK7KNWmyzgxMrKsqCIg6NbzWSiNO385WtmCQL
fD4BM6ld+NSH15XuFkO9tJL+QZoYnVsvpYviTwSb6ayB/qGI9Evj/cV1iePjkSKuKbYUdCkk8Lcf
s7HFmD1mD00ZlsTOgoub1/hTZhfOOE3jk9Q4jFTu1v0GGB86wKhetn+GBnkpeoD2XxqVO6NxxG5J
r18NBdWYjAAbJIv+IYuXUCmxzO1k+wYcCC4p3nLN6yX7XClrNJpRk1BLaDA5uw9IhM/lCxGjpASb
B7cHgIshh6po60KG0YY5Tn6KvDX0HyRUl3n91GWPU/VnlEHV66KfQs41GlbxYl4WvEnF7xCZSIVW
hGDKC6xv/+e1LVyX3TA+leiid45zWYWs2/z57Xv7CmAgf2yKQryDKPLdGW6KNDsa+Q/dQxQNl7pv
osXKUaNjqxLd1aTLBsClO07kXUpp7VxqPqWMA5Wx0oWq9Bf3SzBBBi+pabvb1bD7r8eKu7pIQmxs
+ISi92qQGvbT+dufxVzrbJ0ADgGnBpoDefPSO63rHN33Yv3eMG0U+aiqzKgPJaKJV+jihRz1Ft5g
kCCSHbvbisAOxKuGnpbyEfCfiUvSGKjOsTT91n0PCqiAePIYT494x3BBmSrSLHQjsl52tr8xuta5
cfRRMEhzFzIwB1CYvYpp5U6bMV+YgaseS7y2v8sqeO/1hivhihFCDbFW9iTS50ooB/8deBvHl5EZ
ALpzYR7GdVEPUsB4gV+vfCjevvHHoxDqCXNo45WA6fJcGei5REluVz1hhPC/9xZ8q/YM5XGCLp7T
IiXgCrYmRpe8U/oQeNTJQkHtUMn8SHNOMxFrOKhJ7jKqakpZo6omC0cvVAHDSxHp+r6DuWg19Nva
rf0OWihSV8FrlMxU4ngIEEX65MYEQyIZrHp2S5QDJz60eFvzRwS5IMIDDs90cOjDR1S022Gd7Lb9
g2woMriYaInIscAFFQK8CNyt3X4Z++pC0sXEL8B1vM8mFkYqXvzZkoRQVnAgqnHCZeGk5T/SiQEK
3nbaJkqX/tXe3ZfW+KfZMqB4ysPy9Jz6tY2f+bQIumCZ1LuzAykq19l2LPzVe47Rj0YFC2d/7y8u
ihBAyIQ+jH46GbGsBeNXDyZqnQaAGktGOaxn73/opeFUeY5HXJqP5nR+UKaQm6q8JXPlRVdgFxTX
jMk5mC5F/9svHg6mloUBwbneFe+Vmfay+Cfe7tPWZK/gD6gd4GpGZIfArZrjD9Zi19tDnW2MPtEt
ZDmJRz5WTIroWG7Chw2bnAoN+QGZ8BeFUgWaUMcwSjgkpS1iWZ6mLxtIZrYsoQhH2KaJl3b0LL0u
DZxVV+zeZz0HHhxKWWCaOQMvndE5aM5gt+c1hnXyMlXzEif0n520TxgCAOLJzFPyePrVj3bPkeX7
GE9QfFDNGNg6cjAaPnnSHw92ICIucFsB6MV/FCuj2Tu1dPOyiezpSewo9b813lZlv2YxJl/UVSuK
kFP+0uYGYi1NvQeaKta+csC19W027UVYWTe2x/bRMOlBuyORv8lXBPmRFuHtjeCVpgVOBJxVekWS
OY+qZy+2em+FA99T73A3l5iOQioWOGC7eAXT7QtqlzZOIn2bytj0LAR1KW9Njm+mmGC7Nv6VQNSa
5onoWaEL/Rsk6GOESt02eDorjn7LmKr+jukWkZO2TfH/nJ3ZctvI1qyfCBFFAiTAW1GDZbdnubut
G4SH7cLIwgwCT3++LLb9u+UT3Tt2hIKmaIoDqmqNuTLX12J5E9hIOo9JjXMUS5QYfkTCVB5EUpzU
bzRa3C8R+OfonaIaBaBa/pBA/188+C8j5uhLceDhbGTZGBp4CoAOQkDr5zzcPHPdLrxjphPqoSkI
j37g1g6n+hhB7A9XTdq8jNoovCt3oPg0d8uEDKlrLqHqPBzv0GGga2EJAZKKGM5s6x1Sl7ZAPZVB
XE9LQ8aIhHBK6ZaTQnFzgVcUeoTyliab2vagADMoyJOtdHiziMJZt1/fQWWE+uhGMtoxfwUldHOc
Z7rxgE+QBUbpxjKbeRUVdX9b7fPiqiLPvfLk3Ip+TM7UarJnrpaOK1d9Q40GOgSReRNPDOZbseOl
Ewdmrx8Cex07Jt07w1Iw2ZlAMo10d3dAoc0TR4QrleGQBuwV6DKmVsKNvQoTNJ67AyXmdfh3Brtf
nd7fF+iJpwjLaqnhHu3eJMH+FZMj7+yQPUohsRNssq7X312dwYPF/DMjXJrUEJFWmVLaAfpUwsaW
tFChMmAggMR3/QMNjwtpLC0gW5PhS200ycngaCwk4s1JiIt9mMYA1KYePpxWREA6mvXooVEb8JUV
YZIDB/xHnkD1ANtRjY6xC8yjRgJlJivlMRI930KVYlywPv6zMfjFNeANJF9IHkUShZ7kkws0mRoK
nd1JMli0Dr63T8nt1KdSNUs5qOOAa7xA0i6Km+UayoGODmw6Ol7qlUBx9C/KUrunaT79G1VbofPB
XvHzJKjsalBO57M5075lJtyQ84jogm2oAqPcuCcwFksDFtdBhKPytRD3itm0RnIf4mMXu9x8WuBh
YkwtorXizTR+uQSqJEi2wGsqiEmg0RNCIIDmEiYXsO0UmBAv6egMUfyWcJBgYio0hxTvxfHllZUJ
NKI9oAyeo4BDDbK5IecCHPOd+tEgmiaki7BRcvT/Ay6KMhSkF2CVofEEGfU0xut2I2PF/Xb5TcVJ
XSV1UT3QgIxX0FaxYYtAWiZdAAjpcaloo3lG8f6pb/fvpUmPHfvZyetzARcBfBNFuMz4qZ+0lPKz
MZgf1G2UfqNBIMsVVPGgT2ZEhMydbm87iijyRoSHDBS9UONBmHQbU68WFamvkeATFeEp5NYTvIIM
CAoFrRJz9QP6qkWIGVvFEs/xHYSQNEGjTjPN80WK1WcC6jGlx2LRjOpIqwXAJ/E8fJV/isip2ta/
ISvxUtSmXrZuAF39X4QQv25yFTg3CG8RmZE86f9/8m6nqQihLhrmB10SjcgL9u5xKzsquPRYX6CL
AE0p5spWUr0hgSuBqEQwLZMqHlWS03nUFIZ6xxX2frcpPqgM9x3vpnPyP/A5aVUZUEIZmGgCkuwn
9dk1rbOA8fDqtQ93IVhxkbgfCIG0hHP3xVacOSglfHcA24LP+xO4LgaFs6dsluyX5B2szrRAAeG+
WOmp8HiCsdNMk86iegRS3VVsV3bEzOddgxg7OQnSr5oLEviMztZXMUApuxSKy2ZQakN0KctZlOZN
CkfMcUrKhxjWm1BCRRqJEivBP9vTX1CUwGYpVGs6JQZzRlfmyXKmIU1jk1XAoUjvEGpUliX4n+yR
F5sTcWROmEsYq028xOu7dk4oyJIPq9oC65Qw5qpNad/tlwhC3vr+v5i2kG3/+VTyWQ/MgBC67rb7
LWDUJ5/1XKVNHcfs+YRpFEWvsKApYlVbUuVfKb6pcO0dFJAetUoF6ZFSDW3d1xK9/Jfrp5rd088U
g4wFscvEBcygf/9MXbirGuyaezNO9fPl7BDp5tqJApVameo8Kpb6+p5Q3Ewi6Rq6ubuqp/RBK68y
tD7npaDFkCt5uLJqUVr+D6moriGSHECNgXyQADxZ74Ihlv25DcSFhR/CognHVxrSPho9QsEnTID6
aTY8hMhB1Tq9WFtNS1GzAqbX1WQG/3whf0FC6IPxoUQuhvJJ/BT9HNb7fswHV72xEakJc6xK9TXH
6ozKfxYEAVgMOTzpjSvkmHfVFyXK3WZ5PpnylXD68rLBHjmH3b9ptPok/e8rjcGjSQ8zD2QXcIj8
faXjKC9LOr+tZ4NzVOw05ynPraqy6BetpbFKXcIbCyJ9UfXoMQlW2E4RgX3NcBzKLDR/K+JUlWvE
zcys7L0hu1epT+PUZmaQFO6wdL8c22j+KJTauFtvu/2fYbPzVMzzDspWdrWE6tYkfz658D2G5l5Q
8A7ALt5jRbFISDKydTqgCgdlpXW0JdWoCyWE3kTI5DVhmb4Po39riXkS8ScXDTZNE0scEHzZU0da
ZOO5j9Zq/qBSvMe1i4lZAyyS05kTBljOVG4P0DWDKXcLoyN8QD89teHDd4TwQPEcjQPVQ+cm/o1R
o2dqY+pfHzHE7Fu7/aaBGM/YnC6fEqn2+OKpxk4Yip2r9Ztk65Vri6VctaypBgdKZqtZdOXlPP8i
FowT1puKHUthh/iGbcLoCjpaOghoYhwvCiJUJsFjayu49HJoVT8S3Z09YWy4usy1PpD8JFeKYaBo
utKLzgUeEXpt2X4VfHwoTUyjD+X5NHXy4caSN/JcNBQXdfn+izLoL+XpeIsO6oFZbCCJ4kh4GrIe
2vBcbbL+zYxUDqQm/hYOC+7z4wlQ9LBnPIGp5HL/KYfJd/oUPR6+1NOEB2aZPNvID6qRH+QjP+hG
uGPL8XghM+GW35tzcQX9AbCt+UHkIiMSrLhN+nf9x+STO4v8hBe63PnBhaIX4s89KcqFrUSvYElJ
0QDeP/DsZHmo3447uCf/YkDhdS6fQ7dNDb2cnnb5ubwugbxecRb/Cc++/Fzuc6v38zwplyfwyF8c
KQpSqfKQQOfXEKNcfvjVnWmQJSRNf1GkQDnithQpvrOm9Bk9nyPUKDyD2x+sKdzRzoAOBTjjz7eQ
mcDskd3wb+eCK3GbcM/zkvhJqh98KY/8IVEWP89Oe3GcXH7h9kJhcrnTzQ+XP75QmBj9lTSULwwo
lz/hoR9/wiM88/I4D5pHf6O2GXf4n/BA0wjr4/cRO4hnisjl/KDX5fbRPP5gWdFD/mPxp3oPvo7+
gWDl+zf66zVHJnRVS9D3/GcHFP7iycnhKTnuQkw8d+MnvXHg6GXRw2LyRgQmml2PKqacFvuHmAnl
wUW/JvzpfLgwVEs/RPNtxqCNmQNiE1MhYLMIs6uipD3Y1wIfqbOoinq3ocD3V2fR87rT5ZngSMPV
wy4SocXNCKRQx//8xX6hMSWLgV8EnkjYBWmG/tK2qfKms+2AW6e9V6hiCv+2BJlNyti5pqUV+0WO
2JdJC/2HxsJVYFOvr4qLF/HuxIwUusLkz8kCuA/rpNKVh6QDHRI02OtyUeaM9hpkgf3ez1jM84e4
ut6lIwzHmF7a2JoeZuz0dR1P92L3mGgiB248KubZFOfXWdHDtAWeEZypH7SC0vufL8jhaZGFCwLm
PiYHII1JqNT93ZN3GXFuTq5Eg4pCIuaNVFu7dPtwuf3B1/SzoWMHYzsutzzuiZt8zk5l/BO24f9u
fpiVn+/IXHw3T9iKn3/gZODXZGCs4+5iM5SN6xdsiLcOkCtdLEfvOZUut9gFsSR5xiT5Gg7MQpr1
4nKoMBScHR0qf/u3o+QP+uXsXo7Vvx4mmGGfxsW6xkwPCNhIeLx5eo1BW6EdCDTxLxPA23FxdX1F
qsXPxackn7jLpXvkmvPI5Yf7eoirfHlUv3DtzSOkftCh+1Uwj9gTeUX+/sdrc/9Ct8Ud/vTyAv7V
eOHvVFs/VlGf4OKoTq+hwdI7XKw8YFdOuufZYmF+Xjnus0Ks6+VWq/jx+42zX/AAF0Ksyy2Ld1lF
1g9r/+OHBzHw/Lo+Xh7zYQgyjsNLfu8/Xv7usujcXjxG8HzY3Pcf+WV9xBV+dxPc+eEsuAMPFi8x
LeK74pb1ZztcnMaPvcCOuFhtPfITLZYsMv/3ww9Ak/Xfbo9fWsk6gsA4qcFilyBXfrI9iq7fDcU0
0Y17a5ka92EHS8cPq3JZTy2P3ybcuRzNy6qynj8vL4t8+YHtjDtaXe0SiM+0/OTpOoU1SgE3m//f
GdVKKwr5KyrgjtYTn++Qu+EXaBv+fmzLCWVmLTPP86EJ3GeBvLxOa65F5j63Lv784z53WDduWaGf
by+LxwpdVu5ynFmty8qt3gP7m+8LdTnbuFHWjdXzz/i/tfx+3n8+7Pwvv/7lnLnXD/XVUr4sP/+z
TQVI9osilF9T5gcSrSplzScN285BBMg8/fkh2mYUwJCieN6tTHfvGNAHFZO+DlIQ+IMt3+y3CSLo
RQvubU8mKfUuIYyB71V35RYAwRkOSfGGuRYOzz6HlDNytCmiGZWipIEvP0ghX+nWQ/7K5tBlRRM3
pQ2+lmMEo35Nr8K3D0qqN8d9NXytl+E/8IQl96bWRDCMzoTmyFrPoiVIhVVa8hjWk/FAyhYXhIPV
BvznFnFV9Arh2PcMmbP03zbCY0PbgIwqpJ3S33KidZkPfAR7OHe/UTcHvQjrJ1y78P4vQkX07XAP
Q6dFG0vtEgQ2InFE2T1XxBVoX5Ux7AylsGtRRrsiFhaeEveHMgURwxzJa1vA/GWyIHoWG/FuBjXT
JJsKLs+a1hxJzAdAZO2do4JCWiM0ajSVcIzsiMAyYAxoTRyjsqs+RuUJvVU+gYm59uotYL5BhJ6b
N6UIfOc5AnIf2t0zqVuhdJW+7WtAd71BnDAFzQ8pq0+QomYPaF/vYs6SnKhF3AATu6/9JSSxSLeg
f1vk6+b2bM1H20DS4BgI5kkpjDtgtucKLQyqTJYi9JzBxXf4Wqws0BpSN2sYgmAs/soNUC/EQ9ig
kXgavwWmgmLixGMeyapPIyDanLNnEG7EoGVM3QT5ml57VmLoo4rrQmK0gnyaAFaCUJ98bvguUbZD
ObeB9QS62j/6Ndhfmzxf76YNGy/INDIa5cPNijTsVVwimcDkYp9ehQuavFfBhpZRPDIf4BoEfV2z
IPtbnsovSTfWYNKz7rrIKnfbd2b9OrdJcm/PcO2sdLPciS2TpDNcDpRYyuDjHKo9RtWgV2vJ7iFz
OCSIS5Qxsnx0ZtgqTDT1kGddDf34Ie6H5CaJOBhlL1FdGvyAH094IC6O10z12Cv8b7SU9A8ytA4k
quNGdlFRT3+uZOaUPrF+e1YMeAGUZyTjMV8mqalNdvBq13l+0ycnvsAIZe66b86/OcY4oIZt3mho
2guFxDUUtN3C7pX0VxFCjnsq6Pz52mp4UuUSoZ53yTDVN2sdHNjWJpherSvnoOA1j67r+ls6NyEq
1puUZi3naGYKhO3P4SQUBVvYT2i3MjJqKRgIQ5HuURsf401wPZ23CbVxrEEEA6ltCrWAF/uKxmOU
A1lMztl9dbb23brPDFR2U90vN9uk3mR32yp1B0FF890Dai3MhZgijoqv0vew5JNjs0ex6ZCdYDCe
9jEV0Speb+PxsKY3VVEmLc1xxpLAnvTtlk5pmr/gilX/4cDv0Uw5M6ISVUsFWXYWxPERmHhvbsYq
GPY32w0vjw5VWG3oXY7te7vs7Ydi1x9+Y5wJWk23HJBDWON38JkffptsMl6HyGIc1YuLc5ZuXZKv
5qz+Kz0nCKTUnZ0A0p8FAxp2ZOLpUL1zRY9AajKeP0/tqX+D5BNkU5AgU3VpW1pkbZzfpmNWu6v8
MPX2GKY9n6jb0BSd58q869Ad+3qip3XbLwCz4qVt2PC0PTmJ612f8NbJDuOdzY+9zYrbckLDwyGL
AgNlU/xZzD3YktyUxxPtuKt+QzN53IUPtu5TymS0Ek2iDyM2ruiMonJyHq7DkbcrE7iJGYPun7n5
3JOKcQiT1IT30EwwmT3S++yh7bK7M0cOzYrn1MvZ2KhN+4GjZIesUAn0mxLmqbcQMccRwxc5tYMW
koBlK5Zn9b3Tai2ZUO7c58q5B7ATHLkl2xzdrnpITpik/aYNXte7PY4z/TrjPFAQK4p7m6p/3k4d
/PI1gtct/3E6M7x3oJkKGdHpWMWTvWqq+pNp8+LV1KPFsqbjn/SyIUqnuXkU4wmwZ9EoctHoqmON
LFbN7vsGjYU6v+kSV7wYDpV7OznzzXFFoUqFp6dc+ukZ8BhqXFKBK2uR6fTg7CiSliVsPvMmGwCs
EQbNiYbezMjoFqrEcNO2LAOsoMjHoNNtJuRobInPclEYXs+MB6IywlMo9iMEn2BLkjObDSvUHMku
+xdoogC0OplPs40rslc84GRWjHzApghbcMBpa+F5G84303nzapNMr7dt8cJO80vUAKMrrVzRbrNj
k5/h/MFsfXC26eFMi2FP5CMlG8Y4TIT3M0s9ICvD28MQh4PcSgYn1ZSA6bK3CQgJOyCCEbV8LUjz
TM0zOagMnEPnDGIA0HSDpNtCGywBxAwDPpqRM17QVRglOLkofy/VjdswZuZy8U9X2FqTdNUbTzPk
ZQ1nIANuZmnA2YXQH6G6gvSTlqMHiXJtz2r1HfZwRoMKMB0k5sHEBzKmOV2PZvrkuf9o9BDK1DJk
lm0lmCRT+/zmGJ1v8Cy+Bd/tgvNxH8Rfpr07Kt5gSpkNGJ3QqLcHIiqOKyBLkSbNAdNpfcGXSioz
3+hDmraDZL09N8ds2igywKUXB0Tg123YH3d4GTzsn3ZUfqCwpWabRA6mh0wXYzgk98VAGaPdI2fH
25QpsUFiueSYUMIftwVW0aGFpBE+2/A3dkG2ec8ooKrKwQThUqhGNU47GtcWOhhaC/0Jlusumamr
EgnNAy/MJDzxzwTdqgOta2Ccm1lmd545SfvG3mofCzPaHyQMPrI1kxH74bgewAs4FDAz8iyUlo4m
LQnZVv6D+ZaFlreaeYHwKm77LcmobexT193sTyWhPLITUlqOnM2Y8mbvEPf46ALCpxTiZUAThit4
IXA/6JrsXHmr+TX8AIHaQqDS1x18TwVBYJnorQ0UWLG+zo6v02TxtZF40pwT14I73T3LA8dFnNgz
QCr4aFxSTXbOh9T+Xp/L+BmoTwvbIA7ahgQQKN6g3DagpEzDjUs1EG+4QMqqVTPcE6o+Yo4/RSO+
sewkEWViOKszbEmU8edNElRwCiJkHbVA0bZUpvwRGnmqM+wioFUhLp6TagomlTEX4ds+g+5LEtyl
RUXKjkPzCvPN12/ZoDOdgmv4iPGDvc7AuEhQKqpuTA0r/o5g0Riq7fAmAhiCIqysqaHy6SDGJwBf
fBG+wRfMXXLTR7RZMzZ7uYVAMRmy4h7M6oDUFxc7ChR88Az45fLnDm6c+yldv9nc/hGOGHYn6o80
H7+MxsLjB0X8jigx6RW3Btx0Z5Sl1BEwU4XdzHBTdoSjpmFzCIzeI1R77btd0sqisM5uhJ0UZBFB
uKlkSe2mIEPjaIDl+wDyBkMcIMrGtFE54ItsJAwSTRlvDS5WJZH7tbR6i5AzQoiIaDjgF9HVCngY
EY3ATCbxVqIq9Zy9CIHOmXoGqGr1n+Hb2GFACK+kjSC8DoM0JDrIphwh0HhpAy6nl8RDFNTk50/G
EauOoCE7HIF6d3HFMkiSxKYsTBwjLtpCbR+w40TYOFNX9CU7WpIefTqTERWAsMUyZZFLLmv6LzlX
JTnXbLda0SL/pRMRMo1yIrEYAN0c+1KyCVH61VaEGNg7uFjU8U+MexMzru4Gjn8ycELKE54SErA+
UzAA+YOmHvuZFEEt8nNFWBvPHdwshfJ0OFdBc+nVFkdcD4wJJLWG8iDcTc6Hr3Gt19YbCUE3dwqe
TXVAWNMWLySVmgwceW+I3ShlPXDPnLD5ugqmM7NUzjA9S77hROA2F9ghlxLbe52Tvocf9UKr1cAY
AQZqJgoUzXCZLR/p5G6OibTYBOAolZdYUly4YZUlMWh1785h8bKQOF7Zai9kHF1LEsOuEOseTUwP
hwfVjZPnCdSrnicm/Y8Ly+2xXEGdyVe5iuORNAS7eZ2tx6WOuvvYtMtxk2T29iRtCUbHv3qmvehE
oHEZxImq8KMriUDihhMdWY7KyrD0qYOjzkwg4C7qfoaLLFAmpuZxtgxsz3lAzLFn+1hJNagifSpI
m+ZyG7yYG1YRbtrDbQY3zjEAM8T3RWADCkEOAlsgqaX03joST+rgdtano7MWLWt147kBkMZB1JDf
CLq+Ri2vrEI4qCVFFNDvHGogxnJBuyV+Z0aSa9rnnEJR0totA9tzCvDRzPi+pLabo2m43NTj2RwG
W4i0N/Z/ImKMD9BeN5heJqquNqR5CD3lxB61JD+oYs+H2jwLA6m/qR8Ys1FdB69gUBAdIWcVUiEj
wil6NqYF0446BcOhI4p3iFI0N9Nhbp+FueREOtbOB7tqwfkDV3TY5vUEcVPUElObeWhuzu3hds2X
7e1ssMa2iCgDlBsu+IndfdllnbawNB3nnu9DtPKnsJXRGah+hjygRgPLmtXEaX7tS9awXyuimlNy
329BiCekOabb7d73BPE3SM3yGiVhz4y0xVVf4hNdiOHo4XglkOEPdiNeBWBGkspN1aiX9ElRIbQ9
EunE6R7Hh4u36bp9xZc/MDBfu/sG3O/rNdkz0X/u29dmX+6e9YBgiowL6/Lgc22orEEREU3oyacs
pb82LgEepbeXXkuC8h6jBEkEFfxyep6cYTxOMLj9hoTel16QREYpnCsgS2NHdkAyY0UdLDFXF+ev
g+Q0/e4WrtiQEk/vsrFFAJbIvwAYSRSlC60YTMNwXAUubK4EaBF9CcEssTnWpU8/mpTMwvUEILbS
+YgVJhCi4MhRe8DE4MPxzi12kG1NEmBgX2jLMxJtfIc5aZObKaCOIIIskcJMA+QcHhwbbcARtdrA
fjdEnAevgci4U5LUA6AvIlEjoOsJBfTTkuBvWCi7xUiTUfLlZPP5ex+7QrvzJSn4FOWeqGcOOO02
ZofsMGg+H4E5E6LOAD1CK9XikChJ9SZmN7kcCDH5GenEMO+hSc5kxqUuYfu+nwjZg5E+b4DJP7j2
rs8VnKn+ZV003pVnTpSNtXw17wz5AqSZDQff7YH7UswjSNtz/OY9FzmKzs2rIN93d4dyUN+o27Mj
ckx+yHF2qZLwDBueVDLu9Ta6J3aEOaoeECrEMZUr7niZ9w9j0X/upwNQKPcFwp4/s3xT3K7NwBFc
cB7FQk/eazFOjopNaQXbzcftS9J4AuARI9RVUXTrwwO7ZTl3awg3WYq7qsGGy6YCeP4gqBaT5NQO
96KGaPQhB4B8OQdTPRznWAPVSTQj70lRCb0pPNUcsH5VMTHiOps8+OpirmrfMLZrwma9c8Po3q4x
6XI0qZq0m/o3PnR28M2i5kCG4FHQE+ZBs+m+3Gkj0EoZke9kqfYrSvKBTGkefIon/h3bwXpqAzKJ
PmVKuJS5rPQ5dH2lRBg54rFyxYgTs1C/wURGgJdphYCiCMi/k54Td+IERYOOXayrnnFjDlpTnhX1
dB6pgXGHuXhIfqAVjH+LgaD4o+BW9Mc6hWY76KqNVW2vk2nUFezdFN7bYiRwziUGnzAAT1J2hVBM
eZtF+/JKJbVJrCU4rmQnVtB5860MlFlr6hw+kHV3mhiCZMOtIUlb1IsNSZ+y4+tLRgmJJVKkgpAy
47smIevZA67MFWbwhpr4A3dmnsXziG2BsKanLhwZzEeUcnNKyZFQJkqvg+1sbgnNqVPGhCcuQKs3
SdOvQ7cfcQH5J+08jwFnEpsNYbTWA1sHIM8WWbj59NxtvFVBIKKnAjWT/z2bVz66q/XRCm3LIiG+
baNjb+v4mW0JFJUPmT1B1Syd3/IQ988d+FoMr6qbRbKhkTBvmUXGFvm8JTkRyuoo+NpZMmr3GoIL
i1brUfOhwHu/sd790ZuIfgQ0AvNK+xU8Wc+Kw/HQ4xzLTH/YkSnEbI0Od+33sChFnQl+d2foMBPV
VVu2RznqPRfiApv3kOIScSsq7E/rJ1DU+tjaY7qMlzhLtoLyApY5DD72GQEpxMi8Cq5l3qUtwXnu
uIZuyu569HMTu3wAMB/dllU3QMfBiY1SbJnPiMAG754t5w3X8ZyfmTbVdZSvtZOsj0yw4SL7wM9D
gPakAlFu8aYMlOoE9xERSRRil8rZ7h7spp+JbYakr5kPh3H9tjwsDhtb7yv4UiggbrSnUrb1umjT
GQo1E2FMYJh0bzk6NRmJd1TkiQOzmptv3aGgUFJiHaXizIwMjMkSiss57+7EkZN8GbABysskANhi
3oAR86NdsfsdMU3vOmpR4sZB1quh5EQ6VaYlcwnwg11XdvtHM7S/e7lfF02sQ4pjRHhX0EGsnJvS
7dseIjVYDsb+0e4pYgWGckURBuNV1U5v5n4lyNgql2K6mBoonQsA/itvPZ0t6rVLuuDz2dF3bqF5
QLjQld9sRbpAXZhCCxVAmPfYFch3Rbwiyzn/6U1+PLD9SJdxEgZbONuVEFE0tKq40O/5XX2EuVmY
zMgoQtmMbM8fonnEoFMsYhlkbOXUNaCQh1x6W/Qvo0UZe44vKSclaxVFGLuqQpVzYyY8JGwa843p
xvWNWdb9f0xw+NqPcne6NH6PyyaYkcgmiSl02DDoGUkinkkQJUOJicRjlQXdlERWEy+LzTS3bp9A
AG0oLMzbYf9GdicpZRh3vJ3XgBNIUxlZud0RvsB6M2+26WuLLvB1sqVjeabMuuIwIvOtSu1nqqXH
sij5YO2a/0E54fy5pGpVoglqOxD2OxUN1Mfo5zh87Tan8+9NlvwniHYsyoiDFMkmlTh6Q2C8jyBN
VH7h+aasmKc511sywHAZCV0O3fKcoVku4W7qwFjz1SO0IXBbB4YIYhwRsRV5iS+FzHyJ46ammVRU
1mBXmIkIcs4If2CYU/jN+wPV8qLt6YttKpZumJc/3G7YgYfYx1veIrPDewswhgO7fioTLj8PYcRV
EiOWozATseHtCGSTyQIv8ZIqtOJs8m2Cq8FMz7I+gjSKfdJjFLco8JUMat0Ck44+u01UfZzn8/bV
vCfUYYKbNRCHCxY5OaixktOpY02PVXyqIUKrU8p/TOpaFRKAT12XBwpZvVJurzqtKZByDGjFbrXC
ip9wCeyyBkJ7X4LTqGU/DltLktaN38oy4Xu6jQxoBkNASTRHSC4IZn+m3MRykHgsKbEkIgOslbow
RKVUqHGEsIMmN6fDWDC81Jh3/eaw/8Om6Gt467JRTeRENSgSgLvc4Q9gTksEdcR2dFxC1+o/pJbT
t4g5q+g2Z2S4USPW85DUDRYLxpKC+GXfkA7EGUfRVeihIJ/Kcc8fkom+pVccdDV2g4tnuNA5c+QL
W8s03EQn9n5S1BRc2HPMdXJR5o70x5cdoxhjboJd+z7ZknLBob4pr07j6ZuxeI5ypWgYESlEQcnU
WI1AWTRg3bx/LDn0+IElfTGX3fJe6ysEsSISAg6qtWWsnhrFdaCP7FpKBZzErPky12TgZSzwNsGc
q1Tlo0R4rcKGS/X9656e0IYowJ7JXUH+UkKnIDR3qPCc1FWd5MBiDg4tQ7upfQ4VwaXvawPYKfIe
S5CJRZyv7SY3L+pz/TgWMO8lsHGQmiiXiUkkZnL4137pDfa/yR4TL4uoVB68L75R5dBL7Y7Je7ds
ISDDVKJcO+8ZR3SESYTUvjEnOoTSyXIorE7EGZYQnFgvrsFk35x4JnoKMODJP/UBtpewiIOkMihS
1pQ1+IsIGqsTy2ZDooyyPdGg4KWalz6Ez1z5pRARb0hMZXdz/0bh4hZy2quFMYEj2eAHWwa/Yx7O
toFIgIsdlzVfoCQwjqL/lPthPrb90N9uVpF1OdPceU75GsfemyR68EN+nhfJJ2um4OB7OUkU1SF6
w/gnNJlfwBai3CIJXysY+S3pJrCNEzWGWvvpQM9fw0psHfe27zbhvS87zCnW4mIHiOejjJA8qnBy
xuE9SJJIl2IAd2rNJBkXssvdt8M5xDpvVfZeMB52Ze8or/FBs7pP8z6d2XRb94IOGSFXA9EcvWqi
+9dzy8F1DOXbPQVqlYeSgcuvreeNgZfpEb0EcV11d0Eb7KgCmIZTJaoCiahpsgBG4eAFvB4EMl0+
v6LpfWYYZN/hXce6eD+PpcrKXIxyvy0/OXeoqSPu2L/wFVOTYtbEntA4ZqbHV71gh6JqOA4vN1Xv
jmajwoMyhsw6YIPD5j0efv+2sfHwyGTs/rM5DGNP7jWk4R0hcfFezEJuRzCnILOcVNQsdGTsiYuT
yXFaCs3wJ8wbymjlwFzmkl+ZEUvjfc7ckR1HDQamT8aGkS9aTXRdCWeIo6jvJkAVWDEqkSr0uS3K
Cj5RYjYFloolBPx+XbY95YiWZSJwpde51XWkgsGJJyjua1x+TeOaUNuAeOhwOPF6fjRNuP+DaqD9
mtAjvAS4qJDs/wDcwYBbOJxVIom5soCug0+MDAD+GMjZLz4x5e380mEiH1oSxPf7Ps5xorKk7rzB
vp13wDz6unglgXKNOUjr0w0c3ArX6hYKok3gNNk8XztHkQdtV/Jho0UQd7m0YtyGO6alemDKxP1u
S+rimjLxpdizSErqDuDPaagYnFhlCxgznN0hB8uzD/t3JtvFYPtZZfFU0ab72FeQNUZADY8n2P6/
Vo3qz5VsB1OSZ6hoqCW5RPm3Nx4HUiXkIGkt7pf+bQYopDiabExZvzDYVHe22ECiYt24f2PXDZVy
EPXkNH7kqm8rWt+m6dH/pVDgGkYzo5HaIJsAMsaCQVrX86udExY4Kpf3zFr0lESjlcWlP9m3XIvy
1EQ3awcRLiXceZxfsws27BcpMoq5g6NNC3SHksapJY4LC/vopw40lMqK3ENoQt9gy5zuSpmNsL/q
36wxxzgOaPi5pnMox9RfVuZ3AX8S/lCaImQ9szQkTA8XRrI4ZL6erdlvKfD35fKJBs5j4qNSKuzm
zGG+uAmiOjBWhDaqQZqKsV/bb6g4lll562WzGB/wAqw13COlGMxT4Wn8FEKGQ1TSE8UKaEmuS4xB
fKJmE00cL1+Y7rdquGQqto30MVHjxpZUvA7Xg+aPqgVbspMZQlFyZPZN35DraLizzDHVPkyCg+Fb
iebf8bRu4+u4i0uisksWdQ43I2J34cJqsUX8Ti0HwljfuehTSsWcYt7cYjKZ9GS1iMCTAQrjzUR3
vqkAoA20NSLpSfW5gnEjEvSAde53fBU8+V62YyaYJPJgvI5Ehjkq1+NOk+04H+duIVxNox3mll6h
H2npFvoJ1M8iWx2ezxFgogjNuWu3w0mr3RxNfJSSIWBiEKGrOqoxJTOVt8mGa6C5IovSPPUTXRHG
kynNKV5RV8N0NR0zoqq30UBorXncoFBcAI/KfOJwsLlJBYC3II1YBHSs8efllsZ+EhInURT55muI
ERJOc6L+Ld26G9uixyzaZJNvIUvdrv27aOEsawzRF2+6PDxcbWxNCY5BI3sm1jPYIds2zY5UCNCa
YUgWrt2J+gFR8YMLDFlDTQEgJE++CYbh9NzXAvstGAoTnD8kGYEonD0UizosMeWr6Bh2Tfbc7NKJ
erZdgVjbBAGaCFrL64S0sOV4tesbLkv10Rf2PeDBpATYpMbk8DnbxDdDOG5TfBWM6Rb8NrGuZoST
mUBhHig1Almnc4N1eG4X5WYLERHYhBddDEKCKWOZPgUOhqmYEhFqOnN/mhHCAZQx8KLVCXe/RK+K
Nn1PtXx4bobl/JstTIw9N8uBCRa0D20ghbROe5/peWIWmdqQha/Hzem6NQeiwIzCehRRp+j3ZUxr
ds7v7agUejO5t5RP+5ikfRm3KInt7OZ5Xx2sfc7umYs78U5EM7Ey5Y3+WJX2I8ALd4PKCYUnE3+F
9oE7CXahHChDmY7dbLPDCgfzfvuFWhLTG7DbLM/JvWK8WDTtH7ic7LUMa1M6tWpVFS6nIp6x59mc
0fo+Le9Bs0y32zAlwzO+iQSrzQCxEkCdt7u2SWnW4LLC9605rQZJpybeXCczkIlkx9UrB1qfjARQ
KQP9fTrlN7tD/34a4pmvH917he9kD5UAPRBQpNQiHw4UFaA3OmzGDyan5ACH4MpFPW/q8Ha7w+VS
xeWgM9lv2jNjNIAwd8yebncxQMlp63RgqZbYFsvrNbuDmFaJLz6EQfFQnKvxRZeqp9mFc/zuFG5j
rC+1v/umCM6MZNLODX34j9QRXZhC7mCTluN1Py71f7g0611Ewfdo1m7awOhKF5v3PMxEo9tkfRdt
WQnfBggg2AGh6b5Mhs6tLwqXE5462HEQkavAwJ/qL0UDGTBsXLZHHmmyNNpjzQX3Hd0W/zJlPG+v
RnOofye1B+hhMa3JaTg/JgxQfOpHaaH3Bf2eFZ7NqMUGuWVwL+JNT8RZbXiM6vKrPkjy+6hR5d1B
B0ztGusCI+dNvLrxBdpnL+yy7FVuGG6MBFwi8Tqo8C7cAtAp8JbtXpAgdkmCUPjVWpC7Ymsfy4Au
44xQm5rObiDK880qGuPEwhq2V2rGQB+VULB2Yvc2AcX1mSlHSruUWssSK2etTPGAL/aWfBtYZJo3
ztJPpcSgIqzyLLIpenI5zUIBfIB22C1AALBJikhof4N7PeZjuN5ZcBlHt5rhamiLnHJO9ZBtw72o
MNgiGZOFIESBj+SEFDQhV8J/14Ldm8GoRAcS6oaUJpkOL83KhsGjoJlzSIAp8penLabZLTL0h6IH
25aE30qRkLuo7RhjVBTRnvZvZuorCKmP1Ui1DkwFVNWwcqxzCo8XoYs5lYdXvuqs+Ic5PypUXYri
g1mn9N1cbUQGR/F2xva/IlKhfEPQcaIGHdkPC6M49/uzgXAcHCYVYxVNLc6wXFU7UyoPgx6wVCmX
JeO4uXPgBa9NJNfS4MyTPMlfAD7hkKJQBLjEvUj2DNSdwHM605Ntkrg/i3qCOirtD1DxYWBAANB3
z86U4hiP6SgagZbrn1OpIqgYLDURM+7w1n1rv2Kohy+EKgKvMtGeu8/usCWgOmXmXXnYUgkuo/qN
HccOUFBnYaeZw/v+AFLSVVn4sRyS6VWUqwBPRpA4xcZZs+R3IMfKb1HcDQapB5DMNDbMu2y7mR9O
jdmiq6QsiBj82Rw7alcjSDnpLvmdw3wfRzjIcQUkgGJKIfiiNtQQOwy75t3pEHUvy0nfq4vd78YI
MH9uM8iSOcsYe3z4kNePkVvbtzbEqPUtXee96uYntfV3bCcb6JRBEuJIe6hVcKI8qSnO75HO82dM
MDiRQQ1cYkrasMQsZc9lS4Zw86kXYLuPQa0iMPEpknzb/6PpvJb0xpEl/ESMAEnQ3bZVt8xIWpme
vWHIgt6BJEg+/fkKffZmY0ea6f5/EiiTlZnVnjyU9hJvXSTxCsMPyCmlfjPs1JSm3z+Zit7jkvZP
/FDNAHjcBHgpVJw/NNJYdU/8z4DbYFwgHR2AyJeq35hp9+1DTEt2K4+CtaRCc+JsIwmgOxGGeLtx
mnTLl6cRghvQk9hdAuukpQSW4bYIvMzI0APvEJK8jFwjvr7niRls+m9iK8Mwwv49o/Haz2jR8H4d
14WmAi0W/njSbQr7R+Ow/qiidIPXVj6HKsUk5fgxDDQsKsQl0Y8CC8muoCcK5gEZlmA4Hdi+8+0r
9rnu5T/wsMIfY5IDdNZZ/RZskewPVmYJx4bwyem1phl/tvDdGavzK7v0KJ6y0LExrJlk6R3XVBoF
T/fJhUmugAU4RQzezcl39YQwLokCKBIEW2aRCVkr7+PkP34YpBVFMQWUkydBFvDInTCNbMyP85xA
cQ/GJCV/731sG9hyOVF1zKirbUNTIw2x7Cl2qTCShFImk8d95TU0TK9vdv4TgU9vgISj95RsjBeR
1MYH5y1fyKm4OxRCI+MtMtZQbC615JL7pYVTgDc9Q6WNz9Kc3Okmjro3sjnBodQHlBBmBliyQD0y
XaKwJ8SAV+oyj37ZcGBCER0jcGoLGzEA5Bs1Kc5zaDJuAFvhNlYSyW0RJx1LP9GOctQ5DEQ34eRp
gounOMDYI1LiY/PoUppSnh58coEbqNK3x1FzTczKtxyy5W7S6/wTjjBzE7pC7oVwyhie7TX0SamX
sZsKPtQEhE8Me2fwaHKKhQjhT0xeUxzTP1U3LjuBsTicsET4MZABH+zVb/+6hN/GMSWAFIW7XQJu
1Gg5zhosN+b1UlrBIGZyiHUwFff5t00pudTJDTadsIJYPoQrIjSyeVAvLXYSdIzwZW0lzHyo7HZl
beIu2KbOD17rRQnjEQBZGOsLRM+wyGhkbrKFaz+wYWTBgwse0HQDo4+PUQlCUWT5+XidClrq1v1K
8kvdLCzz+uw7vTOz21tlN35LSdh2ydG8H1cUFMRuPvwatR/yKghYqwLVU2Fz3WmIzWFV53eeIurA
mOkqONa+jdANAKGUAnlIFzBmIgyAJcQKLkqXqrn2W7dFIcVAeVKGDPBdyOG8H+tA77xjWi+j8U5o
STJ7PQg4ZFQMcs/JO1/hdNn8YVzxQ7zOlxTI3MvyozSmY9zAZkj67K6BUWTAqkyAw9Y4A9i2sWDh
QhrFbPw3S+1YYGCwCF/hFxKQECrAPOseD9P08HuA5AU3NdiZ0epLeveW6A0LOoWRL3vW20Ugz8FQ
A5UltXSFLUl7UMgyB1yBmIV20vn8Mjj4szyEW2AsHHpND4llHOWBaKBTX6ozZ+PgbSTmsWWsLdRG
HG8sDiHx+iukrv42oJf/0mQyHmYGSBFHMdMXYkawMPB2EcsfakmsaXsbTNf0uV6GGjvJAUSWCOiR
vBHXP9/FCrBqAprnfGQWZ6SxPpO3O/xIOi7egx1BAYV2mUM7oSLADi7ev9oSxhYtib6pz+z7VvY/
HeuSVEFgYPMKLGkHViWCCvxIuTfClXGLHy7iQZRWDjnZfD26DJC1xRUX3hA5xCS8EXfxxc3IF59J
IUInRbBAsZTz9CEdUMlh4KsvYrtMAXPHG2gVsIlZgbBPghwGcPK0sSLz4S6D5wZ+Ap89DPIHDPD5
jQGXb0xBehD7ReyJEYsZ8UWwE6ObUQuuGXIZX8dF0i0ivRKqFYFbhRxQaLn2GRMSWGoQb+/MmMDT
mIeHK+SpBKCrNwPX+uHSKDcyhn63g6WcnTEIvFMuip9K3Vb3Iz3bbcYCIJnjN6N8jwtM3BXjL5hC
6q5Z+SP8ON57Ss8Y8hV8bwrL46Nf56EnIhf1I4xHahIZDTlBW4Sc1PZYwJlI7nDZfLEFVA8V8jaS
q6pvlspCxAB71cQU0auMG7Nu6TmFnkmhR/RvdPyPdUCyGmYTXBO+gw2hazYkap+oxPIUwE1QENmN
2n+pL1fcRWAOREkhgjdUDlfEy5dVherg8CtKhDcmB66FtsNSDhofJaPJiq/h8oDpAWg+cdLzr0W5
OCLbyWsGJ9Jl+3V5dN4QlQ2eErCyC86/p0mOFCgyOHglxNF9Qs3nZxbt1t5mQUdKIGvwKLPpO3g1
zYXhOjtYg5DgkOPE71zWD7R1U3PL5hvSA8pGLazPSU5sc/GaLzKJ/0qt5rzwLenh2/JbI1OlLIOe
bGsenXPma1DwovzJGxLZzcVXuqgz8o6JzAysz+oPSrQ9/ex3oYgS22him/DP25p5rmh6g5wgZaqe
EqFa6b74PwMvNAcCBdtAaXRRCUbzljzY4sQwFutnT85oDawXP2XOD7DF1bIgfGnfBg2vlKp2votl
Kjy219+z6p/Tyb5r8YUBPAJN9EkrLvpf6hg2eBfT2yynsF5IJHDG6POt5fLJKQNT/ctiiZHFqfBg
TP9FRyHKsfIb3QNgcSBkxUUqWEQNYEYnpIaK76MCWl353SxTYCAB37ZN+T6D49JnhgPmUUGb0eE0
Ef/ICZvvmqv4nXXMnbMBC6Vm3G93M52vaJlPh8E5FZR7e/HOg44Xu5wwqsFniY3kcGEn4nIWRen3
HUT9o6zeMBObyj0k2jMcx6G8FVYKc9Zs4Oc2lLltCh7KpIpWD48SghrQ6Zief6WVoizFKkVq3Wmc
/yy1thDIBaBcD3Co9aCmthz81jQ8MC63zLjpfy7iYlmZ+LbcT/42pj3II5plZcV318GFxh2deECD
vTJpf2Xvwge2hcQABfZ8wbz1mpHm+KHT7heGcjm2dIKUCmILHJ/ejUsZoV6W9jqg3jYLFQhUdfv8
OpsQKjaKPlKtUCX9dGMR2JCWlwmEFJnjAupYSOSHd8HUFH4Cvje5lu8hfmMjsjseFN/IHLgZCQMN
HRmKnQls0SxyhAknqNbpEMX3sY2hY7N0eHQECrFvaNOJuKSwllQJMclPCNpNsMeBHEahze+AJg2x
UTAAOIR5LEUB8wShBGL+CW+IxlKM8fXE55TArTWwSFvSDICsgUkNVDlaVfDBeCSQA7ipEtL0gFkg
KxqYQRRL8FafrAYju/CsYvmAWC0Gxr5k7Iyil6ELVBu19Cui2nDixA5LgbrdjMUFEiz6Wjz8SG2k
xTuvDMynVt3hn4yxXUnc2A+qCqYF6m4Pg2/eLHPv4WlBHRTbS9qFBjWpb/XahQFxujWUGPMMXBL9
u5NMxWYJ0pYocLjtOpzmuyWnC4dSEtwsNVGQMoKnFPBF+GQvg2SICwQTjyYKm4bactn6+fHqadhj
acVy+XI5QxreNiu285h/HCfQlD2PyoemHCYEr5yzesX0CT99RsXUtfshUT5umRxvXX4vzlBwcCk9
0C085TUZD6hzh4xPaLENdyUby/U5HkJqJ5n72CH/7Zl6vtuX8cPV03hc1wZ7qBEOVmNM291S4hzv
gEiAtwISSNBbvnDcrU+MY+2tT4lxwd/GAyCDnaRRQVp0E9Sg9vsMQAtdEaGCO75i103dmSVYBksJ
IQi9mhT8Jzw6oSZENHEQtZoXKK7MZWFjmVCYZ8Fw3douZtF9JBQ8xVSSWS5MaRZTf9ZkzHtf0rUN
p0BjPvI4DssCFYPijrkMbW0vbSheU3xRioyM06oZO8DlnhAFM+q1F9CTAF7+5PTLUN3MhSVRHb29
XVBre+qcmajcJybWaImZoMtIRpJnRyeaEKyvlDx+5dOnFf/VRxzEqM5FxoEfGtUJELSLGTVZ5G73
LdoQAC3zX9UxAuoHqqQNvJ5zA16PjvHRl1h5QT/r2mlswaHa9m8eCFAueBnV+V9cmCHHQOvj22JW
1ycOjZumysqs+T3uJFI/UyMP/aArECEheW4gIsqDAGLqH9syb1n4yTWRVkDIH6olvNMuTd9VwWV9
LSPmLYKQ02E0lQkqwmv0jaBslfRqGDPx/aol79/sVVRAs+QduwQkxclJbW07/lQbsL/KkLog6uXb
FZX70Hh/XDiRQAOwvgYWRIk0zEyCV078dsoadFZZNdyB9UIRyikh7SFVLjiBbx74OZgd2H9xctkJ
RSPMpisl5QcjYUWaX4gIUolAEQDs4mJPIssgUtbnOdzVaoQdXVMcD8cPX6VbN89M3qQPgQ0OJute
RJllGD3em5B+QHW0YWPLxWwL+OEuEwLNANbpCCBwIGhDYJZ8h15Fao35vErRYLZsihGExF7A+rA6
uDygkAfFsPfsFQjIKpkzCDM3BwR/B/QY3c6ZOW+Wrp/vyE9/QQL4yy2wz6LHMyjAUNIyfPE6pNhX
UdxwkwDrQhEuOP05bTvDe6YJQl7d5c1PfJBK/slgtOgangRMDNwH2pi8gHBhxI360a5kIs/TED6r
lqXA69n0D82ZMv7GwpycCm4Rb1z5xRLMfNfFZO1Eo7LG716r0Hn/Ny+XPyInwu0ewz+gEK+oV06a
j4svQlMAkCLMTquH66PosXIGtm+Yy0GjNyRZIYv4NssnfbMyGmtVIvM3AoL86hGve/x8qevNJhoa
Bervx2Im16CLRHR8VRkKpRUWlWvwXZ6AJypSOxQfYDJKPI41LgLAJarZX2y34rlawr/j7hJdxbgt
3nn0hjYEXajF5gJXYmhuyN6VnZhDB9+yJvnsX0bloo/0dVDIeN1X0fwp8uxDH4bwIkiX79TAx/OF
LmNmxKluPll+Om3/2hO2JI5xUlVD3K4QQ7XjzFsIwV7GxsUMD8mzOYojWSyc9zI2wCAPxAJ0O9dS
3cD1KK9B/TNnQwJTUArSDMaWbvkPUYAC2TFxMjXfwksSWwx9nwG/IdrS0gk21JAA30DXap8uG23k
JJpdPzwMdPUpbHcUxBkRhDmlqHahispPkoOHkMDfF5vS2o2LpG9UuIjoyUWWvXO+qtEo2b38yBso
0N1zOsUjFChJ/i05/j1f23XVf1VMxePw9ONsMNadia0QAjUU4qDiHnKB2kKmYTVVrKrAncVi1lxs
fJgIkCoEvxVlOCV1QUsl+G3NWxwOKZ/wOfVdm7mwrV34O60YcxSCDwh7ra3pvHLMIEWo6Rdqi7+A
d4hA9v5NnzxzFrMR9cuju43PMAdFA4GBzswQCarTnT6YG5Mm+cgwzCv3IhZStCaA7qgxEXd/g2mO
iHch8+BNihwGznELE9ku08fmPH9ck7gKdDxYr07w2jR6LSpZ4c69EhlDQU6ANwnhlMq+BlOJAQOn
hNZRiUCJOgkqNT5mUETu95IagW3nAvlJFJk4HJ4Lh2bDfWE3pfvgeuZnUhG+cmR28AN/4tsVtSXq
vDeegCYrNmzSj7DlGQOWBBwVAmJDhFY0aPMtYzjBcmm/MZCg6JDww7t6gpLLQIIXKiInD37DnPoq
hG+wo7V4PqK+//fqwuiXOaCmBPvZvNdm/EVNUpJVJJpH7A5zG1nzor/xbLw9xlEy5kXDiKXxlLlG
BBd7z7DJBnxxzpV3u3ytpSdN+zqvaYCtGgXaOaJZul1mHis6LfUmEIdv2eoVXxIUNcxds/FHWUJd
h0m6vglKwl3GkBLmIMUuchz6bgYE1z5sb71FA2JdQFZR9gk52ljw4li64YHODM239JYAs3aYmEBM
hBs9yFgc2IYmRwHOoYnb8bVk1ndHEqlxQ6nOm7UzkA9FtdCm/MUIE5v5GfJntPrtg6orWH0xZ0AM
9kVdIzHMM1yQ0v1QmrZVn+a/7FXv6d3sccewkRMcsfe1Zay/TKwLwZo0emwKKRctGgp/PZYq/U9B
d6sP7lAjcqm93/k+Z/iNWo34jbc19RvNne8kCgpmpgtwyyPaG8wl5D2xdE8IwFJ3jImAbX46LYWn
WmpDP0VtGqzchxjQJ+ZTohOHtsJ0mLYWoBS/Gr4hei+4nOQg+sflJlAkVRPx/06wsJaIg3UxP5Gy
ApBN6Is+Z+HHAnhFCBqpI/AleWn3kTJiASPB/Yz27KDoUQv7Vq0I99SGtsszWUwK2uE6rsuF5LQ2
dfJYzy6684p4cTJNxbd/k/jco4RxoST6kUpP7ST617pI1BEqmj7aAWmG2v831EQiyTNIJWnZnboo
4BLGp/RVuvhGcwl2XVIHOhZ94PLgIIjSSgmV26ntE5XdZwwcQLU9gi2kG2Dr84lZBr3QgHYXKAOA
D96q11T3cLAoGbnrJ2ffWgq3yxJo2wzfmAISP8ACNO+JtyvVSXvxKCA6xyzE4eTFJZz+it4GEcPv
tsOvFXgPZIdPvXFjLAuIDevroCfwbWQtsic9iu5GTr7EWNbbUd1MAIIj1n4QufETAFRDGAhB4aBD
Yrz+1bv2wOMiqrF4FuabfjdWYBRmpaOCoEB7ntLpukj6KJlgCzDuldwmgdzySplmysUlk8CXk6HB
CQicTlxxKO6bm4mxyc1ubfLoJUCkP75wSSC0GyeMEV39gSqF3Iso8t4oAHxVQ+sJeubRSy3kp61m
nK2YETfZ1vH5+gdtlg9yOujcmAPKNhARfvvRGJPl6oYmh1LCfWWUkn0OWtwpGjZuaMJHsEghQQ65
aaS+9NLtS6q2mdlNODXhzbE0P/FchkTT8uev4dJga2Qcs2SAEOofOdem58gFUVLehnWKrvySosxy
BUaWVUmPTRQGtX8vkrh8pvKSNTisKhaDZt6b52t5FEGaPnwV1GdRY+qdsu6Kks9XIPkloZ22EanY
E83dSWAEn6ObEhqAwvzj3qHRRFlbj0+speHzAT1o2hs+2XRfrWoCmHXsSZS2P+SHLT0PXmeE1a2b
O77wNuLfibrTDajtEtP/biZIHw7zeHtwslolZxcpmA0EMKA3uzOKVlo3VDM5ulj0uTJDDwRmELK4
o8dSXCRFMcBFkikbivk3rHozt8e0Bg/YtWR3UmKpURyKZLmpd5lihSU/kDcNlEairWhKlnZ9yrsW
VoM3ExHsRltOuG0u2aVseQb5ykvMK4qimjfWRnKOIsMeTMEuihR3w+Kkmp2q+j5qu+cyX0fSKC/I
b0HRPSMZ9l7Ty5ZQuJjX8wQRlGF+wPiVnwsU5RbCKQJ2hZuO4tfaWsZwEw8iz8Dm/XwXyg3MAxXD
wp0lz6E0RmcLwkHbjoRrG9/i4WyRIvGXqstAoPnqiBzRxXS8TVltGR/kTgT0yzt4HFzZHYAuzviG
mZTFV8x/sEc8+GUjgbWzXAaBhsTUEmXciIk8s1ko8UhruP/tjD7Kstmgg5vr5RrCLXWpwXpHKCNZ
zMTkYnpAKws7UXLLecw307YUn9t5QrujIgozZPA5rC1QWp2GkP3Q375TClOCZsiT26pKGVwJsGJN
lP7UBU9PzcRgE3Ar9SoxWIahFnYqpGl4Jq2GWxQLhabe1l+QM8a3DjXeTYvC7zeDaI6a5tjoiPlS
O3CuJPDxID/7oGUCSB6et663uv1F/td/1Xo1CVVamAByW8DqvjccCIaCfhS5C5Of1uEXldqnweTg
+8lQPzZh/vvstvK+reeEXQXss5TZ4LXxK+Nim98MsJ3ullM4Mp2US+PAItCpPp8FjpyPbP5nro/k
ux+peDOtCg7imHGPhkgN91mB7+hIvnsGFwBvmMm1LuTh8+He+MULjE+pBBPeWes0/DwAHeIC8GrN
A/PvEv9FKUxyMZIGkjB1SgfTZ2/9zChnZZiQrFGoEEw3OOexQmrFtrTl5WBR1Feb0Vp4DZ/nqlwS
uo1mEjLhFKMukof0alcBQ9pPyKVUQIdG2qe7R1L613sSiGqeIcAo1BypvcWUYmww4nKBVEMSG5Dh
AtfK0/Noy7iSAzXEXab7w8dGk6qanGKtidgjthKwB35HmxmA+72DNo6dFU3XVCFsopOATcC3D+Sp
6Ot6yB2ckfwk8HgFKFMu8D7U6fjHcuKJgxHaORDudqWfbjvhPNcjA2onaodMiooEZgeWGhgFgH5J
khKswVnp2i6x7T5dgTMX4ixHvEXDStmeExIgL3LSjPj4076qVEgi4tED6euXmWnvNQT8T2rnZrYj
7IRxqGLO7uL2R481e1Yz3KuSnp9fzLI3OoSL6zGieEdbyDOiE7EMQOkV5J90yWQbszP8AzrKgHxA
ap+D6KZQfTkQLaQLnBMk/WILRhWZznfhvk3/yYGnn9qYp+GV4K8GE7aYfvufalljZ2ns0H+2AcFc
CtMxq6pvxqTMrquuOSgQmgSNlhvwnO7HTROa7UEVBcLlWZ/g0SSyTHSFJ5gLs2SQJfFceXUiJH/A
78CmWC4aBjEEObEfU7HkDvo3lfbzP22AG5cZST+Bkghb8O+22zKz+Bl+p2bNFg5QVHEmEawdUaBQ
cnhfC7/m1aWnh5XLeg1qAWanNKGCSnn9EXDgSIlIpZGDFwdC3gUMsBgIPTE3dqhjQdPGVvg+M5nC
EguYtRA4wZIgwMwEU1UYbAY2hH+TSauPe5AdeOMs/Civ3haLiDygmoap+GPcYJ3bWe0fbIzHEzaD
lD3A+xC36ZsjwYK95uZgbNzxT3aQhgHVOaCyQNtU2BnqUAIWfbkf8IFf/90XiVIxyf065EM6WIpD
Sdphdgo2b7lNUHd5Korf+Tp37UQ4YITuLMWlB9TcQtTMxfPSbjHm7odUIJfMQOg4QWkiTfISa4dr
JtAOlTbvGkSq95sKZig3yj5Sh9OuUZ89XPJMgoNpy8W645t4HjuaFGQI+SxjhpNpEEQ44A1RYfur
Bp+9+KQPyZWVYMMHdScsOU0PSA1guq2GQh07GE/T+WTX0H6WveNCiKEGjiGb5RfEOsjwEBgi8gV3
BuNAPFD+tAkIFI51rmdUhC2EWWAq4PxPlZvUxcuSc94sqA4fi4vs6XbkOnGHQULyT3mZ4UN0XvYL
rA1SA36YvDehlfgyDAoaBCxQZ3MRD12J9ZIVmV+doHtqgAjF9kypFbGYaLakNv6XEIkkIClOutT5
On7qpMVkTErv4ZWlRVDNgvOHKFu9iPfV/W5yL3YHY2l5lg8kQNAWumd/v+o1i26Yy9X0VaxBl6bU
K7EcbRAUVDRd+66K+2mPU0g6IMbunK0FgOUo6ULSHu4NFlIN9QRTlLr8LZrXnIr8k7acLSecexkJ
P46AO29GqEcPczpfH9K6oNiLSdctXe4DTQIZ4GSswIyJ+wgHjLPPLGrihCH8zdsgoTW73B/vmyQc
A1duEazPZnjKY1po0hR0Iw3AjNCVnLnLvHlawNi6cHmBeU+kSgAonSw92/pp/E+ZHF/y6/jsCnBd
1mOPGNDT5Uj3RlL7O67Igj0EJuZaCHKRmqqLcpqz8cObY2kDXGHcdj7pioBhMukvwDAe2p4z6Ot3
eIcwiwI6tnyXgFkxw2SE8VdI3oodgvErSY91Cz1DHD2dRIUlRbpEomCc/DdYueOyg5WBIWDuJbnb
p0HGqm8x/m0P4nOekbzyEIyZF0HNLHG8zGCjp1RcBHguYik5hNH2rbLriymZ79Mw/EBBBmwqsIje
kSFuKeMEWarqaRajoVlosTi5a+2AcyKtMDBCtQV3lWaeKS9HBLYGI9o3nizgky8qOhJbyXNnTEEN
KX6dnrRmO+w4Qn/xJNWKGIvU9y8UoPzBFALwKZAxmghGsyjvgxrdD5ahQjGBhdsa7IiwvWXBIZPq
kxIDq3NEVbEZ4LcXZ0lfDkwAtP3bGkBcc8AMwYTyN3d4fsTuiqB1/Q8J9xp17FQj/rWVhVYHYRyS
KiCpVbAYc/KeHuS5C7igJhgREFC/+CKL5A0sccpsiT4BBkfybbx6LLLFjg10luUHQqqFzN+AjsGR
UN2EEXw5pzjw4hBEG4b8E4gZIKDsmv/4ZmtMaTl2VF76kMbCk9G88nAC8oYgoPmIArVm4J6v+HPg
4W4aKg93c6Qfj2BZmNfnMQ2gjJBow5HSfWu7nspUqi/I+jjfFC/4tlKGl7iXuBAo+0Cqc9ck2BO+
yrFOid2Cm+kxiz458er3uLpp+ZXI3PS9H/v4HAjfnFCy2OjDqHix/hrmIU85t+BJjGbB4ggcaJW5
13SiOPtpsr1ladV3XSNC34kLrqFmwl2P1vm0NC4pWcUmVfM2Z4gJuUOkkqk0OT2U0QN8zRZqfhqZ
iZPO+dWA4Kh6xOENhdb1Vk04PUK9ap48zdVM4CgZ3k6cNS5M9z8UCQ/fF3oq2r2exystihgA+Em1
BxHGhWjlVgIcDE7wnlV6ygMgg1ofDJjtVZoD7F+Ld6l1LEeTO+Ripu3eoI9yjlAknhrelRI3BCLm
ctLcLxs0l5A37SoO2SvPZqC0axONvEse6clTwlwEj9aD96RSYGum/QyggLiQ1lDcjRjKuYr3pyO5
UoMk5VPObdZ9wb+CLlv1gpDiBLNTS+uSBIX3HQPrhOm9yHTbEzITukb+vNdAkbSlzBmoBHQcoOdS
BAzL0sFHIWrhs8aX9ea8Ohh+tpO4Vjb822gQyRMeIbfxNoH6E46wIijfGMjh95M7upflGvZvEFro
WGfDu4ZTQGB9tSHVMTO0gVmi0hCqGkIPXE6AJrGaQrSSP67YG9/HMFxdKSjjAkilOfyPeaqZHhTA
9AUvxK28I24lraWTglfsXeZ++sI8nVCQAv2blp3yehCfuauNf4lDoVqpND0twff9IqDyq7hNesSP
SaW+J+mGFKQCgIFGQl6AZ36PxgKwsBJ+lKVuzxs875LD/XmlNzRS3sufgwTAlpjrE4U5V51cXj95
qio6seeGVLT2w3sv8s9Dsh8MkZycqmI6COE47ETCdFYvxAPY+76atOP1UVatmUuY0EI+VB0zItEG
qggcGGYdVjAIEj0Hj6xLc0IrbgpxcMrq4F3qjt+WlEbIwPhDkCIlQ9dIRuy1ZJvBwgV3Mn/F8fhN
vmBKyhgR1vT6ohO6+9bJwEJQSmbu6CLGHOkkWmGSgNBDeEJ6ZA36K5xnC/IGG4BwyRg4EiaU6juQ
myQLVKnqEVt0eJXhRTN/LObFPXofLhOBrHvrO1AqOKseM2eHiK/7xTDVMF0HHBDjyZ3Bacrs9gC3
85pHb6cmlY0vC6WQgs5E2iilsk0v9r1JjeuNDYCxBSxmDMlwmVEgWZssB8Tn/T/xh6acxs+GsP2t
XMKfecJUxloOEy9bkhPzD8BRX0HZhOYADB+EDSyVzAk4S2qAZ0CwPuUBMOmAsyt4T3l9LdkXUjZx
Ly6JEIWKd0UZsyREhrqShSaWLsXZ7ziSRGDpY9ne7R1JnCNF7t4eoQqYem4HbOqAokvi4dnCIOoO
DCnQRJqN0RBoBpbKVmkwdGkkZzV+GwsADx49t5sL9pHbjac5EGvrS/pJQ7OX8tobk6BweIFnR6Oq
COVj758xhwD0urwbGqYHey8h/4BII+vbqN0BN5lcv7URUgbMXmyEroh5Gs5E5zM/Kbq/ugn5T0B1
UjjTvVsqhLywJvnEay3nJsvrl9GVgB4XkBikT7Fx3AliAzA3CI77fyVTCC7i9uT6DOq6gJXF6QUw
dTJE5vuu74o02p6bjF33WMMJfQI5cxrS7IGAIK8uuTkYsb8jOyLDiZl+YQtG9NwZO4M9p1gukQg0
FwWRCiwX20+3SRuTEDuxtMUICfGmxKhYKiNogffM9xh7bFuB7zMhSDF1o1oKmJ6zlI9lHUn8j4rm
5JsrKrDSBSWwh0CYNrDqq6Xcx6gCq/wVYhPXkW4uJbXkyEvuLC3tu7531UPZqRKstrQ/OJfxp1gF
6m24t/kTsF/xQUWRSK9JZ95gS4/y+WbmUx68FX8BEM/jy0griLOCH7B3eJx7MbwEy7GhdmbbGPiD
Q5wzw7MJmU/fwhsPYG7Y9I+9YvuZFg7SZyZhNi8uc1slA2h5eeo7o+lBCPkj2n3TMFo/BqJetUcw
HYhLZqKvgCWBGO5q0OvFEeF08FaZ8t+J54+eoWjgW0MzJaRenn/xjAQufXRtiNqnqNAximrMScf6
ap/RyIh6ed1EiRI/eaqReWOps9KkNUhiKSaZKIUd1tILoctVVAsnR+0hLbpSDitUYqoFQAVo0AZV
som5ILnlgCqwQdRogsIbKKaMmCUg0LpR7HOjW74Y9rzFs74S7tqxUquaAIO4uG/Gp8XQHI2ldD9C
mvZzOE/BRrwpTbV07SlczT551+ZiISE+Q35U1CqQJFtjiUtTy3gK61uYBRRF4oiWizf+ST0xB/jM
1fkJVmp1jS+fDC0PGGmL4/FRcry0WnrHkRInBw3x9pNF8c3GHGrR7Ik4oQ+L9XazGPLIbF71Am6I
c8orO7ykj8Dbh3ZARsbGgXfl7bF/8k79YzbNb3QNWUSHIf9KBQ6L54J648GAUXF6fT3GCOoLW2W7
x2rtrjsUwgu3TPwYhUg/hlLWVhxUzBcOlk1J/BAsvxzKz1Ga9Qj5oYF5XlIibMiw/OZOkHrhEKIq
Z+g1SYkvU3xwNsjErCqgIuBfLaF13+LJoR/Hi82U7YKlqC6gShkDXyRp8giK2qTeNteibkvzJZgz
bAX8IVxKuhIjDJ+O24PfF78hxckDLyXcGIQ96lpsfmBTKkEn2gtM0ybSWouNoj++AtZ4Dy/UgaI1
jahwmORRZGpWPcl4AKQJUgmojgzXQQB+UuIz4Sw5K3lN+kKJ+YLU6vdF8gpC8ipYJTxoyflLL4SG
A8QJlJSsNgo9U6EDRsP+1tMK2VWpsXMVbEHsjFVAdhLTGMp0uijorJ7zLT4fwB50WFiaIWf4QokV
vuvSdgHmpHSBwdJgfje8D7Z5/Bu4E7kxckccPm89pu/bDuTfFBGIZViMKnOcmnMgOjn2ENCT0pQS
HnvuM1cUHtjrKFZrXqGf6vQQjXMyHaOnJXP9TdcNrQFlu8D9GUd/ylhzcLuatXxUaf5esn2erEiq
sU8tsHCGDMLwosRtj24SByjuxiCDdO/SetHiY/cGv8NS8SEBYGiGABXAGdHEIJV9vzM+xZoO/qkU
0WeKiZiBPEqquH57XvAIJf67jeg0NYJzgYrPR5q3mQqCZoXOZFgIXXK8VS7RZYE4hqIoeaOcRIfl
ArfCsqT7iCWdlPrSUmkuREEUNJMEBxzV+22t7qNsn/+LJRPDrJH8E+9rfZNM4R/D1B0jeOGCiGwP
oWLyflFJg7JK3CTEl6TNRG9bipMJHmqy14e77A22em6WH4ToLqJf2GT4rYRCInU5u1nopLFmMLLz
grGQ50J5rKPtoD63TKwIXhAKFkSrotLIOdtw1Wl5hZUlvqe+mGpHYbMQIb1RiCgPaVjCh0aXG20P
h+J1kym/xZMbFc0CGOYPMTkeMzz/eSugDZHQs3h56Nn4Y1jXwLe+hUTw9ZdfQeNEYeuRXWgtYG70
/jeAUAwTYWGlqBYzRnUILHjhGqjFm1UV5fn1OLYf6MteEBbwai9mIVhw5Q/LJmYh7Xj9hnrGg5Aj
kFtCpivoD5khXveGeRYNPJU6Zl90oOiHHxcqeHi9+OrZVuwTTjAf30P6/Qs2ZqdGsHD7XuvXQcaU
EZFarMZInMh2J7kN1UJvJisgcN0nvWwUvF7r/Bp4xQDR+2/lF92JJxe4mMcTkZQAGkh90q9axzQk
EbxDhqo2lZp8gS59YU+pnYy1ejbu5nwWGWONiySuXk6hCHHGXibqFb6SXlONE5ttqFUxl/2vN2V1
q1zmToBrUcO1ff57mGmo5AZCQUPUg1tJRJlmE3y9DAiz1Nw64AoWCrAjy8fpiRECFIBeSiRMYNEH
ImZnoAqhTzQjbHGFQcZHEYliYQDqepBmj+tbxHEIqj4NlUzxF/KuznFwQxcDIvI3W7nUryAcG0tu
zmX63NfO3cbZsTxE5IuJdR53LWwRxF6BjJm4qW7ufvnZdb7REgRN+Deb+SSil2DgG97UwU5+iYR8
L5YX0FX4H0x9VBB/dpir0aIxWVXowPz62RKaVEus5iDDoWtQ5AOU2XuvWBpBgN5XziLwSvDJzgci
oS/s216eWtn92jt40YtoHJik//XWM5hJVM+Y9yBLLijdWSpCk7zBMMsbNoXC/EEJmg9MUy8OuNeq
KqQ8d2rF1odu899i6Oo3U1RsLDSUCVFTUEdjfg+XpeKxjmX5b8xdt0wi78HZ6RhSOqqKkkw5gqed
ENb5W3ZlS3i3sXXqcWe9wiKuUJik0p46HssuY+WMocpjEOTRr3ba4qfmuKgJIr6aP3VoRoqHbJEx
sUzB9ULLjggKBuY5UmtXs8MwE13kTiuTGxEaTfy/TOSAXsQTY35wW24499EKx/lNn+7ndjOIhSFb
12U7WZ9CEdhDaeMdJyInQAIgxgV2Uy1JEGybkWXCN6/ntrwvWvdclDatbkVzc8c8cqU8lJOWqeiT
dvVUMyhfmBD1upHbg1FkS9wgxa4YdQK86Og+owR6vKT3p0l/b8NxfMDGmeNTIi1pepQoQY5nqgL6
YLLIldMtw2ITK0B9iLZEzR2ymSppp4PeJE9rqRb2GctVgB051oxSLTdZVn+ZgpGijEjbAcsX2F4Q
Dk4AZ+QQyc2pDeKjGjZo3lN6oIFk5QIiy4dtXuOY8J/Ef0cSDgCHEIx2FEpMnc/vbXaEP6ptWouP
Mbf+3xbS0EfiBqVeFRI696B6RraXfczOM/6eIrfpcaOHoSfuVz584ZuBoIVANhaK4yQKMmbNf4MS
KX6D881D0DFObzXUcFmaxIZici4apDxgMcYpSolQTM/iLiE7hCdvHbNkn4xAqnj1LYDWeIIJKc2C
pTWM/1kWklAciZutuv4uouRpOihLS99vb7MDGBTMlT+bcSGGbfkrK3mcew8T3TvmKXBs9iOzDXqj
4Pas13zgN3khoyp4orEmELYbB5w5cY54RLaqQP4yzHOhykrso9XmigK2GAzcCGU8c0+aYRBHte4q
d5Ou+4a/vC2eLyxBg4Dn8mrpsazJTb9eAMgRRn7hxMXuec3Fvj3qHbcORXH6aeyH8wm2R8e8HmE5
lWxPAzoX1+eR9R8PyLDZ+JLuX3UP7Qm2/72b0Cu4lO7GrZLOdGiAteIc1bFE2JPbTU/FIXREpJRU
7IcoplV4FBE+TrgJrM2C/wL4asfxk0AL08b+vqPY87tFxpXtDuSKP97foKFKuATJthMj3qBHZWEs
blbBCVkknmkX2QPtiPVcjubgP11acKxwYHbTjYTLQfS8kLvWO0bEQq4k2kCJ5i8sRhdNme9IHKkc
icuMPVqXPZsiH59b3cOjGYeQzFUmE1D0CS0Uh0pp45lyfFGYLPGaHL0bCsd6oIeNyx/YPdr8dss0
hMY6Ttf0dnBa/1iHbYVNS+GEUGUYpy+YnYTQOm0z/tyRcHf3h97CP8U5BX9QKF/NzUVxeB9yLv4x
Oxkuwx5zERqrbGnbNxDkq+vHn6AeEeAK2wxux6zkirM17gpuU2Y9H+qBdItUiYrhpjFDgNqmuRTq
3SYBpYnDK8yh9QfT9/3iIWbLvHy6+qMmsuKP0UTE08WkwLcDGMifLOf7s9P8qN8tjCWfArRXX/e5
almYwwNdsG11S08DcfBh0ZVCCV6BRAMJAP/H0pktx20kUfSLEFEACttrcxUpiSIly5RfOmSNhK2x
LwXg6+dktl8cY49EdgO1ZN68S1wHn1q8j3n3/d25CJc7fGkvz6aRnWxo7bCAapgWMAi/zyWDQIGi
yUQ9L69KntKZOwbK+8EVxGP54ta1+ycnrv75GCSoqr0saE6qFneUFAfK3zhZA/mYGeuJ266yY8dA
gdXoIqgT09TiONp6QUp6mX90H4eKvU2TPXPqxmA4XcuKdkEFORMaOZ0Ho+myttVNhYlddKItS9GA
kdTCy6PbqoB0sWct4c6jesZWZOumu90bLj/2rWx/5Mws76fQj74CNnE5+WYbiNh0yIGogwBE9V6c
PCZqlCJwA2KQnRbvm0d6VHsXiqYoDchDqDkSgXLGgWo4q9KPBhIY3Cx6TNU246kGDt5B/q4z5hdT
33NTiKIJ9KL6hHyM6Uaxdf/AFzLv+c6pMsUUTqJabDNA3HPFRHFfUDGJYpv6lMnHKkVFkCe34uoR
baP9glnV+NbjvohvxWTPzc1CkB4HDFSNW3fEzNZtkzbbaY2prgmeO5f8Oeb4UCDDj+SMdX91jZwq
B7dxHXV8ppbj5ggFsTyH9QvK14SDaELRAGkFNyaw7Yoacu1pM5HzpXeV+nhX4kKEfhVJq3lfi8s3
+tDjzSX8K7cX/xPYmktfvorr5w7io4H9IXgQzbvnvqgZUBKY/YTCjsoiQp+QQ6wu8U44gl9wBeDv
MQzMiqX9FFW+/7Qbs36FpFR8azO/P/WuSCW0tMkWYcfDJmzoPLSwDSLfPzWVwY6IYiYtR2soo7Pt
q0ze/jWOuDOa7vjyh+W/vyHa8n/WPl0bFT24xzypz1RiH916wZc3mUGGmh0xzHbmk6Kx3L/SIsJt
OY7p5+TEu4aK4HPq01UxqqWhz/lfkLunbxG8MKwm4rT6dyrt/DDuW3sqeJmEF0DnnZLmS95KuYgn
b12LlHMGbZsy7Ak0qUuyHdWr6crjREHE06MswmIImzbRVpvevjl8YeqEOB26kAGB1llcNrwm/uJ8
sEi0JOD5AX9LQzC4bbCTsav/ntGHXBXnKST7n9j6waZYGExJiN3f2Vgt95WrtoeuD/Lv6bYCKoZd
8Vq2ZfWEh/zEcdGjreuyeYB+VOAUkU+uQiFeXo7XFe3mUx8FMHsyWO5qOpRZP/l0jNH8NoWUNUcB
K8g16cKtnIEf4b9O00yMyhdxQvotqjrVtGEDvWABs5l/Z3xUnwEawAZ7CnSCGiDplZx9HbPuL1em
Hgym2+toJ8z4wRF1qiIWuC6cBxREUHaQouMUJz0NGGry2PXn8iZOzOWZ2QDFqyZIloBDV//3WQB7
zHA2qPfIT3fv4wSM+TN1MDhQBpyrX7Uwy4BuOGcvWUp5EOPyk/YgZHXF4ajmsR3P4lfeoQn2kTaf
2ZF03RvNXkavSs36anI2yAYR4mOIkgm2JnCRNPA2FtcsFor1+ctITgVUUQp0vXMZW3MpbgLjuoH6
YsNdtCnYSJjUow5s7K1muMFr+WYdv58hbv4X0BhWxKYoPHo1jMZf0gTdDINtAtJMShN5zukpR0yv
b61lYgENAlQzxQT06qSxCNF3pLqChVGQ8Bcc3Vt4rtBY49nMYcqSqycZ5W5CBi6EOeLHrYUCxSLb
Xbl9X3j0cDDEqMlD3ZE3Q/vJDeX572mVTL6Cu9mN8AjqYBi/w75KmejKPFI8SDHgoxT3quFB/GLF
IO0p3ag6p4gvUXuX4SXN23o4rZfFftrObcaqhBAOtC8lNkTeaafuQZ7jMDt0a8h/hTLzYAahhVzc
Tpu5HllNU8A3xBtr/1pH7Ia0ltlhkDMtxZjbo4jrNu66eo/LZygp32qD2WIenm1BJOOF+3cmf43b
bci//udbJIxxcWft1pbB/4TNxL0YOFCcCQzssu80l9BQO93dyFMtMzluYirOnTsTs5VfGSEUL20C
iRpWLMdjT9xWPY8fvTPiCMTyjzYS8qAT7swmkwhUV/hvADAj8hB1LYWZUbmQXK3pgQDcMbKgJa0Y
D+KNKGkGCmvmhRSM9L9gh665m6Oj/ZzXEQ6oTka/jvmkigzqgg3Ie6YFaN3PCCCFcZ2MF8QgHgJ5
incIEy8JC2nF10cNqQV6uzpuWWaB2aX5hPPrV3XBNweMoRlYKZZDtRPuQJ58UN3W6NGjQH0tsaOR
AQGgKiwoEXgP2MxwPgMfRQwJE3GGhGIAFrSiPlYbH5EkrTEl6CiAqYiJNGhD/80RWEZs3AwCBD8D
iiJge/LdbvHHZOHLqc2fxmlo+IkEcWB2hFcIthHeKnTUdZjuwcRkNmAMxStCCyZFkPMJY5axoJqo
E9urg3xOHPBQbC2gdA6cK7nFeL7mDTkq8kRB0oSGxIVwvHDdZOqHmSSNORb1EiRr8YjD4fzq2+Rg
8vFNRQU9SwyGjCLFaZjBEpUyNSeFHP9tnPL0DigdRwPD7PYQRAwZ+Cmp9uIxSxHwHCXI51pRwB+K
rRssHdZFOGw0u0hSoMYCKglzASgo96XbwLmrHmjBpk2WcTZ/MMb8MASmssu5sc4XJidWmJ6J+HPF
aftvGtOWmJUz7uqJ3BXLMywnQKuLXHscKKCGNONTBUaDhJDaIZLvQSf/lSvX6++NN8P6PnO0MorE
AFroa5g7ldi47Oy6zVs/IYGzd3XYiByBr868Kj4VXsX8ZeJrq5soG4w4VGa123coSWz0CQ9jHGJy
94kMAe8ubS4+Xi0ycI1FQdiKvYpQsevNbGzIHpM7DxeTUv7ExjSUHwUlPwCMAWjiQnBsHXvQDGds
0nsPehvTLPalu6xsb4JZgBkBwtKDHTp4XXAbr67ikOVRpMc+AUuzhK5OTbXPI8ypHMkgKjdgqI1B
B7IHiGo+hP78AhRr9hK3M78OffY7Zok385piBxDGnOvwLR47Iwgv5q7c9PRfkVT5I4lqz+aQcFAJ
idQxCR0CqkVGyG+yZYzNhWBwMe9pK+AsXwd5QvwPLLbpTiC4q2CNPI4AhANaFu6uHNCQLhDkQgM4
nWM/h0tWs0ECoYNWSfO7Ftb2TDWNYSiOpRBoYB7P2yvHekpCLSsWgzDOM7HTaSPAj2Pdf04JQY2M
V/pPJDdv/5ozKEJYvsApq9A3ufbpkOSexIiDSyZVYIIZrhVAjtJJzd7yEiylj55Eri9EKBgtmLes
3GyEAew4mAgmUYBJqCpSuT3TskJMB4epD9B7V0Bsr0sA3RSUD7cTDtMUrFqG2RxlGe8H8ax3WrUR
9wjHXQtkj0kP2c2lJQZScLmRSkk3YXb3lwlbVukozOS6xYKAn6R8L0o21oDjOFPV64QP4YMgGOko
lt+oMYAM+ZgJpssP2AT8oHo1t3s2hHclEzqgdP7VxYymcMO55o8WSVDetKYff9WS3K7TYYgW3QdN
wzSg6nfWorlEzELzU8Izas7NdleuSXs/Cp81xz8Y6jMJYF7HKXW1ishx0+VEyqFpKROdfS8W/fpE
mI1+kmCiUWzkkgZlR8+70LASlNqvKlkzAZY1V6dy0rJBX1akk7Hr/iLebYBEQzIMZTRUUEaD90Pk
54/lGlGY1aSJXOeuqnwVe+Z6PX9KV9B4CuiMwxUQFdk3xbdA8jIttCFvl68XCRPB/4nhIlMp+mBb
KzOLTs+G/CqN4LY4kj5j/gplY2YZTmxJONo1DO6dabSmQagrFyJCYHlRzkHW5W+AfN1VHdCLj6Xu
PEyAJmnS3dWJ3LdRTLELajoiPc9bnkUXWaBgx+fTiZlYLAp6yXi5xF0R1Mmbe3dzGWMsgaF/iG59
wkcQuJLHkokBkwe1cyL5TxheiY+lQ4RkbNwFtcedmCNL5r6ixWWcyOOVpe2i8En9eHVQCSb4qp4m
e41XwmLaz1I6n0rQ4CfCxXy05ht/vpRSOUNQQmdj78o0zB5izDvBhdboe3UImL3BcZVcaNswKlU7
OUfxS4WA5ED09cLptCbmZBYRes64/L6eRpbpgCM0WqQdHtnxRzzlae8p6Hcei0b7UVKzySSIgrrj
KWQoIz41UlRm9K3nC7DLxHEmdTkT5xBWH8ecvhPlzEEg5mwRmmRXkvTgLtGOvCieEY2ur1UHkhUe
Y/B5LJjhakQ7mCE0b4f9RwzoZWuIyQ4VGFN/HrKJY9YA77v1+bEHeudxWd5tg+xfmb/U9gBiONEC
1HNShHx0nWprvSxWyPnApV8bvMpLufFUwrYhJ1F5gxqKSWAfnHkoZUKKz5ETaPoX4yq9CF90zoox
OAeBjKGD/w1mDh8ccBeBOjwS9aTrIoFSG1Y2/hrPYqXInmmiR9js3QfG3dnNEQZHeVK/KxUgqs8u
2hD0I4YjAHnHmxuJK+zAXTm7JPTKxxBcsTrqkT+HB+9mzLigDqpJpNLcghDE/lftZUQfBRbaZdW3
MYTr2VEh1eXIOyqG7VZFVSi4WaMxg8YAfDcd2LdTxA9U6wFlW04rZ9gYtwGMSrLTlEAm5nt1wJkn
mkV3IaXjakM8M0qHjs8uzOhotYzGJh3CmlAeFtFoQG7F4p8vEQYsPFuk7ts6AkdfJ1k7BYlKv7m6
xtPILzshAALvAmkG1qG3SgrmG8jugDxnZqoeT+tGsgA0y311MBtAviFRCo9U101OYiqoiuy/i+XG
YmKHazt25XKCrztkPm8QuUfAQVZz7X1Ld+zazvz5PBWB3FKicIeee2ENVgUtTwWJDCCFNv+C0E+N
3aAHw5wnoUdTUPD9UytHpWKoVaWyJU0k4jjaWZwP4MaPoDhjxQEhMblHQhHMkP2vMQipbSLW9SFj
86tn0lnKdmH6q7kk03rqRtI1PnIYgoBTW36E8xncNgegUwklBt5iZ/+wUdtbb+BhtAHzqsPnrTLW
7j8nsoWVhaDJEupzqwYOCtmPRBgo7t7mUk5d7Jtaz2oYuT78hE2FoxgzR6EUC8PTJefpbrUUe6Mw
LY6IXwzfHuDAK+gJuSNwe2JEijDNZlBhmGZCfjlTEsrV2yUChkZ03+3gfVcP1TBh9dgKn0HVDIKj
5PQJu/+0Yi6MfxKua6Gk88IhEicIlHiLX3w7HDiwmv853gqqXTaX28B+NLPoapgqAzo66PGjIUzA
ilAkTaR+WOvp6bK25ydsEOiQCQpzYt1YxZSBQQoJjCNfAUccEf/xIt6YeFiNhSwT2cRTRcWA7R88
iBYrOaw9IKJQKPMP2AQMhgCJlujJ9XK75eS0uJl2QueWolVuCyqJ40L1LEMaJGa/7BD8kWS9aWpY
uRm/1V1gvdgZiymTBJAcNJXzwgKCWIdvNGAwJ5x9Zp7P3dnLn2Xv02AIB10G1I7RPWjxTe9X9rQF
xe9UgmxV+pRvoixO+JOVWLjZhrk5E8Ffqdn/moL1fYWAR5wze7Bl6loV7r5wnGhhe25uD0z8Nc8W
oy1GhRULmYEGZ6K5fNPZu5+O9KIOVJ1aGE4nA/QHG8Obzw+2gI35W+NBNufIevd2qV+QPck822OO
64uXG9UGrE+cIUiFDjOunSlhIBlGxYtpGBrhnc3LwXVH8p0vxZDdbVSbEH5y3LhJ51BLJmjXtARo
vE4adIWS7F36X0DOMAaNEJo6Y3A+Ip9/6uFMKO+h5eK8cu3FY8Za8ME0B9wzghSjfQDV4UF3nOBw
JHgithIr2p49p1paaynSr25yBRsjJx0Cii00U54iB+FC4jjPHBtDDkwSFsNwPp+2aoLTzEJnnYOn
aUFCZcTjkvxJCca2kZRv4s08gu0/hpK7qrUdGcKEzvaiR5vxusChmIFTwakLIFzCNWGNafYsykBa
BBH/iCPBNAv917BP1B5Y/UKlhrMr38qU9rmVINnKUTknqRxTQujyVi7NRFxmDdAi9B52OyeAe0ng
RH2Ab+xDheXhjRJ9d8CWtiQ9p4GM+BAGmQZeiPNlqAqq8aDZPVdTtVig2oVFLcsEUSLvORWBSkHP
R9Kah590Tx2AGS14I0LZj1oSt7hlcHxCyNoYiZBTbDE746HCN/pj94jfEFNyXumBoQhWhNhZt1L0
iDUTSA/uj3NT/7b40QLOd/D77CgzyoTUKibtfRARwYA1njhGK9Om5oi/z3s5xIlpOEWBv9xNC31C
s6eC1rbvR0vR3BLz5F0ACM/MeRIRqwkfiW4zfNL4hy4gY3KKOILMcrEM8pMIqnpe9vxpXFMokmRI
DVCQzmKu0kNIWPhcziM2MuIVhB4zA8n/ZXFQpsmy6ewBIa2FUWKyhaGk3K6i3OkOMOEOwji0apBt
cdrVg5hlvJ4aCNEM6xO4dT3THZ/fyPB5+myG+V9+K/iEg+0qpj/saRRONDbIT+2bAgfdqEwaKnvZ
zIAAkDEyiYuAZwetofbokGshxYvLtpoGrb773Xcj2G9jRrTfzFVcRQG8gWboSabBU8L4ROcFJLpi
V0YMCpYQIkEWi3Zt2BCE/+js5WWijbQhzArXIUReQFsZ4PzRUrsVZp1oN5zHHKnu4XBNrTA9JJzF
FJzXGzmxOHSojaeaIbC5mVWLaLWVYDFDxsZ1B4ldKDsWAxkhMeZQSRkrLJyO1CAuEcXBiLOpHLir
HLiVVG+iqbL531Mut4x4w4U+21UJSGYmjs47ZKhV8/NMJvLJcuVhrTJhA1+FR0UPUOM3C8JWEDPm
pY9aAoOt89tgljjCRjneeUb6EHHSBzvgGemhZUquIjVsqRFKC1u2RKAKYkNDAPDcw4TNya94AwIk
O6tiAfFycOvkKqvLlL8gkzx3oX4ya/xWI1I0g7DUpMlENkj2EniojrptKYfJAnTasZn/VhUDnAsG
WyKNUMNoJq0AoZX4eGQ4o0BlxnT6cLg54f44ptADdN7TMXZAzht/sGcuwV1k0jgiQO6hChTL1A7k
imk5AITmKxM+NbwlE/7a9UGPWeOTA+tJCs2BTl1yJN2BLWaaiLwj4etoJQj3z8i2elF/aqYE1NQc
63BsZTIgCr5caDm97BXuDaxGsESpcBjnDIFnT1PFKeDLO6vhyOgsQShMZmOcCsk7VtcJlTeIQpAk
TyTJO52bGWBohfwYt1ORdQN7wqa8664rXpiz4bdzhlY5Vx98RLanMIi+FgLc4CRG+7Byzpb9PN40
8NBv0pRexQWMhilxKAmox4QugCnPN4GM1fFQLtKukDYHXwX4J95A0cCko8AlKWSVpmX7pSMZFRmR
Ybh1mb+JukFtJ3JPjHZ22Y6XcvsXhfHyjJLzIiEk1E2UtpSGAJtQjsX1iNGkKLRcBMXMbbS+ZnZ/
JaJjtRyfFBQ8yZrDkloFwOciY9QBhZZA6VL+ICH6kVZnzPKwAvKjDxORQQJDQURlyILTPyfqDpil
tmRmYIhZVzJFpOtWMwxvZ68kgucS9EsXY1CYuUNqwEBWC2lIXQPAdGz82Eo+xqhjkTO0FgOg+kFt
rldEeGFA8eSdOVgZxmFPUoWVaATG0wxR7OEgiZVulYeCwpf+GkGwQuAMu7v7MEGL4XESPQGh48cl
jde40S/As6MPNzKXXoHAEb0x67uU3cMeR9EpucjtK+zHKeX/nS5Q35mzY/kQHvU3UYYlGPhOMRon
mOI/6bwZJIMfituI34DIA32xUkOHtYucAucWaA4uhJCwBe6e8Hpj9sb2NKuUl+ec2Ra4HsNI66C5
MqibxKlP2RTW5zZJQ8GHRSuOrewL9ceDNv7MSH5NDTom5lh4xcxHc3tpwoLDCp9iM/MjVI7qmOTy
lvlQk8QKTTGrHQcLmDYXTkBwPpBYyRytC8CvLKmLm5FBAWrOYXjkrcN0EBtgtcGyMfo8hbfQ4v1x
BHs+qgsApFnvOa255CU/L4zX8qG37kmb52kBIO6qAx6OT4idHEtQFegHz7in1Pav4IxPtYdpEEnF
nNwiRTLLz6ps6keAhzdUE58UzrBLQtVg8EnHjWYSU6wlRq+7p7yccoXZ4igbuDkhlFGMpROM2YNp
FJaerM1LDwLjIYoW2LYL2QAc6xOrmyWsc2TCIX+YgIQ6tUxKF+bccCWYQHUcJ2kMsqNxr0B49H1M
lTHPxw/rIhbzETqSzkR3ibi7wQ+FJDVzcAPHv2CvmkBB5QrOuWMe6o0qD+cPGpEzFYEUmFcu64V3
EIf7djegnkQ4Cb2uOqNv4Wrzf7YRhzuRv99AmvlBhh7swBq3BR8FvONY7mDCY3XFrg/YakzuuCIC
3m9d4c9+BVU9zNSQtoEMCDIU7ZD4LrxHFGsx1ClevlwzEK6Wh9qDm6OctFwC9ZA9s1B8aSGIE1UF
oRizdhGPiwPOrUzkcrApKbBVO4JO0j5WBzCBGgtVYmGGFyu1IR5Lt8TDAryKIb866Grylg25MDVj
dhpnpoucJXDOqfnFxpDkX8bTLYfRAiUnnehI3JnUtlEOsmmFkC5RWEpo70aMj5X/3cVCAh+4iy2D
OxPgrlMJjhzLP0r7pm6QUsqoB1LCXTAFUnsJlmtBcchvZhY2HR2s7qLE4LSiQFA8rMvonCGvMOFJ
WEQKPHHVxb/FDYpM+e57mQTZQ7l2GzfWBDy6M9F0OFq8m5BtjzUNZPdRgs7REFMXHAi/ZzkIXRTd
9Z2fvLpM4HKRKzhRwlhDo2rRBkMwgWwsnqHJxuK3E5YBXKaqLHYx+XMd2bqKgqiCwNTAqbq6jJgi
2IYa9TpkmymetGpmKLfCH5TnZzDLGKIrgiUIIpQzeaGCa68yQEu66M3O9d9oOrh/JG1dhpDQeKiK
G2707cwRmLIV7cE1ikC1/nghk+Y2Wuf8FE3HcWMKuWJMkbNmdtx3zoGUDwDaeDQzSYNL+65L1QKg
3QGyoJhrmSdNG+h7N/nnF+MT+zpddkhb3nH8Iy7bP1m1VCM9FYaNOfrxaJJZaApZLyP+nKCj8knn
qgraMGSg+fdY1FMMIdWOmKfCqbcBM3RFh9Kaagn1FyphuiEoE/JHxeDFLpwVegNC72lPc5ggqRDf
J+vDzE3g1a29DR9C8lYe9UYy5RnyCVQrZnes/DkEZqRitOjGGKNCW1HTAVpl+0incN7usdl+UYXH
JGeOqGGS/2yxOvgRLrPBDw2LK0Wz3GFmuK/+CQkfYtSyg/96RsOImRKIBeIDD/XkqUyX+n5oGmnZ
mFkzJRThlgzduNi6KvnIRgPMhhxK/7c9B/7lh89U77TW/7lhSW7dOtnmY8TM8HaVtDiUgZwvEv+V
X2Z4vznEq4dQpPMuXtJP68akbU1ZACMwGiRGZnxuIrOxs0QUKzqNIRu1VSkCsJJSu9tZ5lDeoI4k
tIM6YVY2KsLoB5lEYYqO7+GwMVjcbX872styk3mmuU+CGMrt2NPxpcjCOIlflQWnoVDqFIxFxuUL
CGf/t1vD6lfayyCfGK3JUZDXQoYT/DgPR7g/EhZ6ls0vIV51YN8SBWJq4ZVljQk4EHUMPed/qd9+
3hNFjoLlzZFlrXZnE4DAi5o5XI8Ij8pORGIpOBMqa0AxSScgsNZDbzL+WPl7QlQlqYtk2FIMWiVA
QPPV3IxW9SjABrF//jAlnHtXPwoxCADGbj9Afranqp6eZ3xn3zB95EwNpNk5+O/Ktx949COGKNg2
gTNWeGeDzXDDZjBC8MoBoUllwgayyXACR3jM0e/qhrJfERgJDNdYTw8OTc1qU4yQLAGAUCmO1fEv
Dfg4rpU5fSWYCrKTFKMLXPDC4zkXp1ltx+pO5swJXAhzQI5xcyManwWRSLaX6GC9IyA5VMCeLlyp
hmdpYzO4fMTR9p9Fu/eQYhAA0nqwffOWBcPcpHrBihLkyoKEwSy/9Q5h0cd8sbzM3U3UBmSm7pJQ
LIMCzjJqNZ0PSl/sLpwVMuLoKgFhYrzSiEKnoR8wkr5OZgaZanIQ39UR1VtuetjpOxJaHR1pme3t
VFVJg6eU6cFCeQ7AJAkOWIxbQdEleUAnz8oAEePyPJebVLBD6DgIW0LQCodfv834xpOH8ksJB0vs
bw/lMTDJF/BUSJIP3UIsj2MdCPs9zxikmZrujEEyZdQO/Mio5o+6XxJuonYGNpjoRc7J/JQ3QOmQ
teB3HRSI0FDMY9H2DaUUJ8woxARablmLZA5yCW5lfLwkWOOsoAnIoxn8gp/BY8W3zU7x3ybFnE9w
BGyPMLdIlvDFbWKZ5zPzFqEkvQFFFPi/sW3xWntSfhWUU3mgeB2nlZI04Pt0z/LDnpLzun0uWrMQ
tUhJU5uj+56OFGY1cWp5SoFREf/rwXmCwvyaDNgNOY9mUP6vKYO9Up8pjxHTLxxD1PnYV9D8N+34
cYX/x4HHTeYm7lgOQjT6EfduHdvhq6SwpJkE/M3lC4Xut2nsGTKeOZFmeboFZ4VYwV3DleAXoxIp
X4gQ/MVn4VCbuZ1zppfsJYRKCHC5FLoeCxzqDhxovtqNKE8TMRxRt6/cY0loKLB2cjhsoquZ3SvY
2P80HrkmARfzdyJRxJXNRHLiiE8HQ1pQTRHamZmCVvpJCv5XNaabJGxLmC49pl6jaJETenrDJONG
YtlcyGGMgwleNRc2JDYOWPtM6P9HHpE5MwpARs5w355/bEk90u3S6tJRs6lxnha2P2WWhPBgYg1+
jAIQShbSlEYOm4WyFItWeCKqfsoLLkkqg/AlZWZF30/ZP+EK+qHimrovIgh4XFyveIIyKJpQ9tcm
wfRuwndY7JBisDWzgajZgedaCWVqRAlwqbgdvaHxT1ERUYy05OAQh/LDgWh/SrFYRnUKyatrQ9Ad
vpjYcuVY0mD4qeueijbF9/Wj0jvJMqQVm2XgwEf8DJVwAg7jhl7b/J+2iL5k3rYbRjw7upn9nKwi
7OHx4CKYV7QsTd8UnC2w4VY1KZh7OrFt6Mi3OX+nhXmpZKilUl8XiyrJX1/RpDOTQ/bw2EnOO2Td
/HZrCeobXZt8puKFdoOUBsTz3GI+xG+qRWwjHBXVHmvwGFZ67FOo8oziKI/yrp7vhPipRj0pchRw
Rq6XtELAApko/FBXCdAfVWteUbBiqgE5qRJHAEkUwY6KsUAafY0iQ6nZoPKdDqFvNjjbq5Nk6MQu
wEq7vkFHiCn/aXC5n0z+tzsssAB0+ZPOLhTkohyAKurzNehj31k/YAsiYVPDfG3lu41WjNLbBpys
BMhSc+5IjFEFC+2IlYMH9h3Pkh1wAaTV4Ib8wolZCT5odxTrkvCOZr7kTKSgxY+IP7bJI5GwudyX
Axd5BR97oUcUvjlNRPruDooedSoFANkfg8F4UOXPcUkZAjG5a/jLa+K9jE3yPmW4I5qW2oXM22iH
0gHinXZwm2LcnO6bUm4h8NYd0JAZV/A6uSH6rtNVN8JxSCM+P40oSBZrG1s9yEL5IV2AWLyYgBPf
+EUB5i9JzNZnuiGexI/o5d9Mhn1lWqDOtass7UjM40y1fU8zZgYiIpzaPsNOl9puT7yvMd3yszPo
XDaKoDqiKPNW84fGA4GRHMG0GxJFDZEIJXVx2osiYGDEKUca5tM10koumDbalpveG/6BV3Z+xBmb
Tvci1a84pHEyQi6TGIluQSbJJvgzxXv/ieqUAVLMo6s75GMeJ+tNkXYN1kVYwmrmpoDH0rdpWHBX
si1rVNZXcI0gKcd6FJ/gBl84Cbexq1gJjNz4GJFx07Ca85BnqNdxzl3fnHRkS1MGetEgR86D/fID
D9jueR3L4MH3VkJSMsizU4rxSDdOy6/Otlw+KwWvEwty1fyYnqqIZo0L4pcKnDj2mECN3Fdyp9oO
aEmzyB3G8zmj+VNnpA/A5pnjHaQNfx8IYbK8JBpEqfvm4GfS3Eq2rf4UHTZCbqD9huWjuTr4JMD/
Is5Uzl+7RPhe8BCom6tPqsSilIhuw6z0bibLbIYJNDjaD5WlUOEyfE7kaAk4rNwmv2aVIm4WutLB
W8QTmkZoZ/wlByoug7BgOB2RuYKvMeYW7IdNnOJKPe1gzukEmUFIutf0HzV6E9+wDofPWzHjw6MY
3T1/j+/LroZpCt2DGauaglL5HB6/dcpBYvNNLE6weD4R1kiJe15e3c4wRwEohls48wns5FZQTRFz
InPE3ghln0rUyE/iM4uoTF3bKvi13sL3K5OaNmXpr10Ng+8/pHe9C50CezU+lpG8k6xM39opA3Zc
AVbUzFfZT2QbA9Mk0mWb8ycCLjkF5FvIlAGjekACQJqUp4SzClUkIqlHZYBfP2gh16gEmIDUsJiB
6DE6g3SsIztSQd41H3Kk0Dz5zQXFKXQKwFA6MBIo+IdDbQ2RjFUcokSTh0ZPlojVNsYLxdMyk3Zh
u6G6S2QiAxD8dES8zFFSptpGWigJ3+k9IpMjf4C4Kdux8Hz/FvePp/8yINmIZBElYko1JpyhnjBE
GJD+z0t6/1RMUM5hPgFrUpEjJ6G4rSeI9mKhXhOTclvViLOoJHD8bG/PdTPcBNy0H9aM59QG7Bjl
TaGUQUAoJgphCzekGwVHRr+EcTwbMGW7IrvgJpeFkrnofSzzCS8OqncCiLznVuIu9wcEGP+zBZs5
GQSkX+/P+/wb+6SDiow3QlIqw2IYWmm0UOJOAPtdD8yhRKmU/ADcj3Ch0bpNHLHUUhOyPunGkoSC
qRkUfI1fuDAJAAfmepdw8gk5KcUgcKpCKmnDmlM0BWkPNR4UyGt34BykKHtw814AIvh27e1CNMMt
2qPuiV6DX2Ew50IajtJKvEkVoKfXeb+2i5lY8zuLRxlsv4FSsmF/2FZIBlEHNU3ODEpfpAp/rl/C
l1tFexV12ZIhgMUYHEoafGF5Q3wbyJYiP/aZ2CB/73/li8DC1Dp0KTiUZzD4gTe+aCxNirWaqtS1
/0QdYG6PUrgxE9fsunP0Jh5Asw2k6Mu4V2gYOQMJcVAJWSvc10r8VtGsfVEkNkR6fpssAp/SGGFJ
imOXGBUo2d2kvDTZxVrtIFZhYuRTPvCoAO9lQzmxOZqwxGHKCbAUwXNPMYsbZMOZFW9lHhDyLjpQ
NKDitEIyk7B3KTsTB8K6uvaXUlbUsJS5FiM/gam003Y+IiNH5NBjnSHESPNoeK6HM7axsMXBbO5H
0Abc+eDGj8fynkTcq8GMeY4tpveqA/RYRzFwy/KXOUntzZrl73VKH6d0fkyMYF32nGYp4fGwLlne
CMdxHuB9kx2J+rKR6lgUsKhimYnE0oTJ6zugQj+tDbeoTsCpIotvdbrNzMw4QHeoeDJr7wmNZfD5
evRu+Jq0NKYjatxblLAZUl3O+FC5Clhv3WHhR02c2TdvBlhi1E4OEnLqK1eUSC+I/nQfq5Ya6fEz
tSC3KepLN/DxYWGh+RMBcD5QrXfeiqYlZvWOhpq+QlZzs0ru3ooLEag9MEG9xnT6G0Vctic/sJpB
J+w4Do7zHD8QJBphA8oEZi3ij4dyJ5rmV6vBs3OEZJFKJJSLt5cdAmUXQzr3F7kI7uUQr7UW2e5j
ImCthhtWAbjosaBbTgxuALDJyptKDNd5jZQcI0IFt9Dr4x0332a+F99Vpvyu1AmOne4+Wrv4Ls4m
Ce4JCF9LM2qyqcH5j4SL5BbyBYxkCXJed2Y9+cb3U8SgWwxc1HaQO5wfQ5Af+cI1dPMDWRt+iynq
orkvv28BYYphwCg2pN++h0jxQ3iPecNuglPA6bce6edQml6bAd9UPujumNOkFrvf383n8a+EGPPb
PsshbftMd9oLY9QWxAyw0HzYKzR8kG+Su3FnUXnrzHHvQnhNMusBSWeOgTHrB6o1gmIwK2C8ACDH
0BW284YJKryW5UEfW9vTSbfUkV+hNgCbpUNOH1fgCw0fXsq3YiAYdA9eNUbSzlvwmuK8DQtmfV0B
904zHNY7OHrLg9dz2o0HLcpqKFcmC1Ah9HKUiyAmITPpyspIb+VmAW5eHqqFb6wTb3Mh2ZxqaPv3
2NrgBkA4oDwn+BmCDPZVXjkcIJsXwZ/OQnu7TMQ4m4lOUesZW4KVqVDACdYaz+9CLQLSx41qNPuz
bdxo/ishxwOzAqYZP2XRWTS3DNrinWZc6qRkm4BCSbF5TXd++HTmBjOwPWF4cAZ2hyX27ED9XGag
lh5DSiMkK9PyD7QLDCkzRa5Yv+GAbZVX8cLqjVFjXjSIBiueHiR3ir3t7F4IreDCz+QZzKwS1Tco
KSiPYRsQWXU3rTM4U8QojQTX9RG1GT0gc1n1inQ5/2ZHdqs1DT7L8Au/kdCCM/MYlV8RFsHQEtNb
OCdcWLK73ABjxIlqg3QA8yaY0t8oKxBlmSj4TkWT3rpU+jkndlGyOaeASgSohmFADtSZtOXe3Fym
gW4n2dN3DBOICkWO+dSdyxlsqvZRkE8NTs9IZJCRMFRmAjYJHaJOmmI+7fMaPe5JHN51/oA1sAg2
MJdtfgPrwvECgHCiSyu+ITMOX+yK5Xi60P5amiMqaNmmkqElbL9OOEDpIuqoQq6EnOvcGtp/zdsC
G+W2Y71SuLG5DAadN0qnUTYBxkYeIEP3G4r6s1uE4Nz791MZbF+QTUa4LPIK13Mff1EEdbIch/Bn
WHkRR6teM60Yxwk63kUTXcR5L7/7qzvugPehSQlMLF2rWwicSD32BMZRUCUcjtg4iTMpK1Eti6b1
qkR1DtOA0cbt7RouI0glTo1TxzHrkPnxRECmsHUk7kuYycxyapALaQhnTu1Vw55bkClzntZHQZY7
yZIl5YVoBmj+n6BP2juTAEbq+F7DdN0EFpwOVJ9ex4ZcZz5Zi1fihzQXddShIWiEyaEvsG10PNfk
KKgrZZdxe3k99kAOwXYifzqR6gggngBayoaH6qAiT4QXcfhs+Lqvjy8xGqfwdMba4YOyL5KKkiFx
2AJ2B0hcJOK5WnhiEUdWyhwEL9iYPiAQCncAAthRQtEQ8X9gfMk4WFZ/iszvUTodom8YdOSL95zP
oJ2Y1z0hsKW6lRg+9YkwCSQK4IWaAAhlItSiOc0HSr01oAYMJXcPV1fQGaX/hDJ6Ea3eIgVaw9je
ZJ9GSeKupBJRaHwUT0sxelH1XMdreZSsHkaaMNjz9vjiBTTpXtsjDqOzvhtDrnwdOI2wFu7WGIlV
C6rFe8bercayKaCZqHN+vksAjTUoli6SERY6yJRcFUQGnFLU+f+sBzMjJuH0WFQFMAePnwqmqDdM
LlnDa1u+YJb3PmJl18FDvg3Ja7tfG76n8Ma9Cz9Tk4qSAgv5NqdJyUeuOytxNhqBIENbahPOKEHL
M29/MAvzz1RoC9mjeAOaMwWZWDhdTXGp1/D1/JnjYQaviZnzLvX9Lnwf2Y4IpOmcMPPG+5aN6WIK
PU04cjhm0gyz5BizH1+azD6fBSBU61IY1l+awGdfe1TF7rIE1MdNfSKT+rWNlvpZhXNt44HY5uAf
WBC6QCjrBc7k6sSUikHONLO6pgZ30kE668VFzyk0C/h0kMEl6wvqe/RMAgJNaQzQQR+NTTUoJsaP
WLXyAR3BUKAh4gkDKqS6AjUpAazky2CboqiFEm029pYMJW0ldC6xozlmTqEE1sjDIUjBOrrqRbw8
OLw43pVT2gUtib5w+3UFckO/J8xoyabjuEgBhmEh8Ysw0mVxI7n4sIIxpMTIMFoTXKye2MshuPYN
86H6tg2h28B+zu4rGn9m9XiwBYxfnJN+TuZVOaf50xU1kyQb+FPfJJWaFp+Tc6T1SyTn6HBdhJQn
HW+yc/8bmc0/SjVfnXsdPZ6kbmRXwJSWnN6WdEOAIlrAUNCfFibMDSUj/i8sb0wSUJBJ7+2tza8R
8dhIWqobcM5VKS4wmByRMjteeW6ayTQO6EKQzsDMZeW7kVWh6AVSUiEJ0BfaiC+awhCGgCUMd0/i
JDaaYM0Lqi9OiA5e/2gSnnZOc3hjM5ZlQMDRaSFg/K72GSZi28ADZmjBCz/TENE+4eQHv5aSv06p
nbDWuSJ0kGjUlauhmB6pdwVGkwOLjQOWYSh4XMjABD7wn4NsRIjtBITX0JOn/7N0Zs1tolsX/kVU
vRLzrW3ZTpzEdqZ2+oZKJ8cIkAAxw6//nrX1XZyqPum0LcE77L32GrbwyfPrPz4BzIzhlx++BI7+
wiPaLkl5IG72SzWiKcLt9eUULME/KDHBaWTbSZfFYJmBjzniuIZhmok5jJcZgfgVUN1wi8dmaK9B
OU6mO5SoI6EuZfDUJ1GL6Wq43PpI/GG1hB+ClmcgG7FrAXWKdvcJ+SXMZrv/eiJOeNRaJ2uUfDEy
sA78vATYtXMQX9JPbl26N9O1lo75vmv9T13BIl9ZMOeby4QDzc00Y1TLs8wDqHHNivVnlZSgpFO3
/Ns3s/+ct6x+uAFM8KTRxty1eSLJD2BevgOQJGWoyCOxBMoeA33ScoPHZlUDdxT621BwQZyiODrx
eJMSdGKSxq/TFKauuaO3ffC04u51IJVSExhMNYCXUVuEtLo+nw4An5EgCwCLCmY+h7gU3b0lsNgb
0B36TRZ/XmHpYnHLzugu/emF0zmr7kuFDgTnS/dQnM7xA9szKB4T9helSlVybRQzQ0livSn/C6oK
DeGbXC9ArLk8+bwSHbvejFXV/aRofzaKTp9HxRfUTsU3tNYXKjC19EpJTCabpTLza/l/18CrTC7J
nQyyL5RAbgAYpkhU5AQhuYaWo089PgYL/xb+PLnKSracL4JjMWJ9ZhNBnXUUO3OskyrGxsXoN/BI
ecI7QHY3c5lficiSnZyGc34TZz4uwBdu6pJQkIc4mLFp4G5eRgi0+Zjc7+LdEbF1GI+39YlNTX2f
cugdwaI8cFDoW7335Dr0fOBABQCMy37vL177sThfdgjiuNtRa3PsYVtz38Nev6mxFuPU5M3WKGtv
pM0E47iPm+brNvKqOzoycCYqGQs6rCcOiqaa3MFQP56uexzL7fwNVC7Cc4Db/ZrUuqdhMDvEdQeC
HgzBjyrWc96zYG02wrC/ubdxdX/i9m/OjNKustqYoUET5s8E2Px1LXBRtRMg5Q1vFvJinmWwKaIX
gooB4sJ4+zZ3DJ+wNrpXuoLBL/3E68bdrv1S+2hJoHGjImMcDSkHZYk4Nsa2yYkRZl6GqDKgqEvg
Qd5c9hxg5ywLGZTQ60kxzLzpPUkGkLTpbV7kTCc5uUsJA8AIUgZ2ml5lbMNJhgIRkXaHHdmBD2hE
QUUz6YhCyhA5CDXRyMMb2IWkoE23EPTb/o6rIYCQwMyxDD9NY9h/CD1JO7Mq/aiJKsIW0MyOx5BL
4V5T9dEOMF3YGF1/8COAv6aIeFPVtPxWlNtc178hYQ2oGVh/lgmVz9nPLqBiFv/VTJW4rfh0kbbr
yg8EHlg/kLfXGnk1ZmpNo49kZFYMYXnkKoc27z15uIN/YH4CVLFDHj3JjHiqgCQK3xtBcPzxrtvk
roiULQS86AsGsV5I/2PX7tTwUOuLyrYFBgQCIEyp+Oau41rwfMJOdaXFvKFb46r456553Yas+BDv
8cWi/uUowrEFPlKN/JfoAC7gKXAvwYX4OihVeCcdvTC+K8lM+RgcadKaMSveOLtfSAakd4INhayy
h5xi8bXJAAnIORyP4hDePTdxhXaNf4Jx236YiLN59GER3k0UXh1JVU+xONbtuVkfYN4EkFcZKM0z
MJ4d2rXjbNvP6x4ua5UfSqZcHzePMjwfkvnZzO56bHxuYaT97U7gve2CC1C9XeBdLjty4IZ4u+Yj
GLCoCOBX8+s0q0YojZPxApodsGq5amU5HqjfUnU26PKfcQYYPlLGTJgdjtS6HsYqScXL6xt48/Cw
eXoXEJRg2+FsFLvgR4/vOAM+yvqruswfAc84tfuvpiz1RYrVhWMOmflCjYaiD7E/Bq57YBS/i/43
twjsrezT4NdGp8a4uaoDch1PLa4F3Uhm5Q1cPuqCHb9vG3mcPrhqe7vmA74IZ9xJbrwLWxG3xZ95
rW2KicqhGeCExCXVlL9nEAAP2/84VcBHtG1gqtMZPMBjpvSR3B6CgzIWDyE1y0+CpOfPUxm53xWF
lAGlgWeqYEnByjS5NyvFvmJe1ofAIH3rX76ZYDFb8P3D/onBC2NCLglptKWNxx2YTAt8AAb2Dm1Y
g83iPTpKBDGJh7VBiQPGjxNE6gMWvOSRn3vxV+fxBHUbyM38nhD3b0Bx23SW9w6s+lC0ZznHNhuG
RXAR6g8uJP68IUwcIYnkxZQs+ZljR6QIKHosawczOVil2VhotzZHNd4tgjuDaP86JepShS3SM59+
gZbiYJcxnXO+GA14D1KR8Q7ilnlKB4WlpER68DM2shv4G3Zb92f+hsvJqkhS7kuvoOUCBcH8RoBQ
ULPo/dBFt2f/8kIEIk8kk/2Tk1Mf1Fkw55pCsk2hFippuIXBe3PaZcNTciGIx9UcIjSVAB4eXNuU
OMD7egv5AXXE9EqZMUELKw2l9PS5347Nf0mnJRdkOUcwlkKB5HEBBdFjEDAnSwaKuWRZl3+DlnGv
sYRNvwNKhAEwcT7huvfvcVidf0Ei59Xm6Wcn1NRArgZTgYMKP5sBkwhHsQf+COtfHj3qMWnRw5ee
MfUHt50xhpLzq1IlLDjCiubrZPTM26m8JPnChbYBcLBuGc5ChVSLMu9kuhDw00kxkaxTO7fgeEyp
7dBuEYxVOYDSnnv1wThC1V50Z+6fiZ6qP2ZcP1DAclIjlAs8l3QAZyBrF16ooGi/b8Ik/63v1uEV
+XAM95gAiudDjg3X1PECbUomOXazMUV5MIgOtzt087LENSr7jtuZcSNEFwDOpgBlM64olJbv0BYv
z/VAgRc36uGgKtzFlyEc2IcYKNGRw69vGfiUWHmXe3ZPteP8sTRTY0e5C/2WT46bmSlOHrP4JNCS
65PgezVwRdGM8fAAdf4hJGD+fE0GH9TbjlyyPYyeQ+fQmXLcc74Ha5o+xlKgxwR1QPNibZYMA278
kiOB2XLxlGQ79isjRv9XoGiicwbKvh4pmURQMR7ozKV8gJeeUMehtrY63X4ddDcg/AFXWz+Z0kMI
/eZhbqfkM4RS/wym1HJB5dHXbeOrFmm4o430dk9BRT1Ft8axBtnmd90QsRWfozoBt6MJxCvI3UQ1
9tIe2exSifwVPX6T+sAUNdBo3q2w6EudPc1lkE2hpcKc2EuYUHAFhjOIqjKKt+3yLZlGoErm9YdE
De4cRWSQglzySqBFECyHemmA6mwnGo0KpPZWVPgE7EteDtDCWOMh/UkzCmAZkYA7/8T9I3A4qLAL
Bhg6kJkNiBdSJVkdD0GdQfiZXUTQ/AbT8PivhruW/FYA9BRsoQ0uChNM/iJxC2AZTK7IUp5VClQd
pRDmXu4eEsV4V1/Cgoxw2Pj5rsAWPDrTNB/FWhJJT3H3KJ8YBYsD0B8JGZi5mXAH4uYXeNy3Ic6W
FF35AkuayBvOZwQZBliiCndvvAs6dIsi2FY8LZOobH/OLbZMHJNfydPleAk5XuZCSshG/GUNYye8
3g6uHZIH1SomKu0DGM7me3I1U0eofXkI963/NKUjBvMpn5AZJ3yNfrz1QLG+xWxJDLcgEjmgHRfy
rfzFnW8Qf+IDqHzhfEAZhoKbYpKrDw8xvreUtkmNQ1iyaggBLESN4D9V1FCfenwzNfxunBoR0hwP
Yx78L0sHuiZ1JMQnEJ52FrZyTMDXq+CjmWfMLRZJFXpx9BTaVTOFXL9z+CtUOXeU4wDBzQ7eJD+c
nyIYZ2504uMmDIWVq8Q1wE2hD9+4rhtea0CMgXHkqcKpQoHaIGfQ+V+olZp1eYVPDhVoEo8DjB5G
K28GOI1+KQKjN0WtBaOAqVD9XwgobdSPJBf/CdUpArya7WO2URiV/kR5ynS6ZqigBBu+FvfNxoFu
PiFJRN+gebgFI/fYcLsTf0k8kNznhXZbMR5SPhkjV4YEJlOQLA1BwHfnGOr0g5R9cGJZl0zA5gS7
DVK5WYglUHXAqJNJJt/Q/OL7OPzgSqYiGXlVYn1ASYf5JQ+ZKw9R4Dqn2MKoFR+xoPWKb/pMid++
VNXyIxH1Tmr2PgUSQQrPOX2REwdbyAGuaxJrDnD6prDRSyz3qDrt6eREjcMaxFWCsThlF2qHzY54
BvVOoVC5x+UyD+KEHqmTFOw4a4ZkoECwZyq6S8vdbXvJkSsyabGJu91NiVePT3ZfwS+iYZTCnWo1
mQHfZhoSKY6xVWKcXvJOd1MW35z85OeZm1jWIzjcXiNs02G+3MT7BlJq9QaLEAxKnmF9zFEz7zlN
7BlIpHOF5SPu4H6vZDmQV/I/+QUMej72MSeCCfENsbGdgWxLtw93FMM01CIediFG/3GcztDJKH3w
LAFu7gQHSs8MnxFxcKR3ugLLz3sOOAvVMq0WjNb9F5upJHgAYKX37ktbmiBTuekCKrspBKehkH3m
uwjNZH3myYhadmKmZcYT+Y7aLKXYqMBzRQPpNTw2XrtlE7kSZCM7YQh02WURYy1J95SnSq+2PQiz
zjHZeOgjyq7AS39KDtOkwad+RMY3Y68hh4KqPpG/WOBhYpQZmc65I4zTAhG3UoOtMTT8Nx/b/oUe
nRaXyz1n2HfYmJwAZNGAbGIuxmfqEHCrliEoG9fIOHlojNKBgLIjt+FmZO0aaEsRFMHImGxU2cL1
YQ8L6quWLNxxkAsWCCorB25BDgmQqTTN+uuB8LG+I7RDwU4M7JjfzVqgHQFVlv8NiEoM/XSRiSJn
jhO115x3bBfLwe6q1QVeOcxH3kuP+REzfpECRJkS+CcXfm0eiw02/55z+T2J4Kk0Om6QAt0HEe8Q
jgAF1UX0pIXzKSlU4O1YJUThgEcfdbeQ4FD5cHFFlpgzAA/0VsdDNvjdbSSTJ55Rcu2V+Rp9eSpv
LtG+ur3UyTOEabaAXr+rtUT3JIkAyDofyu7EKWUeuzKzD0aWkHEVlJ6EWjz7OeHHg9VqXn6wtsxm
9jQLtAj6eaB0uHVGbCARyw1H7xN+4tWZb+BcZRB4axqZZj0+JynrlBSiX91FRW6I4oX9KydPvgzs
UYhvTQSe4FJ+hv64WnV0svhqMWy6lPFWJ9qWVfo2ZcbRcvqCORZDpjP3XQk15stEy/yB4Aq4RFNJ
tyt01fhDpczhN71O+rTvzMNoGjsKw1qk227gS8Z8Ht439dWOYQnONcxwS/GY0S1CeQSXYcoEi4S9
XAU00WbFV3fjf0V5/imPkSqkfJPxK0SVBHg9bf8xKpoZssj5WuJeb6AEmAqq1ooGhsrz+Bin84/a
QwKSNHAZ+ikeDmgu7/BKT29iGWbiKxsywmR2QhA5caHL8uLX3k9rQl2KUWDIvYnozYgTmn7pWGwG
waaiTvVESujzbXg6dOAmVMRcIFUkvVzOmkP0wsJvoLw1rKlPHGUUzdRgTTq+msePhZXkmw6gBetP
U1A3QtXoJGr6ce/nJsefKaKatQQzjBGLq5v8qQ7/Th1VYcWlzcNmY1+9YOT1gFMcnZ9UlFUOkkLw
NIaAdLDJLFKQMvYUR7dRoZf75gV7eQ5LDcdA7MnmgElVhdJIILitQJthS3D+OpSPLoWiZS4cOgkf
8DX89xo9NHHLRCM5VVk/fLN1HrSTbhTYDs2Fz2ZZjXDWqRsoWXHO0sWr9Wf/VO0g0eAAfW3/5Q+R
ZCN+plDfMO1gaRmREzU6NR+MeUieTHNnBjLXop74K/Y3z3VP3cTYBo27yEwBH+rE5v8d14sHvYwh
hQWN+uK5KNt17mT+yugA0xPAUc4wjPpAhflyb6hzChxrmW64EHO/PD6X33ofRayqveSye+9zVDHx
WdvAl6Bwh3mgrI/mI1/yuPrgFv4pJ6SXh5v38Sc0Kf+agkDrHEISRj0A+BTmuI8hZkI0x0LtOyat
JzzPrfVqSL0gSo7y3TrcquYwxBTjk4387BhDd0TFpXWljC7X7PCw3oP+JPv6ZcI5NLgQk1xA28rr
+FOiECZLJ7cBwZUwNqU/kzGrCLYO5WkBQr4xgKk61jAZdiBPJRfCJpKGLkW/57ER37kybwdY3qr+
i6Fv1YANEc7P+AtpN5mNmCvUEq+gqitE/Al3qtsVf2QUssVnUUySFrZid2Lb5BHvWuR749wEDnt3
8xZg7P29DOh6lziP7z1SsWAJg6wKpeNC/VM7vr1pyPOFoUZfwMtUPEcp70JmWcx5dgCO1Pr/uJUM
G4Q/r4gq+/sNCxBZqAKeMg2XIwYyaf/hWgr542sz0DHDXH2wBjE4k46h2fjc8R20K/JJ3ERZYurO
7WMa6k0wEeJwXLk7Dj50vAzA5NtKotF7sJBat9CIGl95pfZ38/xm7o+YF0PwTfUGS5QyTaF0U2Av
TnLx0FPNdWd4y4z7b+MCqxi90r7ip9sFm8KSveFAfCF163vQgzqAGZwed8dyf1PHgJ69o6CLaJaK
2/PKOtpUhGGR0uE9ViHbv2c8qR4ROyoy/Cjq4HlWC7/fSL19NN3hgUBBFeBg5Ane5hi2J0b8Bf6m
Ax/8XLTb3fk4p2yVxH8mlhx3NJoN1NHJ4TyVj0UUEKXYUy1rwn29mDP42IFSWwsdB1qZYBw81FFG
l0fJ42NNQwFV6SnjEz4TwMzc/RSC+jYBLsYSd+jG37/0w/yf22CzIXRfP8iP3yTMiQJNgo7tLm52
XiP6viDicAtlslNWbV4zhlduhFt0h0t5mzDhBkmhRICHP/CNBO5DljTMU8GSzUCpxUvjjzs2qo/U
UPQOM/I28xEN720CTuBNs+PCCvYIrBKODSWG8J3f835BRETnP+mHT4gRU75INUPLzBjF9n7wlQko
K6IlCxf/hitzoYfiQvVz/uM1EVgKa45+ayVGvv2TpLwVzIoAyuT80suL+KoZ6rjnJ3V+Brh6M7IA
HCD+P1GIYzMOuV9KckTuGOa9ezWUoqjx+YSX8rNf6OBe6gcYm9fbyEIXSGtjnXJ7gvNAfe80PdCS
rwiMuTfnS7A1WjtYtz7muYfBn1/cOCookyI42Ge/7OaZUNHUiw5HP/0ZzMzPi+CjZtqmyHMNGGei
CKYq4ldVBR+z8dkMwcROVyoSZDd2NCoy9FBu/1oeGTRMPlsyGvPLzRLM9cHM7MqMq2yrFcXSCu+i
bwAk43bBIh4xuSOpGOLnO6yf51qBolUMXnhG8Xz1jGsArmK4hHci4NcXjr8pBUqZBvF0ZZvqb+yf
fMfPq5gMuoVShcN3i8W8nObXfiM1DhrvTTxwHNotGyhjxKaHDpOqg/F+dXbVzfl94mEZAwOXRpov
KQUbrmlFe5j5MVXZG1MyoKXYgEz1pawEZBuExm3ykhHGb2ikbkTLy3D4jxhFx5/ghJZSgHpEe9zU
R671EuivY+RVdZQR1lpjEgA5NaJgsf6zOqsLzAmMFoOO3YQGThRcN/0ATQDL09S9T1m3xgEOPIp1
g1QdQ3755BD19m9+RPjUKBpJrGxrx+RmYgJ0NOH4m0P4/DQhRyv1vbdYoCKlY3ohfmrnvk01T7Am
bI2zOHuefGBvb+OP6CXme3M6tMXq+ao5KV4+5n3EV23b7cWdhHMsal2Q8hhJ9nozLarN+aq4DiFv
VbZTszCYQ5CWkFNkQL2ZHZhycA44Ea6ksImGuJeSl0rtVUqDHkEmtTDVFnaTZHHIkrM/QpUKuDJC
3faD3IxUnPh7PiB6RH4XG9kaDJ4au6LATfKCWkLu22oR4Z3i+dhiAbOnuIAM7d8iMqIKDMDu6/z0
XTKCckyKJ6vY+x1iDhnWuFGznx0bE8M8AnyYXuHNSF+CgKZK6KDzYX96IIP3Ycp7eLBdSBEs76+B
v33Vd2AmivqKIZU4HBgRIC7mGiMwFAgHz3MQY6a4lvFn3P8EU5C5YzklsYARMQyDtPrucCHtC/j2
niPqLSkovbshg/NZh2Z7RwnEvtxD8LjZLx2jfb6vePXNArpNy4jVrXm+NYt6UElorH+3Qqj3maRw
zYFxeMMtzDXKVGrzAEIGFCBEESBB0t3mkAKkYKOwUCvULFBr8uL8PWBJ3csDhETY/5V91j7wv+VT
gC0oF0uSf2B2fCVL1wombLbyu6yzNKu2iRf6K0p0bpmZYBjyQcKvIInM5CE0mgAM8OZHtWPbmNni
FcLK8JDSLSQFlM0UEm7AfsA/b8cp25Of/uAm8L8jN2GzihWmpI5a/pYW02eaQJdyIC5b/HXz5vcg
muObkqL15pgWYIsjmYccDUf6AF2QiMR1VP2aLsgEzNACehE2OBIT7nU79/LoWyc2UeBHd5ajVLET
YkfdEa88L39kwdE7ABWH1LsDc/N5hC8XXJZX3H/QaNFxpVjP6F6DpPHDBF2Jz6uQMWHCOOIOcB2o
Y3+m6oCxfrC41QAGNSqQEvqFpLjbKrYKqSW00wIqRuBMhWcjxOTZRx4aDeh2hBuAo0CKYzIpYqSJ
eqM6XZnlpzR3GVDC1VFrFa9JGElAP6o9iG/69uQiPk2zsmYwcHyOAck89Ia0YwzFQOg8B35aDaRo
dRRMhGvxNQWMoKl+Q+LOCjpB5Sg7XqpfU3US4Y0LpDhIcczQERWq6a3RClNDdcyZbY3CEh8OJSgO
/tH85ywiiC+EmSJpZdCuKAWg8ENJwURn9DcP1hxv7Gy4QR3xREIjmKHaN+MbVNjEHTD0ZKiccjXK
PauR2Yp51Ji7G3gVyt1Kw3+9ZDcA6AIQQ/gtYPfkR/HK1PnmiqnUpBFKsDijvLuYMyZpV/ikJ3pR
Nh+PmzBQnE25+NCyvBhvZCp5b6U69Mbj1pxj5nkupKXnQjhSw9G/VSKpNxMzHQIkePsFPQ+jq+sw
ry7hSXsvyczjG4C/CZnimA2/ir6Th1AY7DbvAJACrAY7cQ69kE9NzwvQyMUjS7ltTD97IKQ3G9GF
IOmlLOYIM+bK8mFlkdrBgFI2jFAu2AXz6dmipcnao8xu1RruMMrC0P0Rv3YaLkXZGAmRioeYPJFg
PJ+zKMgx/Vrz83CA+hY+xgI7MXWhlVeiXF4h2J1BM+9kl1cr5bI7H4mSlkQFviEuenhTaqgeiHwt
ZAiGKQqqkZU8n1UWcNgjXTs0I/cllCUee4sScsz+5gh/q5D9B6n9rxgNCVSsh6SlVCBV6fRJXsMg
Ibx7UdBg+vPuNKMD2kaYhfcvpEkFxNfrD7gCP7TC5bznmF5BgBBSD6VKCVABwhKGshfARFQSDjvs
qlJuKvVrXoE87WHMhaLOJ6ACfQo6abxERhfwpiHIJim7V+JA3UVIiV/7kcVnwuJ8y341I1u6Wvyn
HGWANErv5nVAG8QkSzUL7GxmySzEvoV1jZaeUErk/OqTcCaR2aVMRkgTRv6PqS5sRE0oePXTWdNV
k3YE/SsV+ldGnxWdDOfVfGQunVSAl7CLZqeHK+rcNS7MW35bw2mnjTeCLIkvfEXGztPrpuN1o0qC
Bo+sXGYucwsVYmYzwB5ZkJKE+s3q7aKQCQGpBvsnl/pKpwGa0Kgxd7wYl+FtVwOCzVBDDkXaEb0m
x4u44mFJCF7mLOmSrEmZJFsp2B+5wb0j/nxdq7150TjMZ0ZBknEJuN7f7y79Q8w+ud96Yd34boDu
0Pj5XIHiWIsQa4ALZAo+JLkLiJOX3yBtbyA8sNThBACTsI5rpmVbALGpi+k7fAZGgMxUVCEHkh1U
+QXvaidf55kbEAMmSLB1Bm5kQy3wd7iL/LbuRCsBuNcUqHr8ke1XDojT4LTQfVAJGZmER0NFgKrW
cMeOTSZ/B5uBmOupQfXWCQW0tyLurMjJ13frqodomm6WLuY6VoarJjh5AmUU1tzhGg8rwVhV8mrQ
wP1kVs/gLOd3xIQykbioB7XTT91B0+sXVp3Tw+snnkLeE1yY7zVySlg4fchOoyvkX9YEPC3RoXDe
BR4bwLaqKM8R7ZYmu/2NnceYc7zicUxUB4Q+eJI0I17OSXdq/tRT9Kl0VPuk9H0X4tTv6MeMzosx
KSqUijmLjBxnAL455YIs24r4C7Zkwm+CPskNtsX8gIngrL4Z4vtmORcAmAIzCGLEUpMI254iUPai
MQpuZrPVQcyBruR7m0+cC3l908B9SXX27u1lEnIRRbdCLElJjjkH+HjKnVF3LHQtleMwhjcnN33x
JT32HBnmVfMnTxHOdWTgcPZz1pgp9dxKtuYL/JDBJoS2agf2pG0Dm+Ktv2DRZE1If4Lpq13Yl5fP
BdZYPGeNjSS9YarWsra40rJzWJFHsPBnRwZreA0M6JT4jBhgTBnoi3N8GTeW6ZcpYhmWMecYszIa
/iNTRFfTQST+8luGjBeXU/zmR6YnwGUCmvyUAVmQUNwZ7M10oD/gOEPb2gjBEVsz2bNmODZZS3LH
miHHcNBzPOeYKfCemNkc98xMTwOHi2hrzUZVpRc5p82fazB8xw9jdaHuYcWcKSByj5qCwo57MNLg
QkhgQIyv0mmAAHo8O7gE0LflMYiXgmlk8JZAbnZ7gF1hRbzEt77nCYN2cRUwnRx4D0EQfvLDbL0b
wjC+zfHPNcNWOPaMEMTixY6O2nilmZ9T3qQ8KfIBQKEjYwJWLNvALMk3Aih0G5i3T78AlkDQerYs
IBvR9pVNpHSL7YAuqacpGfWFu1rACy7boEQMXejypHXmOMcbAoiSYZa+miH9WAW+7feXM90/6xth
Jd8BEw0rzuydCCqx0J75dPyXARHFcMGitImWZe+o/DZerXlfwugG0cDEKd4xuJBu1kUwRTwCSplc
c0b0A7TXqaCSJeQTQsJJ4EfKCq91sZh1M+MAFMg6ityJ5ro5g74iH+KVB1h+KtzReDA2kZWLblPi
oz15zd/xhGEY7Jh6Wd6WS0UXd8KNDz+266qhvhczBlB74Kkwf2PA0zOrcXuXfqPuIGRy1T2x5P/k
gWoMWWI7KAIkiVE99ywAzZJg2KJIUFb6LNKvjEAbX7b3Yfa3wQvcnh/utpgJdBBJZHTAefjDjYKh
fT7MAgC3NNimx5+C3joztlwjX2i5xoIO8aJloK3FGJwlDbjAt1dOpjdxXkw7mHYlvLz/R5YreFYG
088d1VEj90Oi1UQBQxNjDZ/18TJyTEpl3Gb8B+7End7k/5QZfC0rUn00irel6A6agcVC8ahi2L0R
CwMvt1fTLV/VIhpzMOKkGEG9hW0URz5UBXwbJQaFvMXIz475JW9Pd1gHJzdlzDWzlawci3DlrKAO
vFDPy+DZ1BC67/G21/pkc1Ytz0RtQNyylpOBARGjDieTap4HghSyVbkzZb6mTGVqDqjYMZx+ykP+
rMYjmpg+OhK4wYDkfF47h/uMI9J81RJHrVbDy+J5MAGcF3UGdrzHrEPXwiPqF04KKG651+NOJxYE
jrTo0MB71vCrtyLKC3PXPzn4sQAGwUf4Zkz0ZD0rLURO6U3PALh/grGRY3kzxxBuhDgQufa91nnj
5CTfH9kz3gq4stJgiU9EER/QvrBnNm1buEhHXg0fSVBYLitaspEQdGsHWd1QCoBD+v99u6Dx3jw+
Qt9xm9hJLE9Ks6qZ8UGAJrl/R27EU0yEKVinUYCGyJIAHtG7QSlmzJQsosyqYJp9Lo6QQ2RjSJMX
e+xN5KRCDf5H6XiFWrH5PPxOGshGSgW1gTENO5ap9GsdfMlbj6TFR5bze0XDQ2yo6gXJCaDvcJm1
9HBJAVpkwBX6GmydOV87Tq5EgUWz1Mr9zGJ1AzAhswwm1T3YNNrIjZksMI8PiqOfL3yPc/UBRy8O
wFpXEflGYHCc9JL2MjGmDux5iCYRjOF0eDT595rrm8C9GqhXLNZlIgpijllKHrOVlspn2/GBUDZC
UAl1VGpx5h7/Qp7M0uCJIJDQciLQwa1ev/bMLer7HHBeRpWHAA/MJaB1VhiBkfewrwFOFx3JnC6a
gX/aCugM+BK8uigDHiMog+GFXKlq6t3EA80zjR9+TrC3Bup/YXMbLYIiNh+CMxUKgn1KVIzm0QCB
bKKwvEbPofnlYMXJOGB8B6dSA7UTqJR5MeAYxv7PME1rEloeBQv0AeFHUpzAstRSLL/LzEy+vX1C
C3jtB878q+rIoUPyfEytxyGLES5Vm3gfdrVIF5L3fHoLcwJMo8GR1b+Tc2y/8BxnSF4oOVQDyd87
CIi+KDGKvdmcKm7FJzQJ9VmS0JOCbSDme+ZjAByV2SMKfKTPafgjSOiYrhOagOVhgpKkQOhobRrS
FYgDR/oFKtzvBvwlDjO3xmNOY2uyX4OvJri4ouA1fIWuhwYjpgkyVWZ9GrnmGzM2YVVqHQOErPfX
BBUKnFNU/VfufQYzWL2J32kZTKLY9LHs0JL8HyKH/s2ZhUD14VC4cMKXPipTIyY4pemZbMsyV3t8
DVBU/6roVO4C7NUeetmhmBmsCtlYqQz2bOTH7ReQow0CAIJLEY6wbpKAVy0eJLILXGE3qtFkYe02
KZsvGXVi6ZZN6LarjsYcySHw9ZTgC51p5idwlEqA+UDDsqMWYrqeqVagiTISgjkfJkeew5FvYkit
Ju8WxbCdeHXTmZVA1sLXpmcm2xDZhkklX1KxEFfsSdQIzX8wscfOanibZm3qUe+2yxFcDW3EEb92
3SfSvl6RAfHx8VOuFnpihQngfI6DurRNbmTVExj6VVK3o+/BRy22nvOcpZrX+T8BziOOUUGpzFW8
b2gPQf44qPimRGVzVXB7XKGnARpaMNBfYbr71wQyWnm9fG4W6j/8lrjM0HjdeY0SDihL4pXrS58w
74XD0VMCQ1I15acvQGzfWKcxP5veYJb/AjVj7AO5wlPK5c/vx6x/Nox3szZFfFuU4c/kwmlhDgpT
iUaoIxXverXV4acom31EfnEPGsub31OwTClhcV46vTD9ZYbAicAuhXnOJZFxg5BSh7aWEVPRvjBB
4u3L9YjtHXvHvxu573cxEPzVSkKWGSbMEdeSv8vIW8OgayZDodJMbnkD356U4z/KE+2YvuMdTYkL
pfgOH3hkSFmC6CPiNXZi9nQ7qg/KJXa+JCEJhqO3sVf9WDVJLbgjd/Ww/7xhw31viMIEAnNrqXg+
jCfcgFzxK17Ph6VJH6x7MVK2tJ0igVSlClXWuckJXMG+qMR9aS6US7ZpzC3ex23lo19yHvujsArs
nOqUeRgCLoZi6Ic4FahQMam9PCC4fe6K7TeJ5dw7OrJcm/2dNx6dsSZmYolv4zW7tRmFkUJqsRUr
QBHKFX4vmn3dEiTzzFS8xEUUMr/8F4o0ZKZT/ZKHjCwNVkgWyL86I+VLNyvxgcnvY4W4D8ojy05b
jpBbbpoN+nJyat3N+RjRl6InvbMO1p6xXlfSsDxRxHNfBxzs8gDAg/B1Drml44b3bbh4fFbmVsVN
YbFk08xEyV+FnMNHI2KU/JK9C87vNLrLJ3PMgXn5AyiRaYwSWGqNBLSafeECsmxqRhZZrNiwjYns
nOtHe4qwigCK6mw3PpiustuxSzg/f/d+iAPFmuGfAJBSGvNGAceUbVV84phKk68dcWLwC/b+ATT3
vTwuxa3f5i/wbGkDG+YHeazol1BBsborGg9oxB8p4TYIob4I1vmIIzsxFbRAjMRZWfkP/5yg+p8w
OzbcfnYQZUr4CGYXwKEMHjagpezLFvJVCZ8q6Tgi5UKypdQT3OQ0wHuEbTNv6rGoiuiLN+rRCZLv
kTXdX4nCAfYJ88qP0/wQFR9XM8Sm+xwFPVcI7BbYMOu3ZkKfbn4clQczOwEvI3jGujn+knu8Enih
ouc4BhEMPr05q0Dk2sVqRoEmxF2Fk8CXGQpaVcQfEt4LM3AUNL7u4LyGTonHA+Cyx3/nNh3rHduw
buOcnCTc2DJWnnVmmBUg/syY5CJJZyhh2XpWSC2sQkobNgLTMKwF1Wqsp1tv7H+hqI/gYme/jEri
RTTQHSgu1ADMAO6qnt8H4PReZTiY6LeJeNr5gkPkqyAPmaTlXI8bNm68Z/EqKcXM0bI1+od07Egg
UwJmzC1Tk0aKtRflSb0PPpqvj0H+HknRVAmgH3miFr+FmFudgWY32SQZ4ORyxjiQBXG9Y7JfUnpn
3e6fgjhpQWpvEXLl25FsQa6SDLeKAaKeqJqJiSiF8m7qDRpiZ66aUguVUt5Un/HXsHxlZxtpWPld
+ZnjAGoTdC+To47MpgOAEeBfLB/Job5zfQvpIDz4KO4wBfoV95IDeFRrwdTAEWxfjBXpdsL123IH
Nwp0SWXHLEPpHFNhyh1V/3uwIFSU83FCdmyzMgNcPR5BcDk+l3DyH+qVGe/G4fXKYYymy0MtAAuO
+lodOYaG3FiS2dMxAiXI7AF1PFhRyvDAMRujvVRzrFaB4CTKEEoCCevFaeSgxwZZo1A3YhXuenpl
gdSYOiFMW3mtW9ulL8N5Hu8ZoxCiij5Q9bOL5kfACl6coxXAUaC/DhYQVPw2iat31Ex3QgMgbkyw
MthoNOrHVQB+sVJDbPqEOuEtULLENWtgdL/lZNsjhMQFkHpChpmWRg7zBYXVSrEzH4M3hjAUNzLx
H9kY1zuNRs26l7zhajBbG8NAjCcKd615nWdaQW49D6dTAxMdSnUY5/vPSYwVcUGPBXqIDJbmdiQA
o6IQgNxlkI+gJf1tj6teXlDGTbRYNesTsJpLDtuOKm86Ygvr8558fSsfyPgDXs/sEZzOLAUSr00Q
DZ1xM1BF4EZWhwt8KVmSL1WYbtTEy2V8QmjCRJFysR9oERYqaUa2fx2zGsD/7C4u008n1/PafR5o
38Z/MWCvbqMAryaC8GQgxuCTqrCBGK3ptkWcaeaqNBT0ykB+PnT6mKP8yOFH0hAYvdzeGqYIOGAr
E1VkC0klWiGrElEJpgf4pg1rs4DUtDNdCSWVBTrNuxA3ZFhZCA3ogHD2TIfyyWLr8Qt8xBoH0Hqi
Aiy5xHIguENFrgYNXYd/poAJM5O308Osl1e2Om0kaHP+3BTUkU2ERU/la/l6XfnZ5FA6323+sIH1
Pnir5CY1x2uZgR6bHmheAXx1E/cpwjCUZe/5CDxJGhXZWn7z0q/MGvasey26vqGuqUDimfVJbH5m
cJmwts3yRc2mtZCwK/6c9wsnakCmSilrgCFENbudzsPtNOM7Y4iXrBJty8HqYfmc2cuAzn+ajVMO
qwbANSnnrY6syaeNczV/e87U0/rDptSiIPs9Vjs6h4ITr22HqmvLIGMYac9MZ2ZG258ZKT/DWXyv
+jn+itaZpwAfL5lP9F9+wKHqo96sto0bd9YW0vQlFysvpQjT0EjoRumhyLXcT1gl73GIUAav8uwx
JmKG0wUtPp/q2YoFQ/pUQ7OvXsYs/R3NZ5aBg4R1YohiPIcYqe0HL6KQSWmqSMEGpQTD63fccUmg
dsCdvnP4Ry9bB+miZlQCfHSBPKvZ9BiNlGJBB67DliUTvqUu50v0HT8DK1RmHwAv/YmpL7QM1qro
/i03vqNKsZ3b4wHF0ILZZsmzRkjJ56r5tYSD/3R+eW3kPPTyLvi6SW3iwxjxYigI8goW0uddOK2D
hnKvU4BUjLMaqtsEezHmIoygiSM8wsXWsICI7n+bs7RPAnT7WgQrb3rzLhyZPKY6ZpPWO24IBBzM
REeUN/UeY9GuE4Wv4OZcAdtcBKMe+BrCRUcjbMIyyXLAreg35bCETAABxpmGpyLV66H3T/9Px6kW
/qnP0DvNcfNwvV26lvAtQjKB/JitYrQMNhVxS6N/BjJ1xbM1RUjseXwxdYG91VjEN9cJwpjBVHjo
sDGByynZFfjjNm9lTlBhlI3RCKxoeo6994sc9xcqHJ6uz8O2W966ho7DSwx5XdNyVhKPQ2BPJzMp
EcS62XVvlIdUBSuPtiPe6r9YdB9VxdArYJYgKAmq75t8luHDw5YJacXyLfyIw9G/sXzW/JFLcINm
cmc9okVJGuvJW5gp1OQYkwVGFKsjUpthFGwIikB6YstI0VyBBheIGfmK/KWMHiZ9o10WK4sCqg/P
K9wxRdVCEJJhnMW54B4L8mX+X1KTe5bHONhYoUhl8riFfJ45xD8HP14NJjucAu46NMhWgk8+LpuT
H34zDMaAAyhL5bNr6S0bUGR0E7cyoHUZ+EeOcS9Qf/9AgPkTp86IhZEkvVWe3TTQNLFjGlPyq7mb
RY9TZyIKWsyQjvin7Kd4c7JU9mIqfL8HhBA/8lTuUL32bfU4OSY4OPDAli3RpuWiopy+5yEr2ldm
88ZKBrvkp1E20N+u9fZSrzw0AzutgyIXAeiwpXO1E9GcXKcZ4xurK3NfcwBOP80DOqoBsD8O8hPD
Xyj+YMoZ+UdeQoWQDgNuhfluhse57OG8zBWg8fxaSncXJ1GCmx4XlkXPWihXgDGf5ujPVBt/yNte
v/V+hNC9ce/IlUF+OTwIUQkYrAHmKPrT+COdYDQqYdbs+n88nddy3OayhZ8IVRhk3DIHUSIlSqJ1
g7JlCwNgAAxyePrzrZ5d52bXti2RM8AfulevwOnb8WL3A/svDgKmPwcWNiOZEnIfAmi/AHSeJTlv
M5zoFw6ukcNPo4W0Pief0n6sb52RZ+zjiX1NlNJ2e0J2/pk2AR5DiNqD/pUm9oyhTLPSSYJ0YsPa
w5dMRlo/Q9F5/gwDagl6AtAQ4Xr5mCACHxgGr2F5eiop/2WAJ2hRrW00QpIsQGhc/gaCg659nrZw
veHo8+/axlm/uVHXfVvidcmQHTF7ClCewB/E2GsYKGPECLn0BDO8KQYzMVO8h7haBsjO8sTuO9SC
c4j13C6CKinTeglpT0k9O287uOYfG27ENbeS8SjKEvavk0HmLE+QfFMunYSP/LCoSFwqvjVFDfFU
cJUO/GsGgGiP+x4xB3xJgP54/kwXSeulPCod8mJxcAo4z8wo3K8BHjU/EZGi6olPlEn7UQ4C1uR0
QNAC+MyyNYhZS5YYnqBZoUxFGHPgZQSuT1Bt2QlpwMNolzstfexj3tJK2ZAqOIh1igcYvq7UajCa
P1MFItuujw7PnAGSxCH+XxTn5L3lGPL35cqJPHt4NVDaPbglR2hAlDv8ho9qo7DK+8p/T3CS+MgD
v0flempOX4cC8aeKdgkQ3JC6BkAyx96SDm/fWY5tHS03QjJxqHgiUIgm68izjSMddAchpQttSe/r
YMzwX7OiIY/YDc2JxlvDB8uOiwd2TjsSUaYaAQkxE0ly0NBBcGBXM65q8Xp8z8+iugf2e3lTWNcD
QVf1e07QAkAiL8JNuD4RVDNZGc9M9hmu9SpqEOgy0KU1zllsN9i/PF1I/nPi/Yb/CoDqCleh8JPV
DYCx6hlTzw8pX4UJ6q926sB+NtY01QuQ2hHIw6a7wnwltmk7+oy4ZEtgpMJEhGvJnfgOIMr05QmG
BgBO0e2ZUMVniOPb0xyf5uvxtM4PbsEtTVbB/Nl1wvAbkcmHE0ociEsYxYAqe/p5alAo7GUclHj+
l0T8ZDfBkI1Iu+yt6toO6ku5wvUK8ihmoMJlhYzkK8lomlhknBuTS0+07TUuozTatJY3uICBfSvG
lmeErYQ4AHqkwc595YaknOUZHzWnHgNP55L11YmJtJohHl3CCVCjxEB/CAELgowfNgTkTsaQkOSk
+DU9HF2mWFQcl8i0lGgiyBkg2wmkFnLM/gQM0nmadMwV2p3r/kSp4c4stWpg9Q8Lu3BZoTQZmzOP
IGjZLU7VXzxLCThswgDUYpjWuHG89ebEf7yiBIFmeh4XwgbjjxQVOYhCwOsbDr8W5/RO7wHUGrif
GBYyGVaq65KV79vqP2RxFxARxJRjYv21qRJ/ItyfeLJfzMFPhCsoZuMjSj2a25p2fgYURROJhw7s
Y1SmAttgy3VUhxkFSN0+zhW3EUE/bF3URdc6ZBKd6UsMHNwmCv8atU4nijsIVcer9Bj+5c/1TzgX
fwdQMsm8PCf3wxTix8UbSyb5fEb7QNvMg1c4EhEbC/CP8EotT8RItwEV9HUfga4YjTgPGASuXJwz
EKUWl81BSG14I1KJbd/JrYnJDFR7/oozU18mOe0xiHOTQCzVJ8TEj8YdzRF6lfRlTsCeZUdiPtIy
wuiLw8/zoaivA7Q3RkxdEYPfHOcKYuGJ3ebK229YiwfRaAXy2YWRzABEvlQzE5giIvMfsUitan2T
wwiGKxReRReJrn+cIzUoWq73pNTYHd0ec1ouxEDzh5j8U4B+NDCYvhgpVw/bwidckNI7nKU5Okeo
HkYhzfHO4bKRf2zAbm+L6p2hKh3/RFHrH5I/5MfLZF6HNEMT2QYaT0ysF5tMyNKS0DMqYHE8jQuu
PuriFAAWbHNGkA4+FQ4Jy5EClDoI6Knj04pQdTFLxowqx+UZRwLRdkTPy9BbLQEaHlRRACM6+izN
AwLwd/M6wM3wN2waiuWZRYRuBOKtuW5JemLEihGO4hV+jtT8ogkw2SRrvie9tF1P12xumSGgD8Va
BvgjwEXJeFLywQUYTJnWBfBo4dNjLcZpzVem3yXfgSEcV6fEeZblSEo2FfevoQNgIKCZ/LSBcJQk
8oK7y7R4ISGV5AgNIXlNZkNBuBtPfGcAmdSkl1jwLdfQe3KmAcx3ohrE9IhdCoAYDSPOjeBly/gK
sXzD/0lFcZw8XMhDMNbV2cOlAZWMFDdbg4tyBvYtg1oEn9bamAkO5VqLN/d6op5usBuyllH7sMGZ
/jqI3N9NQQ0UK5QS9x9w8xgXEsdlozsh5aFyImKOyYtGOqT8DSdyfncCZVoHE1KtChOvj7jTEBFa
fQ+Qbj1xNb2O/jbd4rhUPeVn3nFO/sw6xK/nrECLt3HpFcP0x+sx2LZUejweOBgwEwM/KodXbKHf
55pHT6Hv/WULz4hUNLTR67KCfJq4t5kR7/W5uijRmkopizmM6A4xppp1CRrcbIiYjR+WxEnwvKSY
4TRkjWNkQT4MSz8Qla1njQcgyy2tDoQGtgUhBPDLRq5Jhv08xJkXNOj3ac3r8milYwC0pUkU77Gq
QBlKbCQ1pJBWWiqhwIf7m3gY3ap1KpVbZV/GuniYqJABBv8ZyRtLu5eV2wmhnLSnQwTcU/LF9EAJ
S4IZ5cj4JsPzSffBJbm4FjJLAIQDASBheC27V7XV8H+Jrxs35Ei1+2lYMSsIfEymA6xj33CB4ow/
ato0e+efCSzKh4YI1L5t1puSQK+HIVy/R9FpueJy/XnJmJvAmrp+2q+nqOzZLlgNxErmkIUDzIYI
nIahDwfZ/tyFTvaNwRFHt7zONIFF90iXpxAFxIqgTOHJewlC/mwyk1ThDnyCAevup5mn/5FkwVfX
F9LCCAnhBROSeYfKaE5v5CRzcjDlKGskrXPjZH/vfcNZZ3ndPnu3wz4cp6kp5z3De8D/mIoxxvOp
92ZYJ8YMwRLno1zQdDUNHTn2LtH4JYMuDKgLyMDQ7fjaTmMyXe+nZnwkSjPFMaZcuD+3yrsAXu5M
BB27kgmCzGH8YEvIXGGN9DlNRh9K/u9ATgCgAzFRbNb/x0oOfew/VXDEHx0Ibmhi8vYxhnvwRhfi
/FWKVZICDGJthVxkPvr5d4zH2h9oGMdHA+8NLTflNGwewNmlQ2GBQqMp+vTqUOHHls9A6RhXoRmG
M4Qhk78/JljK3gdHNnAVixNB1/5WRCEg4XELv5iXZO7KjSvCl8uwN2vAkayCfSuuW2y9fJXLkAaO
ls4yLByo6DBB7UgOafLB+2vcFoJgE1Qnv9xDgA2S0rOSGVQlOavcxCFESQflH/jsiOrmSJZ2gjJd
Ty3NPn+MUYZjqe3I2KWoqyX9JdAsZ46PT+CEgiXYZH+H5XkfFPvdYUtItD/CrMRq668khuQaqLSS
EyjnOaCqmHX5FBKaQFrX9xkEidJMLOJV0xrf2VCObLokKhD/fOIgWAoeBfA6Ga0LdP8ZJsJjOdCp
xtjU3JQ9CgSnhcDVuKwvJiGnm22btouCwgJpk5iQT6uWzbrWPLJRD52+xn02X41bQT2nBMPWo9gb
DH6CYcw8mupppsZOdpKZ8jPHUR5p4nnkzE9cjA7Srn7Brnm/FYkDpxLErhLG4ZXp/TYVX2/cHvrj
YPHSu65PPpcLlUhdrslzty4nolliwP7laazS+3jKHcwZeFwkY1GwMjim5cDe1W3Dx1ayNCf4ZOPm
dqdesfhyUgP7T1hdY+5Iqf7fJQpIVt3bVH5sicuRqSw9Z0SlPkd0Mxg5LI85KeZPbgzZGcVJk9wz
qHmXZBJ/ErABkT+TloMgP9AtV6cwwo8m92YHQ9m5c+7aSJF7kzOMX7p8ihjxjAt3W3U4L5Tqeeat
rCogjRpjO0xZpuD7EA7RP0SwkJS1hsXng7d4t/3Ubb+TU1ojzG0oegsu60fkM2EGVw+oxjuvdwfy
kW6yfYy8q22oDz2MtMnb/KvzvKJQwC6I6j/Jp+el4QY5sHROn2L+9MfU4a98GxVrh19n5B9BgLJD
ilqDKupuyGM9YoVe45vHI0AuVOBVHy9faIRTTvfNYZzT59HreZrcXwAqI97f2PxjiwKnHx+UuM2+
MFZiKIcBATm+VIYw7HAwTEcgKZsmnYvv+TL8l89yBsQk6nZYVXyg4xCB2i+iTza47xcIlgPzUxpd
TjFLCXUd/2ue6to90K1s7T29OegraI75ryNKXvAfCBjx0x+ZxmI4UQXFsvXY8RhJMiB4UkFqVKZH
4+37bOzK4d3SZVFNQ/IyYsEgd3Q9bOhY1R0c58Pn9khuhwnK0DPdJsH80W5wPPndov5c6KtH8QBX
CpK2Y9ep/9DIyuJdzHGjXaHZoUHQCSDvEGvVFQ0kuVfSaxDn1OA4IS9t4AmaXelwRjaY4HvPacj5
S4fTf6IQo/vAAvWbBDzMb3DcR9gAMerMnkcK2X3JGDLcRUh6HvuMggBbAZI/Yqi6rcwzTciVRC3M
/pa76akK5VUf+gW4CVCiqf4r5PmPw46kPtjk7e7xLoxfZaw4mFnHpwBjp4fsPLr3xURsOSPB4xNy
NprnKCo+J5sKzxGRKhQ6yq5sPT0EByoERrScnsacGybqUotRQquNC0nEV4+auv8c1alDD4SRrsZT
GnxXJU9Egxckj+Gzmcww7ma+KTVLUus/lnA+2z5dv1FzRLg084+JV+OCiAiBXlmmF2gvFim/EOHh
7DjtmE26CbkELkV77hM0PWjYgvmf+fQs/u69JUHJ+mRw4xI7A3uOamqJXJISMSzkX8r4Kh5x94Ac
TsVNpS6ObHWslhuYztyO1am5Hci0OrovLj4j8D3opN0GyqtbqwVjcGS2PbUQlowSaYdoRAch/vuR
YzXv2CotaPUDaD+QNkAOfoKiVjKkHGQfOZSC5ibb9RObRTb/Ku0QIfGkJmpBcdPJsHaecZiiTjsL
wW89XrfPaEtRy24PqfGMn6KLSu+hGnHJDlYy0RafytOjAB9qloisU4gMUiptt3m/GVVzEziq2noO
XiQyMXhwOX9yS92HXnF8axnxPedBhFH8PJT0KOnCn55oZlGT4AV1BKWplNeEh/33pdO4a8f9wWVI
xngMRYUo7SBvFDdy1FblXObKFQBURVXIl1Gf6pOiAipWfM5HPgc3PhWbh5dQkKM4XMOAVXQGIFlG
qg0MiOmjRoY6oyJA/C6taFH1ndpFIgXXo/nO85AZUg3QWGAQwkh1IFpSNLqabqzWVJZeoDpL10Vl
xZrIH4IFPrDmJsZdgkBf3Q2QXW7NTK9KqvjGnaCZ02ebPnOhpHmi1Iy/VoUYisrC1LezJxmEZKkW
jFWN5Dq08ODEu0ZOeREbyR7XRsXQDUE4pZ0JedjA/4BSLC38oBk4Y66CyhNhB92uMn0Xb/u8nNvH
anPOX0x/g0vHv3CYOGmZdEDIoY7PaADx3+SiPK7ujRdjcDhwRuDqJ/lyo9ONRbAkTBJbzMdflmyl
PZxZHBp1WCUl04uFvcJjJSJdc3LM2AaPCjA/I2T32WoJEkvz2s9TaueA7Mp76qHD3+YSSrontY5k
rpqCuT6rr+XwuEWqDbwqPJqJDgSfE5WtSbqxzaDMVwg0fpb4nckLc0liyJR09AmiIJL2gDXdjvbc
eMRhN3tXI7xlhkMTfw3GT0GApvBdjZeChXU4+D4wucfeS04cJFw+wFyj0K0TrNwgY2UhhydPsxr5
sRTIpFEearkNHekIOZZgYVT9yHlOBu0d4m6OT1Ei0W9RCi8sHU8Mnl0isw1MsjoyVwxO1MGwbIH5
RfiAMg132OvBDz36Ny5aurwzPm0Ef/UfrZzCmRp/kXBlWaV8A+EaEOndYNuDlAWGxByUL4MGLYz6
ONhUGeQSgLkIc5E8YMnLYYoKCgByp1Sbu/Ex3/lDQYjkoeGSEq7h5Kx2qZaCM/ihwZgGS16ywz1m
7g0bC64nK4TNIeLBnC71y+ieaxh+PNsmUFFQP3a5E981J37BDMT3uympEPYGGH/vQ/7nxAf1Zfzt
nOGr2NBoYchFnw3kijNSepcMbBElfA4H8XQVOydDiKD2vbfTdJ5/lsFxe8OHkrZ1li0wBnfOs93F
nlpMdKxWUDOGQhMvTQR5Fm9BwOCfaj48BP1jw60NBsKywHCwgzC7/jdHfOJdwGSOZy22M7Q0Lr4O
hoqbGaoZIpvQwch6eyYkKBsxb4xhvt6RhPEH7tWvBpoXAkEWKu6OIiXyzmK+iAtC9SibCSOoGke3
Kti3Vuu6Be4MxsV1gQVuiQ2mtJVG2syq2kWdjoJG7d5IOE64EDggCriKN12+fUsUeyLqpDkeSPEj
CRN4c/q0FDSTuA8AsWmmEchzpKq14Xqu412Br3PIq0syZrPpAQoTB4BMoEjZ+DCoCtoh/ByGr0Yd
OiPVwuQS/3qeEAyYD5P0+vw6DTug24IJ7tyOLt/5IkOletK/QTnLROHE4fO/wg2YhIaDJxBxmlVn
/SObWZI8gDByXDVSTyn/R2hsJpQ4Iiz5Oi/gX5V0GsEY4+zU6cMRt4JdD1HAyEm1ztXIKQM6oJZX
3MHIlJYLfCAaAnZfkL4NXvhYHfnl+paQAbg0Wu5bkODj64ZrOzi6+DgLBhOOAKU0hI6ztSD8mXjm
ApyTDHmD8rFZcV/EQTDJmo0fzfSlcuGQBh6jQkElZtmXHKhTKw80Ph/IjMsXGm9aqo+L0yysMOlL
2kDg5koh4pzYlMR7jzdQSnGkQ2KurVndxZ7o1mjig3P925A+5YW5Dl1TOVELGkhRmsCjJyVJRFKV
VSaas8Es4NMfUPhIUyquXHlmVxWkIqa5X7DgB3KSE5MpCRekdWAx/GiueCo7TLXg52EU425aRLYK
4Pm5J+bSyL7yH9XOn0iOTBdNmmfawYn0gSvYeMAEeoi4vO7/2pMKKh590jFWoESAwaAwLnNa8miB
6Y0xeptDzt7RTzhXWyohDbMqPLO/iqKejCvTmRVk0ZJjzJuczBDK3w6JLpYlBXapLPPhTCSNyVPx
/wBZlczIaGeUbymoAfG9SYcpkMfCtn7Y2FKDtJ5Elz0s+E499FtUAjqXKCuO2DxgGQWYhvXiH4GQ
Q4dkBUogVwf3lkgkxoDEooHalOtMrhSYu3WUfz3KCLGnOZLxUQCNhfLK6CIptEo0IqzYCQm0Q9aN
INVhUCZRQZjUEnMgBQd2MZ5qK24HHLsDkizuCnhzhOVRe6HfIr0BjiYdAQErrsfqif2yuyra8o4a
ARLMEBH5Iqf+M3vf7eSoRfzXfXUWQZG0ErBI7oDBgQFc4x0IzZ0hMx1afhyRMoRcRujUYOyyk4Me
4dhAiaa3IlCa20gNV85xtrg1QeSIpi5oAqM4Ki9q+KwP4xeIPqevsN0oH0GbsHViOQItMJNF40mG
7o1VULbZTPqN1S1tT4qHugbVZuhopMwc7umr9vAlv7Ol0VyY2P8xg16OtOTeIpKWgHGQuWrRa+4r
x+oKfcM96EknFDZLiAZWfj4A7DRC2nxGMqLYwxF95pheyuJH3voe5tZ8rfZMRzF4tJVWUY17+O2Q
H+pHzBAJVs1Yu5w0nGyZZCu+rOi2hh6MbjnVrAugSrU2QAxmWiu/ka0a3PQjkXM8Ja4cICl04Y+w
Ff/IREA16VLDbCcjm7UdAwrNE2YE6HeKz855IvUgPE7PaRhlH3N8GJ5J/8B47ESB6g56cFIkQm3G
LBowUjkfQ0hf3nvM8O1k9eXrK69U5oLCcsGhXa4NBBVKXMPRnnZJSeWMjX+rxmWfUutYMJOGN8PE
chTBrVlfMNGTbpKDbknrmgu2pDeqNfGI+IlWPhuxIw4O0T+9C0PNPXQ9tkXJv3vPsVZugOOgopSF
stVoXCogQFMOtYbKR3tB4z9zUIVVbwS2PAGSM0tGY4AY23ft4vd4Hz4nDasa4gz0U1fpsWi2/A4X
Ktyiilsjxec5B0SwY7e1aJZnV0TTrp9mzOZv2om2tIESZzTPBgss3+NQGasEKSaGAnmCYs9j5Rrn
PkaOsUxIfKK+TL4WdQBdXzaY+axbseXQMcagi03EfZJLNHGCTy3ln2AEmFDJvX2DPcWA2DkOQIG6
2SpsCC6kBtPsy3DAzK4cH2iLbQb9K1HnMrH6L3oFgyg5HapYA1sxVTgGEzko/5KoiREparkDMIFx
hQHtkV7XogWggTSrqcTjcC0gUQYuJTPTcSptgjY4ODjXoQ9DKTxwlhi7MqaF0FCfkhlWomFzJoZ2
h3z6qy2BaisH1jU584AbmlL2GuyHEFvyGnfytg3LF/NIwnGWZnPVMFc2TVabVMTjEuez0WY5I4qm
U+i9yWlDwXGye+fooGDGM1dOWCZWwpeN1lNE6Ive7cjS1rDZ6h1k7jSiLu/eWSkc3IFy3Q0ReFO3
o5nGAP4hoO3iqCExJMmQCKOOpraA/8cdQvAEJnCMgCvC9CLa1janGurT5d1gbTGaqmT+7p49Doyd
UX1w5gfyVSm5Qv54UIwtziQZXcfAp8Iuqv2RwEX4PMzx8CRB1IDKgpWy8+EJ1f1erfQO9GZ0G8PI
h2GewRgaPQNvVjBAgYlxS2H1SGp19A3KLD151zECKXIX7/z+HF4NKz8xl9lmskPYyMPzhluX33wL
cqmpR6qsy6xzhrLTFts/7lBs+IYDSyD3Tph/BDK+7KO71TvhSxIf3vbDcIudeM9wcw2/ccAgJGCQ
Q5VMj1f2MIyw6bpf6klcBQhH5E98ApSjm2JLwAmgO29biroKjthTlRGqN1Qb93hDkQHYvdyYyaTC
5iAucDwINQnG9Vfckkl+YGm8VH7OMzU/AZyaOBsqTvounfryysu9cWfYmu5frciWZQKAOotkKqdn
MxiqItg8Q07VUHVgzEzbeCuSdQ5RQuRlxrxgqBkaJQGFtgkLcbx9GUoVHSNSCPqFv22Zt2NSfDuD
K/+F9e35/QILKPTa/qYM+GI4qfdGRB8O4D4mjDeYK1iP0atNNYiUIVOLh3zsltewbddHS6HzOxKJ
q4TtBvM+wgWJ4VHsQzloJEQy89+hUL5e3CLYpHjltVzCcJyDWqNzkX5Wmg9Eh977PMvXqYHOxTwK
wQqUdOwGmpDBYxOiXfE98oeabOadNGUOoDX9IIch/IadNZTVc+F+dVbikdjL5d/LHgNuxTDTtd2N
0zdL+CnZH6L2/bVSIsqwMqOCNjkQaEkfzUR3f70kWB3BfWQ8OoM7+YE+ESEWTGCki+fzmLx6rnT2
EaZxY2HtTQ7aOkd0LmOZPc7wGh4dSOCQTQ7Md9LgqyVqBREjXLMp3BVvP2NBjZCQo9bUusuROefi
xaAKsf+MiIi2wVcLcwYY9yW2lKjFP0l5UkKhrKbmFasoFTqqteqB61h6dIJcqB9k+ByEKIyC0wr0
FKnEa7S4G+7cPJHvskTw7cTRALntBYvR+r/h7LY/qlqLz+FCXEhJvTM7V1MGm0a4WcU0Sn0OSAgC
NH2AupyZ0FgUJ+OurAQz0bn48kqqApcW8TB8lCT3OU1IK8NQagEqXXVnSiKhq9WgS3fgFE1CIHLj
9ppItvJ1c3jSbXc0qEMG6Hvx1+rr9dNC4/4CPA2y1ddvCSyfOzheJKlVdaAJCob4DIAoji+I8YFh
0zJwzYP/oq/kmPZTmvC+zgpoNNSLycjSKFvCNUq62OWK544FaDx+7NNwfFvGLf9BtAohPydkAFYE
mMK7cJP1n+V0LvHHRU6F8hwEB7+A+8HjqTi7e/xpsGCVMuN2PSTshzy+iQ/MK52sWN/90NmfmTeI
jErNVmJt8NnPiOGyxEG4mLC4wS98NkOKE8BWn88PyVyFyAwL6F18rOoHBofVbZOzRZzh7Ln3jR+i
uqKGf6K+RQMMbkslQd9p1BNCoe9tXjwEWj14f5KYgJ0ABvH4AJFgjstYQDdXnKurmPI1SFyXTB02
sKzBUS77jznY/stS16JSze1bv27+o7H75hP8SwgK27d5TzRty8tvlPILZXoQEq59HkgAWYFY/LRb
/5lbTvL+gD0n51dw2/R4cZQjruO0upqzhAQj+sF3KkC6ZTah6msn47SIJfiZkVsjqYWwV43xvyaQ
XDB5eS9216MEYItA4eNMgYfee7TT5qoz8EDvYwR3nxg6JbdyCTdGuc3jENOUn+DXnV5ihSb5zV6+
iI9sXIAWDSt7rQA2IxXYf/JPXfpkXnnxHqFzqLIfF4WNBMnN1m+PuxzU9gArS2Na4Cy2UlWm/17i
22kqWdzN6zn2TlfjuJCQPdAmOTMCEjM3borh/NmMH83uh8gVi8t1Ws7DHnDpjakXxbaMCMwfvMk5
VEr0RE8O5clNHBLzbpHxDYfBm3Pgv6OSdVhoY7Rf0+lE1w1rlMm87Ew96jjjjexHtC79NhMJNXHo
aDQFFYqI9OMOTOi5TI8A4m5KYxBFHJgNrqyIe6m6dyJ2TNRm5q3tAM6ez8KRRfiBfA9S5nMDoUtl
riHU1AWsvGomju944lmVUJBunK75V8t2rrhkYhRz9zP8aMvSxKy5/EINDwU/FvzAXZdvpETBeXrE
8PgJBBQ2MOfZ33kqSEVmN4uHrKiIfdw9/Am5jdyD4gJH0JhZHZNtlpVTYzXeL/36ad/0KSC53eNF
Qc5YDUsqaDmO2xJNS5//Mt4N9vvtmw2LsBAD3S43zGFZsDB6PrGTuvvDoYUjwizuFr7V/syMGj/V
UDgQ0xegixCQZ+f2VA9VjcX0nEegYcQ+MLGC4TSkyg3H0/4JWgWUnhI2juuxS7w9bm492Jj/tgQh
EcdA8NHCYn515wPRLiTrMtMPkFPLYbqq4wDbZlqMoV3SSzCQG8V6QBXRH8BufxbEu26tyuagwlYq
PfAvBs9RgWczkyEXA7lfBJg0N6dDnt3irV3yKEKArzRilDTGFHvH7IwxOkZIBwiiSao7grAKpp5v
6ZhD9w9Z5+b/sWAwvpy4ecwA6tJRwES/82O2sFnHxpIaznhsz9iXmyGgBrwaT7XIwWxwKQPmJAXd
SU60D8HGRWSIVlSG9WOFRRP1WIcFCLYAf5YNAMeqESKFmY5t3InuxBVD+hREG31xKroKgT5HMBIP
TsmTT8h9fszZKpgA/oW6lb/XMYJ38LP11DLigZBX2ApJn9VO4LmVZs2NUNBNTk4HIouSFkjMndj4
NGIdH3j31l/tQcTdHXPhPABSXw7UR0RUlI85ZAvGGqhvs8k5f6vTjvkDzEQ8r7bvMvixZh6a370Y
aNdyNG/7gYC/VB0BVfKN2Xm6M2zMpTO3iLT9XtF43lgq81JnpKutHLDLtL5lvTtdZdkcPddkFT4W
WZRC9+Wrdg0d1YRvhAs48t6dUWxnZ1hiwWE+0ZPHXOC90kqOO/8YnD4HTf+n6vW6gdwwZBNIn/Jg
YG4zFtVbt/bP6eXfqYSiACooTWYS3eV4H5HNzUGOc8iXrFj81w0vBmw4ICrB6qRe5z/eE9kLIf0E
ExVdH4CpHDc1J6g2AbUEYdqEC9Wm8FZ2+eLzvl2nZe6auueXCgDtfaHowvuRUsWmkFQZ8EMoGjmi
vbm8syBihHVkvxBldx1sOg4wmCZ0MPxBqnv20MSUqL3UB754+vxHuKAzaJqLR4Ft6gW74Rs76+cE
RH+vMWp3uqF54pwnRPpArVO60D3F+DDjFx9S5p0x8+ApvJUKtGdA6Dz3gAf9ijqm31C0lTMF9cBA
/Mmpwvy7u/NE51P5hDNZ/Jguw2uXrQ2mt3w/jGySz/0GuNEX1CYDFMDZ4VBGSvTeTxImIIRAT1Iz
cTwfvzScFpjGzfFXSDvZg19sx592E5jHW7P6+Q/biZeU5o2jWO6avL6NmCuw15hu95M/QMrqHUwX
/CMMAK5Viq4mQB2BVTHKkp7wwltn0aXTqDHGVAzgLobcZlwaYRbOPjc3mG42330BhHKZ4QYqv9h5
rIPd0A0GSrKv4IyYiby72vHXQD3Ju8pmGp8pylht/c7r9ljAAMXtj2WngcN7AW7NSisrf+WhJJkL
xLzq3k2Ex8Ayxq+Hl+SWwDbuRHbIEoJempQ8qZnzy/sEvjvVHP6FsDL5NdjuJJgzuR1kCZmwyrnc
WbjpLRx+odsynqDc1E0ELgK4cUcwfGcqcWD3DhNXSp0E/xSH4p9LwtA5xAiUoQzd9r+BzxksV+U2
QXBN2JCbQHk/8jtt/APvPB/1KUNq1R6tfpSO81U3QvM5curXDVBGCbxGeOUvgxPcmmRMGVVgePZB
UAsnS87JYsYoFphl+L/k+nASq+tzXFMgM05FFsNTdzoWVxKiTMq5ka/Mr1OiWTkWMyvYvptQWv9H
lE4iaZnurj4TPTy78Gv5EyScqZhRYmbm8wAuKvWSH7xP7KcWDbEV4vlCAQLcRMPjNq9+TEMlRo5/
gtMYIPPkv/En41T5zD3Fu7tLn3FU3pM70TCIRa/gAXOxGzYAjnyT1X+NoWli4wglfNgwO0h1HEhI
F6zUveQHgPtJ4Rs4vIFBAhXcVZgi6D7Pcd/4YvSAwaVYMtoKrnQf7TC6/JDTHzevXogr+EXxE125
K3jNetg+9nm+c/UFRSrgeTwb94MYTNZC+Aid4fSUx2N3a+bU6HgOEMs449qSg3JI+UntYqu2+U1y
5ovV7JhRLBzmQnVINLjO/Hm/PlbFv4C2YEQ0Fe2Ri1A2jsBf4I0A+bcaYSN3Bn/xwSLnQ0ANQduc
NPj+NdJ4lOffwwnNlLuCyrQnumk5DkrGYnRac57C1grASjJT8ACejZyWLQXe7LvAILgz16bhuwAD
lbJySCIQtGUlM8xdsVJSYSHHtnwr3+MzVbiGndY9yczK+NFDGmGEzZFkLxIF4wd8Wa7d8MRehQYO
cglAC9xT+eh0D4fZ/+7MI+iHBPrJdIhvgj7+xxr0i8ZfYbFmEqTq1hBp644v6uuUgZs5uxm3Q9jE
cOQQm5mCPFv2XqntYkKGGEcojnPeG/v3Uma0Dd6w+BTeGd9TVEmkmfpSHG6G/DMNCqhoOCWtQJRl
RTDN/Gi5clySUjKAc6IWESYkH1UiaU0nFZPhZSUOCqh3oFkvStLrOA3cHTQtGQtqHqoCFNtnXsnA
pPB2OLNRq5F3zaqgEvN4Q9SmzNhLPIBXOIk3wCH5mWtL2xx9+J+gRDCwJc0/6spnkbtNnF4dAJX3
nDdnAlU8vccHZ2xb3IQB/c23DzXe+X0pSJDO6d/uBQqh6WQZQWfltOJCbI5u9nzCjDmhV3SxgA8C
DXm0aAM0m2hUQQ5kZ6YUFY0WBzJzuOlhNO2ZhGJKITS7gp0p5315OEQ/R0bvz8cm8ApJLbanPnNr
H/IJqhYrxZ2D3/6aezaaTdCYicAcxcca8p7zT1UPdPSKALRcmyDlKCnh49z1U5H9b8Dbx0S/0/TS
b+/Q0K6aAQdFAl1cwpG3ef83Ztr5bT+ixurDsP4PvydmVqb63dnhjdeV8zUDDe9unNvx81xBo+Kb
JtFNMXXLi7/Twh2LrnpYW0j+7Nbt234mGRcEq/7PyfAm3atqn69L7GqexThyRrYUDa+uTad1IWHn
3XAFH7clU5tV1ZBxedtjcv0cIvwiWySdg+kpqINDcjNP7MDrMmr3V/Sox8NtjJ3Bk+8dKu9hDfPu
/bCjI75qEkUZNw6JhXHShT/mmUPCOcHpoLrhHsYKIsWsRmCG50KVnueBgxTD8ABmFkJrd6StMtyf
Ag2x1HkuX8x9kyEiFd1ayScTFSJpV3AHfU0WcjAcEEHaKn913Zs+H4PwuvHH/hOz3Pirv3Lkx37n
dXdlQ0/jlwIhPNqw/rxW6U2fedHPGZH5S0pDdJ2eivOjrJPiE9Qk8rMvwtl4h2rDyKf8G6H4dD/3
8/Ed6XrxrdF5imk13zIDdWjq/JeDbxeFHl7lLDVgmpHTz0o4J+Mv+C7LuUTs+wSvHDDRX7cQRA8D
zZz/rypww6FtXlQ3qUZUMRMjD32MFZlGkiErI+R6iYsZDsi+dv2bXy7RvRlTIqHDUFohXac6rn4c
AqcBkKjmr6d8gvdHQz143BtSo1pazqJcztzn1i8VKyBtfxxwyPQphd2e8UKSYv66Tc3219yvX5cV
+wMfcf8DpRc4tAtjJCZjFBb+Nu7PM3dHx1Ytdm5hh9yxMvJOzPSP4/jbxPB7RvVvW5Gv1ua3Pcr0
r3EesQF6jsNyitfrnTL6xan5Hf1ZebdITcR9FR1PBuksIFRuZy7P8jwiYsE5TDGiChQeZgZdDsvj
qme+8eq9UBNVn5v9yPXRO7w6vJSquzWrU9J23eYnEVe4KsXQSCAXTd8Coks+takkNj7NXInXKiaD
M+m5Tl4sL/nI9o9jZZysnNH7rFqrGTQ1nsglTzYaw+LsEpSSZc5vm4Qr6E4U6TtDyeIiPt6mnYoH
mByXc68DbRf5o+jWj3ytX/u5uF3FEXOhYF+b6FUcGNKF/ie8mVt61QMBUz2GGEfAPgMrWM0/l32G
1dGgZZG1SbxX0x/lfVim974FxCfJPUkS8qUT0UekmCWjWPFX2k531aQSQ1xzYi+leu1Thj0xOGqX
DNiMF9lP/wxjcsWUj4Q0UBJO23mk5CkRMfqeJO5kor3bnN6AoxzFfRIiaLf0tyGgsMW2HF0wyzAI
4MzIOdkuw34gu0WamKrGIOAk2kaIsi7kpgb65Z8iHoltRirQBoBzZOmb9255UDoPS+BnTh/xXg5D
jqCSUqFfgdHsY3CnUV4Kh9dkBWQez6AYXMtsTJuM0wEK04Rrir7BxKx3olisGvf04HtVcYNL//lm
r9fvgpMblxsQPy86PBH4ACOxVZ/Yl4TGRFh2gCr5PlODpnXLFysq+4TfZ/0Yx0L5ZVfW9jwF+fdY
qSbQ6KnCzHeVlEEno5CdaUIvDsjYaQVDeIsjBOL5mCva33R0xzWXsu8y64jJB7jbC0S5EN/4SHXx
xclosjvKpk/J0qc3s2SAPSzH11gtB3Sa7dGRqL+sg2+plyNxYxqI6phJcHbaUFXOHw3auqszbkkX
uzPZuM49T6ln2P3JwEZzmp+n6ACs6I7RdbR39ac5K9cfJFqkd7HDwJAkHVrbbt/+d/D3OWPm64Yo
4psGVtFtSXUM3Cbn8f2sa5Ni9rHuWsR2QTT/XZ65hWaPhq3MGfNYtpBNbMztHDkdhkJHZP92ufcZ
L3w/cqTuRT0+csLT520QkErwE71FxiOntP3hrwLSanAEk+907ZTdH6rtX755+8XQeYtBjAsZ8hyn
j30UFLuiJG5CznunQX2vfz87nNBOgZ/cAtpzMwjq5t0xDyGWU1b85CosNxw277HsHbED48LPxtMr
1MKO5Vs56+NKOcEIiwEBNAAQNBlYXuw9QzpJDb7nDQhaCSj9Pn34bf6r33HLJ4cFIznlsUFzYBF3
XNm0gRTZlMpPZne5e+FXc2ghtwHc1A8fjeTH32Qca3QD2GYj5ZXj82MqZvQPQ0YNZyDCcJyogUgf
uurbwYe5It1hIuqpHK8gRagg5YNZzL2VZpAcnlvSUMwW3R5s6emSyll6luRuFXEi60UbSM2Agz00
NHxq8CyB5QEkWt0g9acsyxjIn2Cb35LUdro2C+TEh+1s1qVmbFNqEF2m4At+QJM2ywo4PqXB+wC/
9x+sICB8+wPKjQ1dB2NjZlZQGdxEWaYEQ7+SzD3+HbEmPuUMoJlywlAYYrErBo7HAD7MfRxSpBN3
Ap0DxinEIxpE+KCUGlChkNXxvHqIJXf/R9J5NcWNbVH4F6lKObxCkw0YHMB+UXnsi9TKOf36+63D
y9QED3RLJ+y99gpRFQ8E1VUFnAVV8p5X+B9Y83OxLSB31sWWtyjDJxblVdI2JBQGmCc0cqRo7jLr
YPsApNUNeWcATD1uWCcYwH+R4zMegz6C5oE7mS1PwBtZ6HHCErFt4CloFdUMu7K3Yxg8ENhzprkw
KXwbVmWE0yZe7QkIPueY364rHOFucvZLvwzrlyzA5cGOIWe3zMrfgemAmzcG2GsxQXnuYv/W7jhF
+D/HHJoXVK/AxXwjqAGL0wlH+whjeUTFuItVeAKYfjLjydzZOdI7M8c31t3tLLMlIkVuVhJcLjlQ
icllDaI1ELusOcZXE2qT7VxE8cEibSjMTBXjHfRWSnUYYVFcHC5X92EJ8fF03BJv+2Scac3rsDr0
nlNwZ6+sL5E1DRyrliSbNIg813+LooKCYFV/o5y/YUb5D/HByWRS8dDe44BOQerq5UwpVxxETzAt
u8Mu1mdixSgbh4fPfaUUj4WpzMOAQOnkr6yLwoO1459pMzyERVCj0FEKCzL+Ac3Uj185Trsn80WM
McWKFQ7Z5B0TA9oxXwnEhsJlbmf+h+TeXBESFBqxeeRyEKIl4UTCAsljePgYz9z7ZsBIJqWiKN3j
ykISR/HNTQHI0zDqk2yutLhpLRgHoFvLSzSjrUdnb+MwCPwlvb+/vMQEoAER0YkZ5NwfKCAHvSbj
WaWMprUBW44hz61l9malwRcEVFSlfAafxN3LpnBhfUmDa4J2Dem86MI74+ViF+db09HoMJTGH7XG
v4UFZFKkDvAnr0nXZ7jDuLCUHjdCa63fj4AZhYdXzhW4ESBxKCyHOpMCfHgCKvwG/Qaan4vGboN1
rwiOwkbk76tj9l+Nq525NbMDRf5SffdhxbPuaGEzpoSS2b23FUhwxuzumv77A/YGXMNxmn8RskuV
HRVwSZzKfs2HobIvJteu3uhqebBeuTQO9n90dsPGaY6tDcTKJoUZdMAmJM+HfxxaoPdiF+ABjPDJ
QUB1d2kvWPLz3nGAzNzsRxEeM64+PklhJyv3YouaRD4ug2etUB1QRyYn6OfeTmqrVeCoJ2v7IqKn
MJgxEi2wUcUUDS7n3FLTLXgTd19aeZq41NGNIU+PZw2LMam3FuHoNWtfM002hEBhY+7tM2NGbgYJ
EWnGfsq51/AEYHQwCJRpxir8qgv7HssSiBfqaoYamqSPu8QugAzvxxdrplmPDp/es6z3t2KxQ4x/
k3r+ZQX+PbTijwbttrXo8nCtnwVGFlSCDEy7Zv5lrnAJg3vO7duYC+2RKwpugq+na6+0igdINKgh
VSdkgfV5iVtmU4AkQw97rimoh4yxlcF1PX6BmXtbwLqIGbSMA2xBjAAANQSACtAvzw1eaQZFiEWI
OLnJaFzIL8VhRjNgGfeQZMVgVhBDVmlSvRrBHc2RjhHzKg6QKE/2KzYyHrAQflqWQB/F/2LY2Wyj
o3KetDLq9fp8j86Ea7FCBeF1/n2BgYRVM5OhjcFJv6BSwUbm0XwRcmfWCzoddAM4bI4TSOk6MvDE
o5KTDoenCzsUddmRKRP2fnAkAa4dXJtXdnw8lBwSdQp/F3rLtwPrWqboyaPxj+LC5SB0saX0Nv3K
lneJWXxUiaF9bv8aIqzxizBpQN5IW4qaAzIeswvihTi752yeENL4yIeTZvtONxFfMWyarggYHS+7
1umukiPJboz3GDUtb2FkapYhh2m6hmMRGtJpT8L/NYPFz+1V1os8Ket4HiflHSJFzxH632EpgOV0
izcpsaJ8xCjluRpYG63ue9xXZ4AotDgVzU+5pUSSYCAmCIW933LZsaOJCLSpPsGCceoGLOOUX3I1
2xkHTDZCfvGbIr9l+F7/79hVayvfIgr0Au1uPpWZLGM25m+fUFODkwrRN8zkFGI2w8TAxAOXNa/Y
qpfmiNI775xBobDQ6MA44Dct8irwN4c3yTE4jYCoAdCnMc0Xqc8jieMj6obqK3zDf0aXQgWW30hX
YfgvBbHJVwWJsC1uqhfFEryqVVgtLVAuPuIUgBsXHkFbCHMWszVWwITIzOvMDNX4jSkVeEw0etZu
x364uPWzjP7VlYHC3t+SM8I9NrOWLepWY0dBoByqFI7Wa5sBybFV8y/SjqNvVhIX/ilKs4BjSCNt
yf9wZsUqd/tjtKmFw8FUxiLNpmwD5TcqFcpL4lvyzXNAINoVZqqA4mhO5Z0ZYyyu9d6MlNDZwp4z
dWtSV/7lHPWgFTiUIipgJyF/NmxtP+BlZD74VqaKueYRKDy9IJASfg5CBZM+Jp0+qiXObbzF2Cjm
5l0Rxyi8aS34HABabCz8POCcUkyUHtHZCqXA9I/j45BLRwOWDqS1XUyj9UqHhXydHGopjz99iXoE
jynCJluk0gxBxU154CHoNcltNMAz9HrxFLoo+2HoEAPihHVNbtHsny9XwC4uACW3OMH4qleWIdvk
u7JXI+10MgCxjp72N3MK2vR2J4TOpP6pXT/OzIWlFmzp+htZTTEg8y+UOvsJSeccab7XlNcYiITP
zAQj7Bbxhy951fGZs1UT3M8Jzzl0/44zWZOi05uxwUq+CaIiimuE2BfwPeCW6vPqG2QHf+PX+W9E
Rd8psgVPtzfZwvAYjSVwtpwp14XyyJYJOeP8aA3pe+iur8YcsahP8NGFN6ikjGYDlwNZz3y7ZuO1
UIOCT8KWb9341swOoxQKsV1xwEEoAr/f3Y81FTYs7fIAQdIIRj/jRAkCxSSKCXGMWP+kt+UfK268
Ax4YoV88z1xkT27Y/kN/BDM/nWDvIbf+Prpb9gQ3pv62HhQ47YyoCYao2jJU+QVe3VnASrFtrr+Y
4MZTJHIFqMWKtQ/Kjv2H16ns9Xi6MjZCyy5wlw9+EOxywi/2i7Gsa3Nh8T62Mj2eVhjDMSlxQ/8H
RUx2bbah8sZ/xPBxcIrV0Elx9v6wUlT2E4cIumLDby45EHDfYVxt8zSNGFNm4hKMG6xH6WM2rqCg
aICKjUsfh4ADe/cieytdb3gz25SgMqx9EemcmjJiXr5GWNNps9kDaqAjWK+aShP/gj/GfPTV5Foo
xgpaHJ9jEeM3hexS9nzdtly9L/6ab88wmwJuQRiRP6LUp1kbCN22XLzMD7VofsTmXeBrCdo6Rlaz
VfFPVsUZYKw0ZQsVWWX/bIjLKLmfMsA848UOt3P70oxtcr9M/PGxhTmbCxxe6B28Mycvqlr4v9iv
4hPAgE8vsTCJIBNb2kTJlgPDo3UI7qMcSpCuwnLkGtmgO/sut9bC2sb0NZZDvBZ5jLfwijUe96Fy
GHha/DZkQJ3iX/EU++Jv7XxXAslfh9EBkM7bHoxZnxyXuEp+0bd+HIvKuY4DeUBINChwZEmhfo6M
OCEaUSKUu8aF0hTGMf8uBjWl8Adyy7ClHG1lG1T+fNHZ/f/iju8Wq3MdM7Cqcn2XD63+HA+KkY/Z
musLFjRfW4xbpZJkJTwDqr3H0D7vGAUik135fTZR7ieooNJ9D5qAcnoPIw9oqDnjrZqtTzwUbuIx
XZdqnqEFo3AAARQtnlkYahh3ElWcHtYrhTe/0/HQZSzOR+SrI8851pXloAmyV7jJRdDQDI8BJ3d2
5qVImVlC07iBqYp+JZWq0NEFzykYW/xK7wzsYTFKvzcLNp66rwrGHCP4EIZxboKiP6OuTdokM+Vs
QKon2lg8DbAMB+CSeNaJ31FAQTj7WPqhuXCO9D875sfEG/UOQ2YErgXWL/buZOADhd1Cj6/GlxKD
2omPvGN46oSBy4AxfBWhpnXZ9naeFw8ZlIebYrLWp64Om59GNyznRzMlzSgR0wq1duJitTz0z20W
3C+MRHl4wCEm6QI5DnwqUEAQLAqbXFNuTG0sUi+gcfMsILEut/7K0eQXBKeqwLwy2JA5qb3lfVw7
5togUriHs4yhAXFP/c/ec8R5Dtpd3RX48Y2EcyCIJZABZ3vUNDCmmSEeK/MuQmaQSPC7vAwpkZx8
hz15HFYWK1YEjD52aoPMR91Qd3ADYirAjEDlGwAtOh2WKqFJ1HeRSjNLHy8/SFOY0NFQ0KPcXnYK
sNXSNnXw8ztQMV1rOnLlyXFa+14SSxMyVNBlUP1SKfohp70frdt/ECApTbmJsGau5+xi6NfgBrrd
DqxYctii/jgecPeB/IKt7B+rCwabiohdYVTcOp0J/sPYRr71uFJhldERxy6HNyyvoDzazr9kS6ht
EXqAB/E1RtIX/osglSC/6PAVE6hgy5IOuztYeDtTf0Jr1ruxj1LIr9x0BUq408H8W5bJscWfV5QM
afcit6LnVhTmIiWWVZW4b7FLEnZJ3HPTKvOqqPlDwBpy9m7+8tvpzWY0zJ+j/40zmTCA7nHJevfJ
IpkM4hlCoRJ9yNpFX9R1k6/Ft3PElebpGZrBQuuWcdlCxyNABtUHST6ADEuG0XtUcGCKpv4ZzpVS
SaL3Gy/74PwvPeKvoF8trIyleyIfkcJeD8qkODO4TU+mxqFm5iJ35+qXab7sgMXBDYTn00CXWFQU
ijGWAEQOs9jUPAsBEohmahm75mbT4SCJaRscOcL+5AVFDBoW4ukwk0rPd8Z0bKw5FyWd9VaqbwYK
YOopSyJD7MSBtYdXpRe+ktIEtWAKvJtBGUQNnmffYC1wQzk0VP44QwABzyCICKb12lavkSOqBOfV
igz1dLhqUytece1iFVxv/n/WWGJfSNwEIcisb3sHaYWxEcG0p+xpOJ6u4SfzXxpn3jtM5rlXRsVS
7nvSXvqbx9kS0HWsc/a2opewyUejOklAGqmnwXZxiJ85x+WzFYUOc7ACMxfmpTWoajsjz+3gIYVz
tlw4rvMDovcv6dRil52K6IUpszRlx0bNp+4O20U258wqKA9SOiNVoWpwJB4CcmDEilu2oiWajPJt
TphIEilXX9pcyJ83noniUGLR6glEcPkVRldjGisvUP+r6oBBBMtuJtsdjVIT0W/FmZaxw9eDzeA+
+Zu+QHJ8GFfQkqsV2gmPDC9Y2vOBiJsmstafMluExIe1Ti+OYzAcp3AnQcc71urXEZEsoIw7FEZw
b6B+GgmjglyNGy2jZd5qlr3FMW8At9Mv5kol94SLlO1tIc450Xay25t9Jue84cBHEuowcS4pD6/s
nZ4Afua7kaYXKcaDNufnp9MmgzIlfRfnEYNmpwdtPfhyK3geJQTPlJTqhWr8+J7u+Q86FtQvEn6N
Ab/ChPXKzH51SS2Wr78Bm7WQ3lbEYpfmCPIPeRHgOTEqqDmkMWtUqQBWMtvjScfz8j54dF1Yk9Ax
B7wLw/LxEvA8/tvqUtjBXuK5w5kFLYenWyYp1zaYNmAO0ebQqi8sm+OZ04xwtgJspFzYSh5mYICH
6w8GD2QJmaZtg6S+4hvOQBSyVsn7o5X6jQKQqyzkMMNPLMZuSqFNVA4mm1ZtKHXzR0u+e+nS74r+
gWcx99nEwUDgPUSWhrpmGJMv4bn91zTgg+R9lWcK0xUuKtNeThXjwG4ldXK/l7PzXzBwfZ+JObqM
EyDqYZ7fiwFOo/FVMt5yVCacrhBvGNJ9HBu3lMw8JadaBn6d+crGq0LQjzn0zXlsT6xDX7BznNAw
apGoFB1EjFlqeR2qsjA/k2P8mFRm5PxB+KH/bDt8NambLWg+CdE6as7MrI3VDk2UXavltlLOGDXD
JiYuaN7nIfyj8swf++fx7D3KWqStgDPhMDHBZyXmvG9z4ZvrrpHj6iEMc2DlE03ygqoe4uhej1+3
JQ+YCuwWZqeqIgu+iJ1zhi6gu1ysjPxDksMEFeoKMrvaRBcZPMwkDUI0ZfKRcK5aMQW+mQ8Z4oW+
tIlYMMs1rv324hzMjL5mum6/oHs5HO5CA+j6GfeNwyGBuBjSERWlKT7No4psrmOEKgGqcjU5yqHm
HbN0AyRGw+oG3xCJILqQYYkHrbI5M+qe2bLjAOwyYMko+/g1x1d2pDUetxcVNqYMXz0oUqZYtmPW
RUO5aSxd21AEZleqbmUefBbWvf2nsdP+MaL0YpTsBd+iuIbVMjnt78/tKsHqILLcQnqk77C6qc2x
pbGarxYJgVfmKrCd7QfRZqBCDvGMo+QAcrBO8vU3+fUWA3P//pDq0uCYGqyaUzJeFxLE018mYXmJ
+aCRYn+lzZLdz2Hr18p4wtybfo19iul0TdLCai8kCzI5PMUBQwklL1JU8cX07STxVTvu5xzzhoCm
GBozSo7TfsZgleUyEGQSzazDkYkiNTg7Oo7oI5QURwQ4IMismzqXSwtu1KeZj3gKCwu/9XamqRKN
tKDCGfwqfC7ntD4tiuYEL21/9E5D2F1rNdGtt7FnqOXWK4OYZhFX3VCzNDM3TsBe6AuNyQNIlphr
WjE7Ncdqzcn9SHl6ysI9Yq5JBXtwVCzo2vANC1/Lmc8qeOjT7ltO0sYWsM150aZ/sNcNJ1+ARIPm
lAcN+SQtqnIeXNUKCgQdaFxzzusyDV7juq6/+nXSPo0BN68NSHgDbPYMLVK+r3RoyI6tXkdDzpI1
qMJ4ppKFHM9xBoKOLykhIzriMUs6rSVohGRpDsjIxFi0Zo5UOU79auHUQVovoluEVDG81SCgb8C1
jC5GnRZY5HeUi5x64jwY+qLmbwqJhOlEfeGdb82taao4g3Mx2aJwY9DwCeDbGNos2IiQYUfeJa2T
YrmMs40JKBC0a+xFSo9TMvbowePqwACo2/KXbLY3UL4JGT28P1LJ8gkOdNRMmiLmZJbcrAtsLwwZ
A3+i0yxoDuo6AknrMV+lt7f27bKflyo4pajnKCpRaccQcf3wt++NHYVZ703TRbK5LpQLWp1fHPac
ySv2S1dx52JPEENpu2o3ioBxWsP/Yf/Mf8eu5rCwJWAJM2wgTA8V3EtVUJOPq4vI1glhDO7gM/AT
d3wpXZXGFlKI8QiKP35YutC/92N7IicWrKajUiOPIX5sp2X8uvo6xXpPDVzFSuN4ae/OYxYHlzhw
8TYjuM+qUjCI4ueCX4e/17D2iHNx8I8/+GFlAcV00EscaQb9fgwxhGchlBtkF1KH/xtT4CHbZW4t
xKSEO3nfDmXHFCurnmG8CHPnf2KkVjwsS3U8TNm8w5zhoiQtM3+hsSrLCzexokDWogctvmd7d4hs
mGD5bfzNX47+FZ9KvBYDfhWfHlOrjPI2riSj3ni+ZcqTG5c0+JZtnL7xLDB355bLaGtGBJonBNK0
lvniXTEqKHaxssG48g1SwQGIZ4Ml35EIBYcHF7P5wgvhaC50ewJQboohbH8eBz566xjBJurmADp8
WN1mpiI1yLzVh/WZeq4Lbpad+pjFgMsHFRbvmGFr9WVZSOWIunbBZjT3/vSxRxZky2UUZagim7mX
l+TxZ3FG3lbF8Cy9SIqy5kOeQe7DAuZHHjSZyAJiNPj+Dyx0HDgSJM/3F0VcBz/tlgVmdXb2Yyrc
4352uvAxq+gLygGEhEWsVUgY1kFJNI6E9XFiYIfAMNCmKW88euSzlkGAU+7oUoWhW+Z/05lhbO9a
S/pzx387Dje9A2QicnCnS872tX2xGVRc2SE3YIb3/q+Rqg9BG+hYHKzYFa4H2t+2G5N7CiVqAciv
d0yLaSkH4R/yTNMuyS7PVtj+Ts/8F9zbAAGiCVXV0UFDQDnMgD4E3cdFy4VIuXnFn2yDlTSGzUw1
VtPp28sOe6o8/H24CGo/eD0wwfsRb1OAijYJviHxMPbdZ/AAaoK4CsfXsqPnRcQtPnFV/uUABzxx
O8Rl+o12EnWPoJYodcYDOgqM+NPmxtaltXJkZb7ugnL6mNyAKz/AEEYHcTkEa4txIwxoBoVXtu0A
Lk8sSwKio1Mc8he/CcY/xrkXgJKtXHjkO23asI1jITIDFzZlhPzEcDiLmLz1LFrTjI2pOqHAwfOW
M/WGmi8F6eDdodCtbioLh0BKxe0ZsnP3PU5kLppGaFoLnrof8hcYfBueiQyFuK3yN1/2F+TNomGO
9bZwEKb+biao8UHqjI+w4YtvcUlNaDsG8sPNBq+teoL5mjWj/V4OjKHMtIemZH4gDJCYQWEtY18Q
qLHwh67XbSO5MLaLZzfx68caLcQMSW/c3xi8wNjAGhkD7YMsPEYptoXdiQtlkU1JSozrtjv2DUBV
MSnET6Nr+3dK0siYcVX2u6Qo9UXTlTDIqnAJnueovBqBri4Gcq9/jpCbbuzz6D4uOzUJ5r4Y7mKr
j/CPHucbRhneDcbi7cPRMvyT/PPeGgCE6rh2liu/SQ5WX265fw1aPJJOcbUke/ubgj38b8nSIELY
dC7dy+OMCyEquPrOhyuOsYoF8scRxeolHlFCmMyJXlcvzn4S6UV9gz6ZwWeqxpYLisd1psAGbk2e
bL8+ZzLQ//ArLB0WO76cERFek9pIRTLLsA4t/Lw8QZQVJWIGVQoccOWmWAk6sc9I1wFnd1I9Hoqc
HKnIydv/itpT1E7AKLgbvHB8SHjg/mOznyf7duDk+k2BDNPQIiqAIKlwvIks6AoHOvXb46zEt6UN
fKpFVx5tVEfxGe3pFG7Yuyt8ac+DH/NaIW0ysqMaJWaRcrsH+JpeVxEiTJi21JgZBV6DGbtq+cMF
UjfNHh4f9cV8REznhPSUseZTMunWuBT/eJq3EP6uxSJ9JpT2vegHAE8gINok2k8gIBgWiF5Adm4P
5nW051wRtgbJwloMvL5EmAWAqNPmw59AJsrAekSPsxDq3XRfS481dliay2OTcOH1LIOiYSx7JBHJ
q+p1C17fyUyVSzWunjrRBGAAAxKQ+DqjOz0oerNGH4WoQII+PgAwG5Uy4n6WxRPXT/Kvnoo1upx5
Of9DONE/R9scwXARAm7c1zQNPTjNbrKUuRYSIQoy3NPl2jPgEkqWnuWSiELTqJvXjEraHl/xCAOO
i35vrAAY5HzAfqfhPHB3uolCHhPYUfi1tWhyzpMPQ1t9oYcmCP88TPvNxMLAHkWqVzx4oEDjIIG/
vE6IGsP9RnBJlDKBIMgRBLmnoNNUGtcEGDdsOqui2wD17J4ODBOr02E7tothH3chXRoDxJGfZwLP
OCfvRlmhYsn6pYix8aFBNEN6l7MpTrjQ7GrhBujpHbk8OVg5hLDnfIkOB94/6RrfvJJV7/G2rqu8
Lu83x7au7Y2C5FOZlKhnVjX7GWytk9M+kDx14WvjOe7LSoOHUIPZkiZsDKqRU7KuAcYAUS9N5rQP
J+DSJEGJ/BCX9COMOABDquo7THPK2VHvX0G3Y5H+85C9LfQXtxAgMMg+RO4KeKt+T7+XHXAJ4o20
ali3Y70C1s9A9CVZc5ckhzLFbBSPAJmJ6UuMfRlPFdAJ3mQ7YdrDNP6ng0c1i1bTkIjyOx6px6D3
dFeRImALIjPNdT2E/DSqm0exWUwJ/YnSwPu8aVv3w9jHmAQq5VEbEwdSESl3mKLgHrBeMTyFiITg
pkiBpBaPx2xm1kUPNY4lA088ooVYA25w39NwTONgO2FDIIBPvoDWcBV3fH1YWrx65cXHKUUWk7Tz
pYMJkeKQIVM2rGHIsval4ocxiP2pqcox0HjbEzUo0nv7ssCh/SRIgVqNUfDe0va6DDjWHHmQPWnw
AhWS6QNHLX53poUyCVW0LNBKWm6NyJ2qL8kWTVeRS8/H/LN6xasKN3wRX2AEMTAk1fFSnRl2J/ST
CkMTZ8PgWBZm3qxfBjHidkpsfXgI64zjJFUzR6PDRjPiGsNeHUI+9hDxyThCYTmW4OnE3lDt4NlP
B8y8Qo2byF1FAjq5KBlIc6cWWzHDHTUd9jHqx8ikipkzytSWycFhSy1BjqJRKgw5r93DsPuqsTlw
m6rw6OuO6RmrCEGB7NtxZY+h9jmYaWONKLKJZRX9JauyHQgUIqg77tYfJmpVE7wy2LvHLITfZaBv
PJ8Ad6QVGtJH48IUw45jQC2Lb332z5hKcoTXAu9CH31Di1vQVbZDbssCWKhZCn5Z0JFSGkADdxU7
RjcALgtDzx7Evmnw1q/4WdYuQokGAeYIVuDLuGmUtXP2GLJv4xJxmtZ/D9B28Pu/c9Tx7SYgfcn+
JIGDFc6FhfQccxPSShlaA/1TqU44Rde0VOIe+A3q1pJe0HjZehVvZrHC6bI/+obpDkV8AWfjYe2Z
QNHKP9sEdoCEgjmWtGW0tm71izkTqYUU8NiHbP/hdwD9q6WWbZlAQCitXj10VjfNGWEwvJ/nBcnN
96HqKbHSvGXacu79Oy8Z2xevscc/xQqX3Rrglhc74h5sE+wHrobmZHGMMhKSEA4nKuMGGwN8owD7
hcZ3B/9kBGhOacV0mNutmSm5Ir8kjP5IoQbi7YJn+PExhrh7t6FEj0xdv+Km9C6HkhGQ+zQebPhB
9hbS6GtRiIIWHzx8E1QjBG/NMh9vdzaMTbDeV+VFmjgThftw26LHj5iRQs7EN4yNF+E984Le44HA
NEBIcdTBHWj3dRigq8Gb6OBmakcGlqOC6JnFnu+8Lf4+bOkMrwHwKiOKAggFtoYcv3CixvQgZUDQ
YGYO6Lmmzwf2Ja+Gad9gvPDPyBKaENWbt8igoIL/5lusHrmEgx26llYtyLAUweK6rfATHhi2QoAO
RXeHJnRlDEZNQhppP5wuwK7FIIIQ051IIT5G9xABiV4c/BrMc7issrnYnpedz2v0BaMf/TNedxQ6
4zXaCe+k0ocsC76Q4PuyxdzcmI7hAe1cFgPHrrmHjdCCCnz7EudMroz5qR/PqGptPAZH+dlpum1M
JtteR6B0FkXKpzFRlp7PorJan2KvjpmVTEKUjfPlQHuSMXpG7oMbnCBu4lECAFlUFTnWfBNcw3qM
P9pl4gQk1sXE0xU8Vl7Dh/FkQuwDh0zK80Fx1dGhM67EZUGRIRFJXddDy7gEbwcGqoOYOwG1kEXW
2iXhKziOSF7aVPF+DRHkjOETa8F4URz4XxQoJ2EKqSqBTLXSFAI9CWPQEKkt3I/PryEO15rwH5Hd
AscMPMwl4YBmisOhdXBC+zPQaDnRljJE5oyDNoR6Q6ovTHFBIcerCEk6TjOcPSZD0uUJRkTlnKKN
mQLxPohQjGAfvhUjEpT/ihi3ci6+gaRGDFKA3Ygtj1ocRiySjawWjNOj1i48ScFqbocFBxYzYaYw
JTwC/himS9PtcCyfIUKy0THqX6aj+zcRgbwNgqNB0wcRXuIFkwPcATC0kWMX1wtz2xjCQSFr8Mgm
NuTgRrwFBPJOOcEyyVV+TjHP6XPogHgOYt+T2/23ptVALpGRVbhADO1xuBqUOUfCDtz1Qmu/5GYt
3ParsTJCNZjdehb+zJQ/BPrMVD1kW6JBC7/YtZZO9I/fwssNVeiJ975ATDdgMmUzH4Eti4KLbePx
cSPXpV5LGT9aWeSwcmKmegsj6u9FGrv+5dBTJ5iZI/xkRnU9d9VB7X8ZTTzdJeU0KwpEa4ZgZC1a
ShPD3WFZcH2A63PxqbggD4+KFUuYlhetR0RGKLWcN9vYxSMnIz/mQC5+u1h4PjUhSk6YJPPN578D
d7suBt4aLMb8Hj4XLvXDmT4n75ObETqBgob4DzQsjMK50NZUPkLSSRk2gHdGumjt5JgGG3mf5wbd
d4ZKveCLkOaynClxHfd6cfiAR15s5WmxcX0iEAuGfYoe10P8+KlPIcyOGVYOuGEE3PHCNA0HlPR+
cV2EScNCLeZhJmQ8GZeQuaZVYAIBhmNx80K1AWS3WgpuFdSw0jwInVgEoaNHYBJwAGP7BQXNpc0y
Jrt+NdvMUCGbG7M0JmVUSZC+jB5LqbJRVSP2SWQU2ZNENga8GiJDdI5N78PO28dgABsVIujIYMEa
g1XsYb/3fcUE+uLAgYJTK/rXHhy5kKkRQxTYjpfD+A/EAUiGZscosGHnIttp5UwbcgbAvAXwTBeM
2Lmpkay8r7VSWOKzd21jjiEgetSgsFT92DZA6cbXnR4bXn/ZkWCDkBOoggOvmS33R7yD3q4EtV2s
6kdcfAExiN5TDg3KZINL49CLSYkLrcHeGyxRQoF4Zci0DF77GxQdkkDoJ4yAhaqRuaaVvRLQQMgc
kytkU2x5YktKK8LehyNphbtqt3xbXBKOGxeWxnW6LuAlDfoqyRjxEvFhb2NJTbjCX5BwWcarDcRB
Eb9L7AulNrQ8pIxxKfdyLHU6Ct0BFgXjSugc2RnwrsPeu+T92iVQpegGjStafsIBchgfXtoVi8v0
CiYRjjVdiGONrBcgX/w2OW2E5FCId/673QgaRHHQxsB2cOognMgwQY0X0SJwjwPWvPwLoKtTh2Vs
cG9t2FyDg8jJeBBbBYx9xDcvmi5L2WluuGOZ3y1Icz/Nd5Nb0RB17uPKaYsLA0vSTCZaTEWKg8qc
RwGBRv65Cq6VwbXRVywqoG0d/lhCws6gRzWTznjGaWhAOwe0uq7/44VPJFUvVF+oIEmqGTkxGIqB
hNU83sWR4ibnPrdS17s5Q7rmhEzPBDrgVh9lDjUFdl4vXsIzW3AzNmX6gIb4niDS795BqYs3vDdB
x2V4Z0w6TJ2r6Zjpqy0nqG5MC2CuFAhEiA6gwwldNbQV/Yyi5frjB3EasFDWDlDBiGlEU1pDJqFk
xY8OLDY2/H5v22o+ouEeo3N4cRzKNBFcgAdzWoIdYF8ASOqaBInCLRgIkYEXkDH69P6bl+MyM3QD
sG4bWueLNOihC8IAMOFOIufYifRCE8SwBmqZoTfZ3f7DKoKrteaY4tjgds9pjgxQYT4tylPQWjV2
9GEIKnzOnqKDkr/IUd08CF4BlaGvAt6haEPrhx5uYo/gxzhkMGfoCBCu47BC/i1DwrgGITX4sOiX
68C0moByw3VcwxDfUapwo5Mx80LbAmfVNB/nCBqtTNrmmo8ocjhJso9IsdikMiYZOwp6qc/KDBUU
cUF/s45/ncn73jabeiOEmyDuAtYw7Qletusj4AOWO6TG+zkbxeMe90PDlwJKGIr2tdnrk9lImVJE
YUcy9uGnXvs+qEDbwRfDLh0wSnlGqIVz/GqoI3CGY1RBWs8FApB/ZUgNZTti8oWoweGjs544B4zU
yhA1tKHV9CDmoXEwBm3IAY8EbEqOMeraqNoZ+2ng6KOee8TdkV9T8f1kxDNWmP5I8RxNXPg6R2JH
5o2Y+PuxhbtpuPygGSNbRsEzPa8qbrFHSVLynhAZKyEJBF8pOmQcwyBEvnoa8VrmMkJwNcwguA1P
UXTxZExOVJw87t0KvklNtX5qOozAaitERmJl6OgryBEwWowzJQ5a3YipwQbBxsJHSOPYhR3TFtvL
GmDPRTrfS5uwutAdAKDL7h6HetzcKIKyiQhZvIrW1OPOOcA47DQN30r8Y29HYHXoZQCnoyOsqQm/
mPZR6t/GoS80jbZVYSphMGx/gTUcIwguC8pzYwWDJAq4dqA0ZcbNzYPluS26gnj05Ax/X20P/5+z
LMysGDl6xyjXd6vvZm4fG8LVAYFiTAHW/Ri8mckvbg06j+QfaCbjsQUZ1T741pp9kykH3ZG1FGX8
HmFKwqcyRSeXOT2hWUlly2FsprYkV7gP5zAt7w/xK4zRqMkWkJWV4QxRkzOM6zHyZEiQXjoY7gG4
sNkyBGKftXS8rKTf4tZnYprpEuGOug4XhssdOobgfIDfcGKExNkHM/bY5wAaM5gxY1zyAYeHzyOp
xUYlTsUaVnA0FjYNnC3KA7S2PNAWXgVTDnD+mcve3sE2MheUyw5trozUxox54mHtDX/nnhckZ1XH
y8g1P/HxVeQ6P3vLFSQdDj4LeU+lxRGiebNpQ6/LIOIN7CkzQU2hjBakbJljhuhT5FFU1lAHGvjP
IqeBwVHNwdHmGHqzi55IPwQYIEHk2KQ0bLGoca7XuBeptXxBbkMXsqGsy8bsLWLoHVw6XlxCMR4t
iqEoXZ78MyOVknTxa3tgUht7fvFnbb3iEQkR5VbDFGkdGelLzeMPOrPlny1rFEya/tgYk0H3CF/t
hY9qZ/wFMj6W4DjO3o4rBMExohOi+8YOzj6GK/2YdQMiBn0nh9uSMVPYgfAneIR/XSvbuSPxCoiW
9pq5+MIkLN8TTGsgb44LnVU8BZjsbTNx5dzZMUCm13+zf8e9AwCcUWmwIF2i2dMaKm7LDMrgHGYm
OfpUxgsDZeQJff9MJheAauTBkE3AI9d5DL/G7gbfit/vbz7e2dyIV5//mA18xpaliavdDuE/pIUT
L4nmybnqcLl8NAyXeO3hcnR4YjPhwixjz97EZ4bMbd/63sRoWQqb0XWIUBI94TPeHGCFJcZVaOKS
xxV6h4Pf0XB0HEVR9obKeKdQyqAoANWgLgMdYd37dvY2yq23HQNUww37MysoMZiFs0+AJ7+Z/2cs
te1GaYwsCWIGAjfbgRJztYCtZetl75AoyKpZrtn7b+ssB48U1GjsUzS0Nes1CPcXr+Q4ElXU7BDg
GcyMHWb0KycZKUygqeZ5l7BLPoVGfgh4JfRYU3tYyTrqLSgUojpiELLdVYPFYDtGkiFSD4XpbzJD
YVxPfH5/Quvqk+Sp0hXryWAOf2TF8Q/33T8LF8l1mO3Nf0cti8+Z3u1w0DxHPqYVCRAEtCIxiYkl
yLq/xrXTFC42RGwj4MncvPhWQlG8ybj3/pjgJLwQFGm1vhtSLQTCj7Lm5Eb0IXSA72jMmjAf5Q2P
WQCOi+SuPo/ni77FomeFa0STwZwZqXR+wyteL9w5+K01gIGZ+Hr6MuQl2QeblFxiytqCcO8NFQOk
DrY1h0xZ8HLLiW7exAvFlLUq0YkCY5pKmK7RQ2U4/NxxuLIMal7rYuOgcg5x9XS5qj9PBXnJl/CP
HqCkU9RreN0yzXjgn3iBHQb8AStgJAYVvQgnqhVypB0+rSkpLP7tIGt5fACo3rBcvELSaV+G/SQ3
CvcqDff0pq8g4Y+hmkvZLtorQ6+DT2RK5TMLGYJMLsIumItBigrb4P383NWKUN1LE57tVNIRxmVW
Son7mSaS+w/GkbCEx8JPy84X1UDya8wz85Sbxxr+WDg0GVIyQ8YrFnA25k4tNhoJc/1EI4f3sFK1
cW5/UKf0lBEOFMEcXc5AWOJEyzQOsEdtcN/bRe/ML2lvMmhaTFf4TREMLMjv5fyAujO5phVixJtB
aT527FajVYi2iiPcjxnMGmfyw4HZAmpJg4MWkmu6oaizUtLLFipZMw2jsOJJhcjaA1DYoUOGlp87
53LzSPsS4IloYxjah9L1X00oRoGry6doBliPajPjkrITBUy6ZBogjqIosyh3FLckuFj6q1gDL5Nd
YnASMLHuiSYLXpBHV0dkG+hUiCkv/zcbbOB32jt9mPk5cY8v+UwzqkeFa6l4JpQd6ywUs7Jxu4aU
RPmuEO9ZzVs1vxu4O2ZajyYW5gAGRDyXepyfXHRckHxgc5uM6qQ93FvEzf29BZ/EKAutRMKCXIZf
ErQYY2Q1EodDN4XskCsfjFeVnfHjKONh/59VR5fLipQTVXx2W9ALPSO2j1lj8FE6Ce55WYxBZVnK
AvHuyUTj5Duj4TIGNwvuW8bSBwq8CCJ0+L6kehvlIIHrtGr4at74jlYnt8TtCLiHsfwyvDNkwR0k
m97RnYLuCp1SYYpUI7k8h1fnMmpuxsyFUiSXvhVKjXzeFR0R9dFrjAzgVPY4VgCM0kArEyguSQvm
llP41ITftonKXY9wefT9/9N0XttxI8kW/aHCWvBIvFbRixRFqVruBUsttQAkPBL+62dH8t636ZFI
VQFpIk4cg4lZmJIujQSFjIR+99+Y0f44GMW2wQY3HhQZbws6NuvDTmoPDyqWEjlgS1prCVWSj1kt
HNqm54Vx/aJOFoI7I4YPQtW2dhx2ujlRuVmkspoYZIJP07CJFlNB5sRP/rXZiDUI04m6SsGZ0jt0
oL58tTia5bOJ5tCWbPiocWYIxKOmOf5XOJZMs5H9d+Nz7y/jhwMeACo5ydys2SUyFTCpZrZCvfG4
bSEJNmOMAxNPN1QYLo0wVx4XKileeDTctqTB484Ffob9BHsUFyjG7j5+dYGRQHi+rV65PtwFPoeO
KdZWV4RcMqvpennZMkjjOJZQeJ4svwhwOtdX5pJwmUdKZTtCQGjKoFWcuIC0FRiKbBYo30R+yzMx
IBjMWC9kIT6GeGXbmGimRX/bgYGgoLRW/8tDSu8WpjVoBdkVMF/Mk/LoiWdfk4dU7z7dGRjUMJYv
0xj90BMdQuJyAHWZv4OCedPF8fFtc3sSGiqGfowt1YtFs23c+yge0l7REDQIFf/sYJwFGsnuOAx+
XkdBsyo6r2fjSJIxBgoMKQiBoCaGONYVyXqFsZb/Y3fpXLbxbQYX76kst3/B3r6EsVPEN+QLBlhp
4cVvjpHa6yCEl7APydDmxYqM1s5HSMlhBEqGKVJT+iVaHDKB0KOiwML6B14DX2Bmpokgi2Fczelr
EsjtWQa/vwQfyqHT3W/xEHyujf7PHDvkzGwPr3Hv4xo2UFR/6WbAW9dBl9SVtD/IdhAh191/0Jqg
HEpfaERCjIchgzmFs7FLf/7JeOwIN2R5hRHoaTswCugUJq7S1VjndFgFsJdpJMWzzYwbXDzZ/j7v
nFvoe0KmTkgAIZQeEKxWBoQS23AIm5yKGBcpfB0eGZpgyrQtqNAAWOgbmCe4Wfj4buYRQJw3DXCE
nKxE0yomS/wXAjiWXyD7Nh6Z8ob6sw10l7glG5Vlz3ATsouoVC8htl+wKSgTtvCzKfigjL3yFSOQ
hEPfjvmFm2DnnXbzQmDCPszjD0WRYKO1gMUMhZWM5wx/CD8I0w+6e77E9tXGVsikIUCEj0k9rdOh
SFho0aPd23Vt6XekUDE2TIUMh1LZKQDQVw+WfwsLIAdaSWa08S4NDMWalG94i1KOVznz2ElgBjAe
SlV+3MqQa5RFMTfBOsGbxH2axo8B/R3X1fpqVRDUoTltFYvHz+LwQzG0ALWAmkfJrSEVqYwiVp9O
ULO3Rp5wFzAfn+BcnZtpoXYm3fTO1sbvvIeNEtUM2z84J4BhqxwOpy1q3SoOOFqdndMugx497jVe
ZdoX6RPtMfTjcR5fsYV765LwCZdFbL1bPfwhJaz6zRXC5EFx60eqSn+muIqB3y/ibN9TcIQN/LxF
dFiwEbavYsOiY6wMHZC923Fou1swTJeyAuDFDt/oI6ff1ubDEn+g2ZjHem4/Wjm36XjM/B64jKIu
sJ0XiSVwy3uf0y/jXlZ4+1sSBY0rvRRP9w4Ah47e511a3nEic/EuwoG2F6IJFDmoEVJ2a6f/U0Uh
16M0QDv1dxXrAXmU6PxdmgiDMydiIfoZaN02p8yWo1WQQDRlsYC/1XgDTTCsrV7dqs6EzIrFFHTl
NUkoumdueQhyVP45WzIcSITqynZ9EWDuwcVZibkF5S0XIn2auHkYEshog2m0Xb9qGIXTRK947N5U
QttClI8yRlNvigmvggWJn08IT/FI2YmWyA0T4wPK7D95DL97ogBWIPbvwUtUR1QwJWW+yOLdhaK/
ciCimmT80B0gaG7J8BiIfZI2KoUEv/g0cfCDMf3fjo2fI+MTbp9PEnnjEj6Xy7MjluaG0DUIX/vB
2ZULypOi87GdYQpuUEHuBhThe1oRp05hcxH/hKi3otg7Euhm1icD37Ph4RhYHBr52TmgnJCREFTY
hq1zuAxkwdUt2fyv2RcZHErNp/m7yUBbMAaIPooy/1NGTnoTDgLc4vGMD1j809FcKuNMsg5i9O11
347PxLnr7+0AiO+QYfA+2G/DbXpBrJJcHPKZwXuEqmXnZseSvTpx6353IDa/dkFd/GyIhLDkFj0D
uCwK7ASg+NUOcfSAYwbu2UGMUtDJqGQsmGpdPGzGRZWEn3Fq4PbXgpaLbi3wl+LK9OUPjH3KpYiL
fvT4NYUcTBOPJZmkFJRhrYyCLBGGVseaXS7Ek786tUN4V1Z7d9y9/3TuEbH47tVAQWsDcYi8EQYo
wXddJMG/2LMlC7PXQhBS/H0PLbsfBKpMSWkplgin6MN/M8AuT9qRfhOVLhiEGeifkpH3Ecxl9btK
yu5uDWIaXPt+2DDkl8t3YBaFZIW+SXzqbDRbG8BFIRmmPmdMiCDELZ/zgJsIUSj1cEEEC+l+4K0b
JemxkvuCfhT0jILnDnaBiyxBMkkVdR6CdpJTHK5AZ2Qogpyyv/Gw+L9HaHU1IVVOnhhQkiISgR+p
zjmiAwkBbzEK6wk4J2rth0EJWNyYiXVUld7OTe6Q92wvEepW9+JnpiWppilfzNj6L4fTVOep9X5S
YQFxNuLoPYD1Mof9zywaJMyFlHQTAuhY4+/R5RtY3hdESfSuHdwQBvBEtizAcMnIwTnWcNJYal6x
uW/GoMCsEhkQIf/B8In6m8OIJ+6yv5APMCMug8kwSGZZ5Qb8ZSwQw1h7mrzlvshzGRkx4GRXUyPa
uaNaQHsCWM334cKl1h6olJPZWVjezl9TCpQoRpecRBC2IYuCFoW4HbYbw0iyBd7yEohHsZuwjb0a
MXQcU+i9hG5/rolhPLd7WHD6ZC+06tx3pF7daQVhbAedFbF2ziCEZYcUdOb4QNJGDog1xhBl3zuJ
uxXHopbmE7fH4V7mB5K8LCcvA/Vfa8W/mwiZPu3xeUxWiLRHN0zevVPPwdvC20XrGxRipFa3vMsg
w1SCoN0tH++zsRqKm4Bjq/rQNrghfoQQsyKAwsU1u02BhIbHyWmi4iOToOg+KdUBjE/hxZqf27i9
W8h9zi9epJv8dorb0ZwTvTCxCWoj/opxgH2KFpZ0p2L9OyQP/mOVMSMMIwJyc1yAKPw1M+yE3rQL
pMiODLft4ZHwsfbVccP4r7rMXrqfs+NI4VauTCjcmW6s+YRR6ZtYdUPohouzY8EuutFOUeXZ3CwG
OQyGcyLu2k24TJmQEIJy/puDSWONIipVsW5ps6knjYkR/wwKYvkyVQjUr2kw2sTIJnLW15ABNywc
caVFUPKiBra0QDJhw0hBLPIqgKcjwcRfnJOn1Pm5Fk5DxCVHcIqi4FIEBaq/BXNTvQrbAn3zhxEx
nSXNWRe5wAciiuMCrrfnwn/mxAmZRS9j+9vajibb9k+r+IyjhPRR9eCpLT6bOK28tAMbRbSUJkFX
K/6lSUFvtAR8fnjCfMF5K76NskJha7offZ67OASjyvDxSbD+pGD8rzaYKyBM2JJ4u4z/sUABYJDI
HhXP9QDE4Z2jpzdcrLANuNhqUeSJMte3M0OUzOOMoQVTAHFgCRk7yrDAuvMr8kZvdAJcE4BGozXv
MCYrIPomKbcHsRXms544P90s+ZOnOcHf7LXOh6mFdQ1fS2wBIvH9ZMA0Yl/JJ7jqJF4+BgdHSCuJ
dPYI0aMT3Gr29lkPgEHJxPENsSdEgoLfOe5GTuGb/4wHN5upopCGAujpZ8i68b/U+5jKElsyAq2I
HKyt1zdLLxUT1AXjzDZRDwBb4k0LglhPff46ET53h4k3PR927vcEGOAEOPDItM0pFW6BNdtKjvUf
YA+KMrnZxk0IWWn6Jx1xViKTizkPN3Ng+EGuRJg/BEVYnzB9TBFMLu3/HH0qx/frk/PgwfH558ZJ
JkuKHnektMWxBfjEZ3VVsk6JcWQLMp/SPn9rLCicD7T/sE7oVdcAqBruoU2hagdsv0IxcZGoFBms
5osIwsUtDfYbI4pe0ilFqJQUsjglc3jB6dUmuXdd91tmpVCqYD3LBGoXpNyHamBllM4xgJ6DtzJm
lEFvHfQvCDBpYgkBeCRYEG+wVFhX2MA/7n2GstvNlxyh52x2oDB0hlj+AWAI+9aaFxDvztVLMgXX
RVvt5X0cFiZ4ArqgsqTk4J/38tp5SSdvQBgmVuYDKdJI4AGZGxo+cAgF01/osKCzd9YZCBLsdNum
tFxCa6Mbp0CtekI2QJkw2Hc+uCUKHIxOF0JjwPIWHGDRNXDCcIDybRgaUHzJ+08M9LNxxTLxYK1i
tUSXjF2Wul19OfgP1rkZhKFZMlvgwnhbNI9SzzS5jtv8FvaoThlPW7Vyk8f/ZR7QgXErLLupgZaJ
Pk1Bg2FgjUNVBrchr2BdvVNeGklkAQ9gVMFg1VXqj1lpON934RDqu7hMHteEyVmYx+aX1dhUhjW5
lrywLs5/pvOYXACcph8d8ZnkMqZRRSnFwAOjdOQJgM8Y25GCCJCVuPKOwjChrmkSYXkmUKHuRSSq
/fn4o3c3/jYSHXp74LrBsYPfiMVGCWV6XUR+AQ2DeQLnHyeDlIZx8XpkADlwgyhXS2pIZqJw5dMQ
phS/tRCai6i6gB14rxPfNK/YNm7LKexJVYDe9d7FqeGmrTnIRHHtGYzS4H9av6s2YPGieYAAlvKy
wprSX8wuPIHxC+RJcbIc2GXUa3lJVlzMjoElj7V8dROUrHAFrGiNAKD0C8IuM58sfq5mlM1Bez9W
Yf/ibCxlbZyUV1vp7w7190NbcqQ5kWmfrIOejuHhASw9Lfi7PyWuWgqYasJMMJTuCcg9G5HKtpVk
WqsfMXDl9JlovuErmg4gcExaMEGQgjpnig9Fg+PFCojaocXliwJZLE2szn7M0z+2k3ACFn2QQfUV
R7wglUvx4JuL4WiYcx7kWCNVfALowFwTKE1oNKieNOFPF+oUEHP034nvBq+iZzGOYNRBj2+eIA4J
honY7KUPOJ3tzBboP46Mz2FF6lah6M1R82Hyyqd4Dim7gwoMg7Z4bNgt2usBtOzpuYBVYr356117
k7D59caZZlnPJDD1H/k31b3j8Cqtq4DrAMzoms+oQ043DMYgpkEyqab48zLjXiZDE0sWsp2Zzuv+
auCyf6FvAXagg8MOkwtDw70gJgfgLulZrzBOjnPfp95NsX/H9Rtn65rnIwNsrsr9G5rL6dzwtin+
1gFjUD5j64uyApGDWTmH7JcO6U7vWnE/skaSIWT5W0vaQCvN0p64gSMGwQrFz6vJm4ApOOvQoqxY
vMBQJ+zgQ1UBrMiYL+zlLdjiljE+/8mpX1GS3/qQIZ+yrvE+WMMyq/wgHBJz4IDBaz4w1adkPs57
Fk3ngY5azO2OledVofO7rDUyyfeTfkFqTM7G8lEyjklXe+4cBb0AEvSNgfJzKyBPF3A7yEAzNBAu
SbJ6qHY6a8UcgFy86BbYOKbLpbu2qsFu5ypUNXdS5cHuQixFQ9JBSrAi2DzpfocpGwTyPrQMI415
zh/m4wRX0q+jB+Mxpc4jXmM+4uDHrtn+JawYsFbc+SAc06sglsIWl5lIxfyynpPXJK5qzE3wyul2
6KVWdi5eYlJ054ar0UwIsKoByze3nIo3Gjl+F5X5GlNRdNCMzuskjnI+5Qtyo4D5F3rRW2seaYn8
amYg35Fx81+OFe6tKmX8XulX49O52L8hzCe7B0MP4T1vfI4ulOP1RYhCXc8J7rF2ydi7t3p8PtbE
YYkiFy9pPNXjoWishZn1XVi5MbB3KFEWcQZXWuaUDk68Cuf8BhLRiufIhUnvjHCBT0KyI6Wf8DPy
orrmCTF286J/+fn0zcQLzkmFUVBXwC4t8ri68xvm44wfxTqmCw0mha0AM4iz/xEPWYP11M06UYNZ
fBGGrH2jXbLBjicX+M4FS4acH2DVDjuDaTy6GiuedQFeKxGmVU1sntxSStId3IZ87OAvywBfAmck
s8tZ6TxnubHBEGCSbDJNse7gSuOk0+TDK/LpPzA6aIDZLwD2y3eueeg0DWBhV0Kjw1WJuCpkK7iE
IVMiM9LQHkCtii9JwrM2kJeMLycVBG5sg1KoIznjrYP/i9GsfsRhAIV+AxpFOg+7oxQhN1zLp1Uc
McaOecexcKzh3oK780otIf1dEDLzq7zjlzvKo0dudyH/IaZFhxYDGcPSqNfoCC9+XMzMXDhl1MCv
Ns0GGQebQqIgAbs6UYwLfmQ2Ci4IXO8UhQXGxTaC9pWKaUobRndqlm1dHIShiL8xzHCmhIf3F6Uw
xFtLsUAxgQNO46TkNx4smIBfMsA0kUWNoSFdcUEdUfls1c5lsA/mFz1YhwNWKEhYQ+Vr0HHe24Zb
IT9iG4gLRIxhVp05z4eXLHe8YUD2gtTVEZo0VEROOuvMBBkG3y7R6Xd5fWXMSEko+xPuSgKAwvEB
xDfmXfRVF2L43QAZtzWolzWsbwMMud1MBA8O4z6ZtYwtByDmrvoLhoT/oBT+tBhmiUknI+eC+d8y
sXSxLvrEafuP1THrXLyrU5uFgnEq76+f4v+gNzMG3/L9y1KG4U1dV/07fIaB5PV92ueJaqFlwXcl
hPSVMvtB1SSe4dvJJ9+YCayorm8GEwGJlOErpn18toN9Jqqizg/XVzXiN+KilzuYezE3JqheElIC
UF9ku/x/ZWXiu0avww8kAARUqkVgvKBuIMiqarpLDwS+3cwV38Gi5+yE/a5imiyofBe0J7xAusnc
oUZwk57RSN8UmGDYAQ0VecmyqNKdeTXy4ONBhaxwN11/4S7HDcb4Bnno0H8egga5uBgSQRfCG6iZ
PUXTATm9JUEMkQG6x6FwP9vsRKsTWvDgBqLRwV0x1d5PnKOgoWJZ+4TijmUvojKrZu0WrjpMncFl
s/yndG3Y5vJYddjfjHu/Q8VmoftTvJ/3SqWYnHL8W6s5KjT6ckW9q0an/GB1CA2/dsRg0RpIWk8W
jjWoDo3EMAgzTMYTqucIcvOx+9diLTX3J+gFaGzEccs7kOvoL8APGvaWW5Y+gYk6vk08VrqwuU2f
nJqeQImUNqgA6v3Wa29Bn809ZnXUTLWMPmqhdo39J+sAo+L9l+tC1wq4wawkx3rti42lTW7lhyk0
Q/pzxVzJOiqGWhSHEncnyEYXcK50ay43V3xOFWceM6u7aP0eLJ6PKAW4z7LgcHmH70lY1zkU1y+r
sxcZ432FM8hXC/ESpvRdG1SVYo2OgJT0zIwYXqJ9pSeQgmECEgs3uC5yrqnN3hN8WRvDZCKMH/WM
5GksWSwD7cclm9b+Dgr617YCbh8nIUtIfZoEUNA13vc3tvCxnGUUbuUHR9F6WANjCzZoEiJxHJYP
7dYYLBzNS+THzQNzKEEiWHaKmuZGoDXdyZG+CadF9n3niGy3IqBbcYs/rF5IrauoSa3ACxLg99Ut
OSMSNEeVVH+rYyCv4SVwQdv+Q1Spe4p9R1F1X20XoqHDP2E+B11oh/Jk2asWu5HIoBGiAGIfejnr
D5R2tDaj23HaSrBbHBxEAYD5rAfzfqBLKN+cZyuqOzR1AACuWKe6M+BykQw1wzXzqDx0Ajz4J8LR
uXcy+sL3tcD8WFzmhHHUTfgpVfi+wND/I+BS3oMKtvJl1gC/REPe5W23SwiI9QjMMGjpww4STlz7
Hy1Gggz0ExaFUNgkNVc0cfzZbwlLsRmVdiKQRyBykjmZZ+UVSBVZYc8BRN/B4ZyCsQi0LmY2asFP
IvRk943z93Bl2Yg99LEUDzZVgLl4fZ/1bXzveP5/4G3ofQRfFRGGtR8r+k/28lg3riHX4IG5xpCP
pGdzIjmQSrpN3eKg1pZQZY7BG7+DxMGA2PhA4BBM4aU5sv+8ZdLX0KkmH6GQaZyzxLGhbIY5LZko
XctQJB+YYAlslaB9CFL8CH0udSuSdjV3JG0zk2jDJZcswsLRFEQrzs8Me5D47uIvqMR1qoc7ckCo
6pgCWpZ0242vTbX6z3ZcapuDslZIPyKv+VdNGDagFYBbfizf25IeDwid21S21bsx4cCvWqtg4lAQ
83Jx8qS0xa1/Won5GU09kq1o0LXfElcUAD8MwPcjwlNiHkSyEGv3cyDGbctYf0j2TUNGEjIqANO9
09Ez22FRgKhIdF4kSGUPlFaMGMTd2RoSyIxWTmxsv6D4zOJyLDxNVMV4DrACcQ/qX6zJtAJp/hYa
lXPVcbi1qL4ZnGMAc6D6+Youo/4x9nnKmZISADB6IorCuI9A2AV77pfR8t2Qpyb8wU1fRf6FSdzV
OtOJuEMAJ4DNn4KjOREgupgYjtNcP5vJZMBWPfCawCApQH9CsZ4TfQfxmVoL9eIPNQG+JDXgUtii
9S7AHcWCQS281AWzzEX6BhVsvzC8YyBScnfbpK3F4SjC7puMh4HdCmE5v7RjFl1swgWyq7/HpP6I
fECVNEKChI0j+1ia0lNLeNuM49Z6xZ74ljsDqpibXfDrri4nxkye2+zbds0Papvd/bIO/tW1hr2J
vo0O86nPg1tiZ8vHk1OWg8Phh1c/5yuEFH7geESAckog4s51uVXXmZV7IagH8V2BvhfO9hQ9nw6v
7VSiA5fITPzSEWZAVH48cVhj7z0NJf60GQdTS03WsujHjSLkdEQO2e9euV01Q5xzPUCxlYqdU1vf
+DETp2XW5yg7CCgyAwshecacG4dZ1CY8RSbnhORCpo75mVBcAchjg5HryPR27lj/Azi65RJICY3k
gCOwmUkQ23vxamrvT6OJNFX0FpNvQ0WUxs8O6V6ng04CD85gwW+Qmsqpr7YOBF/7yzfFhWKa9+Xa
LdHTukaMoSNYKPPd6diJY0ynaLnmhOYh4d3+dQ+F/HYBc3u3/5uxSFeHNCsy067qOryJ+6RCt8l6
GFOC3LHyt+JLawBwFPHju94j5TrP8a8n5hhuYc0EUk5INcFWEWNLPN6n2yjE2Chla8caCS2i5llf
T/hhkAGfd8sV4PIX+uHvOaVEWwAUnVrPVRtflO9ClpewICxKq6Dqnha1rzqIWp6By+qWwyNpuRlU
D4flhHnuFAxbOV8rRQTchnswnv4nnagY7yo98+D4DMRXnEOHOXa+3J0YvgyZgat1XcP8G2Ore6xg
j/MpwNQjrp0qeFMhDzKnlaGol1cFBCqSqFOCtQHZfN2Ea4EYKrjwCmyeDnInczkhVS3SiMbqmlf4
SkQcm2JhHSZcftb96OjTl8BBVQ/NEck0NzbhfXwyzglY9+wSOJZvJ+eIpjjzzXQ1FRO+MAPwwoML
Tr9oiZwNIFuCHPJCsLwYkkVJk6Yc6N+rJ36lWEBDSeGwzyMY0AXzOJUJEtHwhayjmutjTdMpxn1J
QaWXQ6J/1zy3lXmu0uGnLbgnE5WfNAGL9CBqwWheTAMdGES5C+kM366XEOI4fSjjnhXr4rtT4uq5
AQuZrmF/jJCUgaY5QHw0heKLgaEbC07djGiZ72UqYfGIbqHPKtFnnsakqYY25McVcZZ05XTFEioF
M/3WDsWToMofvVJ351O7DmUQGc9cq4LLBENO4fvw2l0VO9tsrjn1OGUP1KmV9EHJrLDCxbyBXDNy
3rhwxu5OYDJrtK++uboscKskArj72w0cDS4HFjwPKBDCagkPZo5YtaA+oC6chArZy/g2k2FCHT8C
8WN5hNrPrmv6C94x5YJIUlb4ifZ58U5+WZ6xCGvFWUSVAEd2/i5DLslDUETGPkMjD7gXOFbFItH6
mBFQ42Jy56103PRUloEbarQfJ43VWjLgInGFdw1np2eiJS3P6lLVqUKa8pkzTlR7doxCAYhXe1gy
0x/W+E5YOkYC0xXJUXZgJ8W9TQKgjyVGYUNUZzNllOayxsn+bYsGnHSWld9QgghbLboNX7D8SSvM
R7f4eCIOnSliuRoCVzicQsoY6nnYuj2uhwO6tJOTzXVEeWGuNPZIzpD7ON5fcQCiOoP2KcyDU+Jl
vQ5j/pK8B9GPMXd+H71VI2vyFMSw6Ms5G68hyPmFU/eHjJxDv94fT22E1XYNR/eaD/LmJGsZRIs2
hjUsZiFuAdcE4QfzA8PLsuQ/pKTtUxXKtYXTCWpyf+Ijip5cRtBtUA53PqZTtFpw/E6HDya4mMxc
V70j05qYJocltzEtK/ML6QuqDUsi3/1LMkh1JmYkAiKjougmdp7VsAvoISxvPXCFCCgiTnW0Hh01
BWj9uxY3RtSCcHRYnX8hKv534LfHe5UDfqSxhmGlzye9KDX7cT9du106R2HgQTN/NXjscYjxl2vS
QM8omCuQJjqbRdYJhrtANrjMEZPK6aFnfsq632P38EcGXNINujEASLJRXrsRDDRxHjkYfCHcNv8s
aNbfcScKKiCpIfzAvAnjVSClKt9+mVE4lZzIeHZyUOVaX/GtpCMbeMj2ZjzRBdUmXVguq1IP+cbx
pEVFPBSvTKo+n4D2sG6ba9bBvH6HCS8FDKOa04hzZelG5fxmlxcJ5VfMeOhFxO7FAghhwJUw+uHk
wo2Y3+A2kcbe8/R0w/nCbx7z+DDtjKyX8RTmSQslIadlMnPKW6MgsX6zZlS4bKh7zo1+jfs5nt4q
8StWEXuZ73NvwM3xcOXnxQId/Db7I25ULpkKWObl35ZipmJj1dlxp0MQGlJgvX87JTEuw8UU5W9h
OUMMZquJP62VnYQpp5uYUdkYNJpzSBZQXtYYXvAW4TdE8SZRYiHScODWb3gGAMelWsRaJcS+pYGZ
FaAm5ChrdJidG5fBSAel70YuOuTqP1aBoExP0BbNFyvqe1hK6LqMBtCFUplysOVME0HRL0vPe7Mk
/jzlaj/IR8odvnGeSDG0AIhgBcaMqtuYqh9odZcIlSpAU0OGfc+kj5BRMAsZRsdE3ML8FjE9V2RQ
ck5iPvLgTPGzzf+1MgRrhoIu/q/esNqI2s8cV/vNKUjDoFvKI/ukMv5NDjNhKVOFtYwWHrBIXC4n
pt04VpVd9gnbZ66qWTgszO3dg+0IDTkU+MSVoQTAKdGghHyc/cp5wAJLZqAgjB0uz2iBQ2z9cZQO
sPDjeAXWpTt1IUeKblVkj8fBlzAtBQm2Pb/Rw8CqYkqjpV4RYMQqfii3h3PT40Jq46n4/SRJMpa7
ORDxPdr8pAVJxO3pCKZ5CPYx/YT8G79lwCY8s7ir8BxXD5yrZcYngHRuDhrJVST6tv50HBHduUTh
RFRjFIiDlw5B0H8ke+JXiL3mA7YxnEii7mfawcbb+NiumD65kWDNLXe1mzCi0rNMsXFK0m5XvMlQ
0MJvrYsngRn9jwYJCkJ2eqI1/XqC/7GWeR00H7sI/IuAGG4+CribCjWo3KeuDNhzb/V/ry01n0VI
pQtDOLCds6FBY7V3+Leq8msbBDsTyugp37rfypNNlIsGcJfdyoRrHE1DB+OX9zbP/v/2KuNUDIHQ
s84QLwCYDQ9xGsYwCTa+fYrAgqik19oZGkrWZLqrSjhSRCMxy/Z4oUQ8wYRCeSjkfgAhzn1Eb8bx
i6b5mA/l61ryoTQEfmmFOdx4usj3/e3I8+3Fgg9VgBLZ5tXzjOxGnVlbMgwHrADI8hmZpvL/YLBD
7CBvYWWt2jHzMjc3xyM1xV8IUtXdMVTexXPTH67OeDsHadp56YOhCbPElVhH6zWoVnhS4dI8YVue
3VY1vy3Ek9lOL9yI8Y5NGWLKQZv8/zYS4gd2VlisX1zkdjfrIfCeZM3sghS6Awy1jb9hddmEgoIL
aojtySZ9TM68uOa6y0c4OUY8f0xHN2HwI7iITKLb4ANgtYAb2sKz2Il9P0P6zM7bUH2tNva8NcsO
eZSXBEt3sIU4vRUiIp25iII5PSS52FoH2ITLBrzVpjvgNPmRy21G6w9D1ybPI+TFW2Dgd5G6eB07
noo4F9jEgTHklXaCk1URC+N0bE2RGsyJXiqP81z1DBnex9crD8fK/nI3/+mv6tuwg2HBdmBqJk6N
JLssyEEO31lQtIuxKkMg5UNapgtB2ztIBQ+nx+LVtCJ+vHtdP73YsAuZceRB/fvkcFFs2Cx4X9QK
6ImZIFcTy/m04E8V9jDoviiJlsBsN/pg8z9NTUz8KfD3pOqL+Pgi9vrocz8dCTDXaeS+SnGQOr4o
LMMQvFPoSpU9uhQoTsitG47cD6gouByDUfv0T/v8ZZVgNDdlAcOfQUOONFL4uPvALKAYaW8AQBjh
48kGNQ3M6jTGZRCDkE1f1onznd6Nn8cjleQyOGOA3Cfw3sFLomX6YmN6cC97sDZIktRiAxwsLUvY
XRZps45XJydNwbHMUCGWKB7CSSaeKSe/DUtREZ2KoL4SPBds7Bxrn+HuHOeJh6YM4IbVWyd/ToSQ
+L6TdfrZjehirKQC8vd4LgqhHfGPUqjdoi+cuCw27fChMv3cJ01/nvrlH0Ofwikl9O6AtsqGa7wT
o3D+aVdqRTu4wsggP0dhQEvHNXtq+25FdKTKZ4XTz5pSvxm6cLYkb9V1aEtZcxRuHJ1iW2d/oYk5
KBFm/sU4BPq7Ez6eDufwY6Bq/axAJaDjUq/3xesJufFKIGVcPK8Nd2CJQMWXXzeDbAQmDpJujOrn
+nDni2cCXK41PWCL4hUAUthsOWhdlz6SOaV49WlGsE3R62errBYfQNdDH3NqHSc3ptqaZyuDF4ma
TYQjS4rZ7SgCAdhyiaQTLNBKccmhqhVF12kZqjKeAp+gsZncPmIOuH+QUhE/Kf4MWfh80l2y1yGm
A1+4yqlKZVINDB3o7j7Imbby3pYen52p+ZJ7wsxxtg0DIkTJYpDOZgChcLlW5Y42iwpp0h0AJfHg
Uvg+YNjLQ0aKBCQp7mGZuLmh6QOEwLpyl3Z2IylKs56ZcQsBSXijnCT29CVmZz5PRf2VOQ4+9hEy
YuGyM8DM7zBn+WWES7hq2q9VqAz2mBPQud2YQFVzDAQlnr0dVWPZdMVlWL0BrhJodLfjTKZi7mPU
J/wnRFK8Iurf684bgu/ErDnnng58sj5BV46YvWoyuIpon1ufByURo3G2fz38cKMApMIQpENorGbV
CfPU+eKUJAlVO05IFo0bUxavCEqkldy6KP3s5dUvaD4U9RsjXZeT8p47bLsSbT7BcGbUF4zMNo5R
/jOCkKHpth/F6mpVuFSITYolc7eGa3ydOEHNkfwRkiGqZHLQqOMnOcgnPDX1knxrRZUArQe0mntX
sMvcxUxIdGZJLaWFRgF5wk9rRAO6ll9k0u/mrC/IxVQfdYwUYpGRJ5Yolqnmeu2nbqalXj0GE+EC
25Ve/Ph8CtxpWMMsyT67TfwY4HRB3SYrEkeZvKmbevrc2axMrikYRWLdzDvvhOgoxURrqquYzlpR
eqcbUKENlm65rQ+sgRWzQvaFjX+g+C3AWVkdSJAe58ZLbqXnFaR868awOW91wIQphnTYxQkjzgTC
96lFbluxcQ1FuED2If3TUoCNMsa5PcG0zViLTvfZO7oEEsO9qVbzcsI7zW1V0yVvFLIistxurAPn
lHXu2XeqN3hQv8sgdZ5AT/Ewg6YSfLA+otI8WvnN2jAwzEdS/g5eoIgt7a0M3rk0rA+FQEV1AKgI
jVbA3kLa8pV91G9e9zZG1Y96W9RlgZzLl55muu0iRhPYzM1bhQSh8kpkJvLCdkB6diOh9fAU3AaW
Oq1mV6z5ZIZnVxg+K6FnwJvIYEWSIhThe7eA5q4PqJZiYpWrhZYfBqsbIH5+RmBO3+LGjwnjwBNB
DHyAHh5H53PPWMsWt6bsrbQDf58e1eK1a82bP+kaxvqsMHOyGvjO7zkEhPcPeRH7z6iaf7gDhJmu
ATVLNqd8PFw2dteSVoIhJ4UVY1IhLFHf4w2tpLDatl9DtaWXpuuZpjmyHkQG1q07cBDNPPDgNE5L
NfbPWdcmF9/Xy3kn8/HcF8joMqpuebrjOmJ9sbXVMx/1Ic93ZlQyw6SrrqJMXOhQcS3177Krv/hu
ylOk8l7ioOufzc7djFkoe1wtdxhngefLjAxDNU41VgwOYOw36vqIEHa9d89uK5cD+lCJrSHfHqyy
h/EimStuCNJvbffmvf9w+K1+Ey4WEc/lLW4wxcUvOpYwSw2Jd44V2KyxbcImkmt/howROAOXCg+7
CqUVgG0RJiAvUtSOlDJgCswDwwObx5ODdBWz/gYnAQ/2oExtCLl/YbNfTwui4WIv8+YZvn3wbOtd
4/Wf3iv7THiUCU9kCeBXw8rBniGnHpCvk+SU6OKEg5DijyVzs+FRmTIJxDtlzRR2NSxpfJKvCdwB
Cv6k7Ol2qupZuEmQDbp7S+zliPAaSFAxwkq0wSqFzSJc041aKh/BW4/QDUvH6ZpnhAZzR+nY15/X
nSMbDbn/cS1YHkaaVgsekk5FyQC/H9kHpfmIIuVW23YihRqnaxn0Zn7/Iu15R/AWckY+Zc/NPxK/
8T4sybgx0WJBpE44f9HoqY/0IVTfjDPfM7Jh0z7QsfEbgJ0dQrmzwluq57yhEOs28xHrbcBfwaRp
Pwto6wd/aNhQeY9R26ok1i+W9l1MMKBh0nZIOHDKY6VZPoi4vPX8Wd1EDWKsYBO5m+Cn9FX7ok3H
o6I8enQdOEJ2WZqO41ygDDHH4aSTcSOrQEKwbcugivhzsqv+m2sEZS5JDhxnyjWbbmPDopKSrenM
1FX2inEZI7kiyexy+FisNqgN/IVyQ6e6IlGFDSkXSG9hQrzcZZpXP5MMhu4wJE2TF/CGz+RvB0ol
JikU8k4l1UuH+Jy9aKPuLT8L2YG7sYFOXLt+z83HziSKmAppvI2X4HdE0sHZ85IEVGf2WvxgdfNc
lX2E4J3yhKxCIacAj6w16QdHIdJa3g4GauwLphfFg8y+sHR5RXXO3jYtviujXE1tGGZL2rKuVspX
YFhIEyADFEBDPfbEOeCoDOyIOhHV5kCURlx1GL4gd3nsau4DdyGUpRYt7U45H9aqRSnLss+1BArW
SH796c9gSHNWERupW3Bd0Yq3gtTqax4F8U+ZL+Oakn9lrAkxQAxnLddV2AjHIWxTvB41E3DId5bw
8G49nEbP5Mf/lFkVclF+cxo8WQsz2J/do3yP8eA4XYzvv60l1FE7Q3pPRZ/ZtWQHveYrrHgj7gsL
AyXjQ0TLlz0OSZuVGRQ1IlMx5mBgwPEwHqiUnmXElXexB+GHoe/VOm8KBYYbK8GibA+65xAKXRUJ
MpcCfHXHXy46L20axKvPOeYCAl0JLyAZAauEX8QwBYxyG8LmWSG4xFZQvjrGDngkS4+0QcE+BfgP
aS/IeFE9pa6JJGNoc8xTbiRUlU33P8LOrDlu7MrWf8XhZyL6YAZu3O4HzhRJkVRRLJVeELLKxJQA
MjEDv/5+69Bxo8sVUX6ww9ZAZQJn2HvtNdzhWhKBpbmFj7k+Wy9A8EhstWizO/t4wOL5UqbC1rbO
BlnZ/RGcmMzazDNrttECtgdQNm+r8sDbM/N6a47Bl4XhFggUzyUpcdtYUKtdLQfmg0BqaPwbfjdJ
iAHFooLqdNRBewDwxdbt6SP8GZUjDFdWX7AcfuZM4R/qFcbCWXw69tjgHVpOPkxVanJ+QReXjcHF
meOgmD8OffMwQJkDE+dbjHSRdSXXKjlzwmCQ4qdF/YrK7HcdaLbOo8TvI7OVDiftzpWVcNhz2WFM
NwPspygarCQbLGa4TqBZYboZbRcHM1LX7jRNLa+9PtX9xfDbSSwgkets/6ELqu6pDBWDRiVJ0lbC
gMGq0yw4jTMk/N+MwaOKcsROj7QVNGokz1mPU1/kblxGBji78IuhC912jUavo169bA/D8HvM6Od8
jbafPUMk1CZ4y2DjieoD+21tuyCilWIswo0CzdgtxpLTkKohnxjPLNEXJGYy9wYQTFH4nTk1I8gQ
IchDHYFJxGE53qxh+JM2hCfqjxV8ouh5iJkohsjxTNdTWTLastHLTCGpUmgBzIrxCmppWxvkcthe
4AZeLkCd0HCPP4l3ZOIkjnkOyITuR8CftMbWWGBhA4NYJP09QXjfjZIerfwwkYG8DantiOW5tmWz
9dJNtj28R0rynfMJ8BBLp2VqA6IpeLTdCdaWswERsBLAy4Ltn3OGNakNcbUTC8h8uDt6wHLDAf+c
YIXqSa/3VRFe3QHFsTOkA6YIRY8SBvI1Wub50d9YYU5ov88sb1IsT9FIgKdkPm67BlcW2hVGTsWv
eZD9xo38VqO/YT1C1NkR0aPqxdwHTh3eFu1PhF1ImT3yD21jDmmye67Xsb1CAPXulxzQZJ48nM3Z
0hZ4NHkPCwXADWTs/Us3RXEMoFV4PxYDaZo06OxW9sifa5T1r4vDfZ/7yjJDI24m1SiM80liV+sX
wgbFH6WH5E5zBAs9RN3y4E5Rggt3NjBXxEZid4DS6pD/BRxCbXWCA8CslGCTlf+b7eTr5YcK6aN3
aguAnjCbNggkPtuW/VRFbBKhAc4U970DhPuQ5weglQNUak1R6xEZHaYt26ezeHHHEk8MKuFN4xZl
tAUeYYwNPCIroFr8Ax4eNXPvfjTjYV4iEp8BhNG/cNRhaH3mA0sYNhLXnnxBGF2BTsLCnlsqM03T
OPxYVB5gn5XGleZH76ePc0OjifgMPtHKOX8GCSlkfOej6xZyJztrIxfhjlabaxRKiS2iqCxF/2c7
QOhmH4OWEsPCPnTeeKevNg9HJ+m8dtGzlc6J2I9zI8g3uRWFwRQfE9eElS253AFHQjfyYQKyRHu8
gqiPaTsmDmL+1Ej53A6CDhi9njl9FXEYxu4DcmG4XmoAdl6vz7DDmhbmnr6Ij7LO2VtXXwTdmuE2
Okcmi4x4A7FHVvgvYwvrEdSldKuMbw5j6JvdfSD1C3yqaXGpZtldBNSJcVvjQxA+WGkenDB+y+C9
eNaeTlPStAl/aWYaUjtu9Ksh14OSSMNDvaM80CCacxtWLjJeA+GEHLj1B/xYVZ3UnyJmnFXN0Q9T
xHEPhJJSYDHv44bwYSTU4AKMrgkMWhhDasIzeNgUdAlOxDRc8KhBBNF5IjhWm3vmZ0igF+YuD4we
YE5xCj2wlp5bCQydmD0rcyaF/9nxICJNQLFq3fGJRWb5gLX0drWU5e9gZD8XlwUypdOd16ILFg4y
lHKb8cX8ypl8w6jjKFtwVJa2zxqI2XGzVTz1A9D5an49wSyo6/iaMKzyfBqy6oLSqXmYDhs6LmRW
V9T3dMZEubJ+I0w1cJe0SKh9imd7vqMEWEPu9hFxD509tCpKOoYsYHlJz1pijnRjCaoxQ2hLwzjr
24YisQFrW1rwX6nCWpq7itXiL97Oc3YYUcJjEnO0rthcMdGLp8KLQTUHeNWMOL7hboG9lU/Faqfj
/IuN2dKtpAAtAauCOCSWnEo6Gdrns8rx9zHum/qByeE3kVKVgl7NLPM60SZNgAcWOoEHc3AgyeFt
6ENs6eixWvhiKRx6XvIMbNQdZi5OWHEXOQKCW1CGySHYKeS2plFgDMkl8mGkUB0EBvbEkGJ7yd/G
n/pCp3GwUBqdsZn6AKYjldWqZgMYxTqynyHNbdK0W7qH7oBSV+FqzsZlZfv7eJyQVC5FjNkmQXjc
l/WIpm8rb4MYRJNAIDzDrkTs4ez9lBvdzqS9njlViecb1qLatLARPKbyHfGj9CSn5kDA5Z7wZHla
wUJZUYeYbymzMMcEvp6Ji7MBE1AjiD3vTpyBBeKRboMuD3f721DiUpdH2Jh9hAEPG1WqNcLpNlxu
qBphH3ghr02GqnbysU8cXQvMu0dzpPXzS1D2om/Mz7iLRtac6+PVuR+9x9zj4YhNvazdjX1f1Pbf
WNV6tsthQPHqeY9DDYpBj8DY81oDVxDpbB2GrXcfcaLnLi/Fb4avi6UGG1WGScRpMWWUO7O1b46a
0XskJkptGFgM7AYhfCAKcl9gjnuU0y6JhwnDD2t2bT1zjM/sa0Jw9uBBcSXZ9ttZvDOZqA5uT4pr
c3qqsXaACS6yCE5R17CQqIfUl51STIZB0np33S+rdnnO8SckpKr96ZyY6sbMugG+8qKckrUYHuuZ
8wKGWvXNGqhXU9y9xRARMHfVPI1tMzVAud0joNTxEQ2uhx8kR1xwoETuJ8EznpNc+yd8rJj2AeMk
DCZEzj1rU/zKIjjEjwbqI9MLRBAYI9mREQX+IfQWOJWPdrIyJwSwB2BhNBYMeuIxaz4vqbSRcfhA
kUjGEe5U3IVNP9FInz5DQmegzpFk5V3JQNN8BlH7dHDTecSfhZcz0ELZoUTt0TzPG8kAiLjhK4xX
Vtgjsw64YMFVkPKzLZZIz45KxOXq+tyhgk7QJxNB/Gi9lBcOD6E4Q+l5ZTl+tgMp63fcrgDBfHC/
IwhyObzgLEczjXLJ4h9nfLf0hAAtfjGapXMi21s58FgBpqd7xrjyysmE3aYJXSvqnm9dyU/sSyZ9
+VjHL6hl+N0CN9eYzwu9jMaYtndsukMVvySI55VHVcew1jp7Sta0IF0X5l+SkltsxxC/drg3IXh+
cmh9Hk3JJLgTq67aTiZNJv7kiCynprm7tFS83Y9OueduDqmd6D45DZQHK9+LLp1AX2La9Clzsxdp
py7mro0u+Xpei0pQR0uXd8fP3HDT0mZ9t74aUmCUTKVxxsIdcNZ6/QgLo1pfE5dVlGcNbYeVeiyc
gdRw8iDkI1cxDa96pjMuIG6T5Ai79IDhCRpeO6eb/Q7yaD8tr5xKHAooLI/RneUg7uU8pzNHCawV
mEUziggEthpXorOjiqlF4cyyxE+KYEE41spr9KnuwvsdM+i//+2//uf//lz/T/5PGq3DBsr0t3Zq
nnHyGYf//ntk/v43zMb0y3e///ffkyQOAmyNmWkFvkk9L3L5/Z8/vpRtzp92YdkxUznhPPnMDI2h
RH0VrMQozeF9nnXIuhhS5DQB23LNxP0yn0IEgTwqSL8ax9tMqvyI53bNkp+Ln2Nxujz6FGjdDU5e
3DYz7pI0AzjxTtfLscWELrzqcsQgWsc6t/m1vMAvaIQ7gjN6P/LTFWS53C1bcjtDXGaGcd8T3it1
srZK14Yc/TS6OFw7XXgFX+25KjWOwkuW52xaeSFwnDOL7mvz0kYJjuPR3e5pOMagzQ6u//ox+uGf
HmMUpEkQJWGSmjg2//YY95WRxxHjs69HHCImWC88MANWzrCKsdktGkQiU8vbZKivdLSLrMoZ9xzI
jU5tAATwq2HEjbyGDO0C2KYcAIHCcpAEDidlFRVP3Zrc1kuFhx02sTtdUxNygzFLidYfVVHexhtc
bko45UT99fdzvfQ/fEH/j+ukhREOZuQuz8EQXh3h5jon3I+B8Nj+QLZMvci7ZHkYCNIDkjrNRUR4
yZVQuZIMgILeVPiAL/QBmMhRk4IkosP71kbDb8ftdKVFpUeRp/D7huPzPqM/q27cxGe2dcTO975b
3FtDpLFxzY8yOzxkBweuH6eazgGGSrTIIeXADFy8MnULcolMNTTp+g4hHmtar0R86w5cWH3BECz5
RX0fwAHsVgJlqOoS3NhyZ35BYnsTFFxSMGt/qKrSCDaP+4e+aR76FGoHpbPIRUL9Tc/vh4DH6iSE
JEMuvh6mGa9c2nipO/oluBdhq/NY1S01IiHLyUDTlPgY7GMhQ4yFNdpv5cle4RxegdufmumhCxaM
YG6XmFZd5pA+gzEZsXQEmZWkwyrvSh9jDR9kRten/CAUGnMyExPOS5lZbsjG8Q291dKLR7gXVHvt
7LyJx0mo8K3h4eboh42hpB9AJ9zkFiL6zbzQe4Fl43mr+RM/eYtOZM6nsL3zh79eYolW0B9OojCE
6Bym3GRsoDDUCvzDSRQ0cXDysNGuicwKKYn55Lo8bJSz3toJDhsbC2TjShkLUiuIuyxuW4MF9+m0
0zFnZBzXrzZJCZN0CIJf2jT6tHbwuVkcCC1fVaJrkakoSSY2ZScSK+pMq7OUv7v+Jf2UIeDZgCqZ
GkoQPSNu01SD6fwShsfLIoL8EOC8jndgAqYov6mn5ER9h//q7Q51tzLYnFCganWQNgnhmb4V5ciT
BSf18xxcDjnKrPsJC1ARcxgO+V+SgiPA9Umqma91TIqqFez4x08hE1Z8CwgvgGVxP7AAsGS6ZdD/
NlT+La30VTdQUhC4ZAOMOBf/+jW5fzoIwtDFYiUwDH0SE3i6UP7Xa3K8NvLcakJ5cdjOcfh889fx
F3Nic5FLb+X0E/uPq7AGeRBfvktn0hrwTcRwF/8tLlzT3uAG+73icthxjvjrDxh6f15HvheFLgTS
GKZLHP3xA/rOEES5363PIoNrDRFed42s5glnhbsaurAtigURYKF2IykSmmXchpgmG44R7NbrASYM
B7GVFSbqDBNuN6S22fQCi+CxrjmsxRL6sP0lrskUnNAlGw4GktA+IKiLMEeD1vB7k0p+dlMFuVwX
2PGyGwmwJUrJZcHAUzYxmIVT/RSQYW80qiOdAM4RFKbNIQlDmv3rp+TqKfzbbvPD0I8xmEf2zpP6
41OixcYAZqNhNRV9u5eytgv8HGksEAGILyJ0fJiK2xxjUI1z6NtuPpYeZww5Dtph/+EzxX/6TIln
oiT1Dc5TYRT82yXaO3lfYCu5v0pDrA5P9VFnwk+4UEFllTIPXXnHsKwLviRHzimdWZxlemgVmvOK
ZDlILPd//bl8/bt/fFZJGkese2izcZoGuvz/15KvUneNsNhGYAQGLH7EEDMZ6KCUeOWt6jJkA4xO
OaLyMibGybspFvuZE87aPAKsgVxCn3ULlPMshY76f7/HhMfdbimPOI3yJ1VByZrgXg19Y8Ibaacm
PGKIl/yndx/8+aRNMXrykzAMvNAFQ/zj9/Fd1wxBN7mU5SAY4lHUGbURXiTflwXK/JEGd9fAz4zg
54YX9snapi1797MbSAZiV1HSrUBueRI8kHPAzSuLo6DHf7IHxQkihpJDDayZw4KDzyKdz5a+DZCd
7oYTzfESgq4TdkkVsTAVCrIDRrJzs18gn3lvWyBoKujhsoeATdAcfRM5QpKZrxR90erct5u44Nlj
zJznr1+3q6//x9edRl4aeyDuvPHQ/7dSB613Ste0biinwD5x1hpkq6q0xx6270qLAjJEWNadTrdh
4D8jcg1qsyBAfy/VjDNzRBcgMnSYf/3hMF/48y5JI9w0/YQDjrhFL/jj29s7JD3umO1frT4pwbFC
2JHlAJmZcArLq66Df+UG5A0RHUHMWDSDn1lXlJorPCvrOmQ2gk/NCCLpB84/wjSiWoODVhtG6sqj
6VxeLAQmFiZG5Ql5s0sEXtlxdC6bHWcy10MfKri+3YqnqoTpolNXt65O9noFENW9IKG8hfyrATss
oslbXE3x9oVEHqx4S6uSJDIze7GRWUvMPAyAg3UEEQskg8JeSbp6B12Tfx+I+5ExOPETgOgD9YwL
tt9hvJPI2CCWpety5JswxkIZD1fOpet1leVEUE+yRnfBCRjZqmJNA3ZoByJ1QsOXNMJEyE8AKCOB
yAXEslEb1k8mR8Z4Zadz3M0MKuFigJxgZQ0DKpgUEENYlgD9FrePi2ph7jQD89cpJIY8EgUgBsWt
19N4V4VKEFM0UW7JWTSruQMXOmDWds3YA7pYBn4zaOXnSD5w4QbSkHMBelLKtORbcKT5/lCObRrR
HPn0NgdXKbRONbF/0M+rDOk1bsfrDJVFl/5wQryknAo0tTcAMsGsj6RYIBRa6We5tRIeBUxx5EHE
OHpaAXPCx+fU5SJzeiCV2XP2yyytiVUkkv1TxQmJIF+KHg9wZPZp+iHxY8nDHbmLVmLtb+fkXyz2
LmAcaSeRlAHQ1k98SWj+rzlykIu67XE666iWU5wUrM6sB2C3Wl+ro7Dzt6AEQBzK7RdMY1mojZDY
k3JIFhwumFvjuEOJ3zSBcx2dsh06w5Y9WQzZwFbGshoQNuSEy218W8EW4K+/W7GFpmtJVmO/gkH3
hwJTYl0L7itOws7arP5BDAuWzrt4dQqNPXLT3lVTh71XV5+AwPzqutazqTXls+LY4RTdWUK16BOQ
rd/t9gMvqS97EnV4eGOAeezUs0UbFt9eqhvBwcjSk/Erm+BfIdUwfHYVVYQnt5/yjcoqHPwS/7Xs
x+AHX9q4fvUKt6bkvJQ2vF0Z5cQQj0Fx3vtTWJ8fQeN+6+r9nYr6q2U65yvukJJ+xC1gHE4LcPg6
VAprkL47U87UXrwyoHtKYIh5lxWnIEi+WOiqnxeeoSUXIX9h1CqsSUJIJgQU4dAmgL3FAQhcvftJ
mrZYg8mZ6qJkXVmszDKUbLrjUkHLabd3fMeJupMDoiUcLPVAVONCv3Y/MMlkfonvSdJ4yJOnNLs4
FsU7Jqz1xbgtP8TuMdD0LOsA2BWWIUEf90nh4Feg4XdQEvoEXYsRy4RprDH8xrDivp2fWJWWHWNb
8E4+9sZbf4hzI2alM7P16gpPWXjmeNd4wLP7UMFsGrj7BG0E8OLhUGj2J3uQfICoJxkgpF2CWSC+
J3igX1RQ0S6RWQaQ5K1hDw8kiBHQjEgkVohYrjYRZOCLnbAg63OTF/CJNV7vdlpTnC7EBntlGAz9
GKk2j3sjJ55A58NVsqFn6sjytlwFiHAkI1KSKwmwS1k5ZZrftgaonZOSkwbuw5VfBvmbzkgmGUyD
5JlqGGB+cnx6UoLJsHWTCgjBKe07Iie+gcDdo4tlx2A4dThVzEiVKztMMU5JwYFZb5AbfjABZHpF
wsJIqsa/yt5gZO4cMIN1AjIK5o4fz4QFwNaAji7kaAOd0OTzTyc7RRMkA9rkg7mtBBwq4zmYGAq3
A9DRsTySmUlXtid8cLn5zT1g5hIKaYZP2CuYeJels7X/SaPl1xalCHQITi5ZxlojsEpuiqfDK65c
LFRUX1wlykvjAHqR45ZNIA08yiQRzroYCajaxeEAwJ6XXHUw58gA5lIi2Hg5IZiV1kOHctfRWcby
r/44oBjbWFkvZyuXHCt1ifGp74zqp7KFdtFxpMvJ055WJ9hmPQt9GDW4rRkFYoNNlLYi5PKJ8CFM
3LNbpHflL3M2HVHM4d9YsWysayTcPIbxlNPWXCuNyl/bpSQyKseBwGDI9ZFl7MSPsjUMCL9GMCq5
EayrrqCCCyZm7cMmZAVOIGUjLJKZIW4yuN3XnMMWKDz4xNsjm8yFQKr5sWYqoOcvnQMyP2AkbxnN
tasp1RG2A/Pd9/zAX61JGrwiTWO6t8FfElLbfE8FigcNaWFIKMFhMCXDNykYMC1QMZAwniW+k/Jn
4NN00HJwx1cKFQZe11hTvJJJ+JtW0AD8UroQLD0Q9AsVjHmAl6AoZLOiEziiuT8ZQltBDgbzWPEc
wi/HdbssHNxBaRPhWmPOexX4jDbFi2WezBDLgYe3K1wodqdveO/k13WkOSMUH+zLuMoyjCdanLfu
7HbvNnnwBmx3YdV1sXzt/e5ZBO6l4Bc1MsUigc+TzNVFv1ZvUjXlKTpN5pEXCnkzdfb7HmqIADGE
w68kopIF/wgsROKmD7ZP9SU+y3wCL6O4QrTNHL+gnEgU6JxztS4Le3lRgro9IJaF5YZlMIfJAs9s
8EGCLP+64pPYTMt6VH1es6PtH3PKeIJ153F2u2jVMmjjwFFIEajXLn0FSNkUx3nn/sgbfq6cx20t
xMRKHYSIPcPClbEwGfnKxIitLdTEZtEzxmbeKMhg7qvkEoEknI4Rq59p/dq5HKr62zafUfc1ePl9
Unc4LUuVNSyqQNoNlmXEx0hgWSchsznrTw5p2ZoMaK8yFucRHLnDGByzCdCemiN/MOF4ugsyyo4a
SSvwKgdYwA/BepGW3Xufxym4XU2739kpiZXKy0HGyIAPuL++XmDs8ZYW7kkqwxtnoe8BxYVwB5dK
eZYs/N9VVbUj/0oiAw166fFucKB1BmF+vnk+2htydSCNHH6KtCmBs5/yHOUykq7NP4sgOjGjw2NW
d6xEv4fnuI9fMB1/QblBJAoaLCoT0SltyKaVu+nokj+Z2la1lP1AsjmGGpfLhC4JS49Ywn/R2utA
dsFEzrS8vovYwLizEd36eXZZYy5OWSdekDwB4GgRPKg3k8MKgzxPXqFKUQbPFvzMXQAUcngQ7/OS
iWVnznWQ2TP7Zkjj3+OBOYLP0qOKeWe29CNOmVlWOhIkFazb7HeCJCnZZsZLTkfr0cGWAo+t0BUi
A9PKRVdMiN2bCGZDoiRmmPA3liNU+TxKnuyDVXPUO51nIrbfzgqATvRuMPynPONcKxno77wkdj4X
EFsMwNbuJsv76HqhrzLtUV9gOA1wJpPiPWh+J8UCdaI9w4B/8gAEf1MHRS+2RHKepaf+SCBFzSfp
FnZYh1fGxG8QIigkUNWI8wfDPSR3ZOWTGaMFMKJ0xS4PYrFYWslMZVYu9+0hQ34JcLToHIgb4M8D
bDnJguxmrA48OWvgmsQ0esyWy4uDs1/twHKV/inLHPGB5KHmPlvbTkt2xd8c7V3PCJ3ZtmTp+PNG
3XqNedx2t4Q1nU8M2UYr1W9hROEhQYjfTGXWl5Tg+MilF1MN3T1f0wTkYPlKvhoCFgjWl8gk6YdQ
Cn94wGM5fZkm0T8WMmVjcfoc7GxxKpu03YoPonWNRbSfcfAynSJ0aW8OzxDWnusCcQ0S7Tfipd9r
/EguNITbsVW+9LF7IEyCLtc/claX6fR5RVwLTqEqysYaJdRtoJBsEQoVGLZkQqoiwXiYFpc5ovy4
4wzTd8at+BVJsD03qM+Oi7n2vFbRzq+cn1j/lDxk+fudh/XxcJ4W6+G2Gzilc6OsRTp3pjrjUw3S
fU3bw8FQQ5SwENWBiik/IGpQkIrpaQ2TSgpgnWsNfSdjdTWfGGGBOBNv3csW5KjLDY82+HS4juMu
+cMggLx0SjhEsFBQH/kMuSnsSR/ueeDWXAl4IrydpZ+V1Y41gkvC9DHIuS7FepPDhDKYlaEEr+k9
Xmkq/CMXp76if8STGqgWT+oiji5h5hKAhdUEsgZb2+3n64j6rd/Y1bBQGR9jkshQnzNpZgnTQ1OD
kUvN9VVju8+aqh1MtK2eBl4MF7hiGDg4Pg+L/Jn0IoyH0VA+V//EPsjnkOXeyh06FyzYLjleST6S
YerQQJ/ib/OsoJ5Au8VELcerzGaumgOL7sN6wudJc3bzJ0b+goHg+REJ6B+frcZEjK9Bxu7BxlXZ
oVsh2M1ermIKZhxJ9UwZJ1aqLBd6Jia0gzDmEBRg44CpAf7PF6HfHfCHk2lSDnE8cMbtLuGxXU57
do3/Ll6juEwEJdcpm2CduH4UMDiIGQGUhKV7Fyk2c/a6ezSXXIYpBdLUTF/hgvywpmGz8DVs3ih3
qCT1eYRK2UBhqEE8SY4dRghPVuykOyMIFSAHRwPSNOWAS8XvAz8ORxl4VAyyhxOw2gep1OEAtGq5
3GzvTO/kDFtZ05TBC4i8MAFpCBuFZ9cSqmk5psQCo5HPeFdDzdQEIyqciWAA0L9zdh1UTclwIonF
BGWxkcOL+UlPqQbZByXbJJkd4zfek9y64CneGJzTu5x10ykpE6o33yripKSidhhFUzm4lOPWx3YJ
NFHk4MQDhF+a2Z+4o1q9glEOOX0HUrMh+QdGDWxIB6FaHolAlvNDYB3Lwg6WD/tbc33RTFu4G6CV
lOsoGa97mVvE1K6Qy6kQBX+ZCKAmgZ+ZmDSDQLZeobRnDY4sXL+ly4O/A550pJ7NQkJdh7jCl5PK
Fpeq9y6IVmCWifvDqbGeUllGEOPV4oaQE8AkYK1AAUCHeW2w9LHS0/qUUTFrmVdqEQPVUkdWkCDa
rk2JsYHT5cxrQe4B4SID1sYAJ9vXvBG3FBTKFn5oJn3+UfZmV+BlYuCz1wnyTLZ4B1xH9BO1SHxz
nB1GVOnpHELri551Uuh1R5S49iSrXSTzROR+0IfgZV7J+ARG4Y8ucX7L68x74XweKQ/5x614uFsU
R+uzRQKPNwwpG7sQ/WBmqGBBLJCEW9/6GkESQY75bkpKfbCbxeXF2rgr68GA2xc16QpV12F+1yDx
q+FmXdOQM6CEcvlbjMsAjT1LCm9R6ekJxcQRln0rz0S82DF7zqhwZemlo22Ymk/DNNbclbx8oJEd
n3mGakA4uNUfIT51EzpwxjXcPEadueEtyENv2XufW27/1R0P/dUxW3KaaybChpbA8cFeiixi9lvr
HB6olCbEFQS4UH0cOWJHnzDAhQMgPtDXtgZZRh3h0gIdoQ3VNctxcW8owYIO6wFT45+DRoU9xIbk
7SHG8gWXQFC6IduLtbRBn+RW3G8+Yil8ec6g9JC5kTyM6Y4lhYNxy8fQ2KIBcGx1xlHM/ZaP8A5s
+u3icqF8+B6LXyu1B7gyvrULEz1VSRbmVxPO/PGT9XvWwW0NBiJZowaM3YV5miPXELZYNDsp6SjW
DlSZKR8v88gyXwK2PFAs1IdahEZucwB8FaT5QiEK5MxXlchSXdSAATuCvgy9LWYxaAzPYXsj6o9S
4HUmkBdsCbkSM6bnceEvdrl04l3RVJ6jbMTaGjbE5UdTFnAdy87A4os+49vGG17KPGMcKb4BnhKD
qlGv+AwcQLIdf6L20schAkwWWQWDfwCCivIlIYvgHBc5jgQGAL9YYirRRqgW5JrpggMbZwvfmNVj
iJbxM02g9c9orW3Rv6QA2Ud+YYCOmoCkMkiRb7ScuIZGHdERiUgeoJK2HYw2yMKVqzYHShZBmNSm
Hh7HiFSlux+vtAFVA9qJRCeUjaWcRV8CyLH0CADQVvJT62AFmLzEYaP6kiirOygP2S0OYfV7fgw/
Wc8Gzn08flw9QBc80hR8HVyuf8cz7AbmADtp5u9gB8VFNFDw10ypbII8Q3U47wpUMAmY5RJRHpqO
IZK01F2hhDMMYhApnKLnhHuD1oVHE+AsqIXTHbTlJY/KneZnTaQnfA48TIaGssiS5BJP2ErPOQb9
oL7cnHl5xambWQMaQYjgbHsou+KFEBAnXw+MUB+XHkBZ44ylAeJwFlZyA89zpXFeMGu/4Gygptrd
4jU3XvHa4RpHY5LGt0W8NI/1AV5BeXgNY1MiQGQuNSyq0kBh9kNwOnejkV6OZYFdLDJyi5+3nIH6
xssEfgGhHntoTn9afRsE4enNKBletT1DFThBQnuY7nYZl2KO3uOihjBAkCVuGPpZ2j22/Mk3CJUG
v6ILe3tYMH1ZeQM+UQ/aLItP6Wm3zoevlPKGPVYGeCWeqzSjR6e9LErzG5ZrVLoRGy3wgcytpbuZ
yInBeuQSrydCgRI+/FGF10nITIS1fZDgMK1bd3D5A/m0dS826cCqsr0w+9zUzYkZCho6VIznVVHf
DCVSwyXF+hJ1HDblGjgxQs5ZRFhoU2IsfHCZHeXipNurEixTdwOVDBOOHNv5K017yYQn+LITHqsA
5QXzDaK2OSNMjq8txmN80Ijp/Ca3nIzxJIY9DLDWXyEcviWt1s2Ms+/OvW4DobpgxM+HSzDJqFuD
AA+ffGf9wa6kV2FyH2yc50FBhqk1vE2mCHNAOpd/QJGkfvHIIqkm83MlN+ZzHklbVYF74RKYYG4H
2k/dPgzR8CnJ6JtzozN75LggHpP4HUCIJESXM+imgpzDZ3ZIrat1x2Dby8bzxJ1Xrpw/8KlyB1rl
kS/RQQAwAxMvnIuCGmpMzBlecJ3B+DkPeioa/NV4MjhhSVnlN9IWYBFmwcos6J8IOYPNGKHVykcn
BXGNosrjRKZOXJJgx+wPcnLe6UBndoxOmrPkxEI1pCxgJEimkVHQIfeuNjPfCpd6pNt67HmJzgEn
dMC5DYdBa6AUTJjL5jt0MDGfGarx1dLSgcsSTBBb4bVJLLIUtJbGYNNLIoE06DjRg55y82Hfoz1v
4XcLqjdutuG04f+so0Gns0Lemg5Lf5SL3Czp3nd4ODogI8gHWcVFgEFAx3OE489TlgpliRBnhUIt
Gt6kGbkhk0D/pXvW7Bzg+dgikJrH7kUoQNfzNTtiHL9uA5ZziUujZ/m9eLmBVgjXX2DvDjl9s/0f
JdWDIeDkSkyQ9egTewRrAESq2e4yBCgPp3TZrroVWm8ds/qw2MOQ0ecUMJVo2qFshhd6JNNgAQ1P
KL0mQY3P4OqP9PxanSi5lNma/FO4ODThGxwudrSnzSXCTqBielYrhq+N4P9IyAHtgUhFQKmgsyP/
Vbco4Theik9NdireTll4EpX/yZQrlxp3LNUa/m+Wd15zlnYHNL1dCwScb7hQkDj5ce4ROvszmTaM
F4hUpebGHZarCQ+BTjoLushP0O84FMGzLgAU/AtUQEiXkWWd78zRbYC59StnlIcaFkUz/BAOHb5D
sOoG20RL8HmN3LuGlGyk1rXh+9YVpy4mQSXMKD6VCcFQrRShZdCd0jF2MS63zDzp/UYrlCVUtGQQ
lQYiExf0olP8ZenrgdRjqMk7GtorfRtA0G8WrD223unNIbyXyUDT3sMVp1jX7KD22HJqZ9k7EGXS
27Gtm8vDZh4NSTbCKa2RVhdh+Qx3VtFNTL7kDZ1seGMl04SKe/QTvh3D7s+BdXaCRnFrM0Yoh3nx
bP9T83pIGJR3Fed4yJ5AcwSR6atFWIOm8R/sewKwSegNdX4A8BqP56XXnR83NvGJZ5ZAzOR9AEFa
KUgqAMzHsNYa5gU0TNRNWkUFpQVjOtFM4U1unxbcluCqsXys+0geszc7TfsADd+nNcwwLaTyXhQ+
F2BPj0VwfXHdgbUAZUCGG+Bswq7nfK4xND8HqubeJdrvoit5a9zUE04j3TPjNqbR4ehd1g0nLUa4
7x8WakxhhgkD/wNnPaAQTwt6O/2jaqMiX9+oJVDosH27NMCShoOr3s2M3R5fxrowLQsLaJAUACsP
Ot6c82QJly8gfhjAsG+tO0sizHR6UWOoUcUQAPUGM5AJ/gGvw8zMPJmYF7hcznh7fJ2dAxcumzV3
ycEZJl0a8pwNxu2d6w5bBg9eeM79azb+1LJwiBsFwCRNRnm30pB+wImeisYJbI8HzhgowoaFg4FD
SmZ8A44/V9YdlQRmTt4a50qrUVsSVUnuSoqfVNfWVpg1zdGpILUl1fmp0yxQOxpIt5guA27w7vBu
CzW95WVhfAy2GZw0K0E3clETtCVp/1Lwaa1/uxYcTxl96Ejk9MRz0dY2gH0Xnd9lMOkOzGoiX40f
Ezi54YsIBLueQ6ORYYqLaTvcSFU/wNrcqMjA7fdYyFaH6W00tGLYCMtjfQtCPsVadAkuSVt/ST4B
s1HwYxtXYZTX04g4KSsPinWYRB2MpaP0JfB0P8z4QoRn9HCgBhMniK2aYNriyglJ0nb+KTcdzJnD
VdspoFNe6LPDYvKVDLAv2naEmo99/064G2eOvYr25Jsf+/vT3HoV3yzjtWAonj6g38bbQ4+rPKmC
QKdIFP3IVrBgrrBkckV+iNqZt32BChSep9VDJ4Ic2OSaucm1oF6Iqc+PaB8GOVtZzCPxgRUsqUrk
QMthESvEGmyKajAsVFC45aSfOBmhlxx3/45hOg85AF+A2nIZYOr2hPcuY4uCRvZDKtnxLw2LLoVW
VJUsq37WRMSAg6c62HfWbNftz3bglvjqegNN+U5c4Lknbze0IxfWuZaq06ZdW7ki5yHiOxSJQ0Zp
TcA053TDQRcLfps7PlGCeDBZUa06Rz5M4DB7dhHtLjNL3VQQMaBPDbICkpWJRZqREuCPVhKRGixU
Yg6xomTaFHS4zfLVmprZ8KyFoKqEzFi788isUBAvNfpsfthpLAagv440dXZdKLDr4ujPCa8ovjsW
iQflOgkEgj0NlHrX9kNLU+/MqnE0tLEVAFitRn2skqCYgeiOHP82OwJslBy7g/md4IvgiaOSJ+np
tCLga8iYtokXTDUjMqWglw/dWNm8MnR6HdZxhv8NCKKKaqiCL0Si3i8eE72ZQCNKJpjYNm12OBLv
s6DxlRjT/lXUSsP2YQGLmUJy95GJEuVPybb+ILE2I/9Qzx62Wq/DYZmA5XbcSmrKUw4SloBFOvKJ
8Jx6pqosieLs+Vdt3mB/FCQ+cEpjONj8M97BJCtccS/2AeTQx1f7fMcLACtTjnQO0e/ypvPZ3xoN
iOBgGr58VzbXUDdfxUyW1np3eBIqHLi5gYhLJlAnVedL9jYv9Eo7NC6iRxHD0/C2Hg32wD3PYJNz
DV81nBY5zeJc2OeyowFcWQ0oKlibdnpOedMBTN/LJUulJVDDxhwUuA9fh5bOHFCGr2AzbzAUBXo0
/j10kB9BQT00ZMJpOjlR8+Lqg+zHJeMfYkYHzsjftrMwOdGhoSbnrGHeQO6n/+nDWBm1Cfbg7P6A
LUCP/RYwk404q2u8bs6HUSbLPX1vtcEpa2Ccc5ETave9LXmYIjFjmiSzRuieVcYYWZ3nLM8wQVZt
5nXfd0dqvhNxSryrPHSLSwQDCyUFyg+XD+Oa7tf11O4wu+icZhzzTcVnt0R+1Exv1cCjbVMmbAWH
x8ySrLcZejalZLXzHoZi/DYyuT5vQqRSehkCjczAQ/BnkoBIrcPug1gPbEEZegsLyUcQKE0WYioP
DARZPjH1mb/rMISDNOu2w2zGv3BWbooqdAPdn9svVZhuqLLaFyR7M2M/YOpFq41CU8Re6/MUFMja
hoVzxCrD7YQGE/v0+v9/NGup6xa3MfLnJ24LZos5T8xRypDr1ebqEG8kOB3m9IFZNFDQqT+QLId/
Wj/CqHNQQH4GlK3fgwLAD60xT5vqUYq143H1r8dTVGCNzYKTJxly/EQTSk4Boiel4KSFOEhYaHiw
/crZXSV0PzMDXMASPKF9xc+zG8gl5Jho+ejoxdMHmV+0GQu+VwhWlfLsAQ/Nl+KUV3eFdoJjOMHl
ogB4pdkUzV3VYdtKMGZ10YYYHzmhU/7Sk0L1i5399PKvg3IDa0dUobE/PO8HejdfiaZYdsy3djfj
0UaiofxG8q5Lf5my0DHnfZOS1ktoJ1a3nGWITshnYhiE+cjMvU/uOGQ8TJvuXW9vPxsAh0tbcACJ
3SYt9601JS+rZIO8nM8XpddmdLYMEFBpWTCCvh6HYqAMnUf2YHI2zZWhRvvwwZQuS6Q8o8QFtNVB
KHjuV/l3u9M1sozWEjpRe22nufumznqiz6pSwKnicGQtrqBnljTTl8y7XJePcjSbe7l3HFwE07Ky
vNBj/BwQnMET7Xu0ZIaaRreU/EgUvmtjs/IG41Yf5w6RnHRwyKO9PoyAuZRBeENpUiYXdan8lB63
D1IwjMWNzcMgUoenxl6ve0rGjnOFCC42I4nrT5bJTeUs1c0sNyh598HNhzjncfMB2iJDFR/TabuO
RZUg3BF5AgnA96rmOdtwV2Ijuan/H2Xnuhwn0mXtGzIRHBJI/up8sCxZlty2/xA93dMUUEAVUFDF
1c+zUm9/n11ySDMRDlltu20Kksy9114Hhu5VITViJlylYJvUZjYf2DP3vLegJjpPiKb43g1c/4p3
3E2GGHxz4+ZNeDdtKLi0deNmxbLHKUFzLXfA24mhB+3QHa7lDEz2WMO4f78HWQUvR2sEQlynI7Et
ypv08nL/xOrurnGGyO9TIS4toKSNKX3wKaPrpowkAgYWH30U0wjUtDXI2QkVm2XiAHAcAM96OSW+
U/hG6djeVBIP9pgGEgqpQtdX9cBb84XBO9OMDecIxgKaqDGTw8MnOMMFNzljiGEvN3XyNR/yR/lg
RsJB9cCXFfMph7bDKdCDWhI+j+Og9mB6XaCdCAKOVJjVAWQWmIqie4VHMOTTCk2uRqdQ1ZcHcg2p
PNtme12bQ8WYRueZC0wlbvOKnhOX74xms3J+yChaK7HzlppSbkk+ptwZ3N/tndfp0rrx7+iQBBd4
0gNMrDCvqYigozrjww173jbiuvmf2Ytd3yn5jPNJRGfNWpEB1oIDM/5LvPlivFGwYwQ28BSwNInO
XmgmO+HxFBrnbpfmCoDVxm/O/61X9qdBNqZwZ+hR3HB137JJc9fv5sqOlYRGdDptbctkgPrAfWqZ
+miKQUQ2/R50Jp3ocFeB/rbslEx7voEo/ImRNi8aZ2dE7IFseWZSEwf8J08c5yRtwuh0V9hHTsT6
DPf1kYnpsj11dZBv1PuAB7m6w/nJYn+O6db4xdKEAJjhqAeL1SV5O5qM9IkuCwIXhntZNzFxuHLz
yILHfep4SYs6hTkk8aCNNZMJefHqnFfKm1TdFDwBZLmUvBNw6UIGJzYP5Yp6cL1mLbJcIP1WAXt+
KtDO5QmLzDZEVGUrTj30hSUtj8IrG2T0RNnT8rrRNWwtehJkC1LF+xFWWXCyhlNu15dh3jAqZzoi
GoucON04aMG3y7GbdKMrD/En1TwEkvDPqAVQwXienduZhDa8bUJZa9znMIGNonttVYBPAxZIqn0W
5LfAIqLcmp7ng6zJO6PMiSFpIM3Y8TfJqWs4qMLdK2xS5uyyy39xhfdb9Kqg2RIJojhtaRmjjbHX
uslM98Daok7kDGGPFmABf3DmZ6n6BxroS7iUT36DQ3+KwSYvJS+Ft1XzFXEj6wold+8GQBYXCEze
Thdkkd8hgTO3FrK2aPBYleB381bDK585hRYt4i1YcAxU3DuwaLIQpe3f1VLkVKfM0rwVs7cOIudp
FAmOiXUJeyxCYkpFPlObsioDNsQupsQsFmPvlJfnws2dPZP8nJ0xlz9ulkvVbzo10pIGNKX91RBr
8TiCpeI2Ox56Zxk7mJTjFHTmbp64XClUOw+5RIgPR83ZRb/2J2M3NrMI1HommuFAYbdlbtRWMOyj
lg2gX1iItGzT6RwPGUlr9IXWgKwD7GOM7+HcVh0EcCDzFJdc4n7YdgQlBTzvIcLDtqpjmsr072rH
itdTc3uGosYGz9ymEs9G9On0FvO5l7KtAgIcbqDOATYqSgseJb39xABgwnYbbzxhUwwCBZD6NX1b
SAnuI+kkGxBKQXVALOnzP0cBT3AI8QVn3FidTdjZQB0CdSj2n9243b2i0cwVG6wgK2EqYvNaIy6R
bBsRE5+rRva2aM2x12AhYpVittyyVvqIdsoRVI2MKr0Skx5spmEKKPXEt6x/NXJIRID4dxw4Zs8h
JHMu5aj2G+78mhvtyGoYLzBHybg8Si9/8Daf0wnH8WahQWQSUfKWgO/n9mHId+Qpx6dlV/yXKy0q
j7NHKjiyb4CWOsi4oo32SF00f+4tSxXfAToevQKTBXHwEE7zj0HkhEvnfO5cOkuBPbg/atLiU8vY
TnRkn3dhDvHUKosfPf2FWYtQ2jS8NFR+YMeASuLHOft2Z6I5TUyJ2jWi94YWZWG0BvQMpd83FBiT
XJSqMrvD5KkPgq3lnHOGSnA5MMtBJCk6rYAVF7/gIB3TbDi/IXlGA3xS1wu0QDI4JxUWwL6Pl2cN
ZzdYIC0eSieQNXC2PcQIZTnIAg31BoDCHl8Fb8dWum668VmDKecZ3u21PwYkFg+DazXAC9nDXiYf
VQqOoJUEN4WXqatVbKXTJ8gilCeU+7c+wjKWHwtdwJ1CrOYt0gI3SHSZfPBrsRvHuiPbbGCOrpdn
nyggh+e5FAgY3y88Ff3zSDHZ6niPqmBHvbLs/y4sbuvt1MK6ijfLsx0ZMcu4WKEtOsCk7+o9Tk/c
dgrSJHaH4VkDP+WJ9AFP4MNSsSarkkATp6VERNaiMR9W5ha3piKL8MIcn/2JAwLnxx9Dz0v0ITrk
5VJs7JaoA6TFmrU6hdILiZuuuejYtUQyIDZkmbK+t3s+phCLIb5xzh7qGcWeMwdalg9EZcfpeqGd
8CFAmYC9SKP9buaEgnDDF/JgXWZrwLKj2sDpS6120XjttS9rdC8cpnW3KRnT12xKTvLsZ3d0v4CU
iM4/TKnssOEjPs+5pmvgd6dzx77hqLS4lLHH7JsDirjsqlU88IeKzc428YrbCg7Nv8UffpFfyYPN
da4zCud504dgo1l15cXM0HoyFdKSXSat6GExcmkTvEpr/pLt4dli2QasKM9M5oQ2QgbenLlWCubU
t26IPyIqo1z2CRv+sOw2UzV5MGuHlI2H7Re2B1ZPbJl3SKcxAcw5p53QRqDWB2/0sTHKAV0czchZ
kpEBAaNvq4YC4iKOsMhIsHDGJWupkmyoyudh3eWfwzD6EjbNF5FYHBIsacDLDB2v8IJM25PDmD02
uwJMAtVTt2RfMVD+28HKXeuZPwTGQglYX2Bu/pdt1rjPORaV4GLImVCpWjaZgfmyqzOcIlNlb4ES
mrJP89UDlsb0qdW1rbkHGibqICfTl3ZWLjPM924ddlWgOAGhg+5Ic7tiy+V8kBHCIJaRQy1C/QFk
zY5QDmCQYdQIsoQqBkIXpJ9SJY3HpTmBXsEqo/vi4BYi5Xi808jQ1GvYw/A0m2GQsdFh64nqLIW2
oLJ3E4JnJiAYmIOJXl1mdXOy3dfRSaqhrc3ZAhQ0KTHjXFKh9RuVzBgrjLP5EvW813XAGVDkkFld
8Q0hVJxNBInik09KQRxZXi3VAblMFIVEFzhBSXHgvyjjOc52HJEph9EE56s+IRlpeJhyDjVcJEs0
FckjxQ7atVWI9yFkKhTfy4kbEM1baJWoVVn0CWJg/i5X7PVxgFvmWLRnwhOmnVCENZWJi5uo0dsQ
B8okH8UMjt/MPyGJLxOZmKTpITDI6QJca6Zc29RCEwBfdulIA8xkR2odSvCoCfSdM5zCyxgwakdh
MSLGorn7XKPPOPcPkf1EysqqRx1elLyBLGFnTL1GaKE8c2kuK8HrpmELTOM43BRY+T6TfQMjjIkM
7iRacQlh9BBYOD6rYr7rYgjYCEd0vFUbZjUcrBvkIryStE2MLb3k0d9xJgT8by11aAthQETmOVTh
mpWoJ8b074K0e/oyyYd5b03Qk0tewI0aErx4t6zCDwuBD3b0dutn/7BnyrdlcjHzqcVqX4DU24ky
v3XS1UKGZnYTLmOTcfJgKD038fkcU6E6X1bxsJft9q94l32HygxiWHL7DfMiinqRYQ8l+oVqEgyO
PsDRuWrom9C15PXcl55fJmtTP9s9Hn1yxOlatmJbc0wX++KPiBAlCHy0wzVDUnQdzzL+DinhNvUz
fITDjYIJUpicp20zfGyjpAW2xcQQqOjMjjHWUofwUHnEcDxbZWnolZDZx4d+36ADAWx/cl5N9QCr
rGg5KfuMIHIsQsQHFbYL+RT7qjYhrLDaZwFBlpqijBCSxAX7UBmDfd/a95/sjjLckcrR6IZ32Ljh
qInBhpIEidOiFwjxl3tytYJYeUaivKHkPVM/4yzvdPcjjyrEpczWfklDM8nRt2UJS+eiJ6DNbe5o
wjNeH0h+kEgDZquiFOIAzusvbT/0fqR0D/hRtx6w3uFAMh8bbL2HHOSc8hpQI0XYf2iJ21wfmlX1
TJQKO0nKynO+h4yd/qgFHrT9Lr+XveuyQnZgeZGw/1ph0JxtvTV0wurZjUHdgB3KJ/OZFk6i4SVQ
Sa5mrJe2fZJzN35n6SpCF9dz6HI+KwRex5r1pmeQjnsO9myPrC9pnzWYcCxfQ1HBMMvhFUSS4UCG
Zns8FEmIr7rw7D3SMAS+ZLGMGLpuERY+M2ZR/8xfyl7R8mKfCbsg/KXbBnGcBs9+hCt7KZO0HXWh
bSCEMe/nj0O3thRRON5w0MsopU0+6pVUy8o5x5uWoyglv0jnnQNCVBQxoKL8cSYmkXCrGqLIkPPk
HUohypx7vSGCYTyG/1rYris0wMGz3qBppO9BrkiiZR6aVVL72PKW99qiu5L6oM3CVR7jfvvsaA8y
hxp6BBIrCLXCW3wMdmqvecdNwrz2AZFOPgtjGwSRMal+/yfXBu73arMr4vCplgUL5nYOOChwudhu
HqTFo8O40c8Qka7FceXhXMhjcK5Ra8Z4h2TZlbTw+jCANVCm8hsfwzAMzO6ZjmLDxzBJzhg9frOk
4w6JGhJeiE68aXqtXmLfNU4uSXTTpSMiBE6gnnP60F4uTY3fGxyIil5GVi5v+wTEsmE5MjHgw/vw
Q6PYxGl45PEAfQanPJKVP+rTFwaLLvi3zrcCH6B0m52ti/YOe4hzudUxVmcICW6CoSALH0UUNMSB
Or1kdGXJt0QW1KX/pXefHfISMgS+1s7JioNlP0PwpUciF2qo2BegRVi6BMcxEXDldbjh7Dn+Zegl
0zw36armM7PgWLTMZ5pGVBF6IyiSU28+p0Px0PdYWQH/eh6uI3n8jtdQ8MrExtrI15vip5gRJsdr
o9rvxSoJWlJxMNBRmzF72I3EFB11es1ZQ5mxhQFaZXcZYD447RVmW9f1jnY+Mud6sNJlYR54f9gN
X4ry4u3Hl71avLrADOQzDMMgtfbo8RHWNaK5zbNPFh/8U1xR8pOx2c6EkFJPuIywosxZofg2spn7
txJ8ubjlCF0vnlCc/Tja8E5TWXm+sFXt2ao95ZiUKn1SFEeZ8Hcxc2yz3X/uemwXqgNDbhJ0GHJB
ga0TlrOyzMm++9OBIdrKXowTavZiJ5LVLfNVMyGogHCChvdilWd0ClH1pduo4RA7vMNmmrFdGQH6
jiE0iG5771xamQoeoH0BHfoEZ1KQ0uQo7ZGy9oAOFIDJ7sVE7dMSygjzIY1d2IFhVshMUwNG0Dm4
DDo9iM2AhIX/7plpxV8Q423eMqjCa4Jwis2qeyxSHzCqojYcAkonkfLhUv+TexyUQ8wZUm8E0iWM
LWRx6VC4vo8UwuB9zae4/DaXQ3GxiI8JFsxob49iKBo17XrXqyV45fbBQgjCEOIuiqjIP16pURrm
iCXrjjMxuRY/T86PyAPu5pkZXo3ZGh5VYlc4ycCa6SVzZCTmVxLeRxAClni66GHavL1Af3tdeJBk
7DG4ByXHNlBRUZCLzTTpo/AwTq9ndqJrsMRbhhq38riSqhJ/l0vfn+iL4RVClk9py/59b3Rq9Fgn
vX1dyStfI5tlPomEDE2TNDaZfv+nXR9Jblmu19HyUZ5vksnI3tHt9CpvgTfx6kHtydmc4w7mQxj2
5xmGGDcRI0a/YqUKq5sN8O8LJkLANmd0edEl8f2c2C+m+2/lYzukXdZj7rhAVQN1WlZfnCUoBEXC
UuNEaNG1vwOU3YKBQz86NUnz2dmtYfkzV0yhpvZhtwu/NBEjMGgi4kBAML9yNmywKqTiUWSCRrpd
C3LUqy6VWT/mcQ7CnnNOmxjQcsX6lz208wdI15SLXkdfg5HU+/f59fPPgixKY9/EUAwiHu6v93ny
t4C0+7hgP4R6BQQqi0NVgroDIqwrrHrg+YKFnsvfyFk2cqkyKtTB59y/OFvefv6vzXu4LgttVxfl
c4lHXk3teiQWo0wsElFsXkJOcTz/3EmOt5Vi72RNVngMJzmxlW++b8JHurvLYUNCwQCAmoWfohrr
nveMyX5zy0ITc+oEvDUhfv7HBUlSp9sAF4W7megjV5DkHK9SIAApOXkPNp2X3hT+kIXEwLucj3iX
ZskXb8QDTLLeGFOwmMf89k17bXCVgZMlSWBDEwLfHxtvLU3G9GONT3eHE6Es00xLZiblj9TSssnT
RlNjrjUIJJLBpo5KVQ1S/eukxI/lXE6l0rQ5Yrs0t/JGMgW00rl9UO0zUTsQ3YtoEIsVlQYRvosy
rNR87e2PFL7y7MJHMA382GLJiZlTerQOprEqQmw6ijtwMdQU1D8ABQLIGc5e+PibzqTK+CHCCv59
nfOQ869l5Wh2UPNDpBnqvXEN5AQ6lwWpV6mQfrcSOd7fcXJKfGMszbYfYCB65ObkkfLur/I9vsJ6
j5bkeq5f9ivt70UAXoidiixpnGSg4w6jA1aEX8Tn6skK9zx8IN+tH8P3ruvo/i3UlMW6n5pPrn4k
JwA2N2ZXuC9W6CD8Ao1Jml0lfni6tcCyjj7dgLKYGNvMZGImgcp6QDjiV08QN+77EfkxK6iF7dHf
2Z4zXBph3Vmt6ip518brvU9wtEP1+UQAT5+83Fn5jVAlQIrjlDpwKnAy2gNPn7GsrP20TxsMF7Ud
L+PCcC0+151930o1+e11xZznKT8CaLm/7pz4YhcYNZMFWxskvzno6DwoP3xB4+RDIS7IRQanFJYe
w+CbiSa+PDAwuNtOTfGxHig7jA9byLFJX0inirYocgjHdoTcVZew4+0A8wipIOVP6m3Rl1OjAK8/
uZrJkeuLXf7dVxTGwJhQLIc6EZ0qiD86p9zCg6VviIoiWg/qccbvRXvgOS+mmvTD8dvAVMK1O/MY
f3QzDoaKHHIad+nAVbtNVDpXkVVPUwTn3jmTVSNj+RKSEnxkqjdlRS9pODyKW2Dh6Z/Ne8rQKaqf
+pQBy4cUGfQKcf3604sCsmIpYmTxzhb4qiPQe5hYcp6NpWGihPj1qfTDkHFR+fQkH2QzrIHQgZDp
BKUEE2okWp/b4f5j+lZv6ARL6rGlQv+zumohJC+r+pwQlMv/xXnr/27ZcHAEvswt2dmOlnPVFEnV
l+v203y483/U9RU/89V9+9PPoN78KAKu+T/fDIQAuV/hm5cfFn7kleFON1TJZ/o1mjlsTvmP//dV
rqdsfuhu5ruXbwYSn+e7lx9md8ePYX4yJWNenJQIdLmaV3+5V4nheYkz2eXRD177eXX28tVml/zQ
RuC+4Wu7PuuGO4ArvucrDeh0uNPk0H3lP/meP8PXl++9Sb/78qMv+F1s1M/4xv/h/kvfduv//xUT
AxgRZ+8cMr9/JglvcojhG6ycXxfNYoMtU+TlZYtRcQ4v8HMZHC7TmcLHUGiirZLvsxNT6SBVt1wA
CFICcF4CfvKzOmaVfCTWPaCDPZX3lbIr4aFfpvv985jv/1oXxblyVN/+AL9b9SkTiCgL0zC1VAC/
fgDUhz3ZdOxFzmPPYx4Sc9pQxUnH4BSPg5kIuIa7EuF9SvALAyJGlDqDyFZXUar2HvrXnxEVgOPB
vX2Jr2AcXkx4PwafQ/ZfCqejS2zzYVcyZiEOvIhv5rS8F2jReSBZCl1H9XSlI8dObItDBUWl6EEW
cFs1AF8DPqWk612pD7ETBtKMImewfoRorE5s3rA1/Lev15mqmmQBo8Z44lJnvWa/apMXfNA1u+th
EqX0NxHuXTgfZHfy4Z1WevEBAwYkxlzK25//lVGrPj95HLSBjPFCysdfHxHgZVrnWbZ7qlOeQoYx
qw9hgOZFxUHN3EVTI5mi6gNClr9TtSWM2LkPY7GrrIK3r8k5YP4MLoGo+WAecG9Sm7Jyjp5Jz4Lo
0oVEIiyI7uVvbn2AHyCEAWBEjYAhfdT5eGMurWbQ3ex2/mYGuDsl/z1QJsIakm+uT+qdii4VW3JO
lsdLawGTMKJWIEBXAtsDuqi1EWDZd7T/bLKTtVdvf65XzQOfC2NSHF5NADJEXNOv95oBek/MA+Jg
swfT3ZRXYwN1b8GLnlJ3LuztvJBig3peNBps+pUKJb2dexcAxyrK5MXnXcC9/e1Ly449W7m0lPaf
lja1gc9B9eulwUkDVt6s/QfVYwMCngKzTUSaNDc8gwnxlur2YRPfyslYxrRr356n5eocBP+bzmPs
U5ghxZTfNgGeoxbTk1N7rIGwjgAHDxKVTVt8PkQwLpgz1SuFzoOL8cRkBwzQ/6S+1awY0ch7V5Qj
mePJhpp0GBBj/IHhq+sPqQiUk70wRi3ZDq/yf89RLVkhqb5iiIC6if8CvKAh03aodVyjf2K2QO3B
Aq97jKTpp+s9i5w9knr6ViS1l8oc91/M0tF6fDwk0NmojMPlcLnrL+RLrXQJ7ceyjHS62rbYkdYM
vkj+A87cWncjzeLez0/lmd2mWOzR1oiGqg/yv9h2X50bPEyTxAC0MU+Ut/rXh9nvJigfSezjNs1N
kXaJqd68op3Ck54R0sNAYucMwcCJ8ihN67b9VJcxSkz4aIhViGJ6fh/UCdWBHr3XKUA5XkExlNjY
Hq3/aOG9t9x2jEheTKGZMLIMOMAspMH5ALEAnJZxyXd19djlXQ/t7ka7KhPhCz+Lbie6GJmPtysS
ujEaKLGoMGNy4eXvvRHcst9cLXtQFiQBIFToXpmfoJ5qty5XPnOIWze1pNVHAIbbNrQXfK70D+rt
EHgsKAC94V0SB98E+BJN7myrhniD9dYhhO6G+76M/yVJI52YBhWDfMfdgXE3WVrZic6MLlImGy7H
GPi+GwF95gS4HEi9qNkhIlGFgBcwl7ctOyFHhg55SfM6lFAcrFh18MroPCXS0m/RCFXp9RhTW0cp
bBYlTsHSow3VG5ANzXngMXz0E46t/rkbps+MgC5ToqVUesoibAhEsGSXzKnmaWQ4JSG7of5hoFEk
ZImu2W1psMh+vdExWMOaMtg0azY4NJKbS7KAt3Y38BeGnJNYz2tooX5Tr+JLV8QHgOrBdOvKFrQF
7Huufdjzl2y0Il4avWqFcz/5Uc5wKIVZpPWt1gslyLnaPLG+9ZS6GQCrAojOKn59ulh8BmTsYXN7
gNOLoXf87t7+m9UCNh7z1mV4qAWRfv+n1TJl4yaey31wO23np1XaPHdT9FSkA8EPsBCG8qNddrdS
gOsGSJIEB3t9UgbZyWbeX2tGoYO+3//f+9QgdG7OxmcOxFI4OkzTbTpWob8JbgeLT23m3dYLE5v9
/rO8gTCv+gPZ2rUe7UxkRL1BRkO/pe7fVSUcri0WFSLevX3iOB/pXzeDEPwEeCkJkwhQ7fi6xoLJ
+X5DLUjh8S/qrGXuDnE8WxhQc5OAeBiRunzvBKSPWG6dCK6PBgmEpHqlAzvi4E85dlQlii+6cJy8
Xyz9pjAJgzAKkiihUkwDd8D/9JCXfDb7XWh9nOMxZPJ3MEXcEcmGICM5220e1ocZCkgR3yn6LEri
8iRYfDRDIOagKBh8qIXt0KXDXO66nY+mVQwZ/rUTkWaGNaMwCMc6NebIwvdmb6H6S/EuPne8VS0T
eLE3jhKrb955Lrrvx88lDvmEJmEwRBn660Lug3EsiEUbP6e7+j4IJLobyyudcjo9jKEq5DAUrGUx
vD2RvFWhcpoLqMatq9WV5gN6Z1M2qVTxOfBB338a8e+uFKszTjrc1PGbPGpZp9xEM/HEATXSi7GQ
ks3MsIN2N1/oNY82sJ3lbai9QgCYOCNkuXXnh+3hJG8yyIs8tT3WJwtw9mY2H/slys9qvP4d8gFH
BPrYDKWhLll0EQ9JzkaazRcbIjHAzrroZcLrkiNBjP+eJRxgwvRjhgdkeD56t8QYHLbIrL307wlY
mWz1oLozK/hsCAeH00OYM6n35yudumaNK1rVwxx7+9G+bseCUIcZXT4Pl7bnCAxskZB2ATl1n9xY
Ev9YVWeqpW2RXsMxuFBT4w2rP1YHii8uO0qH083cuIbMgZYr6hagLc9DRMdJ8M71vd5Dub4wSWlI
0BIbc1S3eGaFaT5aIQf6y9+2k82pn7DUkuQR2/J/DD5LPuZFc0RlXHFKAAFSyPNQc/pG4esywROh
4J1LU6t99FawjbJ9ouoNkewfrzWbNesBUycMZpjkp9M3tYnwFeGvUXiKeKRhNg3dSxlJOSk/+6JH
lpziaOguTEMJyLvb94bxDtk/vjgDEE3all7Y41eWWUxySBCU3Eo4NG+6v+oDNIOMLUrlQ7GjHhUn
IaKi73UmS5/PbEAHQT3ld1Pe3wfD/tLfm7NuSwTXhoqemA51KHLvUf0B1f0SIg0MJrzSCOuR6hRw
7T7Ow0etIFffw+np1nRgGLPgEXFvS7ovIik0mhn28bW2A6XNaHwvPqFqfaccclOsDvi/hO7O/iFC
g7/HshSEoh7ZbFTDS/NdcwQEAwLUELLshiVA8mxF9laaTBe49pwJ+Fd4iMIBhAbr57SWeSOsg4pI
BYLPVr09tAnHYUeVxEihq3BXJvFwSMgnhIqh0CNVQPX26e015Mrb48cUxxx6tKOA8m4/++n0qKpk
H+BhvbubgwTxGtg6RaSbI/rkoDE/0I22Ic1RwsknrzbQB3QT30QclszEHGjHyBxwRAKOFx8Gg7T2
wKWUwQCI2m7ccJS/wLLxsmufFzuaI/oNko/9i6HMGUBTu+lXAqISswzDd66Gs/Mlc5THyyOWLZUW
szYBz2/PZFHe0dcUiG+Gg3Z6C0AIQsOoSc0M8NV3s1md1TMJKStIGSQ/pbR3guVTqLOVpfmGO257
eBhIddTF6XgjE/WMdv/CFWmU1j0cmb6ERBplkoLxaVp1JKj7CPRJlRCte6b2AXejKy3mt5/Rb1r0
kMaEzjOJE1I0/aM+uF/t4qif5wP0IVTA/4lZU8Hr5rnMFeHWftN8T0tRxW7RaIhKwUuRjLH9pZzg
pCn4X2RzaHs+Wj9kpxhyrCgz0TwcVUwT2pG+W0KfkFvGZEUGKVHZVXUffepMx5CEaiTDAoh226eJ
0wzCrQwN0JZs/rJp/T9ckyvVsOnXf+Vz9y1f5zs6ApxpV+K0YnxHuDt2lqAmGgErd0TPQIC5Mo1g
RaM4aJPpk8KWU7lBvP0EjKuUf/2YEb/IjJUHYE3qH51S8Lri8LBJqsemfyx3cXrq72Xb2TIx91fk
I3gKEEwA9DmWBwOxFUfY4tkgqvnaHLZP7SH+PlXA/v4OFWFUiyscdculvIftOsd3KJWFTfGHjXcs
5hAnyYG0J2cyV0vGbNGHwKsib7g+YNXopiSKe7zqEJze+2O6lNz36EBzxolw7x/G5WEO4ak65YQt
8z+joDxhM8mjE5pwGIWb5mzj1TdJ1F/TobVf++k2GUL/MtjNf5Tb5Gw3/jPtqovEgJ2cHxaDwHhX
XBOEW1xFBf4dqvJaOdctk/wdRmY3uEX23yAvrh+9dtd3J97Ib/cqV9K5Wi6hEvfFiTfgtaRS2OAM
ZaiLb+YxwOogWJdwqLgNMqKXa/ueevpqirIDttVb4lI6nBDZ8aHjTuh/pMEF78QLze7ls7eC2Tms
AE7QkfMnINVavBFSoMIYgo5xbk6IixXyHl0yC/mnxuWfzhR58nwA2bSLqKD4nqiyt6Ie13m3+gyY
7VOc2fneVGvyzS0OHVhBDFkOR8in9LI7wlmHEl0AqSbYabctKlEPZx3jYeyQQ3EsUvxIcQrH42g9
wZ4b68O9tctwA8z8PGZzfrEYL0RWMLQ3c46C2g+xe+x6+bVJxM+TYrVQreJkwFUduNtmz69jhwkA
udfrPo7BgOcMFB54SeW1qWAXw6rsPtuYPHjY7BiB+AQYMMzkUxpqOYS0CHhkfO+cWJVpf+WnJWdt
2UQ0zynU2tgQqLCDHGJb/FBdQIszNpTn2NzADPUTTbrWq/VpKzVBKmcpRnL/zPEeJ6xDPH+VWyFM
M5YQusjOh6Gvs3ywyfA4R/hUuvAel5yQBpCpZPyutDoAggh8IjaXlqz0wcKUD8G6MRTOCIohJKJd
EQq/kBI58xD9BHrIPOA2NODfS2gx3lz4IiLlaPG4KCJMKSEnM/PboqPoDIYWtodUbRpY11uoG1fl
AbjTz6Pmv2t0KEgU2/XHcVcuFxnipdMhi/GN7cX+HiSckAYLpjSoqMUgum5gOXfR6EMyz76ydUSn
mzXc/alqKpI/4WOZ0rfXOAOvTk3OHxuqgnDXfB9/wXOSEx0HQxzNWJgRFgrseec+QP8JrjfRx3W1
XPTTcoMOA45wBU2365FbMNN9cgpzTKPw8IhXOAz3fD74DGiyejvgzyZnsoSVOee+vNYgGxcBPYfz
eClWOyC+umMhdTXyIVbG5hwXjuZiyxtL9hW+8orgLLwNyhatKlBHSG5kR506nyhMnDan+dBGp+V2
h8tiBtfMBHz6FE2prs5ZcNUJfy1SA8JKZCe0w51pttj4FMjtKN6L3S30c7KM1nihcT+UtyXzkz08
/gL/6/M+7zZPXcOvCXItJqayrUIkXA5APYgGB2SCAag/3GzikNCXOQxu0oB3L9oxle/InaNjQUEK
aowiA3drJ3JP01WqOOb0MQoo+lwAZaVP6XwtnHyGk+vwxeli2woFIKHDw3lqsChe0gSdao7hnXKb
cXqAqTcFWOq4+0LvjdpmopuuOkIk2AqAlwYBZlvMOauAzaVgi/fRGDq6PHrQQlKS+Xzf97gPsNad
48mwRbi9yNS5ivgyqa+osSLENTRC9yWHHDGZi0YSFxKL+0hbXM8MOu3BlFAP4c6aT3c9EdcX1Z7X
TwEQuKxzU0DHr6xBrzZnsrnWyekvggwUPWU3/Ea3Su21U6Wp7xuMnIFj1uw0ikW/J/fe+XYWC38d
dOyHfstTR4AFG1HO2bxfxGRjqHHo9wgQZXSJKS4ySiTMRRJVd27ErWDimUxlXkp8ck2fsC6aLbRJ
7fLOCNQgUjgb6Pxh/7EfenbG9yDiBex5rmdRwWRTISPtgb97yZk/LByvfQaTExYe6HofO4JomvGO
kEkAzzFEEu5MHOEit6d9j7hN7h6KKAQIQFUeQtfJl52cDRjcL+DRi+Eg6ENeriXipJjwY3r2Dmy+
GKkjMajizXBYvLJ+HEbuspLSWRd44jTc1vdKkFeFVsTsyUQMxOB5sRv+CoEsKHo3TTz5D6JkEopE
2jMd0F51B5MMEFXH4JVvqTOt3dPWzMmjq7sYCCg/fmg2DwrgdbkSayIfCcp0pod7DmMmf+Jy2w4v
OCads4djFsOJf+ksZkLuA7OuBzPiEsG0qPw99FRQ9QaiYhZwL92/FqZZRUiS/szbN8BNe45LMAZv
DBB4ZlCHjrrdNIQQUfX+8FmVtoBUdR3STClH2Ier65oLuhOS916SsqWglcx4WOg8MWaQz/BlsWEd
Et2sT+/bBiWrebQYzTm9rIZaPSRYkboVyGHRvrFFM+UBgjaYGk8wlDSIEI9bCioxpBz7gaq/ejd4
NDzmbDOUiALfDzMqTxHojh66F20HU4/r+YtAZTGl6jUm6Ju/nKZxQF2J99TfwiJwNb3UwK4J+7uy
br8zV70SsIulnTMLFcCrcXa07v7a1+sHIdyCz9UPOXQCCE3D0zSA/Qv34e1n5xi7vz47R/6Blhal
KYOLY/yOSCTYq6vNvbpG9f5am2JQQgT/mozNDxc6pPht1xUqW4imi3Tymxoqpyap6hEkuDA1k9EJ
F0Iimqz4njTs96TEnQnukMZDz1XWzZZEaQ0f6JPcyEsuXprk+Adzjy/eHyZFLIQ6SUYLAIjnyqZx
/iEl8AjTto7a6cy5mQ0i8eKfwqNmIySd54FuBKMo3iirap3XyhA2aL3tD5McGs5TyveUxA1xXt2K
IgeoD5BH093LC0LbFZ3CAyX0NyGAKeH2WkRenH99+8ZHr9uzBAwSdo/10exS2P+6a/T1Lq29tKo/
MQ1VvOC9poMuR2DmcHJ25eIYKA22pmyE3J4zwsGqaAhuLfKbwRIqRpuFqwtlJ2CFm14DgGtxRYfm
JlgRuwSipE0AXcc/dcAkg5dFIXzO20q83QkuUQ8uOZnV/dsf0MFvv66sTOM7k/hIGmjMjuA5Yhir
vG2YsUrHWjcMumbSjtEFK6BbCwpa57mRs4DIuQ7kUHhL9TItEjFiKKB9sOQdLaVkaSJvl/jDWXoR
uGoWzDmIbHdjiFwWaWS2VzFhfQ04P59KzYxMJIQuixnSkvfukjDZV6uJYSqDtbc/9W9AU/g3vEqG
4YmPHd9RO4pDzna1J+viXqeqHp4lTFLqO7hrYLYkdc9keAwkyAsWkKZR87UZ2QFXTx2o9O1ogCgt
qaZAqfeX3m8Gq1nGqNJE8HtBxF9x/rxoncZjAQYAw8Q2bME11xfwM3u2YVVozxZkr4Q2nT1ipchb
keHZqcOmA+SPxAOLZVZhkjw1PEUNU94frDpY/mgZ/Xyxxxstsotyh0oz+CwVtQafZj3cDrCa/qXQ
zlsYBiwxJWkWhsMPJqgOVS2xgXkIOOWtkQWl0Cmnou5Ybqx3P2F/YQnJaRQLuuvWr66zYv3ZytLJ
kW8g2iwAa9u5vbf7/BzfrzM3vcU97p1loyPy1adkG2A/4ABOk6Nt2NtTvq3aHOrTv0co2b0OZ2fU
rQFDBwdFnmTyNnTDE4FIEP0qGBG9UW35Hojt5v6/XJOYh+h+sthA+gmP65pqC3gVbpL5SSQPO4DW
ggI7o/I4T06yuPvidDaOWg+SKsoyNvf0mKxnqPUaDIZJe97b9EIZS+mssplh89u3zmof+eUySQ4O
+cHk3SKse0VJKvMWHD7t7rU49MaJM9mt4xsJDocdJRj0E9OxqlH3zf0Letmhv7AT1fpErYzE5noG
MTQ4rgmtVsD6OGJexoLBcJFWl1ehxJJ5ZvauqbSs7zROr5nHWwO1uDjQITPq1kQabFSTHh2Ngq3F
EalnYiebEpZXRstYPcnEFB9QynoL0TWLHre7zSVnKs0KRAYMCzVvF1rdNbgA6huxk121A3m5bcr7
ii0zMmwgzK90eEgwpshnINybApcsUebravdNHmFwWT+lQbNgD8KpjBsUGNhU3iO9vXv5FXmkagiy
8LnffjjhK6KQHg4cJnQZBstxR+z+CcTum7RENO+/PBz1WOTqAkbuGTpMInOEZBlHEGpq8gTXwNOs
IzmJO90JRA6dX/DVH50ye6RwWqqnFP5EK0FpBd2sl6H229ecvr5mTmbLuRyzbuC3arjz0zV7oR/P
mb/e08pzZURHnA7RhpBMpLMvHrcE4wCIKnPX10TH33e3RUFwpN/QHeJJ8sOfNuBE046nLSEWtiKY
5jgjzRZEzLnxD8xMzwK8fR/Hsc5hr5QxlEtgEIFYjuMsqy06eXPRRdQ7aTEfTrOirR8cUO7SWNoq
/molmK8DQV04hzm36SJhjNOFsjbL9+zNmAO6hRiAv3WL2sqgGs923vjgb+nHWrpEXAXdlJFOU6Ft
/D8kbFblcomjB9CV5RjwQYGdbojGjwYfX0zNsCUYqTDUrKrOP3M9sYPdp533fZNt82sYnR8xwa1P
+0luXEQlv/2wXiPwFnAbLo/P9BlywDFJqOrHYPaJj783B85aCght/RqmA21ccGZd6J2csa2pcbtU
qSpw6l+iVdrw+RXXnkK+XyZO3Heu7lWXwIzNcH3wqgK+2KNqYFlhi7lBm36vYjKf0qfSg0qF9ftQ
po91zI1UFd2FAoD84r4g3d5NsiBWucESI7B+7B6kO20a/67bDD/evkJ31v+8e2YBZKWApgM6Cu1M
cHSFKF39zuT4e3cZPgQuP8XlRVsPJ5gi1UAV78HLjoA1MCpgAUJ4ST5gt+RjIPd0Kv81uI3zg/DA
dc/CZFifh9slZtfFB3iehST3GJJ5kuswnbFjs3uZQtlBOdAHHsvo1X+7ODEMNPGsjgDlXhIt9niw
1HjaktGEEXjdy/NRgBuKwvG6G2QerISvYQY0KFqwB8atgHdrHfpgTYju+bOK0Os5JshGw86jElCf
dpk92/dNCLmwTx/dW9Ai0AUQ5g9La9kHoNJ1DCuqGb/JKNiGKIe2qD+dYXOdEYjR4Bo04INLfhsE
BpcsMJY/ttX+nz5BnpIqxMwDmRrWzAxE2PU6LpaQnO9vP8dXdSdkIkhnKKwR8CDliI+eo8e/v8Iz
dvf0b9058EBIE4KsQJaserdaLoZmRz+mJgGfcptMz+qtmKvcFWSlMRCHxgNUIDHc+1SRV69qhnk9
KdO8ECaBZZQdXWKbbNf7sU/ap2LhmNzQEIQ4kyqIyQdGluSdgZnGikPIRSFscH0+ZpJkSYMrgRA4
+wDwjan7P/NYMtpgGvpIe4jQnKNJHuqa2YvaebzXYFfVw1xAX0GEiXPUVRYsX51L+f9Q92W9mdva
ln8lyLtyNZLixc0BWtI325/nqV4E22VrpERKpETq19+lSm6flNF90uexgaQAl122LFHk3ntNKztk
5a2FSL1YC+EcIQnasDMPzQZcr4cyWp7XxmOFGyfg2lhyf9Owf+EZMnAyXHSLqE1xN1do78tdrGHd
zgI9uRgCA+/skT4Ghi0YbceVWxdqSLSghCkclQJL2I1yZWDjf8xp/2iM0Cm32FDknP1YgP/xbv6z
+Fh1iLbou/Ef/4WP32GKPlRFqb58+I//pUc1vLbVa/dLooePV/1L//nLnXpVFUyF38f/Wr/Z//7H
//j5Q3yvP39W9qpef/pg06lK2Rv9Mdjbj1G36sdV4KrWr/x//eQvHz++y70VH7//+t7rTq3frYCD
yq9/furw/fdfVz7/f/z12//5ufMrxz9LPtqi0vzrP/h4HdXvv5LfQjfAAJdATOkSHwX8/LH+vf9b
BAI3AY0GAzLILVcAs+sBrf3+a+T9hieIgh+s2wBKx7W3GXu9fipkv4VQtMIOwPXXFhovy/9c1k/P
4p/P5pdOc3hKdWr8/defjyG03owSbAkMMHBEINL+smagZDet5CRK8jbsUl7SMyxaQOJs7/OgP7I6
vIvaaEhX1sVf7s+fF/LXH/xFy/nnT/4h5YxdUAq/bksVTPhB3QyjpEK6C/zam3u4Rt5H5bhDmSEC
99BydRG18Dbuw8d8Dp5cOEzqcLky2BgSduRHLMQ8od50ZMF8TYP56jRex7q4jMez9kNoQudDAfv+
IIeL7QgbIyfuruHt+rf7648d4J8nJfSQ66wPuTmgQkd41NEXyqa2RU7cPPeTJWQ29bx62xnKU02W
pxp+5dtQszfAJmGKA4htar5g7ts5u7EPXgqj3mY/BiY4sJQsvZ8iea0g+yBvnutpnQtQ8zkpjfzG
XHj4vs2SMqe6dBZAK4GI9yU0M6nIKZwtV7cg7iH8uT1VAfmAcxv+wtR5oucmiwY2InoUFInYtEFi
FItS687fsBcFSVlvSFy8zh0IvmRoaOJw/8Kh00PefQbPUXczIxE2xCFZlQNLlI5woPoD8llCXLBS
OgcaUDUJp4B32Kd1uZOq0jnpfL7uiXNadFg/VsHQAJDVV3p8Mwp6TNt6KkXwTJs6fClghnkX6y6G
GXp/DgT7xOt2kO1S7MAWqGDAw57YNLxIHdVH2PRez7dhwFM+QoiXix7unLE8jq6G88TUXiIRNVVh
yZNIuCgnmJ8V3IuAKM7tVQ0IHlBWkChsBEiBL9Zln+8XJfH86oYdUZjO58B0R9hOtYlUSHsQLU+Y
31Xb1WysCJtwp5e4SCDDWzKnBKjhD4eo0WNGZHWhx8LZs6rX58JveOpUuYWiMVzSKBDbQhg3kXVj
N42vd6Ai5NvWLlunFE0iiQdxWd0+Ww0BmggBQUfwVUqkXO5F9RZJNSQsKO5QPWtYZNRNgi4FSbMz
/CDpCL4SxlY8rJNISVhTlmd/CDDbcp/mSgDKYYRlA3HvKq2ALQ1TjAHGZrHbbWDm+sLjDoQG8QDo
umQnlD3QaCIQNq2NcFKdC9AwuYYgI6cby6KtC648iFSyhlVFOkQpvO7hWanqhMfNDcw+LqADe2ua
+MUWzrc8At47hWIT1SNNbWT3IvoUYAln8AfX2US8A8hLN+EwHiMqdo7ReyRVB+cgcIuEdQsuQLXX
2piDjsp6i3Dz8yiKIw+qQ5TnyC/F7DMn8k5wCDHgc9Ziemc/pSo21HheYtEmJvSqzftnsxBINcyB
gEcR9DZhRT6n0USHxGiXZJ45WUesMWRqSoxZmn0NdepVIcml5Qx3zfbFRnkaHm2hf4SO9WJyHJJU
XeVtB/AzFByXMFxyt6oz07XRCUHpFEfeMR70SxPXSFUfjUlsXT5VXoVa2bSvEercNARjaeb8AoBs
m1rqIj9ryMqu8+DGOx7CfvJPQ9NcSr/zN3PQP/cevTKUIIwkiuWmZVhTHJA+XH6i9w7x3SmRhZ+5
tHtpAfmH5LQoCk91NvCs9+4YRwiVVS4cs2N5QVfLoNI43h4nFBBmt0+7cYBjMZ/6BBzPbY5eaQfG
wV1P5GZCFMem1ixMoj7cBr2Ok5o5wNacaEzWt6Mx/ZDkXjDBaxpV7qmfwDIGcph4DAvWBcEh0a4F
aY6edUB0Smx3V/L8CE+mz6VomsSE3vdWmDblrWToPqMp1dVQZHIadgGUBFuzOp6E0YTbF0TbBdPd
DCFnIww7EsF97IosFxlreZ5UeXVX9CGA1aJM8m4QqXTm61whKc+1d6PDg8Mw2U3QjRusjCXtcz/e
rKW9i8CtgwAoPsP8MyEiQPGQwwCsFxn6pbfG84aEwLz2yRNYYwgXdL8JxFvh9VP5DtYcyFEd9dVY
iLcgyF/ywQtuXOQHALDNx8wQpPGCRtcuT4ECHj/ULs1K5yaqpjcnXvxb1KGvJSQKaZ0/VCEeMKeQ
oDmO8rdiIFuPiIfBIeNWTd2V05HLai5Uqoi5ceH7mfFnn4YL0nnLGXko/TaQuFVCzHgqq7dT65Re
opfmeV50fRpcjH2od9PY/imiPShGcPfcgYaBIJNBTWD+lOFJPngCiwt+7+AOPvIgxrO1/Sv8MnFy
iAHxYW2fcPycCx2KPlU8HrKckj714gehuUlJVLQZKQkiILxH3XZtkteMJ56R3jaP6p1YpAW3ShyH
OFJb6ZrbTtCsbSXSMxtUH4Oye3hU7qdWvAwkzkAZcS6GU7fk+dYrJbD6zn2gtfxEz3clLT8gdCyC
FyFccVnIb2XPD+2Sv2inDfaRFhEsg+NMdws4GLHzOVfsucaukczVctdNS37gog92LB+XlDijXO2B
kaUZLFuD9zBe8v4oc1FvUdbVCayfmUdfNMx8QUelHCdneNBqiFPVIOQtlKSAhX6TslGlsEL/BjM9
c2CmvPEbmKItcXVhc59uXJDKwLc5DvzSKambDro2IGpUTwaeSNgJpMoESEfwL0xpszJVeHsLat6M
F4pv/TUpBemVbzCUAYuhOA1Upzi2Jie+x1GJRN4wrdrp0DUlNBE+hAS8jtFDgxDCrcEOO1NInEMg
qHFwXeMJhpjv3oSj4gnRYZyose+ztrHl1gthTmKRIIKD1x7DPggTPWIJ9RTdDgIJIoPOsvI8xCAQ
cIRrmd8iifUNSpsqI9bEaR7T59HQu87GZQZ30NMEvgGbHlGv4XcRNovCEssljjN/bhGiIceMw7Yh
R+7jQcIAtof7cAJP+YeSYCNR9h0co+XQDjjvcbadtYQMuzIaDDZwWBBNd9BV9Ow19NWrL/rJVZey
GL8Vrnc9GOwrDS3PC7IHUoSxm0TU/jsyX5oj7jm8u4FDj4HOzz6vQWWfD34eONsy9Npt0CnItmBw
rJMI5z9S6REKgcMinvmAJCG9CnxLdTkVO9/faTufZayHu8r4DzmyShPurYWL38g9XKVNCpqegaqc
XpFIoMYt7WUdcBDVmhFdN83yuLgHznwHeloMpE88ip4iIWUA5alUj1THEZgU0dtM6ckR49bvois+
UUR4qXePApkofJtppI2lJfJ706DpvkWG0QQRJRzzF4ZM+MXrM4wlb6UYUjKDbwEeLeyPnFfwyPBa
gkOTQNezDohBkgQ7p8J2H8/NbQS7VGEsBK5+hewi9ejH+a4czcZE7uMU+VeamadBxXYveyqvhypA
KbPE8ALHgYXSJfCB+4HTYUVxojghd7Cic0Hkuqv6eAG3PJ92thwfxsA1YI6Pe9ZM1a61JbwE8vgQ
FIk1Qm+hpOmyXR0MLCtj7CxiYMV20s2zmRtyN8hd5aDwiSJn3gozIDXQo0j/MDWcI+GRVIMskBkP
EfVazIdIOWSLYvsJKL3eDovCueDJ+zL0xV4L8OMIPDEymy/lyYe5PrQHsDvE8HKZy+lYkVBjRKeD
zYCrScasXAZUGGhE3BEZzGW8ZfFSpNQLRGKQvpgFyv/uVzN/sPknAIpxB3vcOG21bveoUCdnKS6t
jPRxMeMGOmkE/wxFjYya8TCrVmT3qHhhk+n2Bx/e2zs/MvYCcSohokKWex0GzhOsfjcVDcfnMORg
R9ds3Fqihz1uWZ5AAjxkFLVeWedopaLUaViYCsPjpHXax5J1L51Y4gQRpQqRUedqUcEG6T2HnBVv
TC82sbl8r6Ma2GmwDBsEJBXI8xQfiF9Q1y1CvU5OQ+BS7N/gvFue5YjQ5MXlaSQ6SBUZhsoxxtEp
PNbOHIPynTFhe/KYxXvlliMkEeO+y82c2hIyT+3FqPt6m4WufHXnwKLD0/Gh7QPUQMF85xl6Kfze
ggA5IMJbx0saFGGSgx6OfozhBoKYiaOJzjtQSpZKz0mdE39fVMHdosflMtLzsfbgaBT722rRVSLd
giZlEMukQgu+l47tEtPODCoy+FUtMUzItf9u5xDClhqE9r5BBluI3UlIpVHP11e8L09o8lqnuOSq
fo5gLXnq2mrvByPKVNeFqYWDou7HH8SGGHpFXZDks0YEgkuupwZmTwq2+LOMAE7aHhEzL6Ea7YaC
pplU1Z65/UNrlZ9wouJThHwBNCGg7Frv2UXjgOT7Fr/r4twPQvrbIYy2DbNs50C7KHQdJ3YM+Y31
SAEWn5Gph5+DYS6OuRpnweyiTIpr6OUbsFLPkZs/GJD5b20/PIwdOfaT825M6R+oc1F0LZJZF/Lu
wNUKRvT9CEQVoRctzMmwy4NAPPXTVcXtd4dFsCyWDDXdUrHjNA/sWCz0GXEp3VbMS56ReXgyorri
aAFSDKC3puNJrSN+aliDQSSKvG6Jt3494xFqzSC173dC5hKNY4ktzQd1NmfX/VD6iVdpnPO+gMqg
AcVzrNzd6C4vOi8/e4sqGerOD/RxCts4SoV+GNmmncyFcNs48SlDtAfQ+FTylqetkVDhheJct1Rk
VkGHq5XxUFBCjdnEdNo5ri8OpcarDzFIcIoKcWqqzsGQFRlx1Jm87RSAt63KcoFoq+EAQIC66BoN
W0i0QlpvXW4EOFmp9KdhwzuNgjqfxFl7Aoj2a0zwSDVBEqh0wa9upoBuJnQmg4KuyrMeTXLg9tE0
PY0suPbxTibeVF4jV6jezhyVvQttCw8sGlg1nB0W3wfS6VNavHnFCdPZOkEwzmYK2ZNnq3cwb5p9
DyruYumjrpU4yHcpJA5sx7oHHIN4hTuCdHp17TBwreDsekJP3GWsKVCZS9olWiZceWQjp0Prutg3
u4nsdJBA6VPBu129N3jwvi5R8U33QThSSCP2FfH1SVtnSJXfp6xtMWSwwTWJu1fFKOKDI7Agwtjz
75rpAAHeiP4aWZ/UJlG0nJVbPkdKrSWbd8Fkv5/hObnjes1joN+htu2TAC49WSQbmYDdYzehcI/F
tBzMRGEiW07uuZkIEhgr+JgDVQh2ZGT3XtQUp6gSLPUUoga6mqQK4N8O5w/8G3l74m3tIugcFQMS
qg551+kXvisJDqIp7u48HFlElmAgzXdTichYjTO7HOhRUALkpmC4UTwLAl2mPi2Qg+eBztdiIiLB
4EeDF+6nCFlnWAyJKMBQdtr8uaOdc7nMOgFjtjqLWjWYzYDe4HnjcaEOOeVVprCRwtK3/ShKdHhh
id5mkEg5k2hVEdBZ7ZQNcYfEsNcUpSQK6GGP+AB0hd0VcGwcD02OcYB3iZSipO39O+n5cdr79WeU
O/eeadCMru9cxAZIiCD6vqgO7li6CX5zuqsME0dkc58HOYxXXEV7aCMbtM+uzrQ3FQ9lG8xHLn2G
QPs+Bpg0kJ3JlX87CW9fyj46SeJsJVCy2zog0yHiSFLhQY3SvwWYUU3FvTBqh68Z5KyvYzi3wSgl
bFLNR5HAHGuEJQe+qEdPj0wPXad5AGvzchL8PHbjbvJ859yvWJY3j1kxcb0Vjs6A1bHrpuBjltfg
QQtF7+nA2EkrCoZVh1eLewxuls0uLIZHXRl+/ccfefioRF+moPS6vmNSoNfxvmqCUzfP8dXi9zhA
fAjW28nb9cydkioIy0M+yY+5Ce8ZuG3okaNxl8fyFvkxJVzamyItY3PP5gTjJLvxI49uJKsuUb4E
m9jpn0WAlz/iJkxsPw5XplcXttYXCzNovEOZLqP/QmZ1CSdxN2VkItni4RhvQOpf653+hIGIDxP1
CE0yzaTbDmfklMFrqUiKRl4Dk/mE+9UDck/n7UB0BfLtiHIwuNaLBARcuLdjd6qF7tOcht+RdRql
IFG7QXVZuJjp9XZGdKZjeJaPdt8B3s6GEEVMvlYSrzSvwmR9w5Fss48sadBatOgtlXQ3dkRDlvfL
tvBCFyZhAuHAFe4Qn72t50CNErJZIYxe0ISXTrZgTthyTP8QP5KfQCyocOSsSo+mQtLCRB2ABR2E
0Z3BPuHumRZ1yqfmyEF1TkIxrPnb9kVgOJ+WfFAJ9UtcuH3DZ0RazUAtEUGz8a1Blk+PV6Ti+s2x
KBN0N8tk4fd+FdnEdJGfUNnAP38MvA2BJSoybeFAyIpNiwREzPnx4qE2EUPZbJk/3EaTBC80Wmeq
4aYyK6hr5fuI0nfwxXQajLtvHcdPSD/LTSXTaMy7fTCgc6NOyU8VX7ZNEGAyEfnfO/Ha4ceeKRFj
wsFjx32tETK/oPnCzOO6LeojBpzuNt/QAJtzoVqWShj5b06eUT0iYjctYq03RuM1DrF4Bs91tnWF
2QPgsVdEdKYtBKLY/PNbZG1iyuVWddpGYYJ98IoF+ZK0Lhy1cl1dl4u9jOp2xCqz0c6vaTaGCiIm
HjzGhn0CjX9DzJFDXupAoizT+bcZJHWIhjw/LS12Qx/zHD5FSdkZC3wWN3ngBMNdwVPEBeubHgM4
pQD2CQ7sUtYxfFg8tRdGhlsmMJHsaFBlLcbvSPVGr9DWYq+C7jCPDd9UAmcGIc0mImBSBMjxwOKC
PYcE1p57HZoYerWgoRCMBxlxkJ2GsFqAogQ1vXaOpn+wZcmPdMGNxhw+kzFchMgIgkTkgJec50ho
pCkx8RoBo+rdOKmdWkJ9UQbTZuVDoEiUh7qaDPDE/KLywzilM5LNq3Gj6kfeo/czoxy2pJp33Fws
kExg9AgCd1HdaJffTsj7TNB3HuEsDgmY2Clj3mZkmqaktpdTP6J3hMhlH4Te3p3DbwSzsbaMsIEV
zS24TKijYllhA5qmrJ0rDFZwvWKEjjNQxT2CZSpHvJUGuwKrDehAc5HGVQGDvQVhQ9VS7tYHCc4W
yhEQ55sShulFv1pSn2U7tikKyRpqxr5Tm5KNO4RTwmpuJE+Cs2wJR5SUgcx3bXsRbKuqd7cg3bhp
OzSXczNsEOwcH4DoP7etRw/EOHix19D4sTwRbfvMw6ZTyyuq2jtZwSxkXBow2uP2pufm7AxuWqjo
3ZP6DEHV9aiao9NRxIazbVVwlLCh3ufNcilK61z23XdfRXYHsyGT+kt9HFzSov2hgMc99P+B8NFA
lTqNlh47iA9/BbDGytQWrElRMVJlRcJxq+YRRstVrt+1x3ex42MXYAxKpMbHiR5WOBCn63lBwjUN
Gpo2zizXeV3GDNZWX2M81Jh6HbsWZEckkICppaAkQ2WPcZJTQpVRnXoPkU4aL4aKz10QvFcqLlMk
No4YxRTJEBGxF+OCQDWKmrsnBDQGMKwwjycVHLJRDLq09hACnvSkm5OIQTsT5BzpW4PeTrlGWAp8
ZyRawAEK9bStkJLe4avxWkeJmPplT4wKL2BOcqjb6lIgCQgDQf5WzZXc4qB7Yj3cM3K4v2wQhWvT
CYFEiHWKdlJ4ONcaPB7mvkU6y4eZwPjmzCVw8sXtwNvGbXVKfTtADZIynExD+IQYdpyiwYhdoAtB
mFgQntVUO6x9DJsKHA3Ql/jpBCWPt6BB5XOfRF5NExPqbJSYptNQd1AC2DtK7UbnEtvdWN3aZaxS
eBpga+RLsHHDfk8xDuhYD10d1nLK6DRd8mJ86iJxRBGJx9e3KbBbL4XIb3DokjaA/3GIgAtQex7f
ul2N7VxfWTGchTBlWoTLC/H5J6T6j8MAHIeA4udRNAc+y5HZxyVoedMTm71HiOw2wHwimNUPVyNa
s06pJ9sASLTLUKRiAVpTmHuMkPZE0wPiJ2Tq5+GQ8hBasHbyU5BW7kjUPzQ6Qnhp8D0uvTGztpx3
TeRe12tz0Y+gOwXuo7cg2sg4y4ZFU9bVWNTRKLaqRJtcNB6y/wLnWDjDN49yzPBs26QGDBhUPKgx
w0lvFbXeZZwWW3ROc2JXxy4LsfACBswiPHvQrnvIl2jed537kleBuND4C5/iMVj03CKHu6f01XUP
OmtSzfCgDv36bVgzh+EoxrIQI2LrXzYRtbC0muG7y7o0pmOEtYT5JqkslFDS+WaJm5b4Rscq31hX
tTg94MdToy4XDSW7iM5vBDZaJxOaRIWBxjyk0CgvygcHYWSbvNtAVYtwNY9dhV24D2b8aG6Ks9NM
gFt6H3PaJtzDd+2+qbErhhiEc4clOAvHrY7NFeKE+yTP9XCCL6vIKvBK02DGja4wt0u0aDKcqZgP
4b0FvEWTxYuBIsb+0fZxfFKY8+B4aTGM3ZSifpzMchawFt6Kpnh2pGCIJjUh2hzAiyC8X2pIUjcY
WaPycf0NKc19bcVtPfhLWtH+tqvK2wpW4pnvOhmrl3vfDF4CMQnwiYm85aGHLDcfzYPXP0B+Bjk8
bnqG8/SzI/Ta5mjhoMjBjUJnPxdoQMqcqB3YxBvUItVubhrE1cvlRthgkzO0G6Yn6rAMNea+/YWa
MQ6egb8lUQtZm+VtxhjVm4pwuQlj7h0tqosaMuikVHAvGobgzZfyYfbW2UIH3v5CDBYUJ8eFi8yw
/LjYOtgDWLguHY5opg69HdR8GS9aKB/05O8j1h8mVZ0QtrN3oWNNOAQkmZAXgs/DJqAYx83Bplps
DIaiOMGEJkLcLOaYg6L7vGrvMNBq6LKJ3DbjTYnkecdHFGxen6jKUw/KzB2h5prN3QODZBU2AYHZ
5NyuCfBb1TYlCuw9N/YWUJ5OTaxvph5AnKoeYPH85sLFJYE7w4hiu8YglBgoS3PELwV1nInLnAfO
XgZLDjQHzIZJIz3FGbtbrOO3Ki4+tT6zHr8BqNs+OHWYKsncZBYNHbiY/UnINry0EAju7ODGGY+G
77QdeKJAatAqwION+9sFhWusrn09lbCvmJ+gFBTZMEUpzp45MZcDn0UCCfPjJKMc02t6o6HmxChw
+N77/n0LN11YjuNIsuRZWmxoA23hfWX5zopYJ6xFzcAbIPxeUz+2y1QeOrjUJmboD1Di+tscUPu2
MvK4yn8zi7M9pZ1qd0XtAQArgWdDJXGghgwgETYUqjDv3HrOFXuG9Q8QH9gI5BtTATmlDd57dFQ2
lWxsMzWOjzHXH26NC2o0yAauMt8Gx95xDKBSy3T+FC7r6Aap49KJb0M4WJyNGx6JAdiKXlEkmA4i
hBOeRUkluuebpXBRcU0esDRrHuHSECB9a9hFpizAKpDbaHAepnFCZKaIJnjm0wEyAHGrjLrSnfcq
11P73ydLQSCL/34mQf1Mr/rHZfU+9GP/qf7lV+0++pWe9P8DvWqlUv/f6VWH4aN97b7/lV61/oM/
6FUO+c0F682FOCKEoBA1LT71B8PK8dzfoN4GhTVEdQ4D6lVD8j8Uq+g3ULkj8oMWGfreGl3yJ8UK
7Ct8qceoC9YreD00+ncoVl8ImKA0UgKfH0gl8DM8GGN+kTsxnsc+8D9kZ8VOd1fY+NqUS7tbTKNh
ixPAnYiNAYbSsks9X662lwKACmMfBW8BcHurnazNMQPUeIEIyNvIrw2gKuDzDov1L/f1/0DLYqs6
8Z9cpvVi4ZoEE1sP8rMQ3vRfCGFxy92uATgF5kdzxTkm+1PZHt0xjk4T4lZ2Rjc2w558PZctRcad
jbNYpg5j7bXJpXiZ1E2+ehIoFX778XtpR/sp6GB95nj+finIdYE4FBAKrosI49moRqXngDBwgug5
zBjnBFUyuDE5TBU6E50oCTbS4R4Mnnu202QPHkV3EL6HlrN10wAw9DZ3qk8YcBRJ5SsPMW+zUyX+
7Elcnwt5LIg0c80/iO80h4HMeh+UQwC6zaUPo/ADzufiVJXgU4Xe8FTIbsKYz+0vGVi1t9gBVr/G
Bq2n8r8xUMV3QRncTA4JDgW+CZe0P8t8g1EN2zGJfmC0kJtGBtSVFrG4mHo22NKoRdkUB0kQwfh0
WIAEEMkv/cEHL2EtbBywbA9zGaa9OC65QfxQSB9H231zTXOcwNUC52KhR9lgXIEI8j8Ymj8RNP/K
xfuixfjx0KEfBxFwla4G3lcC22BK6rAGD92bgE0IqNsxve3zTFbFePrxhy/seIJc45hLIk560rBA
hOpKzqCRxSWp93nu4hhthme3LKKTwq/CF1liRLtcVcb6gKZIUlKaX0S1+TsuPd7Ur2sWPjse8+Gk
58Pn5YtESsIHqln8WqaVF4yHvu2WM40wFiV+l6h6nQVU4c6uJnMWQSYIUdiVcSO2GJOeew4SQ+0D
q2h8kvigCGxk38IxAmzIf/1mfSE5/3GTMTxcNY8g54Id8LN4ZPJHkLn6QqZGLqDZdpeYsAHvIbOf
Btav4Ov6ugAjPWJ8VEmjD50HOXwuSHtWsjmXq49FW6j7kM7ntg35KchDtf+ba/yZDoprjGHtSLBd
gZHqQs3y5RopihwJ+K9PY8BuGLvp10jzHCem21wo6tewfML9MnglHUTdbhtHtkCIYXqhIKxab6Vt
3KSIyzytYHyyK+SNH2Du0wXDv6em/HGlobduqn7kh2DIft1UmROOQNPQNQtX7YPOdxONzTzB+3gR
dxN2JWPeSQnBbDnclYKjFMU4lGAeZPIyPEzFvEOKJ4wzHQlr+EBy8NAa52qqYb/wr2+q/7MM7c9L
Xe1fCfhbkPF9ualmdFDUmhy7+1h8n0fNH7opBFXA77oWt9A8q5XFiMRttqvV5L6N+YL5jw3VJlz3
qR5UhC3iSDDSiVHjY5TPu+DYDSi6mqVFOhxr/+YQiH7WOf24YtDHQVfG6wTjgq9+8bSt4GziGfRf
If3EBD54yMtL5IKePZThsO/KOjs9T3DXeVSewB43NgDUTIwtGuOXwk7byhvBSoX1As488uEtw2cU
TAvOsjad0IQofRX6EuGXWOGzv27yE8NkfkQYV61yDtKrDDe66KtzhbC1bQkOhAvOOuxexl1E+jhB
9iqcJVpQIoK8BbpQckDO2m67EFEdENneMBiIXfPhVEV9sPd0fvTiz6igGrFiIAlEIWLcS4ylkjY1
8Or+uw3pZ83mn/cPWymUM2wtSL4QgvteNQtM8mCsYTu5g1ExOcVVOMKeAAe9O+OhLlgFK4uuEq3c
c0ytREPiYx8WfO9G8GdZvBVqhhjesed/vRy9dbn9dMJDFwUtJFxcQfcG8/qLP0HgDPAahttF2ncT
Jnk6bg9hCRB09K6mzlPbyY2mC3gYwmgYJOYFtN+jTxp1aZtx+ruDZ92Zf76W2AvhNUghNYIlmbvu
R38R1KHTWu22wApg2qGJ5EMFoKSxBwe+PD8+Utr1T46p90RYe1Yo7VMk2D5GDTiuPxYIj9rP2daw
8svB7mox/98sLoiDrh3EluWOPhUxeODVACSYeHT734Sdx3LcShamnwgRcAmzLZhytKKuRGmTQRkC
Ce/d088HqBcTMYvZdHS3riGrgMxzfju3Gv0RTfr/eWV4K/7fL923dW5Q0yRcCIn+/lL9X7+LSHwy
kjJwk7GhWW7o0oruJnFbbf1qphZSZ6EBQm4OisnBPFNBJ+6maEA9xhJiiJfAGrZ3dLOApvVIBuWM
XqfVxwZ4rjbDDhlda9e3YkX4No7tLUvye68bzcvclNdGsFA3vnmHaHeu+Oua+Ji7ioF7Dk3TGoMW
kyG9Tx6W2nfVfOBGtH/DJz5kc+H+mItpH6aqqHU+iGDAkSrJ7kyX5Je5WoBmBHva/vTF3zbv2R42
Iy7q7KOx09/TZhYX06uYcNIRnhUNw0xk0VXlg3rqM04FGumBd+d5ginMzFhD7KfcwX2UXhkfk5jj
as2PGsVJNtVp1Hplfsp79dYubh8UpRiBNyPp6qCRzSyQ6I7qyXODKVcm+hK083u+Bgcvfc5DE86q
XCJjd9XRWPx2DKhUR6inTPbPLvff2agVuaS9jUbb+K4TvxoTfQXa4mv6vw9IbeW5ox7wMfeNi6lV
JQXv9gPM5hIDlHsn0L36aa7yD7VOTaw1Gm6gkkazbL4ILWUMLN1XwlgF4qD2N79Det225ezrOL4C
CVheDtV7aQBZ0shbno+v2HNqjUkXGgBzzymtq1/HV0W30iO+pHvJV0w5tozGwl/jVlS/bFtbXiiw
0s/DPLqAOD3/Xsftw2wTX3sJiS5JOHKQaDm77qRU8uG4TBaTMSKX7VdrKKEgG59UzKE2zLPmu4jP
t7wjDo3IoMzsLuD+Pct6ne02VWamdDNOwzz18XHWZ+36pg8GBMJQflOm2qJWtUZoL9hH1OifV+la
b2BDuIrma79I9CjleRy74lTSgxX50yBpFMcPgfOB1ko+SbQ7sesp9SSTuYnzvgTX3mH6RHjgk5mr
grZHRQTHc/VXqcVNmYnYIGhwtCyYOG/hy+hHhEQ1C0nTJ+/zZ+s2CWrexqffieVl0kGi8AVgcYV2
cGd5t1t4KfDlFGkiyH7lrc257DKbLIFZham0+Gzb3+4EkBjM2k2HkSHMyvh9TJHZVEacbVbY9CMm
ADxipzluy7qKoZz5YTbvl9E77ul4yKXs6jdH9+K0NYg5apjm95d7zZ1bI8WZ0I7HjUSYExOPcVHY
jU64WsVdICY5OduQEqZnlZdjhdRS7WKSF3mevfW7SWskyIvxjJPevZaSiMsJuMqpofi6NHMISWFH
w0iJYsV5H2wCxdHIna3e+2Jkq/ucowVUxkO2ddgU90+/sctwI7/utImuO2OBlG9eW3/k2/RUO6DF
jet2oQ86wevYmZHXuUPkzuKCjofWvCaxTqPFC191WmhW5VerMb4ZGaHTx/PXbNVXf9btSK4WMsa6
5A2v+h5lN+rWnjynXrW32avvjmE0WH2iMhu/t7n7ye7wAIJUxYQ0RpXmRX3NkehJ4YSiSZhC+9S5
/ft0FoQujZ+sQb1y8OW2+c1c0vS5uOIeKOMcUOh4TWNLFAkOCxy1UncRe+X+HEyz2O7+71bpp2FR
2VWZG15zOa8nGNJj+PUsNvZRb9HupEiim7V+sxA1tlVpfVl7qka0aXkpqD0/ydHLTqbkWU67Nj/7
w3zqivLX8fEfJ9kmkRvSlPzFpSCbN02+jKVD0x/WYKQ/DjzhQKrmyXSy+ZFOuhm3xT47ZMUYHQ+R
48sHvwHF//cyGzUNPzDloXJ4gEWix1V6nutSXI4njZwt/4sBzbifzi3vPb4wxJh99hOqsX/OuFqH
fTfqk/IJiT60rq/8s6xz+4rE2iZ8EBuVqwE7Fp8uRHdmmutVsN+GBKy5J5bI8YrC3Ath97Bl4SSS
qruqIq2QgaxEB9uTjMVGcT3bzTNZA2ZQeOj5N63SwuMVUZm/XqCykEAp80KWG6fI/iIJnNAp4rpo
tNOz2y1wla52WykeK1Zxh0tAXWx0CuFqt0bH38byYaMrrt1zb0xb5CVjXKN+pJkkzsfCvhKZ/7lm
eKXyGR1HeT/u3+PGdJoFYgm83Vt9FHobPiDlgXhA3SttGKBRDYzE/HYSZ1VM7EMN/avefDrF/vc1
jMsXP4O8X2Sxhvi2CzT3RUQV6/TVG7ryrVx/ZzgOZL1iikKrmfdMfiK3RzQKeLmS3etK4NV5crSH
sczcC/oJtlLlsVnlU3mXM/JI7L7zqbFfuq2YrptXP6z56D9n6puZzP7jtIw2LKw0X91324QjOQZP
Y5r1k5FA+iGFI51NN0K307jbZS1vTKw9OesaenAXtswthuWlV/ZHkhY6Q5OTnaAXFsTVlX01CJ+A
GfR/Kx2vrsNrYyrI6nSTkWWthGHsZ21iwxhvA6EC/HgSAiYhg14uIK06nptiYgE6vqrJIgErNdDi
txXmiaINPYMzMSEA4VL6HOzLTFBmS3o4dWdlcy32V8gtzctCmk7cuj48tsFv6hA6jVmJJJhtY5zJ
G8YgYuGGJMPZwJc8tyooaCV9zPRUhZonT4TsFr75oWW6eHO64tMqS9Sm6MsrfYqqfZs9NvTjiUAx
Bp8AZc0nxDDj99fM0fObh3ssq2nsJcg2C4bSFSduCsgwB6VUpbrfqp6qeJwgHBCVTtesWd+Lkt1o
87bnVeXwvfvzdoAAeCpORmdXCC4lo2Gz0P00G+fcQ4O6jckS6drqIhJReE42/UcNc3mxZX6xtgUJ
6LgMX2Te6zy3oAqN7yDnK+rI5nQ+Ix+YVZYFRsp5fdyTTWGp+yTlW4Gxs61688EWfZR68G4Nwdlv
W7ucij6v4Ulti/6d5Kc+w0uYef59LLi1CorRY8Ii5yA1wSLTYXsV0kghSGjbmQr6z9o6XPAShOUm
oBzteghML4EhHrvrPGRWnFfKO41mlT8LI5iTN3eFFeDTbznunG/Hla0ZH6Y/Q8raXryBLnChtpTB
tRJrZbKp2FgrF9MGs8bx+uZeskW2Wi8mtdnYTYwv/7ZQMpNCoW9Iw4WfPonG1NG/qNDIEnW2UCiG
WrVPzw5v+VQJPdZcbYvZVloaoubuuSiTu4Nw2wLJqjcutrT0alqCIYqO6zKVs4i9ZJlO0vK1x3/n
drshMfURq2qG254q3FeBv655dBzE6InlGTLtqes5LVkorOt+ph67v0j9Tyud0CYUiDSybIr+Qazo
MCJZGGXg+M10Quv7OozwKkAGxzDmGDDwGvBw5Y93ARuH2LR6WOoq6ieVonWe2JZxYx53MLR6d0JU
kUMmczmJdYpMbzTOW+9erab24wGm0e465HMvstDLx+NHnIr8gfXq5HM3PO+Aa17Xd1O6Bd6Wfgub
oW+vCyLm/d3vM4n8ITPqYDGI/qny4eu8vprgoU+eAwmVN6fjIDnQg+Nxr7tR4OTDskelaV3O6cPs
4tpLOf1LMlKfqk09EvCL23RMnsumdx91EgoYbESt8ps06z+6v+kAkOrFBW+8irElimRxVh761Y+T
EjVpUSdWNPbd49Rs3zSvaK8bem00OVRgaGGe2UVc8TzgHBXrI+6v/ETzehMfX0Cbrad2QpVh6LkV
lgacUO+kSWSgKzoewRlV83klV72XCBxx7ABUAz4Pkw0WbTgp6Za14CUQhYeseFIokdLt1lrWowtC
IfuifjTa9DeSe0MPaN6sYqJW2CqWononuPAZFJb67+5uJy1KbKkejdX+SrjeTy1x05g+KyweKM6p
2pom+wvx59PF7Ed8JL7ehUB0UreaR7fsnhG88CYlfGUobdTJnum3sL3BjQZcCq7z02yZWMemSp6F
97VtUc2xeJxNfHqnoW0/RQ43VsHHBKuzXXRrQj1ds5qlPToZ6P7A0DuKoUtx2pzmyvbTo2vC/IDj
52UtNzcmoaAjmh0pbu+tpzHsxGxGmb7UgWXAYjoA/STc0so2GnetwvecNfC5rZmgb6gaehlLQnO9
Mjj+lsLQwyV3trdiwJRpbCjXpGadPEjeZcDaYXvme70ZdjBbpEagSPTNhNFxGkNLn/4KNqMVcIEX
7Q179oRgHCGILrDaMla2ez7ItPmBMqcqws2loxlzoMCt9nsqq/Q2If89lThik8a1zkx7RSC87ub1
GuxJ9mCqv7V1L6qVkGuTv1lTyDfExS0gkukPOVOMJln8Ufi3eEv1FbVb2c8pWcLJT1NQ+bFM/V2N
C6BrjTK/RKiwUv2Jbnm/ny3BDShxE1SGxulf44t1nTvpAzChvcDFTULvQOVlaicPpalZD2vhAN+x
pjeGJDBWrJAiLSn8G4mugZEF85B/Abj4JLhVnay1n/C2lTLSHNh1likShrwgcxwJRWN8UD8znnGB
kHE1aTeS0H6k2co8p8jO7jpxma2Op65TyBos65TPDKzWPN6dyrMCMz+hd2/CysPmYmf9jxwn6rJU
GOgWH+Gar344k/7N3akdVivJ0ALmfx2q0j2bNshOnVqXRqI82z+XZHDxNW8ewqUt/d6W65kcqfWy
tQUBXfMvpV7sbrIYMlsDURDP6ESU6sXqET7wx0jh5KWt9buTukZY9mn7YnVqCZb6k203v0sm9C6r
np1iEBF6x7/pXmmFNS0Y82Y4LbsCcikRcLcF8IbsUFAixCmN9ac2YeVtkVbkAien5WTkBwv+2jM/
cDjh16iM9LGYgCA9hORJVl1BDFnmk+8zv8uaQQDUts5aS/CSoG7lZH/ZRCDscX3sVHNT86dc+7PT
da+UYwYlg8MJxTyuIpnf08dEYuk2NP0B+PPN8VEY+Nd045QYy+3TXfZDe5QLxhHx5qK6EFVeXEeP
LwbxKi3XQ4Q17g86XOciAIlMA184LwtavxrQoNP9X7Ow/2t7vQ3cyfveGNpZT7JIFD+EQKHpV/7H
WFBtY42gVp68ynJDU5a7V2al/5yBY3jYS+1wr/tcSjh4XxkwH1Wd/FoRZ5292b+1Yx4MOo7A1phb
OvfEgjJbjzcv7YNRkvyL9ZgfqhLfFiPLYwb8yWVtIif1mTjFT67u57xM0K2XwuEW7quT6aq/JDEg
ts9BXDcwprR+TQliImDJ1+JimZhxJxwohOp978z+2+DXcSf4HevClvhYFPaSobDChHi2QqHhawTD
fWW2H6aonQhU2wm5Nt5K/OPoTWYtIr4ZiWfCVJba3rdplheJsTXXFBZ0npxMemevTR86mX/auz16
y4y3LktjzuDr0DrTY716f0bH8gM5sJl5U/WZ5AjmVyufKCXsd5fEOOITdOQplUiXlK69wbbdsmLr
7okt12Boeicgq4HebhNfbOFciplppnEbEYnKmM9af6cZ1g0HyoTRlL5brdlFom4Y1/2ZS5wxoazX
7+tir/hoirDZbOfSVNggFqM5gc5r+We3H2XejFwmxfbrD2P9xLcNJMvyyohioP+SoogJR1uXY1Uk
NlBJr7mVuK5AIk5y8PTQKjd04pKAHyQ3Q6sAjAqD9rqiOaXTekejYzGUNnyBW/OOM3W8ML5/muab
abYZB6SDXI38drf7Wc/mzVdIHLe8xZKAOYgoWxlUKw6xYbdb5vQsYhDbUBWTKGu6N2Vyzo6u966m
VIdsVRE2o8DvjGtvWS/MG3OwdJU6MUje8KEUobtaj+DMkWVWOkPJSh74mPdhU8Bx1+2LN3LiDzih
AwoMVGAuXPgokPCFgwK4VvVpT8NzhaKoAauRPannoxF2EV/iri3XLsWSnzij57fC1fOT7yF8RbBS
9tZ0ZQevSbUmrXtki+KjaTjehi5hgULTS0TQeRIjx6C/XROfkPFtmn5lOnapxJ1wXEEulMMXcOyn
xhouos9znnhW7twxYzuZsAqr7t3kXc1xj99c9HmUDDiEKb+STbVd6Cr/dCcjrNfmY82arwj4PjFz
izBL0eSZmkAN53OStKaOEY/Ym5NTCDyl9l+QTfVau/RwZBODBlgZ4YtNdhvzG1gfdJGFQjDPnI+S
fLlgrs0vukIE5mG29f2fw4wsdTIQ6BOxQ7r71kclGqtgkdpwn8cWbSOKLYWOi/oanQiAAJx4i5Y+
jUgX+7kNZRKKwdpCRy6kDmAcqYxxCXkFXCYIEzmkIzk+kO7q63rP2/y0ogI4LXhDIl3Mr9yVSZjZ
4ltPjs5pciYGqVLcWs+PGIY5XWz48jUZHhoyq4LU5acWHig6TWJOsmERW//O27umt96VWp+3Fakb
OoBIzIKslIbRHWdzG5ppcR8BB2aEAnFe6CJo7u7qTA9l4zNBJuOjZjPWOFTlEHJow6yKb1AeBUVx
LQfosD3QhH5rtWoI13xvLCesJJI2hdSVvkWuUzR8YGZgaKgEZ5w1ODRwDnU+pj/LeZ3sZ2e6dNX0
K0+Hv4lpv+LZMoO29r6PGyvEbE8ftXOvHM63Wo1koWEsu5hrVCviJhbsILHXeD07igO5pRNK4Z3y
57q2midfm1FXrkUaOVgYTg4zc2B+qQ258UoARGiakZ9ozVJRZogiFM8ptz/8ccpRJXX/Me3QnIo0
xY+AmzOvUKItraPfGmRr40TtA0DxS9k2yx0F4qubqvJMiNF/+ax9yRvCAJrWRl3HwCGxcuUVRnmK
gT8Ym55lRsf74rXf7Zmu5jIbnHCd6r+d2y+M7LoezTMiDnsN3BF5mKkh180mrCV+NjtX4u3McO70
j2yUaJTd9hF3h2aKsCs47LIaeKTM24/Gu0pjnCM5uJzdib7r8KPB+kgaQlUGDzUkZZMKZFhi7Bu8
/gIzfTGs+ffWmm+UuzHOSOYhbJq05AoOK85rN+m/TT0wX/qWobYj62s9eapBbQtaxz+pPqWpYaNh
V5xa9dSHeL90kjnYEwh3DXPYhDVnZJVlPt1Gp3xeiqwMC16Ecs1+pKm6Nm0StGmavDr+C5zMf0a6
NLdaMRQ3hROgM6cSYtw9mW0PNqqjVMxapzsbHs0lpHW4X7dGEFOd4vLp9/8JC649pV77evwh7Kf/
NmQ0RLZkYLp6dXWLdHs5/squFmwbBd7aEmd+0DLYvPT7f3Rkg5782u4u2YTL0fI3+2Um8iBuDbza
y7xcCRF1v1ZktZLWEdNAxaiYIayiPoB7aF+1J73giPPdRxK24haTZ+dlIymEwxzU0+bFTr7rRKSU
lx68MNjw0M9bUZ4nL1ZZYl+pFHpP3cqPOapGlsCEPJTCzbl/9RUnlRMcW/2I/jQvm/lZjsLdwzrB
762GRwI769XI37thiUqmkhd/msvAoOwxxljcP1eWF/8jviGRz6Z+dyVH0rps3bXMFj/IyF8555pO
IlLfEiu7V+lwLaG8ZPts7fJUk1UVTfsyivFniHT+r39qp/JDWQovSsrRtljbdJ5ba46NjYkYJ6mf
8yEWzoA6ZUbzudmDG8P3YcZ2UENv5d+hG7r/uJgO7dm+/peLxSgjixa/DQomwqLpVjU2KpP4rYHm
2NI+WKMEeXDgQVsxI8mol3s+LSK21mQ5e8kcTYbDTd3/STplMju5A/azhAk+Xa/bYI9B1TLkkQSg
Hi6mIjbXmVOA50n+3YhnDZqxI1JnYBCvR45HOzeqh1RDsO5qeNp7hx/fLvU0UvravpidlpCZgE1n
Xb90hfDOiY8KrxiG/xje1NRqkTWbJrKb7LkqVoVR6TsLAQwYjheIrOyxqus/XcHS7xfdu0aK6Cs5
6fAhO6zUsNvnSfItV073aK8mCbDKxNps/tfkg//UtJiAHT/7O6z5EmLgZJ9yR/eGecGTwNwHauL1
GG6QnupA5TA0KU57zBTj44HDr05iALym9CvumrsD9akUgglXZsvZxqAUIpIrw0zTn9Dys14KRWCu
DQG4I4wGSVnnyZTGMwYoFnWyZ+3WKC+4MxZ+ipkUpx2MSlJ2h9nOL8askWLWNNFqju/k/XRfB9w9
7JHu48YlzjCqmKdjH5Pwikmq8JOeCg7Its1quBLkpw+0fscb4SXw3DKJ0i7BmdSS7OFpUxFPzjDE
KSq+h8Jk/0/mlcbMPL01yRIS+kWZXGsvL7k5vKvc+Codrye0Zt0uyvY+gb7jrVvy+0HUNRa0Aukk
V9KRspgJiXtyh0C9idfTWhlvks76g6qJsB8mc8QkUOLZgL1U5dzo0nevhQKlJnghDet+4SlO32jF
QlZtpWNojEiPhQ6McfzWzM2I+WEF55XIk5p2sWjwN+9EqQgvIXq/Rngjn95G4AP/HpFlG39Bziqo
ihXUATQDSwuet15ND/+EijXQ65kkhlNrkw15PAnNnHyThiduHUzpoMYvDJH+ZdiVlD6fB5amBGcd
7hN8Q3Zgid6MwWIpT9wYBdZ+NSKPAzcYCUPeDQoFXrqceX4EvdRExVdA55gsCiabRmFcWOF5Lb3b
b2/4dcQFKCcaVvasy2KZu3/x7L6QSjM9FKIEPHUqfGH9/oiPXEO71sr295bn3I87uT6QQbDEnj58
76u6gU0gARYX9qsN13wtRnMN7AZnKSrEu97ZT/YA1bLN/nXAMUH0KsFR26TwL0y582WHRc20y65p
Dtg9kqZ7Vr31SaiId3aWcb0oItFkKjOCkZr0AbnqDxfD+hMxEuBh72ozzWcaUSliGgXJD7u4Chyq
xWLaVWz7YNiSpKCzXzfEBa22IoLDuDjTmt9qTZSYdYqLXOsmbjUu0Yy9/0UoGuuaLIRJ5vQlkSDO
bPqbOG5hdMkm2LjQtwKxlLRf3QpnAe1dXuj+TKFq77VZp7facx+6FjFUjupnmB2b47y6iV1f6fa7
hh8avhiSYMA7ex/UVfO88s5qz+Phe89S1TeVpeXzSHpbJsoxmiyKGtbeeTNnwFKv7f70jpOcWkd7
9qzuz/HQjEtVB13S/gd2/x2n8zcfTyx5Kfub0PneWTZaG3VdQkhC2tzs0X1KVYfKq32q0re+8K1d
Y/Hd7jBFjfsZoiW7PR3B7WUBBAhay/5uUcGA4WVtY6Ma8BVZY7h6CxK1zP4fJu73DKQKi1SUlly2
jo0xTtiwl7VHPMkgfpnw2nefUgFdlv21gJwkzsRndWPnZvkWZzEV4pSU7qNYe3XqGvmrznnlDlC7
yhE/mGTvPVvN9po65ofB7Eu6uRpvlUzJM9u/JEBT42zNOH0MqJBqZyttgsMNorQenar7Y/Xqorzi
x1xDfdu+8eaosb1aq9jicsGb2hWei5XVTF7UUP/xjNshVVg3St46hD4PHjVZtH/NFxe33Inwu7+Z
0RIu6Jmv6ExWzwKfpBZUa0ram2bAgaRrlrgYuCZXNboU+cLvJjTmxQkTTKLn7GR0eEW4ZkwcGZlz
aQGDL6Ib3gvetVdDeNHaVpjuRqTHqdKungWZT8fV45L32t3VvI+6cl6PpwD9lrhnOQFhtfg6M89j
lkdskZe/kmmmwXW41cSggHu2v8vOdoIpq7aw9yGxFwR+uqV/HfiG+DSnCikv3qd5TPHWIcCYJSpn
ldLvqRFLijc119aTRTfXf8MkH+hd8iBJh4jo3/xu+rfjDKKRF5+s3Mh8custzFMWU1Mtf7c5/2yc
1Apa1KoM3dDOKdKMCJKKELl9gjsutLIZugh26FqU7fMxlNS9RgpjQyHKWGN+NmmORWqC3NArq+Hi
D7BiHueGvguvOiUfSdH4PFJrdF6lQ4p4DErHMX9cF83Yfhqeh3WTSDjGqmCqPfla2oQIWAtvjZZN
eJJGcSd6GsMP/lAA3CEin5cfdMOUJWTGeF/Qb+yNZnkqGhII+7VkqLYD2vr8qBHpj5Hkr/3zzeiJ
9JppCY/vqqRR+5JS3mg33gwnXL4exxW5MwwGVoUPnzAEqI8R8ANWvxLlNYE6OZGPQUybmX0/7pF/
AnqUUdpPQyntpuXbjw2BAgOdxgm6DwauIMZdZLP9XPnmD38FU9P9kSoSrTpNndIusvMfwPaTW6at
6qRVtX6WU/pHjfqpU6P5wCHzJBsvfxod/6/naNcps79q5ox6gWoeWhAbB6UInsyI5GwfFtDGJLC/
i/itoKE6TtzZHuGYdwO1nNZvKufEPcSlh2pP6NqX1MdRtYDKnGd89M9jtotDgevHngdrqhhB2Z0z
4IhQyp+FJv8e/OS4k/bN3P1ZiDeaZw/cQ+sekmZUMXH6L5PBZ/BPNcRAURtdRZlmBbRuGkswTN0a
WpU2X0lff/KTtI8x4k8B2z2a0/0t5Y5Jzi6GvXr+bq69hXbMxA9AdRoncsPwDPuP76m+I9OGAtyl
rsM4wHhMOrtNvmrR8SWMFnjT7Nv/zeQNtRketrkxK5IN+vPx5/sVSI1ckwCAjbZJNBD8msNoEnfk
J0SoP+aQ1pb0yZzveXbPEnO3TdSXqSSmi40tjQ4qv8A/WmTKebYX90bBC5rzrSMccMuej39ighiK
OFIerFGCzihInrpNxmjDeXJxerLfcHw1Ev3EUu+lgz6hC6nR2Myb3ASAYNCiPJHgTcWTtqzneWu1
GyqOJ3Tm/1kJDWNJrb3YY0kUq8j3ruD0as9Fej6+aGfJhgd3gZqx9oOO9ruL2a4ECJqWC5DVURho
4pyfJ40hEw0kD8Ixrh6jN98NVuO5/hBePYf+sJCDiUH0vAkGyBaLCZPwgPzDf8ew/DbiuXiqXGRo
bb8U99ylPXHYO8d0XtOMEKuwEG0fIAns4kbUT4O07LDlYzysG1vL6JnqQBxF6941zuKnIuNJZC1r
4rkkPDYhs6MD+AuPb4+SSf6wJBoBdL8ID+m5vb2toBsvFT/o6HXqKnsCbuXSAqaLnN7LfYxMsHWD
mEzrqpFIk97UZFx1NUDT7K8OaZu4kQWqxYb8krre/hzie4JekeHb6qHnyORu9zAM6fYo4+NTNQpi
GrVlenZRl+YaiSsuCjtvs4kbzEskFoa93oTdYEySxgUpxWvP7Xkzm4YUYztWQ/szVcujYU/5vyuX
1zslPsAj36LpCLq1S7I01oOu+tl2DlWv+3visytq7fI/5UxWAOIKQquCPaKRFqE3P7e1fytOuQsj
Ms0inzKZn48tOBmrcyvyEfzGfwDH8Z+97FXkgtyigQiP0e/9kGisf/KhtR54k9yAVgxKyvYHiSRI
GsDOx2meZN3Ifu73t7Lz1Fku5d1uCRtc/Ort2E4XLjAQRolOaPZkQOvax6zxC/wT0hqhbuXD/Ti5
jnuEZmFx1qnUQsWw8i/eCCugNSOQ6UaMVPUBbmxdx3ZeuSPA2MluuJhmohAJ4cc+joNDnMvxddYJ
PLENsRCVJH57CY2H2nhtyYAJlkEOl9FeIRbq2Sbk1bBRafT419P5fdv6kYum8liaz8u61FcLKxue
HIjwtET7lCUMIVXtrZFKCCzTVYL2k6YVKlmMs+axGXcOYlyedes8T+lTZrWvx5OsN/XFrPmpgLG+
qK1p/61aJHsRI0A+89zd/xHbGhg8SWyPhx/qOBZtyFZw68ivXROHNJZ3PW/Z2XnFUBFqkdmV/qnz
CuesWSBtrmyu05R+cdvpqUyxOMseLtJTy0/DSK34UMEixTa/JNKL3EFAKFgp6rjCvyODfSKdR/47
Wwtd06KhMV+P4yVz8yFYyZ4k5xbqJ80K3nkSk6iE/an3Y3XRet16JLYpbHaBiyjqP+6u6rUVwdBi
JAaWTsj6phP5WFTW/OivV2sCqt4tCcU+Mbv71n68qU4+L8Fog/S5LkkMDlEYjLVoE9t92ySJIWi7
Vl3QR5inRS3f/ATpfTEyaGbDkqMcYRxZq/lPgbk9NAU4X2cAxiXOei7ypfwElxf3479Vq/8CD8kh
6TP+0uX6VxQ5bme4PcgwHMrmr3r/bXqv+S/NhvXJQWx3qtl4GB1dyqH7j+MVc/ahe79XiAsk3Mb6
aDiBHrsaWviw8Hlo3O76CzMxwuG2bi5UuFLcndVaSC40jmwvX++rJGGCs+AGcPzelXv3dfIXfS7c
L8W4yi7rhxLpcmh1ZpjWLGeE9gTalFB16HtxUxu/E01H2T3C7hw3/gaecFowjYdqBRClFZxlVase
F+l2d2vPltaNqQitRrwit/2azxYU7lKvQYkMBrkuAp+hK162PPsNCVM81W0n45q8CMgVTkyf0Fze
2Jh4cQq2lRFSxEsHj0aPrWdkFxowkNdZxu/MIYZNoYNm4nPzsCg9EpBznInkwIgnEjsRXxG/U+XO
Z4UaqU/mIuqdgtu8lmDOu/x7V2T+OzSEPl3KfiFXUxrvdgFlA5znhKYL5dWPqRHOgOPsi2BjKXkF
51I3fEqABjhGHn9kPnKXxeFo30M9JgpOInwHIDu7Lmv3Ye0CTW/p4n6ChkjzfL5MKVHpDnGtu4Y5
GUrE+LLwwsn+XS7Sf9bMATAG0c8wGqdpRAi3Jz6ewW0p2h3Zz/6ti3X3v0Gj8dUf0Wr2S539RAKy
kMecNxdR/WnT0WVuo0a6J4+DIKIx9Ld+eKXD/IdmaVzWPoiU6ZqBINfsbbBDejy98JjLNLOPreL/
sHcmy40rWbb9lbKc45qjBwY1IcGeoiSKUkiawNREoHX0/dfXAiKz6tatfK8sx+9NsomQGCQBuB8/
Z++1GWNGs4LAtTKmSaq8pmEj1q3eGNvSSN/dHsfGJPwnQzPXDdjou7bNN20CXjeAlLfqUYHSSQd9
I61q06r9WR9G5whJ+BVcbXhHSQI/EM1PGT4ZgF3QwEk1gQilV+jY+nhbIyE/yZF06YkMcF2j26qz
N5UD56tqKnblmDyOIQ6d1AaSaPrI87tuN2n9VWNBvtSSD6FGh+XiKXEwcKJEOEP3sd7lccOpGWmq
5pecpJmrjsnUrHWqxWN8LNoaYjV2QBYhFlZW13NRb1qrPbShGTzg9bTMO9ib5aFEiQbpZKZP6KgK
TDu8VxXTPf6W+y6af+RUCA+7QbgHs/SjY85QQjGQL0b6N51HbVOxhXJiZcTCzAo54OjOiwyV2pC0
c7pAg6RIG4+Cr3EX56pz9FHXHK3IWit4II+l7WRnDeaCMvdBGn0g2a0R93ydBZM5rQQ460DwNXp8
HZ3zHrl6eggHtlhuP6+Fs3zX5mzazhAcwabeNTXcZ6UGzR5Z2QGKcr5hAN/jOZjNb3MRVWUzBp6z
OGTQGWkxn5ZD82OgqXFX0oze1iAFR7dHlZ1B/l5+x6VrAf4egfBy1wwtqDkklKW03383yGr/2/GL
Hayh8LSUw43THZFnKh6p4tdp6oGFW1aJlClkWOsXwbfrPyAUBNI4G9kyJ+hPaTdF53LwHxMxDrtC
WMM+Vf3XVMMhECMQcjX/UxUFRq9R3Y+2+St2Iv20nDaHSbuvitx+kEoJKL7FYxEjoA7c4L55MTK9
fFjuIogxKCsFYQZqg37T9rP4CG1ync7NyuwFc+07Ugn7qUvonAydPNBCqfcR1ObDUPxU8lOfdREa
eNiSOW1Gw0EWbxsG8kx0adsqgoRhTK7pcfWrbGyPA3LmXBl0NEL55vf9WkkmwuQ997VPBzXQvtvZ
6Fx1+avsdKKdRal5bRvvpiiPT3miPWL+4RSB4GlZi6KGZHI7AAzvFtAz4VrtUqovylaoNdVqEXMv
lWqLE3ifxsEzZK2LNLXksnzRYdv6eEW6NzeBRynNqDz3bQBoh8WuDCP3VFCiQD2KnvLSurfokjoG
4xRTQSI09yGjwax2TIyeFmtvhHPIbTjMotvfLa1rQdRSmWQHEpPp51pA+pZ6LotQ/qKIpTG49JNc
pAoMk3YRCSP0kYGbBibzWjUpfpsSm5IwPt0cmdyHVnvU4ZzZomaWkBasqgJJuGLEmDig4syTEh08
6crExX3wTZRnyxK7fNykEceB+eBm1BWgdMLcIPdKIEGawz5wO3lH2++lVEgGH6hBUH/2KBLI1Z6g
IF6yunieUubyfrs3eLtHlEI/wmEu6Sl9N40fhPea/m3JTjtGefrVpyCqe3xoia9+omYrf19ySZDE
tup1hkKxkZ0zAVaVYZ+n0I3btO2HJpHLL+Vd0qooIlR4nWgoR8xLbnBnBvlxJJX8bGEnhTYYnrEX
Osw+CsQqk7j366uZ891pc08QId57pGKGo43d5Y2+75wKCtxcqONVnMN7lRP8mS0yfgZScyvaRxe5
ThG27Tv4rOwrIFvjt2Vxaeb1ldbvTMAMEELPR408eQ3HML/w39g4brKfchZ1HpYa0st2seNrkU3w
YpJ7ge3rxyL+7cao0QmCUs9gSEfgpEUKGdTVUXdYis4I3yfngccAQUF0Wf5X1Qk0uwnnHZL87q0o
dR7QyT+5BPce2zE82yCWT1YwWqelDuBEALwF7dHatjmz9Xknjyh2yTacSTTL/VB2sKTnChTJo6dq
LeFoop28ILLy8wRmScPrtVPwxDB35hlx7empakEPqNkRthSt47gky32emSxbrC9Edxnw5DNMic11
NTTfPJId9ZDsD0nYnXMHKVHIt8oZDhV9Q0njFmh+Chtu6NwecFNWkRpIOi03qFNovXHeVgkrNc9Z
FoLgWspApA9nN6r93TCJs94kTBTnFl2N8sec3vPB9Ww8gG/gC+EjiXHN+Cze97D11wx840aFohBH
jE5oA6yHVk0PZKz9dIIAdST3EWQZfe0Pk/1YzNJ2lT0y7svwlOVsI34/jVCe9F2RAnmcpmnwfNeo
zkjevaW8j/wi3Os2s7rInvZLr6CrTPUe+9sDU3+gi/NApfM1RqekP7fCZScFp7rtQoQ0oOTVLTyx
/IQqIbpMHNuQjKAoG0hePBBI9HOpsaCpZrt2INKhEBW5inaTbKMwe1jaiKHbR8DjivF+RuQEdOh+
n2jKpn1hiFjvGTW8IygpmNyY9BHx029M5nMItgf0rjnLidY2YhuG5ikAxrmHUMngHWlmx+exWjii
GIqtPPiiz6k9J92crlczE5zQ0+gdlMNKTCP9955e3FSTW2DBFmDyEinxw9Kg6OawxyHo7sHjaN7U
KNEG8p26dhSjPdkThfji/QOuk2GtL1dESZonFI2RN4XN27KXSvpi+x6aoeePzB2irN/kWhghbaJv
RdrexaGKMqdGe3blTpWbsrXZsGZWCEuYvln+xpa/3IrdXKT1NssxoEV1rBwdgKMB7NqgFw7t4Ec9
bgI027TtcnjVyzxEc4N97ScMh9Q5eWDerKPAPkWRiK9G0Dvbep6/1LJ6cRXW5bbuPwNVwUfXsNoH
CMkRVEtCLgMl9YzeEgy9mPFXtUpDklJrqwzpLayzb0aS5qoR4942xaHpuTD50GeUWije4/wH7v9k
PWWKe87CzyKodpXNU8O+K57ySoqngLOfpKElCiCArRtQdNViuBDYdjOF3pPXS3GWC4QKTFUQtbu0
i3sdmxwlenUesvhjcQ4UNVdg5ouUWmh6yx8FWLORrZeCLA8tuIS00hmmsgTPh4quDK4Ndm/EbFiI
4TddQtfmYDdr0jvMckRil5zB6vF9DvCJ/PSusdx3i2J1hVirIxAlfR2cDuKh0pkUkO17H+TNIYBi
vCWp654G63HiiyDoxgo2ysTJTxsgYOkKFKkamOKuKYCOLf6yfipgiVkMELWgcgjA5n2DkVznluMN
mbNjahJzdhrBcqVmf4oaWLehHj+GWezey0/dETlURqaVgAoHcNHbtrVAvd5kNbaHQiHExk6QRRip
xji4l6+hQdIqbplfvlsNpP4KhFJcIsM5aXEnPAvi+C+cLyaAVd85Yxry+qB4Ao3W70rbWFuabT/p
QpYHBu93y75a1oV9SoXzwFQquKONAEjArhqefkjHhqXt60kcazUyr8tNl/VjtuEq/JDMbM+VHWpH
01ULDzyr6oFiiTjEZR6LuI5ByF8ls+g9TOkvpClwTHu8IOzlE0tx1Ecr9lQquY0RqNOmYjrzaBJQ
bVErDMkPhJuwtIP6vkOjXwTOeLQlKR6gSiF7hpw+Q2WDMg1TjlpAZBUtTdx+hvLM6xo52DGcVPhu
yylcLVH56tn0Mc1eueV4alqM+IaciR/kh5IKBL+AERdHB9WvmQn92UjV93QsnmLcEzu8PdGGtpVL
xkufk76WqoiFNYykdfqiDtpZNUuGTqX2JUIj3jdaM/AqxbZWrPaBubT2WHUaM0o12xi9/R4oznFB
PMSFccoqWiETKywKa/SMRh7PjHO9O00TQPoa6VUwZhmLKlZ3RUgMT6Ow1xoKBZ4EVPjzk4OFjKlN
zEQKssIU6sF9PKlfatOjZEwQN1QjN3Jgsh5ZtK1CptxLJZJVSI7tdp8LDjgkWH4l5oiQ1+ifnHGt
G6i1lwK0CusfTmlXx9boEP4h8+D3qsdEz/uzwQwXkuc2gpNH+aT5QFJa9je1sesTB6THbqz7nZVJ
SdutHPZSD2kAYpTY2xOichWzN3h6Jmhm3zRrlRikTZ3J6hyP/jU6GHPdVdmyPHJVcZWHSY5noUee
rDmPdvuBAinf4VvRN7GiniyHWWXSAJuYp2ELiClLi+fCx34as7l6RajVHFJZmvzYptuTrHybz82Q
EfGYvKWuMxymFs6CgZTAdvpoM8Ymrquu5rp1De/U6au9EiQoGCMj2KDyxehQ0KlPC6O7V7rC93rT
/lhGgboe/7QRex4Ts3teBgJKz2PYqnVxZtX08oYHT+Dt9nQlQyRgaQcAqT73boSjA7T3Ri259v6c
jVulOc9h8GnYdb6f9IqkgblpR0QXTUiz+9WnvC2mCSuFycV2zHQVH/BWg4h1dCdEOoU5wUHQWfrL
Ut5nhmbv9CK7Li56FZv4cuC0Sv/eont2jZnlz9tZpRc7As38Rz1icCrHVN/iJTnTnMVTNFO/WCnR
OzBlVdlI9gURNlSrfXZsUG4zsEa9SkSEG6fpLrZwZGfN1/JrUht/+GovjjnlrUxqH/YrhKYu0NQt
CTvdHfpD8Qk0IiSWnPlzmXGn4LMfQovjvFG1Lz3OB9J/sid/ZFqLhpmFIyVMIxUppkC8c8sHGjTq
c8s34NK6UIIhJntmiy07GeunVDeNi9XOtPdmsghu8E9AIIM7P6T9DLZ54PTq7Xxm+nfYW7kgZUGy
eu2cE4Yhd5XRG+uwZT4n/drchWLArznvzpjc2scZl5u1xzriApvg906MDU+jnodPpaKcfZ0eTiVp
yBlt2zyMJh+98m1wHubVr+GWVFqlew05iRvdGmAxp8g0K33kkURs8Pl7n0Nhjem/7DtmA8grIL79
3o+yqe52w/yS7N0t83xoizFjrx7pz2bwJ/d+GlUY1SieDJ5aPQkqRqMy3ivgfDyISNNmAUE44nEh
bwBLsQ4IVulajYR9q30ce9Ath02Wkn6FW94uMaKlAoE8E63kIBLsXaGLJ8Pt4nKP5UJa+Y8CaVBm
++LKZfut+OiG+AgDvTiqSnOrOgc7B5sWnmT9mDqMq8bXymlGknKr61Ip+/TtKWpJ9gmUoNglfm9v
27zNNuGEaikJfwFwI+jb1PNNjmNia4yETyrvhhYBwcLWxIiT6dXf/ovW9/Ab6PJnwNg/Yc6g5tQw
dMDV445c2Cl/YqMAtOiHig1+rdVYOmrSEPdFWel3MutzfC5UL+6M3adv63h9YyHuGEW0s/tJPeW/
GVf/Uhzt/4uERRsO0P+ZsLhJ/+3pI+0+vvPqz5TF+Zf+Tll07D+AltmqawF/Jxh85iX+nbLoij9U
wIu6Sb4wK+PMS/wHZVE1/jAME7ScrlKu8p9Qc+q8nYNsVf2P+SwIJEk4qsGe+S9BFrUlqvZPLCGi
VzVXNVUGZRrtR+ev5EIbr/6oT7T40YfeGiP9zCE8rdiPF8wbOWijySLq2NqlGfxD5xsX2c1ZBJGN
Mn0qUCqR85JhtXdLCXx60BHF0pWse5tTKya0VinrFerWeZIZbDOLE7ENn2QV9hDbwLD6q2oCq+wi
OOoh2mziSFM2PrkcqDZJC8QJlprfpmoTjuPal4Eu1rrQXRLa/LfM+oaLjkyt4jg3h8HPH0FnRpLR
sIoiZOnklXc5fnMVZSNkUuQHODSCUGfRy/RfBV5i8B5q+Ln8nVYGz0NvHzgA0xSZXZ50GrZI4FwS
kFDHtv1c8lkbWU/dmuhtZg5sKwxHaRIT9dal7s2Z3VAxjhxARrzHvp0ZUB/z2wKjGlOWmkBtnFva
lcTWctQZUOzqmXPT8uQzVqeJhlhBoltQfLdT+C5YTqlHUWuAH6ADV6MOQv0bhyZJiVHyGRLGE9DV
WtWuSmQCNRjTs3fLgjNM3fyJ1odPrcf3WtndJF9+JYC55eb05WfE9Qzs8a7ndF5jVDc0qD+sHl9v
ldLdoEX8rkTGr+VPSM74UvK3siNAL9fFa8m9IoPuGkzAmRHM71qGCxVZb+uyTS9jh8iywTDO/r5V
4spYN3F5MKqm2TiqNTJXSUAeiFfpynRvuFck65fBRr4YturWxAuxqpM5rQNpV1H530wbzkEN9VkI
/8HOv7iBZ/eRcXOm9lXlmKGRd7yK4/65SnqHUMi3klg/VABqhiWy/7TJ/EFvxbxv1php0sdqNJtU
3OGKkVGsMW0T3uHw3TE6aw7Y4NXSUXaYCA46hOMDSu1D1iXTybdzqCcFgJO8JNhwTCp5IXGBgSJj
nmo6gXIgVVlRq3WkBNeegGZ6aRpZHPXRHXH/ibr4TOf7HtMQ0yUEuds8xwtiJ1crju1TF4+exOEO
PgZpZ9miigrJw1sbAfpIKJm0a2Hlx8UvgTRuhScbt5ltvHVmDS3DVd9S4gNJP+K8Gs/hHAV25gcE
zU9izA4VWBdy+ui+ppP6YIrhoRnpD3A91HWLTqmqHGsdMpNbEd8F5N55NGeVvOQRJdruB0AdbMER
OgyRPMbFd4wR757DkZvtNRF+UxpkgB+nQ1PHb0MIIUKn1RahS7IVeuoquRfD6H5JG/kySK2VHiFO
tJHLhGApQNOtcERsyjAleRVRyAGTTKCG/Z3tv4msf7Q1J3yy1H68qwsj4O0ExZnrXq3dwSQmLICs
U5OLF/ludOymUp6yDohWRMSF70fhXWUC+Za+Qeueqa3shhsuQ5I3xKs6UfI6DlwVv5PffYS1Talz
59T2ZNAxY3juG5M5KyNMadgBWUIIp3wDT6qZTYiwunqfM6oGTUokCTGGDMvzt6bjzNQG9W2w0jmk
h7shwdkwXxAT4fdTJgrA6rZ5AvczkN/0ZHVko4qu/1En/rtNT66N7yMdvo47SyiaPAP7POVvWXIH
yeB9xCmKfCrwyoBe8dB4DUHEvSJ7rx+mdB0uYZg+MPMcuRGOY5IgSdNbjc9YTUw6z91nhP7LMxF3
bJw4ULcu6HIyDA8GooaV7+A+KMtBrozIMOlr4vd1qisYOklTzFdIG9CR5MUu4CimsT2cJigLNOiM
oXzMbJSx9B5omMlv0ZGBmanlrYGLuzJgg4R1x9jYz57jrujXqtM8OtEDI/zG64hs90A0dYc2+NlZ
WML8lOIq3XSmfqm1CK68ZvxSatiOqlS2Ro8MjUCNQ4F4kT/hX3eIDlObaWXY2YsVav7ZioiLTcro
rc7M97oxM9TlNL6aAhsm0C6cMGn0iIZQQrvI3HXhdu2+YIC0bkcZPkSjgvgCkP8KMBs3JzvUVvlJ
SsZOfCS8HUVLlJXmutxEiAeK0KVVWbg5fTX8S0BygjU8XTm8YL4Ojv2YAk6bf05r4QBZ6kOIqsqr
mYViYA4eKpe4jFg/QlkJcf47eATrhmaMg7QZZwh6pK7YEeWaCHE/GuMTYIEvq99juABo2xR7stmt
oxNm/obwSURFzXQxJsD5lZvXl8mBRKK6oEIqhN2UJ+22lj1KvgzsH+mRYTFmW866yJhsPhECsf67
0K5NrzQwn5JZlhsfgj4Zn2YVGFIUFNmyC6GRDeCAIu06jT1xDh21tzVa+TXByCYKKvnWp3OQNheQ
Nc+WWpLimCrboQBpHgWEoDKhpBgw60NnyvTFxSmExRu7CE62qnwyYL8QHogchJK4Po1t8u66Zrav
RPWrCoqcxhLfuMQiTvNpRqO5G4009j1pMjHUl00H+oHw5fKtiuuTW1HTiycTFbHS0PTvjWFfKyxy
bUvrzGSjtKzofKssOjp5AmkhvkPuA6tOhm+NTYYw+VM7s1fVIx3FQ10oj1pUQ1eyvsGnIiGbi4Ta
8JQBP9BQcJwnCAffKdmTq+jG3DjOGR6WTnDJUM41+P5WkcJeNNBVQZLU+epRVct7gRFsVFCHPYyZ
c5+o1cWUgBk6M+o2/qA/cT4jGdM1zw0Psjcgbx3N9sw4ukbdEL4TZU42Xrml8eXu0ZRtJ83djHkY
nn0SZFINx48N4AJKsvE1II/b4acSxaWTxVWzMC0QMazuorg55JpEFacGXrVtZa2QMiOZF8zIiy44
gdD+kRjh5FWq+zpVOoz5a1WXbMIDiUHaeJfN9nLYd3DBMtd9NhOKOKJ6pEMQgd0HAOO7U6mNEPCP
nLqmVWxDjgt1GqPACipYztgUbUVDCKrl5PXWhgIzlSazI9/odoWrtFGEFxYCfUJFnNPYwhbiILoZ
RgLmm9z+lQkkl2Gzdvu6fOgt2GA+ZaOHX4WDJ12ilVQsrP2goVr/2VH64SSJdEPJeNcTG31QOWli
XtlqrfMdx1ymoGVVMS9DMd6CDEW9yqwh6sQvgQcbdBNjbzAIR85+5j0q90sbTwcetGtb+NAguh+K
zN9o7SKkMa9D31cYsAjGiFLtezJVBpDIVfyKksOsfjqkbw24srYtYpcNLUuaPJIEYsrYrgX50SQx
YmBjvGoQcOlHKium0hQR8tN14F8wg6X7inwBvOcpt6MffRqUVByYu5AYXyuyWIaKz19DdTPQxyv6
u5GmX5W4ATzZ+1r/jfnQhgqX91RBFhFq6hNgoQfSmm6xNHadZoWzuAyfeopWK8AA1RvPJGAgzpBI
hVRGi+t4Fr/ESgt6oeKGqPTN2LnbopnucET/dJOXLj/lg+0VlgZZQOHOT7AquAYvSG9iHYdF6AUE
xRIYhNFZqdOLtMoXOWdx8tNkzuOmvUeE/GYjpl7pqfNE5Nqn4SRngCx7N72g9b1noBAdwndGbhfF
6e5JO7h0Re4cYjT1qOfIswYfqeR02YPW2Gc+bz7wf9l+c63AITM4YpZd04StS4KqZCru7BbjCs0a
bOBs1Ue1KbFsq91ZDbuW2rs8a+lsxIb+qaahvONieq2VPnayr26AjYqdMFlcGVW9ug/IZ/1jgFuP
G4fUWTVUdl1VvxQg+ObWfA/UGpV4Er7VQe17OogQ1nEtOSrwa6ywfeyYgykqytyBa7yOaiqsIkKf
nDg33+AUgJXVXdecO5hu1cBcWN2U7q73e/ib4751JbodznM8aPHa6PUfudzZ81lBg3JF7N74ZQQW
9TlLjBlyygLORM0eCIIu8SIRGEZQmRVSajAhSWwH7HcVbHwf57q0kXhLRb+VPkMmx7E8PwD3JRvp
bnhonnNURTsjby4G9lrWeGLPY0K3jLn444aHN9MQ1aHTcal6BGtdYSgIXY4iDUO8KcknAfN0rPGO
0zoje82IiHXvwr2B3Y/iCgNERdtmPnDFqoYafp5pi8a5EaYbr+jMd2SxuCeq1J/OBYTTqASGh7Xx
Ywhflp+VAz+3fBNd2QwrYrgjJfqc/Ao/S38qwugzCDjWWQVbuO1fYSnQVJx/p0vBwM0/CxCkXgU0
qIHNWswSkuFCfN86clVxLHvzi04oUWHTY6UCDUl0/RiBS5oHRJOSjoStYPsw6P9sLDX5NKPZwDl2
GMm6Wt02PQCJFuMP43/oeWXQXFtevhNztIwwkNo5ykM6IOJJMXXvlJakEvKzakaIXLzp2cgc57GX
xlm6XAShkYLUKB+GIrv7STE9zWz056ITKD6KtUjS8Y4mKoLanJci+g+2VMJxVPnivFASHJ5+LufN
1rEP03yoAiTxn9+7NTovfTjzR9RwPzbkGtkQb1nAqmZTqUAubDd8KvAHFOXYH+sR/VaWJZxDd23Y
DpcRgzY534e4za8gtBnGVXeglULofmczre50OowHZiUcd8DLrDGL5kfGhYeq5TkZVd/epqinPRPi
ozf2RB3nfcIZw7WS3WQFwT7wPVtFT82k8tUahX+0yRuYfIUGAUhEK56Ow8SCWQjn4EZ8OcH46Juc
kH00re5BN3CtV/hSKm3YhGn8GdUDT294TWlZ5K57C4L8Ltfq7z7+ZipibQrJo9ZhpDMZxyziHQ5v
hEzZ57CxiJ3k6M6+jTNCcOvUFm8BYg8eF0vxoinYxkqDBZFJdMdXLbE1LPe3I1pYD/jA1zXXAs7q
kJyDxOAn7U3uhPeUaDcd58k6CJVbyumDtstlyug8GOQOrKqA96Q6JC+psXPRYjRCzUvWfvhqBSQ4
bB9MXwrcaOj55paF2c4797xCxCr/T2P0LxySNaBDM+tybvgiLkxEK3+4Wx4HobGO4Pv8tGvroJXs
oFEJChTC56odSIFF2AHVCmO1BNAwf675u3b4WRmSgdz93RCIeHfaOtLowFyGXyHy7JYciJWtaj9E
3NZebxiXcVKxNyFJkdkhHeMfKYXLfHPO96XQ+KRN0DzECdGZGSxwGjHxdAkwHZY5yIPAn7kTnALN
gN6R2dFZml/KD5o7RfKMCZF8Cgqc39Y3f7I4hsyrEu2dolM2ci6SZv3A3H1RMOtB8gX/0ZoIS21O
YbFBdwjJbE1fa61kVB0Vft6uZcluZfo52kArwIjtnZIzd5az4YTOxMiHtRDKoVRzEM18DEWfXT/G
axlLe71MpZfLAcYiXmXRzWj1D7xhUAS4EGVt3XAer60kIIYBLWyupsA2cNc3tv26tMxiycstJohx
7phNvUHjyki2smkvgzlcY+aUqZRHIzE2WfzDLZMPnC6PaTSkHlOeaZ8yavNyd7I3Zj+IVU/AFksY
1Yog+XfFlKnbTMqIG4Wb2KJpva1d5YZO9PcCuSzcQwDcxe++LJtmUAUEatWRlcBzNW8BzOVKNnlz
u/yojih85Tj1A+Xo3tAg7MF/GD2C+5KjUXMwykUMgMhISi8xMqyPI7tWrNKXnJejIYSYmpNmaRD/
wMrqoUIqWWpXmTkDHQb3Jvzuoyjq5wQb9P8SWKH/BRRPQxUku2HbqiXE3MKd//5PTXsLBEYR+MSG
o2ZbdcRe9a082cmEs39juvT9mFLNcipjwC+KV3i1NA3Twr/N70zJCvqOASbcYDtfWwxR3w4WwxnU
Uj6UMdxJbsKo5a4sFCJp7YNbiA7IsnMzAwMvgnbV/NWfetr/ZA7xl3iL35/IdISmuxoQfHcOEvnT
JzIUy3UbU8BrpCcse0n9TmfMjD4bm0zeoX21EpqJvWYf/u//rvbP/mHNFLbL4iKIs/sLG56kh2jk
EMRXWZXbnLFw6phE/NiXJlY2SmNdDJbleRUpJveizls+Kks4R9Gn6dgc+N03nfJhhFMW1S9h2+A5
kT+NubiBCH4Lg2jvYPVueeMIWz7nmmEs2WRy638JD1gGNf+9ya6ryPotU7UIMzLUv3wQPSaLIxwj
dPQaD978zudnvE+Gx1rB+Rh/Fl11zz1/KCMeXzthCUO4+WmNEY09Sg+D1QFH+qWmrWujXI/zy7zE
g024tDq933mRG9Uv0NN3i/jAHvmFxVgyfyjDYDWd65haB6EDoGn++uZrGVK7LJfs/4+JbmPx89//
9sW+3FTj9WcQ5dmfJz5c0z/d295H8/FvP7lncIuQJPbvfztHTYhYIPr4H7/ze0ykWX84umkyrFMJ
17KFzqv9nhJp4g+XGHnLscgX0nj8mAT9I4rLYkhkOa6LOUhgZ/nPEZGp/+G4Nk07oRLvZema86/M
iDBYzbfnf92+dKq4Yy0ecMM0qN7dvwZzOKqK4IQenoeg0VgnL3FYf1iS0pBMmCfNFmcfAGRQEi2X
Jx8jeLYhIaJVGzQKhYiRfW1WR0keexpwL+YE6BZbTZnOCtDUIcqgl1o/HZtjro6mFngGbvcHWoLH
vrFRKo/EMEtCM5PtUNlf+LaIubUvbkuCdX+Rkbrt2vKOxXSdxvZjp6vrmpA/FaV7WhpXc3pos1NL
u3/SKizV2S3snX3e1wnq/gIW5Xie+V5lgv95NkWV+tuY9XA7kYyyib7iwHvW4kdFMXZ5BJmlry9V
RTZv6h9H1JhzSUdQOowwdHG6cz9n4pUMhuagv8b9tu812pUBqSk4jBCNPMThFTz3lVbkUY7w5y0J
jRYAQIlZ1mBukpEY3OUv07YAreGnpCFP9VmiHy0pOAKIDu0IyrejzwRxTyEo3a+HjWX1GzGbOVP5
UKLKzIIjEK7HrEnuu8k/1pkF/qn/1DuBJs+kv58cyhd66OA2Wzr8vsTK6UP6LvSz05UbWP6P8AQr
QlbkQxWDgs+A6mr088J0J+mltKjWPCNJvRSrGaHLV1Jltty+bxoi57wlppZdVqaQkDrMSwWdTRq2
Hh0UuOzGzU7f8AU90ekGhuUyO2fE1ZBwm7Ohx441bgVRDqS7cjzUtqabPsIu8nxUn2u7L+9MlGHI
cZkx9PZ3btobRUbPHA3WkyBKwBRI7p7a+IdvTGeWVfZK56muqEHoUYJmuDWWswlnYEZbM+ck6hQk
0QWgIX59RWzcyfV8Jz2RT3hEzPpQhelBR7c1ChJVpx+R6V9m4QN+0IQYVLsqNpoDSDIwNqaPqqgw
j4KJzQj5Srr+KdY/KhNJUdqvk/YDDc87FCN9paFirlRlr+iIxyO6zuznuO4rbBbmMYyvZj+u0eUB
aVdOQg9AMYgzLtsV82Lfw1A6dUxmakIZibeckDU3d01jPsU9Sm/Nv3UVKbVVyXlm8HJaSJD8dgYN
OpPYCU5cmEawtwZMg0x1m2moqGe4K71gK/9sObJnNPv8ycZsosSwxJ7d2kGnNuJnATGadfIaau1z
rSoPfXQqQaNIXFYQBDkxgUwGXxglgNhKB2Rh9RGaoKDt+sEOc1xDXyK1vs3Zmwnsgy6ofylr/1Va
QBEM1+UwYSvw0qtDSAsFJCczg9HEHq0H1fNQNSHwSv3gtgDcx2di6kks7UBgkYVRc2UF6DNjrOnO
2Pe1OTz6CeBZO8A0yWSorszXXJZ7pw8OCoMcjbpt1UTvWvFSO/G6AkUjZfNSwhpmFDDsYg6kinix
JuXUuDPkcK1MD3hefoZyPJeAh3NNeC0QfIyYpKzusf1dXVVrVkIy8NSDTwTob40aMI4JfoYWJXrf
5ZJJb7quog7CifXcWGWP3QB9ygRtOXNBGFLFemP7HRX+I8S8fen6XxlniHXNnA+gKURyLbi5evUR
gexdKSWlT158cbwqwNfi4UxW1KSbJG72Y1qAIGjNtwlLVdSAqdRxrHY6bZB4bPeaDJF5eDLO0xNp
rSmKs+Cp8eewgW8gqActqe+EgVJOHM1KZS6VPLplfbWx6HkMea4Gh08zybcGpT8QfdTW0EWT4imJ
i+exTa+UFxs9Tncd3N2c83GiDzy4cq9pCk0Zd09f0JAdDYh8G8OODUtyTrXoUYeJo3dMKcT4Yvv4
IXISfnxCHXUE7nqFoA/xafTS6BBoaNkrngqdKHN4DHCTCgi/aKhF2YVbBQl9MHyQyMQCnB/b8jPD
lkRIT5Afwv9g70yWG1fW7vpE+AN9MyUBgq0oUb0mCElVhb5PAIl8ei/6DvxH2A6/gCcVde45dYsi
wcyv2XvtkS/CCuYMKhNW5llGmoYyq1Vwy81Tz36Aad3G5VQyzQx0YTBs6j5gUq2f7hmtTIYGhq10
H6azHoFZ0Q1vm+Jr5mRzED1l972wRZsN/6juJwSu7OFTxF5IyLHHxa7TnYXUP82CWazdOR+ep517
kUTeOCBkM59BoExxkfP1UMFP567/yvsOjHQrOHcN/OvFxEDLntjmUfYyNuT4aMh12ZXkPYMvni5s
Oo9N1r4TRrkxVnO/cLIFgAbTJcRqu+1XI85YYxuLCU3TvllgdNM6f0jJAy5huFkJvQfl5aflt/+0
rvqbevVHsTR/UZShgcK8IMqejfJI/G5WfRlDdxwq3kfrRkIwS2mgiTjlsKSU1U5k4pvUvh8i88hL
uFtNcrxJOe8xrNeDAuKyIX7XkgqhaXPCR4ogTYuXmhccZK8LjYU0U95o6zb4+iXpxn9TL7a+Xj+N
CXVviggsY/vXJx2E/07+0zVAjiu1ATTwaURwWQ1xna0/9fLZ3dmEzgymEyzMKLdLQloSaWecHcVL
SahtazRvaDvMHlYJsmqOoSOEQ+WtWzfH9qiPDMw8JmTjPmPzqJIkhs3+nBo02Gr8bRwm5qlDg+Jr
AEZT/p4lMtkU/wcH0Q1Hx0vRWQ7QbRT8sDn7rvUqYgp269cuqkaxy+HueMI4m/b8TpDXgzYzLiu1
9k2rsBT7xWl17LNd1yEyaVaYzY7D1NnRL3kgjH9YK9IL984JfNudN1yHom/TcKT53zapu3dteUyt
9J6pbgPFCyoYds5znmd7v2mPjdO+BHN1HXScRWZ9xTe8hGwEzylc2flu+1WgQmFsvftisiP/KXQ9
9fcuMG7mp7I4SKSe7mpemL6d3Hrg+YXG2OUVJjGkp5tSrxgdNZwBzyw9WSc5EOsKZ2MUGYaV8dDc
obCIbuzl1ibJWy6RASTzg9FXsGx5jAubab1qzYuhmZugDs6FWX9qU/faJ9aLVU5fGSSEbQ7oProf
k3Q0ry4WaJCZ7KJC6lnqCNQ6pr1NjJzI+tfFZgkDeEZWOYrCQ0DAKSjpnMmYLf4aWMAQyjfrt1di
P1V4hFfyWstkxWSsrmNlXO1uOJtZsg+0lZ+mKd4kwgxQO49Vpw5aGlXBKx7YV0f6W7bRp8Ho7zp1
nnItRlHPgVKGgjdDlS+9az6QVPJqW1DfHfLaTPHUcZGMWrJLquDS1OUxP67ps4ZYHi+87QY3tsxn
rRoRGawprlVnm7d4qMSnXTXUL0m6cymlvKG+6tZ9jwDdz8/+ZGRAH4Kig6fjBVvbx/EPolhj1per
9qczMfD0hQcVlTko17CDR3dJxrgCcNg63RdfDW8oXz3L+cGVXW0tbO0ayiQ4Hi8GhtsoQfMN35zh
HC+LW7TSI33Ch5LLVwyNkKtdeZuVOGZkANhW46K4ACtvjcDMDWpXZa0TEn28Q5PWbAF6NjUCZa8j
yRaKtPJQz3YehmJmD3zgB1N2KDnQYKiMiQ6B5mFmAdwZLVBbdy6qAUKrNZzt6KcvFWr2AXKYnrS3
CQrENmlBzgMaA66EGGaOpibfijSUGiXuaLpd5Nr3Ge+YkxlG1S0LtFLJTwk9tDQwLuajdiTyTZ3I
mdwW/vynKMlxJeIj8frnqXLSaLR0FiJoz0bDiBvHPEgDOWyXB4RnQWU1yXk3TMTyKZcv6YXJo7HP
PP+1nTQigqBH+uX0t/eQoo5g0NcLRnu+9naGrf4EZeWJxS/WSq4k699dhpRUlH1EHo7KhaLG7MIB
QbNxF/MXmASUi7tTsDX7yOtlbGSgWeX4EWTlSXx4E3RzgVO2dm6gu07mkL14fnF2XOT7qtgp73dG
PuAlr9p0VwaQEEMi56E0CYflQmN3aWMfk2lytHWfLE5FZeqXjDCtY226Ii4XlyyzKvSFu+ut+SOx
2GPSZmkni/+Eii7K5/yk4e8MCanZ+birdIGel5DO7TCLI/vReqMr8W0XNkX5iu94jFPWuTWMU08u
UHX8nckKDU3ORshgZwYfLFJ2c/ArVXYuZaR6l/vIF8AlqZgkET3Zc27rEZCCSPO4zLJSQ1Obvma6
2isIRhgC9JWldT+p6sl0VcsqOD/XyfxBZNUz0qqd4Zef5ROIizUE+/CEyAq7mVEwpFP+xrsnTfEW
vniDd8pS290R77Zr8AOI6dgPyOJ0tmVHx/hRjbPPEMuQueYcivXNVO2hKMQUmYF7wytNmQ9hhSbX
tPp/tq5tKn+fcR45wjviXPZUjobitUpN6H/wgMpngVZ+Q4n3Ms0jk9UxBri+FVZ59Vl4sOePqwLG
/h20WtIdQ5AMFGvVzjmXbvpU1eowGubFle5BZ7XMd9DzGA+dhctfSTWsPOPBHt5G1gbBX9Y0C6Sg
9h8G+qPVw/rngVNmFlppvR3scw99fRQbk5MQG//GAyR958KzxvUoZycEBUGdhY7lfd+rjhlf1+ri
ilrZ+MwvvYdL4Qd299EzWP1M6fMKSFnTSQSFWtgZFAfVvPMwVYETXdkKd1n23DqMo9l1zOX6kFrE
+fjDc8JPMOG2s+FY+uaJMLitorRwxBtNNF6KAb3MHzS5ceJ1uNOdJ4hPZxdQHk002XwJbAYKgyrs
ewowI+c4nsOB9rPRpph/W/7JIdXtC0iYWfmzlM/ExLF0mLWnVM8wHyJPcvSSWj8Jp4bMk6X54zmC
q2GBDOJepWV91SCwFllDCm9eaqcj3dpcAQ73n8bonZ2sgUFtnGbZovux8E+4jF03akVLU5TyHpHE
h6hmxAx6OM9J7DvWo1kic8sc66r74qpPCMA89aer1rPbey/MiZxNoOdfOAQPY75cAE1Hoylvk7Sr
Uz2Ln9RHooIgR6LehKnlVv6RnwXkshu5EzohYXUbfnllAx1Pwv4tYGtMAAQq1KMkAYY2DhAq/jqq
1/597vRPNy9CHLKhweAdSv/J16x9PuY0sP2uClRsEIRCRADiPnnApVAHKgKScC0m62RUFLXyjhMT
OOjzyJE8r0vHX2qxshysz9FCe6hmiWAxD+uuv/W1oJQYLlXGIYQ07qltUF/KFm5HkGP9WTajAL+Z
rI9ClOhSFu3RoyBA7pAADElxPmfmS7p2lDyaW8c2qQLs5y9wztE+Z/mR+YAd+lD2g9mOO7ns04xQ
RCqvbSaOSkKOdH0rPQ0w/wGd6o+z73r7vHPTM6Izla2gmKbyas3wEKsYtEpHl9CHTUFGfFABz7RP
Y1v8mIsH4nyNCYzCZk6CukHjn1f1xZ4cDbxYGjl+/ajHxP5RSyvrwVMTHu9Mo7D5WxpYmQn33ZV1
GS+e9Zq2f9yqerDQqvljt88y9g9+92WgGIUJ9WYVBGGgyxkzqOAtothi/ZPqOsgkjKL6eRDfiDC2
i6vdggEgUuW+FcrnOWYalrGinmxbbPEB/RSldshHok64+zf67IZDxuxOOr+jFAOQeEU2VT0hShho
Rc3DZHFCEK97KXXt26BnohgRw74ZnkwgxY4VZcK+jFhYjeztvi1GHBv5NmHPbOxq+hz4h+feQWKX
xbjDiiBDc8YMDBCsX310yVenv7clopgyb54h1CMpwAkVwBrCkr/NbPSKhm6AJad42s3J0WdKjs4I
fU1e43Wyp9dhRm7MouiWOjSAvTNFwukvRmWeUcU+zXKEom26R4PFPzRpudWN9oCq+QMOxXVI3jUq
HJpxjZylheDabjxXSfJPQiWZzxqrzK3HnjRqS3WzzOyXje5fv0NG3BfYvdyiDAFd5mE3slv0CiY/
sPjWbkUWnKl/BIox6LPOU/fIubwX62Ptp2SGwePwQbHhjwRJQW6cFZZkag5e/zjlLmfx+s38NjL4
8SRPJNWs91qs6U/VjvhmWcfmR0LAYPPsLE+7Cni+05xdSnKMiKp+qEsPmIr+p8hpfn2qmjMsQQT9
Prwxnbg+J2c8V7D9THux72hsBmiteU+vJIiqVM56HYZ3PuKLxvShmucw94PdWuLs5/+3XaIeilae
mbukRVTlUvVjXprcNXKcS0rMLtfRo1IXv5wpI/pwBfun57+kKSGDH655gw4qWMoNHWYPhR2qLNol
pjXeHYdLUalH89I91AFq2+7GfpYRJCBqxVVY5sRiMNSAzM4ismvONbIjvb7Wmjyalf3XbOQxkNS+
kM1dTGTlBTpBZK7yCO0UgXXKud7X6F58tWul9bf3AYYsofQ//DKJFbnKG808ePyVOJaixeu3dB7P
QhwWFJ6B71G4jNGYij0QD8XzEKEC6unDiB5+9IqFKFa6y7qAJmDtdWrFHpCg74Rad56n13lhv5uT
7FgElCvR3IKyhUs/QDjYwXaY1Z4aDOpDRskPpbPc44bYSJWEQsL6G1EEYp1F9oMOcsRJmTBR4sTJ
WAwXPVa1bE9WPR5IEhVslJvpFKuBLGMHWRo2pHslwuDK6p6NdoJEGPULvA89htAYDcsbaQJgsrrY
AoaDFnO7or1NdDiW2WvVxjyQeweEUEoUliFX7M7jbqiXeNUfpf5EaMu2Tj5KxCiSYS5le0huNZ+d
3DrBD/QBKNDIfRf/SlJk4j8CY96tOUBm50fk9aEipWKr8voCNppS13xFrwZFvr9Qnauuibp5jXXA
PwRm8vsk0glRbMoyrsjGMFFe+AEZyFNyNax/I3ESWv4yFv4+be6W6jxsyGhIs1cWlc9BvemgutnT
cFusced67o6J/LHOgn1VfvQTCV4dLZ/Yrcyx83PR/tjqQROvxPNcGHXt8+oRvlHcY5oUrnoRutgI
7qiFkHc8++B9Y7fcmzOhIHr12fjt0ZRf9bCSwkx8NfWPhz3OgsJiX9qGmQ7psHJwbp5nPS5aCZvW
OidLgrxQk5FllOycdQuseuE9gIYE3dSPnwaSVwxk5E9MHEfdWv7aHlc+AluQSYqHvUlfWkbXPaOu
gWIM9vzDgpMySqe0Q73DgEJjAdTZ8Myy5G1Npm/s7aFbr1iYB7c61oPkGb03e0n9u7ikWppwAhQA
q22Srvu5LiivgtU906ZjO0o2tit2KArigbUHoByqHQOZMuF0jro1bULKSGJH8rcGmhZI1AbFV1uo
uE7qHa5bAq3EBm/iTs6fmrjgot0BV42dlUqPVYnl7S3x3mbuTnXHoN4Dh5ndmuAyJgU+Ru9tvSB/
Mi6uuEFjcj4oIw7AkKlP5a7Nu27joXC8TwJ0LY2VakOTyVJRPelpHQdGjy3+3RhWoK0GqWYidNiS
zaSm68uKEYL8Wc6VJkWDa1Znv4kQ0BkOGLbSh0hWJEWozPsk0cvWTQ1OJxq0/pLnozgXs5YdHc16
893xNi+wWL3BeAH4DoGKKFflkMpByU4gQMr+yigr6kgeccMYGeYNSOYdOOL3J9uJK5SgJ2uo3jzp
IqlgRrJJapYAw7wggqFl2oLkMMKkB9NL5G4XCtdkHJB284bEV+QqxaNDepGjZPvTTlPo50N7vktb
k1xj1JU0RJsO5frSvk5kL6PCztcnhGgvi9n8zJJCeR2lt/enzI3RRFRh3i+Pa34vnUsOrDpFVIAu
b6/LpXoiqEwSW3HW+FqvY+K9JEU7PibWs59oB/SUzt/Oyi8FKJBPb6neMhv8ox3e5XIPpN6lvGOF
tpnW9sUif+Bx6Pi0EQb6JPfeRX8lBDFfnAHC1A8JvoY7ITfmuRRMbpF3brTkKWgtjkWzFlGe6V/1
2OJTWGZ/6zPKP2aIu91+uAQVYk+yY9ZodhEsWy0FsbqtQ6FD1aAdt/L5B5LdgUoazW1KEp9w0+GM
zSFlARo7VvCZiLvdIVM7KAfv06ggGikEKjPWBuIZ2Mxhn0AOy8KUHJe7YHADAgUF5Li82Iigt+Uh
GD3kigXLl8zce1O1D5oCzaGB47eeYLfN8n2FRmoozD2QoIzzmB7LCxKyaduX2hip+Rd/YLYdRnQJ
SvxJ/OY06gVYn6Yhcw35dSKo14lfz12daPaGGanUqegNl7vaXKzrNOjZblkdvsXDc4b8/GK5TKwd
3YikKvNjkaQxJo8/OhmZYdvBSCpJuAt1d77VduMwpmw0krq7r8xbs9jsuWzlOL9AIPV263q/sd1F
IuIJKI28FK1nDu7DKV40Qe1l9VbUtMhsXNuA5NFeeH9WjpOU5PNJUtbi94hMsC0hGRvEb4s8ORZ8
3KKGO5xrsW8zK+xNo95IIBKbKRn/GIpLoV/cIEKbs5Oua2zgHDN1dMLaSv4mAPY3xtiOZ8u51LSz
Y9fK7QjPmxhg3iX2npxiTwDDSOQlVA7cDknPKwGCbKUIIqk0cJEore7OkXLXgE/0Me0ylmfZkeCA
KWpxaSfD3Pnz56oySaDeGTtTbK4t+l2XvNRu4CAp1jwSpFNsEBpDTKjSm5mt86Fr4k4fPZ69Cn1u
TRezBgNjrIXk3ObPXTQeDNoUjjzHkaJs1nTQZZ0oTo0j/MgWgFImm1KFo5dO8Dut9QVdD8qsjvSB
o14GZ7JBu73LG7nNgZFRH/xqiga5VsFutLb66sEKxJLOjzdRmSObZOjjM0WhuIXicGAu/oNR9Gtw
k3MaiBPBE2Ro9+ZtmO4z01me20zzMfSRJohdnrAqhlYWS2LqeJM4GhxXZYDdf13qtwEm4QFnjIwD
YIeZszwZvmVcTLlzvpx84ps/w7bISyKmgybMm4lJFKzZzeQnLwpdwtlNtVjZnBXeOiTwQcZnz+pq
rk4uhFXH7j91AhGW9OOOjbUscoPZ1jm/k8ztmgd+ltlDfg/UWQ2oX4wl+2jhtxA2vGCf45wBb9v0
wLWz+tR3UJwWYLTmaO+GAe3AUngyKi16kZbUkMPoMMhKG8XCUtBHldyek0IfYKn2gTKeNDppL9xi
z0jSd+ButH8IRtgKv8suyd5mAL4GEKODXhOE6hlwde6HQFC1Lez838rlc1bTROp0Iw+5wOEy9Q+z
1EOYnt1BSBcGPZ4gdnHEhUF0YsiCH6dmQrixhtyI+qGKptyqw8Aiq2fW3hv90PHWXo0AxVUg7kq6
P6U/aITm6d8AuVnAELqws+y/ZcCgZkKuDMrr072HsOtAr+yXdSKpw+90ljyNQTyLfcjskXgZRXT8
osHHnkZX26tyeXA4vPEZdSTgVJr3lK6QrUQy/yNqfAhFMKQbszdpOIzutBSNeemafWl5SA9Gony8
YrTjcUHYrcBCX5Oer+uqw6Cwyb9wgjoS5YdumApQZm8+yJoED2anhIqu0xAvVntuXITtadCR/eTs
hYIczSYoxQi3yJ27EJ4Y0J/tHeJUBpxR5+7+i4si7gxi5V/njq9YeAis18HKoME2dqt0Qp3n4kYQ
74PfrAU2FfgIjQ7r1/FyEicEUNbB2AKUUtuqwxxRt3cQtF6OJz1nIeM2ZO6WwcpiIkU1aqB5CNCN
EeBiWdGoo57u5t6JNZcwUbjI2ybzXydqVSYIesA30+MNocyYfM60YGKanEGkJ+PVe1gN9peJI7bS
Jn3OnIGKSe+a+d25kC2LLKSskTaAE056SLW+zNCv+JK9VO7DUSReIxfmoSy8Ikolyx+rMB0WQ8bf
1syBZbIqRUZyarX6W+YHHywGbgIE3fb8lKTzsdMJeVKYn+MsZfToL8EM0uPcV2Z77+DiRqyHtQL+
VyNls9Xq71LpATFd8YrNugtqvtO+VWs1D4Xx7YL+OJels+NhOQU9aGIX/KhboSYvKqKz+VEObQ5U
mfo7wYBwpxKRjgrg+mFiMHRdnZT4UpMRlodOw0mnjkjkiWw20d/tyRqoCnC3m2bi0gmylxLfK74n
NtWZb9N/oyuJ5qZaolJpWIL7kfyMzLoF7LcuRpMceoTTRRBwV1nt/RBUCN6hOg1+xh9Z2I8BGrbO
smDE5RccLrktCGArkMToYmaIK9/1e7SdXpwXNGPR3Fl0NHcbA4MyvVCc8+vW6HwzqhxE2Tl66AOK
L8LgzAIwRxfsFpHW+9V8nqXMHsuS6oTzcTiKhmjfmdaiVmTvMOGQELDX2Z/gmbjn0ieVw+nEmyG/
siF3nvTlPcj0EhX3QDTJMD0AoToYQbbEFbweWucJILCTkW+hwT9j2dt77dmZA4BHVstJOwEC8yc8
2uwYMdc7fADCGOoTBLiZcaVSW2eWaKI0l0dBVFHWQ0rBas5Ct0doPKrEBY57zhB4bZCl2LHn05az
hH1dfftSKL5FFR6bbZOYKGsZgNTwHI9GKj6xdVrbdKZ2qdF1MCfHBTuTu95VGlJv1wtX6UYoZ4In
IyH6hgqMEPkW5K0hc/urR/c1mL7/uvTTAwd9ye2G07ZdjLM1oC+Zu54ZfbG8edP6aSTtN/LQ9zbP
iYsY1uvExKEkrfFV5MuHU6NWlhNraKvjvS5c5lFyTvBa4vyOmq7EaRqo9046j83AfMPzp7B3Mq73
keAmLTNv5B1yyArE1CTIIVxja+QCj85uRu7BNb6L9ni4/azdmA6hRumEJ3lK+aVipCsKr2O93G/H
GnNrT9OElzsfjnNhfMyM7A/YDPkzya8kv5D3Gvnf9A7p+h96c2OdvK3TVl24uvVNkdjJNIWhklxn
+gWufDbqpMZhBpg8/VRV+Fi53C9MC9LS+2DIjVBorlERWi0ePGSsteNTJwyZJMxahb2qdhP9DOM2
4zYVJTKAnFfdoRLblgxVTpkWqHBlK40GqQEaqYrsVOrPbtZ1D649rpesP0EoKEKQrCLSZGs+ZSu/
cCzQ85XfQQNJuAe/8upCBg2MhFNYAh1tSPy6Lgaj3EFb6u/SZabcZKDukrm1d2jjkz2v0YvbBkmy
5Vh1DMcrQR4DPjAh6SesUhZHQeVl55QS+D+/+1//Gw2SPEkEKLxhZ4+VNh/kuLfW3tA5FGnHSpyI
J2lwVxBLumUYx4Ofmti4rGWN3FwaeBXnGxhkUjZm/eKOdrPV88HYs7HHGAv+zjaGc+Cs382gEmIm
neKAQkZni3ARelHcdBbRY9N8aGouKYSxo1q9Iw8jav0yhQ2OOqwLEStYlLKvAajbXlFf1+PZnqcF
EqkVwjYgwq3ENZDMJH0ZrfGqirVncu193Xv82M6RQLppAnd7THlharsG6Xwh2pVae5rXS4/hAp6E
Ona9NI7Ca0jxEfKoG/05yPwnDKbBw7Q0ZH+bNA5EZeG+cyW84GJ66oj2HPOGvafOVnvJcj8WpuRB
SpQ8W6Z+TVk1ab5xmUtLu8wCaINDacFGLP6fYLFh7g9zzXZctY0Wdlhi4vSqTGYavkIQZ9t+uuuw
pKtBhK7ZItZg9LrpUK5g3SCC023tIu59kGM1PNutWqf5WNjD0a0MM/Qdflg4qfPGUkzVNdyikWbC
mKMdEMT+arSGjmfvc9VgWq6+CP1hOL+CqTRX9OjLWeWJfZJ1EbBn8c6d0Pe4+Yu40g6W01OLj/q3
Of0xgwrylw94VlM9pXYGYlmR7E1pj4tpydKYsAOHtXj3puk6dLYaSS6sLSOG99du5rnvnxJmE5Sb
b4n0lsOQDW8SSM1+nEEOuqMkfsWZvvyRaiAl/EMf93o/elgy9eYy6XyLg4nhdJPmt0Y+9Q3eDaAC
2tnUAtSdLWrO1bnZAQCGdvquV5ACE2Ovmokaw+yK7OkVq3RdqItjajsXXBWifPfJIVpxM+KqAoxd
JVuVdB9qyf+Cl4d2Tl9sBixPgeUdi8H6tTzO2n7J3w3L3tiW9qON7tvCzA+IfXlZS+030KxHFXTl
HkY4ELbWebapd3R/iRwxyXugKGFSJrne/WKwztT+9QKzxUACa1LiFaT+r8qEh1wQv47RfWKYDl7Q
da1I48jdanAYKiAvyT2FxK53mci4XdN90EpS/hTS1yxNv1O7390hP6E9EPqXlwDyqVdegqo768GI
EQc5MulLHJijRiXcCQTFCFFyhT9s/ejqYauQXM2jdaDqLlJrCG3Z2JHN8H5sUATZeQfitxm/ndkM
k4lwjxrkKjshhr5FsvRRO9zXO3QrTdIRy8fHMNggdHkbTxrw292s6WBojAV1hvdUZPKGSnvZ6oi6
O6QN63CVaHKt+wfjqrszm6gkUnfweVZ9AwHA5Amq9OvAnHsspsfVJvZnUC3ubrP+oEf+HeEthqZc
3tNx4fum2j9ZsXhsLmk9suZK2Jh+dZ+l9MMCp8a2gHpHWK+fxINFaq+3ob1ad5mNoco0rJDR5YLj
m4rQzHD4uYa+J0PxCIBd2yU2ffRszsamnSd/B8/tzU/yKbSnOvSzlQnLrGzcr5yKTJbOgwmylpv7
utSL/xyIlUxlvYUY3H43hXH1CGgM1xor48Laj4AiXlVpnwmUfbTTgL2WUWAjLA8wxj/5mMgK6ZE6
dRmo9dzx+fos+x6GXGPh/vHuCbzIwNHWDEQpDwSdM7hEUSHvW7YGE5WW36dkDKv8wQP9ABMNoxnZ
u1m2HxrhhUEGSbYQZkz0I3Qcs4Nx7nAMZ1p7dMh04alnr4G9FxWYLHbVlK3bieY7tPLHJncWJqLG
28gTaE7OHVuQc1sRc8FMU22msvo7lBjgk9FRMfm0IfN3eRyKH32dUatk5dfM62c5UUSoE0gr1/Jr
isay1V58KELeyHx7hkPsV0bsm4Svpn35E6xDt+8SOCuT311avpho1E0YxqYMs2OWs/mv+gUJdM0L
SoR7bfDHbBqW/RuzoQlC3LOEWSW8mGjHW2BDlLDFzbMmY0OPdOaHW0izGghr6ub2Uq4EiS5MbCmG
sTkSb8/YhQdhJU4AaRSCuuI8F7r3uIBUg8FxD4IVmBP9nly7rpOHRtPpEj0s3qWYI1OV7jNfCtI1
tGCTzR6PYIM2Twv0M4OVvNSCWOPU9tTgx/jxEHvyw1xHDQH2+g5Bv4u15o4MACaxmwTjX7y8d7QF
yXhkBzwWw9YeqvI8sBEmV8j44zBqGjHEgXwq9ywUReNd88HiaO9fRXsbyMRs3M9Oo5xmvZZAUrDm
T3d4NgrKI85SzUm3zIJ7D1hqUEbp+j0k3wavWpm7BYiUT/+vBf/InmXMGnnB/Fj4ivL2CEIvFGbO
+mFhBfgvGW6E7hIl/lemjFvqKQ4S4un4wHgzfEINJPG/zTgex7TYZbVN/hfwgLk81sYU+Qjp+mw8
PE0t93/l7UZ+8Dlhg9KiFN0hL3BRZlfri2htuLaX2gMYhsIfpMnVRveRf5o2NGe6S1RGUZKaX56Z
bfu7yrukSbK71zFF01FoD76jP7rSfEtd1g7CytGTOr/GyjRRlD+aNWC1nz9cVASKaTywwz9NMR39
5HEW7TWd2ERJ/aAQ89ZlCxyQ+SoghnnY18NbWf3q7TlnExLYb8N8mjuPVYX11nluj4GVfVGTPhql
tcMzu6UxTIhdmPtqUxXInlEkWyzJ/Pd2SvclKVJoIA6DXp71tSRdPCWA29/yIjUCBCZtM87TJk8/
PIQwY4leZqmAJGq7wP+75P1jWk00XTmuZGNv5eOROcARz81FZKw8tbheMB0jV7bZZeTSuX9fFDck
1gZUR64WoUt4ACVQyeKpGT8a70fpIjInNMkDA3+V4xTMGBkabvJcDgyABXAN308PTCMfxwo6rz3v
smfc5duyd+5La4eJ4YwjXOT7aRWxMhxmfoX7JXxx4uwxj0utEX6JPyTxKSImjcwza95L/PnZqHyW
pcZTYrK/6HVo2Znr/yHRhDfODmn4dhQPOotowSpTJTtlWVdhGj9uz5GxEuBCyYKTcz51gw7Nqv5O
EH5r4sOhhOqo3Mzs4trtRXYG1pX7zqTekR27qflOD+7OmfhH1/6SDUJnc5whMhF1xDo5nPTmI9Wq
76VZHy2QYMu9LKFVNnEya1Nx9NfqXIzBvjb4Ys1oXnP3aaZCTYd1b46EUQZAwQB67RfN81mUcuKw
CzwhH5oo1hWhU9qE7QNJQJg4XBFp8CT6zt1UChW2sODvOAvkd25pPz1KRPtiba9MaXcVKjCnXh/H
BBRcsL763hQy8MBQ4BD2NgyXzCZbwqfcM5mD5chIBrbTpkwP3dJvgSi8a8H4z6gRjFpgcUumn4gl
7+qWod8HvR25KLDMfDwVJAO6joZulR1Hae/HkTNmmiGpIGBtB+3QzE14jx1ssSZo7WvtHpnfnoSf
bmpgNI2TUwyzsp1K8ZhTAdez90YIIND9pAwHB27NYH+U628BeKivqoNjsl60wiAhonhYTrqNMHfV
PnF+MxT0LhpnPT3oh0VwPWCvzIj1rDgjd9zWFcG86xxJTQNmj9iVlCFjvSNxcdMX7tG2qCJnMT/o
3I5bv9kXXfstJFsD0a33mxxC+5h//Dcn3//BHWvY/5s7jghZB8Kj41sW9pH7v/9v9ti2Kgg3b2wV
spUi3aR4TTMcN+SBgn7WbmWZfwqbD5/Rb5D4uNami9V5EFoDnnh9zf8DDf3/Dsz/hwMz4G3/v4M6
479D/d2s/91+ef8D/3FfGs5/6RaSiwBrs48FE4vlf8yXzn/9D8rOa8duJM267/Lf8wcZDLrBzFwc
79L7vCFSmRJd0Ab908+iugeoUhVKmIsuSIDUeXRIBj+z99q+i+A1cD3bRJLkmPyV/zVf8nfY/fDn
LSEcx3fwLv+b0Cm9/y88x/MRRNsOi1ycmf/9n5/jf5Dh+u/bSf/y+z9CYAU/nVHcFJXF8eu//p9n
WqZwfUsSm+t6/Bybz/DH22v2wryyWzSfnWx3QahEvOtdT64MeCQEIJBzu0bKhfhlqq5moqEwJ+Jt
IMOsuI2YKNjYkuoURfMuUO6VTdrRQSK+v1gGsBszqBC8L7/1EmZvXTN8/USizzU5te3AAsaY7d+4
un8xyP/8B3kmvg+GFw6dkvzFIO/R7QCRjnnoK0jWswzPwfIfKGoIMLpXXwAAI446O0/CWNSzYX8J
I7Re4ZwxWfPSfuurhAxrJrkUF49mWS5jfX2hlUCzr0IEehZdZzv3C8U89i+YyPyLK03/QkRvdahj
t9xZbjRc5UmJNkXk+7gv5ts/3F9/cywszNdfrpsthG2bQkjOBN8z/3zdoDu2Ev8EpfKSyVJXtdFs
xzL/anSfkpHTAriQnAIRecNJbss9Fj1mzEFkP6ESa27aXl3sIh+vYF8drCqYrhEvxw9Rl19SZ77x
K2EdOsRKt6nH6e9WLhKKeGSCrkJQ00hP2RPjp2PZtTSpZvytcvaFPLoijG763DEOWUnYExU6JprS
/F71kfXWpi6w8KovDgO0B+Kkimt9nXqIcvohKHllGemh85DO96Ltz1oVZ3Jis4MZs8eVnXTPhKWR
Tg1Y+1X3rrtTOgXqufx2LCa1qkLlEOxV+GcfIg0vwG4t7IoWyHZfuoQzeyXIDT3yOF4bUwI9o1XG
OsT5Szh6/+//JJbe//OFwg391wvlSkC8bDhg9dq/XKhW6kqTSF9iNGvzHYjq7KIqxY9PenXwjYPZ
KTYMeSquGtdTW4tw+rNpyBYJWWozuRmZbpiI2URZXtdTF7G6ncx7M6ztq167V4gRYFks90BC77CO
VJkcC5TlWyLVwSEl2jp7mY0GQPlq85t/GrbxX+9B7ms2+KAHpO2KXx61aqiGGRtOulam3RykHVX1
anTz6yHxwn1cI7rH7uXtRwkXnvkUARhRnoNAim33RN5Yta6qxVIhE0J9yqDcjIKHxfXFaz7F4bU5
OOwoqJMumGEu//zRrb/56B64ZFeYXBrEs79AJ3qzVHU9MbOqApBnNeJ0TCPq+SfeoBj8c9WiNPqZ
B4FhOWK5EK2rPM5+Q/NYXPS/foPY7h3QzdK0lrncn59iPQ5j25no5oeGBNlW9T7sfpZYGMyfyFUp
LiGhIzB9+NVkFvVeF9VLDJedS45MDGG50QeE18vg9PNXI2itf/0qcinnLPxmK4juzcVC10BUCNeH
sBVkTWAIfvdP+btvVLouLxSI04FtL//UP9Qp+MC9SVRshjujmrbtmPXn1r4nDYDx6/Kbbnmof/5q
Lsvm0JR6Ovwr9ma5UX7+al4C4qZ0mTUkib/7+a5QqFKNoTkXsmLkobPfnKN/dyPwxPPeszzJ53Z+
uRGqrrX9KQNC6hH2VBhsPNEtMUFLR3rc3iKrKUq/cqiExxwW796VeAGz37yzrOUM+PNL2KY6WIo7
n3tA/nqYE9ME1s2u8fFWIQikOvp0/MzaCEy6LKaIEAgikJw6AZ0d1gme5/p3XBnrr8cUkBDHFtQo
nFLyLw/ERFrkmDVqnSnlnGMLfiAC7fIqSVHjKDM8+6X+5qbMuKfAiM4JWg4WBneyxnQ+JtXDWMTj
letgRauj/mwOZYbcLECQ+JsH969flTQ92zMdz6X0cb3lNvzDbQYSW/iiwicWG+jErCUJoGG/fhII
wBnt1Jfa64Nl4yovcf7QlFZ8+udP8POb+PPF4j7hRwOuMSnRfj3QoTBnRS0EWS7NwcJY9jDG1SL9
prHP6jcXicBa10O9Kjv9NGHSY3mHVNfBWmX4uXXxdFbgqQUVGJKkdWl9YkeZtWJkCTE9B5yyyJrh
O6Wte29q9oKIk+RROBg5HWfnAoN99Qj9YXCKwubnCz3vCZI1svJFZJLpszvLa9GAvEtIsGenydMF
/kif//lrEH+9EEjJKbNoLU3bB8P85wvBboDUoZD4JD89xbWHH8IMBvM61p55bXst6bxxf3Q6dcI1
RMvtmo9WU9hPljWdZ9Wok9dj2RKgvne8BKIrs7VPWTJ6x7ZVJjJ8Mlv/+QNTMf/yjC3gE97C8EbA
l/z6eWeGe/HI6/FfBVOLtWOPky26NDb50HCHX4k4YO6YlWQJ9z/++Wd7f/ez+ZEs+3hf4vz583fl
gohOU1LL1j/DPex0YD8/20a01naXP/KReZjMbPjNkWz9zT+ZEYkNUgXWNgXxL5eoDa2xBICy/FjD
XusPwmRRNUB13BAMiXzNbTBiEFO1kRPp2B2DJXxl6TlRi2wsrsFv6pz4l2TejMjEl37kQZ971TS/
eRuLv747PItHWtJN8DaWzi/vjrZAqT6y1Vn/TE4ZIMqRMLaqRec+pXac70oHq/+Y6zvAdd16sMl6
b4x+3/V1yoC5KZ21yB2WKcmMsb3OrsYOj2qXaQZgYdg+mPM4rxZEwv/5qnpCSuHxAvH/ehTVlh+5
RbiIqHBc76JkoTgm6koj82R9n8eHnwGi//wz/1oxuCbVfkDNxXEt+OWfb6XOA7TOyBEHSs3mPLPe
urprT5kY7wJyUhIfV3buldbKhSLrK4aZrEpPoW+yFvQB3RW+umVJ+zDp6FuQYaUjFWIzI4onSgWV
eG3sO/hVTZqRRh8iHzQc5zfPoctN/+vj4ArLDGD+QPzh9PB+eRxSLg+6qhghnqRuREtx14wZ4ZSJ
sWPLzvvej0Mi22M8wom46g0mm9JI7/HYj4yY4KIKRJjI63NijRxyblyDDdccBhFKFQDR9RReCOcD
gGcB+0sKdVvB/lk7rl9vBr8vdlbU3BGUQAAeDFkSHYIr6uoj6VZqp6Xx3WEQx+Jra7iGXM9ldmYX
d18Ix7/Xy6LKF/6q8R1IKCS6siQlW4wBW9wBsEQHIFTYruf+uTEI1Svm9tw5jCBdU8fsfbKVbaTX
echUzOpee6KoMFdIdnF9ABigmu11zaB/WMCWKiYIOBieigZXvV3F33UFDge+Mjr0np4r8uolpPKH
Oyy6lLS4QcwrNc6DIDDOQ2VcivrJD7V+wPRtVdtywKDAU9+uB8LFkCzgvRvn/Ag7dVr5dOYbFXxE
Sw4Q5Ya7LBDBzYQsNiWqD9bYgIYH91UkZGpjdXPAK29zK4WPyI9tsmg8y9m6HQ1ZPZCjfjUQHnUH
TMJbRzY7NrKlX2yzj0Cgu3qbNcaO6DbybxISrAmjJosDkni4iKPJwNtrC3JSmY/wg+60O3TrypIL
cCHs9uEishmE2UERhGsTVcjpLAT3HcT8rRGML2k+fRtjZKxD3oEwKtKBS8sp6300SATZhYjtmIFs
Z0+3gM2TlRodAu1Pc5DVZyAi16MCbxqhi3JtogYmbLlbZv6fxMlfwrYcbyILiKlfWuumnr7pQiTw
kqGnKsT7HlLFDpQxIh9kxTlylS41qnVbfLQhhdtkoASr8m47ku551GNy0/mmu/IzKnNqQoYtlDUr
3WifMGq0AaYkZbzgvo5jkhMzzL/NaxYD9meH99Uxtr4ZFxOznVfZnvu/26R+wZBUnJoInniYYRgK
7O+B8u8xTTAEzwBVnf0W1zXM9buy6a0rJLI5VKjxTrSkl0d9/S2uIDiN4XCaze8uttlNIjLCXrOY
hfrILU7u7EsdFUt0QUh6BJJjwb13HBCSZPlmHFW7MQtH75w5h25ChhfNqj44CbRpyQ4ytmnl86L6
jFK++4AnGfKT6teF77pwUJAsLxuWU8Lcv+1g07BXZdoOgxebDz6AaCw+8X8egihtESbmYu903akS
POWCvmSHZQR2CAb6fYhjfE2QINsi4Dfbts2HQ9LdDU1CCBbnSTCReYkUU6Nrr3WLVcaa94xNH7p8
Jm4yZo2pjkQDVNRVlbvvxvzYZEQiTMLvD8lIljtJKgS6Y9wBfxIsSJy+XOvFH2cNX7mXoklFRh2D
26b5ZwfsbXtwK7tRxM+qY07roSDcUOdhTCBEZIPICngDcXrLtp71LRDGxsUXMwUm7l+ApqykrPVs
CTRkMTtQUhkeY/kZtqyJG/eLWaG1DnzzseZEYm3rw/fIM/eAV4y9rxWue8WVCcvmIeOAIV3MQws0
v5nk1e3stPjm8k8TFRZBJ5AjoACMUE04rX2JI4di8zEuJrRPKXKVxCJCpbGybUi0TBmHl5T07IBR
zgrbMXERJutmQRAhksK6ZjsSxiRbt18BE4gqz8GGLMnkbnHbBITyJupRlEeYAm9o39lk9F7JbWas
/AKjaGNggUIXGydS4dTx9DYNhnqTgBpf4+h5Ru6yAuttvzY2vzC4cfOgR/HgJ4eybD/b5aQoeTxn
xInZ2Cwm/QGtPGPDbTJVH1OFIS+phu4iW/fd0SxwAN2/x/GPOM1qFGDJtIZ8mvNF9skti/PbvMEh
U5v4A+pgUXWPxpsfQH4qK3kLvRnemeIFIgJzujSxOFZiTk809zienRTzvUruNbCtsPBJMIYa1aaT
d8P15Rycx80YM5b0HMTCQ2Ht0uFNtdq9qxSgIhtnxY7c91UzYirsWIFuht6E5IJCV1iK7qGf16Fj
9Cul7g03DvdpzLxlNrIHsyVqzzfVO8iIaeczzqzjmxied/o993x9N2q2J2Fz0A6gO69HFSI6pVjE
zNxOCqE4yHR4tAUx4Qt+ko6CqBdVemLjLsSiaJT52m9xpmipXnrnzkY1kTsmSAnyqYfY08cGUUvf
VRCJAnR3SYbJrXGyB5Ir3bVXJxCeQjLs2PN8xosLxejZB5feuwMmwI9BAjruJe9mYxUL0Zw0qdXb
KL0xneJGuplgKqi+ZFDZd8z3GCoiTJym5AOhbYtvEX+VtdDvOtN5iyOQl7ZIjoHVXbo0bcgXBIoX
GMcGW3uFpWPtDNFrbJF3q0p72BYyvnFkcZW7g3MhBu2DdoUAji776Xc4AYxzL9oxrzmm8ns9gPYT
fK6mKtDJN5cqN16Q7D7SbB8rZuL8MW9nB8TiZYE8ZKN1yBLkJg0YnzZDs2LbI2DvhJq37AHHV1Vy
ZGKIK9jJcf8VxSYzkMd2pCFZDTPUuST/MDI/iyYHHES9Ntox9uXEAxtcpi/thJuzQZiy5qz4sDD5
CwvrIQ6mPTql1dwUH4XEzoG6goysGk2vBY0YYxnG8W2m9bANkT2gXLUwbcz47IXp7Sxv1DewKQhb
VJPYy9oggMIVn+jY59UwBoKARc/DGMpxh8Lxycl7qEw8SpdEISr3lnvUBBpVduWHMH5ANWZfS/zo
Sk3EXw4GGXNjozSzX/+eAvVqtkLeq5DCJO4x4gv5lKpz8juDwETbvlSJsN9446lt0aeUEXW/GTy0
X9KliaEUhGOU49Iq+LtM+rYVmZmRYl9M9+GdH4c0L741PdgNuhn0WlDvVectYRo1apRTWalXvOcP
WYb+rSQvNcJYD4/fPjS9y34x/Z5IcXCU8RHpp9FcCD32AR81x9sEj4qgpW2uIpyWnNor4dxiKt+0
cYOQOkMTXzMmRnHJMU9sqGsKaCxpyXGHCRVd371lsuqG7TtNeFnrkTt4KoL4VtTZY5Fy/wMS67do
f/at9oktpiYBuUK6DNyXg2gkEnEr+mxhB2zsND9EUX1TKBMuvR9eqNPe0yG3t66ursj6euubzmK2
pI5RU3fEjFGbNsg8xp5rqqH4mIlL3dnCG5tfOjkdhgpFHJjzH52cvwVp7FGiGvAP7Hg1fIS4mEFz
4ksZZbvlNeZuO3u4LQwDr121OFi8m2DRVTtD/NB05sGvINqnZrjBz4tiAQ3EC13iIyEeq6wb7XNl
s+mfTHc/ICYD7JgHQPQguBRwFdIrexRQk7zuytPhm7M8EkoQk1HOxT5L0BxVTiToi9rbvlukb417
X5DycI8r8gltUn0sqDvgAt8OcAc2nUNOa4M7zaxm6iS0ThTaQ5UgmlwI7Ggu7i3BqGJKzAH+z23u
6+CYCpveCXDiyZNUn2W8T9GP5RMuGgOXhE4MfYjQULFaSwOwdeygs9G8gTntdjnIuB6Rkcuqe5Vx
mORMIdepmf8gGXWxcPF0xIeyvk41cJDY6RdGuVc+WLrYl8SCNrcMfQWkQQNUidXuBv43mk2+Adv4
OEj5bbSMGzsFqmE1Z2xrRGEhDNFDTn3HMW/p9kcEx9FMv2tOa1NfFxmSsoZ6UHRyT3AevEfzklnD
ga7kViIdr+pHJ0XU6mIkUjrZF2a4ctMJX4b1zkxsqdA+Agu+UfZs994dHvyt1RdHIRjndC0mV2Ub
91MSY+Bjm2E2Cll3NQMTn68rB0lvUPT9SmbZEbPnHZVOcldTVyGfsE46bF9oSjLC9nYGrdQKtTMF
xxCeejuYz31unYoA6wi6pKWgL/dDrN+btLa5jyZvR9DvmlH44+CcFL6Hra3cfGPr1HjUxXBGksZd
Ffqwy8IZzAqftCzn6BjwTPeQZ4YuA9DpABuawvKFHLYdPLL7WFiXIt2bRXKrpAAVw3atbM2vuLTv
QCVEWGP8DFrUHB0Ki6ADJna8o99Yti4Sd+SrvQOHDuStmyAcjdB3d5gXgF59NzPnm2mOzSo2QxIF
UxurmoFOMiiu6HzQ+dZBvQUOfIeq7ZKahPjM0l986C9oSZ94MsBWueZb4vnfZIfWTIhXyTebU4nF
uaHXWZg+oZy+HgxAl2Zyqyn9mX+Xh7iQA6y1dRS90FtOTf3ezdMb9uS7dmH1dE2z8VtZLzSHdkNj
lBwzjIZzMj+rQL7gxr2qK0/gKMV/KWtgVdI+eU1tXU3gq1ZIvI+WSQMMqWRNMg6f0tKLDfYmSTxe
fsqIGW4mzR5VM/bSolKrXHQwVpR5MkQoVgaY4FVnPIMCwaqVzE107HrzkVigU2kRouhGWLdNEf8o
QMRtjHJ+ngQWHz9PUQwG9xU6+mkJOvRj8ovp7k68c3dSaHEtCpgDrhG5G4DgqK/ntdlDUg8q9VFr
482aQyCerfyeGjaKbO4dzrmwlC9ZEH96Bt8r7+vrCV+joB5hS0oWUh3SCqDhXUOfr/jUeGGnINnn
9oPw8JLRguNMhrebQ8clrxA3ms2l8SJ8iaZCeVkgrI9ybQIsTe4n3X4sbE8oMD1yRhmGaHDK8V2k
FmOgFKZCXAanojEuGfzK2YjfSXqvD7EAPtrboUHD1xKcoxtCXV1YNvhUFKV+dQik52/pOvnysuHg
RdCWNEu5KN6VU4tNHqPfWhXJPUlfFu5y6DHslA9uwvZh8hSnpE4yzLIVbrYMhWU2xi9SNvE+r1W0
W0YxWxfxGhtbCBv/IkTCxOLUNOmUnJn/f7L8ENdPKRCyuM548EIEUK4YDiBqPGSrKIxjQW4lKeJ4
TR16WoXGmE3vMjM3+lvZo7xGZDXmCRmKx8ST+kSYHKuSfuvZvB7jwIfwJPqj7uWJYEGPfXHyXov2
e9hQLcnQvOkGyW0avzQjEYtU/FBBff5DWGKxcZT3vcR3adzPTHX3VYhbGpbdGm8hmSbkIsHlQXgZ
VC1+MhDTo+rusrI/xaXb7esWcsvUbQglB7DqWups1oits4rbyICcSNi1HR66ufyhrGY8ISbeRD7t
wqRjbzvG8g02WUs/yfeswueaETxgYd40Q4YlOVZXElUpdz1oV2q4Q2u6ctX1qtv5qHlP4aR3Xj4E
R7sbrrJOf46DDU86deki0FnanXD3daJvZTgSSexZuxCsIMI28ZJkg7k3qtTedIOBIeTLbxAf1oOM
dxq/A90GWV4NYXmTgQOFleKrMTbBBplVhTkhuvdrSWZEVSBHY6mWN98mh7O1SEpSXaGPbrUuNkHv
8XIbFxNqgzIUxE+9zJAK0qrjHAWkgUQYXBVGugbUQNpfVJLuemnc68Lc1JzsIOPw/qil7QyaL4Id
8Bx54bttx/teCU2/634VGs0CsjvE72l0V6fRsxqRj5pyOcxGXlS5l0GpGrt3I+w4iKzj5E77eURh
m4TP8dxedaXa+713Zpf1jZomWidV9lwV9bnNFVen4xLa8YuPEw4yVn0Z3lko0/46RblHNb2tGqSI
CMg1RXaFpo5DygvKYqO9JTKq+sbM4Bi1hDuzH4enXAJ5nYzAovgwsm1T+yHuH76QcOh2icOGQGGI
6EoORWx22DpLxuRoHmj0qi6nOkVOo7InPedbO6MTdqriONVL79AwIhVJtSPhEDjlMJ/Ghf07DygZ
s1mLXU3PEZjevlhYHvFI8EMsyYktQ7BzVoMvnemfcgxy6Scb0wIVKal3LDBQwK4yp6k3czeuTNvY
eoX1oAIrOiXCLdieYs8zgVNQT87Pgxf/aF35wnxk3zriPRAQBGUAQMjueXx6ywAd6YADTfIvFfV7
32Vw5w0TDvEakKxG+aohGpWd/M6ZCkYGJsgatY64MelY1YT11HYELU/93A3lXVGwr+X2IOd4iWzo
JIWjcy9wHasYXGUR9vs6lvdJEX43pqFEXF0QpCVIsTU6kB2iPRUT8m8VUeWYzC2UneOazUd0JQ0K
47hl2rVcj1p27Ek9dzuO3f1g1fEC7Hi0jaQ40epF556syaZylml6G64n2Z37pADJUYtsDQGeEURi
3LjjVSI8hkg497dpmGyHDoRX2hrz1gFSAP/AC7jVuDHbQR9Lg/HkoHMYTAvGNSDPCDfbVN4bvlcd
x+StKQjniyDMuC2WqZFUWpTjuJGs6ZRnxkuQvbj1YzehdlKzvPMscBxM+nH3lMd8GF8Q+JBa2kxk
gNcGeSYEntqAdsKoeaWnTNduj9evrZunmhSbBDc7CKL2ityeb7ZG0d0M6XYmjHBtDimpdJpQriTy
ml0xlgfl4bHR8YGZOEHqNsQaurHKGfTJK3vc3z34vSLjwBP4v0UtSGF/CWRg4hRgWhiVm8pj8pd2
5jFvA5rKINyT3Q4LR6Jn8MOUlECX3MSYZ0otkdJV+2I3ZMg6C2zENhzuDts9JsrZOOOQXCCD8q3E
1wbe/JLUJyNA35TOT7aD61Yg0lWhPV/PJbnGUTnCoRgsImUkORkW5Js8BJQ54Kx0Fnx56VafBYrf
g7/Kdl7ooCxxlbOaVlYPk9UxayzWtSwuHQBGilosfxaoIIVMeC6Akipz1nur7y6ueBslYfGTNYOc
4QLtVDHftMQcMaE3PltqhTpHkAdwELVnB0On6peCqS6g3eP5AQHbv+JlVAhqnYg1Sp4xFTBx82YV
xhBqmbPRZDcYHGCIDxxENOUs+AMTO7U0MaB190bGqMcBkcvpQuudY2KT0JZYF/GYUylgGUFor2T/
xCyLXLnGgXtkWh5gqPzTiPlRddHeGZL1WykqOokca4abSXNt3PAoUidNjNe5f/2h9feum+ZbqQkm
Sb5N+fyF4BUj74JDJSo52yRyUaBjHxTzAJJtfvRKg3FQ3x4h+MPL7rkrRBRGUG7IYWzoC9oWO1uJ
iy0Ed5Dju+RxSsEaudRIBS/gyko3BsaydWczbx0rsqYrcgFwZB76bPS3UxlUTGBhPobxwCMLSSnD
eYd4flb71IUWT7wZSxNPXzG2KPeeOXxDCh3BGZtPtuCemjxJ+HZJzhyBLV80VpzW0r5qFAzqNBi/
WFPnDxPAqyjmXaUrZMWIoDIWKY54BqG2YClhbBJVnIUjVL3YP05WdQ+imj+j1KkJ3Aen9T55iTBJ
6OPp7Akw5EPz1Pu+cyTi/IQyEDQntqSh+u76HmPJ8kX61MXQlHSTfmnDeLenQa8hmpc7V5+n0ev2
Ef8MvkjIhbJ15l3sI4fhPVdzNC/8+oLBX+nYGNYsBl2AEtZzhceWJWMXwXcrTYzAvczPFvL/UeBw
RgDyUdR0CSK6IrQ4Wg9dQrZ7KR/tKeT5nfLrzkIG5OM1GuS9Sy+Cv2mV9e3jnGIOiLPgxKm2N5L4
RzQQh1YvO/SCNtAPBfwmX39vDOtKh1G9Gwz7KanbE9Qrot+4QErUA8kK3SaM5y81XXtNXnOngySb
cwvIiZlvI7d64UGiHoBGvjRso6ipCyJefDGyw43lL5qcncKUvu49VhYkcLobq5FP7dhRZRacSLyq
2z68KoLi+6xTsDqd+zUxjQirdBmG2lf4bW4ru6l2NjxZ/AHoaVKGjg1oQDKYHSLqxp3ZRAH21yLY
WDUfvRhf+rZmgQgscy0wJ0OQahHidnpn9t62mdovZVTPeVgdsiCNHt0xOkHmBAdMKkgNwHgMHxnt
PLDwL3fhYN1jhX/tQk7miu+AaeNp4r51uF7pZJurtDDxQAz2tTm+e15pr13M7qshABXbbwER8clh
3rMothpzbZNlwXS13SfW9Cmnln6Y2X3ly+dWONeCRLMTi4wj8djzmhiAGen8YfTS6JKAQFlNS6na
4PXL3ZYDI9c3gAx/+DaHVGmQOBsO7T2URmUUIfuQ/qVteL5dhDFDHD/GhEuQm+yTYGi1/gaEF0Ma
n5YJCsc6mTkV8xEkK2cL4D1N6muZNxFAOhOrCqNOIuwCt3Ywb9UpW4lhZ0ns+KZDxG6d+g8VQIvY
CYZt7DXdOrUUGKmwJiMv9szNENn35tQK4kBLGBe8L+sBJjYw65dwj0/jHT7AgC0ZMq7Ieog+CfY4
HeYP9WhDL2XctYY+D5MuC9eQ+p/tzMvXAb7UtSqxMtSGN6yyb6IJKIoqDhtjQn+hunFPqwgYuiaL
vgbfKFE+cX+6HWyR0dqGzK4oaJrbQuhi29pmuG7c/IWJq9wLL2I46njZFg+DhxfvSzEzPmiGxquB
Bm2Fw283tyxZCNwjW2+JfeLWa43+xnMNjyxBhpc5omfaBpPbvwAiT0m3kTgR1yKgXOFwqxmG9K/O
wJnfewQ+mkb65c5sD5xqAIpa5WdmQZSKjc8LmeYY7OyAuYvxdivOVc6eisAJPgpW1D7q6rOE6cO6
kaS5MfDjrVUTPmb78sRF/5y0OqLkXqBmtEJdCqU3hQRlt1tHASwtZ4bF7YD0QhW3bKPrNQAStk9a
/hikAFUBKWTdYYMug2M3Ds22iZlapXgiaWc7elr8RfkACnHqB/4aTqkFG+dIw1tVpWaBo6cdUKtT
FEKyZR+2mRTuHYthFgiPG46DTRY4hOmVc853x12pkQZ4HUIMWR4gKwgnCvaNY7xI3X46TJsZEgCl
lZ3xugQn5r7/3BnhjV+EHRooc5eXutwig6SiEgGInDECqVB17IsC1A6l115iXreJUZUH+spzUshr
honEj1Phk4RN3neVYmfpPke2yQUzrGH6slpOkUbQOMCGZuFGa9uQm80u+0qoCEKgqQiJnOvXcu6e
w9Q++03yIw3EizdNzOJE+exiZT7WZWYBdCMraLRy3PvOwxA25ULqo2sjhKUu46PZY2tkG0mN4h0R
bl/BfCHawjVPPHRQ0fuUxwXPJvlF+oUR9J3diJuR2fjKHJ5DGY2bkMOYMGZ0hMQk+aD4AripU7D3
9cCWsPx0nZR4ZItH3fMuKeoeBk/TvvPbh57Cs1C8xQEQBFsGH28fpg90ia5v72d5uTKrHi2/mT4m
ZXg3ufVHggWWVRSxSC4+DtRHHWo9Ke5Y3bkrRP70TcVIGE1MHGYcz6/OlNMqlf5nv/DBnKg/jn3w
VYMbdyz90ujQ2qpEvlacIlvRciaFdXhTh2KT0kZH1h20Cn/T04inFkQL1R+oi6NEvYQ6r07EYzT0
/uu5fjTzGelgWjyZfY2gz3cupuU+WoHxikzuVPUCYpnDwVxoBuz96FJ+5uPdVOor0ZguBkFGdb0i
QZNbpq8f+8Wyxo4X7XyGWYGvcw3QZpXJO4Zc7ikkrmM1QVQAAt9sQgFtv54gjPrd93YCYdimwb1I
mZrZKj9aHVa9IcemRzzVajDyh1SQNR1FJhATEhjBAMUFQwetzXqXZ9xuJeNe9G6HQLvNPhodMCI5
KFJfEDQ0z3ceVuAVd6oL+O3DyUS+NY0SWDPkjiCjPi2n9K3M2rs+LElU4lqRxoItrvTVWk8/W5to
Y5ch0E9mrJ7dyGUVh2hgwsNq3teZeneK5tDq4knn2Yauw+Y4Ds8Tyul10PD9+Qm1R1My1Vl2UqvO
8oIjnIZnj50Ao6J85EU5cBzSDoxIFlcQ+o/4YJLH0jT3Zj4hgyzuCDSPAfTWH27FILEsEKg5DqE2
id3AkrOm1SDmTxF/9aw6DhlrziiXpO9WD6nbb6sUmUdOI4D5cG1Y9w3Z0ymzXioNl7IP0Frrm5ee
Ns+ZeGt0RvKVFQKWTYk3BcUJw8FJ3c76rhrpgFwPwnR+iw4OVY+gVW2Izhi7fdx5e7g6IJpa9zAv
/uyJgqsIk1cCx+gYmVsFEkzm4IEZUmABau+9s+jPGmv+cLxdHjaffsCkqrLA6uhsuiCPAXUaU6xY
KfNsZUxP+BfNXcbisO6DSxe2YMoXzSvRwNfZ6J3tqHxINfv8gKED2Fxw5oxLIEcmRLkltAuVrXYl
W9vUrhBDEfxh89HKHtugzlD28POqIjrLPtpnkvmao+vnPnEbIjp4nZnrbOYF4ZAJ00c9WPvqKyHp
raTCYnfhPFMVxtvCM6d1PDnHsYMfryvQqBkikiyzYHaHBfxOTppN0vcoOXSzz5DxkxLZ3LlyNFdM
pHcGMny+5BuNcXHldkztdPkB08xi68M5ptL4qXN748Q7GKMi5hhiR6AHMEfAJn81GTxnDpORSvno
+v1HkXzqzLq3hrLlaIHdKAlDiIH/7tkef4evna4Nd8C3zbXuebdr+smdW/wPV2e23Kiybe0nIoK+
uVXfS7bc3xC2q4oekiZJ4On/D62I/5w4N9qWq1ZtW0DmzDnH+Eb6/VwU4KF6z3oWuLbdEExUjiG3
1+UrVnRkEG/oS6si4BDR47fRNvqUY7cF0bKWguOwDE9mSM/MYnrU+PYuD0ZqHEubwVLeIvZHd50E
OidO+VVYxD+Rj8vd1AF1V8iRkIVxu/7xelpCTefZl4njDhz4kxurA4W4zv7VOes4T96yVP+OggyA
gGb8VZnOcF6ZOKj96F+niQnvC4I4OyhZxNhO03EMN95QfYxG+leXqGI8QOFRXaJRzJt/9HrcPn+u
9fSAG57kG599PNBB5fqIFKYA0LPB9HOhy/JTeuWTbfQbt0+J3qgZH2Q5j6Njh+setIzvr9zakkdX
5Fso/XS9ooBxjYkET3JSN8E64aAw/+rh2H3gE4cf3cJXpnFq30kFAkJEIE7vyDeZ5h91RvnA3OBF
AOdCg4RCesAGRz+Gji3lRYxDfeukn5Y35hvfzb68AUlJQkePHsOb7hP/zbqlr0yPZbMAeQfPvVqW
jtHwb9BWqJjEU2zl2VKY+a6xkl+nvP2tUG/KtK5XnYMUDlzAe2/l402uETMPx7AzBiKYvXTVB/V7
MxFPQXs7XwGjR0+IkMAEVEDVbq0Ex6j5EfknEvFhZJimJpgbUU+XnpDZLWjP+wDMZDVYsLbREZHb
prVcx/ZJH8RmLOYFTCO8z6/k3zDwmD8i6Nm3vrXVk5YVEikZdNvxE0j2Uc+9k88Pcx6SwlzBD/6U
lim2UgBz852tMfzxK5twwzj8qSdbbsugqmHbWZeosPy16j1/obXU9X1TPJtjQ/U3/gbYfeipc+F6
mpIDpIEFuzIEVEJPhhi8qBIhRHYQk8tBAhql4f5jxOE88Ri/lQ4IcUJeuaSttmHfHKGPUF9hd1lr
advfxv6p0gkct0LCHHFh/Bpd/abnP4k7ADt3e8mKNyJhUJi/DeZSRYXGLkUyUBlIp+S0SOYJHo24
5Gh4ITFm6IaA41vb0eGipk5VzgN0dw0GcR8F5o9mdNmh1f3pVrqlfuut+KkyjDdf9+PTmCsQ9M70
IoG5MQLTbVSb6lC0OKqNAG9CrFL4iU5LJxiFTpQy5imKlqwQOrZDaF1lrO6Znm6tctI+9ZhQgzze
Ts4kVtaUMenC7RQ6cX2ZsuaUmOzfvRN8+qEbY/gTyPI41Gwag0qvqWM649amgGa/N+k/0ddFWex4
9Eh9RzKZ6uttBPKVFnjhQnuxyNsxngyN3qhN0hCD9rp9q7iw2A7bE6SnC3rl7KnFg83A+qgzVobZ
1kK601Pq1+ldq2mZEXmLm39EohW69GXDYfoL43U1pNo9rrJT38XU6z5dXT+xiF5LEfV43rmcQItB
ZQ/WmeM8wy4gzxqx8yjp5vdj1OwnApYRzU3FksaNy+bd06iyh+vgjV+5NM6DiWFRptN7q4L65DPK
X6oo3XeJ+dN4uLSb0Ny5vnasajqsZNVZSyxM346OTc5D2Las8Z9LmsLAv9bc+MgBy1M9VcS560l8
tLPfHrLfovbyq4dPhzU4haVsjt2qoeFr3lB+hmsahPvJygDrXgdK4oPhJ93BEX2/ZOx8xWow91wT
a5U69DgdfsOUlVRBHtdSdOC46emDQDyacnkuh+6M0hu9iw0N2Au2FRAzBPck1gx49bP+rPtldpVT
vXOU99RJwPEqs7KD3jQbo5tgCTT6ERyfJM0HOVFWAyoXg0fSAHN1Ua+hQtMzNlwWCacI7mn4NYxZ
dyhAYTR7PYle6i54ttiSwOkG9FcZezRy2tVThFpgBEtnFUdhdnsD/dWYjlcfakQYtuMWT169BxRD
DnnmvBc0/xeZW6G50/JsVwfz2IG9r/DluhCJ9WqYNSoVKLr/MrGxXflB27Ig+ybwj2qgVOtV8U8F
QHL0FOOkie5kYRdavCi7+tYMtbkzNPJ2PNSkiarRpVBarQqbE19Mj1ZoTsS8DGFy4ACzm6aDHIv4
VsUDIeg4guFZbD0+2b9+Yzz7jQ14YGqfDYa+z9KCgurbpnV4vLXY45dDgVTcCSvtaEY6Yu8q4lJn
uENFEeo323Pbs9DjrWqFcZPzy3/ft7yb8OR4bEjYQ7xJlOcYCAkfPt1FsMhoDQ/x3amDGBYRBNTC
NUEreDC5qKBiQMRmUV0E+G0cmmOwcea3JK5HsLLo/rEAaSaP2siqGmRn1m3r8njpPJpFvh3R9mYQ
BKH0tVTkCHKIaq9DkgxoBS3xjAZd2AqvxOBHRMn50xtWtO/KLMPL412OeK8Pi+hJdVDrZ1tMFqor
G7hN7KdXvPhKwA50pbt9/GFiR+U+dc7mHPwqhsa5Q9qs7tJmYMGbSLA1E4Z2yVLI+vhKny0rNJ51
kR/tyKkuukH4atgCa40LAK4l+gzEqs5wa+5FwzRUJeMi7jwq6zEuP2mDv/Sq9lZSgAqWGnNLpq2g
z1n+9+z7tLcfLnfkakRbOWOyKMkUOLbzTPPxkqmR6WYtyGMiHeHhyNSV3ZzG+eXx9vFSSPusexMj
L13SG0zLpVs4wSHo8DIvHuaxuga2LrzwV6ixeTI/XdfJnmQYNE8OSc7bVGH7Mj9HGHVTRysVPf/H
AKqD9aqWBxVnyUdChkbrdz06jTYmF8cnp8AZCBlwVH50LOaFVix+VGlnlwe7sDWaHzm/80byawc3
6Jf2pDg1e/FbwVzh2EN9Q07uu0/otec/ebzUbWvDZJTvqHP/wIytYG/QpDF813qr8wTgB6M/Qu0U
WQSt/hpGU77sZ9wc7iLiP2kKzE2LN6AlaMww0S2HoYcf1cA8noJrSUPhSvfAvtpXz6iCK2a5bs0h
qKSXoVtH3F3WEdSlhfNN/vFjixayQ+PCM+uXZIyri+E11aUlJLgMZHAsmj3MXdSZYxxvPIajz4+X
NiO/cBD0qPW8ex5A3TSmn6yLsHO2qLnsz7zc4gQcvzAJapsSo91/386o7zwUY46mPzUku9ySkWZU
QMoQ4FPkblPAM4U+q4OLaHPDYMRYajQdX/0KMpeWkSMlshjxAlFCbMVL1OPRqSav7yMgUQYn2V6v
6vwtFWWzB34vnrUpOWISBMNdaAxUvIHcJGBLdeCkz5oXeptYztRxJM8c9x2TPQEpDZpQooPj9t1w
yuAffdqGzC06QAVbgOH1x7ksWGAemmgTueqa1e5fmhWgdGyYcsqAMfR40qi3nDvNkxxu9d1LC3Gt
SOigfjaOGnKgevH48vFiZWAeqXoxPaRZsB3Cdy32zTun/PjVHHxs3np4rYjL3BSd6omOxb2sVGPt
7fIax+qPXZvR0e8HSaRpVxxE1f3qOrOerKU6BDNgmadRvhSBK2ePCqW819Ubs6nGg62c9GQO3bbw
7Bu5nPotG1xry7/X7myp5B1lIKGjJlCcIDo/XjIyKP77qqzUn0rHduC2BgjcrE5+8GahK2VtfS6s
1Dj03dBSnFvRLaeDyHT8W6Gf+aMHJUspbZ27iyxx6xp6v8URm+4e67Dp+cUhwjW2aPTc3pSYv4kE
iS5R0zvPuD2jGwr+vwPilYuKu4BIP+JnEfAdvZYVWg96l/OEB9srKLbanBaeDD2K10oPwZmxOKh5
VZgUF5HR+8ZAkePoNNhxZzRPntNky34I2gO4APSlafNmwtm5jAEFfQVJ9iPU42RTx7WC89wnH17i
fzp5VWyc1uT4Jsb2GBWiPVrzV3FNhBmegFvEcZ9Ztfj0vLjbIrcHZ+qhPWxHKCKZzxxRdkpHr2gV
z48Xy7PfNdSxx8c7fEQ8ziSJpix9//0FXAzw4rTfNrSYpLJrXzSxVZ3XXu0wb69E9RJSntl/RV0e
tKL6LQDDM7ZOgN9CyYGB0D83WjQsTP6To4YFf+U36UB1QGNICd360QkTQMsEHi1CQF8mGSJ2mIU3
OxPTpR+ZzOhB9eUA0FwFObkgBCn9A0CakwfBQHHpDKg7wi6n0vUauLEG+sZGEJSqGNqBrNdaernW
Rei9fi7nFwKQmWw+3tuqjDdY9Kz/3pJwWW6Ya7qIMqKWbHUIVz6HtEPvzKYrTzxjSkvR4NThVrM4
3ZbNHEY2UzsGnBh3EyE0gcYB47fZlNyPZnJ8/JVeevkpgdxLboCq3Hd6p++VbxJR7lcvlXFMGQKc
XUvGd8uuAYF5GsBKLyQsBqHRenLo6jxWOTQT6CmaTSDQMYv42ezKfGchp9klTTDjGiyoYe1Nxfl4
pFGuOtomqj3996Ua+k1mDBaeyBj9mcyMt8Ibjd0UtwN8V2pyIzS0dVmgKRa5Y7zlms9Ky7qZWZRY
pZ5tg9Z7ZjCR4gJjdkiKZ/7eBvDd8pzRMRDaNfWeex9p01xQ/52DsBFb1msbAmcmbzALD0pnR+g7
RVCUU62zCvK1pX/qKWTpW8eDcXHZc1a+aH7gIGpbbSIDovZ9eYoVnjnH0ScGRHLvBcObFdRg4HMM
1oaZvyII0ch8S7URvmAJB5JFCrUfB861VWLTDnj8blIab1rr0N/tmGCPnkQi08b1oWCkDxUMMKgy
/9qYl8lqsvQjanioxow7WsMuLr02FIt0ojLJ0oaQUvR2ruYa2yqCBfx4MbXy2McJEeMsMQx3wnYz
9umHkZMtU6KFo3tL35/60TiWgsa6zqySqDVySuHAszT9bXDWbKGhXlMnYwNxnOtkwcrzTe0oet1f
tHlOjIE+g9ggkjyNfrm1dAUNWg1bi6DVFG3yOfNsLh3rnIU6V0kjfW2ybqeQxX/mkUPulO6hw2PM
6w1oEVVCPjUWcHHGI6DvqwEGvj+J9lJDumOsM2YvsZpbabnhXEqJzlbThveS1shPaZv/fTF/R6to
ghKJ4Jww9hmbCQ3gDnVX8JJDG5XYzxCro5XsJpUDR8GZ5/XQxdrCNF8Dl98B5vIdkfxm5FAgxIdI
SuPYcppeukKMH4Ot73vsojEqpAlTp6/OTeq9S9KMdpwChjP1LTmWSSMXaZ0BijDmh7jLnftgDM7d
Ng6204Lqar03G9sYJ0jvbrkEccuUWURh1OKGTe+zTel9Jn300rlmdxUdPjjuwvvjBbfKk8o0+wiv
yUdfGCHI/j/F46OCfHwPyaSH4OBv3RviCTcnbsQkK36z3t+5WZJtukYRPDFwbnWd5C2elcWBwafM
JhKeks7wrE1sAp1w5wNAz3JxyfTuxzQqLuuMLHi8hCNz9pHkO6u31HUAMLxJbQ5BwVg7Nw0Czzqo
zKNhePGxGb1+F7kQKUv6esyXim43zkuWoZXyzPrnYGA4xHp3UtCoDSI44PhEsXEO0OiEcGO+0on8
hYbLAufRb3d5W44kbujhV20YJOBkwSvg32lfyuSHwOmzmbIL631vXE2grVYc08BIu/GCBzbYjsPE
+Ks09XXuynEZ+uS3It6N9o/KUmjxcE2BHvCwKf6PyaBE8a63NyAP3cVXLfnvBpVggexo3+m0Wk1Q
hRyEMPmAI6UEm2FIhELteiO2d4WGcratoPh3TV2dnbre6HY9Hh7vjEweAj0HJVzfadF4txS695Pm
afcB8baZELpBRgODRCc1bk1BKF2QSXdVz28f3wt6tgzYsZiSiSslIl3UxlGmHV9yXPkW5lhubQZa
p8dL5brVQfETxLFfn9ruqsU1xR1qjOMoOwPVkwP4NPCHI0TjaF3DziJjRlpEkjO1QmpIMpGQY/nO
x8M8vBq/kjR2eErzch+S83TwXYbJyp3dYW7lIILtvJfUVaeKjt4XBx8TPUVPbyVHKgT4KzonepbC
/Ozi+DynzhatSj7LBneFbpSINfVi2xnK3zWm296FTogANldz5QgEQlrlF6dE2IcBzx0zSf/UTW5G
gtZkxZukHTDTlCRGTO0xxDn5ZtVYu/N+/GotzF2RcMd97Az2kyuC1wTbKuSBKcDMLN3LexEEiCYM
h8Hj5LjqTM/4MnYJdnXpqnxHvuFfFInlRlqRecTQ9oEQCclG3qektBUcV/uE5lc76YvRDut9K7GK
N36Ok9WwTHdTOJdARtNfO3eYfg9RcuFT6RiP1/oOC+yt9OzobNRhuZlCo1xX6DIADefescZhQqsm
gNU8f/hWx7Q+GC15zZhIXb0+fbaVlN+VCC/GmIkvx+jZyH3ffiaEFeRIPo6nMqQ1EfqOuY1GBCxx
J/RtBLdkQ8yzvD6+gs7TX4nwfcGGpg5VTbvTc1OYAPO610KVPBXNB6h8+1LTAtw5bv8vSnn36AU8
vt8r3dnGMbn1TI1rZnLImfSKuTT3EKQPVD7EFv/PH2mqD9Y6yBSc7Z55sBHiPcgo2rzCPL6yEqvf
QmJ4a0U0Hv/nZerF/37bZg6HSFi1q//+SoI6SgR1C46UXsXjR3v8pO48JoljxDaPP5AJxaBhjOlR
1eGxrqb+y7BYpzIMVgx7smQbuVN8DJtuPEm3YcSPmwcF1Pg05eHwVEz1qqplfCXKSiTL6buqu/op
MvnzwXL4KLVi+fiLDsB07mATjotnZgcfCN3Sim81g/pTNb8kIP4xLv7/9wUKwMDNrxpm+G/D9/Au
1E371AV0N4eefPOCYI+J6E5Cp8s/umG/xMT+LXu20U1iqr1v25/oZDDr22hTfF33lqmNNd5KN9zO
rNKBQxy1mSQbmgd7zbXu6fDkRNGTNOP+pdWGr4QRRdeEqATrTcSGdvac4INxu7aNh3UnPPscuGlE
PrDnL21zJRlXL4WdaTvinYyX0SQbr2OAXBc2yrghdzdKVCfON3MplnIsy8ppbyg+ed+uvlQ5wI3i
3LGLug5BudsY5GZ1P1WYq2foug6ZRvleN3N/vSw0BNUod6BPMwE46hXVYuAjhtaTKTxZcMVOwQA2
FzE55D/eIaTaYbh9Cz2kJvBDCJtMKFyVguzdRDfRYhUXRqytTPp+MRndR4GxrtCTjawRVeoDFIbG
i9u1Lfxr7U7QbmaArze9+w7jQMdiPpgCBUbNb+kMtO2cSCCni95EkRO0gKuaJAk0lF6XrawI+H2K
5p8jhbvp7CHAgONZKxBKy45+3BLjq7nM0eI0G6obpOgQsVuNgTaBvnmcVLTAMHPFZXWTBjkV8FTx
yhTtWpj1royyH0+2twKXtJYG18iq3xMcwk96SzxD0J99hxzs3qVnxRaGH0Kr9jXNB0ACaJVkuGhG
HPvI0uHqomx8lfMIxW6RAZnUUas2V6T1TM6B6em0iBAIzof1pV6P6oWD4y2CrDd3z+io6+puV8xR
GiPBzAPXutsNVB/RQK40KiYsqP4xmdixHI1WWpN366mxkffJ3DpnyXtTFW/1RMQWJae5rHVn3SY6
cUlR9FzXDHbLOSbOd4/0oa8yxC9QGb46+AXbOS4Z6I6jvWbpnu9OQofijtxttyt2nGL0dV0Zf2tn
6zpIyYa2s04kfOynumSkDe9q7eni1hZIorWoO4dt81u1ybeGvZFgE1XunNghCJaWAYLlISHiwP2Z
07uWqm+adT8qgp3i1FxlyQYFcM3BpviNpuAoRYKiH10kakjS5a0YWUCRcTeSz7jz/X9uP/5lg6dl
YBJB+F0X/sdAlwwvFL130jnPuU52L3mGOWMki92IkKJlVKcciV1+Sv0ziqBn4BS4SQYmaOeLL9Cf
IwpPtR4MUiPAngxLBEXhHsHKWqvln1rq4onhKf/gOB5Rfiwpk3zMADVzonpqD/MdVGrpQasbby9z
1Jtl7xwbHn/UtpEDboFgoX5RESyEjIxxiVFD0swMgilBZqvZqfzqK/NpyPRyOyb1Z08i1dIygI7Y
XShXaHQrMgU2JWk3F9iJzB6li6fLDDam0H+DjpYGo2HOVyqHqpn1O6z3xWaKsrVsjEvMhVxrRZwC
tdeIEVzAU5BO+53V4AiRsaN5md4bs9q2pPmQ6daXTr5DZxggMhL2OpDl3VGk0BRpdMn6GqJKL4ZV
Syqt7pEFM9FPXQlCxNOhvxtmaAFAd1dVOHzYnTwGfbFVTbXv24LtvysACRd9sxhSjKkhGoI0QP2l
+2qER6CR3b63u7jYkhbIotsPE7C0+F+IXeqAZKpcyRbDsK/IdYp1a5/pc44HpAAadNYmUh08iQ5b
b269xMOkMR91N2bVoKCJTTjQQ4/5VeeQnzgbYQfnvte27lAwqesUUXpDeKuFEc6uHwfZGxMTTquX
0X/RQqriO6QNHOsB8bNR8DYqWRAUh9fLV+7SDeRXoHM8a4Oj7drdLmoxABMvjScxYBNPtA6dKKk5
eTQHH8X7XCEtIB8uXAwe5cfQlDrAgBiF0ojC2wmcox+qb0QzGepd+0lAgo8UBGXsNbgQTGZ2uEoI
AOv8a95oyTovWk6u2AIk8qtxMJFJWXW6y00rx3nGgojKCwEgvuUU2QDLGCsG1aWbgKwtuCE8ziQ8
JMSgBWPUHbvOOY9AXM+m7DfpSJ6qKUm3s+gHavy2tgATUVdE3CqS5T1n2JglkQsW4UWrR0u/r5gN
5a2F01sxySXwixMyg7slywUeD+oJtJV45SQKJTfKDnEv6hPDu49u7I9jGZI70olvn1lMXbLWzXvi
KqPFreE2ZY7dREj8FIfnzyJLn7IYH5qcCN+up5/OdhngCL9aeUL+kPsoNsVYHpmak1bY3i0/Odha
VKx6hziQEY57gYUnG+k8wwgJjkEjX7LC+6jGmWXev4iWVBeSilAS5R5jok48EU5jrieNaVRfiH95
mK/TVAvXmUHsR9Cvam3EbdhgtKAltCtKiAMMi6npxnk4wjGnSrxrp7we92Stb/xs1lGkLlAH0zBu
DvLYhY1RZUoUQ9N02HiOiYuBpJugMvDBsixzuIdlyv+g2+AwUNZrsw7zo5H8GS2UOBqOjr7U/GfD
M5nAY/uoJp137q1g5V0lyrCOARRjJCKY+vFlEo88IoSjYC4DzjjEdoM2YaRqo6hHnt9Ya+FGpE2h
oY3810SjKh3onfGYhKQ1RFwUyrF2YFpKauRXk1NOpgHOYDuz/iYOfaeLiIfwnB4pdd2lHseIv6He
sv09t3XDiTbBM1E4a+BhiMBgteo0ZBgEoDdPfCJdFLDudWLU+6xSEc+iQWM8B+GjqffKqZv31ixf
cmnfY6kxzu4B/JaahWc0usYFmbllOB5liYLZSZmh+2N3Lu1CnKlHHXyMQbvXsFNp2BbR6s7D0h9L
pZQcEHYAd5AcUKnqR+iTeKoNDHpd2sP8iAjtVqQqZ3lZrPv5fGyFHXwF1193Bvp4xxx+CAN8zrru
0jutsY+s4auBdSyzwNp5sfHl3k2waDdvCFA9uLCMOJOy8xhPE3LzlVc7T1pGUnwxOYxlQVQkJ1NM
2aGOuKfaJllbtM6WeejMjnrslbHUb7BZduK7cxvtymaM+9KBBRBPCyZ6HAtE425RnaN8u4F0NVfI
llkpwjfRKeK5PPsAJ7peFkb7y6P0p88+Mr9r1rkG4DhSABRgXl9yRJxY5ZZp2EsehhYHsEmzt6ga
ptbZego8QqjQNq9sXxLSR1oarrWS4UTwzyy1dyJ8421DJBjBhuGMfWIc1Du0aPE6BitpSuw0bXtK
JFExjSsJgie7sWc1OOZomYTVAxDQmb6rCD271qKwktah6sztVOp3QtENfLShP8OASInDFI+fn3rN
8hu8N8bSypCVocy2thrCvMAdUCRDGEORVm6qrLSPwk6/DY3tE2zPNHJEsfWPzgRzkdrXMI3fcEST
VTnDeXS7XcVttmPpR0jmMhSyMatpDkavcWMXxH7QfznQxDQwBqqlnUfNJhnJm4tIkh4D9tUOY8SS
w++vmHykFw0T5sQ3v5ELGsR1y6s+xh4GLFiHhIIoEgz9lFmkpqMNHvpnlfNkugWxKlRHpIgaSfAa
OIRovwiKY0SB8XefO0iZ0/5NhfmuJLpyn1f9I0aqgeYbMdJZcryq+UHQnIeFvUf6UyxoxUKczsNP
IT9BWs7GSX5nbwrpiPTmsSQicdOYAmEa4k6waXMyZmVti34K930y3dG/ILpLgo/U1/515VRt0sQH
PwP1OiQ2cUdq3OfoklRoF89uGM8q2gTzV5bvGyu/km3zj+bua8zqiRkxJLXj2IhKO9Uu6IlcfALL
3vXOtAv6AH6HI41lQSgI49vnXkzdpi2qQ54U5O2MyRaWtLHBAlBg30MokqEH8mL3O0FluMrDmMZH
/yon8KQiIspJUjdRtcbOaULEGokGC0yTWwjYq+/cwsCpsPsrGCiCgGLxOiHLL0eEiaN28Mu9VvvG
1vYqE59I9T56xlONZ6RHW3nspuwD9p7ByYNBZjBOzYLIGy6lUeGRwztHl35amV8T5D72QkTJftYt
gf6d27681hqBmpw/XqlhNqHWMXnzfB5brty6HF4hZ6mZ1/eNTsB8tpP+J9Jw8OoeMsrEYgFnhdzn
vdsATAjblT7XxKYjrCev9D/9tkCZ2F6ToqN9X3ThttI8Zhi5/uUOf3T6yqnhvqcG9lcr8H+aijA6
ET7YVi+qlrNWNnrxDUWmpccdZSosYRPJVDaOyrbniKoV1t7XxzsAhQWw2xsR9GKZzqpD1VkEEkZ3
Bwcxci5AgkaGiJqTiuiQKI5hQVS0pZxNRdGce1BP7Aida9M3W5nzAE4jfgekp3gKU5wkHcalnnCk
Rd95/4zJP4wyv0thYmVpnYtEXWDQVcQCHYGJA/INeMc9uUc+r41k2rSYU1VBYHA61Bxq/AClr1lJ
rPPkDPYGhxiZVfU6IosVL/ld83HYYS9j+o6ir6E3S+WmwycwkDCZFtSSKkGCRe/QTXu18gsk/xh+
iwDqiBZiZVXDEevKiqv/mQTwZwaZfmuy3oYRdEEPQxqDhVeGgus5yRAFFwpqMf1wwu3maD3++yY/
uDR65SrigiyJr9c13LdO8q06fCekfcdt89XVnFc8rUWUmme/EH78hYA4J+r4EnQnHu6tJ6tPU+Lc
Yop6S/z8O8gNzoodalk5baYGkTuzip9iqA9RJk+tLbs5FPwMBYMa2azvE/mrtkZGWWT07xFulMWY
hv+SadgRqksCtcnNgs8YuvjC88S7CuxzaFKwx4bNQjmcZG9HG1u189r868XJuhenSbvrDa0i0ywp
6hGVD9mzUMEpt8LDRCDn0pHVS+t4b0WL2GcaKF3nn7rOu1cXIEJBOyn5pT1OMudoQn3SqjcxcKyp
7VdNdngOK9olpq62RtATtTP1W9AhjIyirkIAs+gG5h++WT7H46hW7A8HyOHr2t4H1EkRV3elI2LY
jd30ZhRNudHZJ/HuWcXTyLyOJ38t6r5YjPMCAhkmpVSwF1ajl7D70DAInPUw7WCw6TnWutJ51WKc
n7TQSG824XmzYp8kWEurhGvo6VRpY01nspg9YTnWzrOtdd2C0rZZdpGg8eyJ20C83qKu5TdBZu90
BepNWA06M1frj+u9oNgHOCC5ShgvjPW8WpSwx0CHR81S4p2bbVQlKt3Ybne0U6/oif7MepsIosSm
tIgZ1khLDz0CyKg3TMQTGBmbwX0jyfoFfQfANK988Ui4yePwGtXsR57+Y8X/vKhNV7KheR4X8SVj
DAyE5IPpNVHK6UWZ8gTH4tXStcWkBpK1PR4nDEdzfyb41RpMnGmD363BXQy31mRA6UOfYybnEZW0
9I3kycIDRG9Bbf1R/7Hd7mXA7TBxNknpGWt29RxHsFOyOEa1W0LY0Jvix9faYKdKh5gDx/jREkYz
GRPnlTPymwbK/kMbhhB4CxdRmDYLWXBw9JjTcCsFfAyVYr+hAi2155jg0iUanWptcRxYGMYEyjvB
jNgvi47QXqHCD1PHoRA1GGaE56xD5NZX6sZDXvbnvrZ3WkHqRR7sfY/euVCfRaNfTWSSK+SSF3AW
N0uOKzpLL3aAMy6BI8JxuVwLh/ThwtWoDQ04gKZPfGsPOmTZugwp3RKpVmeZmz8mLMa1b0GFqXOU
y3J06i1lpjkhP/GM5pKQoKi8SO7GnOqdGpL44lAES2P8mhEzlktv2iVRfUHx+DJF5R+MKjRH0x7z
WW5Q4DDf7wB02bC+KMbyv87kfBt598KhDhYD+W5wS09hQx5WoeHkcTn84dVtIIRw12u0aRdFwWOm
g1siCNC55ByKKuYXANaEYfHpexo9M2+LOy/A23HLde3fVD5nECy3ykZc7KuEfmrHKU9o6VOKhGD0
O5oEbr+ondFetaV180T5y7BArJw+vkfIFyPA5CxCybqb4mgR+JFF7jsuzNZ7b2T2JdDvjQw0V4VH
TPTIsFmislHnBMuuUoCE4CsF66YCfeMjU9IH9MAJdmwQcxAhyaCl4olf2sAhWq3kQax6j2rGfTbJ
YF43EkpD7CdvSVhmx65yxIaAyAAKgEc3sb4mwRxZGhUjmdXckDlxHirE0TECIClrojRzX/DP77TY
2ZVBF59rp+CShOzHSUhMnx8ysRnzR7jiMPHMUTDspyBinkS63SLL5LteVNEJNRUIK6oXSIPGzPtx
BtNe1IzKG0+7uSgPDsisZzRlyyouk2BpBW8JHak1OJNyUc28njr4jBtktxwcaGUP/4+6M9mNJMmy
7K8UYq9RIio6FipzYfNA4+wknRsFR9F5nr++j3pmVWdEAlndi140kBmAO43mNqiKPHnv3nPtL1T8
RCyyu26423cojNaEzJc7oyybtTPT7Jx9jOU90ySAE5KH1v6bJVBHRMUt7PUKsziKaeC2EC2x721Z
4+HlIDpNgyyCg8Zejw/rYMr+UOFCWifukgoqrmbPvM+BJqy04+9DNBW8bJdQQq36JY5glUNngCBB
0YzYh6XP8ayL3QzPmaKQ7zI075hBMGUn9AKmiNZW5fmfiJ7AwlT1mdNofsqK6ZHGX0lP1LwCvfuz
zCfG2/WxlFN/W9TGaZCXinsnbTx73c4Ctt1yuzadT5xup7a27NhvuvBJi1NgtT+Gkau/Tqvl6r0m
ovPJDsGktY1bI0cWsCuTyLvg8elXEmfSluLrqWgHAYd22tnO/KItk86CE+z6zr53pUbbR/pFn4EC
9UR/mg1xNrz6Ojd6YsgF8+OYkKtO0KWOBiwZEyX2hLWZgJ7wNnPEe9Bzpma5OnELoAW1uovsintT
mMVV1usDZ/NsRQvgRlbxm60qJmNGu2Bx7rAnlMurbWl0nhKkCtvW14KL1d0UDOSu4R+HmJuN9zqn
tvG9LWIknw03Wo21BIwFy9Sefgyu1x7xIxD4yp0IDWbTmBR5XapZqJ3Y2tidfXFwFwDXLOgjO4/1
D2OJMsPeMAKvzq5EhxLI6HouNT1ua99mujuCPNcu4JMsSQ9x2u6W/9dNch1XnnlJMOlv5iRBe4xM
BXO7eYc4jLzPZHwlJsFm/rgDAbbNQ2uklOTeNm0GlSNNS1omrKeJnW6HtqblYkDuqhoOJ0Gy4+y2
R097a8/Gdx4X28IE6clmQ8rv5C5DhPCceT/b3IiOdQPyC5TPyjQ0dFAXhb0K/Qtq+JDBMt80LdGd
6eCTEE6O5TMTfHKeyO9mqw/XwvNmKlj83GVIM8LVFYfuDj07hgq168lXCub2esInZeeiBC3WPBew
5bdBtEiLjFPbumdzHLe65k0KgQUhlsZ8qhqFvtTce26r7zyP42IVUWLF7PVvlq1uRt1xyO3vwFHX
x1B5Z2OpegGjz7sei/nKaIdbf4zS7dxYB7xI3XXEpRVXdNb7FpK3FuFRWvJ7mpHXSLtfj4Zo2VXL
Ky1amkQknEMJRJvTrpNCfzqNE8DAA5licb9virZ+Rw5Ccy5mgDWfLcuzTx1Wak/nt9JXzwtQmoAn
S7LrKMsd1+11SMQUIX5MhOZWHvomeWo8LV6oAImZ9oPb2jG7a47xw1XuU5mndfLEUFdcEm/0Tv4C
ELKGB2WXb9mA/XOsPyHV2EgDmhsYwkw7BNjLSIf6yupezFQaV1ZYXQBGO/u4CZkqlCWLt5lsRcIS
7E+4MNwZy1gSIZ2J4a5PL0XP8CZsiGeKUfZuZMmUPVfFJb8XbbtE2/ablpkOJ1uwQ6hm5/04mcVW
ENTFurIONcE7zQiUAYrnuUjrL7WkBY7eEC4sJRyTEP22nvAfI1gnTZWxB1lGfRAezglUJVt/STPs
LeuhjKx9ZLn+riIb3aftWE6FfZNC6njg3gIc27zUBkrmlIap3JooJX0SSln2TUHrwpaSSeDA+aAz
OoSR+cj6umSkVtpmEgpqAOTue9JVT2XvX1T/7pbiusHsrKcqe3FAt3EcGzi/WkXPnLua35Sms2BF
O5BK09ps+5F2SH8yYQifE/spbJ34ZOvCWVdgV8jB1fha6IiAd01xiALymGBETVhjWlpNXim3UVNv
x4llREza3cgwvLPj+AEMubOvHYSeI4aItKWh6ZIvDEOrfnaGJtzwcVJ3JiVJzYu2tTw3cWg9DBou
wuKssUS8JeTs26CWczjUEVt71TAd2heme1PU/vWgaQjLflLnqLfmI0AT+sOgbaAuaFBlbf04thb1
Z5vE++HGn1V+7Ivi55CKrZSDeY2F2dyIX6hLm9quB8+CUWnDcgUKFk/Tvmxwluisuk38rniCUvmq
N1IBzuQYhACWJrMuZ3aG7kfo+tgMuaI4Z787Gu5UuxyuQ5bKUJKm45jhRQI4X7fusDZP5GFxuJhA
hDmYOFpm/KjwopvIpnCwawKu2by/Esd9Dar4NpFFvpsYRsBRrR4lnTdEDgQr++FRC2Zs1AAce5QJ
3sXfGlTs9GXGEwMSp350gwUqMGFTgAAAXaZBkj9t7HaycK0DtjDMZDda9aOTfnnVYN3QV+uQWUZz
yj6IAPAyCO8W4eyVraJq1+SfpfDtXdMtUhqWkowyDyMfq5ldFExT0pI+cHAbD+3rqOWP3HZoQXL0
TRP3ysCPpgGaVg3z0pFIdTD5CYhIZhSsjRu7eUWygkMcNf5mGPrPDpjP1szSJ4S2I9gfbi+zT37M
pEBByVsHKS7PsUwPVTH0eFmpmPWUHtouvYkdT2zrcpFaISsB8UyacrJWDZ9QhG6F6rjciTw+DuCl
MrsJcMc4j+XQbZjvv3IQ+dAdJezcOO1OmNO+birQNyO8CcXcwm3t67GJwEmMz9aib2wq/yNwii9r
EVu4JHmvanogohY9rR3YFNQ/38VcP/RzjjGd9kqZwp+GhxNBCPxGp49VsPPmlWR3dIWxK5g4OpZ1
S2RaIapob1uU6F75mqGtWkNyKrlppqx8Qyf/gWR1V0+gSAVvVtTSI1x6QCNpeI+jJX9mvfEpK+sU
+XZ76cd9Xup71x0PPPrG4NSxyYMYBpoZjVt0upcS/jtXjW3AjWBwoaXxCHLGX8/GuPNqTCpDT5Zb
KXZYdK7QoGB0ZsCFxj2jFQaRuUeJoNr8OxuWtk+LVMBT30GvPnvxo4Y31zP82Dk1aO+w8a1NPmD2
rg356ScIaIWHNr9S87hJZzEcY8QA/lec3eNLeE1U2tDeORcDQ1ovneJDhVGQLhIosJHDgUWNNwrn
Avi2R+xa1fMJkoVgzEMOR568BKlDq4klewUg53s0kPCqbEjWSNof3Ui8WIxeEDxYN04as3kzJY9D
UKbYUgikNqdxDxJmVeg1+pmbUCXrqvwu3ANc7Ggn6+SDvEZGylWHlGJ2663f2hUDQA7YHhR9muPh
emoUUPSEM3AHKMRwLPQV+fRDJOLco2GeaczvQx9LmgmURSPvRlQXfTL0OmMPxSJvCGM9GN5HRT4V
AE18Zrrlbyg1wb48SDgdJfHJVd0tLV3L3cXZQH0aPteOd088xG6evPBotuVNjsKk53FrN2BKqgEW
OEXFHRiHr+z7IxfhjDyEMzo0wIHFIAaM5vlPQISbqyBkBZe1DHaBb93KiiLDrPuz6RPC4EXVzYxV
ZBcNCOF8rPWOUW5EH7L8kkijUvdN2HeoWk+ZOz5PEXK+AuvFKmK0wty8qkFko/3Yh2610ToGOuhA
pUBODYwygfS3DMI6d/HGkZZoevEZy3Gbx98spz3j4K3dcg3E3aD2oYXVNI+AazUpB3uF+7kL541N
Dv024CAEjX/RwfXvDeDaHIcM23jwmuR4LFw0wiZRSKdebzj++9u25SU6PVaYQH2nQpMFUE1PRseH
WCEdBzD0w5cj/taizpkBFTyhNx3aIbl1U8rGHsXJOExIEjVDWxTdG40t5Woa04PbHUrpk8bMGaop
E/BKSSe2nPQ0cgj5Ew0pFsKobTdJSmJSSBTPuQisWwelUDTgCmqV+gxKOlz4eS9KBsZhmPGfKTcT
G3fKhzvaWG1dnD00hE5sfibMcTutD3RtxpVLB/I4KciFzHdOvpb2Wrmhzbmg4D3JhyBOr7sSxWzJ
a8/lhJioU6/Kqu6mbjC3OZ7S25nYP5gZxzBX8ymdbbG1JqhzuK9bKR7LQHeU6+Gwm8bqrdJNdoiQ
FzoV1zll9bsKyCkQi1a/yW8Y2VanOSrefEDGuNPzvRf6X9jmX2Zwp3GsPiahpoM7wVKSXAdDn3iM
AOaNdKa72uxBh9EiKCo7OTd2dgyuG5F6d+Ywn4fa1hcba9cWoyvp42XancvSvocP3dxbC+Rncmu2
w7mnTT44y5EZcQFF51Vh+7B+pGXtPJmbWyFFfq4LstYMjIN5zkqC9yDbF7Zl70fKlDIz1rNGwzKD
g9uV4eKVp3jajxWOb98b5s3Q9PamNA2f83Rzts3c3fe4mLcGl/tKGUvFZJ0WpB25DuYZkC+wCcyO
6zZCk9+Kcg9U318hPM6vhwYfYHPic/PXhmHyc3pha4o6JPZEkmeZ/cCqzwSeGYdt1eKYo15eeY6E
ngfOKwmYUxV5dKoURzCB4GtlwQDtQvO15kVue0ET15CRPEsDnZU5J/Z1iZY5iMp+M1M38p1ch0kT
nJ0oeYqb8RRnCQ2nDCQsYAeiNaLH1GNwOMbZOySz3dj3+2TK7iMk615oHPyUXkRnj8WNV0FX8sP1
4HBrw5jCSe0P0w7IGljgkR52bsF3ccbvJrUucQ1nu0c2WAd5tA+C9G4oQNgJ7oONjLwvqcurwQoV
TGqCuFXxVoAHX3t0qnHnMfx2UT+YrfxwA3MAmZXQDml3kSxdpOG9uR07kqvZfL+9JH9IZ6Zk9TJU
V5Q69ug/+WH0HthE4SiJus4fuStyEZPv00UoXVhviG8AWBbzbUJcZybO0pgYEgMlZxUDfQ1GwgOB
BcCm+thmoRCXRrG0UWyDdKkFTWmHUCccmFeDnh4GK8IlFL75Gs3unGQwNcNtSGDS3qWAJyXN2QSo
bltHIsafPOc0JLjGGzleRFGdISWizkGf2jEy/tchYNY/BbsR0ei6nqOWIEJCwJZQ538IQaQr0xu/
BuU51dSjz3U8Wf78NqG0XmGLJ1V9TK9F7PhnZlX1Vs7OG2VCf5i4+e84hjy0pSxeWgOlUmJ6DKUX
mRXJN2cLvgy7CWYUo6V9b5SCuzx6sGtD3IOldViT6+KihAWQiigRzP45MtKMtvGUWLe5pl+bFxCD
oLc82bEqmOQgzS4RMK7CfLwxrC5fF0JWByZazU3pbv+WDRu1mKK0STj2ypoSrGso4ip/ci8B3sjt
v/7w1D+F8bmCmtcF8a1My1F/DohWXNiocQy0c1blLME67jYoOv/UeAzrQf2A+xcQc+Z6M5UNkodS
+bscKS0F5nSqExAlioEeWji9S4yQkxihfmuzig51nRCYoSEaicg6xiXhHPFI01Q1CNXWXVGWmwpg
0p3dVRim5bj3M8s6qyIlBHhwmatm2n/0JmODpte7q7qx2nkAsv+H/DWS4/8cv+bSQBFCmeYSZOlY
f7p60CyCaFFIdUnzwlFTOPK2CMJz3Brhs83Ym36hZq6XMZMvscy81Gn4NTQj4qCI47pIo4rWVc4x
yQCMvEVNPbE25dN1AroFF5DGVdXZaFPpHf6KkJ7hi6FUPYVEzhwwyjd3ocN/zAb8m1WAGElIt7mi
snhTdf7e1MMLUOYFDNiYm7EeKry7THI6M/4x+BJNX0uOW9Y6G1803X6eCvnYGtLZLfLErUbDvrIU
m6sqzeIhjfUDp3YOfzR5rlQoAEqx9K0it9Qn2FYpZxhg/AZExWtnWLkVIR1y+cVugGVWxqk4Ivpf
Emww8ZRJA/MOPE3WAjmaglbc0E+ej2NvU4wU+bCuOCcv0cw90wfIgXOn6VGXFH+ZZ77D/fVvbGSu
PpkIlyCcThnhD4dKkt1sq9FHCaxfCyv8Nvve240etKwmRWSnF8J7bpJf/iuQNU2sBOJyD+rFMCS2
Oymva0EtVkNogq+y+JUOv3ImKwUgdXKJIAi6LgL4792OATAfkAfFdWgzwAHm+j4RCTbtnIVBH8LA
wW8gr379Z8wdeZX54n5K3fAnLw5EeceqqoYfQVM6myGFBfQrYL0q+uBctG9E8lybKKAOhH5Fe8Y4
/huwVUryCblqWSNHmJudWXJzbrVrivcOdMnaqtyLIqb1mikQenizuWFC7m2G0D4hp7PPspxRZDtN
fhv2Jhqfznp3i8GlsGcWMy0DPdrqn2oa5b7txbjpoZPdzfUHxNQrrs+M0IJ8vpimLrd+hVgAnCCo
t6IK77JePEdFlMB2AW8ULqKFeimdme9Bt4SUefEcdG9iZIDZqPoxmasFOlk29CGhj4MNqX4KlpAk
Hq+rsbYf5gkpdGIQokjLZWWGwvzhNDDnJzTXmzmEuWiruTlCNMtvmx5odImjeFO7seCQ29so9zEM
BtbAaEUPCX6AKtn9Wvz+/WP8D/1V3P4tprb563/y54+inGrqpPZPf/zrY5Hxv/9cfue/H/PH3/jr
JfqowQt+t//yUfuv4vot+2r+/KA/PDP/+t9f3eatffvDH5aUina6677q6f6r6dL216vgfSyP/D/9
4b99/XqWx6n8+stvH0WXt8uz6ajIf/v7j46ff/lNLpGr//6Pz//3Hy5v4C+/XRByfXwU//QbX29N
+5ffDPG7z8TL8n3Xsixpm2wcv/3b8PXrZ9L9nTaUDzTPc31pC8U/xD7Vhn/5Tdm/cysrC80BGw2B
l2QuN0W3/MgUv7uu5BkdpVzET47523+9uD98if/7S/23vMtuSWttG57Y/WOiJrNtk9cgHDZekyxS
nvGPBcEw2cgNTP0W00yikqwnCdQgHfSVLbOpe5uLuaneYGPrfJMNvFoIunao/bm4DRxkd95xnGTi
vncAvtnyuiEuk0OR69z8hBXBroxwYkFE8fJGFLiJ5gx/NA2O7NlqFMz+aaVNqlok34ERWw4QTsRL
1XCORhJJqSTCPu7q8adQjFzEHmkqWW1PQWe6MCX61DVEvZ+ywu4t4KZ9X3OKaroqmZiIe428niv2
4DchWnc6OpMfmKeOAojUUyQwzY+Ok934lA6di0yCuxODemz2srrD6JJCPWVtNHfotsz0ZOP66dZI
pUBur5g4dou1sRuWTOu46w8OEfA7TkrFuGvqEs/GmA4tfZclVI6y0iGrQogosDbaxIZIFE06JNk2
sAf/vSraQhwIC51i4OhJBhKeofuoYnoRReL52S6PTKAlePQyKW7SiewMC48LDlq20RhsVuU36qk0
aIrsoIJ1nOd9L3kZ6NI52AjLBWJrtUqvRhPOSeKiBCCxw1R3S2wofZLM4QyBibmPyMet8akGPfPO
2O5QGiVJ3l71s50/mm4WvyVDmb5jYUPobWfIoPZmbNc0XksB8FTDOLkKS6P44clWYqqm7YBRr2gB
ZqJW1vvOnaDcEp7Qm6P/gLcGI7QayU69Lux6TrbJlEaM1QZMRwiAzTGId7FWEal8lc3vr5PeNokJ
MAAeLDJe6vOt39P+4tUjKJ2v8xnTLM4shORHLhBLbdyxqVx8Yfjfzq03IcwsfGwAn146VN5H3LYO
7Q2ITmPvrzxtAVOVIo5wDWcjc81aYemEtBQHzrULOkXe2EPhMiRqOrd46SeiQzZK1R3J4dBl6JUQ
hkgy7KJF346AAphNoMirqV6og6ZVoElkvXcH0df4VaLOuC0spZGjeEydthzn4ugyN9oHzm7ZMZoN
YVlJcJ8D13CejWSg0h76IWXy0/m2uHXzeMcNSYmBpyc+WX3Locjz0tw8+K1KpltEZjMZlXnCRawU
m/8V1yRaupWyBe22YNDO1eQGuLIJIp2fbXJP+xOTNO7TetDVsxEzQ+HtAEPArB5zbfjPM9ElhPmF
pC7vqb8W6gJ8JzRkdV0q0JIkaq7sHHEP1NpYO+OzIqkA9aBu6J+AcejhzWsGe+hPK9tiOhIOxvxB
r8FJgfI5mbIfCy0686PHCiLvqpkuA+vjyQ5oINBCb9q53Go5UBBnflx0OyeJO7yKMi2TszX0YiKA
10sS5Cy1rFBA5Ax9Z6L9IgYzYxpQQ3BGWQdOjVyo7yLTBScD+xv03JzRnfDIIFpaukHR+3TiZ5gP
MBdooRKPzuoyWGAEPdIo+WqDmIw8jpKqcDZpL0BToyq3UFStYFdWHMKp9YPiHHvjWO9bM0t+2MbY
PxskSeAMNjHPcwTXOD3eGmkbnscsapyHm9y2EH5zjIHB5xDAm7GmJhxLxxwS60E0fQVRSTWFi64Q
olyNiil3wWI5q7GEsHVMkqkSmwaAgNrZ9RA6BIo4YXzAAx3NN3hTBBEjMQ6gGUa19IxPnecV9mw/
TN16rXON1xsYgU13SpHK+92VSOiof1TYPiqLgIhVT5eYelZZZFifPXRG0Q2zcRXfK6cEgxpVZe1g
ssp5yguW0IqZZqz13DEby/He67XVN6O4gBENWf0lQH36BZ3NbFDuvY6OxCM5RrhUcKq4xTYOQ8uC
uACh91FbOlCojtLSgQOMoYphJa1GlMPYa/owXQLv6lIek6b05Ay1pBOEpizTov6aZL45ZMAgtbUh
kUHFd9UkOUaQx9wNO7dxLAykZqLwh9t+0GWvXtEmb+SwFO9pLIizsLCQDAj6jVxQOCqAaDSadUOj
cm30EckRRDrUE+M6h4bBMaKyRdgstMVHHyczbEzdzc4hZ3mvzg2hKh0gd+1L8oAzUu0xbXsFDIi6
oG0GVX72ku4T2kkPrsF1CF889b2a+ntn6KefaRVwCDUGPGJftLX8/t7LvDy/i4xlxkjDgw8hWCdD
WzKHCsrG+K6CcvoF0x/IjIwUZxYx+wNGgRqPZLxKTCv+wdARv5scltKaRg96sajKSUIjS5pRDaPQ
KDEfhimgzk1Dwm2P+MFc+iA9J4BHtyxk+cakyIlh7blmuZ3JW/IvPgYkifzBHgA/Y/I0xeMwdON4
jItJh7ez2aniqgxjVhhILLPxNLiEqdEHcOZoD9W+Kyqa823KATvyJisGxNbGtX6fPNPzXnwcrZ84
kqzufzjqyyU3/m818FL0ecTeu7biKTxLWT6V1p/C0pF02LVVV2+y5MgKdWcf1vNTK9jTBxF86hkh
lZvG164XPjSOefCMauMk4uiOES0RAF/W7N/+PynA/z8qrU1X/qvS+uGrfo/e/rGy/vULf6usTfW7
EK5AE2VLR0q+qv+qq6X3uyc9ufxkKZSxKv93WW05v0vUCvSGLdcilklQ7P69rLbM303lmNRjDtU2
HDzn/6qsphz/wwXkmrwEwTUoJbG9YCbtP7VKENbmMxUOI3L/0iFMYjTLZMrz5Ln2gJG2aXjukOFB
REnKTdmeFA3Ig53lezTyqN8LRKTGouXNzBzJMI7kvKw/0QQQQxUp0kskE9WeGcSSMbMKI+fZm+gO
z7HOYUjKm4SO9bqO7p3EMLf+lec7MKv68RiVh7xlRm/6KmGWjw7IqJ0HHzfcmkhUbBEBIIoW/GyD
iCezmE2Fyeu8YA4IJCQ0DDq9oYMvu41/2ALLSxiAY3RrRN1yRC4cINCKvflgz3Ct0/E6GBNipuX0
SY1dM3nrZ6r++t7PyDDoWrw30JA3xjDC0OqTxzQX85ZcMpu/YofPwZ6NeCSOHvNEx/Fhrtol1NnI
xVFIFFxxMGpAxmiCcb66ZHMlLEhbBOVA+GHepImmQR+OB64fpIP+PiL/fEvdink2/yrK6gZfl3uA
dkTj38FA5OXhK/E72Tbq2F9mVqlNV6a0sWkrrBNLXyG7weFIsPxumHAYBnP1VSeTgXC6O0Rtn+5F
jgx9OPll/Azph/zs60bHZ38aPhMeiOQ0eQsMkM9D4rymcNlWhTWmFP3paUbbtCIb9jtbQuisrN2O
OA5XgxVce/WAL5AvKHPIT0hn9ToYDwMGZHy8dButMqR9TTsIDeEyoQSS7PcAgFXxXhF8t6qvQj3E
NEuok0GhSp48xpCOJ9xpCb+J+oI5ffCG+6xq84eWVLmVapCrYIRc0kAu3cC2TDgckrRL2X8HUgBB
Cp+63kpXfFpH5aIYapIN6hp0kwPZI40xvwmegeGAiV0mOUZBD11puCbHG+8Jv6fTeOHF/kQ3y0RI
qgaHj7weou8mcq6EYb0arfFJNuyhhVbNpbykKJFfONWQPFJDPR0TG8xiQg9jXWboyiskI5S1l8Dw
Lm3P0TJgaufz8XVdRWvOefsV6shZHM82jOmY1OXWN649HIVOru9y27vmvPjCxJjv18wwgCAcHvDP
1ZB5LAWyzQ36Y5X33znY2pEcSnpskKSWt2xl3X1NVBhexH0taQYq96GW7rE1v1udvTvJdJOn9g89
Bldl39wo480hLG7QAw45O3yGdX03jSebfBJtN/euLD/Qnu113h5gQl/wle7G8Ic1VFs+PIyg1X1b
cbzpr7KAYhTLHm82r81NQ0lfR/JRO84RpzfJjpo8oDI1X6pa3/NVr82frlO+m3SXYZdioVCt8YH5
80WjLV6VwLabc6dRCok+ePUswpqMtgnXwPjyCKlVM28IYKb0rIa3olHHdupuo1geVc0xUTDLd+o3
yvsP2+p/Di1X7JIcUrIk+bZzWxYmvNX5wGSRCqM9IUdkSC7AY2XGXY0wASERwjvBQEoCYlxoMGFK
4IAZYl0qzPFnVjmbUcPHT0003d6YvB8gbjlcqe0LvvtnCA4Ryevmos3ekIT9EKUcyFC6ABRn2LUa
7moJB06ZfbghcfpY23TmMi5DUuvG59qarnsow2TG6idnquDQR+p9DKdd2iDmbcPkscKwy7Q9/pyh
ULfxR5eVR8OCYpHBt+wX/Ybt3UZVvcGqwQPD8L6bB56nsQ8++pVVx8IPSu4xL/LnCN8zMRrDDTkD
DRPXho/fYR5vu96rmnu1cgE6MWPCMi33cR2Tx1iAvLGyE3XjmfNjTKgeOVpBqy5BldzhmIEV032q
mg687q1maZtGcNu5CkrEbQb8xlUjjDNEaQ7Osn+S3kKeDlHVDZooVwRcbe3ejd67Xv4y9c2Xxq9e
AlM9T0AOyFPUF6FQvo+tfeXC0euW1+AhPHHpIw8tk8yplXe9V51t3GtbVlQ6PmN6X6EjdpDIEXT9
KmNa/vAm3ILa1EHXgJVT0a216l3VfEyzytZZNQAoHxYj3vzcl3a5pgzNocmBeWji6hmc5UJdIAZr
0UxF5o/Kwl07P/vGJU3Hz0ADNoQ/bQBkNmZ5dCsOY36Oww2L+ipoqr3Tzi+FR7BTOheXrI+3LVwC
Grk/vASGtzVJdOTWHdLZlTlCWkOAwaJDcsRqVP5zmGTlbmxUulEBgid9Ll3vEY+EJqwk/8RS4SPM
7tDCld3VMOBqsQhJSCp3Sbvn2BQobGMMshH5EweFSoaU+RiB1ey/cIL/XiBNzYBsL19O5HPGYaZg
kjNhk3bUU29PN23Q2LvcZupIsPsdcKKn3mmRgPidux20d4tbAgpIhPdzBtLZ2kB/QTn/rFrSxBoH
DwDKUQ/Cd4lMITQRJ0NkuuPu3cZkLm7ChL1NdekhxXC6BiZBSg8LhJmNPzA7Hs04oM9NbkdvGWiJ
ehI2UwbjK6sjB66ed4Ycb2Nw3SvRokWgGQ4orTp1xDwzJ6teoqYc16nvvpqyeoAu9GMMosPsI/kB
8eMxbl1oTBiYOVCthWKpp4ez9qZ0vyBTYYlWJIJXMapC7Z2FhJNBNhLD9yhfuxFUBAILgAv0ZC53
5G6WAasPO+fa0sxXfXSHJkL4ujHyDSdJwIvg7SKwVAO67JC0bNO57jPkyslofrsNAiucWSMiARPR
0Qr10ZVhuve5YVtkYX6kXk22SSN248LU0y2Z6L4RvENd4AYeyZSxqQzcvPDQI5C7MCKKm5IY4RN5
xmQBi41K6vtGV9QcU4ecLe5h0ATQhH35VowYq/R0CEuY1q0mnC+Mlx0zeDR6wmutun02RhzqUxFB
IkftiOQq3RuCAErm0wraAIazuEC7kpN2NhdZuCbx8D7WYmcI9UI9lKycKpRbwutPUvbUfPXIPGRG
51hBSPNYctnxurUqBvZBjl64E+hrLbXmqKyLkYqVy7DcT3EOkRvwQZ93xtlNqpsBpiYNPqwm+GLb
P46e3HbSoIFIB2cX9c017DZ4lLCRHX2wRug4YMnYc5jVkojh+ltZ18Y5rgm9gcB7EHW5cQVhK0HL
Iuaxcde9j2m+3zdieg9tvnxmLsu/1o7DEe/MnoKgP3qQmqe0ZPhJpK6tERDredG/BmeSTBvyhlAE
kd/w0M4dMvm0/tkC40/heuvoZq6Dp1EDXAntGxfYeeGPj/ZycRlpigHTDl9deTv2IO6MEdiDW9R3
VNXHMkcuOo32Z4zUo2gX/AuW/sUVEpe+sV52wjzma6GxmB7IgD5OiRjXOV0PMN2wbLwMLZ3CDdvn
zocfyieaInu/tH9w5ScriQ96QQneVV76WGY2HvsI+UUl6wvo0DeRg3YH/WusvC5gCGRSrE6sWSGz
/UojZBKkgk0VGuDEe6pG56O2Q1QnGtgMu+kpZhjfZPF8CaPhDekkEsehvfabSuFdwf1nJsbjWM33
NNAGMGcYGAm7glNpZ99xUF5abAQ70wauHEvEA319iCkMZTdVKyNpX92A5ZLNd2PlU7bza/I6QBuN
KwMJ3DrTxALMsRmvmTggHBHYyUxLqm2u3V2fh7QvGkxaeZNBziyFhSyDUdoQY+lmhrGWoViHCZK3
1EnLfUOmUzwH1C8w/epPWhTeBhEyRR75s84k03VdutluwKh/aPqSfnGZKnRfASjUVgU4jVB1Exkz
b6Ce3/mx8NhDknwDlyk/TPpnjMhs6ymNDYs8QV4Gg9HGnGgdEk8go+CRTO9xBygAa1Yene0EYFJl
L/isHOWPLNIjSKkTSPoFZw+9UVHssdFspjHiatIllnaZf43A7cpBXcYW8ZwRig97zGEAZe3/Ium8
uhNX0ij6i7SWckmvZDBgwAaHFy2nVs4qSaVfP1t33mauu9sYo6ovnLMPzvpU3FB0aOsAU0c5aRuZ
W7/FnC9Brqh0tR17yPzoCRKd2aQiKrYQzZmO/GfEDqWNhhfNhFju1qmNeHs5tANRMq7JhsE0kWy6
MIAtssj2SPGqfu3MTGDAmPyAhHKRIg0KlcWnxRsH0RgS0XZKMDLB+vhj8H5IkURsrUx9YKLABWdp
217BDCqqSV9b4bBVjXB2RoEpmHSBYI2LevDHRe00qN4oBaqkEEs/0Je+RndoJPq5FM6H7mKedori
RUujz6rBZ66yiAJkSF5Ua7xOegJDpVXeUmqUdeJdH6yYi6xRa0+22940ogNp6SJu0rWZTOU5jAYQ
Rbd0SMqXsrNmOhvRsTqbd2jES3AM1r4pUFqbUEcAW130Cs2nGLtftK5rgM5iVXdNggdXfx65Y1cV
60QiPko+XwnIR0bL9D3YSoPS845CEBjAR9o92BmrqxaFmqsQdubQXRbB3H2g+UPWwtlO8e2BWJa7
OgobmLZWQpUJWTfX2mVZ6uIwePZzI8uXYBRPEVbofWiqF6WTL90lFg836FsXSPSTKUIykuqY4Ryi
PRlKcPe9dmMMkZwEcZasoIsnA5h1HaEBr4N/vinEgXX9I2LUvHAqZhG64IM5MBZfGH5Ybu0BOXRu
8+9GBIXQNHAmay00pxC+ykgpUdvlweXTtaxgL3Jvs93mFvQdk/QE4hDsgoOJpADitlOL6Z/jYMZp
75H/CTeCkMa+LNZTR6OU76Sj1rU+kPnGo7bsO2KJx8lcMefkwbTR29uRToZKegvIlKTGJ3fR2DQ1
azWDYKHFqGXa0vMq0GYSrmzimevEo493LbKvApuack6Fs4mfrEbr5BVyJ9DRLVKnfS1yA6thAxPG
M8p/SiKQIxuNwCSwUHaM/1k6mMPgP++YtOLX8Xt3XUfaIzQ3Vew0i0inblF42xdQ7pIFSYSD50ao
MYmcJ+Q2XNaIFJlyTzt6WskSiCOJZcYvxEKeBY05eoduJ+vBbnh64y/rkYl+61X9BkTFO0Y8Cm3D
VOtSGAwS+numdZgw8ozKMw/XIiLtDeA06056Jse0nlJaagAIhrnclJYNTGiw4bwI970hwo4l7MqM
Qq50CPfQKgyim3hn9Cnsl9mA9k1UFhyRXsC3A5HkM5DW/RJFF0WnPRbAuEhfkj4ZaChDIZ5t0gBw
vnIBDGV4GLiFmieA2xcz3PWNeM/H6p9e83jkRYmPFvP7nFXbMk3aTLAoltghIeEXy1w5h7x+kBDw
7pLk8MT+mVUWYQtJhdq27GexK9KaZaX5+D+R1VEbF7g/U5MBQ1oFPwlYyipDXWLPDlli3FfIhi/I
rV//G0rMJsGsjot1Pdt3u0bbFcSmjdLSGRmt80TcvTyJ4BnPNvRsJOpH8C1jY/Zz8ItgDXOYuuRq
NuWfmI5CL+FF2fYSkyfxbD0ucBmkT2SWNwuGXCBQifoePMYDotuZXfuwYmUurQy/hDscIj8lkQtq
dcwmYdnoYleCciYSaAJd4odfunfsg2RcVm+dn0TcSv4dwjOaFANv/4xCgBuxaaL2s5UezFyWeIsI
whJDGL3EeqKVMR8yR1s5LoAoF1D4crxy9/LIG8GbNHMaVONHV9m3l2kEG+n6b4pTw7Y0PhQU8Zxp
w7Y2eKYxPWJqL3duxPE1gfFbGBXOB42/JRxwHQXuN6DxRGT5zrbPnXSVAw1fkgH+6dflanBN1P/Z
p1XbH1Z67Sb7jSJdkHjT/A5JczcyhYrcjO8zMcKaXQv5+Ad4411QEy5SC2tDVwMwcp9zHaU4mp8B
JTdEHnDNUfFDwuCOODMWm0iikejgmkyHJ6tzfuzQpFLSXydl3VDarWOopFzEAVtkfVmVLqG1DrEj
ora3ftm+eARe6Q1M5//+nMqL78Y23nXO94XwvE2hW5xokkD3RIa7caCIMTV2h5ln77yEhqvUyOoG
ZJuvrQQxambvGXfCROpwKWAjW8Y9tOwGxscCS9iawFg48+bRY5gS4LSMOeaDkItVDJsiIXijg6bK
1bkCF/aoY5asE5ywyYCyEPOBpzY0Nl04fZAdRreA3FeUb0iTokVosx7Oh2tqEhMrdLlh7faSZOG3
3rmfFRbFgS1t1WK4dUp8IgBUlhrdHsy5qtw6pTkPWNVT3v7oBaS0sg8JknUwR9BaqNB7mQbjxS9D
8I89/a7mxatAZyo3SqdZmX220vXJe/KSNeHKP33bftYp92gziXQRBXTw6OsOhmK4RvopZRzbLNMF
q6Pkd+syOhzNqlvbNctDYR0bJixhC4Ci4eqHVAOSasBTnIfnttzqTCdJJlgx5t9U89dx4HwHQbMx
lXytumoXQQv0agGdadSZCkuH5D/4KcKf8IIwVXECQl35PTjc9T6bTeRxBElW+T1q7XveNc7SZ1y6
rOL2He4k90XJjrEZyo/GSz6E+pq64V06a4kEAvOZQ1rSjPdlAbVg1fpa6om+6j3jABOOiSBCAITd
XJ22Tm4clnZrRm1gZ/1HIMJX3fZQRCzGyCU3VMQvQ1lwDUcLhUUDNNPgCO7N3WBMBLhb2rhEZ7Py
QRMEwxw5283Qoaa4ZgVQQazDqFVcxkz6M9aEbi+sjsTtQh0cgrAnCwexg6FxQZM/6/EIwabHthIy
Ni1qZaXhuQ316rlrupORS2slxTHtnHhdcL3jGiTEN7UdkGCAeNL46HFnQUSJfpUfP2TLi0VZKZZs
9lEAJbD8HLIkGEwP49ponzBJWtsggwfkQWwYschuMd6HgEXsy5QQaMIQhlkjgwvy6Jnldt2XlrlX
pIPdwQjAMUwTJWiGflMV8jcZGRpVrgm8r0njZVnpn3bp3gXhQ6scUgaPCEe8CSs1hVPOVC4GB9hR
4aUnPbCIYOq9Zt2k4xkXA77PwHjNwUHQzgVXhBkOMffyrMbUYZnP/qR9Y7l5G1PmLGZt6Evec54A
g+Q1kvVKLN6USwXWW2oouoWt7jTRxgb2pTRt57VaSGV01nEhE10OCJcP1GqcwaSZod7cGKt3XMhi
hZKlXsWAPDT4EItW2M8V5Hl0UXA0+iR6Q/gDn8n+yvyGoRIHFmloyQdyj6/QmoX6k3bvHPYhFZtw
qOTC4rUP1HBRspZj8VHm+nVsG+pl18FN13ooNIp0z8n5YFwBS0UeJkniVpjY8APYY1cCm3lMQudW
ljHVqRO/FJX9rUg3WTp1X23KXuIY6DUOpakAF9Y4UC8sf9e5zh9GhozeLQPMmtMrepFYmtDEd8kI
Q6jqKZ3bemQKEpVkHdPJ4PgkJ9cZ800f1g+Md80qbXnvg6CenlztN67DLSTFmZDEFMBMSBmCMYYr
I7t0fvcds1mrWWpFGfNDEpcEc4USRZJ0odDp6k2lbrPJEDNEzjCsoVmzSlHaOvPpJB2jOpg5AYJp
/RHH8pQOg40zIccYyprEZbazYs6qQ2cofwMNLcAF/y5cULY2KbGOiXXPIJbLMDBZKGHGyF1c5I03
xRvr1HqMwPwp+MVXda61qd9H6VtX12RDxyOTbtQljgUcLR+iY8GUnvaSFEw874hIVb02XAtxjMQf
Z4XGZ85aUEmmkkUMzxeVx2ui+ZdAG+7D4D7STp93bHk2z2ZIG3Y7GncwiU6+TWMrP8zyKwVoy0Yz
b0oiCC3oUU6d/JDRt9CDj5Ydgd5EUNzJWskb698YdN9GgEk1gBlplVOwIDUAn4THPRO5QNT0egbD
k7M+qv7NptSldLCvQ80Ppc0fb6dhCdUCxqo1mis3It2N5N59lXRiX8F4MOHgLm3kUksCnTZGK6+e
xSYrUESD18ihF2YF6SIiQolCvDVoILwEoTRWySI2wlXY4NxvxuJgahoBRb6/7qHXVerDGwmuxqRF
AHLCNDYx9a1n+/GqdAa8wy7JRSI/czT/M6tUg/31qQoK9NZk1gq554/6zag6Z8UlZUA0bb+mCvvI
mMO/rKO/dBp2Y1p8+AI0CwVztK5A0CwIilwDiw6OqZwNVh9VjSVZNUocxqnfxbM/qIoM4+D6XwLh
vBfZ/VMyEDsdxvjWZEjbkvJGuZ22dWYqm+fHh3jmiRiwrugb8nFDo7gmgBY4uXcwrO4InuMlyp4K
Du0GgQv0PxxUVOX1qqKYUilyy0rhGRrVRyNsxbEJLWO2KChpmk92MKBHjv58aIw0Li1ldcVD16D+
QNTnfUPsV5t20N+4EYd16vLNgQle8qrZaRM6lklLvgJutQ0imX+4siM8RoAc8tZzGdmFyVJayJgL
1ZD7Ff1IaKGUE3wXMiCvwi1HmAVzZJKpdrIOtS1d8sSV/kw+2rEqgEh2dMJMK0zFeNy8+SnrjLEm
8VmmOs7TH1fzXxvpX2C4MeSBZ26y5kKeuu3Dk6YrgmnZ5ZIZ259gvTzCmqT2gO7db319Td40WYOO
TUKrxSdrdo6RNhbgMAZEZ7odM8DJXRmm9xmY6Vst+/hcVc0jifSdi3Bg6cWetaDS+Egd488uuUOo
vbiJud8EI+xsgNyjuH7pyOqDM0XPUuTugbtxCy+DhKUcqTwzq97UmbDreUzY7jzutNed1czET2jm
WdvsAi+lqbNwEofexINQZ79kvH/icK4KRodmyBJ7so6WxRvlpACrkqz/BMfW9kzpOrv8M/CPkPrO
YJlkB+sqBEYEhrHNkT510Ukl10kw3mD7fZdWzCJ+8klbsn9wA+4jzznZ/iawWsiq2hxRFM8bxmWb
tu8JCD0i07O7NafJtnWffIZNRsmvO/VmlHa20ZPw2U2tlWkH2pmkmfVImQi3iJmXOap87RplvPLs
ah/HvrrVBmiarpoOpV1tyLgqnnRh48/g8QXet6mh75h2ei2DQlyTvYKJuCl15+hM6iZcI9/Sr2bT
3IaZ3w4H/gZP/LgMMRQvU0Un3WrULYOLMBfb7i/0S54eZ/AOxIidnLgmSTTrPcy949GOoa/1mltD
3UXYSEz4mZjuM0JEn36QaHYfpS56ZRFMB7sNv71iHEAhaR8DfpIo0iISftp6hbT202UDWBPzGY9E
BOVjwp4G2OIiVoOiXuRCJzPp4HYtjrDCO3IyLnpn6La0DnukECB6+WWtMgRra7gmYQV80HTvRlKt
/KaNb5VGzCwitKwEniej1VCxWmxGUu19YCBYRD0G5qc+HEemCRHBiWGmMU5xbACljQWTJpHo0BTB
xAFht5CYPNpQprFSCmJHR/Oaxj3eY5mN7PCgkPJjDTii/XAVYadhU59HUDtOMSSQSz/A1W9NgM6D
K++0+RNnwNFyJOZJqOeLCcKl7uNXMnnC2GEtW5hEG5PN1kpaxVem2TMAfuUGdryepButQ+tBcNs+
w1f5JDSk1QkJ1PHAdYbiclq57gTuNnmQPuguQ0lbZIuGRNFMDCsCIT8r1xuOXPCLrJsFIhK2Upfh
EEm7+NM1HYcVd7UUPeTr1K8/ixyXdKpT6DhOus1yZ99EYC4n1MeHMHGeKsdEk5O5bzHhPqGwtuME
frTPYASVOZFFnq18vDTgo0xHba2w4N8msHWkndn6U0sdwEAMmajZIa6M4CPTI7T/UjZmkyzbLcrT
lM1vfjd8xNeq7mjlu4I/jvYelQa/BGNE/GPWI1zBRr5XpCsWkT69CK9Mlih9HiSXcEzq1bkPigvn
3jsyKW5Ij4WgO8BkAltErODLHE9AFGD9T5gmWMNC7AZ9+OoKtYMNj7XdRwwSlurP4d9cBbTaKwO5
KB91vdrpVvbI8QwvWtf4MWtG7m6tP6OKewB/pA7LxE6ThJXgdD2aMR9HgrAE0kV+opbxG9alBmeb
8EhxkMlaczKPISrXWS8ehceJqwXavdRHPJWGBr52hVqgPY5pAzrB8wnZ7A5tN1pUIEHykgvjqLva
c535f57K1b73yX2xnOY9zgYIDtrSiYPsUOm7HuAcO9RtFjFsbcfhALz/GpXtoTJpm0bDKPbd4G7J
EIMSCTJvpRqWwHVdI0mUE25Pbk6CzEAbVcUVxxsQ8NYYeE4QZhtp+4EVDXh6CcUesL7TAc2g7Pp1
HkYwwM62xZ4UsLfOZbfjcNcv4tQ/K5fDwLcdqilRnpIu+DJdj4Ni0HbSh1xRjPF31fm/qZf/ix2N
xqOeXkrN2mTO+CbzkRU4TxUpeqykOW5Wg57+huy/yBr+C9p42kuObexL2Ihz+1Lqrv2UWsNlGFl/
yg5mWp5N3xF9qlcyaCEj7gJVkXsoNQA1daysldfMDy2Ug4rsZnydSELHItxk1F3I0Kf42Fv5T1B3
2qox8Ne7jffUMIIICuMrb7ppaUngZ/obSi7k0mA762o/NrxF87ZShumO53leZkaHoGGJvpuGdDPV
FrvhOGPkNKS3TFo7IkhSmk33TIpPuzQL+Ku+vgEKiL1uZkJ6hvFFacTynQCUhdqNpmL5CnR5IbCZ
NZyANb0oa9sEVEQGGZ+YY10PAHo1/rsBrLUrzSVeYgaaLRqYSa0EsQCtTk+SEoDAyMAzjpOFqd+O
mte6dLylzo58aY6JvYB+ZO+c4CYR1YUEcIxoi9GCSQxiZQlWiCiPUpJ5hcLfcF8Elo4BO2I5FFx4
pv8LQAnaVr+bggmBnhOTo61eZGH806kSvSB57vHxrcM6vmZNea/jIOK5p6uPU3kaeqObbREnPTly
S/YMdkckujpZzciDHk4EGMFIAXzlPTv+cxLKX5Wgn1M+f6Lyg3GVY6hdZgAzFoxnalYn5CGMi1hi
g04ssz5oDx1rw16U3QHSasmiNlcbKAWPpDH+RBsBDDLrq1sJjeoocOnjxnUydgfi7RnlarBrAWYQ
3JykFFmTOFquRbfuF7x/dMeY52pURUW7yUKN+O8pT9eCkIXFrEqKlKxO5ByvUmt8sVlUJuGPayaf
FTQihqbgzMKg3eOdEHgpg+IQp3SJmDzXZh/XN3gDO73I/iy/yL/tfLqJQuq/TknUXlZ8tNzR14xa
ksp5KEgJBZox6msSWy/sEcpdTNfBR1fQgLZV9ehia2/r3gNvcrVXmkuE41AcmlAlX9gzr2NBw+5W
UtCutuWmHh1rzcSOnf506bIL+Wbhk6zrb6RqK6JmnANrCO43Ff3Fo7OPCY6FurVAwf4ZpDBrMVZx
zsr+C4/7WyGMdM8j7S1STtNti5YYrJd9D11Fs1Ex2Wlx9i7iysNWOphvTl9pG5xHr0aKabrn8N4H
PIFj0KbPMRv6hNSaVaMaBi9ToJaMRIToySzwU5PZYQahKpRfRkA/y66XgNmtLusTPJr2SYBT5ZnL
s2UuAaIFbVuv3SECD8Gedr8sG6s/e31xyUjqWjFuUk9TzMQO99hXS24DEK3gNwa4Ic36MZ9kSblT
Sjc2hhWbyFSybyQAsu4ZsVN8MdDepHURsQnExZ23uP/J6pEeP6mfnbyBEbbS6y9RsgGKdegcHs2C
MptpW08uVoxefhC1C2Q3SIqz2dvbxnFAn7c/c0hbmbqs5Dy5ZIWxYIyKq5+hwjKygiffJenA6L8Q
K807XbZ4EtUOsX7VOjdI0kWqwxuRsTKGC7rBg3Rue3MxQUk/1mWr2HNB1EcaYGOsiCfX2+TkmCzb
Ij8TpOZtG7c4Wc5wn0GO6BD5kIcW9RwV3aDwjBjN3eYSWDQ5xLzOCW9lWH8o5xmnD3zMErUd9eZR
VgXRvUh6K2tnVgyA/QpYCeAblCuo847SwXcEhGqKGoHvq5ndQZRysVYfPRgHQUP6g8bVtnIjxrC4
QiQ2DIHIjJ2VNsaH0YdoRjznwYunXYexA2TJvBGY9YEhQH8DH0xWO3QQDdilQmtudYrgRTLe8XQD
fnEkrjLsdpkmTvag79FukcUl4CIEe24X9YTvG30HkqUAsVBMoqvpVh7NtaB8U8hNkjL67eWukdcs
SU85I0dNRws0pt4V9T97DiYjCeOOmt1GENj00eHriOGOEgAFiuRf0RRkXc/+Qghq7Dv7J6ng86cD
mIdEhShOWOQM8m4m+cU3x9/5RQZuvnFFSny08WbZAVElIQxLItLraV9F05W49Neo8++97R1dFe5L
AuvSInrN7H++kiTDRDc7Vnd4hw8rC+5567xAmxX2+BbW3jmLx3tWuMege2HcsB+n9ILF5pz4zVml
1tPUGk8Mf/dAQ9axoJ9o3F0k04s+XykmL3RojZWVfzXBranao8dkQWuqZy30d1GQvmuuucZiulYu
a19sVkQr0/0f+oy5WnUPRPpt5hFAqIZ9h2ZZbFp4/uKalpWol6Wy5a20dg6UKPTB3JlRiau4jbQT
ZfarNYbbrmHynKllH+0CkfGzUu+ayB8ZAO3p/IHcJdfRli8T19J8ILCQhJwrrH5TZd/JjOHpx39u
yqU72BLuV/iMQISlgygQDpVPNhPsNORhtXhCan06wDI7tUq7VWlJwvmwrtXegbjl2e1SopAbfRgO
W7f5xuSuhda7VsmzXQNLrCI4aRM6NYh/Y7eMsG35cXs0OY6jkolsbxUnL9SOdGypbVwyW34mPnzw
Jnorq+nhJ9OxHyVDv/GfEOZ34xqntqOTjkkxQ2JMfpc17kKdvxmWpJ8E0NHsP2dWamrOcfQSJtPj
2+BpNw2qAz+bvXIxkGE1O7Vp9wRUN9Pf+1i/1G1azcnDH0EavZEB+ZV2Z8sebghmvnL6vTRBdVyl
t+kDwP5fUVbPMtqQ6rfMmmFNgu4Tj+DaCwlYAEICyhHvYvhQsPFU0t9IqDvkVXwVnr6FmLKtZ+VM
CN8sqJDdtrfSID4h2JP3cJqgFrkE4Ti+2oXmsA9Ga4lwa4lKYR20V0ER1ZH8YMkGncl0mMmeRd5s
43kt/UX63pmbcA0Prc4wMFRm9IUdkI+P4RL/Lhm9GW+s+OFAdEzSpxfH8tZpZuxq1b8khnlpa+2u
uYzd2HzwdULP1JtHE6bxaxzH/u6rC8Gf51JZbwYP5PwAolV7lma7dsHbZUF/M4V6K9ICHu7/v+4j
lgoOssuPo1l/OM/SDq9+UVwIiLr1yfBo0/jcp+Xe9OUL3chyMBHgeOLYGO0Lejwo1dM96wiiZ13R
Evmr2EAh/C0gAWqp/ga4kLjokx7qF71AIJ/Naxr3mI3xTUW8eNWf0XGdMUHynrWbvtFepBXdIpiG
oIs+5mPE612WGcZifvUjoSRVfI+H6DafJL5HajFBBGLlue9DdQmb9DEA0SIOTXpAg7p7+2/yEZlA
GeHRoA7OBoCll9boT2jrvfbiFHeamNMQl6uGqVPqAjqBvbqMm80Yq6NesTlNk8sok1utqcN/or4k
fpShcYkMea6l99EwM/OqFuYozxQryOiiPWfQ4eaUa6lu8zE3/1F2W69sgO5W398BULHVdk64R251
m19Y3NxcPcaQ1p3DnrS65n2Ih7PhcjJ28Rsb5IvsxTnL4kcC5d6ufzMpz7ioL71Ql8LS/vvB2ja6
WZp9N0r2v9p5fj3+/H6SrGFTlRXDS5sVB6tnzTRklwEsRxAdreQrUs2hU/45auOHRQRX3nJG860c
foLEdddldZ6m5BS41pszynMXkYbLL2D+93OrPREz7FrhDSXREzq0+2CNbyR/E42IS7dL3i0VPkYX
rTG33mfsuh+OM7zMnyij906j+FFVdqFpvnW5/Wyr8OahsPfznCqwv9H803ygOuLDF4OYTZhTC5jA
lidvusf3ku55/lpmA/BovhpZoF2OH4TfvWXldJ1/qMmOL7RvrVlvLTVdWTm+JlK+oND9+O/S0cWH
aQ6UsCyGowfS0JdYiI86jm5Os3YseVGy/AbwfBBm8NIM5jby+rXB5Jrpn/KHta7Vn9Ek0Sb/WkkP
6Tejco9e55cwQ4E9HN9G8DE/UbxXZ0Mab30/vGZym/TJ2TTUU1VfW6t/GRqAGnFxoZJ6YTdwc6Zk
JwN9o9BP/fex0fv7/OkNHUKRTOQLTHA9WyMktntB0/M+Tf0t0fQ3JDUfpUP1KvJLndkfyDXAcjkb
PplcEGDgVHA3y/yS84DO9+Rg59vZn5DyREI9vBKf+Sq7+OaEfz1HMqbqh605WJmxF/HXWHz+d70W
afgq9e48NPnJKO1lTsLfWKfftpV+Nm/e1Fxh4yXBvcn/qaB/ptB9sUftGgXtOR747o68szw8z+I+
FlstsQo1vzzh9S/EwrwTnX0B33ls1LP0+7vWjDfa3ZJFG8Eqcxkyv6z/fo0+atAWS5KFsgxlLd+f
L/jB47/X6ZrEK7yGk/4b1eGNAQJ13uf8U7hd8c4JfLXdA3j2M0v8lzEMXxM7fTcj/Q269wcJBKi9
5b2TAYYRAGpIZvxV1rZ3W5jPDedWPS8YU+W/jMCaZvqkS35gw98Q1FiWi2qE/Aa+LMq7HUb3+fIy
zbnLWs98na5qfwyyRnr6J5eOiuVR+LByZyM5QUNLu7VjsWnRmpVgDh2kxHm7zclTF767sTT9VGPT
dHzSNAGAJdSkgo4dzMAxFdorwop9LkDe+THkiWmDyRcMb05VmV7nm73xcwL82p9IgimLxXZww4eh
IZrSDKKIyEMMq/xkidnJ0pWXoXgfEuNXZhp1ksmxWEHULL6dZnzklvhrh/45z55HzZ8jd7a6S8yj
3b8m8MjMFOiU5W1tYsl8lhZGeHOUvnALixBIsRN19i5VuZvqcU/M3SFGWTlTZhGc4z8z/GrngfAb
GXnJaQeKDFFItw06Gwo5fwGpk8BfXDvmcqWQV8aB4mywl9hcj1NWXCwYhaXnHkH8ncKyO6pk3wi5
RZ/9DP/iMIKkvXBJxGcGqLsskEfMPsdR9OuOQXWnP8VwyIKIqNjhtyJ3V4/7W+a88dTHz3W8samH
W7QpnguVOayfurBHCD2sG73e6iaxxohldMaSyqX3U48wjI9DmS+Z1J1n+V/gkZnQBa8GeVKOmaOW
wrsIlq/+Y4dKeUkuakgJg9ZT18tDHesHoi0XsxEZePhmfp/nihJZIvmXR3TtB5zOACEJmKvUgfSG
c0jN4Tnfid/eXBnfZKKumA2QvFZb3+FMYxHeV89ZkV48RIj4w1jmTKg6I15JyCoBncTSdhES9T8h
nyKomDdH9vey618sDVlkAhTcb2dBM6FE+L/DjOOGb5e+50rL+WXg4yIGsxrVqY+K3WSjEHsWHzFQ
5NSrnmpGW6Pr/5FoenCYTbiOsVUM0EoMSb7/K45z4RomIQtob2tynPX6X9J6x1ld2Ylt4p9MB2mO
G+27MSWDAPMP+9KS/+bzJJptudbmV8l/r8FrJFkOUq9mEwqXqL/KPAU+PEIHLJZGx8eLFxPiE0nN
O9BKVEMzNILtK72+yJmMhcOGf3XpbtIe+EPg7mPyn5AeHCyt2EXGdAKdsgtab49JalTLVplrU9ib
TmEJSpnMBFG7asxsBWkNLp4Xq1UTqJXNiiaAbiVCbVnBAQ+doCG9F4NOvy9z/RmD2GEa8j2k3W2r
6pXhqN0QZfvOKAFMbiTqPRSm67Q22SsiOyQTd0o2jYkvx8KpVCwH/dejB3d4gHp+pKDj5v61kLii
FOBzitTVt9aeunn2aX4H+F9zvTz/FvLQZvjfzKHBK1Z6N0+MDw2Eo/D1k+8H63I96v4hnpwNU4WY
gWh86wcyI6xiS9f/UURzqwbYKbU/kuCWIGXqS/sgpPk2PgdivKDs/wgYmNNlVeQNSm8j9CeQGfhv
CT1ox1e0ZEcvzC896oKq0VkBvmV1tk+SFuK5dySm48R5k2AR+hlcRjWOiS7HVlcE8iypaXnmzag7
W0eIN+Hz7VNypqV/mC88XO4AVoN1OIp9kzKwH7TNQGYIhBH8WjcvJY+ELvcUGtx8g/kMhA5negpg
fvwJdJ/FsjoYvOoSt6IlWDHndOiQUrC2GLSrfp+SykiyZ/VcB8MLC5OLkWocgfrJqQZEqvYSDe6i
4HSycOzMpWkdMuCYwLNQhzqEUvFlbvSVk3h7IbnWsL/kgtM0DzdQUQHdATRtaRT4/3FubAMSFL1i
2PSdvXaTXWVrJzqSRXIcgnWuQqYc0Xl0py06alDQ4yZQ/o4baG312hqf1OwSwj28zkhb0XK1mv/z
xJutiWDLo3lml95zGMySc1d9z5oKhZARX/B2vgiJEr6qPr+o1j6OpbMZ/ehJY94XXZkIHJT9HPaI
BUsk/K13zm2xS4zqOU6sZ9Nrtnrgb5OITHkU8+HGCTc46NYdAyutvQ3B88wFcJ1qq7Rp6071R2WF
wFzJamz2KUlqCDyZoIFehu5WaOG24UttdTJ5V10BzsflaI3xXBJKiXNq1SMMhQO0arVmGwCvsXJ3
ppcvhtxmujWsTY3cOB0F6xgdE94Cf8AzrXbu4Kyw7T2qhF8cBV6MRH7u5uhYVkTLvrDSf4tJTpQ2
SpHv+UPl1f6hRhBtOntvzE8qirc2cpREuX8EZw86yzkgfnpR7YzR2vzXHdrdS0grk2bWez2zHuNo
qxkfQRDtbaJoK4c5nnlUfFQKmkQiPTniv3JHO7WSDVCTnTK32NV7PbUuDtR+0/4fc2e2G7fSXu0b
Cj+QVRwP0wN7UEvdmiWfEJIscSaL83D1/8OdP4ntz/FGAgSID7Y3DEjsJos1vO9az7L2UmOGIVyV
H8z3Q4tpjWnHCfJFzXQAvb3LK/ew3Kb2K7nJtK3mcPPECvjR6q9bzrUacyYT2FhRWyRLkZ2C2Cwf
clqoi4m3o+KwYqx86/g3mUa7EUslBWo/qOHi9mwC+DuJg60YQDeVrwRs+XYJ4UoLb4Upzw0BVG7U
L5iNU4XnkAoZIZc2HQTTj4HN2sGjNqPEgOw4RuUelcyqWyx5nU4pQfnLxNzDiiKmnDMk96S6+muu
1nnoHmgrqnvFaC1RxdsuQkNLqA13Y0qgqoOQH+zoZClGcB/vNMc+gD8h+hmFUkz0RK9fZa1zkxbZ
MRX9o1qSFObi4IjukHJUxqTPcg2XFgCVN3hkDCO2MRrsAqM/FWQM0RpHq3hqQJ9Hzfy9JW/BGwjC
muLnZSSnMPnw2JxnlV0PSru1PfZaJkJalCtNHZ3mnkEHaJfe9R7FGCkz6ko0LwLWyNA3u8KA1hO9
O5zrIA9kBAQl7lWhCh/9NIHX02Z50JWDdCPO95NVHKHwsSdJs4dQGTQVzbOuyS0CqKNTuztV9jeF
k8EId/f1pO+CGK8arEzYAFdVVZ+Rdp+D7Louy0scF4ckzo95ON6rlEOPAj8Qe4caxCx62VNOJFUi
uRIiG1BYmwxpBRAeXp50I2Z3PxW0TNlyu/OpncrDNGP8bjJUW2Zlfs9EIncojMpEEatCnaywLkQJ
92j5g0cpNHT7Sjb+VTBCKpYzeF2HTIwhQFP/vwIG+S/JfP8HoXvQWP5r5N6/zp/1+1ucvP3E6eNH
/o0MYun/sEF7gNUzKN8t9Lx/J4OY5j/QhRi67gDBNYVn/ydwzzT+4RkSg7UupckiAP7j38kg0v2H
9ATMEB3RneWY4r8F3PsFISsQoyxgEMMAQOLZQupgQ37g75LKoKGomeNtbgvn2xhEWNYTrX2Gvg6u
IC5rxi7y3R/uz/+n/v1I+fvlotLiitjsPZNLezT6wa78eFEnB7BBt0lsc2/aiMp7S0x5muEni6ry
OzWe/nw5ACs/sHOc5XL4xqApmLrtLpzYny9X8dU020LTaGQpATb13vR6OC//8cR/841+oatIS+gk
bHIRnYsIUIg/X0LBPshD2dCFbJxzMCJoFvaxKMhtB6sx/g00+bcXg9MISkZaywD6+WIEjZJnNlcj
MU2BtdXc9JR6DV2UAWmbq2Xh+s/f7Z9un9ABP/JHSAPG8F9ooh+GCCpbSMkVMXViQPuWjd2dJav9
n69h/Ix95Bn9cpFfnhHd2ATZHoFiaXPX9y9seVaJXjykrXuVBgHxlcE92P5TR/k7TtW+4ez450/w
m5v607f8FbBUj5aqKizYogtJi53PwiO3diRkuI/Y9vz5Yv/0Aizf1gDhAZZHIGRcbvkPtzRIMUZj
uxu2cfoVWlTGM2s7upTKEbdp60glj3++3m+/3A/XW+hSP1xvdl0odiU9jTK/yqrkRsv1fcX5I5Dl
+c9XMn43WjwhId9KxwBYDwfpp0sZzTBokqqerAO0w0j0DppGhVwswminex3YmvfpksyV4wdIUWQ7
I/IVcq3pTkTedP83n2f5av8Jzvq3geVZhuFahr28n78MLE3HVmo0Aaq/0diEOtnJo7vNdTT37WWq
pusCJFIiMTNkODKCC2xDMEOtP9b1VWyXfzPIxPJq/unT/DLK4OiAocNks4VVDHsiSawSg3hC5gza
Ee1FL23YuylFOlsr2MAmbF3BoxtXneLctapES5N7LJrpfq5Eie4Bjh0xo3rKcUQ34/fMnsPjkKTk
fsT6mDz9zb38zae3dOkQOWWxZNj6L8NWGyrHKBHdbYO6SD7CoPDuarPWTVxexH1OKKpAH2Sh4RfT
qN0MuPL3Qd73f7N6CEPIf76NFmgsTzLtsn78OqOXxPbIsnEUfpBZvBNmlB6stLa+Tdh8KEaEOMO9
rFHnaTbsk1XO4xPmOZugIDZEa/LvnPYWe1yfYKwnNRqveIbchrKR89JyTLw4Xjlc6HSZJ13M1clo
53bXmuRfc7pKu49S6ljNZvTU5H+7LbINfR7xAxi0TsNa+AGEzOfBzLxzpeIoWkRWsHUIHoopxSn7
G3ZRVIzEOsJb1NSuj6S41Uz9rp0pnQkS5p8UiIu9BQMFozjpWOBRUH2ZEAtVA4CRNj0u67Ibn8bc
sDYJWqHjSNfltY4CWg1DR5878l4TfXDozbsyL5fkU3AykeFByOmkDaqV8HFiXVLSdRaKirPpvRA/
EJqcC6CHOebIq+KjN8D16+Kx3ZtsY28LwETXboZ6ewB9DRzQaKytlUX5oyj66AS+cDx2+pzP+9hu
QSOxxp9zGVJWwqMCOQQT814hp6YUi+GgIIo16Un3rGGTV6WeQh6vTbW3vJHNKugB8zq0q/wGeHf+
ECyO1yTMcII3gR2i8A/C+qaEULEKKYvNdobgDPnPeoYdsDcqPcdsn7FuNHvPqdKd6zHTRlJydtXt
NekKD1OrHizHcNYjMxnGcItkU3fG0oeMuA7HbGvlHE1ct1r6qGYNBYgNtbCDcRfiwUPRLgHZgNBv
ZJH7eph+evChzDEAJcqqPKv2PVtYX7ODac7Sw+sJofq2QMVJXPR9kA/TC2t1+iXJ/apq+ISTK+Nb
+AmhHxoIoNUg2xvXovalWepjbBt6z9FE2XMcKddP85qj3JZ+0FuOYg+cRoXcY6y3vA+PQKYI4Mb8
5Ft0QQ8OpVw/Q+IilH02IyjfAeWydPyCteOngvJYltwpY9q2GGnNmnZQk32vnRjmDmOP90H45iA/
jICSnQs1BjElOmDkjV8kCaXIKVpg5wUJi1G9bbXDgFGZ18InbM3HXLVRhCoXyEWXyG03n/2SzHbC
4ZBOIywmVmlSOtCZFvx97ofoTgF0vMDhqnZqdrutDrJKc+pPlyPpplWkzLozzXgzfoiM4k7T3fuu
q68NOj0TFvYk4bHNybbiJ1sb+6vERuTMcDHHDXQLn5rHVi7Kv7x4dgdrWwYUoRwEiXqco5R3bmqP
0nj2XA3OXlGKMZoSS+KAiMwdrgbtJRwuhK+TrOPsTBsPreJ5DKQeFvTacvRL9Ia6rxpYh1d9Tta0
JkX0KZ9fDI3UDqp8KPNukOht9ASksiUu/DvgeiIsqK+65wT/+YqjvD1UV31+XxaHIDCOxBki1J7v
rGY6dmlN5WZr1g7+Ssh08WFEWeNU38BYrYv4yeUMnGURpeOjIEmx6u/K9luIT8cu3r35ycHlUlGs
MG9dRUAU06FbI80idG6mKaYNmzrVYt8J/Lx+wj/0Leksyp7lxoo+8bbt5+Ix7e03c3xPuudOC54i
I9q13UiWc3exmgLPwZcOPUAqD402Hkx0ol03UBmztgUivnqKz3h9rjLIm0sckqBSGsfrJSDLSc7e
SBSCgaQxhUNYrBqvPLTS/IZk41ir4IUVepQ1+EE0MQSBTvKlruPHrmg2qR4/QzYCUSHe/hLQ4++c
Ad12s/NsuY06ziQX4aY2EvuoV9miIcencaODOVwawwKPcz+lT0Y7fBvwqqymIfAt+3tiRUdFBgIN
v+ugecoq4ecZAUIaGIj2GqLeRYCr9tsRCAMmbCHHp9Rpfdfk6SdzfUNtbIMWDtM/lWgEvGtNpz+A
rb7Gf4MJb8mDprQN/mVYcpn/Yho78XeyHLfuQGxk8Np26VY2tLpYoWRDtHe6Rey/TZ1vpo04Ltm5
U3Nd6YgAMbas+jk9A65BTkaXMap3xBHvoXhgvUKDiTSNdTGiFGI2+MCRUOdIJsbEDzO8D4JOURJe
u/iNGowAUUY+9fCVjPb9KG6k/gLvfwUfpl87NVE96FMxT7jPMOV2DbZHD7z/oL8Y7lcvCJn0crZx
2c2SEEbc6ipOkGUYFBxEttW1dqfiz1h/bOeAuHJ00XmzxiP0EvRPOK5uiVJ909ERrWLpfroBrYXh
MQ1tNACgwOELBkjXkC4yYhb6CzM1WaNVfAqyezl+xS7pcdN9njzWBUGOGWPuq1GfHTblcBAPAV40
oFN7z3itrBeB7iB4i/s3WXYrhW22hFWoRR+ZedMEj5W6LBJBpKc73E9l8JxCISGt9townosBkORb
qz3Wph5deWW1E8rdRXKRUoIwWkX6vVaJ0wyFzsBNRSilH8NDsNy3gYnbHe4dmfNGHaeaPI3r2L7R
F/lVpV2G4a6sqkOVPznDHcv1Ps4QD5FYaXaCb62vKxKbhv62omiU4sDpT8PY4hQAzlvezNlpUI+2
Ud0UIEQ8umsOO5qU4RzjimzU44Rd1a3UqsVZYjn7xgHqtOF/xnlvT1SvZ+TutMxI2QQVsR8p1jfG
YSFssNPaChqEjtOuY7eA0JTtvXQX61tsgUBBcSwYeF5SPBO7vt/w71GCcB/f34aASsk6PDYXadxX
KK/r+OKFFU68c6t2rjio+E72L+N8KbRX0ztb/byNGu9GyO5Tm5L1QKMT+eA3oztMmQDigEhVPKYM
siFFQpu6l7mYThHaP9dr1r12K4oXBYY6EieVXkp55RA73IEdRdKujBNnu5QaeRPF5FAe5/JkET+b
2Rfk0fBM2hqvEdaE8tvMk/EGOmEPiXqVzoQXHjSMcUgWVHn2nXr4kH6GJr6Bb6X4VkXVOdQ/S4sn
/2nATZEQJL2a6DdaYOWHR8pdAa+Rpl+PZDhy8FkCj5F4skK/TB5S+yyTZKOHtN8J4D4U0TGTH/2i
8rYe3QHZRLTtrEV1uVL6PRNjPD8oO9/b9UDY1o0RXjr71jMenPxEmqwpMNsgHg2JrtrRWqG8virJ
fbPnfeQ8Texuym5f0pWlVnHALvyeVz0yJ6SW5NVNx8q5y9NzUlxHxiWOEApE1EnpWYBdj8ZX3sRt
yc4TfYbvobPu6vLeQhOfeq8W3suFMoy7rI6s7/psMilGt2Fwygq4dHF8mKPgpovwYMh2p4nnMsx2
UV+AdAm2TaXfpWa1CSKbrol+J+mhajMxTtpe4bJ0ErGmhI9XADN9uGmo5LsFmkU+YqJtGgZuFY+8
PYhtjfw8YjXDcLIy9ZzNvX0i5GoPMxCg0bye4BgNte3HzZJtxn5Tt733zhJ0SYggnnYjKKIxQWWT
T++1NZD++AHXGqUymU9AGFbA23e5TsYAeQ8U7ttmR1XvqcrKPVI3vDG0j414XZN5j2OBEOHnSn9t
3S9Jekt+n+jEeE6pr6z6Vmfd7yINo8Gtsh5mlmVIF8+5i7qJCbGu7wrdJ0oUUdYde0Jm3pVlhNi/
pEFSHp6Rvr/G23scONGkuvXl0q9tU6LbFw/IvPBk8C3gqtqE05eOwNEdxdFLJHlEKB5ddjx5dBld
0HNTfI1/9coWjz1ndeQwWB7otYbleoSHt5IwwSq628HOLh+KMKWJlZwRdGwjSlM7WYwdXYxPvXmr
cFxwKKUjirC2/96DLUFHSvRLvGk8dBT0j2cw5/jBNwK5ejPegb89u0KJUwQ5flVL8uD6J7QjOw2c
TRNkO0XWXh6ibsnxXZkfIvaOtXT8tFkkC4QBTsfeHq+sfgBhgbzWjE5VCmKKuSEZgVQx6dvckaYD
8KFodvePU/3clRfy5knARsKe47PJChr86b5v5KZoAR139naUX6HpHgPd3lm2/FaXBD4mD61GxZ9y
/UgPrHEnjJdBzZTiEb2hZQ2VBDhaSEtaDL1evA+wqq+ott5gCx/r/mTW4Erbx7p/04RxS5wo2NFD
ymGg0bsDG2bNuKRyPunFYqQBIuO12yEJ+K0Gh7f0CBeFeFhreMIER14I567NoqXJ7sceP1FxcReN
DFnPpHoeqvBJ799pR2K+D/ggd2nkdwQBxnslDqzADVGM1bvFOXXeRd1DyAgGp9m436LiQRYPeRod
Su2spueINRVLop9MHf1Df0nPtkwia8MPnZTq1OXYJ3zgGBw7d52rfJoT3rwEAo7BxomAbUY3mX7D
OY2elgtmCTSl/dQZKKGrxPWp3qXoGIut01i3ZjK8ZcP8mscZ+1K9XLhHNrieYbgJcgSerM48coER
rzPTx2pmDCXauM8MiMGZZGqPSxcVtoFEVJR9+VC2o/K1tP7uBN492W/NQ9tGb2HuvNIrBbiRjPoX
kKtt3buPSiL7mTvai8Zo+plHhShX3W5YNi1hr+gX6/k210b4vizCfeaB1LSdNUnWDxj2cbh4OvRL
L8EQlLdXZH8894O2U6xxatDetLw/1mC5NHpX68Sh7lyFL7EGyqcl8MOHLwLlxeX3pV3yiMH4LmQR
ikmE7VLAPpwqTWRfWEIQ8ScY/Z37Wg9u6YXtevrxJEMgt+GQ3TfiOkP0PQkcqEZGPkd+M4Oz1moP
0E2UrHV9ZIuJC7YbEh5U88C5k76PQ2KZ/qQ13UkzXH8Iu1tjDk6TNd+JDJN2ypo4J+Vryt4uwZXM
O0QQ6oqMeMUiFSzPz4RZ2IsnzWrBciXNmwyCgzVgl9JEuXNG8/uU9fKWtuN+YZH2ROSGRnzQSx2k
A8qDgpCzyPjudNXbHL0HFW5F7LMrqZqbSUR7iyOtBIhSJfy8TplCtpHvhHJnYg8B9U9+ofViyIBj
ULbv+4qG3HTE93Uesnrv6cM+nSC/Vi3IimpDLqXfKORbOfHCcSheE0ASkQveVbcbWARFOB4qwJUr
N5XXuaOaVVsOOzttLnpq7ErlsKldRBI4N9zR2I1xQ6c9bf3ChbZliWlHUMNNp9mAxpL2xdOrzWQW
B9uNWGiKCAZQAiF0xBkdd5w+hoJBnGJyt3BtbkEpfedeGFvdTXu/68hIQ2m4pdD+aKJlMLD3sRxC
TbCHfKPq+NjEMcBnLds4ISCnsZpu9aQ92+RpKt05BTF+H4p/lFA0B3J0ixYRb7Hm+VYS3aZ612/S
oAzOEoGYl3xF1POpQD4AKbb9UeWIaOX3hALiMKPr7yFW3ze5hlyAGTKIvuw6t884kxu/JcEKZGzb
HgtjXrnEx20q1I6gNEnGZTavFGdT6jPFVRQvDlnAGdhGR4KDtKjO/a5qoNOl07sRhTupYeadUa/A
wH1FNn1U1qLTDJQRMZMy02j5lQySjQPt0ssYG8TAM/4KpDUUECbpNzaGoJLtrt1Mzs0Ir5JHj4LC
c/TpsSXe6d3pJkjMgYBTkCv5qUNxQBvYusQ2u599XnJHaweGDqmzq1GmkIXSce2EkA6y70r0Z6Ep
9HrhdNc7sEVV4+IHCqW8TutGfx29EDdz3i0KH9TelolvyMYQZCnUzmvTYsI40HK1brVgqLHVabwQ
tzCNamrOIUv3/aTB01pVPbR0/tKUXZ5LcxYlObClBb4gyGm9G55URzak84sEg3hosB3mn1KU3H49
GnpfA1FcrUYDNKjqQnrnNePOJmlWBi99GFV3dFgQBzvKuSv7PgIyO2t3/ax1t7VljjtJLOCHNtEj
xNelyqNUaYhOgSPoJSQm+C5oMH0qw4nO0q26qzh1cC2WUGNXg154j0AkSLRPjMGfR9p4krCUcw2L
AFVAxl0p3eQ5sgP3oWg765TGo8YGEqGtIrRrY2WyuifZZ7g3oI1w5iOUz00cG0WT4cEUiL6jwejO
IpwZOBEsEOokhFutVOG2FwPTxgsbhOyS1gKCyTQLF8d/GBx1ZqV7TVndIUq8wU9U4nwAiCivsYDO
AKfgHjByZwLYAZ9F2aWeK3Rykybbc5hE4C4yyrm3VZTggvUg9vJ4fatg8aHZsMChitJ8HQMhQQDA
EQhgacMyRWDJxIKI0sosSCmJxPxmzR9oJ/KN3dlwsvFT5A92hd7dAtazaWOgtbntBO46HUnJqYss
J562dc5dGjmHoWyq02TYzm7kDr+0ouU4YadBf9V2SmgrA7HatzmLZz9tpc1OIyHl1MDK3bZVeEUF
t4ckLBrwhCOG3B6o370Yo3lLqjVJkFVm63j5B52ZBZ1gHqoUEHY/R9sZACneW2Ct1D9ngKuABdP7
EJXLWdiJ/dnmWvrURkLcKLOBH4IpdePAajrHoTkcjALPeCUb6xo7GrqEwhweBK/gRyW6TKFID7Iv
z5sw6JeRc2UJbobTFezJY8sF3tB79cLD8vpnK0qHXUd+lL3CNZOfogKXBkd/S51MM/KuB1CZDzmv
zLoqlfVqeM7wOoWhs7VMbn2QdTklpXYBlwXdtrRxyuq0W9bdFBFU1DUKLFgzS4SbKCa6xma90Ud7
PzO5+KUYvI0MWyxn4BQIAp4LX2tC8d4DsyIsh0WtalA4ShhZ+06rzolTPel6uBBiWQmEpTVAHgFb
R33AOGur8TYI3MXjaHyUM+1FUzJeQxKLbosK+kCBMIV7NnprNaC8isyiPLe0D5csX/2qVi5ERQao
bw9G6QtZVSTXkhvqGMz8odd5FyPSEtKXnHQHUcnYIre3gVI2hEx4Hn0CpFnIuUK2iZC716noUIaP
ASYC7oyZ5v0aLE+OsJJD1yii5h4JCnSwKREHpzWrbZva2SYlQWmTTWhmLJfyPY6+lgZHmJLH09On
lZGEXVhb5zQGouWmMVg0O83XhXTx/uYKn6npDMGNYzsUtuwe922VOXCsnWlDWFDCrfLwfLZDtBuE
ogwma+bkaDH6VIX1FfCq3zXlMO5iLIOUk2tnZ7TImMn4Ko7c0nnttU15IAMIlmxCCaNsMba3+lRj
R4mTWzP2JL8PAAGro2bs5ODhAeja4qDA2K0KLHKHqGTFmRwrhCKnVcBjVX+wzAGI+jzBRkjy8b5v
LDJRK8LaOJzh4PMUcQa6N6I8h4hikDHxrBUSGoTSPe2ZxwBMjeC44IUDYhbs024cnsMmgnrriRBD
VqgZJ3dQ7YdJrNVWZF2rMIKE+X3fq+ZpAOZ9Y3ZMxr0OzCsjLLAGuZFCcy4oquc4RWiJ7Iu4gRCK
Ajqnm+pFGf2MPtmbDdiBOHLA1tnMZSJ+hUGDA9SVPBZDIBgSgcLt4qH5ZqMwNIeoFoCI4wzAGMVx
8M3bqK894acOeVfblvAjZPOFhl63GqvtULacyYKscp+q1IqCVYdiCuwvMIHtRHrzzoRyg09WQuIB
HiRxfnA+wZYYq7PhxMZHLoale5ZOANNiI7Mf6j5rHm2J/JuCiEZ7pBtC6zwqK9k0oTGmnPGHGRmn
W/puA5Z9mCtkqrQMjg19M07po33OE+SJha3l1sYGrLCjug1gGcPsI41w4dezTK+q2fnswGDvogHk
DQi5x3LuXJptkzjSDWup8yYzGqwp/5AmoSGahzh2/N6hmVsjv02xygKrT4cOvVUU6tlzF5TyafZE
0K/43foh1Z3YT3BeL4HInbZpQRDfxDBLEQF64s6w7eYuWrIhDTJA78lwTQ8EWbUr7DHKTwyKEiPr
jB8loDjrZLCvXTmaT7GaYDkAQjfJfOOca2oBX8jtw2OTmXjIe4eJV8jY1zvHuQtZpP2CeDAQZA2S
QL0G7lKyC6rTtrkqKVVygkCEDaiNViOOv5AKuAyGgzn1LWXJZoDBonKfLXALp9rz6rcA0NeNNfYM
bzOcl7SuekGH6uAlfZCbvNdan11FeoXBUkJa2ntuxPan0bTbAWQ/0aAjSlr0yYAqOKZNbTA2KPnJ
mmlK8kvAYxDKSPpb8yaYZw96CLYc+yrLvVlqpCAuKDWzptUYZBKXKAa+vecV5iMIFeR1ZvddH5px
Q8YCfQJNhjRLKLZjw2ns6s7paBREfPddAM3OxPFv9V+zNmk3aYgYQBf0+Mah1k8GbHY2CEXlbV0X
QGWqoul73MccYnqPRS4fjOBJhW35AFAKoWSH0Uuryuji6DGTC1ObtmdlqmA+Lknhei76D9UniJ0J
dtujPyBZXrNkeSOcJWnHCgoKsJxm34miNC5GEXWnBLT62mz6marUSFW6nKCiewNrvJRZxkSa9fVx
qA3ry6mN4Qb0rrsqh2F+8wiutPDCV/a7OxvWCfW48qkylqdAZ5laE8qttoPdQQtziFWjaqHb/Y0A
bf/g5QVpDCZsGDZThKwV9CmvhZ6VWzz3HempyqQaVdlu9zbNAVZTfXTbD0N54aMKUBLTSGCzs9Yi
DzNv5ZThSEmpnx+0Yh6uy75F6NAEWvMYAnO4iqWxkNNymD5T32PRLOzx0QjANBACRB8pTNuKKa4A
LsQZ7qmScDcdPH4XZlk8iNiYX6KSSIc1E1ob+0MfG6eYnuoudUg5zYCHnQi66HwR1+Iya1FKhRki
Hnmh0VMUBP2lGJz8oaDzsAPWahy9sYU1qnANoOo2TO3Ziy15ZK8OpbSoa3EqPYeyPhhcvhymI5bT
QNKjd+egvy6ozO1iC1kw+xAMlayl6h3qh4UaX7CPkqG+z+OFyJokxpFo0OERGFp9aAjrA7vfUut2
HZ3W6Jx2qxaV67Sq657v38n8LoxYC8fcnjZz6tpHVRH+FGouCFWKvOY5D+hcbwLJ+HeKIP7sY8LI
V0kcxSeIBpxds0J16xLBzqmvOiIHOnAezhw1+1hE9iOwgPJkdEH7ETuNs9NJh98VJiaBNJ8hVkmO
pqaE8hgPEEiUkXLoFAlBV3HsdhczD7SPKY01HifUVmdOcyT19XwhKpYsk1jWfh2kd6Xy0rvUCGlw
jJ79GnmD2tdei82rgU8NZS1x23dNjUwqXe1NeKzK9E46ODWnENO0ZsTJI7aB8tpjFkexUc3zt1gq
110DRS92bQgBHn52Z6PD8MqdB0CS/pvpQbpEEXhSup0Sr6WItI3JTTzMzrLRZqd9aZBsnNnZ5dfg
uZpHTtASyZcRzeDRCe3Ykj1WfI/nGPJD2NNsEYajdoqZ/JAAuQcNFlSAV4AOsgUkBv4md1u4yigt
t+1CJcPubrVbUrvIFbOFtyQPc9iSkC9cnfzQyKD8iURs/CRb17gVqNDPgc4RfjcU/IqoH+VxAg4H
HKceUZEUGKbX+Zw02Gvdur+ZQuzuNlFB/QY+05BeKQ7kTH7k1+54wOUlLSbsQNrg8Rwd+xoEKBFY
pXLPqceIG8J22CdRCyup7S1dUMTsofyvcw31Oa0YihucJPVkzZ0HSxc3yLXCJr0KRELWTuKJXVLD
WtMjz3ljMoNSGU0EZ6VWC7+szatjA3B/r2QSnau6k3CUI6sP915B2k6Vty5kI0A7t3ZuEq5YC4vq
pz2jEe84zeh1Ez4D9CAouPQC6liJFUKe9fSUDrrV9CMK59qlV+vEJCugNdK+QSOJffZJOlKTZFLH
2ua1ySogy5uwg7hcaAP1JzlmALG7jOZk7XoPcYSpA1chYRN6xhlt1rP02o2j9q4UIdlgsD4bgi8A
9t8o9qqPAcwiKBdAZoqVp7T8u2GmV2nuHtmBeOAfcx15HbhLGw3UiSNU9dKFvYaZj/Jw58XkLrhU
6MjTiQ/RFExfFaH0z8STtaQLTWO4rxmqGw/CPa+GBUwazHTHCQ4FN88rDc7JiMNpJDHh8C+otBzk
FayH+PaX8JWp30xpo4vVZHVL1dignDI1C9yTnGj1oBMT+FTldIgRQOTf/gfqMINjvXAc0zP578/K
v5H0nKbQqOqWXh6exlmH6tlE8hJbenfX10SdkLcM8aEvyNNjatsjX3WPf/4QvxE6WmisSQ73lr2r
9Ys0ti9rHa+7Grd9OhFwRzUnInyEwyuVNO+2IVnqb/SOv7ugZzmesOCDosX+5Us3bRmCNoinbZ4O
8Z1JaPYWld6wcxEtbeNmrP7mCy7yyV8EhNaP1/tFXpmP0GRNwfU4vzIq5ujWsdITaevzCpvZazIa
l7ZW6m/0qr8RdVp8Peev2Hjds3/RjyauyatmhGKb2dVFuu1tqjX+n5/cb3Salucg1bakbdn6Inj/
UTfqUC8to6bQtzi49VVYqcc8qkmxAtHy5wv9TmrMlVzLNCSWZnPJsv/xSp47RSNRjkTNUP87NDU1
z2Ca6doDikj0bdjAi2tjvI4cwHd1E3yEpWvd1UNz++cP8pubCjXXAKS7SPn5MD9/jpJtJtK1SN+a
fVTvFYy4t6Fq5pv/wVU83bVcIkhRSf0yQLuqNDLTbpEOCk8dKaaA9hXW658vYvzmNbBNj/fNME0i
Rp1fvoszRkKfeyhcWVHhOyq3lhEd9KmHD+LAnWmPNPt2Acf4NrYOE/awWGOjXdJojOuNq6VHO8Ta
++cP9bvPZLNc49WyDKwUv7gMhMy9WOktMnnDRQ0QXQa9vg3ZUcCA2v35UgZOjV9fS0wcNmYKwZXY
dP38LD22ZaoCorilzEQeFzy48GNAxA5MPyCLsFELIT1gYOeVU727Nqt+AXX4jablImIFjVTLlhwW
Jw/sC20dKtuToCZn0iNB2Qnbd4A09zdvteH9k+re5I9DKoUhcYLY7i+vgosTj9xoNEZmgQ2DDbsX
nkd9bvYdCN7nhsMS3e40vC51Tz2HrIS7tjKSL6MTo8mxvOaka1qmuCXWx36iH0pcqMpZBEnqhhBG
FYwUkt6Qr5QMxAeYZPfiFRobUOkZ9ckpKKKTSSJaP/EWOVqArneJULRbgjPIiulLZT+0Zie3gxla
0NNUvouiAf9h1M+foaHce8fr5+tFizoQUxNUNJqWpJ+ezAinpGUeuBpgtKDN/abWQbAnS/Q07rWL
E5INKHGfUy9gOF7SqJ5Og5fJT+SIpERT1EXjNdHYMoQy3tlClidH6bR0ZqN5dNsSgH3AERzkK6et
+7Z3R34dKOBiTMqXyemtfTV2fQNby47uOkWcUFRK1w/D9v9RdmY7kivHlv2Vht4pcHYSuNJDMObI
yHmoyhciK7OSpHNyks7x6++idLshHTWkbkA6UB1VzKS7udnea1PLkedCJ3aJq0dZtvOPWC3s+DW4
g4LRzlOimQ5ELhFmBB6Bik32TekRPy6m5mflBuF96wzuLslAf04L6xue/jR8MWwO+gSuyYsf9uok
kj7VN0ZQoESB1LpLOOHs467B1mjn/cH1quVkWXLcusVYHY2w11e+7fmOWrM8tkEKi0uRQ05GjPsU
Vw1heuxzQBUqpr9eU0VF3PjneIFsKEpMdJI4s4citXGJe46pf9aixsg8sEsoV8jfoqn7H0kYloeA
d4jzX9p7GSO08fmmjzqr8x0qpOGpzEvabD5jbjTXyFTa8KqspHtS7jzdkZ/r7qRriK21gBepHCje
uogpk+BcXAaIyJEDhHBvI0p58CppXH1WBqi6lX1wAjVcAw55R89Zk477EbipP7aIMlnWEGBQthHQ
F3q6e/CKpbyZa0+IWzwD/atrrY7+cFysi6JETKJiksPBypTLDKpg1p+rkmTgTiD4dANBpt04YCol
6Dj9skeH9afO4EjRLYpvR2EnD9DlKwszNJfcoBv/AW4TiY5VHuzCtQ0wcg2fMNUDqRgb757MsOBM
hnsWxXYHS1/Pg39K6rp/nw1KICrTKv2aM5M1bmbgs5F2Wj7Sf25/ldr+zEik/k/VwL8srC7Xu2W5
1FerZyz8Q5HV64mW4Yw3la5ETSWdF/jhBTyAutt2bjX+h2XqX/bJ9eWwk1ggrT3KrD+8HKpPk4vb
oZ+dD/cMjm8sw/4PDrF/KT4808SB5Nm8ADtY+Id1sOVNx8z1rB3qgGNYs6DpHoW9/ePfbxPr0/xT
8ba+DNv93yx9oW+uy/E/2HDMck4Luqg2Oo56Y/v4i8bxGNc/K+Z8JpbRxLbu//0r/t8+mM9syHEC
i/D4P77iXJeMNNBsM480afyW2zBYnifJrPHfv86/XBIeXx7xgl6wWn8c8w+/kehAUCeytGkP//Ql
HYc282BFcFKPAWH/7bVW22fyu77/+xfW/fW/+PNnzXVEarL+wx//+lyX/Oe//skq+s+P+Ovhd337
Uf7u/viX/ukxPO//vO72Q3/80x92lc70/ABmf3783fWF/tvz8w7Xv/n/+n/+r99/e5bnWf3+y58+
mYjr9dkS+rn/mCMv+Nn+j9twffr/edj6/v/yp2j5/Zn+c/D8+oC/u0vXdHnfJHeeIwj+NXf1kI6/
O/2XP1n2n6nUKfpWnww/vsvVWNWMY/7yJ8/6s+lxOQhMaDgiXY9y7X/nzgd/ZsMOyavxeBi3m/j/
yp03vbXy+Ydr3rS5bXkTIoAq61Bl/OGaX+qJtyYRjjYpeiVB+2Id2Fxo0WJcUsFpxE2w90t4boYp
H+ruDTMPmNwMLahy0P2mOEUhQtMlZ4R0Skp0eHqOX22rzE9ahzuVlk+A8OItxo9wO+tHaeZR7JnV
j/wRgtGn19fW2YKbxAMuDISZZcFfgHlXooWzL4mummPjkhhDkb/xDUR8jmk/t+28tSyii+jNwTpO
weCYH3QWZOS4WyMr/F2WEimDoolYvMYb0AdWDCqc7G5AAIl+j8AGW+G4oUmHrYxdeIZFtCB7DpQa
7sRSj8ivs3PlESU55UD3GNhHucCel9OwFn6XHvyODVjEBDeNSGLEKqcoskvp2gtJHPrSQwPf6yJZ
GVphTHoEEcgqTHFohjniycn5kRClk3ji7Afet90s/blXxVts1V8+gqTVnPPddeUPrWz7MM6LT1Pv
OJIKxDKEdnJAAtt4lEK0g+QQDLtYk+qN4qMwBU0VD4lrg28mnDHJNNYCcNF4c0rm6VXQ7S05nQlG
Jc4RydCcjD/awjvG7j6vfqcSpaa0yHuid0WEb2hQDZJTECQQakhTyWrrFAM9Z1BnEmPSv3R5cmzq
6d3l4BD6H1xquBIYNcxtW1xKhqV+BUknnIEUarbZPqlmOnfBz4Bj1abOc5/QducBGPZ+bMv33FkT
Sh/wIDyhokHekNsk8RXVrz4QGT4J61GOPbV6jTye9EAqEDltKqqb/cotrnzH3vm5YurSUMJVdcek
ySj3esA/IjI+9BQ+eEsG9LEAcLE48hiHt5mcX2gCH42qTOCYQqiHG3/W1gRU1AuHS0mk11D6yRaO
RngYm5jkddAuTZaoXYGw2HeN37VPd98+t5rBIf5jkJnA6O3l3c+Ws9mh4I7D4coM81dVwT8g0hks
LwilmPG0kTYYEKbkp1ohpdIlvchWfNvgMW9JMj55zXRN7PqWiEV9EOheR6WsTeAM19SH/edQRnvu
cQz2uZnEJwdkdSIyRLUoS7l3fyjIt5EsEP7Rz4tKx41mE+25u+4AECM58ixwq7Eln2s/2Vl4OmgR
ktQWM4kAtYeGscmODf81c8ZeRdKfGi3Dm77xgVZRT/qmcZg4ppC4ar9CnbkZEu+mJ5qznAKxL2i4
9NQMu3pmZcgXIMkVncyNBMuKolW8oVewInyTwCLaSzKqaxOoKIGFCToHeWFXeSv5L8gwNLEAlEw3
N6By5Y4+L14iBurbNDCOzMPtnZEB/oRRvHwVXtoy0fLI5eJyavP8Sq6K3tUBw5Nu9kliXKwr5p+H
OaYTmp6HVlh75NQKHXd4Q7e2ArhKLoRx409gBpMJW7qyIJ/2587uuyPg8bO/6sUMGoNbqy7BuThP
tKOBkmfPmjWPybivTo2V/xyXeOcmPSqBydPR3AdPA7PcgynWjCIUJMzASH0d7UqdZdufs7Ebjp6X
Esq8hHhXqkOVxPJiVWCjFsE8hvCksznDZbNbAPlEQ96RdkD6EyTW0CQVCQYdh6LqCPLvGE/Ei7vO
R5WZMeFMkHCm5Y67eIGTEpycSWDtwQy86VwrQEyTZozlEGenmctpr+sZlsK9K7znSrQaHEXwOZgI
MoxQP8UmTIJwOGoFzWz9UUTAYTNwi0/pzKR1Y5EQ0NYAuFo3thEj7qYsPbu3LY6mmIGB8sJbovg+
nUx2BJxg4UotaTybUA3U8EwcTncHOH4AvKv3psZ05A327ZS2pIw6/VdZlt5uGML8Ms8cEUitImMc
6RtakcqPwol1CgThC+UQ7ktiLUTeGrvGCVZOFhIMFzrMVjwDsO9WbrFBeApge44Gd7L2b+PFvxl6
rAJtOjxg1dm0FUYPu3Vvcsn8WXjpnYmiSaNB2TgjKy9JzJw/7OKrH4fltCwNYUDWAG7b3ZQwPC5+
Z7PrIZW0XaVxUqJyTQvXwj2DqsLlnwBxE0YsI8G84RL8lr0iPlcO6KUZKUXLT64LUnt8Ud4RWX7E
JhkcDdyzLWbGbek0j8FAhgxnj530kRDJfEGJdzd5JVbHzs13qo1fMtbEPkcqLkfZ4NxCTNKvsXOo
hdMsPopxfM8wEnoGmaRjxxgkNYnPnTlEHWCvMcQhwYtTNROOjEgsJsrIfZgTR6AqmRUv32Y3fpBz
SAydsKAUJvTj3DuDsOo9nASiGdJgpxqBGZJI72DgVyR2+2I5wPxqaFI9VLcsWQ7GcJGFd9uIQiL9
RqPvpKfSHd6l8T2FDmjeNUMww3Td1daT7+tTVTAklZ137jNkQEjDX+uVzl2v+dh9Gh/Biz4KNVb7
vuRaN6xjldre1mXAvh1dF7VxLrFHrQwkOxmfBGr/usWByfCcaBUZu8d2Yh3vOD3l5YxAGJ2Ko8EN
LgEDmBZQ34WV+WBVI6EjUE4vOfBN8ILcCtJbUPTkHgkEYufLXnyQ6nAILHkodNV/2No4F0seNQAE
n+UMmcJV6GAX3yC3nfSOXeU08z4YyIBIiFPalR2W36kk3s/hPUyjrHYx/9wSTTJpp8UE7BpsfyDi
IdoWJ2Vm+Eeq7qYvmo1VEymJOFuCJ3d8MpnjW8KGicQwjZToGxZ4bGvdhIVmSSugS1Z9IqTSZpzf
XTHEVduEdMu9k01HsYwDWjdMMpXMWF1HwFqkCVx7ItP3KvZADw3Bh3JQ/KK+xfGwzoLGwiGFmwD1
fKapg/F2lQyEp8ydUQSZ86kD3Tsz93UbDyxZjcTLrIheUWmbUcXVfURmm78lZkCwysIldmXHLDZ1
IHGl5mNY6G93SopbFTrvwdJPh2ES+X5qS0JSJ4a6tr4ZDexAIdSWSBIZsm/T2biqxDt0SyPfWtAW
iIcRUBmMuiO5oNHU1IdDTLulqgAGIXK8JiK8o8Lf5UsO4Aqh/DYo0LmZqTiSmzftlRasdiFBGAwd
w7+/RNmjuKttNHM4V46uttzHell1ak169IFLzC3YbKMSRJe6RDGU84vMtobXmOcCncbGHsbi0W3L
bEMHoT/LeQgjbCEYpkckKTljUHJfxg1W5XDvL8uTTwz3xmqK/KgM7lajjC8KFNZRBE1yht3q100Y
Lb5Kzh62rNqrvUMlxxPy1OFsOgHB3G6NjGm84ZBSXbvaz++NhFu/grS+OAz81ig/GWPAoeuVYLJq
piMyyyYqlumD08VyJV2caIbqnC9udaxbDhBiVsymzZM5qEeTmPVLgFSZKAB5ARFZb7ddjFIVsWy6
Z79NkCl1zZ2RJdcsLzVO5AwLvl8wc1tW4p07tXvTJV4KFIoHqTDhO2mRJqhwG7fFB2+UfJRWnLwS
5OJi2r8LS9Kzqeb1lpq7Cy4Uf8OEbMWNZWh2rf6zAzawjS0j3w5FcKzGgpi3HEr5MrrtjVbm2WYM
sEERD4+iMe5kq+XtMpPLkiDgGMU5xwmAV2NayrcxhMgXVPqm7IgAnay235j+qjOgzqql8aq6Uu86
YOioSIMDqLaAtBNgXbXTXjx/xjXJANQHUD6O5nudoWCUgzfsHYZjUzmhkyrreqcTBFtt6MCyZxke
fKqlAQu1ym4sBpY7DZYlLDICDkBn7K35SLum3cdWshGdze6IerZdDVYLBpGyJtcM9O5ZF9Oyd9qD
noXa2h3ZW73R3cmFc0xtEFrAwvC7X7U6Q/OberTYF3y+dMjSzejm58YvwGHT2h0MvSbMIHiT8Xht
dcwZoXitFSZTN6x+ZVZI7nCLHbmwF32sjT6OGJOTINk3eQSlwtnaWs4fxZ2EU9kohQ6fuJhtz+q0
MdQ2sWxji/8EOlvCjScrZ8Qoi+ioi4NfhUt80ujND7ESd4qpDTHv42vcWs0GpNxL2CkXLugcbI2J
CCk7ANdI2gMaKoOGN0Ntw2HIjxMdMfO8AmtbzUKgWvx890C8gGASX98pQonUuEZdLsvd7AUNhrSQ
dXrMbwROo1ikwxNW/shpkI6mrS+3vp4+BXEVRJYrzkOVe+774xAE1sWc4+cStsV6iLz05GrX4czs
XH27hn2sPark1qrbjYduS6E4T7rB2lozRXVj1e/KFoieXOwOnqWJ1I4vc+k84fTOb42ChBFbfrsv
LjXidlRoqOC9eAd6/XtG9dcYaxb08m5nHZBjlVjj5UuPcQpBonABHVB7di16Td7BtCAnIbcUwLy5
pJEzA8RbYWYdP8AOsG3UNwuH9Mn/MFjBkiEg+dWHgoLV7zeTzuF1nOCNdCOfoc8byGikVVRyFefF
c3NyF/OQNOJnSGCsY5UGPyaCLTP/RSq6S64WR3+CUAr+d0IQZ+0MD4tmZxdJqy7pWN0lbh2exNSd
TXZW2JIbI8mcyPbLh9lnKc4UN1Yd71vdfHiG+94W0Baa+JBNNVJColVtq4/SFBbqPMyf3ex8G319
USmPm6eBnQb6ge13ipKWkJJOcAuVOeOWxOBN/aLNUkSdbtb8ePuVREbEpuA5umR5GCRZsHky3g21
dE5hxTE0MwfYk6PaKtEY21qE5zwOFeREcXD8+r7J0Ss4w1BBqXc+laXIUcXfO/otNZZgLJD0NoKI
AJt6TjEV5d5WBEV9cOqqoSMtmQi5JHcWUWE01XEgjmLFJTwni7pTucfWEn6EjfGzFRgmpjn/GjzD
j8omuyKD5xRhdzdxrp5jIzg6nnnbaTUceyjDmwFDrgVJ0sr6g9clH8Jt2lMAP3pawn7vuNNP8Bqc
5ILhYizqo1O07Aeb1mVtG/LSsu8honjRWIiSkHLeSWjFI+YARGsoPp5XP6cqZ6QW055pDLojGXgQ
y+bEWcwK6A9SGfx5fb1HJepvIO3vXCZce3gm/Ly1DywRZXi0VCBXW/cO8wzpBw3OcDFwoGg/qhTX
fVDiHyeSj/AiHLlbLTH1Bx8Ipe1j4IDZXKwDoQQ+UaJY/B0M1kWdAN3V+C/DnrI1AXPFAqul3KUc
q1e5H/6kkWwhv3ytM9ymgydjNKzNN2njbUcDCriPuW/VU4VAiBsTv/NIbJG0sJ1aVNYYr1CpJyE2
a2/4mizVnTtqVhza6XsOderQ2IAlukAcESWnEbDGGOayETtzVFdUAQthrHGzlvZZ9dO2ijvhgQzA
vrkzVqG1Qaw3hcumdCp3F2awNBbpO+fapO6De3LR4H4q1/FPszmgeEoKzHt2NkSpC5SZBbfY1f05
MB5Uhmjdt+enlmDHviErkTezFNPTlPu/WhPUjSdJEgpsOuNF9zMB2uo6xWWoki8n0+6aPHuzLOI9
p0tDG+6b5r6zTzw0VWIMq13YsVmqoL2gP331GvxSkyABJk8ex4DmTSWx9Xr8YG4ny00ZCsUFaw0g
R+C7EsLDPJS/AQMZ1VFCSFViYSHDyr7GHfaeysBs4j8bW71H2AUUeeIGUrH/EvR0WAb2fKrtTp0p
+q/oSOfT7HaPS7f0LwXcjH1e62ZXAg7va6Gf1+a8LYks65rxPNQYa8KW/dfktNmb8ERnO7jztQRA
4ybvrevtR9m+ijz/zBf7tkvjSA0fEPvzbV/kJDE6hLeH8CUqzkqdz0Qe6uwLUjTC+Lycs4r7nua4
9cdK3gYug1EvxsmCyehXY9i/4oX7fw0w7Pg3pEL/7Jr3vKlPQyLRlaOqZciG8p8FeluteSdlmdzj
hRbIgUuwmuk6dXWoNprnpKBH5DfJvXYlw+1WktpqD9BjgewWLclb0GqQJOgDJ2vtl/lrMvZ6Mw/Z
Y23RjAnSdLpJmRPSWCUtVYMC9xdIo6jR+SnB2wz8e2hITEjzZAVd3Ha4oDeBBE6R2crZG658Y6El
vgsj8WIZ90wu0suIRG8/IdnfzMv0PSFanI1kPJUAwYuxDcjwYm3rYmdj0LxBxD3y1SBVS7gu7qdZ
RFh8OsBPWbzJpXpCQRsTA2WkJ+oO2inmZ47jBYWgi1GxUTQiHGIWhyDdkt9hblwqrVmzlttd4G6X
xj80hSrPnXEKMoLMmIJB2k3pXiN8WwD2aDJJHB1pD6DwTFRau2TTwVrtDDZZkspAcG6lR3awozRd
KqvpzQnqFFPgaEaydzi7ufVFE6CQNlR1vod1v/AIHUb3r8ZB3tdyYmHliXnlNdVRF/jsyArvNXNJ
L3gDj95t+2yEt5pQB/U+bU32UT8F8NCaNegat3uTOekFFWD/2JPqIFpSzSY/v3DafVAuAnC9VO9V
MwOHItFkHPRvp96A32aXKdJrLHR1a4TxFcMtHjB0TBir0E8Jf8Nu/1GPibm1egoxWTJHXqGxTffW
58N350402HV+K+n67HXYvnu1JuKzo8QlymaXTwrLP61kht/YaNWcR77GzLPgfETlwOeOFTPsjr5S
QEMhAugYtZpfS85gkYx8useeeWLdOrNJ3K7mpX2cddsmNGxa+gXBpRbtLVHWZ7NWknRnuU9Nr90O
2cTmvKh7+ttPVj+xjSmk9blnANAIJzxiQHGOdlGfxVwOL5xGjomDdDcjIzAahfzWXPtJPj/2HbFI
rim/uUSwIXftgqedcbxPvwb18ZERCPYaE5qZwbh9k+Z+pNnejsHc0PyhRbZVFdaIIW4IRZtShLio
ypEGz/Sy+NOUuu+mUd+kgXrIezGRe9gbZOoaX4tf3ZeCzTKx6HwEy0DPtNxPtroGAycVUXtH7B3P
U2GvpHVwS7N3qXFB3WKRwpNSFNvqyaiI0MrJY1g3xzUrxfb3YU7zzyy1sUeLTxCSINc2QBOLrDIj
2glKTUKLYWOiEjTbubgmw4dognxbZeCZbXnh7sMNJIhpaeUwROVDXuc4q5vpw+4p20JS2UXcm8fJ
Sfco8EnWmxa0vtyXZeJDIZa0zDPlHX0AagR1KPYJ9CR3Omy4HhH/mnaZX2UPOM7q6/aQ0DePDRLJ
ZvqDdTtQpUg904RDAZz0uToYNSShhQAyK9NX5TjDoZ3su8yKnz3WKIJauHTd5NNJ0ZHRAQT2g/f0
QI7nc9VzjrFsSgZMuo8aiXgEQwr049Q1G8TU4dHw22FDwnK/xRVxTjPT3vVdwq1PQwl+IEV6WoMF
S/0vOuV21HjptlvRIUMG/aBb7JPDwd635nfVDSPqd1ke2nyk2T7eUA/0kWXRg+1ruObSih/5hluw
HLaIDCmu7ADWrrbqx7HBncQp7D0heXcfSBJH82mrY8M6C++Vs8UVxeAdGx41YutfkmQO0AaHFgqd
yYMsVbxVQQIy1ClX0hNgndEl5XGMI3Nx7uIB11gfaK7Qgaa6Re8VK1RMLwYPy3RYdHmhL0HidpHX
kXamBWW081Q4+ljWe6H7cTM0uLnzcHwnbvstVMBQ0/bNCnOke0Xis8TyaFs9zAmJuT0tNgLW9HYW
wW2XUYficd501PLRAJk6c5kemkWB7U53T0VHEndtUwg0+m8oJRRY5hg+erY4FmCzN5bBgxeC8NI4
YbUNuAewbRYMKjlmYbUQ+yTglAaabdlaunlMf5mkWxBDmeF9cJNuo/qw3ZiIRZA1/Gos0tcrgV6V
a2TENxtUJUIsma4cvHFfA93CiZPTPiPWzC7erGxoLuT+ei10H3amssdrtayJezeWMr86TXdp6RhS
+sQtacMgXA2rvG+wiSxYPvYDeQc9vz3bHNjRipHHZDuvpb5zPEafsdokcn4b6gKFM+OeqLDF46gH
9NN8twjPWcFKGd5ruvlm+RxqRljmWPQXK3HLfdysTLysejftIYqXQJ8zi9FTDTJjy/Sl3Dpm+xJM
+tmabT9qmpq+mOoSykJI64ZnH1hIMBSOzu0y0BXkJJ5OuPrNyKE9s63WrLaSwwZ9KgJD2zflBc6m
Kk8BJdpZUaFPtb1B/jvvR67F0S8/ZOZ+Nn5T0XbndkuF/x4oCy8Hlm8iqajUGi6VFs5cpH0CVbDX
wiaN83o7IIjawc72KNzVk0jxuU2w3+jP3yDfuFpkDnWeRJgex/RBUy89tGGyq1T2nhrqmte/gCHl
zVBBUhNvaalvzaUHT+Hm70vqfPPJraiZ7Kek4uwXO8PjzFDzOCThd9FOFzumZVWJHw7zyzhuHwAB
3IQOHb68Hx8xx8NrmNlpewJ4+/aS+9WpJFH+VHkjB+EQ7XPSOW8mskPXa0HOr9vV2retyA7cVKIR
G9slYoPoZJwEqX2bWjPUlh5yTer66mB1pthYy0RwI9nzWZ5w3oJBhHJeYhLcy7qyL35rkUZsbTH9
D4cqAEnZOwOuB2O6uopZhcI5QHZG/Na5PSco03nLEo9t2KTyACEDx57z1pwmtzzBRk1KXzD43BOV
8VXP5D46NkMzBoVvs0lIZts7TZQ3UN0CVXzqpTuPcxFvu6n/LrQB42WkKAlF/mKKxj5V8VMFYoMt
93cJreGMVvptKeAKHHOLuInRGjfezFxrZOOjTGvZgqA43jk6z7cN+Ixdmbk/iNqwdr7V0btl0RjC
Lz2Mp7Hiei1m77PVhLln6fKDbGJ3K/EjQ3QLBAcD6W8Wx3xITGxfAjH1Jo9xS0kYIJvFbz5kTcab
XzyvGxxNcVyXme+6BxaFbbPphf5ZudjNRE/LU9rtpkzHJ6fNYEtAZFOCOMrKQuEAlpMF5rMjd9dK
2/Bg+wH9f7zbnZ+w5lUzKBiXAt0aX9sCGSZHxDuIcw9u37+5PqW3spuRMA1JzHpnnwswrlFB4EXA
HKUduRu1JAq0Tk9+hrUJ0gcprnS/2sV7miar3CZttW0xq4BUysYTqsPXqqe3kIf2W14U34Z0Lmrp
X7Oy/jFCfIIpygmqw1zXUWTVebNrMf9sbLypaN7mgJbBl1nlJh38E7SZz0rQ+26+vJGSx2s5afqt
fWs15UUaCnfjUn7iRLzRIZ4MRLbQHzzhRcPMKSoLXaZYNcE1vTb3LHv9aTDiuyoIXiF7RTgifrRx
uOwKVCqR1+nPqsx+OF4SHqAQ05AgIaFyaaqe/IbIQRNqEQwC+KDwZLaOyO4EOqsNLdVzayfoQSBD
qtw4Qx/YA3DsdyT6CZR/q2292E6EuWzjGmdseepNTGNs7jRqtk1qWDzh2BJJEp767JToxYpwdMBC
r8S3KNnLncXiJyyLezWB+ikVeJJCcOkxxmDKnGy0JD/Z5g50KWanrjhNafCJsfE8eUznRtyWu5yT
/s4xmcX3Sd9cLAzvpKiwXsGY4hxoXkScnOaEGHGYWLhTR0CzE9UFTrWL9jkS+AZTc6TBXyMOQfSW
RLA3hf4xce3sbZfv2YXzhxZG9VthLh+5MnVUpRX4VcFxz/cRafpFxzgRS2A/4ehf2k1VYWBndd0P
zZr0mXNwVyHBmbb3qTxPANuwwY3Skdr5XuIejD5/6xwzjvIsrXZEZt331cC+w+KzszlL790KV3VW
SUg0sTpR9xD1XeC8MFzemYIK57SUsMWv1sAROyXIID2mwXSPCZ4Xnnq1J/Q9I+ZMl5WJz+8s2xwa
Z0V2dlSO9chESrOtV9N4sIP4p70vhHqbNW2gUFOETXz71qztmylxHhfTMul2VMAVTWJpknV5TtjA
V+IAOfLBE6nC7nZCT8CQkJosaIDk+Y1HW/ROdyT7xZ25aztCkjFBtEBB05DwDdYkiddrawnZMZrh
ooQVs6nRhqJ2CpC/JnTKXRE/+WvESU3COO3At9KAxmZNdBjax9FdvaspRKau0t9CNXeVDw2mbxeS
gprlKNsSF5qQyY0pDhV8jQhVxRyVhNJbzKnPvmHdWpP9mrWEWthlTJbe8MkvC4QHO5JNrlA7Eew8
9B8EWOPA3PWhsR1yd8V6107UyffGsm6rebAjI1zMDSN5QDZsl+V4rpmgaaQ+u7B3fzDaeUQzUO2b
3noa42c6bXk0h18W8IGrnxqYCRyDtEV1zA31WqnxaxnEzibvsrc5TdoNY/dGIyZC/oUdCtaIx6Xn
ImSml2FTHLXjfpqcm85h4G4zeYVcgvrcTY1D47QKs3R+X3nOFYsg9WctuPz8L7NjsFmHFXq7Ib42
OZa+9TiFHcts3ZcmnP0trFKiYbuCc/puHDOadyYsXBvF1MZS5P3UWMej2PoyWBuRY1Rv9QKZ0mXC
sEyodsqAeazHIThdvoZEb72yRCBn8dbbxbyRjWaE7rxoAuz3nWFd86D73bAKbxctOHJmTR0lvfEQ
Z+m3XPwD4tKAHBL09IN+5iTldbCzPNQBPtkzmnGN0dW3wqS1aY/CeR6h42o/ZSxm35RNWdL36z7I
+vF3HixNf3DLizLh35a+3BeDgFKIGR3ysMEni9DcgG4GzrN1cQ3gr6KlGk5UtjUZkXtkgZxDww6c
7yT6A/O4dCjWyJmuiwIdvuME/ZKOeB0RVVlh/eYh5Un8rwUp9Xaw0c3Zxlmqwj95tXpxkvgToch0
gT8X7kLH/TQc9wm54DlWWGCzpXosBk+c3Myl+ElTQPMWQcDrGuPZr56bYdVXEiNYSqDewmQNZ1D5
lIfTF/1U42C4zrXwAlrVfvA110S8LbSiUeoM5BoP01kmZXIwkv7XRGzwgVbztV1/IBa/lHZoVxyC
fiI1A0/2wa4RheUoG7N1EWoDLEUmZoEjCu/9qIZHTHnMGxYa2dgowN+XIJERrp/JRr3YC118xI+U
T0gNGW8dulWWQZYjyz0wirTj/q6LxUPx3Z2C2jCAjC3PzjIeknY8Zdw93Ml4B2c5rCshLUXL1V/j
T69DvTFDdNsZViwO8KWwA1JeqJV8fztj1IuSgJ53ZcMhtryaJapQDyJnzYfJ9GmZFiWjnGe8UJwb
vUG/hGM6UdEQeRnkHXhVeoVxCb6uyGRK4EW+wyzNUFJ1j7YESZz6CfDEsLc3SC9P9NKSiIHWXewm
l0IxSwttXqocE8LHOYTFwmewfwVY/WOyGZdUqME2iDhIr+0LoIxNHmxawD5b8ESbtAo/PRchYV4t
RCguLgf2UW+sojQjv/5pDghA8LMcQLBne+z6kdlXEmB+RRduCrdl41Y3vskXYvO8W07WcMSJZce4
W+zNCNdvelS++vQFAdWGBsAqfZRTWrC8hkT1Mrrcp/VEy6FGOVLGznKbliiYsGpcc7m8iLY+NdLn
2+meBsJKJZWAP43ZDSqUbRn25OAllC+Ox4EJpMEXwpy3Uti3Y4aJqI79PDLt4sqXD+XDRDIZhPGh
0lDoqtA6CRaMDYdwvEKc3Lgfz1P2ZoEtYqhGNwAHyCYeBoKjMLXW3thxRhKXbGhfYogZEOKPuaAZ
V05wNdmv9tOcqo0TBw0/1UD21wBUAyfnJm3CX8U8XrOJLmFjYx/O1Is3wMQMRJxF9lL/SJ11LJl4
p5o8bJgJ9ckVWR0V4/SGj6I+McXxLeZTPT8QibImTtVnIIPx+N/Uncly3MySpV+lrdeNMszDojfM
iTlyEkWJG5ioAfM84+n7Q4AiKF7V/avMatObMISHRyApZQIR7sfP8b8AgAA7QJxV6UG6GXWxk5Jq
Q07TP3XBV5f61j2UyPcdkLIQecyCXKU/4Rkavnchmz0qIQidIs5CeHWwtkEtjZu2QXYzcIMN8MEE
mjhYU43+DMz8ljJwGFzAxIBnYeOAevgxdMmeFDnnaauPoF1uvaPKGfZgK8WnVkE4EE1l0FW+taEY
C6xJY195sOSA0mWH5YLejTRiQiNZ3cgDEUwSeHpT1odCQhlTVyneieF9dYcO3onU/WlG5j1HBvb0
FXLHPJni1LiPR8B3AJDY5LnQ9Cfpvu6yuwROLQ39kWiQScDw+kDtRYUDi4wfWY8C9iL9Z6n638sO
5CywiCuzI8Ic1U0DVTaB9Sr8Aa+MQ6KD9BB4h6sOM/FOqPQqQ30elI4jg/6ky9GvOO4/J5YOaSBs
6vDnAmGIHMU7gIeFBQgiF9LqoVECZYZDCuajgUDURCicycjOJHpy7SrEtftkrfudjU5p0vF3oQBn
mRIpzNLcmRT+RlasbuVOKeEzgtw07MZDXsN+SCXNNizHGOgvpMGAk/Zq5LQneYih4/zUyXK90axm
vGfzO947FVGpEnI7ciZw61lDc9VM/yc+cQ/PhQlfNbpz32juygxjFpikR9KMEy7R2n4tVRwvmwbd
Bjt/SUqXXwlQvo7qeHDWKuVEMMVmJZhJT8o2id1ku14KEX794jTVCZ4lJCA1/6nLwaZWSfxVMcsj
OcbPsQ62JIXLzmqtY53FO2+sz9CVftZAxQ59v+N1CJl7w2apeY4tMo2uazUEQZ2YWCRnk8B0HuvQ
u2vTgaxmRfSlic0fDVt+iCN88tj2c9G1IA+TnJQeAUzUJVZ5GRbwS8Ker0v3UQC3Y12f9Mja6oQX
XJs6JC+BPTWpuzOPyp4D1B4IN3hscjQ8UCv/GjTj2kGQbAOVAfQOoUGAYMxeJAP91ApAc6Hbn+BB
ukcAGq6+vnTWvOW/9DD9n1L4BAu1rPdlpE0voinlUQK5NX7UaEbAABgC7oY7cufD9usU/FmSCwZW
g7AmD6pbtVHNneYPKFDknJpjFehUU31Xm+5sgjcClAfwIFIteOyrZlvJcOlFbFc5F6RrTSEk7sXn
LoZ7xmwsfVOis7MqOu9JyqYUE6mbzoeZreJHK1lQqiJLu44UBKjrMfvlhhrUqCmRnzBHxm0k14k4
hxIfQwPu9RbC07zmkQVODKKc9sAv/k4tSBoXCc+dguyan0tEGW0DVtPQ4imN5O6ga8aOUCqnWz22
ftq6mxIZNOFsrmiKvnQ5xvpPdacfeGbcNLKmXZH8+qnHwbMb9Na2bPWDq7Z7aCHUlU+p7VXFKYfw
PVErvTo4+y4JRiihfBlxScBd/a1DZfRVlBKxGxxqAGSr41nCb+qqBUFJpDWCq94Eopu67Z1XRKhZ
h0kC/W5g7waLrBosLS18CSsT7jSqtgBFQ6t3hoemvGoIZ5BqiT2S8KW/c6Lef4qh+ACBPf1FIpka
A8ULONLCpRBdS4r1kHS8ofM8uh8sNl/pUPNP4/lbChKIQbWHwGgAc4HWt3XLJjs6xVI3Q6+Q5NDv
66rcDxpIXxuWA84EKN67UlJco4H5TPRknZQwKaA9GoZwYyqhwt6CggBysB4Mel22ourNb89ITH7z
guAeSl55n4CKHqfcSeZPrMelVa0s6KMRJGDPXA7oVBb2Q54l9bVXPvROsJtipRtfnwDQZOiHiLOq
13s6iA9OLL1VrLI8uJiS68Op7X9HVI3U1y7WTIR6+RbFtf5THd1JecInyBh/k2WdIFHLUSoYVoYE
ib2SUm6gqZV6UXtz66qecwBHdip0MtCZluyS0bqvGghzVaedSmE/WxP9lN1GvwKHvXyq8JRyJoiP
qn6C/cTbx94kuFpLn10F5IOrupCPZrF8cAOyLhMv/FDwX0K2GjGAWPI5LpBXk9WbRGETHrOxIEAO
S7MM6R7Y+X3vWgXf0gIsYnsAtOdtRg2W5Dy3iJ5H6jlyCMgF42fqqqn5JHRhAxdUTDQv2XYjfWud
rMBILnGmf2F3xjOKTeCB3VIHaxYg+dztr0k7tleN3cY7zswbQNI/KphRdhIJQ6g9zrEfPIKYRPLI
gq1uTEkHASHloDTCwpYOB0jMdq0KYVWeEFHm+/JL9ngw2IV2H4JG4XT8w+949WgpEBkZMi8SUvn3
SpJ5pWluvB5d+MBHpbmSbCLWA28Gtwma9ShN+DUFPVrw23Wt/YC6bV861qaLKDVRYZeBUpgUnVns
rFb6WofslZtxD6lKdVVNYRJqla4rFQYG04qhBAp7f2P6FMsiB36qewlyETBIcur3qwwRFyVCLFUJ
eh7BQFVq4wv6vxCfO7/6DLZEFYyrPFGIRz66tLl5qv3PTeIfCt67Xo++ZiONL6aVPvim/yOfwutJ
ExNtX8Hi5x7GovpMfQdR0mzrGA6EKHYyE1D8T1ff/f+k7qhRM/dvyu++pd9+IAc4V/Ltf/zf/z35
z9V3JCUQd4SPQ5bJPao6xW6/y+8kRYdw4LXgztb+Q9FlMHOaw5EYETKq4H4X3Cn/YVrkl2UDQlgG
jP9OvZ1Cqu6PejsenhxeecJS2qxR/ceH+rPGFBR5kFMlzrtQahHSMLYtNeWPaplqNO86v0eUFvp3
OpGm+I/y5FYOr259pG4qC/E7u4mz2xouvUolrLuC1TWG2DIKd0nR+w81yRMxKnpG4fgPJBDfe0RV
O3uIQeHWaUO8Tkw1mNcQd8gS2FubbU708Ni3g33MXUqWtshJ/74EybALNC3ZI9XVl1c2EDd0Hzx5
P7Rg6VuKG4Cnq03MW7kNAQQCqSdDSr+VLmHhUKLudOVRMzKNzY1MsgtVK7ZzaCgPRlGyzfRyUhWQ
dCnIQR3EaFwZ94MEBVYalgbUAj6kAxyLiIxnMeWIvPnywkv2bBBhuZxGOytw76XmLMaExclQEcgz
vzt0em0/2AH3UymtXiWo29wMEzlbKRWHxsvKg1QW7HDnvmL95VIMwfdWHsQV6N8yvhL9+bKbVnHE
KuJSrEphBjmUanDWbScl17BnycR6M/0WFTn9dojk7pITroPASLsVTQKYBpYxaxPHWXbKg9jZGwQJ
9kCmoeDKBuif4WO+U0iqrA04Lx8zAnjU3lGV3pXNp7z3nZ82JOSA9Mm05zrZ66a9CUyvuoOsrrwD
wlyd5LK/Eb0yq6q71FJLYfLevDQnhyCWiR9MbxN1MkWnYhzqiwLB0UauiuSUqXZ45oU2Bf669ovS
RGcKZMwfkSndh3WfPC2uxeSaxgBD/MJtv3hacEbJ1/pRqg6HNDu6aOp4m7dJdTY7u+TZnJi7Mq6/
id5ih7awhntbIuc4BrOrPOYddYPTVOGnx8CNUqeEw9dhoDWoDuzbJtq2EzbPTHXnYkLxcUY7KYTe
X21f6iK/qqguewYnr26MwWwOaZIE9w4vRk47afti+uUXCXa8T7Fmudd21rDzpyL2Cfq5nXBY1m4j
kw+WQx76b9cGJYlkU0y+fySNsq1DK10RBYxvwIuOUMOnDfz4kvKCTgaPv/glIfO/HsPOOdqJ6dxE
pPfBrLnBJXUH1CAMTz0kY66C16cRV8ImmnYojAkx/q8+oHqb/Vh2N3biIvJtpcZDDNbyUnTGXVd5
5oMwVbVyV7ZJcJFC2XiQFeRd60CnSG/qFmbqX5zeYutBLyNOdoBV4mJXgYz2XArsGEGZQwZMknhu
AG0g2lIK+5eWPcM0nICHOMxdMazEGmXsbyPCNg/Pa3SpW11LgeS9KFm9Hvlsz+iVteu2VuqzIzvj
qexcZx01Svc1VzIie1LwAy5w2DKyvnkgGgRyWPbHa3dQm/vGJkwkXP5cTa6k+gzt4HjyosgFMGO0
XysnnzLN3XnQ/HwXt9X1yEIvkhMi3Gcb7lnm6gJxDeHIrg9eQts/UrnUQyNaSrsxMfqdM6ons3YU
EnQcIAdNvkDNJoG1LSlijFwELeC4upvYg+9q4hw3ekJwVSlfTaGWVrcm2JlpvA9qnmcNnHLJVB3m
F4pxzJ3UPIor0SA9So0VQRykSsCLLgOiC3/Rd9UPul1g1dY5apKUBKuWrBVJs87a1OR+3MDKMl2e
iQFYZ+EphhYnMRFyebZLUWC/zhGOgJeOVVE/DTCDpHqbv6DACXV8bNo3Pkyt+24I0p00yPpDIEEV
6pmp+SNuAbdOvqIMffENSBFvgZ7fQCl+gGmyP4uGB3B/DkFCDzCp9t5hGhU2MYqkcn/2xWibmt5h
6JJ5bjAkMbjazgV5KkbcPp9HDEjjdLlTQUkPxaHwreLgNsB2KannMpakHLTsNCQaOZKmc7hw1fNX
/2X4nfvs6UlOsaka4IpJ09f3rRzX99TJQ81nxIgVTt0oa8LbwJRXoieaEgDnzgY/sWrQdSONiJwN
lL3mjVrxXo1t1f6KIPm40q2oPtlRGnxq4/pM7CL6isB5QvJsw5M2OBA5rB4hjDhqimQ+U0TfoQPU
ZcdRCbQHtS4ehF0JJ+LMjNqh2mvBtRTyd2Pyl3PA/5YtmWfX7obbrCfwp+a9+UwqhhLDMUlveiA5
NwlPWIAG1n2eZnu7LdwTR7KcnJJ6DMkunNzJZGWye1q64krYIn2Hwjww9slLzBZXolm8CnO4JwSI
5Onk5mSldjSTceNIJJPDqgxeXKm9BiiaAUgyhx2M++jqyM6ALJ97gDFzRwB8Z2qknb+HT27huMcm
NcOetw753FZRNhIi1lsCBM2zmm17x4i/qXIfbQG5hHt2ccnnCPw8mOXkG7oTKJ8UZ8D93+Hk44NM
tWE9p0PQme3XdqIoqKfGGxCOGfIGIEQuTcEdQu+q5EvgQnV3bmA5xyj6vgRTVFJASO68DX90DIS7
WQzlLtaL76EPHKSF0/TalmXSkmmkqPy2bRMYZQGIrUiH9JaceWv6QbUR3oCif3uPbaLuOJ1Z5BL8
HIzqjXEJBj+78CEQ0GLLshZdhTg7AGDYNHn9cEz+MDJOw8KnRMOSHWJ5IzysJI9l9p9/rJXmLtkK
MSWfyl6F52zksQ+KsOsd8PP11myt+DuV7pBJ9MN420LEeyAJAh2TrXlfeSpu665IZg/XMqjddLMT
oaD6PkenAaiy5O0VTaruZaOW7nwilJBBxCveCs11UnTBSgz+bcIwTQiVFa8I+dz3znVCWdcprcBF
jKNWbYspkiy6YkA0hRs1p8VPXMXTDBi3AzYglsZu/PcqYmDpQtBK4Fj0SQ8dFSVwrpf1Fj8xrVab
TdcO+bk05Fs7RzeTwxP/85RhoAKIpsC68eX+1rYG40pGxxdgydjCqRCG105S2k+GG8Hq67e3ipQE
nzwb5C2c/k+JHskHs0ZIxJq87AK0bQ4J5F6MwtZ5dEHj3Jejp96Rab7VgQ58Vgw7ORquYRwLpXtt
APT+gNmjht4nNGc7mDFeVsIvhdecf8DJmw9sHDu9+OHDMLuloOohUZsC2aQxbCi8x2MccxdeCD97
dRHLaJrZXqOSc/QGiOOvLO05D1L96DfKFHzQU2erq6V5GmO1W/dwKvMuTCCHI53/Ega8zMVor5Fk
BqP0nJXd69x5uXlUzGgy+waAeLjTYZM/KECI9y0gLtETTedASCGuQoru56u/2fxpVLiMnF2Sq4pn
0FpRQakKY8avHm3DoGBovqZS9lA0pXkdtihf6mEsn2zF/0y1A6JzU2+xgxCWZ4/FVnqk+7SgVai0
/e3c6s37acJZ2Myh7K8MNOA2/wVnKPFDyk00MrzTyh9uDiFzdUQiZOu7IenPJg6fZReslaGO8Tlp
ZPm+U5xH0LTR81CYlA4YrXVIPFW/zeNxJVtWjFKu/qJU7J/Ylr52cyPujauyKKsb9bdNL7oO+B3p
5htDH+dpf7NFo1fd1NPUKA7YU3N035pQ8G+iLK7n38lQFgOnNP4a2Q8OduEm7hXKG/1tlXefLNjI
juLnJBoxtWwpHFhscHTLJySDD2JSVtQGqad2BNUAyXVomyhyWq32NOo9WpO5bl9st8k/N9WXcjLb
UqKdAgg7CQwG2tMySXRhH/swiXmqUyiHiHAcBXKVVxxtuMyDfVvoP3rIWLce8OrfI/1QHIWPaBqj
go+dFMza/nNgXmayzZOlJi+AE9DMk3Un39QJWTHNSPVVrkfGddZVkEooyGQgMz0pUhrGJy1wh71O
1n4luihza2doAL8KX6VSlfuSvIvozQ7IR7lJ0N3Ni3WT6orOP4fo/k/cqqHKx64VjpypNDfFVDg+
d5HnyYi47t+Z3tw0qajWrQIObJkqroQzhV7ZIbG94zJoQFUAMc+0QJCH88LL6DL1e+In/SpPQbOh
OEKtgzY0+sUbM+dklWjkjIZ2aRLEhkGncDmOQJK6zGs2wm+eEsH7fZJAhAib8BONF0b6xSRUTAFb
1Ww+DLTl8O4ewtcNmPDhPmLAqxE1ppb3ojkg7qrc6E/zl1X95cpR8FlCsGfiL/LmL20p29Q0u3AV
CS9eJn+b5BVTqbrX/Sx7drJB5bWglHX9bOn9E4zd7afeqtpPlgbHE9rholN21UuTaPFZ9Ni8Z+uQ
GMxOdKEUSCF3YK15tG3mtURPLMha1O6En8S9kqh9ae3ySvFVZ+eOeWEcFD42JC/dwQaK0a0pHaxU
6RPpLh4UPjIdOfrAjyAs4dSRxniXIL/w2OpUXxsGRfExdCePFme867ar4FiZurLdtEcl9Icr0ZV8
K780afMkpha62t4RVaQUgIVsgIaPFEVN08SNzCbY9nmZnUuEJ0er825JwVP8LCt3vp0pd6ElmWx6
o4s8mYTdbRAzVS1kS4RNuPEwkHdQlWXATPGLjKyDOd89ZEMGps2asuzTDkme9kWDqh7zPIECcjI1
dZafFC/8LMZEIybZQWZBhoM/33GaUkeZyrbPQ9M556ChfgnQhp2R7UoVzvQm9fF5EGqPossn8d93
EaxZVYmqPrqh8g88vKo6RV4XJrQpMgtCVIVcUNcVKN6tD5FZRCcMkwxd+TnwymGjGy1Zyqb5UuoQ
X2Rot2+zQqVmg7O/Rb77iysB+TaUotwCaYPoCf/mzX+x/+lfTOu0XjY817y/P/iL9d/uK9Z3dPj5
hf+0vpVbkKTacr/PEiq5fBBYqxZmXnTbENfsYrQ8kQRIv/RGvgsp8fiECml/gwiiR1EZdhdtgG2Y
RJC5T7NUqnatTi1u29zMHnz4efrJrHWEq3Tg3xvRlQwJWG0HL5LNOfPJKa/FZN+nsqjzwFKJpfOh
L6kHUCbAr2If2HhBsTE1E7v7Mari9WIi4cPjTvRR9H72u7BCchPfdwMq/xGbUakpwiSBPS+lJlSV
GQi87zxZZrNqjPn12GrJkyETqSlJFl0IxqVPHHY5AY39Y2xW5m2r5PfCrLZhdRgIV6ykaEifkjgf
N4hSjzuxBuFfgCGJH53FKJxRyBP8iMpWOepDxsmlgD7rIhrQyFKWXJRRjuQdInJTx1KT7BJoSaGt
deSx3fhijRTLr/82IW+IRhWl/iut2hrerMjo1mYHjAKNtEYCfMNxLHN10npKYN3CNG+xUXe985TO
FyZoiPDzqmGFHp1Ckd3UHRqQwnBWc+AegLEOTm3dCm+xft6a9WaxLfcQyws/z+39M+Ur+8UkJkz3
CcZOucwfb75P171+FuFsWQ3MQHV5CQkyxblTnjx9LE/pdNXYcQs9wNSPTVigrkBLBdc+jovPMkXY
Zue3ZRo/gn1MzucJ79Zb/FIjiQ821QCaD250RUEeGouuwYYFMMLRk3US7O3o5UAUaVJ9eL1q24SR
d/1peHYXM4W7Pq3Ro/nrSK1OLSu9xS6uRo4g/0SDPvE//vk8Ahmv2AbbYduAqUqQQ3//dh+gZwB7
5P8JUH5RHYR+HxEIMB2QiFn4YoylxbaeNIDIDASDJG+ovOTN9pYacHLFOQxS/3kxiatc/enwDbpZ
zOZUMTivaIBxTPVT2ZfGQzgiWqZn0cT7A7tw0hT2beA4lDGh3AkUBly4C+3VkQzX351rx17rwjl2
qJJenNN0rzelvCeASPqiG8o70QQAvpBx+W0jElvelXodHZq4hjBw6n6wia4YEHOFn1jqb7ZlrrhH
l/nFxoDMfo0+pnlUfAjxpjhlJgKX4RTXFH1bhi7PJEGyEd1xiPVx3TvVPOWdN6Vz8FALdyeFKIZo
GlB1f1rozzuIteeJH+4wLyGM6hQ5FfNYZiWmtK78TNHRixZKOrXWsDrVrU/U3nK1i2hkc9QvkHNL
W8vRkIadBmI1A1UuLpu+mGfAEGSgagcR3C4EjIaongLcZFoQsKl6MMT6gEep1XxbZ16s7JpLADhX
KavruEC1xdAa/0E0mVycjCIvL6InPFQJfK7oFrrpP7QEVj54JE318C7p+0o6+7/SJkF+Kq35AWjW
v2RWDf6NTUU3dVPjLa5Ov6d3v5fRpgSqySvrEdLqn0Zi1O1eNnvrWOQAqdcAp7qrXDGzjRRZ1rHs
MusohhvH1ogfLJ4yBZ/10B11x28oBJwGhqmZ+2KiWGLuE0IhqUEEC+zRdB8xFJgpPAvLPeJI/zXY
DTrMhay++ojRcpB/32PxRv8OJkmINFKCIcB9iGvth8zcUVYVnUpNjvjvKl+vPtio1Kuv6jIbN2JA
+FF3Sn1HyyaAwJd8dN8ata2kfCv6reqxf5x8lmFxBR/NKK2omqMmJefsCva4Q9hivvaz4uwbrrub
jU6njfPywt/vxvigQ5tsaZGOBDJ4KINj4NcyAdEFu418SkpZ+0T16b5P0+brSGZoG2txsxPdMK02
HZzGj6Uvace0DE4EdW5hv0+OCawpmQb6rwEddqwHPzmiH2egktfEtMKaDZ1OzQpS1q+Gd2PCAfIv
gk+5CkbXo7xfdUoI0sRa4h5kvFlq6S+3ElfCR4yK7rsV0a5eGS6E4//eb5n24R5iQNjmP0HcSRgn
7c8Numu/RG8eFZfzn/bOMDtYbrJK2sbdhlGzbsza+ha2eb5u3aQ8qSPhP12Nqbxpbesb2Ypvaq6m
D0OSogpkJlNhp56cCs8vd1IfvZhNYu/hBExvJUjibiUpy/aBpvsTT2B6uww0ULWGvmvNvkCZUkKJ
XraPZYtqyUFNZl8xMK3rZKjvqQOsFbFeW3eg2Kw7/py9l8MPL3phmNe3MM0AikXwb0V0sT3agfNF
+IMltO4cAmnoMZkVsDCmi4HcZQdgkoLfLOtqLYV+8M92e1779Y1Cdb5Gze7Zrqv4DKO4tguU8VmZ
TIudEE7yrlsgo7dS0jzdLH7CubNA7iIiylJhRDLfsgAyTEstfmIwa4Zo03YDj9l1+StCmoYcrtFA
YzZYN75d2fcFxeTXqGFS/ilGOY7cpmiYn21Tt++HujH2auMMhCRxFo0xiTClNtWmouuOPcHPtv4u
JmTAD+9VDSS0FeioR06zoIOWzuHEIPu2RoUwItvJALgXbOH3AZQot+StKZv+fRc99ew1x8Jwiywq
VZTKifLU+kC1aI3kNT9cKiJ/98XV0vyDjxgW3vM6S//DEktXXP2nfooWf1Hi1tn8zS0v0cQWU0cp
eJFQedtSrKGfREPtjHFCBBv9PtHvpfqp8Qdt98HFK2tq2X0V72qUqn3YhuSrf6+yLPXBJkeUf+rU
TK+XAXHLpbvM1Ysvncp5WdxlMc+3Fn1+vzaF9drrh10cI6mhkEfOsh3F1JBASFAiqAJJBPHm3C30
RiFaAB9TErrxTdmM8Y2uSdapgftS9IS9KGLjHzSSFB3U1Z9bWxJniiWzQ5TBVln2Bzp6sDU6kc58
eKRm195LenRTJob61eLTwLScZndukbQ7OamGQ2Np4Vn3ZXn60fSfbJLpVxw2te8+3Ct5qOu/9Fhf
yd73JKYeSteQHotRvgiS5OhHLVkdKAaA9k+XwijcPnSltuFZL4xieJktbFLIZFbOnWBcVaiFrYoJ
AiWaNkrgtbMEBAqtxgZyAehBi6Z/AQXG9lqMLO658FmMgz7eZXEr74TLmIwARhUKKKWsfPCNOjnM
0ecpDi1C2JNdLdUEyAYm0Ygw9pv/YhJXb3axjljizb6sk4oY+VDXD+F0T+EhfMWsyU7uOzkEYduD
t5UM6DILZOOnRkp/X32whQE6f1dRLNEOiY+7ThFIO6rZejZGkgmGd8jH15X+3p99xdpiFeFvO60D
eR9UOe+Wf/tIwmW+5WQDk5/DlTpxEnhZcOx8CZ6hqWnSIcuI8XAZ5gh2zJfLeOqk3ygsj7aLqUaP
8fhhGTH6wdaIRQM1/QfJJOQ7/uVUaEHYrwFqBEioymAa/9zlJqWiN/6oeY9mYjawCKKmDrCNks9m
XWVydq7LIju3bfvYQI0A8jtFb1PYorrrdlnpfB+ronh1hg2QSjFX6x+lvMyvxQK+5dtkfhDNbSvX
IAgK8JACdIRuS1V1L0kEmUw+XeVoJSPo44ZXFcreE2D+97CF7g7s1cNZOH9cRvjNUxyjj69rH3dF
7+GSzJybsHO1s1vJ2lmRUySfJe17FCnD6Z1JuNikJXcBqR5ooDL9LGzLXGFDF9CiiIBH5DIwLyr6
Sfojs/0B5qPpPlmDzOxVb5qvq7IHzVemm+RHl9P3zpbJTjh65d90lA6u6yIev/Sue1v0nftT6Yot
aLzhWyqTr0KolfNrFbi7sVSHvRkHr5MiiCO/qK59W2vK9yjWEN2dUo3AF1xFzk5eQwpSWDqRXhSX
tj+Cr6dOCNYFfIVPB7XMCfUh0peQSbLHS32ojey+f+U5dcPoN+WpOvGe6lNDzeDr1WIDOLQxkUmF
7pdBalZf3ea1RP9fLj+4irWtprhU2iBDDMMS7z6JuFWB3Dv13W2xi5GoB8ho5oSsyEBAb8Ib2m3z
C1tQpCNrv4AFGKmJbQGROPWEk7sY52+D77/uCVx61l3tQSJLACpCYZKA8UX1DHNNbEZbuUNGNXhg
S/LejYqbuesFsX+p0EYfksE6it48WYKOPSyS8xzA7xodsgOCDesyzftsFwywKSJyXVAzl7TeHlZ4
mACdegoIlJG1nvtez4k/NF3YIsOkg4r1rQ9JcMnXppLXXts/h1Bn3gdSo55kUlmrMm6H566ungHb
lvdtHqunSOE/Wba84RlmhHf+nE7e+ctj8bP3JL+siW9V16ZWsDUxLMA8enAerOa1Sd2s6Cg3pd9J
nYXEEWyuovvBcemqVp2v4f4kHDJNWwYiKCmpF5tu0NewABL/Sjaz8d1txLjcl7CxtzV16G8fZVlo
sRHnBP6nP7ojjPWpXZa3nqSW7PKjbO/kcKFbwE1mmxhFx+niOoF+bJAfpfYmjuttiTwANSP4SbJT
U4FH6aqtU7wjXGon4j98UIeNWNl1Wb6GruQsWePOU0ILmiz0hOImh8a6yYdnp0KQo8/kexe5B3Kq
lCh4ujbbJeR7770U++Jv4e8r2IV/w+8URZFDkevVJZVM93MWXTsAPZ7Q9eIbFsQUVU4Z28SERJlv
VQgvSKE/AT7lvSQH9dsk4WV65uuk1Ki161xS62uS7DAH6RBM2Lpxk2uB/XWUoUWGT9S9o/gKfleI
S3jdeWAjtEjdNihf3BeOTGm5i94GavB7Q6qBW2am8QBZz3PH0wOgFaY4IQRC6t3bWFNXg6LxpgiD
Y+wjemYiA7NL5aw8J6pbnFvI47fIQZZXXSAF0FZPRiOk8hM5LOVadf2X0W7sfTJQ3UANKoe/cDr8
LQfF+bTI4U/4LYdC4Vv07ntfMTodKvW3A+g8XdNTpIrxFefRZfG3wyrPQO5PJfqrH6Uq9N/WE4dU
cQz9sJ7wKAvoG6ANoc7SSnhET42nmDFX+3LoXi26mfEMHqEdKmCyhqRC4t9qvcxIc2TNiMH90wpi
RdMlkMK/PFstjrrJd1frHmE/7KEHJgAqopuLSTF5Fk1dy9C6o29MJKVTF6bz/l1XzIdq8XV0Xu7P
uYoCCawW1xF5uCyzrwMrbs+dDORWl8L7IJDDe4XcEbRhDjREU1cMAEWGtdkkUyFsoglje5v0ZIVn
0++Flkn/6UJ9Dr6qDrWfZBjlQ+ZH1oWgNoEyJ7SfA+iGZQW6B6eqf6VN5z1qgLwgDEenW7j6fvTO
VQrd2XVigHrnGg+NdalAdUFnOnxYVbi6oEG34gMEsFhf8w7oVstBYUx86BUrWdmII0KUTpQo4mTw
7vTw7rDx90uxXpbztV2Wmo8l4pgi1kuWy6pCQ0PLedAZKv+uVJ0B0ewh+pka9uWfG5D556iOjYcE
le7tqJFaFoMJUjgXw1fe+Y9h+dmhuPMc7m0KwCmliEqSzppc36qqYj8G+hPZ4PzJBBOKMiNhfuFk
V3FyXVvoSPhTNQb0X97aaFp733dj9mSb6WMsE6Hxjcx+HOMvYs7YwUUtlmgkpdlXigu9uAe/ntbp
v2qnvibU2H8D/I3eThDr9xW1Vls1qaEmykubmDzMjDKqa/cSorlXY2MZ30qmO7+nIzc9fJwOT6Oy
TeE3uZKIWMDA7B4UpXBskHZ2dl1CNM8vNU1vZ+ObTxPaya0ZA3MUfnA6ICgRXKHAoTqe9pjy7b30
lgJuhl4iwyDQ5foXzZfVeWzqzZ5JPY+JnqaSDvdU/yY21dVHECRkNwnJMHUlQI8Cy7i4qG2cnmz2
AgUh/BlOKdyEhxiUZdTFLU0HO04gvISumJcP4ANN8wCRQ42lqF/tvgUmxD4Trh73Z1x+RwM8/AEB
JFWxqFs8tJqubvlH4BikS9k5doYUCjz73Zy8foHOM/oRTnOaNiNHW0CVRI4Rbq3b0oPGxdH9dBtP
377ObJMzj/8nFC/0B2EiBgomqnYu3fRlDVL4Lcw0e/WHVnH2R9THXXfuqG40GYSwVESfuul7Jduq
d2iK3F2JKh9HRZLHGKzgWowafO2unAhWLDHadD/QvFQf35YQVoOj+oGdBiRC04pKaaUbv69IJabZ
Q9vb0r5rYJSpy1Y7Q9ZsrjsoIVZN73AOEEYxrPShfq6ocaCAxboWdmESg6JJFGSyC+ByH+yLb6B2
JqywKVTQb3ec7yP60+oUjFjXrT7I114+FJ/kCgZWgjawbXLllREVpn9eSbLg4mSUpPvrqKxRbdJ0
zTPghuqoTA25jepopTUHAtGfL4W1ayWs4lLKu5WRycpe9ESzLPH3KcJJpij3GAcwxxQF9cCe2lU3
/LHVTWE2zi5zohLGiolninPBjbhaBoSfmLEMtAmk96K7LAVA2tmJgcX5wz0W52UpcfPlvpqCygds
J9Xx/3H2XcuN41y3T8QqEiAYbpWzLNsdb1jdM9PMOfPp/4VNt6FR98x859yggJ1A2RJJAHuvNaJw
W/56k9aOPvT3g65bg5uUf2jCkDQG/eTNNvoAn0kOQJnwoJE+KSjIKhQPTHjjbnp+cLU4vwAIJr94
Vmrsx2Z8aosOBF7vcuoNAK7L6qLbx1ij+yvfbY0jNbwrIsBpeyZYs4o6W+D45E3zaDOb/109AlYK
CAMAOf4jH6xoH5TNdACmzFszDvF0ILQRtx62yHJtQIoktWQ3j1nI7q2V+iEM2f0+xIAyV6A4y8nI
iUxpGHdluEbdYLt1BehFKhxCbYG5oN3qVHg3h8WXvNCjM42CwaifaqDskAGg57QbkuD/9FGwlHyL
WAiuJlZjFxbfOFN+zyLZyyOUIPfhwHekIBlplQKgi0hvJiGA5d6sh75HpqgSFp7JdzSkhuLwOHzS
DUCNYUtly5GeOS0ad7TPlWy4b6Z7z5qQppXbZ5Ij9wHVMDQGtkm80Iu4BBYljO/UtdvNfiQrmh/C
yfqvwPXZiKhwP6fIZV53estl1iB70qsYkNwydd2x2AZoys6dhQCJ079bUAye5BZYafCWWZnY4QHk
zyFyM+dgit45dEy89abWG8BK8D4mNRk+yECLOwJzTnpTA5CPt56fSw2N5y7pUVlkAmcK6IN30wYA
igJ7zq+XcScjGwpxN+XdZd5Np66GenTFXtmVmyQpPs2ihxmV3V1EvQKwPjJfY6CyojCwj8tzA4Sd
YeFqVncoXXtDMm+0CiQpt+UZewGgB7CzEYDRo3EWoN88FyI3oAUEWpe4R5K3UtljQ2BchL2HKiQh
wP4OQJkFGc9dPwVRi2AAeHqIRUNqwAqDF3ecUKyVjCLQxDzTlqWupXsxSQoXBwyDB2raaezWQwoo
FSPgFv7nKdg5qKtsYmQOGTsScml0N84dB+yZThH0+D/KoHP8LsTacKzAxnOzK6s61JlZ3YCsV93A
vnISRmyfSJSBZOQGkL5T24BciEYkl1b1ryJynIwIRajSUVopx/fwswiVSPsuR5oCyjL1SwzQjiVe
j7p1MfnGBSgcE6DAgsq4FCBV10VymUxALQBWBVoHQBobf4wjAD5KIblQGKdKn/1AmHtynaNMRtrv
Dbd+Jd85DBnrWHijAA5AinfToR7MOiPHdBaRC4UH2E2xbkWmA3Fsak9dzsEAjq3HQ6PJd62mGwEs
xOyuOOiymce8M392SUVj8qIhNciVSJGvAaoo+t/Z9P+vkHsFKFDg9a7sEbjk9L8dK0CGLmbVvdl9
n2JQ05P17KPjNzB/nZSeZHdT0nhwDQBCoOJ+qTLfgVOfnWxenEjkU7kRcPhvLHXw2kKJ9FkErLKU
CX3lUo2KMfIUULvFaS5ZQRVGcuoSvK7pKG9GSq2tPaVV6t9aMKpsAH/WIK8WMmrMDomxRhn9oFEu
zTTcPM8JthvJSZky8ytweM2rsmwy/5mLlB2VZan5bAFARCClvM+r4/ewomuh+KSYglT7x2upwg4w
cWM1zddRs8QHprOMh2swDfBOeqnDd3oEag/QZfjWoUU9sglAFVMcLNlMlkSkoi7Yn0FZ2QBq73Dn
QKp5nKEEFemZ6SeSjRR01jyGmnUkVc3dVDT/fCl0VWR0NyldRFVVktYj/lR7gFw0hrD80oyo7PBw
s7n6eo4nfuN+IDnA5KZ1O7l8V0968SXLfgxlMX3yy8o6uH6WAaUQ3p30FqB5nL0Npn0g8742JrzT
PRsjoHIbSwuByiOa/lhRV/eY3CHBmFCW0q6BfpRCpXETk23TUb/cuTQh4PiAff1P3nOgxA3+wgM6
2VBwmmZWqLE1hhXuBTKQmvZ9xrsrBQ1DvfZaA5BBBce5g6yjGDt8xRasxGIeh3RbkmWybkOZ0FA1
ygQAgvBV4webMnIBcgI28JVSuHqL8o+5pRmUSsURUWKsIz+otxWQRZEAm+IQKcgY6kbdOtCQ6Tt5
q4GD4WLWc8OIrhbIaHaAAsfmXoANfBRPYcXI8AIIhk1oCz++1pHVgDmmG3cTwxvv7Jwgx9lFYR+o
HhsgMpupjZM6E5VUxzIVLTCtUQYxC1GxB4POKZMAhJrSeHaZW9D8pMFmtmz6Ojzqcf8nT5kDdHjs
dFIzR5htfvWaI8xyigDY9bhzjMP99PfO80XMF0RXHGN5ATibeEIJUIM73MadxPA0aXZ2DiccFoSD
/ALU8Zcu8toDKakBZI25HqoKpINgBAP6c5pnsqphG4wjyjKlh903If6mCao/13oMPkerAaWLH6Ns
eJJcdtQ42C0/yUrOU1k5yMSl7qyR1loF9Mu0DwHQqHyoZzQdcnhnd2kZ1LD8fSAZnXzm4LqbzFcB
yBG+diO/017CHPjhlFeIrEDzYsuGhgGoUC2cQCAxDwmNJKKGAdNo0/aACFW2pCC7GtRmWPmbR1Sw
/OU6k4faXbx/g27cPlPPskpAXzlDvlEKRu/urCz6A4uCPfYq8Z5eyxfzuUs+Y40fLgmBJWufAe+z
K7Ww117qIYrOlRHtCJ1l0i3jlvkBjhR0/qEbIgOIZOGOMF081NHdTMmeLKFbgA0465Tfu+W7n5OK
Iypf16lWhDiMQYL1gRrhtG+9IXXNO1kBUpoM6H4Qkk1rx8a6xiHVktkcyIA60BPOmYeKSKwfsCbD
iETV1Lz1lAz3vE+O4UQ7rQsApCotHszarGQrJAUPqDeC9m6Kqcg/Vznq44xF1ZjPZhT4C8C2uK+h
oY3YbEqng1kBSWPgoIprEq595Xoxb+0q26RKAU+LuuvZNjN6vkztYxp29RPoNLRDV7QSny8rvjg9
R+kYIFBtwdzFv1rkzugCc9X65xjKImwsvITXPS+/96iwwJJEY/jLhTjBwa7UBxr6WKMuOrNjH9qk
4I/aRseWmTKu5FAZk1YNKTIwIvkHS0dFjfKN/5zclG3Uz4C+7ajCq/HoT+efx8MPSIRBtwDqcLZ9
+AXVYdAceApCHmeILsi4tGS9gp9G3zmQJ3c6lTLIYWo3zS6wXBRZgEbquyG1Hc7FLhaVM0iTUpYv
PMjIDfh8qJPoU3A5WJnWbAhUYcTuJGAFJ2MRGKirOrQjqgz1Amg0Mw5DAphPp3ZfsB/prHKwi+3o
BAzZQ68us52nOor810ig6Fcen1VREBz5hDQhGv6T06D5Yo2NsBC3gi57AbTkkjZzShZlL7UP7hje
o8Y775DDZQiw4PaWhUeaGWrnFLDtgJK2bKQEGEOzM/T+C8moUSaJNB7GDjykYKeeHZSdKEDUJcp0
Aqsr4j346uno7fXBPs1uQPBM9nXqXjmKv05hYfkn0BkHJxrOsgQHmY0J9jQ8Su8VpFXGv/NFLskt
1zJz+4+u5KUmo3BIFHe2A2+ffhtSXgSZ/c41FsDOjHDnWSutukStseqVpef1Niprc8WtyNrqMjPN
FIDTb1tHzIlqpKWhIe+cakhpbMr4/8k3yULrkGrJXxm34/qvzGLskA4VcOW0pELm2CR2d7IaJZZI
FMSjYMIZRM4PXYf6VADpS7cgBKboiNqGJSCYmukLmGi1KYzOnm8z8PBwvEalyFTfZMDIO0cWktcW
4MXQzzR2YqAFmdh1IZHd29Msp2HqJthjELN56wKpZO6ScgL7257n1vl3nhQIjBTNRuIlLUIHFFMB
B3ky1crfldFTebxqVAk+GNvAlma0qIkKgTT5O5M5TDAMIPMosevAhums+xnO35FqvIrrKrhG9vCM
pNzgkE19iq0TKZtiYJG4ll+sK80IriSjJu+EtXUSDa9rylrj+JMEkgcu8Sx/F5vds99WwUG5URSn
BjpzztJiXWdgSO2wkYJkZzt9LUb7BWdh4YVGqBnvACGFVGYa5lZu7vGj85c1b9NXc+DNLe26leG0
gKF0ahyA/921GEEwRbag57l3Rb1jS66kfJ95rLTg4vTg4cI+GPBK/+6u42E3z8ylezWgmv99Zrct
7U2spV87Jx6RSoPGDNu3Hg1zZg+PMjIBD8AfYjKLzT+6+l4h07reI6vwlReW/5WrBl6JxzRP2wKO
l2kzHYWpyFZ7yFULLE+vcajUfDQ67Lv1HfifUav+CdmW/jZIUIUBlE2n/z4ag7X1w+DJqcH8gYVh
tQ5NPXgBzlh8sTtAQ8vRwHOUkjQgrPTw1rwjmSMtkK8xWximH77YLsp27DoYd16g58e32qkRQKiR
c/FK+0cNEJpPjYm0CoDdm+CpwRCvlvVKM9tyD0gFHGrGPZJzYuNqxI74CJZXklqscS4jM+YIsW7w
nW3jnkVKiuBMablPClQq10gWmB9wnYd3/jJKbZzTyOcfjVOjs5cEN9Qy+chsAbdZIW8FZDnY143C
5JiCDewTD0vA6wWtvedRZN+QwfdmkRrIbuUsvPFaP7QSbsAcJ75nRfmDFVFUr4sU+Os+arA1MMx5
oNQJ2FK4sg5E4hUMsimyiu+LqHn0YGkPQF+qOJtAv7YFq4127VytOIG5YV9VoGyhhuQNIEIACKTp
WOpBAd5WbdZ6gcCLde6flNzBhv0hy5rPurRqO3BOOFGaImO2TCSNqrXMmF0+8zgun/VYAES808Ue
m+PlcynZwrzcuIyJlj4hvcvGKWbUbkEQjQPdtMyecPoJVBwrOJGFkjfxABYuXrZbMkvagQOWSVjr
Budxq6hmKF/Oi+SUNSAxAceY9bnqm33nOtGfI0BvwEPZhK/Ae5u2jSmLtcPIvQ0lx/ucNInBReZ7
Vv2NorG0ds8WG5MT6taydSajAe1+HwMK4E9eu6h5y4PwNRHglEjS8k+D1187LUuuwzQZIOSxkfCf
ai95zf3XyTCXeZsaH333xOphPQHNZjWGI76BsullA8ZkINaEyEej0ZA5F21y3ixiFkcodmiT3axF
bhBf+D5eiYoQO2YUgDShFrxi99o5UGEgw9JeH4DJpcoEixBkGWNcccBCWb62AAoOMpxFAhJ60E9h
rIn8NKbeaR6+hwEAv32eZV5SOYvWEnyrwlaZh5dkS9syYFXdfA95Sthg1r+FcQaeS/AsT0F0y7py
/Fz3Ubkqu8YHHSCf9o0Xu7J+7dEpzQfgtwfJrTFH5IJVlmFtozH7URe82hN2lt+hhl5zzwoma7CR
wTLUuKmEICVKlja+cwsQ2gT4QibgKErMK/5B5rXOsuTomdMFdcnmtawtPssHoKptGgbiAqUgLQrX
gaaUeNpdEFI0jdiNndzHfA+OMwVxwlbNhgxUoL4E/IfWgbxC2ZKJAf4rYAINNsjtf14hKTyjeXYA
N4Cf3s/LxP1suAjn20NsPcDtKwqRvOsXYH1YkDqo2mGFymmZzPjTnz7+VDp/VbxK9g9yPdphpya6
KnGhhQk4l9KPSkQRysTq174NTOIHRWehLq8zwbaqFPOHdDowB/XlWX1GYOKxYx4hS1V+bCXnFYim
stZP7oJTDBQGJcsyr6fH/8KU6kenSI2jCpK6cl2cVyv1lwKQUwR+AJBxI5+bnR3P/QYeGn+XVoGJ
+hspC3oD3eozDsn7M0n6oGbn2UJUSKpGbvRnkmF3j50ZXjYl256er5jowtXsT46k/8eJVAjvA01G
gvka6EJkQxNW3P6sAg5F269iN8Btzy3icxniVRRg1R8DF3WEJOI4bQZzbwcgnMJqzjE2DppVFPrx
Oe2CAVRgwgMdlgCrxZ2K9NSAesNcVLHQwQiNHa/ZU6k72z8iNWfYzzMbJtLQkWCD6NxIOZ5i9TxK
POBxl/lflmsmW7rp04NgGpy1gQXttZXPgazL86P5VFZTeSjK4ksUa81T5OZvjS6mp8wpGuwE/ZQP
HY+RjGqjlJbMpCJxNX4F4xxJeh/5T6NsvAIQsW6IowOloJlyUX1Rk5CDnKkFi8BRyX3XRamAnImi
kSKobMAZ5dhqC1DWaLn59JyE7viMU58B7BR+jr+r/ibzg2HvDqK/kEVmjdMBZaXpgobUDD6A//W8
LXfk5TCvvxWod5MRqcEOur9F/aEPppefMuxRfDLaMD+RSKuQgZzm8SuN6IKKEMAoDhJgNsopcrLF
mMmjExmnE4LtcBKMowk5JK++RKaGmwXpgWSxZ/vXgfVbFUN9RvW57W7ch0l3/xlTDXkCyssTICHk
rlHuyAso88MNN201cWEwsP2AMuvuMw6RfvcZWWCyU9ntgalZ2u2xyv8Q9ovFsMnrSVg8HCKJCgR6
nTePLSfxYIRhFQ8g0EzzV4NbwREJjwDWm63JsUW8HeO1iM/CmF5rbDGMVVc8BUHbvYCEToLy4KSe
hq416ddEC3cpEn5fPDvoXvA0HMCaKIoDDV2gpe+TBvjo2OZzAY6e2mujiIsnMBl1LzpQOpGczABx
JH0pnFMAyV8qaQYK13ZvF1T3WERR3Y5vIbPBBgfxlop35tKe8F3Yj8hiXxs+qDPJaIbHiltRLvI5
vcvoRlQgXXrHDLaZbfpnOwPhQ6M3uzrofMAfQURNbITB3ZDMHKSJPciTdwfyKoHAssd75Z0ZID0j
EE3IcDRF3GLfFslJQIofgZUPgkBw+klkgjzSp51pFR2IOjDsQG35jC8kwRSQBEgTHCxZYJ4CJg3A
CVz7F/sweyZTakKzQN2KjP87e68E6RnsTQl0MMcPAIFN1+NYQXRyoui5jUzvIMrEEEvLLJCWhvR3
ENrc97Gj7B2o6aVxLNpxUYbttLo3+rUPjh1tdrvXqWDzRIFuY9KIWkAAfMdjEImOtoWSGr1kRyGT
g1gdsLnR33skIy3ZPQy5m5eLiBvIbpIev7Mjxb/Pgdr2Z5AcNFuathajWYL5F/H+h8sgu6JGSUJS
sL36GL+b8XcymqIBi+6xiQ7/w4dQJlWR4Ncwf+SIT7vEzff/OAO5UeP7+YbpTbmfJFiAIZtaggz4
cqGL/d1D4/FxRyJSPpiRoiY4AOUbgu5pi9KF11n7Hk5FoR5NoUxUeC9ym0VWgZly1lL4f3emWKaO
8zU9vaorebhaNQX1TOSurcapdjahEWxF46A6TIJCoWSjPDKj+PMOFIp1SJYHvsJGyXjjg8M+037n
lJepttREZC8SqxjOmWxMofXnvAESkWECeleOkIo+nFk/mf2Km/WuZ9MHVIhFT5GeR08AFyjSvrwB
Bqa8xW6mP4HuiAYkLsY+uZVgtP5pQtKmX7o5d5/IjhdTuREdnk0mb611G5gTyI1wJ6Qmlj2flVm9
+p26ZBbub5W8e9oRjzYA3wP2mRU6G6dOh09TAKYpOze+N9EI8EAs4a7TGGnHOsjFqqmz4nuTIHkT
Br0OpKDMdRogvvPqinMUHPFoQv8+ghg4Bwnr5wLPS+A4iGYPuq70BamkP8gzjNPvCfPEi4MU7z3N
nWlmT3NbnP8ydzaEYoUEZDU3kCve5gbSYHWtHbxtG00N2lUbaR1+BbC8ouTftNLAeU3VdNekLOOD
aWSoBaqz/NXqGQiPYuTmGz2bbVHlwgFWFL7ZglWkWna690w7vF4HMI0pjO0dDcEhFaxyv0bdztQA
/0tq1XCswV6vjJUvTt+6Czg+QLEd5/mqdjP/66CjUA9MNoATspJLbSQODv4g5wDjAQ2nXl0cx+lu
nZb+UUo5bucgSwAq3hHr/vQDShaxKQF56TbOuosCsQM9b/4l7XBUCLEJIHsw1loDiBKQtIyKV9D4
Taa4uKhzWpk5llhO2IpLnfUZaJSdqDrn2Cyeh6QBC5u4mBzZcbGma9jalIakaZHSfAS33IECkt2s
9UzAXHgGN7aAVC0cAEzazg57S9/mWFUG+LbRql7Lhk17y8eybygM/wjGOgNbLm0TNs9GE4Ljui7c
BQ2pQV2it+j8mO1cvTTBc2izVeMGbF93wbikf0wO1LJ9K4e0E6+G9H+iYeOn98aDB1hC5UtaZUyh
SFvJif4H3xqErn0XmDeWl9WuB1PkFltK9ecO5F4psIy/oa4jXolg0E9TkGP7CJhZOC2EQhPFJ3uw
3JdBJOa+QP3qmiW5/TUccd4Ifd7zcO0lvX+03Sx9jga+zkP/gkrm8asuQJ+gjzUHSgWLb3ZWA2tT
FpLlWZyB2iJ8U7Cke1M0vp/NHo6PXSiOfC+AOvOCB0CW0zmgsz2gV8oeNaypBkl1VS+VItHLX+xm
43j4EZaGO0cis9/FnG3dY+gOwYmsvDrXwIL6Piv1UDsJ2lWXv5qh2+CIFXQaJvb7beS69sAK8oxd
1uAEZaHHrXsN8zFdi74qVlUo3Cs1MX7o10njt34q7IOS115pHDu9O5GI3KmXZDq+XUbHFiF2E5qq
x43NLkGeowVBvgfdHcjtRXsuUf2PXdAoA+J5AMoAhtKleShllt/ylRVN7lrJerwF2n3ZnkTcZc+i
SMMrkoI2ygAkQChLibp22Sel2LcClE2mKIcjrt7DCXfEvjQWuPtsHwQKdc7aJ6tuQhypG8aXsADd
Njb4omNkGMXHzNNWJNcnM9qCrTHbgk2dfamwANf8rP+Yhpl2SDoOeAUpt5EBh0RegCED985Efb+e
L/IIibkc9N3IHwdKTp6O+dVoMxfQquAzxDYM/yqAjM/GKv3j/8/CkDH432I0w60px2bG+o9FhYOf
BOkKAZ7oYAAw/emLYwux0eVId5If/w7cBBbuvx8TOCC0Bdyijmp2zi2gQjwcExSpyVEJLOKXtuab
FAczSzZkw0dL881NkOTBRhj68DGvi2HlAYRrR9rOBCxhlRh4OZVazys/56iDvpIyn9jKG/3+JZ/A
VWylPthEERHQsFi2R8UTuUx4nIInbwClROH0zw7WPTiyBTtOXJrYaR6MAx6mwQs1pQkuNa8QMaC/
IXPNkCGdf5otyMnGCdJSw51mN/rusOqMAnwSf18htQZS9YY0GzdKQQsebJTn9UqpK3phoOVSP/np
evKxrNHduDw2ki68kw0NC7cAjm83iicTrHtbZUI9ZUduJOtbK9xpIzso2wezimKS2hn5Ex4kb4GV
3du08jJMu9w4dmuD9hlAWrhV/bw0uuZYt0DrysLpimTM6RoYeBaaVpBvLD1so3Wg5X8BUy7CrRcm
yg7UyxtmVuOJJR743XvdW4MFosJSUDPS04jDhqntxaZEseSJGjNwnrHwkUhjvliGMocca2fnoLlC
3/I4O455q5kAIEZaOnacUg9Qi7DpKb+dpJmBg6DFo8Hog/NoR1JyGLC7Xnep9VLxOjxHevQtQ/7E
q1mayasL3NZB94tnEuUtfmLcBL1Xh2zoVzBEAp4YMCK8d4InQzaFHTTYOq6aZT8MwRM1fp+FT1ro
3PIp9FC7ZGQOaB664GCb1ZcHMxwqagDHa6///nPkjwgTjg4OLNexXFdnLlLLHxmqprBgIkTO4oep
BDv3NNp8H/geABB/EmgYufFGpUEyP8PRk7SYGTKUHSV4kBYJQMeZOYNkZBJKoo3OLvleVthPXd4j
da0NcEBJ6jtzsnSRDr2WFcJLFULFIVmJd9I1j7CZ/6CYY6kIjx9AXgm5kAnSG98i/G4mMlGTkFtD
hYs+Ml7GnN26ZvSQ5s7PbqSzmy0bjqy9vQHWk0XR1q9haUl00BjF2QIltkhOyYEoe6VRbrjtCZQY
L+BKQoVtGwicxokEZJ/vDgmmWwjJkkkepPiHIGRQVpqzQz5GvwUORLcdajzwhcy3ZDIvk5rST5wj
cma29t/lZMYlDmGH0nllH3plfM0ANbyYIrPaKQU5AM46WwVmYa9UOFKo+XkBJPjIzIsNKcjONrBQ
lhfRTXFnLmrKLU2RApfIyclOTaQmBy55qCFzCFQ0NKeyoZ5lTt0WNUYtMOvwmYEaEh0mZLlumSNq
LFX8lh36PLfTxZz5IccozWQHGg6GGN0jKijYYXCmbA/AzkWjMwtws9SSkTI3sGu7DEbwL41j6R2x
pBXbSjeeaJQi2xXVEVIRZnjRWFCXGqBl8h3YrvZ3ighZtEdlEmWBBzJkyGJy7kOP7UdwNvQyoLJL
PB/bljR+dIla8JtGbYh0ErjMYWZDGTbpcZN5c3yfuuqZfQTT4vscmZ+NWGoxH4yL9YgKAyp+70Zs
Og0885Gt9rPYHccZuYt087Hfj9G0D7Smi15AANCCVDHwN12cgGuBzKn8HYXXKKcAtDEfLF5cBrCm
OY7mHycOLgg7Abo7jg60eoF6p+ykcVTJr6g7Sw2tu9StVeysaspwGNlhyXbXxcKg2aBo529BKhmJ
jCgQ9ZQMkI8XDqTu3Z1IhTW5D3JvdW3knFrlkzNZ/t4NQGSCMmSA2GShju1ScbwThYRwg8XyGeeM
6SbxC1AgDz4bV+RBTc8syQ8KynpPGoKT0lr7Dehd7KrlYHOI+SlCotHcA+PUs4dt9J0SxR5gVVZF
ljWn0vniOHyta7GDohxh3/oRlRCpkYAmVA6nqXewMwIkyHFyQYsrZdS4vTUsPexwb5XMyeqvZRxU
R+zPgsFvxNpGd8b6iSysBEQ/Bba1lX3bgF7cmHCKpGSibxgyiAtzpa6pM4t4CWJnf0d2vtXHJ883
TyUoUI7ppLW7yHJ2NMqlSAwDBxt6H7c4C8SrK2mo4aSh7mhFZoGTTdiTkZNzVA2j0mlNjkqhho8h
aEzN3bT4VoCWFrV+d3PZBZir//1JbJgPiKaOwYTl6rbDXce1Lf0xfwaHQVpbsJK9tKAfWSMD9anr
Ru9P5EXuwtLP/EU3oRYEGMEhELn2PsMLyWJoLziDykPwMWerxuu8H1YEul2nYn8WGbuBNq//zqvu
u2Gy4gLyh7/yvskuOjhTkEXrxagj7/xt7gFE2ZFLJtQ4YsPcK6aFW5blXtfT/JkU7bANgJt8mwfY
ADkwHCItlJPlILEpLJJ8EwO5aCHaAhTjLfMA7Vt+S4RTHFkPzIIlzlN9vHPcZh2z6lOkjc8G7gEg
nwvBMQYXkL8CuypP22VhTXa0xNmJtuxACb5pROndUB+g3co0/2bZSXnsqyoDj3lRrULp+2t8VAw9
z3NjN+wtrsVeSjbZT+SiwtPsNIe86qx3QpylWkYZbTIvEnh38YQsJLI4qJJ0swPush18yFuzXtVh
420DIw8/MH/MNhVHJR8N42Rod70DouKxNMIPSCYB45tnMeTHwthvkTqmT9pnTZejIelu+mhsSEeN
c2l07rxS3ytfGjNPD+1Q4OWrH7bgjDIPjWxEmYMibEqQ5CYq/DPbFPd+0uTV5PElaomgj/uu0nek
w/4aMnaQN+SsyWzuxlP3DdBJ7nqON1v+nE353U3p6Az81rM5ie22TP7rl8H4w5LRYMgsMyxhcBC7
Ir3sEeu3qgzRT2X/Ylsf7DCxo5XH5HMCQG6LInbCEzXY2gG95WMXhNHRCWdH+XF0n0waDEgPQQXP
b/y4X7yMOXDeG62N5qi/tZunMqMSa0jEXpIRBe8t1NisZj3TSlwQiAZACmgNH7EN7u16A9s+hPGi
tXp1asR4JbAXgq12f4pmiBca1k5/FXVR38iMROCrvCqYmL/HIVPHLefQospN0H8YaR2iflm7NDF+
w8BOcA7IkfxOI2uqx1sUZkgEHTVAmlYRuEUGEddbN2ywG0Ue+ZDvq7oHG1Gsm3wxGQJJalr6Yplg
oNzmOHcDsEZ/HGog2qC0PfFXIFPVkA0deJdIq0dAM0d4RDu+fg14pV9Ljqy1LPD9WaYUORvSZcGT
bkOyMBwHfK1H+eaGZ0QypveNkuVN8s3v8IahRMpWycAoEp9qX8KLtQw3VPDmtBtlCLaK9Pgfd3UO
muF78Evc1V0mhIUvrSlM85e7eowTULwplMVLQTUGeLk8BmNtnrB2ME/UAwfg/ZAUwH391ragbZtH
0jaMphAYpO++uQY6Lexi3YkewkUgjwN1pWGla723kNUlw+h+h2RsPzfx8p1456DMPje1Jl5bjbnP
IuwXuhjFK16hxSsAKjdWWOc3Erkm9t9CoxxONASkmb2sgK+1oyGSj5sN4N77da1V1queDebeL7GV
SJE6wcMNmOQHLV3bLMThNcq5DqFsqEcNthTMA6DSxAE42Shxoa7SUI9kZKj8KAxujGD7ViGU30MY
UMSVa1QLhXN8FYtRBPIzGhskNelQn115Hp9kyBgf8KI0j0ZHX1lByzY0bPo4vfCyuNLIp+wAs4mQ
Yh4Mx0TmAzS4pQOaEUSbpHWLEomtFjbmZa240fFvdZr7u2HUkFrk+F0yruJPLAMVCxlQU/gZO+Nl
HBlIRp/vzFr7TPKxqeCkU2v2Wb4KMzyzlB/1yI96KED4r3vzL9t5uCdjY4OZIC0Vwpyzgu9w2AE2
De5Ci9cvo5jshRUh4a4pCu+c9cl0zDrgqHo68iTf5dSjRh8YVsiOyLZKpuzcImi3uoaTbaWlwGpo
B/p6SpPq+CCnGSfsbMkjd9x25NwqMPU81k44sGWzUvmriy0MkS5ia/yXqxsAWHX3iZUvTSGvziqA
0qzmVxfRhVOx0kT7dnXkqq4CePzTcRqMFYmGUsO7Dd74ksD9tkc1pv3NxrnoGkg94Bu17Pily7vv
Uzc63/QkxbaZpdlP3DPDk2OCI9ie6m5l2dWwtm2/GTbAdjVXwB9AgpeZ5+Ef7gQCQQ0pWz09F102
hqfZspSPyLYI1qXv23tLN43kE8m0sO4XXuHUa7t3y/CPMQSdiQ3sxgVKoivthrKyaq2PhYVFjSh3
tV99HzTQptT5lF5a2dBwDLAAxFvRTYlI3gxuekHep32oa7EjEWorQHRJXTdxs5PhdUsaPYSsa6yf
/HpNOhVWWfn9pwB15mAxAhB0VlX9xq/N8eyW7Xj28GMCJZcGQtuuTDZlPlXFljSD3/ylD2LaeloP
COU6TLE7HbPx6jQAnCOTpAknYEsW2bBK2nGt9cCORXZ68dPaxJktwEfOSPeuQNrAMnv9X4+aB7BY
x8APEZVStqlj/YDHzQOl0TTmQA4CWMoLgJLbE7LZUYbI672LdQGWV3l/slBs1C5obEcZurkJWrXA
BFiWMqIe/jP9abZxpOfszq0d7qb1nkZKrnznCShq42Ht/zgrhVXm1Hu/zqJH8bsvgMYTOM4PO/fc
10Q3xk0qyumga65z4chAXoH8yPtaJ2D1qMEjHsHU1AdUHZbO/zF2Xc1x48z2F6GKGeQrJyfNyJLj
C2ttr5kjSDD8+nvQlMXx7O5X9wUFdOJIGpFgo/uccYtXiDdTjZXYhJhp8E3Pm00f5M5P5KBiO9dU
5QJfLziCqQySm7eZcQEV2j3NCjuxZktaEnRgJlFi8GYpCV9wsQqY9/RWxiRBirxhRVKBhxdNDDTY
RnQp0TDwRCvHniS6np1ytohUw0PN2PnBomRBuUrGKi9X/6KlK6AELS0BF/eP6ORbWgqny3FTwGJ+
tEATlq5CkEIdPTPEmzyLwg9ca8MPaR7yTdKYkx95wAXDjeSUTUBCDuICKT+1dBXidTmEUzOv76Y4
1ovjdQOsfrA8lkcyH4BuqD/TdB7iQay8FD3LtOz8//3NNw3+j12W7aEK0vC4gbdoHZxe2IXdPYX6
zC0FsLmrF0sv3WNglxZQc0Z9nUZtgcxsalxp6PRyOhees43wOLvOZnrFgl2ZT61vJrJMNwNP+rW0
kc8klyDo3pzRm1gAmUV0+yUgadWFkBn7x4XCFDUf7+7kRBcDVVHr07JxviddI8+UV6b8M2635SnF
g4lENNwl2vXCKki75Kpnamtav2vvPMwpAY+NaSQrWwFImKAdxvuamiJ/7hxLNdDMdRSeBGlyDeC+
WuTeaSeCjwAYh3NsCZOCHGcpuY+ETLHETKcS/c/o9kO3S3mhYRw8RUBktdtAi1gya7DhD8E35+3J
pCPjgeNFhNaVFv7dWyWomZnc9bGd4TQM3amtGuaeVNXYqpRtEoMbRMmNMkBVUAvsub4AzgQPvGlH
bT9mhjOlfhDiQsvcTVYo/fJeB0CXP5soHALXGnqFcPByzHsgVJIVxWC90OYYiUjvY0xTukpb03ut
ONpDZ6BecwBHaqN4W2ggZpYqi5pNZBeoHVeKha3FqdsRxH2K6mVhedHtwFoFgQAmLdryNmONB8bQ
OXhrIe/qPfZDMFqSS6Iu9RAVGPy4FNncDY0F5m80uFQOUJbpJ67G4GssM/Ma2sz4hFsl/VrQym8/
hY0AMYdqoZo0lAVowrLXKNLPr6yNBGqZ3G/hJIuvdpCh2a6q2lcNfFcoaurTW5QwttV4Is7Ik9qH
SHfTQw9wq0uGM9EtSBrCZ1OW9TqbivajVXUGzoXS5luq89cW1MB/hy0osTJUtvuDFwDGrot/eUiV
Ie9xjoEucqKOjzwJUZDaIGU093eA98Py8Q+WHKgHxOa1+9zlQNcCizo5xFKKPYobElQiQUYDQKZ/
oBLHTMEaz8udLMdxTSyEkeXGOIQR45ooCyujvV8WRsO3hhfnOxn04jWoACePOqwfQeF+wRG/9WqX
dbDTBzfd/2nQV18B0WieGmLM1jjYsbE5iy9m8v1OFCmi7QH4D77VIXlrJ99lGCJRMWpFchnH76RP
gMCN3w1Ip+l+AMp7TwAffr6LqGOviJjuaf1bOd8r7s7foAC47ZvXcp8hJ9QuW8DinoAglbJpG6PC
BvXloHv0gZtYnG1An5wdAK7UKCI+pqRIlQ1pC00LN6BIdrDZQCMGanTyAURNyBeR39RKV7vQ1G1B
SRlo1pZb6A6MmKN9LPCr9fPSLX5tPEfkv+RQJWh0K6aPiTSRSzDz/JLZlQtS3oRt9dxCUhG/cGAo
m2g/bUS9JUR1o0HK05bncFLczwsGe4Mb0rrRa3ulD6jqXMuq3+g5wIxxcqUBkUWBKy7DpIAQaYk6
ucmPwUGxrs1hejP8V587/d2Ugjhd80uYvAdmdPYLh4cT2KXAknHSMgGeT5NF2YkFEm3nSkgDyUTU
NnxF05qmoBG6gkcA3PWdB1CUuvtFlHwj82JjW6QMSB8uKFnPbbFipWhzbKWUbDaKBKZiqEIk4Fsf
xzlKQ/rZ33VjdsjxFjE6uTjfa7yyQnVOAeAWxQqcENlwRuM/52JyUTcQKrpgrzGPTDdicNFzpHHR
Kwx4yiyrK5/UWVLsRBLLowuCc3yrSzdHhYWerpEJNy+uOm1BxxQffVprHWgftThCrZ4Yml1RmvKU
hd066zt3xFkg3grmaVRxE+UAePuZ1wkZ4J0cB7gVK/zA0QsfRR/Ryhyj/toh63WlmWYDgH6yUd5M
Sw+PJgf5huJX6CKtR3bo/QdbRmGPNzk2+nE2IWscSmwBYjiAbeV3PJKz8QaGoPFpEbc5HmF19SN2
DHl3daPBSw/a18AcMoS+3qa1TyXqSRZVT1Zc3qhqnUrjuyh/0ZPGucw1773ubEBUMG5oWXKgzDZR
fSNTcnq3J1FmcmcTjHwAJSrq4MlexXeI4c/MyhfASr/FTt9jky0Kj0vstC2n/m6wxFiN+ihXkccG
FJfh5JuGPpTHCVVQl3kFGoonp8FhqDKgo21WFs4OAKU1Gph+O/1XoLrMvQt5If0/B8J21lmbKPTY
dEG414fBxnGcaGYkOSUK2sK+EIgcQdApUVV71oWN1k/c7PDpFPBcorGdqyzJiCL8Gc8c601n4p1x
fjGoUuxvMxSB0ssCDbXQAOoe1LOIYMZJrsAQVgLA/1smJ+76ehnklxTc2BRp8c9UzFrZzdDqFA8l
jNvWMVm5AdvP2yUXPzJRoSjK/IZCYeijPdipUFMQfuxL68lLKnniabepuwLYlOUIzq3McCvflqUH
TCkcN57MJAA8L01nKTnRWnkOA1AtZ8Wd01sU3T1oaI852YqDHV9NNNoEmbvrLdlHePH4vdaMHt0s
Aknza6pjr4gOT76bhZHdnYfcAuFclX7MDLs7jqqtOG819CePYG3t3WluPgbJ8lvLcuZiI4//ZzZ3
Ky+KRG/2odDleRG5NjCnzI7/1Sh3a0RxAlLERrvymFtv6TJGoeGVCERlfqfhCdKii+VMs84RPT5c
Ibau1FKfFLbR4/Wa1PPUKnFjsxKkQUkouh5A3o62b1SYJRbNHmSj1YptoELHQChD7WLSA6XEAszJ
xsRZyMktvPzGuY4PBpC9H3GfbrI/LZwyaPfTWEdnDRiBvmnk/GcVvgRJIH6YqVkAdTkxcSeqcMgZ
5haw0Vz+oUnsHhjxpvNuipPRAqW829ZD8bznR23N18LeJqNovw81F+ug1cMLIL7jJ68q3ZUZjvmP
PwzAwoDCEke/vnUfJZIbuFuk0xeU2INGtol+lqgk2VYmG8zPVZT+BAsT37o2ajnXJjfFeiyRRyXj
ILCAUvXuR4a0yhWVLPiQf2vlMlUR84yP2z7ZTAkfgXeSTzea5eFPAFZWV1rQgLJdYH7wRuxCZTWb
ejLd91GCR4Fyn7phuo2OJ272hyUUmetx16MPcBL7xdKNeborkNnCi0cGqHMNONkoZAB2h7pA3ckG
9ddIJPmARpAHGQ8DDr3RgMAVCS0NSK28zSbPzSp/0Tyo5aTf1E599yCn5aPvEnWJR7LAQzbaSEt9
xQp+wf0FR2nYkwW+ZejaKuproCkCOS/w9WHiQPgtHH9e4yQkekIzG96mlfnATfMmItz2VQha0bCE
mcNqqXgL05nMAWQDgFE0BcUsgeLTKDgfgltv/1i5KKlyFPAPwbQjZTtb0kr5cSleBiHlPlKZPnw+
YI2oGTDix0vSAM46kGjWIwXJSEsDUxnBFKd567atu9US4MGuCHMbRdO8Xy++SwDpVuBRLD47qcAh
TFAYe2GX+Qe71/IP6HNfoSwgu5EIjI3mKekAIRvZfpU4G9CpuNcGRZQvqjFll0/IajkmyFgbM45e
sN/dOFbrXkm0WJADyd5jLBZF377FeLegGP92FbL4n1epOpSnGWVfodZNK594F3210JG5p5VEeT/Q
wZQCVWKzotE5gMc7w92WU6etwIStr+9eS+bXEdFmGnhMbH09v5iA8cIv3TjJ46epSdxdGLW7yEDx
EbjarWSNUuVgw3I7/Ir6/m0K4tOPgGHE47ewmPoni74GUW2uhiIYTnJ0is9lAnhwJe/DpAIfUpjM
7vo04Vyo6b0rQFOdZ+52Hyls3mfp1ga4/I683q/CDQuUj4ULFgJ1dWl25mr64yokp6vg5XljeN4B
TQlfp7xLPwQyToEz67FNh1fYNS1nxRShbEobQGukTAAxcbP6yDu37g/wrdg3kg5daoCULf8aoXUS
eb33OPN6CLPOj+pKOzh962yYhw6RVES3nHH9tWi7+Oi4ebfB3bX4K9EH3EiC8Os4aBIFtMG06wLT
+oLKWZ8MtLavN8AmLI5Z2XWvtpc/20mQ/wVw0mmVd1V1YaE+4DveCZQqQjEycMdOrmbdYg/YeZZM
N2aJLEM9ieKvPz+GjoTahuTqY6gc9znv+35rueExyfrpyvFne7G9vl0XKCHczctei05xagufluCT
CrAvfYl4Yn8gSZNYqDXJ6/ZAS4G+yD1SPP2KllUaW894Y5xXJBptEO5oGjhDdNu3+z59MtVAM9b9
HL0wONMC+9s3MQ4M0yc2AM5y7K3DIiczGoTUAD7q9KD/UbYP/gwQPqtYSG+9KBY7lmPPPuKMd7VE
RoP+gC4JHWj73DF+LRdaTBj+H4+jAHYDfbrIGbX5x2FZHT3Fu8UyBmjURQQzanMxFuIAhFxw/YIp
Mlota8v6Ad6nFjXAZcWwW2MZ17eSdQ22WwpV0pYDSKL0xlqTkAYrEa6+9fDOnZbJBkhA6HXHtvUT
C4NNH5bjt4BbeJFUcv6HPHQhJ3thIl0/jMjsKCeAEI7fuDMOOKwQw8Et2jkYyRen94sUeHc7ZfZY
72KFA2CZ1UHYjn6WqvOfREMg6g3eGNt1rEACSNZHdf00hLjPJxMgBkkWV6OOFg3DmyORMc977JLH
OPVT19VBc6iiqmtE6aCfZzcVVMRFvUE/Ga6hPgUNXqPVT8AWRdk6RHY4Tfj6oPMvwgk9eEbk3yh7
xBGELb3nznFeSid2vlQRn7Zmxasdm2CVlx2AKCwdXQ4TGF/i9uKlIGCh+7fI82HfDUW50kcd5wYo
hbzELU+f6E7+qI3G6lErUTKywnmKKor+HbkW3tkqyuzs9V270SfU3krFozIqghWaxcXXNgijaxcP
b+Ja4khwMSWrMBvDTTZxvuq8VgPJ2BiDexfYJL2Pe/2zhW3V3lGUul6bT/Fu0JGMcC3kBJXdnTGP
p69tVzjbDPuFExFdlCEHH55EXuFgh/raJgoMIq24m0qW/AQTiL5FQkmewT0kz1pd6lvN6ULsdJGH
J8UwtkE7r90gb4t16lifkrwed+QyxMA8DQ8V78Cunls/UJ/dAzXTNp9MkCg/6XwUpz7LcLcwwIgp
PHePvVh/a9Uw4Bu2izQHvJ9qSQocZRXYXPqLhGYeMr6+nkbGblEgbL/3dDwdHNxcd6jNAaTIkK31
goNyq4gTH/9NIgG36bqN3Sj1AfOgTyKDBD3OaJ9BXW2D/KVb9lnopznfNU5r/N2k1XnwvPJnVlnP
tWTu93IovlgFSHvKhv9t9U3xzdHRMNFK08O3ESCjTTiKVcDSYNt7bfLqotaWkqK0mtDpJNCV+fFd
R/nTZfWuU5b/P78mjn1HFOKE4yZAdU4R+kIEUlIotgetgeLXi/CitapzJ7xMhRmQPJXemxzF4NF/
yl1g2C9xbIs9xqH4euiBgXFIdsyKr9SyaI9dgn/V+Eq9kFyt/tSFXnglPEOyVKvFL9XTK/VBGqOd
3JQuG3rzrKOOcjWhinw1Mj393KR94QPerPmO2/UpzWJA+HfRBmSmQKuaAKQmy1z/kXvAPbKm+gue
etWKMbt/wRE9UmMZWJ37+IOpt+6XtBm8Fcuz6mZaTQHY+XE8tJnbPfU4WlsnbTJ9KoPibwfPnV8A
SAoi+ctu8194U+8+ycDja6PJ8qfwGV93bL4G27xpKMRc5aXhfBbO+Je6Wf8ChS+6c3FKkKXd82R3
JqCK7XrFgdL9YZKN3CaWl59BJxRg/2Hex7GthH/2iv49ji4HxKmRjdE5im2muJ32UYfmaNBO8q9h
32fgiMQsUbIQfPNfF+0y+992D9r/jEd2aIwFkJh0mo1rucC8LL0M/UhAcg0D/X65aBuFINs09puW
louW1SOwnlI3WMUTyNQOyNs3x7pBpTu9/aK9GLDOKb72OPbfEa85DUj4f0SPMDstVOdOdwmHlOGG
rPjUHaO78HY6zStV4J0Dx/ggYpQK3fmEur4JG4ZT7nca9VLj2You5yg3UkiZfexQYH4XLuZnuhwF
a5xQokUftU4WyNlbwNIfdJRQ+uagW1fta4jv2dXVga9PAtfJ5KHp7e9NItHkT7KuwPcPh/njOo8E
SzexW/4agZt9GNomSDdvMfiUxNx/959NF9eeoRvUmdoDfqL0RIOlEucOpdND8NedaL2op9BBoj0A
TrQ+leaeFItd0Qr3KEyfxLPpg8USiWZLdAryIJO91SA90sqbE9VrSsDgSx37SRMOr3HP7a0nk/oY
Wm5xxdkKX2XT0P4VsXpNGZi8tVHizaf+tUxjADyBy55qGXE8VqbojP9dG1kXIU4OrcaZ1VTaSFrQ
yKdnmnVU/riso1g/FjjiAAab/qWoUT9Es9Cs3maxmvXloH+h2aIF+6r+5cFuiVLE1RGUkz85wD5X
eW4Y2I4zPHspOxNQQscKI7bqembMCZ05y4PDEzTGhjhw5ToIgscW8HlljrYjWy1JZlWWA9bBjySp
0d02i7W6QQHoBM5SUvQ4la9tXVzIx8uQzoxc9haHvAYn5ioOLWJZvKISYHhlz0Si1mc88+se/INx
zZyNRAfCOU9adtJyPUIbhzW+VgWOLKSn63+z50oxAy8+zZDxDXAJxbHoQcWq6kCqRk4+jx1+oOWE
h/B5cnHPHlWBB+Dv77VoXkDpLc+uVBds5vIVz3P9BM5gkDt2Lb4zakklwTQU2nQnIicBK12ztNNS
Pays6lbei/6MxUWKuqdI11HDBODoBlC8UxbWtxrZHFphwz2vCNLcLZp5ZSso9D8t31eke7fEiY+7
TowyfBJNddOmLn7lrd2cogAYll6UT9+UvC3j+NUr4k+RG2W7AZ0cTyUTb8PY4VAa2VhgwfYh0/xF
49gOgBjBHrdaZIszEzHQDu0kn7WkAJKFhzcq8KtuM5F6/mKNe8Lb9dB52W9H748rlWkiDoA0fMlR
9vZUGLpYxUNib+ZlO4A5WymsuLf3QSh+PMhpWeF5HCHvdQ7tsAJCgzfsFdbpLbFa7OFj1vq0xP1s
vNEsi6+eBNIUSSIb4tHE10GMyAwtpiPLhj2a5JAbVSZ3CuxQwzTbvPEIVm32MVEMWjMTFjJ/T6Vd
eMdIySZix7Iha1zw3d0xaL3LwMzhAlFU/2YbqK8EbeeJO7b4QEPreUAr7CV6At9lplV+crOiRNIc
R+1/OpHI0M03J4HvwUkUDkoW1iUOo1dFhSoB/HFQvzxPecKAs5oXqAJchGhjBUKxB7wl7E5RMP0+
sCl9NrJC7MlY5/Gb8mGp65Idwsrbkpzc56s9hFsuHlOFNVnefQ66AI5/nj28BW6zyh7Q6xpqrosG
ctteM9PxthaSma8luPyOVSbAQ6aWhm6nH1JwWA5lAWjiWjRfOuZ1Fz3pi1fTnuz1yKd71zEAsBe5
gq9quqWd+CktdBWMXMhXl4/GOh2yfEfLTpOoB7TEiJQ2tCbwcp/ayHimFQ1a8VfAgvgFJU7QY18L
oMbfwYraeguWiFC+/lsw3UHd5MAYXu8mFOSgRwBVCvhmaF2EyrJaVQHTOrNwgmm7gb7zrBoZ4XcF
zUrmse1Y46Z/5zyhMwR3R4F0CQ+90xyR9J2OYpuet/k24E2IFA/IvsZRgPDJjoHVzYocRXwusMXQ
GAoMQrfE1FJTK7Y+xAZISkSPGhwUCkPWKshEPKitkx3UQL/AKux1Ux6dFg2FPDJqv0Kn/IWMqyhv
4p2lGUjpJmG3mS8zXwGtKoodsLO2zVA2xylPDXls0Btw6EL7sFxrvja2Qvkm7vTATwpg7euNfTUq
1Q4PNKPO1z1NcWmBuZ4G0mhKzfOfHY64TxIE5h2o5pSHGshsWaKUI/LDBq+5II2G4RKq46C5Lnl5
BEZFvkv6ivlWyJFrVEMS9tkt6NxzpTk2UCF+ixjw03Y9Gl99slgcAtCwou7dOy6iMpXaPolc0LRE
eX4Xl7vhtyrJ4mOQOaYLIBXA5vbG+MtQlwlzJWvGLgLFnFscZNFbrp9hy3vsACdM4SkefQA3DBvf
HVBPSUtS5MAWOI3u+DylKUKRzG058jg4p94tAfJQsJOX2Ke2deLVNGZyR0e9Vd/gTotW5DkXFgDJ
+ApA+BVuN7jdklYtyZaOi9GrMjvMFrQcPWu2IDOKsYR8j2H342tqBNqn3kTuVAor+sRlChg0q9Nu
ohjYFunu8FwWQh5jTRZ7G1CtT2h+Kja9cPkLzuKRS9CY9VXRH4Mavf+W5mnpO64YtnqcWLdeHb1E
VWzv9HDEoSadx3QljuDtots0dWS26A6pLpyP+XnW6i64SykCmoRxesNKeFcM5Bh6gLcucxzMLQ5e
xfVuMLCbH7ss2IbehOPbcfjiuHUPSrJIokIIqRV8lu5MS5qRrHG8S4mGOYCuhW6L8h7YzVMyHJSz
LONor9XFh8XtziQXVX8qUR8icE6LRBHqyzShlTctbUFB0fHou9bYrwm6wl+71MsPSdN2W9nW8qse
RuDKK9d1HXvPso6K176LztzF4bOFrv/XOLccpMD0ck/KfASE+NgC+CgZSmBAjFF0M3MEpJVyeHcn
e7OdAIBfp9U+QuodSXgU4dYJP7nAe/iAEwL3liTmJ2PS0y9Rm+i7pkvYhpaxgVq6tKiLJ2kMQH+V
pm8psxJVHCeTI2tN23WAiABmzIhwBRMoLmduOSeJO+1NNrVE3VPqXkIGbgmSlWhMvqHfFplIgaw/
LUkxMtyfAEr+LVcWA6ujQ5Ml35gq9KRizrCKQf1nU9moMY3OEbf/xlpRJShZhVkP5gCGXFgxVcIC
KApcST07jagF8TZzGIq4GNCMhpqC/vtVitFE3iIEzsZloOImZuO/Ww1JOMSn/n2ZSQ50cqOQuDVB
kbA4OdVJWZf+bB07v6cpss67Zqg+czdx9yUIdNapQoI3QqcDXziy57Fa4iTnr3YS3bUqvfBz8Yk5
ovwcyggoaHryN3mwUON3AYqKdWuhApB21PgcILTaZhMAsXM1KVyXBF1H7ooNRrabPP4MDMf6JNRA
WhoeZLMHafAFwmvHYjkLVawGBd2LfHbhqXUEZoK7i0w0Ha1c3AxL3xuH6GSbyHpO1aBvZmFd4twM
3XAyezO495jn5DdbuANAUzWQAezQF3t6ky3BSX0vnaOjUjM6UZR5zdUHWT6NaE3kJJTNnT+paU2a
2ZGE5B3QRecfoXM04axyJMKiBNlPqaDyu0gbbu5oOKBjG55mKkGSBTYwbIHnfJplYgT8SQys+XWr
3Mj3v9z6QlgnsiDbgXEXeViHA4gNF6PBc5lzQsfI0yIiW3VVcgfOi3YC5fN8T6RbH6Wg6c7XAgjS
1Bg6udUtcZGTkpLUNCOFXdnT1uZxNKesFwX5LsvFN0FzIRKF6W4qCiBGPlxjCZ/iTnZAeTNqon7f
xWcPuu6DW+p0Lk5BkZxcAiwf/EFmAUzv1Dn7h08XCAefZ/GiSzS8BrsBTgjnh0lQDVuBcqpzq44g
pjAerq6zn88XUC8EBB0v6NYoAk5BAoo9N5CNzR5P84PXldDSmcViQn6VlbCVLUBSSw+vCOBRfg56
0B0taaAnXQCWGz/1UqTk1dOv5DY/yaLmvu70V8cLJ6CIOPl1GVyWoEQj0oLdIqPZ6IgBBWOgcV0U
PZjgr/qUFJshTgOALWBJWlJUHV7yPAe8Mg8eGapWUE5dfHyQT5pln6diXC8xWI/nOxrWnq0prJ4o
7BSfzKrPrlZYNZeeB+ss6IIreGiDK82Crh03OChkq1HrpxwsZdoLfuLpuNhVop5OTe2dI/OzlbXT
wI+1QBbQiVoQBQZA278sg97ZgKrVM4ZTeuzOdqQBCI67D1EkEeT2m3FU2iEOpcGjPTsDy//Njzzc
qftR9eAV0XV03oMQ1NxUEXrUAEBVnSVu4/bBcmR5prWTt2yF8kV9hfre8rwoOp3BeVmT2hNGe7RM
bVWFE9rzUBNVrG2nQiOr9JBDDMSIUx0UY526Ceg9e5rS4MWmdkgEjgOVYcsCGNJ0MaEZCsx+hzBl
WvPVol/MrZ5Bk4CFDMVW1oFMZus7d5JOeG4A4k59InKfrcA2np5IOE7abYwcPGnIcLkEQzmpt6f1
/FOF2NLoqJfb5RwbFabVPV5eB8c50cC0xD1mxmdSom+6QSsQ/ikBHqdMhBH+ns66TAvKbWgav0ht
y3EChLeynFxr0xf4A5lJWp9tNagXk3nosGV046o/Pshr1GTfmc0OSjagjNYPHbejt5vzQ0zHzS5d
F6R7l+fWSQD2EAwAOt7tIpCPnkCKhjftsD+SgobFjpY56tVqFCTC70FtZSWamcamXpGC4s2hHwwX
Z7JZlg2+zxmSJkAw/ONT3UUhD9KTW46CgfWkZ2crRLG1zPrxS2wAbCAu2uEYd/H4xag/C1ZmnxNQ
O5y9rMnQBwEx0lNvVhz/tucJULAr4WK/bDci+grWyB6cKUBODXLevPASZ7JKbnUAcwW8JVjV1DLP
y7PNq/ElDfv6KUNSyg9BwPQ1G7NynaZg++NRp31JjVkMGKr4KO1gWJMVgL8aMFRZ1WoIZL3SPVuc
x7H/OAUFOmtk0gLCHQPJacii9n5JMi3Ajly9jy9m/2nr1Oi/bFpQqKlL0UBXoGv9m0wWQ7LvpuT5
P0M+fKRy0PQNkobSXxQgeyrWeYbt7/RSAZrpCFCC5ERDIwPca7s+OdEMzeXm3gF3KSmD7rcZLbug
bkuUwUP44Eayf3NZ7BJmiTfnAchBe7uK54s8xFuWyYjCVgYiVq3VvKPsG+9Is1EtadbgrgiOALWe
pw968uG1d++tIY3kJ3ptrh8UZGyY2Kmjc/33BcnmYTlf6r/N7/R8AKiuhjb5Der7AZ6EY2C/VMS5
kvoKwGSDPTPgdeoTSSMUCsyzWf+v60JFamsTwDvknlJPQ6grzlxyoHgeGM2OvbPPGEcGm6OjuROA
MHeEDXxocOOGl9bt8ab2rpkNSWOUHgAXDOBlkQ/JaACrNBRZEaQ7QGAkftICIzHEU9VH52Xs7nRW
Hmq0Hp9aT5poZrWCf6h5nX1oowB1TOmI3sxGyG2sXs2XPQ2qCeLVCIrI+Z19URRaH67QZqvNiqwV
KMuOLTfAnbY2t2VYCjS1g5MBlJ9f0OAdPCPfhXqVLMcDvWb6ipak4ChiAZKm427tlHmzHZ4A34J6
ak5kRnIxnIO2jp9pkaSjdTbq4Do0DJ1ZU5GwXVZNoHZRVyETTTPbtRF4yRw2llWJiu6xAMicdg2A
ogswL3Qv4I8gN33quJtaEQQArAQwvab3wkpmvZDo3b5UBrZg9/ZIYgNwYQS3nAr2bs/joHmiFdkb
Jv7YWT9fouSDQZcY0wqIrtzrr4k9CmRauwAdJa27tobURJVVP+knGoD4aZyQiO1XLcud1aK4MxSN
mYRrUt1JFycNfeEnU3roXopH0IE0FTifdDRdXdpGmhcJui3fyrwKjUE24MXeFbTEKa9zDqoXWpD9
YkWzIBqiLb4nIJQygx9TM7EtHR8uwCkzpMpyDEmIKzwYjpXHrP1yCjnbLX6lgnjgI993RosGhJrh
jM5B8RGKYYZUnu6mgznU6yj1mI/tmTxp8ZjZZ/LSqmlYIfGfIuMKTGdspxScHRg5gxMSAGD4oKke
3XgKojVSWhm4G9eLHc3Qu4QCi3dfOFQCv7a2SPMtMqxDuasBpnVJteopLxoB3P8c8OzIKaE/c2w3
vWmCVsxw2j0ru/tZ3MbdLAvfZw9245++vd7hlaKQf9WTBpCI3AywA9eQefQ6oLxpvffHunFU4igr
ULRH9rE0V+i4IzSSiiPF2uAUkVasHnDKlUT5Zl5yG9nBCRQ+QOxF1UgcotqzzLoDoZQUIBg6dk7Y
+jNoicJBAVUQCDLxthAoXpKYYd9J4cii17o5HGGelNMArEKO304tEnZAUdGXBl3dHMThiQd2n8Zb
5VmtbUaFKa2pgRRDrW3Rt+IA8d5+E737k8EiX2KQop2w83iDFfWGWh6XdtqsCCfgQpX5p6i3mx01
vz70xtKSFIsbyZTXqIVi9yC/a8clO861i0SR1Z6CeLz+ZDQKvUc19s62NF2iGCG2RrkYkPS/a5jL
MkPV9oQHaoGj4a6pjtbuY7fc3Dm36GimAhVFHR7mjrrZhqv+vAytpjMx9/9uwuf/AOlyDc0ADSIg
7DTD9oyHFvw6q/UeVYLRhxnoCPWC4yb09F9VM1jf1ASpT+tbYlq/kNG1X1NtGNeAGioOeHcwP0SD
lQMeG3yIbdNcwyEaPk2tU29Z3+zquqpWCxPNjJeMA8E3Zhonbpx1G2VglPsTgfmBt2axC4DcutFx
115Jj4NksfXcbd26xZNFnMY05RbQlixdvmlQNoG+PGXDVct53ABiNLYGVBiAbJSoQFPcZs/OYP+I
FCXpTD1af248wCrRwsjRzmGENT/SEh003Rblddmm1AHtW0pgAGW6KG51xcW2HdE7h8oA5C9CDZgU
FYCVDMNqcVzmNpf//Zdz7EeIKgB6A7zHAxKw6+Fw5QFerY55meCQG2R5peGee4aDGRAmV9sc3GKf
q5yhKQiNPGYqwGjkGoCn00oHrEjcRTmw4B9msLICeDAnVLJ+6KhGwZhC9yRt8RylRnjzIpSe08xo
JnRkUCsV8DBvrhpIYaPuyQIutCeRk/WDDNfpeVOsSOm0Y4rfRB1/toFygvM4tQRtEzvWTvccqCC8
E0gdAUvWR6H6cANeSLvjUjLftQHH6wN/mV8TeSBloI7UQ3U6rpU2ELJQ6bqfzchN9PiDADMCVJpR
LJwrZ7Pb4msoN7uo2z2X/0fZly25jTPNPhEjSADcbrVL3Wr1YnfbvmF4G24gwX17+j9RtJsajWe+
c24QQFUBUNsUhSUrs8DoVaP8/0Fq4Zv+P/5bfEd4JtTPPde37dsvlIfjKwP66uFL3iTdIdY7fLet
UNQC4pFzVbcXj53ofV6qjuRc7NQUPljcVks3SO2iDd0tlHN98c1TKAv0Bgk3AVB7n/y6F8Xb+iP8
eRTu+TLeUUAB3Pk+Nqr5L0Bagjh6kEfNJhZcatx/PqVx9zWVafm57ftsyyqgqakZ4SY5gCpkz8P8
ZPYGyLF0FHgyU2TARsYlrIRceiclA9mZ7l25wOoEPrb3uNG3VlMU+nuSapsV3ZowPxqjh6W1xmEv
DmhX4qQwt+4Xu+ICUPHGrzdko8KoJgiHtLiktzIgwMk2z+MDnL/ESVzlH7MJC4lFpI68uVkfPds3
7xd7qecpMrBJLip1HQtKmgc8N5iHPueA6/DVCLa7eZ6mfAHXcPkQWjiJ1PwqX2PmvugskA9emtbH
DGcVO9Pysi918p38jY0MNCsYn1obz5Umnwl1UVcZWzPPtPdkS0MmLzqChHbJVOoIPLK/IgwzhGhQ
0x6GKZ1Wqe2B/4kIO3n7E1OMjzNdJ87pzqE/PggiAPXkaOyRz4N0cc3jSZSbIguhEpQbajdzeGoi
z8ZgfyWjwU8UQfbfw84Wjvd/Eg8PyzDAEf4aeuEJXYZexvn70GTH3jyxQBTpxd0EdDWVhgCkF9Kt
0GZv4mMTx9b9bJrdbSPMeyqwTozu+/JIjcIGuQv2gmzrerG875EZFcWQxcBSOsX1ojbpmv1eu7EF
OD6482vwn/yOWgLIJtoOyvBUpWKsiuaUgaoRlFP+oZ5680sFCpM4GKsvRdtNa1xU8EdZxtmhNiAV
5CFN/hJChmiD9Af5CbctH6yxQKJtDgY/CObKfY9ECLAumM7HqVbODrlK5jbzIvfjaLB2h9S5YPbW
NuSNGmMsdkaAYFz02duqEOaO+gYGru1Hux82NthmmAyzMy+YPDeJEMhB1VUyTo3w1jU2jxseldls
I29ZpQikmNYL9tCcTk+mHmYZa67pbr1bNAee2S+Lk4Zrpp7/GgRQfIgNVuv2+wgm1G2Dw5GLmdQB
pJtz601NuYFr2o5fqEhH1l5wkT4HUGwLQPxxcsVXXjPfWVHYJIXcgi0m31wZmxZXokZUpweKwej+
WXIkTaSZt1F5OJykm+cfeWecKBsmG0NvA+jmACIcM/+Y4RiFY0t3h/QltfHretqMPPPvVBQ4jzWg
JKu6H+Jv4TB9MqcCGIDWNI9Iukt2U9dmX/wO6HsdQD0n/NVzT2PEbxZwpDGwt8Mn8DV6c88I+8Fd
zPB+0D0pgHoWbdLuBFRdvBog5VVWG0g4KopjO2bRIxW8AArZhcxBVcs633KkckDxCFqXSwjVsDfR
B4zWA16sGKmuo3w/gi4cJMMT5JjmGGV+qybJjp2WRyCTLGV/1zjBmUzzp5CJba/BHuICkPk7Lgjd
FMsGUYXs4CiIIlWTYxhrp/HMu8qSFlQrcAy1guQDsrEKbSAr+Z0i2aasb4+LaY6+bc+9yUpDyFw+
t1rsjkwTCMK3wLJggeSCKYTronQKbz1CfHu92AB5r++o+JPN1LQigNDcVaEb7JE3NBbzeNRjGXRy
cYS62P57PPIuwTTvTTNNpk8pfpXuiyLB229ypAWKIs+8x0o2OWWZv6UW2Xk/mrOTbKYOo1prJekJ
FFzbwB5WcbTzJKRgC+xl7oY0jeYa2RztoBrzg1itbtx/6nJjc5FRp1aF7ZXreLSsNblpRBprcs0E
u34wdOOSs7mjwte04VAAs3QSPozUJprwpblE43w9BQAmSTcUh8wxfiqwiP6C3c93HkX9S80DfBOQ
LgoJvDL7BC5zIDAFjrR8AepuKQFKi0fn2QEMfJ9MqQSVdsAfhQfgdqL67vtgPFpW6/yg0AZggatQ
1y3EHJrK6DaUpWAASkDpnDEuVzgbiPFWtyJwlACCRLUCWpVbY1DG+sYB3lJxdEr3A8VCKyeD7ILu
y/w3pDgH59k0xv0D6E2n0wDBtKsZKHSZIWtxq7bYqEYzyNH/sNiXz4VZGESFzuRzbZmL1c3fkNVR
uA5y8GnvygJCviCUOut82xORGxEz0qjpkagWSHd2LqYlDBoYs5NCFzvF/n1YchYStChUe3fO3EtL
1/chF9PSVfeaxiA8dSYQtLhHzO7xo4dMfQOQG6V1wnrhXpDbln6o3bhEVhvYEsgOXqNLMTTDGXd0
/hrowvIuTDTAg6q3bRLcqXwtA0QuanuBa24FRKaQiPhbj2dR5iHbLOHjOW16FHayDdOOmR+pX4Ws
+hWkb5P4KHj0DeiWIY3XTYzTCVrODACi3YeWsZZAT5/m9Q8thRavW8dmu/J8f46Zl1D1++qIRki9
xtjzrvBWoovq3ZAU/C0HxQAIb+PyHE+Mv004esX191vs1fi/AGxxRVFeXIT7P3UiL65g/tQp0J2Y
nmkSWLe3Xt8Dmv1bwLEGsvLkBGo7kBQtOQJL6zmSx0biTaJPElIQe4Z7Fyf+oIGC7l/tYKEVJ+2J
alTUqYGv4dKmWqIDK9HAEybTXvmJu6d+s+2qSuE3Q2ZsaE63487tuZxHWbrWtcckmLn/8Elo6DTy
cM4f5f4mS+vgoeLs0SgYpIrqwOYrskGhCCk4Bc/mELLNDhBV3A1qOC2moT4ZGYRtgS9ogvXksu5O
FSzAmS1Y7pANnoB2Nwz7u5KM5B90kCyCOliTy4pye8PGqHvgWb/PIxWFK2YV2GQZAVLHimmNbwqo
3gSyyFnA3Bjo+EcvUkjRtqHEnnKwAhehExyDOMhOk21fF3+y1UjFRSaG9SuOmks3ctzYfKx+gMHA
EdGNg7rdzLGEzHModh8YtrGDLmF1SlhSnTiOICFxottztY7c8qSwgJArClhCqbnYXKNJzTW5zchM
flXnQSjqdpCrKNb5+14ZNrAKbvgI3kZ1xDlZuGpp7aRt5Eh5gl+CEqILFa3ttMMzCuQpx9bKoTVb
ox0Zt8G01oC6jQZAMjpOavppOoURyIZDaQCxgWvlC86tLtjZW5/tio0ABBrZU9MM3b7K5HAyx1Se
wU46bS0w631IXAfvjjy3v0NQFD9qSOgTZv/CuvCvGuDdA1LyACdtXdxAIQnq+yS75Dg3yQN+7a9J
PpbXtgTqWZWdD8fE7ydcXOl8Bt+r37xKCeSUYTwyxdjZXRpZf5zsyvjVn2x+177U8ZidKJYKiDzX
EPjmT1XmNrNdlfnpv8/hBPsHgS9O3yzm2r6A5rnvMPPvLKaJk/U2NBirZ7cTGmlkpA8DVsEPtWtA
axZMV5tON+2haNjGLnO5c4fQBYJFTCBH1i7yl3ZSHIzO+kYjiFK1bONnljhNDvBcSBwy57H7XOB+
PPPB0bDte/un0PnLJhOPbl1FJ6ZbRpwKnIqi1qhs2EtvLAGrC0K+Ig/FFMx5ZDjIO80OsgVdM+yd
Cd9f5bbAhr4P3apXJPD6SXa2qmnTO1b6efQLZ6uqajpVoPh4UikoCyaTh9/DODm5ccyQBZuBp1kE
1hEo1/I5DF01R6gxfMS7Rb1WDs/BbSATbMZYg+tCcRxd7BeJp2UpiM/FKNLxbLAYSN7BuSMn2cFM
B/pEiFN2Z38rRAV2QrJTRJf4uLBzd85k1Gcr5oO/wVkvmCjHut3h3gk8PqrA69RNfGPf+SGYzbVx
eW1SzY+/1J10ztSo3gNopDyb2t1NfDlBz4RGm6ckt2N+XgaBEuxH0wo+eGUhHqQb8Ac3upT94J0d
bVnMIC8GSFGB++XKpuMpbqznTjQCFUjnEA8jmBg3ie5ENsHTT82YyyM5yYSOEGDxztQowsY7pbG6
oxbNGFZgrKHwlgcGW5Gn4rez0Wei2XBt8Gs2CiXH748YRUGPdKosTQHpCXEG+q6Slubet6ztFBbg
YI3zw7Z4yqy5QRawcYFOZAAHFzWpKBokNVvWhJOafxknRnbEpYqxCdfUCy4Q1bHsHmzLaR9wstI9
lJXZHFnjvrQQabFW5KXCqop8mwrA6CkOP8C/3Zbp430X2dF+GStqapxQep7cQmvIu0vndMjGT6qN
FYIFjlitZkIryp6ktlUgFby2JTjnNHXWTHKlNPXVXCUrFY7MryOvBrLMDmQaot4vwTQBjd21SCEA
gkuCCY9/oVUctlRgwqnmUy+y3CwFaVFItgrv6/dQMi8rQgViZLXJ/BWXP6MpsbDgHFRj3rsSNDGy
+IVRILQC9Ajte2SKgFeQDfbKL6p25/EsRbYGHGA22HZlARK5sS6RaTqZdwToLM08PynH/UStGfjJ
ffZZAR+FbYgoK6R5AkP4Qa6pzrQhVtGbJUfvbDlB/yGowehk13I85GV6KLDjvIgSGEkzyR4ZWBHB
HQMxXQhFp2JnZ731XCee9Yy7CQ6toSeyjBA42IMSZFpTs9QBUlifWSfjezIxK6/vWRa9udHEoXsi
WrHu2NTuyYvkA2vLJ8j5ZJ4R7Tlof2Y4pa9hkQs2cgZaNiZenUZuH26hkwSYXEZY+pGDinkEYcon
Kw7tQ+7HX7mH+98UzJvPbp+NG6sAXSA1Y22r7HHdZ2nxOGTD+Nx2kP0CBwlfkZNsWQnN9CZRwxHM
VwaYCIZoJVsJwQJd9HH7q2bXg5LYLP9uLzHJe/TSpbUgMTWPc+NeYpYRPNsrTtOQsO3ogqbfUwEw
8qPZrEOcP0frqERu3FW7rups38q+QQa19i9t1Y/Vk9AiPMsYoESonmpepjsTYOatIcHo3jrTRzCJ
4rCg8yawUon8Szxlz9ALbV4yaVX3ItMEUdqOj/WXAY37pzD3k4fKR5oN2RsHZ54Sx0YXsKAbF7ds
AUBE1uSXEf8PgO/7/dmUDvSvWPhVRH1+/99rEAsH/zfXTgwXThBT8D0o9XJX3FKpW45OenZk+zxU
Nc5zXdc4FboYmAggykLtFjk7QO3uMn80TmQSyNnLV7ftuc/sm+ujnYJh9r0b1WTnoe/sp6laSwzL
+Ddd5tFoUup92yYP9fnn7DR6X0JbxxmanQFy9F0YVOHK8FoL1JIgI/xVzfIiPJOVitZXxs4X4jWu
GI4SBeik7ixQzoVnqjaOQs8oS/z9lCUP1EUWbVg9zb0L3IeMTrebkQBdefQyPtw1WYZr1d8tAg5g
J//FbuPs0rmZtUUWrTrwsBo/DW11KiplvoDfRV26CF8CslNY9R42GvWJAVj9guXQdRhn6RrSRDij
oLdoKgCc9sviXuiXbaJRYZEujB7MydpulFZ9YIBmIsMaT75Ko+zEoca6auhul9oguw1X8xdlaVM4
fTMsKIrNfahJDrLh7j9c0XdpGZvGoiY5ygwy5GP/k7Gxg2KojF7iqlVPUCdbddxBsnzUN+bGBnXW
jvSZU+21sh7YoBjeRHupb+ji2DctISDIyvCF8zQ+jEPTQy8BzYCxENdk9Z1qHPyoa9MwRu3B7Vmx
JifZ3C5+yGxunMkEMLZ9wK8X6PRpyF6sB4ClrczK14WbD2/ABLBt2CKjKyys4c2VHc7QZNI+CKeu
nvHwbNUUHjkuwD8hE0fuWDLkJ7+KqydwHk34X8Uj8f8WIUMnOoy1Yd7nuP1LIc/5KQFp2JYVHbD4
iVffA+FfbZEX173FynwSmvXTk2oOja062uaDvA7FO3sOLTTrpw5twXY58vYNQDxr5zhVH63jfBTQ
ffp7OxoUctai4mRgcbYGvS57YmPo7EPmTsio9lLkT2bZBpzO6WeckJ0LxxU/O3Bclqwtv7BRiHVh
q/gxMbh/aGu7PVixJpgJvW5dIzv1q/S8XVU12cEBaHoTVgAjR8yOIKOQW8XRkdmBbLYG/VON6xo1
TUoRICMVThd+4+C03lEImSAiCVoZGxSR0HZGRgCIoo4ksEZECkNg/rbR47+0yU2BZAORXHpsQs87
x26LXe+2s02wNPWBfgQaefHSkr+AX/nI9Hc6TNzyoIxiwp2ZP3zC7Rbg6H18FSZ0WAC9qqswUK4D
JzPG2xA/nIfRBAtCzF33oyuUfXAY9uaTqbyPMbgl8U8yDBukmHsfG0Nae6wNg005Wt5Hs4H8Qluo
ekt9zTQ1d3bdOVvqm4cV8MBQwNiRN1NYhtRlBgVu3dd2sLT1gRjbkxepJM5m7EHbSc0KonEbxwQw
QvpdseUFlBubpMH5v4j1bZq+CmCW+btaQL4J2Wb6RkAZ1qaWgXGgcAqc+9x2p3aiUzwSwLtxBg/6
YFLKlaRrq4uY83yHg79oFrglB6+Bbr9qkxEA8XpFaizEycHzftcx27pQC/Li7b4El/o6HQbwoWlv
8+4dtNeC7vuVhouKu105QGxk6c91BA5E8F56H11yL3yp0/66/9/nJ0WYWMT2rkASi6fMPQA07VvU
5bhNRuI7DtGn5q2UZzsM6tesnMZLNhhfydoIcE6wxBEbaiKNLAGjUOIc5z7x9Dx0bfA45bXzQYAe
lUZOfXcdNWGt0mMGmaNSS0zkRfWrUHWC42AXIiKLA/tACFJQ2+gasNBQ+MDUr8jMjdL7JZyaFLLY
wtKGRo/EkmisxGdKVcgYSLSTLMj31PS89lm1mp3L7u1HHUVpDz7IMa+iIqeeo8bIsx+h3zCPRVFe
goOB2PfHT+9R72MNOoWCZqQoav4zijrnXnQZxn7vaFzp8qCRnvKfbF0GWBivUkiMvD+V9JDOzysZ
a3p0F7/nu+0maPHbQsPOkbHkEuDb1Fn1QMq+AMr4DIAlP6vInF6QxortX5Q5G3I2k2s/dvm0iVok
ZSGBqTVBYojfYfL2ESAn2G6F6z7St5I8LQFukFCf10PZ4D7eTAC17im4TG37PnP6z/NQetq6SMXZ
dvJ/n3Z26ogWp4lXU7u5B9Go0TDmP4Jm0NN3ClzHdpG2J+r6p8/QFdNninf1uO9/vtcX8YMK2bHV
QOGhdts7qtW6+d+2PkKmPRaYyLPT3f6/+v5pjqLG96BIs3x7M7lDeGbqUnoDEEBGg0QpN8GyyW3i
R5yTRc84BHjJhOd8mszcxHnxVOwH5YE3osxTbG19Ds1svEJNbE6fqQAwLl0zESeHJk5wS1mX0YmD
gfpciCl6riKoZAkj3lW6RSacAmFPmAYCRLgYRMadgbyTIt744SFPHNDI2V25h7aj+73omp8qcppP
Y1YrnNt644vh43PkMi8vvLGhAQz0911vId9omAB1bnCB++A5+OFoZZM91zb2zG1Wua/JYII23gqT
b9Pg31cgew9X/2s+FajpJc7idNvEJdR87RYUofo+LKgnvPaoCkr37yCKkzvfcYs7KshONZ5Hv+MW
N9Xc9+h5rJrHw7ZAcjyDZOfaUpF8dFhkHyCtbR0AOike25yzdVuq+gskyI74tfN/qnK6LysxfIaW
nrGOIOF9wV+YHs2ph7ivGYX7qs93uFHyL1RYGtXc2QbbQiLRxbrpb44pjb+AocqFBvxve9UHwf3f
xwj0IWTkN8Wmz6PhLJHKeh51zZNQNSpa8QNXOKLfkI1CIt+a9qZ0f8g+SKAB9N6thjz4ya41Ihhd
dQT52q5E2DK6D7APDUxzLfZ4GJHxtYyuPwmF5K4FHPz756EeOc29jPDeLQ0qELtg2zsCZIeJ9Mfw
x76wT+8DzOOlppevKywp1qEHKRnTEW9FA4Y7M7GDR7fri0sI4C61yI6nNnhkdr/zLahTgJDINVbY
scQAmzB2pDgqHLzX1twEV39T54iBtGe5w4bBXS8xcT9Ox2EyEhC7YDZysAF5HX7g7+YWjc/cfGUl
Q3OhyeljlDJ6s5MpvJvDvHo8CBNKBmkP3atV5wbyIRfPFnJz8IyE14Ux5MfWgyjljd1LkRNRJBzr
K90ht1sTKbwuZC1V5yNh/X0UGhRwA2dXhbGzWhxgkur3TRaI82QBvjflInmQpujPkUqNddKk/Jsp
fviiCr5UjqW2bhVkd8hoZ49emrDV2FvsG7Bk90nd2a9y4Nk+AHnPoVW5+mDy7nOkR1BGBWrRQWJb
NST9EcmfYHBuOvkJFM77Yiz/wqbkmYPC4zEukSeQdBCbn2o27ULdJNswWONeTjgI6QZbPFKwYZXd
uUzSPbW4DUSZ1XPwIsouOAGb/6sYfW7nGuEfnMgj3t3UZNUY7uNRPN50AxLtX0aZYqR+ImUGs1xV
58FyU4AJ9e9dyTNQJ6pmQ/iUAN+1oziTq5/eJIdtGIzdCfj57uTqAlJs2BpQFTzvqJI/oSpFUZv8
VFu6zzGLe4m+8sxjXs20zEw9bydahqOaw6efEGh0AvdJxsLZLtlpc0Jb30ixshUbZ0+uU92ustpS
4YfnJWZOdSNjZBVIbvt3/zIR1WgM/j7P4rUm0AkKMH2vywZo4GLE08dEFR2lspI9T8zsFQKcYDJK
su//GTEak5wjxqL6KPATdChTH1mtY919sVz/mXld95KETXDng6h1gzvL7guf6tdamN5zWGKr7dqV
vSZ7kcovY52Uz5Az8+5rxxjWNM7k1D+U7fKnNAAncw5VytluKRuUrlkun0Zr+gzsfbYC1Vx1osJ9
r/3J5uaixfOjY9K0+P4/TgIt5x8HgcLxmEDuGGhK8clu5EQTwOL9YGz9J6wGmntoqydniGEkZ6qB
YeVXLQN4SUI68UD2fw1j6rscK/At6SGkyWtojWcsAXEpBlKyqk9NifsG3VrsN6NZyALcq9r6aw6D
aly/opClm+Uk5ibPQQx341iaVLP005tFk7m9+ixQX8nXQGsUG29gxZ4j93Mzc2Gr0N4mg/5BZ83w
LCEwV1r2HRVWaPTHzCi2FmQIZpO0qxzpzjokzewMmfLvLhWHzV1sbTik5nGyW4TjnWzyHk+KrlIR
qTba55bxYeqKXyayl4HYR7YVnyqsS8BQwe3y3BjQExdAw1GLisFAusCmwKoOyWrVT/zKt3sJQagz
eevWBGMatTmUMKD2CaWbecBBpdU+SZAhHozF97HJiksnM/V24G5YvKX4ubskAfve95N6E00eHqEN
PkKVBc6SM2QzdRCRp2bFX/77YRTuP55F18RhtCNs10FGhHmTXKRKZwpHwGefvMSV02vXeMbJYUjE
IRXIysCyAtswtV9sYeZDewLikb88s1zkBDHKtPXYuVbMwsE6eKNx2NmvbBFMl8HM5OVPDgjSV4ek
qgpsmnDyG/o4LaaCmj2d/trac+NmIXbwYM77tNih/RYiJ66Ijj1ucR5aXRS4SkEKwWDuqQk+5mr3
3/9+9m1yFjNdbjMLGauuL2zTv/ku20XvxL2YxJMT+k8pnolzBbLNO6dqccmlM5Wlfl1T0Vr4dwMD
iVxXKY+3EFu1Xnu3hdhDaPwMsBrxrFBANRq8VJEoohejDrwd60zn1NnxcHYzMG95AnmfVzi2GX9G
UDTBQdK3InzaAlcjMJvrRs0hzvnhNm4SLAS+mtvriKsB8DVgAIIwye+8qMC7ozCgBcxk8pq38c+4
EcFPo/gYJaL+0YC0HaR66Qi5lGLaeQk2F//9D4sNwe2TaXHX8vWj6UMI03NukqdkFOdDBRDMk1O+
dkmSPmB5UJ7iCGz9cYEj37Qag5VbFd43ZNiDCBv/iDIMXuuyaN+8AWd+rpkCsQzUwSodAu9exCbO
uYMcdPOpLb+QjYqrmLlamp9be3oJkHiB+zVogyPHGNsJw3pFmkZ0UI5T73GR5L21XQZouJYHR0b1
GsuS4D4HWfPFg3zJKs/4XxAKUvs0HRVbJ7Y7nrxwGk9clSNWPwXrDo5uk5EKbFw9KOg2uKXg+a8u
oIgrM6D5ENhmQYW3pR7IrZELv/b7UG7x+PGV17b1XV41DyV3jIuFPETAvxseY/+Qd1sgbINsW2UW
rsgC5+ziHBZMWxIoJb9XB4Ai69Uc0o8lxBJDJJLQOBRjlcEhb4wJ0zcc3BTIXz2bQddti2SM15bH
rTMV5JhjFOjyVqIM6t3iXmKoVpUhPrmn7m7s1PSHJjtVvXOkMclEhawiIBtNJzS3RTkYSJrD5Dcx
ZMOiZloh9QYU1Dqk6nrr2PTpD881BZRvGhvJElV4xyfItuMSX32IwkCtkiFpf4IUxo2z9gfIYvnK
NqLqToGh35DryQR8EdeJ5rACPSRytlXvQfk94B20iYBdCcqiOWvyxS1yf9XaL6bmHKbczPY+/iUO
YOf8GPRNw07G2PH7yDrNrSlVP+I4+lz6cYpMHtbj2jMZL3UBatOgG+Kn2IQamM8NE6mcdYpzLLv4
AJ3Fbi2hLPMqnBaCYZU/nQ27c3ajETT7Nmf8vuLWeBhwrXsHEWDnKNzBPxZSZXeJk+hNhvwZsq5d
QeBFnZYC9/tgl46ywQR247cHj3+iDkubakhgwQU8VanTjXuxCVCEYzGlR8tFkMjV4rod6Cr0qnrV
a67edlsGvPrkc3VxXX3e5aNezXJVTejvpa5XE14FXFVprGWWtJriX/9Ui/Fq6queV3/WHz/QMjLI
br3jf79eLfc2N5XhNoDhJ99CgffrLSQOP4pZGwOZ/CRBFb1q67ZxAHXNk5Ntio9FmpiX2YZXc7Qf
SgUWyhjU8tsmSs2NmzjWJrfi/uilSM5GmouQ49oGEfQj5H+dS4wtVx5Y+L50+JIYxgDIh3ZSoQwe
P/KgB5NoB0KBdzsP8KaRCXYcZJuiuESek4lDwGyMy8MSWBUZvw843weZnsNBiu9KpQwUNjjCw6Oa
v4ZhjJry1CtI2ZN1Bgbz1yjyAYdxh/oVJy4/fF5tiOB7vonqsmJj470HOIxfPZFj0DbIRBpbg1AL
AAMVG8EqqErRbVVfRb/6UDiRgS+2m3GQTGlsKQ5fQXvdOVm5dfJsOJcK6PTWDcoNwF79+apQ/TA3
KQSXcuVG6B4UQn2nHpC+VdNYv0bw3dTpr8ahjr0e+6pjZ+JYqtKDB7URrg3fyup4X+JwEYQmYCbB
7U6w6rkCRxowwBcDZ4QoBv8ggAQiOxVkjwqFVXZlHiUzPLHygjy+tyz/Z2QJJDwZRXIQKTNBt1mZ
Dwqn4Q+eivldkEy7Gzs1A4E/EUTy3YY6UNHorlQLmYXlnRncmT2SSyHfEyPlNgpAgByNBrRIFX45
AeZd5W6Opi4ySG9NWuPDOM9Wql65cIsHce0Y4EMy9gkbV6pHCqcBjP1zXUKYBQyPwwlYauu58zqg
QEfQAtfplK2rBtoKtQ+mhrntyHLdiLB7pL79gEvDEloLq7JMAU6SrPofmFb3H5tIxkAQbHKskDyH
efbNwhP3ACCYyTP70R7HAQTOHdSa7kmK1g+aesMABcdNOehYVMVsqADnCY6RQMVCtk6Euxz4Z6Si
8BGdk6E7WoClHEnLlDRVG845OAqH76R5SnaqIVMf7JZmEEG+cHI4bgKhYgO6dfD+WCAT3ZVJ/w3A
/t9UPjPDD3EDeZolgWpUzKw/S3uJyXHmDQZjrB5iI3mctExhbBgPLC7TR0u3QrTIx+yGfzSc6MJi
M5l9ulULYe89N5nWRur4eEcZPTTVK0AysyrZVo4YPuS5y1Z4AzZflV3eTy1uSkGMDd2ouPsLBCtv
PIciT2ACs4QjkPbZsIJ0Nw2FcW/FVXL475exuE1IZ4w5nuc4vt6Bma57838Jgh0kJDZB95Q7LWAc
q2gIkLvSWdvAS1pogEj3mIV+BU3TvLrIgk8by87kq28bcuX7dfHD8tp1BzmhcMXB5qyGePwaKeWs
WDU4L6GFe2ZrNL+5LuSxTC9BPojvczDZJi1eO2Pv3OPrU5ebNI/wVITqJBxVYNXsZs79HASNhw78
obh3NHr/q4rFVqZSfQ5bjm1+0gQnnxn1IzBUWIsYuBsv0qHbzEkglaaTwP3LcF9Gu6u8EO6+/ve/
Imf//EkTruDYzoIf0kQi581e1g+HcKoqET/VCajT6hKMw607PAcqQ0aAHTYXv2+Hu1pO30en+W47
gv8FynEF3ows+d54YfJWBDhyD0SdXvrS9A9OZgaHwauTi+kVw8aBVPFbj6745/ZXrlPyQ2B63w2b
tZ+tyAdXRhP5x7Jy2afO37WOaj/LXkVHvyvbLUWlcvjY9EzioINBHZhhg5wNzvAQigh3+MqckJAT
F5vcL/IPGbRlH4qifap7P/vAkyH7UHrmthmM8IlajjQlLnh5e2x1hI9X8t7Fjc6GOhiTggKRqp9o
MOrg2jo3AORhEPbBe1tjlE1bVQ8ZsvpAK8FnDDFhiq2oyDe98swZn0yx5DBAoaY7ePF+HPG6c2w7
fcLKIH1KpbkZ8OsPoT9vCNdlmj4mEukL5JRtmz5lIYRZTIa7GRzPIsTwk2DFkM25T7SbYhy3Q65r
4Kc7Xk9jiFuKCWCKwNPCGYih6ZgHpiTP5+16HsfDWcshiBQI43QMTTiaVXACAc+n+dNEU1Oc66xC
Fmw7PP5i009T7yCKEjCHSmEl0jIQ3Vt28FDoFpmW4k+2ue97N+QpBneOJ4M7HpvmTjmGu0ok8z/G
qluLogCN4ODxowkCsE0zusOneASYV4HG4UxhRQSqKm2PMpMfoaGCRyIbTgv0l4DBM8ZXuNhYMqP/
Sl7wOzfOzg3iFNQLxZuK2Q+c9vCnvM2QDiBUu6Z0aG3nQN7/yZ414R/tgQtZEauroJqS/Sb9NXn8
f5R9yXbjuLLtv9zx41rsCQ7uhOo7W+7SzYQrM13JDiAJtiC+/m2GsiyX65yq9yZcQCAAybJEAhE7
9oaAS1LcXgh+QQOG4suhnstysCOLpqIJtzplFcpy5j7x+RoCGFsX0lwXW5CmFdLlTbZE3fU7VNGM
l3J0jhD8rP4wDH0D5vHxReQc/NFeBxB8y1IE97xuXWbSfEyUXUTg1Eag2Lbf+mwMnkLeV1ETD+HP
kWVL1aazxFWbQrQuC78nIc5yWkzFI0cSctXElX3qzBYswEOstmHIstscRShLhojTTgTNiyhRwABl
eP+Qz9Sa1CIbSypUlI+mg8PinwO+sGtkouYplyZ5Uv/TOpOEAtTk17jLfjg2EoUYwLAucgpmpnNc
s2ljhDipSZeuhDJlUfkogzabMl22pvsMAuNunWnt7VXPvH0mub+nblFBORDx0T/7uWGhP8xOF8+P
OSmNkPE6TN3O65B+a19bqwy31hyEjLX3s2hEeUsxyPeMx+I5Q6rsNgzBXjN72KOTQgerVUsKYjoF
m5Y4PxuXCCfDfFBUid/zJ98tkcxT9W1cFciNn1wfYl8Dwo4Z5HoSkC7QxTU9C4dFmfzuF3P5XllX
MNJ4/cXzOvPL8HWAlqDudVldxdPin59ECPx9jV05DCjieXcG3h7T/hoVDMFiD9RbPtylWSIR6ZA+
KI84lz/AvrOUs6KRcsrHTgThs5bFtMy1Z0Cx097gAZaAQwIXl8m3CuRbu4Dbv01k91qU+LX2WC6/
DPC+TvZIFt1/sTOoQd1C72upQmi30BpdZq6c1N4C+IpjXoXCtRgsQy8Qpu/XI7DPG+oWgXoOrTY8
u07e35eBeZOGjXwZUqAFNRd6RV2ZNl3EcOq9sftkeMKtc0H2FpJX+6kvQNs5efJFKhBEFHXtH2jU
yxc1trbPXZ/24DdON0OOL3C5zJi6y7M83yh7gmoQuDXMQy6GmxyUkGcR5r8vPZT2It/qx630Kx5G
whrDHXidf5DLxZYG7htr6gxMRrNLAe3ULSrruojPa10X5F5/CmRVbC1mPmaDD3h2atxnvtucuqLm
QL3y4NXIkLGtA5CtIMc93RW5992xU/aaoIpwGaB0cT9q3I4YKHak1sEr2Ny8NYu7NWCn4+IaPO8S
sF1RxDzhCOv5lh421L0OkDONDkCAbGjgywIIjYpI5BnSzwgi7zJb33RzWTA+Y+vYz3wq1L20htpH
VZpZra42GmhnP2rRRXGltjakhNpVAdbr+zHX8h67vWoXz/F+1k9gvVX9OCwaU9ibS98Tw4KVkGck
bxS7DNtKnEFNCbE91OOAEzpwgCXt0vJgJY23vXSHzq2ODSIHIJienahPrTDmCGgyCXm4QM780/Pw
xTO1er2Vdaqj0LGMVZzy8UV5wYaAvYW2bBwEh/ROynzY69xsoiEEWw82F/gP5kZwAy0GC5kahAmg
1ZT9YIpvUo4SOOCdmk0LEO02VCX/VjX6SA56SARYECBcfJ2ZmUn+gGJLnD8THIIGJ/1lte1LOfD4
JeZDA9JPz7lvAvBiAqw4nJyONTuTJXyHfKJ7coV2Vh3IYR6GAJSa3ijla4Z4hBxw6HDCx1Hb06ZK
c7ZDccLS63X50iQAuuq6mTYo421fCkCWPGb23wfEMJdmZYmDmTYW4M/Iszai/64q7UQmCkUQ80iG
BZ6/2KfNaO0ur1N7yVyV34QNeKBRR7XPBh6WB8TTuwbhABrLWpnYy85V54ChhMlLwYECLT0jBHoh
E8CvGLcait/fByhjLkbH7m9aG+z/rUCVDSLf9vfAmM5lbBuPHJXLu0FX5dozQvMtyI+G19rfcwbo
Z9wtSpQHgB4Lv6uLnkQw5MmqsXkbpeCo6c80wgeoX7/5cZMfirSF/1CW/tbRFmLPePwuRpw8RijR
bXB21XPCNmj3U5cZ7buZgtLVAE3yoreKDrQwPfcfaBwHMbj2vji3WiSRACLKVxkAY7nnPZqlfq85
45C24/4jAP9qUSes2F0GgfBaAV0arqB25D9aDhO7sm3GRTg7e5lRnbSy8KRDL3Cb4t4HzwXNJBNw
of/8SizE3Z7WMv/bK9FqGSh3/9srXRw4oMIffxMUx9491KNyxzfXdg0RXXe+GChRuLRi8MKCw3fu
0+XSvzpp1Oh+cq+mRT+12ScLzfrkBfbaxYXKLm+8Rx+1FKtq1pnG0QbVhUXyrZNBsv+rnWeO8aSw
Y/tP9hakuHunTsuV1SQ/8RU1otSXkERhMVaNjZeqwzkvbDN1zGc7KEshhd1mryAJm/6TPZ0Gdd8C
6X3x73F8sQCWAqzeTN1kIbAnjzIThSU91JDBOmUnfG25FuJB1LfGvj/2Y4mHGzUTkuDpFEdRd1Wv
yeaUBf89zLWPRbwmA1V69nneZYDc6dI4cbOSUNkCvQFEfch28SGNnssrCp1+h5R8sbm8F/JsEIPF
i6FKdFO28f0FIownU5ug3rghQDHZ6MJn+PG1+8nGs00yGu1OQBUIJKRvbZU3OKuF7QuDTpfGIRHl
sNK9wZ2visjudsJZMVvmW2E23UvYBDhRI1rWde1wBgLvOzLl3UtlA28ZW268pkly0C9cTT7Eme36
3pr827pvM9T9deW6yrk+0IXl47Qd8ZOgXioB4Sp6gaotBVVwlBPVMJAVlFvos9H5PZGMpQxBhDYY
xfIyiYzMaSG4QOvhKV5vPCTCpjEqGX+ztFXfeu1oIW0I0S5wVjjJagD98YKbpYCSKYavFxzhQpzV
2ho6T62brJJqsJZ5Vw/g9mi9ZDUiQbmoQFS8jGc8UoHqjY1k5ZEBn+quQogP7x1IArkrGkYROsqa
ja/WgdfJIznQBKYChHuE7lZxF3obM2iHOzNwf0GmQr1xnjQLczK6E5Gf9GVTLUcgYpd+yprbSQVv
0uuNb0DuZ3vWQsuFuh1oIVaAGaIGEgqe33oHfBZx5YJiYnb2NL8dwlLcTToLn6DN7M1OtGCZeG/U
owU9s/QX1LWB67ssSF2jBqsgRNMjWpRM86IVKmXvlBrCp9K9oVf+67scQ+zaaNEv75K60MXNP71L
00EBKcodLgu6yIDKOnn+67vMUh0vikwMkO/C8Twvu59jwfWaTux0xic7tf7FpuTXqdf5uOdCwMnz
kDEIqwlkJqho6y2JCodeoSB3StwDlwqJ/Y9Rg4+zGqXIjeXCLYf6dQx8dyfbOFjKopGveV//AgwW
T+Nsms55jQw82KZf656HS2wMnR11t7g1/p46xDnOp/NUHAd+eT1XZ/CijTtwENdbfADW/nrRqDXa
13Lw/BUZ8ZOEcAM1086sGih1/elvWYAGxx3CouaQOWDuaBehAUJHSB8DYVpGFUK/BzZrDhUtfgZH
3P0hEgAe/2SdcJShyiksN6oMmlsXpUpbsNDiO5FCwToCOq+9raWQ25GDbCWdOSWU5hiplNdtUSVX
/DbSbPLOUayOm3EeXRxpCTUGGpwWKdR8RwS36sK+42Utn8d+RPUL0CiZb/mr3HT5DuJDn+y5Bsoa
sE2+82e7xhkWh97pjc928u/9TO4BgWUR0eB2qIvKbMPZEVHulRl3wu0O6LuZ3+bDhYhynQKKCw7v
sHOIUK0LCYIlGNWtTc5af8lyiy2xF+rOXep0Z9AftKeZrzEOMzsEbhEDrIMCCJL35pY7LbgqM4s3
y6CFumqm6mMnKoEn1Nwc6g5EST5ydGRzpxLDEh/r8pNnGk9H5Kb1loYr7aMqcZ781XtgvF8gEFwu
kxLQk4jGPzVpEk23KqAdJvuHa3QecObTtHD11G+pq4OpRnrZMyPqlpWPDAR78wOvu//ij92092AO
wW9/5KCzBYr8JLJT2u+THQ8nfZsUrgGq7PS2ckJ9Sya6MBfFNQx1n9HVRi7a9gHmBTvckgau03B3
jCN8bcP11SbmRVVpPfXgyt1fV+pUZd7a4FOBdHxyc12oyXx2zBAav5qolQQOhwS8835dmuyej7im
tppuQV2dAeEPpTncjiflTZdVaIRe0BlmyGLn9luy0Vr0Dusp2wVg/z1el2emMG5SnL4+Phby5D5Y
szJ3+vRJ0dIGxJ42yERqMMSAq8FsknCfCw5QMgoLv/va2g1jBjVRUJkt+jbR71ltZJFjAAJjBdDO
DgD8PacMhYhja4B1EbmHY2t3cp3aSJZUbJSLSmb61eyde9lOY4I8boTK3wwkRD5gNHntv4CZYAJK
wvLuhryy1/4YQAK6HiBbpupuYwCOelZNkS1LHLWs2lUbMUBcybXH3Iqo2Sqx8UNeHT7ZitlnAju6
WZfugdyamYKM7Ah712sTQiE4VepFyECFjQTSFIm6NV4t7r3FqrN+6rzdV8GkkwiBCMSfpAs18eRX
BywHyJSGdB+DoP5nPJRvIQ5ubx1oHlH9lto3DTgHzJncIzDKGmjKrI86ouYgY0Hhdsu8MQot94EE
h4g3X/rK9P4tN2h9DT+5qDB3XQs/I9t2/pYI8b000W5QdHdMGk/E+E+M/u3M8E8tniU5+K8nD+mE
ucwHVC+Hq99/sl3nhm7RHGKBsrXqvQHA9UmxJj599Ia5ZxTiXSKodxmbe6JpJwjEdnjZOSlpA22/
RP7fWV9SlqXZH4FO/6lJ3QEcFNuqt5xbFwoqi84S5sqHyBw7JpMMVu385j/BPK8Az4sxsxITjOW1
scpjv4cujlGc0jHw7rRbvUOCw7qDCnARYbdTHyfEWFadM6ZPg43HT9fiEZu+9YVh/lGLvo5yCSol
022ydZvb8SERgv1LsND/W/LPnfNVUJv1LC+0fPYlawVeoiw32qG+a0EfEGIXV5rmQztYb2muxc+c
ma+6H61HD3/HZiyHfGuJdHz8JwecHfKbyXTksRxRyQQYWI8fJh6spEpNj0vH7VBOXLBufbVJoKN2
tezPwkdVXCkqkL5kufNUgpU8EmCzRmG9bV+611HwyfkRsEZzOK47G8ZRuUZ+nyEfe8+YHe9E6tWg
r0CXBmJX+0vkQJ3V1WaM1Q+nk/JAprhrElRILJAiQCA8LD1kr1Xmg1kSrdjUMPYf/etw03b3aZmi
khACR4d/Dui6zt/AiB5QiL4P6nU3CCHu/uWflHZunltaDufCRJTWnnmb6h74triSYFvtzYIBdZVt
087BD0n2UCy8Dsdcpw5wBq11ROhiCaFZUN+39bhUuTk8pKPP7yfrFTGr4aGPy+Ghwye58Jpi2FLX
spR3sNsQ7GLzqA81kAcQTYN4OA1PNKuoarbOW/MbEk15RKaqFOLe9l6oQ68zterzqikerUtugYUo
5fiiVF0nu6jFweoIFGpzpFY+j4SiuM+9It5Q7+JHU6hPfsFYv1Xp0OAua0zrmoOas0bk5tV2XCCg
efuMbGK/b4U5Ie/FrNfEmH56VsPvHJnK20kjOOGOvfWaq9FZNNB+OYCXgz8VTrmldWhZE/VYm3h4
Csr9aBeGXucaahxT7pZHw0AurOHDrgXfnXUiG11KHPDwJJiJP2bnyzwaocll5RhtNM8ui7CHUPK8
bJ2XwVYHEHSeuIKYLWKFU9X1EcJrxtloeu9QJfgv0gATPxKNUjY7a9O1U3rOLnRz5+E/TGwtxzt4
U4fof+2Mb+H4M8zCyJM6u6E6NTnLcgC8F27HAMVV19o1GgBzNXhpOX6tXwb+uggN+mEff12kcbzi
ULHizcFBTaFk/bnXqFbEZhoBrXlzPNuH2T7OdvYX+9UfONtP/vboms+1RpLHCLix4kN4WefqT+v7
wk3xtgXy6p5Xi2XilhvcEyYQ5uGuuCZiJfYxkrrjtCPSpKIbQPXcOwilJ0c3ZfVzq9Jprbhj78q0
Tu9F4rRRpjzx88MjDFC2Sx4xAjn3pQV5EvIAj+ARUcV/WKNy8mWi+DGPw2BHt0jUrrW31BKq/IZq
rWA3WsaQruYun93UOII66cPlk41uqh/TKoODZY/hJL6KsY+Cno7npcXyoqIJSeh6maPIbJWQyiY3
pLiV7j0xLJGoZp8pcY5nt3R2453yTqDdS7BiHk6A7nbTzVSFnfEgSz/ZgvMixOlK18ae/fXisuAE
1G+7udrdEqhWECUm4KIBr8TelxwUt+0+bcCoEREFM+Hx45nHxSe6ZzJSn1qsOo3T4J8g8hY7VnHT
aM+5ybHXA5NdmLjLwG6KJRnpAgwzRqC05Q1NcZPkYMEjO3LXIMWbJ3Bn2A59hlf/SMPTmdyaHA+J
UeAsmujSJrPwDAHgwhis/vkMP9Ug7m0GkJmkFp8rLqemX2rH9JG6zqQHKlz0pTFAyteOjQilRSAt
hyQIyEAGFWlmsJVdVBDhoz4NDdPUnKiFe2F/YKFaZDRKA2Dl/z1KXdSD3jd+DGh9AbhkNv/w50vp
DHNFdzyaC9QDxksyOn6V3Qx1iEsejdgm4v7v8SjLsfVaACgMnllEz0gpy9JuCRaCqttQ1wRq7WDj
JxilUJe6j51THPOuAVkgyFSuFwTn5bKMvWKRGB/DHe9AuCI1TpvkSf1LS7vzGqV4NIak2YQgEt1P
AK9YFWLsAcSdEudoTp2N/UYGkCQ1EcyrlpW09MKGCjxKSq/jTeXYR4mao6iOB3P1aRyg7j/nVzy7
D9Kp3H4apomf+shCRiNY+g/co6rV+SVAsWJf3gy9IlQe+30Susi6fix9eZcDKLk3wei/fplB3Zr+
ECQ0k5VdNsliaoH0cxzfjiChYN3SxTH7+JQ3btSp2r6YyF4EdrKTAmed60Azu/hdW610BdoIZmrX
Bx4PxqAMURUyDYBtzyujWlRG/7x7Cf5W4+MzM3Qc17N93zWtr/VmivuF3QJJdAahESqXId576wDw
tR09NuIg6UN0rdThsnDb/JsIAe7gqJr4I4FUKYrYfk1D/4yjRvJiWwlfjj3ugImTFgteIDXkTh0/
5TPLsHIgkdCG30zFupteBfhRzmZvdHOUiE7Vmro0KfvjNxtyu5PzAWIK5KHLeHBu5iPDR4/G0gHM
7fNYxax0jU0VKryQqbilS9jar9gWDLvMqfx93Al1QLgZOgug5kHOpof6iQ8m1cLq8veq+gO1jvUP
S7khdHLq6SbT4YSqYGdaAX9rPOP7fBxClr8bSQPQo+E/9s70OPlpqe5QtDvuPGsCkXEGqF3MhIVa
Lm0ewzI0j1+64N/U/4IQtL8eElw/YDgbMMcH3sa1ieD05/d7FBu3//s/1v+JLYWvOPYVjwrkFhAE
sI7pOEKtxRnVug81Cr5VJl/NzlklpWk9+f3Ej9CtGxfGALdghiJxYM5OU2g64Guyjl6td4EStvxh
Jg32sgp10IFyloM72E/CPYJNu30FxmGPNEr9FKps3PPSh8qetti/fD8t++t5FScglPlAFg3saFbo
mF/oWaE07ydV3CePQd2snD577JmTgXiq7B4S09kiSBo89yCo29u9C8QQBHafE9BrLzsI+OxpNGPZ
Lmsm+aBaFHyaIDwgr0Z3ejvFYDN87MFweG4dLY6JV/ZLMzPTH06go0q47mtQJXKNUsl2pxJUgxiZ
/EYOlYkQiQPJyDOUSMSy41DtqFWBA4yo7h3ml/ctT5NtUJnV4mpDYCFf+OZQb8mFBqYhX4Suxc82
T5tNGrQWhGZRXAJJkJ/kUPFyApNQZUUhtJGOIZOZvQbgQa3BR59GuCGNXQQKuWcQngNUVTL/FWyk
K2x7kQIzISQS2JCY85qJffNNUB/N9nJw9YqFXb9TwuN7mSpQkah9Mf8wJ13l+DogmELdwGrKdTjV
fEP03zJpQbTqg78LkoP+N9RueHhAP0+oLjrY+GNjVfxAQVxSr1IHWO94ZkDO/PjnGBYljmHtObPA
bemBeS+q68J8bLXBlkM1NbcNKp83RhqE+15n+pAgTLAJRCbOVmEcEhs4oKSR+XGclr3pDcfeb8cj
tVBD+rtFNrAXIHTu2pApCEUH1g0oO/zzfdMl3O1MgwrpoPf//R8XZz2Gn9xcrGvixvk3XG6reDdV
lUgfAfMQh5J79ilw+m1NooHUnXLwpqYxNALjMndOou22Qon2rkDF1G2SVAtUIgznSjC1qip3OCcF
/mfUItun0daH7GczsEVni/CBV93KnZFVkCaZjnoCfs2euy24uTYtIMhrGu3bqV7IAPSsNDqZ/UEI
V9yjnBcAggko6FhY+zazrZvG9dMHXozFtq76YeE7ffqQNuV09CX7Ecsy4oMpnuK+8e+4lRyRQDG+
FWadHgvDCyLqcq/tNzb4J1fUbZAuQulTpnfUTbPxD1kaLjQOMHVeESpDbH+pKx1rxHPvaqBHu10V
z7yodb+iJwLwr8WCeZodfPqGje0CYHXxNE5ZcNs1/nfy8lWL0/U8ybO6SEPRstu1wegWJ4BXHkoX
zMtJDDpsSLLKPc5REFC07OrFws/fmRowv5k2QE6IZkKkLahfKg1QlhmP7dpkA8qIPZxNDihX9Q7W
kCHA0OqqBsEXSMpjKxTp8jpeldZPO68BprfCoTl0ibeB9htK0ef/epgFzV1QsO+WCKDB9WGKlfcd
xe/YXhPTW2nYly5NIrcP06RcFDIgplKAj4SBKbwepl0NZVgUMeIVyFknJWg+JgGCr/kFK6Dd1z3I
3CCnWUGhhg3voeHJaGqL5MkE2glCeLw59Una75FBUxtoApV3TZxOUHXN2GvR8xsmausXqBkAwErL
n4VA4UQgjBhCNgijuTjnAFuk+KHEbXqtAZy49wIJeAy+v9+59HZF7gbPqV/u8V92T2nHvVNfB2jN
XWWWQYRzdLgim58Aap6o0cKGma187Vgvvsol4uK5MzOLj/fqVx0jlw7dKu8d7JwL7Yz+90Z6Nrjs
XHXrpCLb481B6h459kfyLdNcRjKwwUM4us3RnC91w/ouGowe4QzcjJrczDfUu7hooBrGMinUXcwg
9QtqY3uthNMv6ZdCvw+7EwuzkewMnht519H3DSpd+vdRDfQbq1jz4XQ9qxlO2KxBdDAu6NQmp5t8
9JxVD1TBcyoh1DR/Gd0CZys7NCoI3dRqZ7Q1Q72GXZUblshmfXkdz8vMXTAU0CxLQOjSgb52mUiu
7wVye64hH+lJzd3XmolrB4xl8pE2TnCjEYgtt0dfiPkHk4XBW2jcg1UOGgBtCoElpeUv18UBW4Om
KAzKb57o++9eA6B2XOT8lcffevvodNpfhLKot34MwjIlmnhtSfiMfa6/VVbWLyvPsm9HPSE8WTrF
HkLA2Qm5ALbKhrh76CsUFUFBLvveIjQ+f7vqgRd39RxeTLkAreufvcks9pUITahAaTwd5qilDTbP
FYuTdJnNXWfOAV4HNOPpEs8TZAyH+cR+9SZHmsJBJJDlUq1GZAH3kNIEifncSuTQLPXM90xhCDGT
PF8Zmy9Rid48+AWUhMnOuF0u8Ae6kTHilj70Y7Ibk8B8/RWyUb8qc8x2thTjykhr67Xg8k47VfbQ
ssw8gUkbNF2zM2+SdOFNlTohMMYfcGOAjiP8IWKuVozXRRQUiQfAO1IgqZ3WC61B8tCqb4ZX+u9p
C6EqSybJAyDY9mYYpmrn46xVVmZ3MHKXQwIqCU5JDoQbtcg2zrZstlGLbBmDSCjqPe7+H3z/eU1j
lJ9fkdYzcuObECmKQWbmcD+bxtsMoriX3swL7qbS3hYlNHnJRhfQGKZLa6bnutoQNz47s3Q1ailQ
+VJmNajBkX1RKOOJcUzcAmicbO3C0Y+iC1/bEVqn/+rAAVgF903kl3b+jojtLpXISYErEhgjKyiO
diXik5nIcjnleffdgNT3YIj8PWiQy9TYZd2V1QjCrxFFF0pU2WMoQDfSOql728WmF1lN5+HggWxl
JsrqqUwTB7dLt9hR1+TKX3KwGm6QrKifBI9z3Lx5sqZRV/h640EJdkmjfgxxsAFB3EWZgRGrEn6M
bCoehTX21PjNqQkJeVX9gBxANMTCf4cmNkoH4sJ/qIDV3SjwEe/INywgGxEAq/vFtwYk/UHOvsPs
G4Yy+BeeBP/rGRThc8eDkqJnMeaHnvmlmr/vrMwM095+uDzbkM3e1JBrXZtenz5KwA0iyJEUf0z5
TxSQNT+hLoMPvHSrO1UAog+wCCq4pJJ3uezyRdAH3U/WvF2moOQFWqSF8eCJDoQJymv3Dh4dNy7T
xTLrmvyNDe2WfI2pvJ3wo/2hMkiysYY1D5ayvC2oDraFZUGpB5TpJvj1v0Nb6nGwrPIxrlHTE+KY
uCK7Dd1mbpXfx35K8SQsh10fBkew16eHMVbuCpSx+dlwm98tZK3c1ZgY2bksXHc1za0kfq1sB3CM
zs5XxMaI724fNeAyQOrQcx9t0UKvMZteshHRVXLTqdn/y/Y2/OuZ0rNCVEtBYcvE0dIxcQT7UnVm
I40MpaIK5TAA7yNl7+9RR+PvqWV9tK62Dm8hQRnA9j/5Xt2u8/+/bABXI20AHZNkLiW8aDeHc8Ug
9Ulhuc/541R28fqLnTzIdplG/Ys+MzWv47TMRbN5XmwozBhKH3++CCfB6IuYc5/88MK868AeXprJ
skRyfF//9VJgx7AfWwYQzTzQtdrDmenDh0bAdOPvVPd0NX+ZRQNkoxZQzZBrvvb/67yrCwMVS5R3
alpTILVgRbvKQXm8qFSCOKsvUU8YgJekbMS/cJrPVYp/yTR7OBdB+d0PHMQmbMs3v5J0uErbrHKb
4FxaDsK5alkOnnjPyzjBnj6RYFPn3hbK1sVWxV51b/vAaYMmA/co3NyEFO+THkAi7Z4IIJp0OU4N
TW+eBcZusjhNgSMAchQUKQAZ8fz3ADcgiEQDaY2B1I7HM1IFukXCVhTmDhyCLegNRWsi3VIFZ0/p
4Oy2JdumDbgurjbZdMYpm/QK6PfeiMgPyppr1+bOiXp0CSAXF9mTtFBuEAdnms9BiLXSac+W5OLM
L+H0RnB5CbKR3xAMd8lMrq+5tS4Miz0kSWqcwyYFRFo5z0NhBdvRAMcDdXMj1ZDkVvGeun+fhOq2
Lio5+3ml9YYM7RQU3hmVmPxYBcMLBIMAbwblI8KzCP9I7M2W0gWGFkUKwUshFyOq+F4ncMCB1kRl
Kwoeofz+JzBH4bmKhUAit0Kt3hxUotkzWR0INRx32YRyOlWeAaBqWedPDjackfABuR6hcAjOMPcX
a8I7vyvyV20ZYLQWlnuGZLC7GaQQ+54lv6cj7vl7ug6a+7wQp7REhgasfneWGSZ3Kgv4U15YULaH
OeuG6YT8UxNdDr5O5m2kBrcJjTZB4kJBA1XWNNrF3Z0zrzH8uQZQQFGcjSHqlT0fnEBOby4HawA+
cuY6wl4MJQ5CBtXNKGt8aVyZLD2gKzYXQXfUSoHSFTonswA5tBvFowLgMlKT0x1bp0d1JoovUTbB
yzW5cITKDwK3KogTwxkcZN2DjcPN3CF/mVSIDqO2fRfnyWA8tC4b132uikscLxjA0x22wE5LHhxt
oywX9K8IvIQvoIZpHEc96kf8JTv6B4MqJdnMzAkbigrO011zcG/SSu2pfoRKTJp8zjQBQrG8Vpyk
cVZC0O+ZPgZycCSTl0/lUohCbE+sdH9PHRvwrvi6HXaGVyiQjuBiu2m5l1rser//bSL7OHeLNMPn
7XegJnIR20e5k97QB2GVYkASEFUl9JE0jZHeuaAmpR55uLG6M5nqbqhH00UWTpfpYuiHXYPjRBSy
YaVZuBd9NTyEUCu/LSQEzWTqTC+1AaQB0OB8680FmJCYPJQ16x8qlKXcpjKGRJ9b6BcBIcr/6pbI
FJQU8/RmXg3HDT7FMb5JqZOIdYWSwIPXS8kWeVyDz8Yckxq632h+7bdultYRTbg0sbV4KvrJuSxy
sdHMoh6gcUrNT5Oo75fgTvRBezp5/kn7kI0CwxFbBx1ycN58oZZdQwzJ7yq2V1axudohAAHV225K
uoVo43xFfshZIxdD81Alok7OnJDA6irIYCcX6rtgtFr2yOkAm4Ej4TIr0gqaXUpt4li8X7V+ZIYQ
ETjSQYo+b/1pYOzNMpKtXezJRpdWbRzBh7tLJ47zw39bp0/eOx03z4Gt8Ts3TOtQsLr51oKFAOAD
+TpDzLZFqMTam7uIM9+6nZE9gOumvBlLMJKNU1C/Xqcz7BIfINa2SfryD1EEE5D+kIWukxHQ+EkU
EKS2kVq99qlFPvMMSIHqNfmRvbB8PwKv+7QcbWQXCiOOH6jV1Y1xaTUfrTot0p2OfRDiJkUJ9rNW
brBDcZ7xxdmQvrAf2vYCVS/mSdWa3fRacxAVI17tSffo9G0BHDcTl5kQnnCe0+JRKRA1zu/+y99x
7dKoPfnZVoEtiOva3gOqbu/DDJy8i6opsfHgBTKHeogzxOYwfjF6sYsh8rVmyPCl/3vCxzLMycGO
rLp34pEk0soGWfvIzlW7vnJLEjvll26f5mc3gB62gQoV1YNJji4t2PMuLer2dlvtgmk4fbF/8XXn
uqIUhY1rVFr9X9K+bMtOHNjyi1iLUcDr4cxTjnba9cKyq2wEYh7E8PW9FRwnWadc91Z3v2gpQiFB
2pmAFDv2/jjfqxt771SyfeybsQiE01sQCxLhq9WEO3qMtl2Y7by6C7f0tPVzE5hg1r1CjCq5ZNAB
nZ/Cy/TY7cNXFDvtePgt94zhmTBvLr4LtDL91Khs1i+DkHIwBGBmn36FAYX1ZSi9DaAjKOW3vc+p
O2ZPBlApzzgGGKGDC7IpMqkptbEOvDYNVa63fSYfJg0MxxuAVSMv19thIMsYJ/8J/1zoPX9BVZI4
x+R3TRyVp1a7jvAVD1UJoGXONUTsGzwDB5zzhlG5jsyoDDRl6mOs8GbeQ0kh5KM4u0kxZbEz8y3E
BvhEHlp0Xk4tf+ebrwYmTlRBg156NaFGfo88yXiiphYTqBsX2yQqx8XWjPEWOQLKuY3Z9IMGF/+8
gh8WAY6lvyE3CznfvGufZRu3zyMqO1Z+4hRHMjvdLR5tlByTRQ0E8qrd3SyLNX8IDgy+vurxIgdU
Q8Rix5As24wDdtxVHgvnalj9NtaG/qi1dTsekYHfgC+zfEpY7r2oohWkV6xP75YpmTlbUJvBT/zR
Wsb+7+YVXaUj66SBDEg34y8utIq5Jd/axMguKQfbCbkbYOs3qB+AZr2Kcib/Geq13RN2TvKZifZC
Ufho9fa602pIwiAKnJQxkAK8RiZmXtrWS/lma+FtaZQzpi+mNg6nkWXttVcNFO9DcFpAyT6NKt3A
l7l6k0uvuRaQ1auMqDgooVpz57dIb9VucqGIOTiM0u40+v42n4AuX89zq8nFYbsRQ96Y6ybwywNE
WQzNDNJuMnABtTZdPwfp0Xzp+QrvF6SQrK+BZ6wsbYfPvl0URQwHdFn8VPH+xQENAIqePX/vG6Gz
Ho3GfustqQclVP6OUJC13koQktMkqGPHT7k0QU//hWFfsDdad+96KNPH/+jonSQ23nODvxgfmeZp
QlWqckbUZZV5BuCluM1Zwu/XmO085H5gx8MA9iisQWtSz0ozwKSX6cvI+13NF1xCqDcvS915vJZu
e9JRsOmnVz+0td3CrhoragLiYb3z0cCd731+pRgUKIIawL+fIy8Bx71rWY/eUJYBiFSiHZkm0C2P
RcQKJEeBTSUfNUYy5hffj/fI8oHDmnyRZx5MM/POg4tfwpVfpLelaJXKQAXICD4Lxy+sbcfBUycj
njzJqopRXU5UBR5QpIYBqhjV+BmzT0AKzBHkVzJeVzvFP7aaRA354/jPaoqch8UtY+1s9/5wXlyl
Du1nAAlRI6KWp4Gxy0EKmPByt1xXLytnDVHYYgMKiioKLHW/zgTMzLIW3S/+6prV4hN94pySmD0t
P5YsXJTqtSifTNq3sOzTr2aH0jyTW0hQKpN1ZaDzfvpslIV9aoHvCjzlL9vWWyErNFwc7DNeSyxB
fjG1YleBunBL03nZQy+gdF9QSORiI8bsFflRp8sCO7L7QynDlWYN/YOG48QH1GLXAQi5sm3Ye/C9
D7Rgkl4ZstJ2NOCpUeqVvfXJySFKvsSSP2bIi0BI8Hznh2oqKAj96+KOpri7dLZSxsVtzNdV94JH
SnTyq/ZqDmZ3MS1w94BaApoDzceGfK4X33yete7y3j79LrT4zUxvBKKi86rtsuwShkpto7m/ao98
yK7m09e7S9yZI82lVTOkxNYQFWZAo+Leh6nxjhzFN4MNZhsgepNVx/XhkRqia5nAX9CkxXhd/HqN
En4U2k74w0AskbMIpH3v52c2Mj1gHswhemKwMwfODKUyo4i2vZF2q2gcQRFlmjU7gxPv1gxRVklg
5o3DAG6GAw3Q7Dl6tmWFArC2/07CPNrkW884pyCDg7HzpamdemOiYmhDvmYobfCnzQHkybsJ4lum
pm8o3sYz+blCKbnS/il1sBimkWhXRTtAJNYLxT4ewBdn63WK5xmKWCqjwdcvIBQQdUWTqbhqqpHA
77VyS76GAcOIfRomR2oy1Adh4zQ1hk6DiV3+qgH60g4zcVoa8+8mDfihFKeqYV+6Lmq2i2uZZYQ+
ylFU2OKj3r8uRzOWYJrLW2hZuh1wo42e44tHQmQRLFZy17mg5sGuAfgEqYFqAmIJeZA7Tf3U5Hb9
BFbXm49MGiBfW29BobWvY/cy6VN4NFRThBZEsahLjTUICDXEVhUe5+4yNIfmbsSw6Ru92wIfosap
q3dqeZqDp7i57/Rmmzk2itXwTsVvrWOdAfTCwRt1yzgGd04Va0/4Di/BSxMDo+SBcG81d1V4NILg
hCFRekwgluXIFKMJ9iBbs8fxA9XiUdNyDwK8nbevTYaSPfJR3R5V9P09hPzkcqEauDNi9uxrHJug
cTKQTa8M8MnDpF6hTOr9zvwP06whMzJwsfRvXVi8yNwy9i02a1fP67V1bejlJ6D88ByBauKfplXj
rQHSvJVMMlBEjMN3zQOudXSk8do7brExOghS+F1WQqCz8fajloOAUa2EYszyE5RzQayZFpCnl3i5
QOHMPpftcGtAVWFu4sYdV+SjURdgt3JNdq4CW7DcrOoxdba6ZuD/iSWuDbxO5ZXroVNqTqBfI4sG
aImhKWME/n3x2anpbr0HGqiydGArTH3dlpF+5lkkT1rzM89RIbAiFzV6WyQQ5OBbQ8MDOw5L/Uz+
OU4oGxximMKRQffBC3cknwOt3PhIkQLHKCFGDyJgdt0d45Zj74vC9v6IzTg4RJy8bfdNFPVHoFNC
C9JsowpQY//wkqObOtc4UcCyzBLfQ3rcCCgSeiciGD1ktDs7b8Dd4tdzI3vz2k6o4rzzk5niGCqH
HPhliSe/4yTt2bO74M5PJlTPkaKKrefZaiDUXEgb2lgBPvHzC9emdgDPMpBcB60Y5QmVeQ/APva7
MCnlyVMN9awadfBbgC66jzaNQz3soelQUOjocRmCgBVzKJAWjJD+DINlIRphsvChPPRrop+CemhF
MXOXZlKkZ7gg/XLTdn4DhC32rCjjv9KrYOp4vZ9YD+IVqwCcSb0/HFs7NdaYBX3oNJsw6iQoLzOx
08aqAkiMy5eUl9PziN/PjOG8kDwpPhFjuwEHjDLDOEzOQMP/RRZgMwgrK6Tb8ZE0W8DwzguSibP/
4YRCyC8yhCglYEwc/AEgc3Vy0LVaqiGTmj4C+4inQgaUEfbreUTRsdLIIPA9PBKv67LEMnFZexld
LrCsMAzqUTCvre6EYkZ16WUFoRtfhtYydsQa5A0xqA7xlbUwAt0RBBF9EMXyAUS9KnZx0SwyqUdh
ZL7Hkp+WFPizO96OUFkHUZsibl5x6gMc4+RxAHFC/zTYYfniuuVrTsQh7/7CGMsXFe+aDphhBo76
UIaEPJuKoC3tXd1gC4OlWvCooWf3osOvtGaWq8Wm3uyk8WUOmdNoVWA518Ht8L4YDbBhsG7rlGqE
hmfnYpOTwoU1GHtPM+d7Wvz3t0N3Oy/jDPir0H3LRhlgYlQG+pDpItZ+4vUnkxrg6IJQr/TD4qLe
B2kAspvEqk6zMsBiL3MWtQC1YNP1LND0Lxoe7J/90d9keu58dWVobSstM3ZkxtDxzArbemu0LDo6
LZgIyD+a6ecJ36HPjZ5EV/z7eCvy53kBQhWIUF481zCfeRG9mk7CvroeABKNelf0hnH1wGJ0LafI
uMat/lfp5HIf4TnoAm+dG0cLut5MRcy+jtktKofzEbt/ppsQ9/y1QhIYIZ9uYXZu6puJaTgzU3Nx
dIgcFnVb1AnUiTEcsx7ncSu6LtB2I0RQuz8nRTnc6S0YP5Enc89Sc+JTDCGU0yjMEhxE7zY586TA
1yd1qaHhOZJs7CiqIIlHBf/4r2ssC1kRTtYsHeD5PAW1x6SNK4FTsQ2Ab0UAdEgIYZEeVR6MmV/7
HJ9sYaNbFyF8awS1ANdPMQTpKKKaCvtCPQqhnhyz21JkUpOXT7H5mSoxW9lcSz6mF6rcLBuTP6D2
aENj1FR4e+3zEVSei68ZOxa0nPPd4vv7QlCS6S9GznZAvIFhTCB1BQDzqZe+ODGJ3E1A3U4Lx2JF
XRr3ulqcJh/QOWfM/PWYOToO8vqPzf+VDwmJ21ya1h7HMcS7/33F/7BYCdnEDLAz3AStBqr0I6tz
eWndttsWPEbJmAjZUxt23SpW5bxVI8B35fRvWZF3WxbqJji6DJx/mdByB880P8ZNJF9FGObbCJLp
m7h2YBZRjNrjaljRqA76oSffTzYDOGBeqYE6xwFZh+SR4nWjBtTMxF6aBh18JsyrNcJvD1EWgnku
b0H65IIY4TRp0Gqm3mICQNBBMzmON+QzXbM56arJO3BoVvGlGZ30Sg2DhCty6M+l1yI3R646SVfY
tbLz7JOiPqDUxTr6VomvOy9HIZZrxCeSS/mgjzJoO8V5cyR/oWSvlkGee1BuaHwjiEEPGnUu/96I
EVrzUZM/eOlQXXIU0QV4XsbfwXS1yRuZfunyHO9pJiC04eH4lYvxSgFujA0RzQyB5I19vbqUiiWg
kFAqbvr0G75FiysfeXEdVc+1ivFwSwUD/eNoq7YDaT74r8HrpP43zvj0BwETtFG6s5+O/m6yxQtZ
WgxXS6xRHwL70SuDyJrk+sNQ2A7VPimS50IloqlJIgA1h8ZhO0pOLwPUk0b9w/NqsZ8tRS04z9LT
8mo17rdWE908mCiXAy5ySDwjdd+wccRLM/GPueM2r9KxXCVlwTZjJZtXQO7B6BzzcUWjKcRZnvCo
CUaeTm0ADObVK83kIcyL9tVm1RBYg+vtKVZ3UrmrgDleIymJM5eKHyLAcqvV1HDzRJru9zav3fSA
g39wwkPoZ4mbwO19U4SnEdsvwRLBBD+HhS7wXm1l8WqKSlWM5DxQJW2XpclAYDObHQ5bT+AWnSMW
/32sBKudFPYus/Hr8Luw/3Atu0VGEmxD0HefnGFlT1W8WSSKfitvtMgd3Q1XagVTrUADWkn/jKCU
Ar5wgAZ2rNdvAukMMIsy1z83jYT6TO4g499kGyjn2BB1n9LwPHdBlROeyRYGZE+12D/6Hr6c1zT5
Fu5NP6BcL3azSSvOw2oy9QyPW0EVVcWaFnRDozzr4O7xzb5YoXJHnFpsuwrwoOFhbXZOciKnoUZG
CiInDafO9MMohKsqfvD4/+0SH1abuxQbg+t+jXrmdAuZ889U6lJx00eJdJWdeZtrz2XTfBaqIllm
w2/9v4mndYr3dVJrqg8VGDrBsT2sVcbhE0qNHOSS+jVx0r9bxEmfjdM8Rpz0ZP19HpATd6ss89RY
utPqaFqusVxRjS6x6vqL9T5Gd+MCKCLNHAz9vKzWltC6VdJUbojSvCo7daoxnDxJtu0IkapBn7IT
9bwudVA68B7k5sMIIoXpwmjAbUCdsVrCdVAaoUx2KNZe2zeXwpLdVgBTAFR31lzIR72hYc2Fes0Y
1SetxkZQTWCqoZ5bpeMwT9Or6WRBg+4w+5ZVqFdHoIzNchRQ3g0s16DbcDMfaXt1G8sAzaBrvt9G
7YMyTpYdSpcm3T4ajVPpe+pa1PU734YEQVvevDTEpBYDbebU9tFNB0DVqOtMeg2+T1AnBEPhDQFN
9WrNgSSfWmVeUPcMsUJFrQPaFZ4/Sk9k+6weQVk+lh5kppQTVb+g7tPAgAMirkdy4XF8iyOTGhrl
NWgZPJOfFj+t6Xsd1jSafJ5Poyo2Q5btFE64CrmwP/x1fRUbysn1ICN0i1vms9JP94ZjyBVddRl4
j138y5oCD+yNqSRhtZUpzHrTU6U8+LvxC5C75UbOhfShOhn4YI8qbTKk4RqwkQ1+nPFkx914ot5s
DhOkVZcRzQArl1E1eBwpjmtRKeJr1ZD5Ox+F9Pb4aebQfo+9m0omzaflRMS6HTjU/C45iDJKVxqo
xrD3YhcvrzkgN/xj88HX+9GBW94cYScThAihk4tnM/46Hct5KbJCfwTz8Yaqt6nxzEKs6jg3T7Ov
lxBMxCcKKpgh36GR2DjqMitPy1T9en1BYtGEBC2g4aaqLhEvAPuG35fxsoTk8o1cZgw1e93zvHjI
oVu8Y0PdnT0zqQ+xqMODJzXrZCStvRsNkC5LMBxvCr/on0xpAhuQZ+4rjz2Qe3q9/FLYIgZLTNJ9
H6W4tmNv/mwhRG66wwDcYf+ZaUqcWo+yo9Hrw5+VNnzXPbf/Gkc4TM/BawFKQdcPOO7hmZdju1lu
C6g/RQfkVvNtgcEezJl2erstEKR7AB+aqGECV9MhEzV7tg1VS9+bZ0gtsuc2tthzpUQmjRIVjWmG
x7aTROZTlrzSGEUlOB/ZCJDWbSiABuxqWIM1NnmkiAiVUnvNLpqALkI+7vSfzAZFMRSPb1nvOLnA
MtAaFNGhQm7FBsgjk9l2UFSPcbq6XMXJvWgdFjE0N9XtjkZtPvnmC5LhI8oNRnBjgDSYv5ljiH14
oj9xxXKhc/AOyxCJdrzzQfGhNdnuPcLuZBqg8szf9l4qgVGHWhGOz1HPQr0CKsuAdVRaQCby8808
sMR1KMv7X6iNDODJ7/HBLkD/QAlbNgYhcHKHMcdvHeiKsUF4rJ1kP+ooMDe9tF9JnqbfoJj4OI0A
jLIKhMpT4nHgBKe16Wfxj9DVv8gq1b8i2+itKr+zXt1aTutusuvHDExFAMijKE3wEbmmISwOpheI
KuF7AkACp7pKyjR+c+MkO6WcRWvy17WOfIFg9nWELAkk29MXQvroRehujMaESiIOkzKWMdQ5Z+NX
HwWcLY4Lv3eQ9VprAFTj730sHobEiYNaDWTmdAJcbPqcgxEQeyX9aKQg+wGQhCGV2uYPrmY9JFrO
Xr2hal9lFqTKII+0+RnHueFD0bjOqx83z10/rfqK569Mj9JrWpQvZHXKZY7mGrnd+gnPguy1FzEQ
GYybh9pq89cpTdudjjr3NU1wRT1uk7GOT+nkFNfUtnpgip1sw/Dxb619TRRXCBn0QaqcVjZ9K7z8
ZyNsnnWrDAReKzlKbaW3tb43CZvkHCqUwj6XCndkhxbbJ1XprXSFVKKG4p180vetzoFlqk6lkRXP
2YRDlREpQCdzA1QdJoAaCxzLKQJiasiMhCIgBnoCe9HaRDeX48+u6FB5qAInNUCjd/P+1ZyXomm0
Hmqhf/r6j85QbHKQJDedwj0avsY+NIsPOXMGvsf/KYTm/oe4/xDigbllhw3s+T/ELpdtJry2V7P9
9zu9W6bqz0Y7WEfXACsWqJLbE/WoEcyEZK5qqEe+crT9bdpknxbX3dRl4G4qxeF1j8PWZWUnAt2L
a/wl44QrMlyUdij+OK4a6v3/+OrSX1sQljhUbvuP5aCQxEDXnfQbw9X7oO64/4eU+OophvBHxzg0
Ruriq4fa87UcuuHBHozsgMdruU/1mD3mY3fN+uYsHLmFog/ot+ISyOdKU/RMfO9PGgOXHcfve6c8
GJujIGy3LSsww1spO4GPLIe6ifOcRlx+r5zx24gH3h9+ziFi0YXiGV8twzZEih5qbL8aF9K1F09E
8WX4euddTOp1WqoFPR5ja4+3fFjRTA6po2F1mw8yNPhtMN4Gom0MhsREz9kGxJUoswPL3ZHqjGT+
zLBheAOPY3XW8SkakJuiPNv7iS9cNteiGW7kBaGFSgqhCtdQrByuJf7Hd07Tlp+0ASQCws78DbKW
xSfDdY1dB7aJeW5TsFsdG80FfXZygtYltM7VXMPHqVJouzjvUHNBhBHjwcj+yKfc/9M2nAdoicdv
wuHpdkIR5RGnXR6ernYJbhbb+9MYt2OUiz87OdhB2UrnWjY6RJ5B3rrGWVeAF+eA1yrYZH0d7x0c
nPqPyA9mV+7xzeKC+p8PYku+qXORXSmKBkO9E+rlOxwWn9YBDuin+IhIIRb2SHFZhbcyM1keUBwt
p7jyT37BXpepXsLKR57sHOFBeAonniaOW7BtGaaL9G0bH3xT32zwfQSZDOWkptPyfli3lQMCXoiW
rMcqwzPKkz0++N20295Hgl/1lTPf2M+BKI9Y16jJOVGcDb7ci1nq9l46DlNH621frB2+5qjU/gLB
Q/zymm0HsYR6/JKZkAhO406cyGTZ2mcF/6Jb3D2NRdkBbVlC/6NmYBmJpTg2PQqE8T4vUJ8ZClAm
oWzVxm1H7Wh9y8F7HTDH7x6W2KrsbrEg/TPeGm4cZpIFaKYk6ybtwU2hSt1NoOGPAwDI4qKP5Xnw
+m8x9LOh0o7GzdtbIyPto0mjFEchvzNpgEKYJpxDjBrcoQPpAEjgQnGWDBtlL/+cKeb0FIe+yJyr
bm1BEo0i0nwA8zpgwoPrg+lppXl+8sRDN1n7vRddqGECXHFrw9LLre1J4M+asY12ZSXCA5eNB0QV
pCEBmxSgEDRbeUJBYBWCDgJdr9KQIF2GZrssPHOju7hXGpmdFP/BRnF2h9TqhCSZYdYSZRHCPXcc
9WFWhkqPD07fbl2ItGFYkyZEd3BEwnaeG5oHw/RfCG2MLUj7XLmofKrDzth09K4HEv/Sofr2QiGR
349nNcGiD4clmEZHDV+oeW0cFxx4Lyoc9AqQbCVGEW4WbDj1KM4sQMECQF0xrCoJPGntsQD5/OJU
quKLpSGfSQUYvxtGfd8tOnQ7KDgVE4qT1QpLMLIdpx6f17s7//2imbr6h2mxnm3TvhePeQsOfQlN
uRIdrYfEnA3aAfzPzx0OwcWf7zFqqHeZ8ZaBV8uttp60vdWMqJT1z0TYYE1aFO9p4A5SeYe8fJ8b
6WGxJYtAmx9WQXIf8DtsOYyrPWnVEQcDw4ma0hLDKU2smzkWAIWJkm/u/GTSBIq9M5eVamiCVCsa
hgh8MEgNelvqYshB3C5B5u98SwgrxyAyWXFs1N9a0oFyLHEBmSczV3+Eo4zBMEf23B0q46dZtXJL
Pn0w914T93suUVf6QY6SbOBnqhNILm7ClL/zmT3yUu6n30UuE2vL7zYDc1o8NlC/sJQoCIhMbFrp
uvcDFLcEg4hn0ySRhZOLv83XRIIXeKxWqVB+NK+yzEXKqIZCYdZCLdrrUyMAlK05u8JozmMZmlsr
DH+Qa2lAM9acF5N6jprQlBrfoFwAmHa1yDKwmHdzJ6A1QNgZoVhOLUCXXYLJR+YyEGEntQI9XbfJ
80pbJ93kHmvUlR6MXsitySuJj5D65Eg3/bPOsBsBu6L31OVQsA49v9tiIyjfTLc8NarKnyIArO/3
tz8gI4euzjtgmKDCM2r4XwHDkgDEd7hjQhETDLkRvN6A7tQ7hTLyTz7Ow05kuhBFAhvh+0iI879D
D7amJYRmUANAc74rfOi047iWBaYBDY028fHdPUKaEzU5zht+lItlm/FfjT98byGT8cpRnLKzrbw/
QAM5fUrtFDhdFWFrPzqAEL/j6CEMWIuDmrhvwqMZSbkucp59GktX25u+YQdkJqBlPDWJY4LOW08/
mSIeLmMZ/UWDkP9MHxsPGSw104/a+KWzGKgb2+wTuQqwOacWWAQ0cKgLFr46OK+8xKqU0S4HfIX0
abZrVRGkl/nagRsCDPVqtM9AJcQmGeA1COUmhUyEpnm0lUhTr2eMYi+7m03QQzDANEg+e3/cWDJ9
D+Avqh5DMnHYj8gG4ijgV0WZ1qDUQXNDd0s+athgPwA6Ep7JinlWPRSe9qEM7W4hCoNoXvhhoR5f
f84sDAIWmhzg8nxaxabIHyES4GPTy8KHXib1aTZxihQCZ1ndYmpT4jhXxTh+Bhr/kvg+aynfxrQf
v/So+wfONH0tat25TmIACkr5m0JvNtrYTJBBgDn+CuNu6Vx5N/yB02x5Kjsdn1miKq6xHWJfnyXW
MR2cA/ltLmIIxwj/rYH+6aljOeRajQKKrKp+NnFcc5tJ2c7EUboS0RCgD5+Jo+pEHEqQtD37g6he
ciPbUR2tRIkgyKcafy66pTV4bLbboZ+KN8sXSZD4Nj8aKD7DV26RrRcKFWY0/S6vu89haONAiuhT
ZspX6hol+GxG4Ot5CukXKAwOj9QMeQEKfhBJ22J85A4ackMaGiIHLU4TPoSimnKHAp4YJ1u/4kzk
oB9se55EbscB923t91e3nLpzA2EyLR7bI/jvujO58F+C334PfwKJ5+MBTjZOJKad3uafybqLW3w0
QEsJTcZB3jo4XVXr2dGA1DANz91ljt+J+Rb+EbNchi6vJelnWnu+L7rFZRnuvuaJX/EQWOcy16GV
nD/GeiUukGBtn9tk5JfRsR+lnqL8STVh1FebIq6bDZmMOc1zxstHx45uk0zg3S6cmfOkOgFDNPOl
v+rVSTw1jjqOp16Jc14IPrtXq0cqlvyRZiWQJ6OQwSqqeR4He8nfuu+TlhVDr1E60iG+/tSyH6ZQ
zBLY07p0CSEYUEaZtfvgm7sUjgJd3Mwys0MiHRn/EEl70R6wnUc1liWswMDmczah5mNBOQqjlsr1
kbmMUvD/41xQErmodSv2JqA6m4FyIYmiMkJpA+hRlXOmCCYq4bRpUP+B0rXNwkC8DFA0V5PJ968D
paqkaCaQosVI1dWoQOsBxNxQGWl2MVHsAuIu1mxqTehHp8vls4WjQxSxxvH3yNOSFdDOOJ5o8H52
av4+cUgN91tcRO08sUCx+KPVeK+6tkuKBlrVBUow+sSN+jXZcuS7sc3G46RHSGejFLcDolx1zYb/
FbNIR42h8qW+JtdcLQGhY9RCxjLfzIGz831xYwJLrmzcOqBrLVdd4nKgWVG5jx+nmHRcSp3x7Fjv
/+ig6HaixvJDoP0TIcuNSJAxrJnQkViCxMjJoSHqmhzcO9sWBOFxC2ru2aT5KDiatGBZj/U6dn16
UZYbBjjuikZm5xIkgaE9fVjEj2NMwpnUrsBh0J4CP1yXwsmpV4nc9sP0x8CRHTQVJox6XYwE4OIz
AUGZXFMcyLX4F1Oq+Yv5uxDy/Yc4ugt1RQgY/+OKWRkVSBirqzkQTwg6hycb1JHqF5Z9rVFNMZM+
W4pHn0wDbClQGvGhAahGlwGa5NtfFg/Ldc2EelATQKENtZy8BZNDYh+Ivo8aYutz3yn9Ft9dCJko
cVmbpWvN8zvAymciwCVWlE63Tm3p71HxDYVQY3qukTC46DpejKmlmV+hJMcDsEWOSuhce266+Jn8
U+ZUG9HX9WHMIg1k/Dtye1Uv924LuqcMGJevIGE7xdgxvIrIlWf8JuJcnlatu36FE7XowcMZ0dOU
WEA24Wo4XEVlDnN7VGLX8RuKnuZ4bwjbXQOttW2hltXBU4fsV/JZTGGKevkmXU8F/pw1pwT9o6iz
7VjG2tob3fwltGsgxO3ZGIy8eLFb3q9rrbK3FMDxifiAErV9Y0/FC7mECW2JvNO8PZlGIvqza7Gv
ZFGTK7kPD+U6J1pymizvUDhgHKXRYuirx7LAF2Tqf809UEpPRMLCG5DRQ42l3M62G6MQLTNrMKya
ObISbYmvFhw9PRHHSgv+ZTG4/IHIViJFQgyS1YWmRS3O9HE60jj5hYDgjgISb8k3M7yoi5hA/QSL
jy6Ex+M6xWGpU6KiQYRTeAJdUHgiszUmpR1OLQ3N48wXG63WJ3BG/JpzN5FM02rHne5Er7IdkU1U
DfTnHBzWAMYCOo1mw0BYfPNFdgIO7XncUqDtTmvfaKLOfRvlWDQO/ZNx5Wudv26y3j56eLPMzYTq
/mOGvUgO7jJ0aYRi/AK0mbPzw/iHbgx9GitYlvIg1oU6APbGddtbMw5Yap092PWQAtPpppdJNdRb
TAhX2yC8A3aJ4krJrH5FXQ6mM08Ps+M8oIV7WUE0ZFluWYR6APpBb6ATD3qSQtpcXSv2XszIz893
kXfXpPhlWeolYNgdcujEmx5rp1Xjjy5QI729R973E1mOXbiX3tFtZB6z4WfI8K3jprK7BdOwB/5N
mjEH12K84CsQNA3tM6Ak5YqSt6nuXLoq9T7n3LG3Ou+6A0WUEURmaC/7HmHno711C/NjBO2H8Tlw
SRLbvV9D15A/dYYdndmnrsnWbq03BzKhg7Y27Kn5VEWJc2GKspv80H9iqMH3QHis9hs6hNbvwqTy
+zYO/v8tzFar0XRa7e8X7YeonS8KbsDbRZd7o8XVRSms1pBUsDzoIogmHVahUYxPyWhwELmW+CN1
KvfNdfxDG4sMp+U4BBxSHzLR7xEsBXdTlUXemoDKtZmDiYLhcG9BIA8mTskhpw0eSCVFQ00IpnM9
t6ZHmjUOkFnp9eTLEpDhn+p/WWgwU9SGt6D+c0xvOmS6rrj5oIPGVNOJgEu3eSGPHLI80DQwRJIK
2hJPwmcUYhRzvGyNE4/SaS+mrlXyJta6wU/wTRbf6HeFAUkSxBD0vf5LgJZpY8Dt+hbAsOEuwAPj
Vz2AA0gJPFsOiHNa0LP+WXjTkTW19uZFk7YRTmEc9byoH6cMQqgUAemBYOxE+Azl4sfUSpJzaYH9
iO6YfhQtKXYSH8iP5AICF4LmQPhseQhJpQj5/40rUEkbupl94h3o1VeLTU5qLKcPwYDcGavFRz2t
VVOo+7t5kAVx8DUJYUkQCkC7EwgU86c/NPWeJLdm3S0ly+VnWnLIWP+FXMD7qkS9G1pX13B+YqdQ
70moa9bsispcULCZQgoGnzjRlp7akK/AM395sn+wixoy10l8pRfE/IhvMvefL4jehFyW0/vH0rAC
MI/z6wLrYqPgKEJ1LZA4aL9wYSoOHFkRqhKUry6gZIiUW4W3f9DhTalfmxC6Fgnr461R8xIU2m4n
Lrk/bKNeNsfZl7SovG+gyNgLcC3MPuCx062GrTAgY9bj/0yfjRzoP9jhfMszdN1yfdfUdf+e193m
LQishjZ6kBLAxNzV5EoUwIRlJss2rTr3z6xI07YMbKZ4cfhm4GpjubYg94fj/sHUznOXxh3bBgyS
OzKYnb6Jz/ZB8/KCypJ3BBMgSMCCFfhX6EDXO/EauVwRLDPuFpihCHdr+TXkcW2PXyLU7uNNPWVf
73q2JfOv/4e0K2ty22a2v4hVJLi/ktql2W1P4hdW4i/hvi8g+OvvQVMeyMrkLnUfjAJ6ATmSTAKN
7nOSHqHvCtQB99q+rd7mtCp2TEu0s7ZYEdJHmm7atZLshISN1iD9II8D0io5DamxjPmpb0v2zAQY
KvPlO2/9ZG8Njrm3Nd/73bW2iP7YgUh6bMOsBrXMMnWM8seS6hWgLsYrSUwHS0GAAiM8Jw1KD6yH
eVKaAeWmcUk8Yo3jX7aIU8BmFg1gb2fdDTUcAG9J2JZd+gTMz/QJx4fGPkHKLB7EkK3WRVekD3o/
hiSbfR/BqCIHHBCyaB6pQU21FS6A8d8iPaZhAcL9Vw0KLxEydcfzQgqy1v1eHPO6e1tl+OrEI3kg
hhaFKARzN/fTeIBFKPIcmTBJCyZRrekPgFOOHye/uTYdNnbR2OPgFZI0xpYUJ9Doyn1pIAN7m6ZJ
jkmOXHksjL9mQ8tPQMPwNjgLF9+t2T3pvV5/Ba4ZP6UceIDEhCTlk48Vco/j/z2R3HkWio0RQdVP
OAsFU6ZeAxWRA9CKtE3cRS8144FuR9orQ8GGXnF2jAZXbNxYT0OnQRXCLksBGOJgAUSnY4nR4GDM
rDoTgBkDinNl0cTgcVyoSSMwoMdafyiWsQy1orSPieQ4n8eUAxeiH3Y0FEa8HJiLr7Xmvf2F6YJf
UAuMjCw5BJxi9TJr+mqrpfAvxBj0ONd9JQPOst+mRo8eaDK6VNkM4P3S3Qdij6NG+PGSbUYc+Dr2
Jkf9bdgDweAJmQrDk8dw4gSMlROJdMbBlaQBJfAMAr5VZicMsM+yqcHHd8ZRw4lE1Ygn3Dyk5SHy
9ZDo8socKVa6KIynJjYEKgGXagsEWQdksKBucFxLDwxeoHYKaXXv0WQuF0cC4bsVQMyXCijyBjIf
69Az5xutLbXkq8/gmwR2/vyOj3u5EFK48vU443jrWizQjKrI96iyBfDY5LtbO2I4xRkkoBU1CPfW
D3UtamQeI3pG2rix0n3q2IDNyJJl71YpYKm0TP8WlfbJlXUtOor5woS1/FGPZtTYpd0cUiWM6I2D
M4vqfRzKElnw07Jb9yap3LDQq4gaq9CQx9aD9mVrDvLxSVsX0xSPLmisDzYO0o5IM3xQhTnCYTiz
pjIcHWRNRyQirlpVntPwPAfBmuXHD608oV0S/HjGEUAMPcrCn0z58KBe06Y4So+nnWsXlbVqSTGi
AjnykOmlbEkeGR2AYBzUHdNQNUldWQBswyVk1PmY1MDxi5ZpYHWoMYCX9UQVIRte6zvgFjnHCUUt
l4kYJaS8MTpeAeAD3dItp61dakugbHwil1Bj5L2BMJdpQ1ghALaZQcn3ZtopQs1MB9YFRtRY9vBn
33vLBZnCWAJG9rKr0u4/yVh+ddMJb1mnT3Vs8KilWljINBPncXqfA+NtrKKLp+EXkJnV/NVAGRei
Cvr8FedK194iZQOSVk9DzrydKoxTdXJFPC+Aw5AldUo9mSMwqWcN36VU3NTW2RHQ0K7myhPF7vgp
WGy7GCmYcjJQjC1pMm2zCvQ3xdK3DPVsUijV7ZJ/BxamcyBRbpl4kKOaurgkkbVRZtSLUCVgZLig
/L1Q05fdW8Pr7pBJ0UgPL1KoX+GHyfpbU789suOod+nGCSjOlctOoOxgp1L2xlFzSrBWodurLumH
JDdx7jh8ol9S4i6Ss9x017luplXT1GX1FKeOtru/0o07WQPb+zRhokP0K30QcQiBBkq/jK74itR/
Z69E1KOG+IbIddUKfm+bCMCA2EkJEkMNUMQaYOse+7nC4U/+vQdA0FfG+fiMz+wLSXGg6oPvs4wB
r+XU7+1iFdvUa4sDaXUXZOAcBeqI5iK13PdfGdjoggTLBexvsS2mDfK6GQZy+fPsZmAYkFto0io7
Zi/YeaAoBSy6Vb5Nsg6PoJJis9FTRVgl7a9D0NHJyG30xDJURIbSeHCdIgB7qp0/NBmypJ0orb0j
iFwsnCw5xfbKIAiai2SRCG0hF6BaJtwOAvUgGA/i8E6spN+yrMZjjdRXDBAgKmImqEhIjYL+UDLd
5l7AjarfrnTfavJ1jJLj23lWIU2EdS5K3GycfAs7j5FxIbRT57oaEjDQI1mXpe9aYw3IN4Qc53FX
i5lZUQVgj3+6WaLVKiQewvKmq+ZWc0xDl+B/OdFp472Eyim54EQS3TYzBD9W1aAjw1muR1WzClnu
vOpx3u3NZOwDMxHNVkHy3eHvKYXC5PvMhPdIrcoRW0xHABb2mv1FM6bqMueiBAcvhmWW+M9N6u4b
sEBNYTH9hQz65k23BTKlrfhb2gG/nyx7YaU459bAfC4dQbzTbgFWvOCd0TlfzCzvD7aVxZsiW8RT
7iTHdBbARkDKHn9I9RxJk2na7EQF3FMuG2RvZQIHFeh2OV5npCZrapx+ylA2bnyNQXN7dnWEUQGu
Z3yNXPMPt2fAjLD5Xpvt7DvL+maDRPvm0a8RCGi94b0FY7YsgnVQvYGeam5kpvBDnttxaMeWfW98
Y/cxAfBkb6f67BrCifDfT13uMxs1NTjxflzLRboa9br4PMCFLfcZOOFvwoyP/KH0hvIlPa3cOk0M
CIAl+R6NrNnOQHg5T/VgP1kGyJtNs0NFpJY34TACYLWQ2KooVWEH0ZdgUpVwq7KhHjWLl4k+UGNy
Y4aNNMafHp+53cmaLH7OgTf1FJe8OrcgIAyZ01rvwDmKt5Fb6QcNJBPvnSi/mTw3ENbQ6i9gWMPt
98nTCPqAfS4BLL3CBTKm7FHTA1lpM5tsWjEyVyhMgrtUSJfKb1WP2p7NLnL4Pqa6QdTUCydFTAR1
MgkXz156HpEy+tJw0b38lNDA7pv+ZcA5rLQhCZeG4upFAxL7patsfpnHz7yv/mR1MZO7DrzZ89F/
IspYPi3NWbji0ZAiJQcBL9tEVWNtRuyyUT0Q+w81iwfQ5iwOkO4t8+hjtYwUcgAq0qEpDX1UOGAH
OZhfB6FXq5YOXEnrFCCXJm2GOq/GB2yNZJXO5qY4OkbiheuGARkux7YXAKnL3GL5pgHAewNACPuJ
zYa1NhZLXlBpDNqCD7kP9sEHq0lCslLyeaj8fS5yIJZJd6XIxsQORdqb296rnAOrtd+GyGTJzo26
7OyVtV1+nR3WhYBSxL3QuCmKKhRuVOX5AeQALYpd9fE0e5ZbBEYKUENeRPV2jh2kjdlRHAB+C6DF
s5Yco85GwrENSLEon5N3PoBs14zNaePJIcOjZltXDCVHbpa8Zw3gi7w6KR9oqM14VCPd680Ed/Qb
BxVuBwqL1PiSGKj5BwzcxDZ1hrTOrkT58TS5SejL+H83G/5yGOR5gAyJYwXSZd6Wurgxx1ytSL+a
kiqjqD91rdgtA8+y0q2Q/iNiYd6WpiZ1ArQaZHQ12TZyOBZ2bSXicwJWGSe873pk4BdufF67LRK7
ji7O/j+3ZJb27ovUrc1XLZ4r4D4kSF2qYgQ/F33SQizF63wzuMwMUappnhv9VfQJELEW03lywOT1
nWNJjdhluyDoobc78LEMFwamkhNqh5d9hP3os16CUrCMF/6u5dMPHQlef2Eep2yR4upuhhTUVSno
BA2ZMSBHHMmTaiRYjvI3QJToshQmxanNAfcIoGA5pGoZMI1YAWrR0iPJLGRPvXgg2+wb42lB/KnA
ihCn4wne43Vvaidq1jGpbsajhQz0YNVZzGHhlOPXRlYDImhnZa9k5K4UNeiXj16eAK5gV0VAvSx0
Y9dLrkDmZePWTMCuvGj29O0TOY+m6MmN83afU1JqIjFBxRLZZ6DD2Wca3mhovFS7oQQEDZmlUfUm
rBiVSh/2JP/U86f7iMDIzQVsg7/2IDF2XLBAJ3oA5G/nEps1/QcGrZSv2w1wKSC07WUP1hz/yObM
AjNZ7sQnQ6t2VAXdNNO4F6356BjetTAaQHflmZp6aZw6IDtSk5CG1CNZMoNCFd8FfKgumnrUeJOd
hO7cVsmmmysgBwd+J7JNNmfpmZqW99fenSyaneQM6jgcnbd1g/bOnPQF05F9bkcAV5fz3Biunn6X
/VajIlaSDwjPB4dDiRU9yuPuqMONfC52iTfzVaEe/bzJ/k6zGXyOyC96Qp2m/1SWi/Eg5yi18TRk
HVZAEm0B0fbuoe+jbkZEF2MA4W2sHi+0GxnZkNbkXh0uKRh1hxpk9MHAWziSftK84uCaxTsZCgaO
YRwE/KHSa2cnbppgGasZ4CDPsTHWOFeT+bzKhPJzPcTez9RTDclWF/x/2Q1DmR6BTXyXn0SCNfGo
ayLvNPv3GU+US8Qi90+A6/xAyat3pqZwhmvvXpZqNqAbUDGu7Kpfjf/dl6bXpxOe4Cigk6M7W1v4
xTaO6nF9atD/8PXJsD4l6P99KR8oBj1byKDbcW3yT+pxQAZkevtsWft3jxQ3Bh9VV+CcFAiwiH1T
EfbadSyGWsTKOpLMz8sMFQ5UuE2fqjchHady2A9wg4q9V4J9UpF7ZbrehgaCHntnAScYKZLCOZjg
w3skUbI4/kMVdSdEHaY8pElAlho2JrjYTEmKiQJosKfnXrTnMi8RiPPy1NVwHkgL7DNQxwzTV08b
refS1F5jmRBpWOAiELmHukSvzbZ1Zsbx+KTZIAahQOSU8B9ti5AXBR59ULLYQN8ZbmRkRoFIKR96
BM+UiHofcrIiETVybmWvnCqGAFnanUxnsnd0nn13qE3H1rVwl4vv7u9O2kmnjrlbZ0h22NsBQP7X
Y3llRwofNc4BXTA20vRo9e43/DO+ZHltbbGUSHeOHMYo3QZELG9C0vaJ1T8aAnjB7mh8mUBb+EWA
mkVakmR2nGeQufqP5FyOIg0FaDmPiTfoz70BDqk2wRto1PmWClgzpAdfvCwGpSD2rH049MBbjPQ3
KmftxwynaG0LvkZZCYvgWLazy+6UOY2+XXNKV/4+B7jwQZnYAoCGKG7H/dkPKiM1sfiqoARUv7Wb
Y6Gb8jw/Aklb0mrboeAoy/GGaEPCRHeBX0rdMbMigD7AsgUx3NpbcGSobZXmZiISAh1+PvLOW3kZ
FDmD4o24k9WO320aD5D0pKjkxoh61Oi0MVJjYnZAEsatC2ndsXA2HgAdNm7WVd7RikakusUMePuS
FrOSyf1Nykr7Aae0zQ6LgTxoiSuT9I7tILQy4RG7qnQAnAFpQLryWvjGjrxqTeTBOnYkX7EV47hB
5EjqxT4nPru01ANEG5Z6asx8hG2CVUdiMphB+nfWvyPtzjnFtHBUfo50Xt3IAZRufyEJI93FEego
d/TAmegpk2YvRmlbJ58SP28Ulh41Yde45S7zzemcDDHggOexe6PGz9OvhT2VDzTqheft+y4yQxoy
aTYhGmWYi/tCIhAgJ9u+RRWiNqQ4iALD8xMIGHakXAwHsUzkFgZjwpojyeiiOsLEbBK7GBFHRHwT
a76IyHesnT05qDe1EJUbcs9CqBqaKqm0ahMPGWgedMB6SdmNoh1HFAsbibhUTTSCuCPpNiTrihin
ZZkXuEhb/w0ctc8+6qZeh7mbXkprekPtS/0b3ifOftCA95SXS4WVgon/WtHUPmrzoH+tE46lC7zr
1heg7gXYBg2xw8NGIVmS8zpMuiBNveZbXgj7IZpRu0WzxZbAWX8cVwcayltApjy4cl2x7GLLQZWh
bKqGo/hoQqk9ON+cVaEheIBzkwKF0L2DszxpkjmWyYLV2syaTV1HM7aiGYRqnqU3Alufkwe3LNg6
NSnLuJp2oKFyg3FwM3eDonXjcdTKN7FwA88HOaKp7L6vjkudvtOFSEFTMfBuCjY+1da4baM0ezAb
fNeGbCKUnJ7mQnshEQe1ODgsPaQ4DniXbJQd9ayx/nPqDHFMgbT6NCKG/AQY7+mRIYeCDJRcG/xl
z5Me+TLSVk2Ugbgz9KLE2Clj0n7cXBLNjzMqgQ9mxLoz4BevDWL4MsPoY0w9ZWPMCP55IBZQImVL
MhxO3c53Z0faOxlNELcevjqUAII7+ecEn9lZtj0d6w7sirL4Q+tte5tPMiWTQr9qvAaKAYBog3E8
B0mvxK8mH/Bk/UNGdgNWWxstm/oXMqa5lK/4uJ6S/ffzZciJDHGCiTIvcEM77IZGiwi1HNtszvEc
7Yg4iwDbVmIxUmSWtlvNJOOYYuCawPmrvJQr9X5V0pSGFx/mzm9O6jSxrjiIwyodYfJfTxixYmpH
4JGBj60x2EFp1xNHGqMg/NaZNRPKjkgj/ZB/xA441uvGDcmc2P0bjLZ9C7DCzH/gqduCoGyKgOMj
AQYyCSZAvbTRwT2IhxRAv2/lpKSm9DIgBdy5KTVNRc4ki1DAFETRgNSij2soY0deXA1NAiGg8b9e
HmVKGsdRmLK68VJT3d3GZxcfvNlH5TRDovmvt6GM3WU2wE34653fDdWdGn7+vOT1uFfzka36NEhB
spo+xX9V5/JrsPA1kMcCBAxs3frAmgC/OMj9o5nOgC+lscYGC9CdUkrNzdggq9VW60Y9LIXZh8zC
oR8K1KOrwzp25NxRpgEqdXUjgTs7TbKjrro4lnXtLClHpcs6++oirBb7UjG726jEj9etlsc2W6Yv
puGJEECDLn6TGIochWmMtWA3lMO8YP0FHC0pwKq06YuV+tkbAvGko0ZO1k0DyKwA3QSMXS4kbMNY
my/ULE70riPp+KxEmWTdtuPsSROa+cKdtn3O2N9K72IdhHVr8axE3aB1x2XwgQwZ69eZGbBnd9h2
oWBNzkPGwAKbNiX3fBxe4g5IYXmeEwB6YDqQDOQHLagdKdLog5FUoESmRcwvBdech1f1Oh6r1Dqb
kYUAGBDW2kCNSZiyyTz7yaxBU2yauunPNyIyocaQM1BvNSajRcTW/hovMnzfDOL6m90tPhZ4NdYd
yKcAB8tsz0iurLkROOBm22L77l2s3KmbkwdcjB0gNWJUVTGjfCuM1VtfgH+pgehiA7g6gMoLkPxc
ErxVL97AvG05SkwDTbvKlLbiZTYFZBjHC7AcXBMpMUibmgIyypDb0Gwsf6ovyFynGVZth7L4wLRm
ZzvSGnby8Lfo8QRicbl6pdUtABBamSPrmAEKFcutMaBcbl0zkz4a0uSIlcZjU9TRszHg1LFrynVk
jUv0LHo8gludoSBPWlBjGsisMXyss5Us9xnqRFvLCMnNcz3/2dXm/MR49heJyNaa8LO3mRauI3kF
6sVDvnWmkv38FYN3yQvUe66cgcc7DljI0muP3nPubMShoeFZoN6b9ocsFSBcmHLfxrGqbYO4sndA
yJVWXUBjMzXQnW3t4ldygUFD0kyyWkLrmBn4yCHcOYWonicwt6KManB3OMJFtqLVTIDx31UZM363
Td6GTmr0rw43+t0i6v7i26N5appG3+tdrx+RgStCZ9b3lJezJue0pR0upamjGha5OmCc7J+Mermx
SBEBD2dpQQ4fFnHv5OGwAMlapXI4jMfI65KZH5QO4utRiqyfnO/I5pr5IRNFbiwzMwIwrCUe1TzY
xcyg1qbKawBHsNAANdXZ48u1secc8KVqLFw2npGoTWbmh+2Nl4nTdi0ljtIZ2brbcbDAapCmxmWw
Qa6pl/OJRNSAyAD5ArLRLBcZWWTXgFDw2BjT6Ua2doHlWe55g4TfF2za/qAdcFmD7KyMxdHF79h+
INmviriI0+F1lmhh0hioHuC4HPGd9TqK02yebEEiAIJWtxuO5Lluxg1kb04+GENu6j2RnINdZDog
A9QFH8haLTr64PusSn9GvfGioUjU1aeLjxrHMzeSX2RxzS+kjYZowkMCDfUWUFSiusjiGxqC7hFf
rjJsk6+i7upLM7vNuPGxOgqyFDy8mgTbKbCZBMURBxGZEesPUWXLxVKj74Cq5oCK2kgfmWu6eNd5
xY+m2+P/RvcnyqAHcGAKe1+zIcVEgNtusNwUoENqgbxtNPsMuVTIBAQqN2njGkDWgUBJ8AE8U68p
DfEJXtVkg7psAwhdsbUhhQ8CjMM1kQFbFqQbSxgsFykWR+pyb0aIC4GpOUgYsLDXMalyJG2W2LgP
IIDrx108VRkYtNFE+MkDetrq64DG49hGDs5GSv046k5A6igqcPTVyRf62lWe4imyAQ9CCYZV6/JL
EW2viYYy59Dp7QoJFVIhcjx43bK/TUb8qSD3FdJjjooe+IWtuU+QoeJ4RXQ2AKCyY3GZBUniI8ua
hJ3MU7gfRwsSFUiTxwgGkQ8NlUI538nWubhpiU1is65Z3lByJVlkuvrNT9jOdvPylKbCv9jG0HYo
IkDXWCF2JdVAw9j2RgOSFjYFo+EsW10fGLgUzbRd/WMTy62xR/WgnIKaEoHowHXHekvB/DV6vwbu
Kdi/dv+h04wo2uPTOf3DSK7WjGIWOG2T3aUzTzKf+KCyOHz5WakhtqIWANYRsiUFFvn4pCnx2G5a
dMmSxmuGiPSuU8cC69zCwjuFMi5dICPY1wQ34noAGOSfVo7NhcYMJL3dJsCRPtfTH3MOtOFbPWkq
0PoiloRjR3pCuy6OjExh/LY+kNen9l2CHj3PW7t/xw6a79VTWj3n72R+boTcnXAYVuAEuWcc2Ayt
0Wx4F3dVQEJq/q9jXaLKKff/aQ5DYs2REd1CzpsD4n/YmkTaeFYsKHecKqT9X8jGshdhk2fGSspC
BCvKjXr/Jxne39f5Vm4WyfRSFiXivoN9pPCnCpaKCHCVjWcPW6UAstXPgOqnwVOKrd5rrLkF7VQ3
ip1XTcXRzxvv7MqmdTT3pvlMlqbIDUQVHnCD/s34v59v8tLd1Lk9gKB/XmwGMclcsvZPXuWvrSRC
qmVDPZcB55N6jc9ALm4xN1QylJSD/ejOUC+Q/TlF8ZHk1NB8BnEq0Rg0J+0RLIYnNRX1CmDR77qx
GFFgDqj2nm1SeSRb2R3WazfIQB7eP7zLs21BGjJauwQOlJcIpt/ay0nSDyc10c3Eqw9S5FF9mSCX
y0mXAq9F4LD3gDP5hRUslQRhTeEvV+4wGhMp2FS/V3MJ+AjJLrb63XQ/9SM9OdtLJexQkYsBI2o8
gWEJBexik/rI4ifQcYIbX6HDO18ik5OAGk6I40hZnEAzQX0Skxsg27Qtn50fJCLQcZKv1spunRnl
g0m6U9J/zOkU2aNX48hZ3RPNqVxm+dJ91uQJMLZoOPulbtya1bVLY2qQXwBCEtJEQK890ziedW1b
zemPO7uqZkCcUcISWKP7KyqJYVrPLhBCnsYh9R57sJ/KQWv5ANajnldGOz5h60AKw3d0N8gKHP65
BYiXSFhG4AIyhsXu8f/EsRqgvtfA9YmbaUM3lzVunOzWP8nvkIUf0O2qG1J/EvVu/uL1TyTzvJwZ
0kcxKRmVSFu8Lr3dEgFkbcrPEzgWQAWf9qhatnK8E1GFvWr0uZ+HC0nJ0tKS4ixSoK6GJARhDRLJ
wS63dCh4Bj0yP5dWJMCajCWcn3T430OLNCeOxn1dgPh9FaolHi392nJ2AH+X+dt7Rxq33h9DXy8X
rS7acEGJ4yZFndd5lme7uWdPiKh/jKlHjTl24N7xAYQslaoht0X63snUsHLmaguCUJRLftiBixsn
XO6A1F5Hn6ZtkelOiTTfFkmnbuG9AzCimp5pAYhCogF5CI0k6cG+nMrys9ayQAgHbm2s2YDrSUIv
jfJznjEAyIw24uxpDnhdHFyshhkZkhBhQyCxCPNqOIJWexsJEBR6AIg9gEH5+aZ8hcvqMAUS96uJ
kpOHTvBwqAHu91m+Wdqh/H2pplNdm85/kJv5jVUG/zYZub2dLIedAWKuPyST0EGEB4Br1JJW616r
xhlyjYIpgRhZVx7V/mu2Rv1iILSiF1V3SWLGNhaq5r4VSfE3QwLJ300LbHogu+Fz/N5rfHovx6rb
5OMwPQ1zZWDhD2zRbikTEB3Vm3iewLr3CTkYAKn5Q4vz63BKDEnMh80wqnt+EoiRS8scvqrvFR9E
X02p8ZAuQhN+eiV5EXUf64U/JqAhzUL3QcOVlGy9BWlYyYso9TqD5DFTc6n7oFtVvmRCMmWitHd/
F10olR+ZUtxf7eMzUTOr+Vbjjz+YhkpLk0aoqzguDjaKH3+Vutj6NbT0t31c6Oa7UXOpW735tNRE
6o8FMjRojDoJdvqByBEjtwSVaMiglaJcIWisYBqEt7F2V93an4BHfUXaIL87cBAgteBEz0GGHGBT
HpYJlKbI/kbRoQQxaCfWTjsa21QZ9KvNP9RkGfvegyHnWV1IhvpPlDDSnL/aIJsuOrsgNAKFib+W
h6z1IBw1R4V4nRk23qpCZJHiPmrYvnTGMrivMym6EgB4uYvIEfmb4InWdQEMC7P1Z4AGNAWWOMDQ
Xu/n5g+jLjVk1JZIY6F7i7MMFVHUJfVY5q86+Gt2kYECPltCKzO5oqfenUzL7AFJidIGwLLjfrAH
JJ1hpOxoiESx61Q0/P/ILFBybjpEnrDNnK85yYCm1U6J+JMka8qxJpXKogOISn/jERfInMl7UArE
cVciEf8jvxln7MnlZg4zA0MFb/C5mpL8qUu7du/PyYs3RZJWRbJHrV1S30j5hEJevCcjbesDqjhI
p62FtO+npAFURxyXpRW4dfN7g3rzI8lIS00UsXrjoNh0c6fIlmE+lIhJBcqYepopa5SuVzAAb5x5
TtskL3OZLlvCQ9Vi0LkFRe3/0BHN2pFs7t3xPEq0VerdyQD0DI/Vz2tAhTwLC0cSvkD8vePINBJI
Bd/S2LXNaL/005hslwJUR/f6+/HUj9Vu6Vn8NVr6aOsaY3uweNP+DgRhUIgIgETUenOuUBgWVpPZ
/g6GEI46JlN/7EAy/QqY1FccLHqPrtfOXOw0XiNDGlFAd18VVnnObH+jI1B+pFEF7CBk2kiFKFGg
zm3m1sGqkkIuhaQhGQ47IqyLHH0+jPG4X4ek0aq2Omss/+lNjjeza4CKdVEfhzkXqwGveesC8Olu
9kJDiIeuts5M+pSuuZrS3S01Ho9LH5fb9SJyzpvpV1d1z2S03tn6J8qLqr9Qfh4ZltfHdYrETHG+
3mOBok0D8odXEFEC+y0knqif+ylSupN6RxpqSAFiO+x0SjcBrp4EI1XqvnTSoAEf1m61IU2XRb+1
nenuVAyYehTxRZI5HlNRj2fXR8RYhYJvYsd1KvCTUioyV953CnWBz6aNwFcWNHo8b3QfvJKK/BHY
/n+1pqltSX7PIansSH3nq4bUI7JK6slJF/kAuJMrJktlSzIcaiPJU6mVH8l8PXvreB1fvNy23sBw
0CK1oGv2nMovS9s4m2UFKOQuLzqZq7LFf1P/NEXGi4Fs8Qc9abeokNfqbT8CYcmPE+xYCE/BWdpV
nUgSHmpKSYqj7LQJ2VQBcpUnUIp1oSGSxej+yIE/6QOk67Q+CzJvebsZgkjqDRwVOMzS0mdCCp4s
ABYGCjR4xRQGITGk9/jC6xj8Qkev8quDgjimnlXW3ydUuKEuD/WoIyoMfm7ZAJMWbVIv45u7vZxt
6c8FW7STkgMNxDxHCdYB0r1N227HJmTTxCWOCA2KNpsy8MxKPp+67I3kOhEqoHTdyQB3iuzqMgan
BY9kzRTLtU0BNp6QKqWSupsfqLeWVCWdBHyVaiq2uqmzWouvfvWmAizyJm3iFmV43bZq3dTsNBP8
ou0yPwKgYHh2ZMO0utlMjRi3hoWihyBmoN4D0BUyJbLhmRoyjlJgAfbG1B+VIncnC2nphSUPCeFL
hnHqAeJBB/KMg4AIRUVkM1sW0NAzoPSRTJtFjx2w+aefGu3JA4L0IWmRK42kJIEEtQH8pE25BIh/
AOLSGernFPQsEtjSs7UqAghLpgcTYLFAKQCLIpoAeTnObJ9mwGEl2Rwb8dbUkURuInHrIXUH98ED
D8HWldgKArioC3g/bKASdfj6+ixrLk1SYKgPTh1y4IQ8aFkeCKCApwEK8a89KePgCnvGd51hkwiY
44E4N2NeFtiYYqwaf3Y6FyDOEJJ6QZFLwGKv3CjZp9ZeiscpIGW7kygYuMeFxvcMmL1faYjVG98b
kwO8RalF2ep8MyStKZbua/NDTZ7LCma6idKNynDpK2+9sQQfJdbC8h7J5u7OSipvJsdP/04+gFgV
1BfzuuVSy3raMXAPb1QAPD9/tn8gWRWBHQrs58+fsy//9F93Di5wgBbuH8dycB8n03QfLcLIA7VC
OMghyUjre1n3gHyLgOTKgYY+kMZk1F3bkSK2+8kEXE1pHGw7/c+dMc3JYxxK5BwIsfLSokboxwfW
934SaYvnEIjfrBIpkghXJY842y30IJJd3Ud1dlN/S9IiebRN3+JIQEZ2ZLPkR5L5qHu4OmBdbIVW
K+wNCV1/GYyNmrrE8izE6qYK6TOmDdL6qfC4AbrF5L/fffjrdoq0HrT0cat9lTI2+qQGHLa2WpBZ
I0GDk4ZdwBLknsGRA6o2HZDJCVLwYtlQbzIGfVexFP9ZpdYYGv6o7HQg5oTF0PjICYCCPJTWT+qT
iSXnieRq4jHvl52RlRPKo0wUF4MMcZAHtkSOvR6RyOGKCUDjD7sb2U139f45F02TLTWqMci5b68X
qXOOEyoh5p6FQ+Xmh67RgM+beeXzIBvqAZ7r9yjOihONUNldPVvIuD6wNgXJ/YcZKfjc/q4JvOjG
dC6fSdT4KSCmpe1iNF8i4cTH9SmuSmjnDrmXfe2aW/UmoAc6NfR8JxNjSCzJoMHXlwUpqvWFwmNU
Xy3VVX0VyiuQuboADekqeKs/LY33lGsaFljMAwh/xP06WMcJ6DAe8sZkS1Br4IRqauec6R0sUZYK
CBOp9libAKbOHDY0JMXqYo48P9vVsLudjK6TmjiuFkm37G9mE+6EugX/77T5TiuZm2VVQysdWv5Y
polalpv1D9nSOHYj/LCmHzcmdoYgVIs8UNQnFYOOSO7cOEHuIfZb0xM/k++GRDZ8BgdGNtR7kOoB
N+5DTj2S6Wb8pOO4XEdyqHfxs4GFqQSWjWUzTsCZya2uBPQ1hiZOa28UnYvtOcmomUC19NS5vD4o
Bc1CvkpRacgXXv3u5idrQDL+xqMcBLKAhY83A+8sZKKhATe9BVxWszr3+j+UI+D5zr1syBa7R2Qn
05g0Os4CAqDd5DtSK0M1dGsXLmpMPWo0txu3ixX364RKoYxX59gX/wEXjr3lbrScqMFnzxFalWMA
fk8lIHFAOM1dhq6ZskV+OT8NriqYWnrbB1OHYs4b9eo0rlNLf5pVOdF0anhzedKs7veXv7Mf6cbI
lRo32gHtvDlFksPSXZkvkYhz8iVf5s3YZsW8B33feZV5d+bkTj7UIzX1lMLKQZKG02jMi0UNMCao
u0qVE/LcUalosS8qqS2r/TisamQDC0qM+/c0tlVPiXF8sbtT1XL8rpEXRy4qYe7TBDpOk9e2OwJc
tDgDeOJdNHhhIkdluuiS/ZmYnqkhumfqkSICrMypa0V4J//MlqabEuZtQIGjBf86553vx+2AFKK6
oIp00EYg9OVeekFkm8876lpzkV360ryANWk4OGnF/4uyL9uOG1e2/JWzznNzNeehV99+yHlWSrIt
uV64VLaLBOeZBL6+N4KykM7rqj79gkIMALOcKRBAROzNZK0rW+qt4CuBZEiwpsox3BhbhPOku4dY
QrIajSgDYFeQAJjKEtqjms4J8HsGj8iC5UZt7O3RMhZIcw2B7TLifg1JfNbKq1A4MMt3S1BsfMpM
yzvdrFu0KtEwlKlZS7VwUQ8Ee9557sWfb4YqNxra6rmFNAX4zo+lxXB+9vsT1QeZPRB5xEUFXhwa
FtNlHXPtXHjFbTOOiX1wRbNTeqePQ7EguXHGR5wSqv3vhjadZqwaJlyk9/wyJzkD0cRSE2cfHpwh
j2FhefqjhhKdvRo6P7aTk7K6v5301KD+AReRJjBtMtc0D6i4Mw+TgUJB1A6iO5vyqAdGjmO13prj
qLHz6nxt+k5rAT4NTmSm3s0Yf+r14KhMsz8qaBdR3cZBDQZqw0KdRQQC8ggHpmPtDGvAx5TIXkRT
d35xIfHDSK5KTz0yAtFrfaenOciIF8lsvBuugc1sMfl9gyxTb5FaAbvGnR89FWCkP7kOf9BZGT/N
KlF2W6614B2QHtRobBI4QABREUHBdz/mGlceGxbYpOHWpml1DYxxoQalBg/3Y5LiQG81aboETlu1
NlueAxjm5yRmj7c1ynycPY0jgxF7C88sk+swDDrWkrQYB9B2y6RHpFCeBkkeoOEua1foxSNJvM0q
a0NWi1gFarttl2OctLi3/jnE0YbBP1v+tLFQqLifHecxnc+KFW+cetOGEVgqcse7Gqjhv5YdymlA
odWuSTcb6jHfaQ72wUpX2mYCUIVkr1RT0HnA13BQyDmJC+lJZQKiFdRzVrOP5GM8IF4ZI3D25C9D
H6cMi0I3baMc5CkLVepgSguCZdOWHG/MDtd/GaNrIkK5z4e2kxPfVVWQVc1Gj5mnJIuR44h5U34h
ZyAfNetP7xKfkj61Y+gTWN1+rduQA29nrLqFr0UtMpU+AM9wRQNSb6zJBF2mDEC+ts6FiVuIXxHS
SERR9TMKj8I9SaUYcVcOCDvkIQLBf03KVCvErp1z2M2sdwADG2Hfa5eXoHP9gy2h8pBBP4JsWtSz
rnBAFLJAPtvsZ9dJcKBR1PxGT6qPecmfVGpe0s0iPRFwiUBROuJ2rDyCd1F/oCZANvlDv6G+EXbv
WgscWEc/mC7KkYzmEPdb4G3jGuNjBiFHuWMv8DYxzNWdoUWlGtahhG/V7DRCw6VfBeDRIyLc9bnp
/BW3yvhZaBXy3cp+PJDY6oD9zYfxe2zr8TOpgEaJNDjNvPXIcvGdjCD8iZ5bEwkzNAeNipvSOX54
kFtTxtcO1aIVQEAGYMDtnQxrETV1aL73lI4NTQzMDqTokK79cLlzLuuw2FSsBALtx3xqUtHZkqib
AdHaQ24njVVTKT81FqHym48npunlPdc/Y1G/B9A83hX0wpBNIhswQgBajJTgwca7JqyQ5Ahe+Vki
g4M0Nrz1PwaqeUr5jiID6W4ma9W8iCPW1vLOlQbdOM0Pyr0H1oBSDtS81kFHGcUhrn72lM4AxMiq
MXrw8kgXZWjcPshnJVnuzP9fOjUrDUuHKPyPpjbAJDBqMZKIK4BwMORDxyz8Yuduty8HXV/nTnvp
qro6gTflRNg4nj9O1w8JYI6zRDA6cYR1OsuRJ2eysSz3cx0scIOO7mCyfQCSOVLdlM9WrfWWgiKy
To8MJ2MkmWGdi3SAT1VauSdJvZHpZWzYg4NU9Bopaz/f7OpF/2Ek1d3wv51WD8Uef6datw+joN3a
gqMqSDbGgPogIRsSk2j6McWZsSZJxxXDrCeR3GgAif+BLrKzGogqcvr3B1mQaaCaRz3ddLA9EUAG
AsHThNwdUIYEWRYC18c24hWXuk63wI+EOIV3pIa7fbkN2vyzUiGf0YxX8wzUVaa0QEGSiHq+Urob
97HhRreh5yBtfVVbPu6mdUC8pwyJOTNsCWGQKOySG5ySO6gT5aOGUG8Iwl1heeWOPEh1N5R0BHtS
30GlqCG/9fmYmqx3n6DpXVTsWvYbwbd41oCNJXWpKYA95XF2IqGs/GpA9azrnuZubzXNaipQHaZG
UO9+GgaayhLnHOV272FM4Cn43VT0uNoRz6Uk3WuDKj3zfkDQVURfKxTrsK1lixTwh2jMmMcrc9Cj
VYkLnXOQGROQff2Sj6AZwMDcm742JlLxyFuNI6PSvbICey9S3sxDcih6DgYv7CSWpWfXh7FhmvuS
gU63TANxYjHWDu50/WdhITiJQHH4A6h/OIlkPzLmtwsnDrJPlfDLTQsAZ2TY6902mpgAdqKWoYQH
4FBr8PRkQLrOTcAedeAaBwbum1vagAJDujwYHaLGW8+y9A6dBHm6dpms8rQNL8iTDy/UY1qCYisk
sG1I15aVA/bNCvuwogSkoHKcLT2ArvKmvzRygllFM2iIx2xmmablI3aMNMOsVPMwvgazHvib5eeg
BzEOsPRV1QRbV2/ZCVRpLSjMUaxmAHHkNLGX+2MonSBTlBYi6jTZQMAdcaRVR9De5AXOjDFfeE2E
Mgq5s6C9QF+22xSbmAdS4TJLbFPdc5ZqexED3SYrWtDfyq0Eeag5aJScI5EeJDV+ATRg+RTDkvyC
AhG0uwS4pGfGwQSKCekpdY4S46hRvr+6KQ+cmFOAIaGAow8GYGuB1XmD1I0e1c7MEajsnfyNrlk1
wKqcadxlwA3ZFpWzc7kwDtS0kwimWdatCtmFXesbAGBlDEgKH17Kn8w3nnOX7GRSntQLrLHyj0pp
1XivACMp8raR6e5oiCVsd+HWQPVVsR+fF7w7KVkFtgBohPRPssxRo5ZX6TozkN4xh4mGHDzXQxOu
ACKIGw0vDy+qqRBKOCf8lTS8KFD/yyfkwZtdrW1J2bqgMVr0CSgrgR4XLsIov/RhcXAlqCM1COS6
N+Kdrsvwiv1nFxrBkw7IjmrWu2lItD+eOYRZs9cqbx7wt9NnEQqLmqkEy5C88QOfjH1o5Aci0cTO
rFgoC/XITI4kUsPkYCWSFUktGKwc78bpA26yB0f/Q3ncTdVwHTeE6tM47Ztj4QqOMnRVVZVrmIuM
I5tjrr6ai67aqXa3pld/p3zdWTfb2wZJzo3owZhEtVwdYBNAEYR4ckXAKIPWN7jqK2PADJW4YhhR
+LkipZ3gl75BfAos4pI6NdEyz9h4sqh09qJRwKnzFjf+83x9zTepie30WAH3AYjUOcrEEH3Kynq4
xDI2RaJh6qDOxh5xTTqyKj9L755YawqwhP4cSj2eA9SkN6J5SmWkOdQD+8aNkIlY5lswgbqnIc2K
YNMkng9GVr4VadLXK1TiuKe561apWNScWWtjcq3qMkqANR3k12HMJ+RnYK1aGB1oqWkMTdmwDiXo
fHi6+er6RBj+Wn3JN7+pG5MTsK+uEMheqvFeW9KXPk9y96O4GTP/wEoHENRGxINVI9FS7KwA7IrL
mx+O73qbWSSL66bTiXqhhFkhMYtyvMzKDEQkHzpyaXIcv+YZIwYomZr9QR4G8HR71JHjSWpE3aHO
qgv1ScvxOtOLvS4RdGKsOl2idYf5d0K/A8BhozQygaVFEtrh5mfC5RCSU3ycdQyi7RC8jShk1Lto
iVwYtuU8bJeIAUPWEE7YA/MI7OMkm6wxZAT/aTSCNloOxthfitBZRZaVPFpNmzyOUZw8Ngn+lyrj
OrKmj4AGqW8Bhq6fyUauuj++hpMeHmaPftA53tk639Ec1CCpHQHfoJ0287ManCHWDZIl5odp+CYu
YRwszMoEQxRqHXBz6jVIl4vARSh1XtfCIEXqka6qcfHBLX68cyOjLkd1mT1tx1T/82/nIEM6inDB
dP3iJHmPfwcNmXvWxMqVlk7gEryTeZZ+91kvTpNb99dWVGdTYpkKKU1Ng60d2CHb0JhtbhPrpxT/
oqCuNPptmuHPuQ/wg916vmiCh6w1kMoWgSxA40KW89onJIz7O+xzgf0eStRvapDmo59EmGSbcARP
MCghmoVVV9YuoCwRQENnWwtwNkuNZMB2dw+59eKxCZjVrou7zyG2P+Wl36wVHe5UT6hBmoYHUjkm
c08ZLjZJIl7dwpzsjdV3OEtIXl1qXMfxsCK4yCAwDWw6eFZteuTVXTuZMsVGvcMeGyLpkBgVXfPB
e87jES98qSdVb4PzMXKNT+Q6q6SxRL7C0tIGvBbbIPUXwnfCh3RJDsM0xVdNY9k5Yc26s8zy4PXV
Wa/wu7WC7LYJk6jZDACFXdwZDOlnBADoZcDyWisrGUgE/c2LZZnhjib2J6+7mb2zz42j6+d7tfww
oH45Wy4oHDMUn/OUeeBk7rxHoCRtBtT+XkjScyEeQvDaApWmS5YsjBCF7bXv5O82jvfYG0O0xUFP
xkUwnAxdB1LYKh37TYGr/wR/2mBO4pmeHGgI+BJwbnA9Zx0mA96ftlU7B2omPwb2qxAO8GfRI11T
+X8hy2tam8oNdUrAbpd+ahj17sbeieSiplFj/3YqX898nOHzFOC4QQ2oRSqxUc04DkuQJvR7lpao
nyZDUDh2sKOyHBc3m+WCtDZ1yxbJ2GZffIlG5CsXLUMxkyzenqu1qUtNgyvGJER8i6q4SYUjYnnG
Ab9e9ahCWdQoPgr41opQuIy3F6u/ev0EJCgdOMSt0KuvQV79ACKMcRVYKa9jHv5FakN33FXUj+7e
Ka3s67AOfD3fI5sFuRMglVmVTSFpWmzrBcD0Z2cQ6VNQc+PJ6spjF9bWS5o2DBSrgJl1vLL+HIAU
UbiZceKZr59QUanPPdJ5qTke9eCbsplhU6+DwDBA0dQWV7N6QVo0+HZkrmIo0JiW064ngeWMdNTg
fPPDEqOzrQDGtY/5AJYLO8KpEw0KSEAPo+SpGGcX8BLBkH44/sZFqaiXGCw+N/HwPjPNNKLMXFQA
MQHAQiebXmIpOIS6QPLcdcfmr6aR9JJUydtLeg7yVGNIVyBWKTmfr/PYCMDTSCkp15bZAPdV2Nit
tAHKG0z8xQDjnbvVJQ2AVwAEZnIxpJ+L+MsaJ0VzrcmcRYBl5MZzUXf6sM7LA23YAQsz4VJV5Nu8
m273+jGIBrdi1KfFvNG/2d5Tl9yHqljowfSoAaEC3JTA/tW8APzE5rglEGBSMVSNb6pEtCsSydBm
6bceF19r3vJ4PVhlu+nTwngBxt3B5E3+LRsHhNeEZz3mcRLu/98eAJkpl7ZuiK2d2saRGtHG5tz7
Z10v2DOC/vXNUCPUvtmarwMOl71XTf1aYIVj/BdzGKYvfAjtNbikrWPkGz/mEtkgdNhhrGUVsgmg
Qpyl3JNqUPaF75BzXOVMqCo4iRZU51DdeQA5+1ZnjQz5OlFbbPtYn4A3ok1XDjiUbRs57qKTIhlA
t1FcgU5BQqTVZYgMDERVizhIdkAb/4So4LP5gSY+OKWLVA8NNe4fOurFo43An6k5gHH/CT1Ovb7o
liWonM7gzgIwtFcHwJHM2HUgUYTxwmqQuM5EXJ4mQBCfCqcrERGIV6lUkR5pSEW2uunimOUtdJBS
roIugIlckyrVANrkGg3YGgYkAsYAOuwlpPfck0v/jSgNdRbGK6+1/dm5bARADcnbqcsEWQK/TtFI
kXS+bgKytpdTDq4dgIhOdm+0NU2lBug5UDXeQYrcENiddLc33zv+LXyyuie8u1pUd4JaiQ10qoX1
8nfOY2Mu/T6rX9sEkYmgNV6CzHbHVclYvMmjcASyUMWPdzQUTSpQvVqAshg1Q06wmGXyFDUqwTeI
/Qhw6+r8YLrZ9yDn4TMS8Ludzm1j2/px/nkIyy9JlOTfUFf/nU3h3zugxABow5mzLcJhOzg9anBs
I4lP7WCiyEb2oshPkVr0IZNSb8DnmnpWv74zTKyLAQ+LhvwmmpHkIcX5ApnD26Ft+90Q+wd/1HE3
V4MpeQ7pzzIF9ufoPUXztVrvrCV1ESwA3gJ15+yAuSsjQJ0ucwrmYUOH/I7R0ENsUT4GzN3e6Ixd
n4fY/kT98Aw8ROBygJQepPLAnmzFAJLz1F6T0Z1q6yGwnC0Zoxj+RWqDuxa/+QPpisDw9mXrW7g6
gdXFlsus4vXNmTpMcBIXLjJOTlhwDRDf+PHneNgQtwAJfbkh3oGfFl1iuP8UyOIKYC0UDJyLXtGh
YAnZfWgrz7AAE44oTBQATIXKnKjAKcPVcbIfhjZdl8IKFwZqgEAEBxJfgFN7z4NAHMxB2czCkfjc
JHKJEN7zGHE2aaWm++gpA/kFfQZQ8X8eQvMzO943RTkgwzPir4mf4kK2KS8ModdL6yNxATAlhX2U
BoCEImReg+5yNo84VB4zGFIwO2yrIEoXHpBmj1b2g8pcVdXrjByk0IZ+ut2AC5GRhhH+EIm4HBjk
bJa3rLB1Ot8na/SCnzW+/114SJO22rsJOqnBEeJjZy85UMwJ5IDfRJcAMFXiZChIiyLp1o5u5Xul
UigXQWbKkq6SD+C9+WUY6ZrA0Zd6YNkAhqvHKZaICs2jkDCRVl+9jT0yfD3cc8dLN2pvxUT0bwYX
Llin8HtYfjjXBSAqQTjSqPGVmbLHMEOVFzP3QwBwZd715R+m9SPuvfhPLsA2bbLaO/ZIeLn2OnKH
S6uN/xzD6GsMzIVnG3f1++CxboYemVngHcu7JLmauDDOsNI8k0oTxl9O2YJsRao6lGVtRgQLkFAI
UQOYsvInD9bbN/6tpocbJ0RWmA8epeNY83btTdHLOHjNqU0N/Ul4bXFiefpaOgHPl71VOcsQSSlb
I4qNpxj4C0+ISZBttBlgo2SlPY2kBpDoL5YbTMvSr3eerH4CkbRxpJ4SdR6hatA2nPWdQYnKeWRZ
eYjB4ESZ4LgH4YiUfkpMD8QYP6WmqKYSqSfyzyKqloSlSSkdKq8jieyFawFcW2WUKLeosRZDm+mS
bICD5AEI3kIED4NsTAApAPpYO7gSNoH0E+5/j6GpHUml9HWkh+Bg68cV6QLu6lsBotDpMdUD84B6
MW/NjEw/+MBju05maC864ebfQjfeNnrZnv0eS/ZMswCe424VumCBJbIE4lL4HbUCWZULLwyx7FJk
jylUoIhggEjubHzTuFyXsEum5q361gS/7gddqUIFUroZOUjJfuK+j1MAQdQDRq7MIxz0vdM4yTUK
uo1I9OEZV+PDswAck0RmDveT1Lk+Ms6d1BWL2Sp1bOq2NohkH0iVm0h0x35oWpOYdY2DZbipdl2M
C+o21J+oGYKm24Azblx1canny8KoLxUqHM9DWRtPvW0BYdpu2M2IOjDzpQFEqx1NgINU/Cjn5I4w
lq2vf4380Vx5saUdWTimV2fK3cWIMok/tTBGuM5uv2h5gg2DqNgOkPTG56TsruQAGkCxiPXavhZ2
0B/bTETrQvfjP1sU2soZaGo+sWA1tb3Av9OfWsbYdV5bouDtbyUWvNVZx668j7FGYZxhdX/6QGvY
tBXYNAHhWuImSm6KSKbG5eHknwCqchG5Y21JV/cdpXA26za0i5ds/EQc35EVi0PsWgzgKgF/9Twv
W/aF154mMMq/2P6NF3N8ePWMv5oxqsOUV1d9JjWybvmhsuNk9hJF+u6VB2Av8vR8MxliAAUyQ7l6
PcXPoWmZl6rnB92LsnhVS2R7HD3pEDofWwc951u9z97UEfX+oEsuIipvXOjsCjJt7O+06BRLwgvE
Z3CHkT2QUEn2C6MCUStCrMCnkw7KoFctqsxw17FNvczwFmFSLxKUPfISqTPGsFa5wXfpvwJ1vChx
n77epRDTgBRVmnhUguI1kr08DwBIOUVAlwai8eJurht3TcRLXLK5Bxqn5kYgplihGA7b0awaF07U
syvAxHyEr/t6yV07eQPd0Usr8uo5zMGyVRiugXQG6FNebpPBd774SLXYmcDk2WRgxn4T/dIXg/4H
kPecTad71Q40RNYLbklWZAcjIFtruCQ+DEWTfhr97onms6Mc4LFDnp+Lxnav2qhhvyMfZOotapwj
h11RPHso8gEgTwKBa6eq+Gvete4aiKNsF9ipePVq/WiKsHquO3t6QF004tux9e7Gm5HtSPzVTc+c
R7vJV9gDbHAp6Xzqp7i64MKgnznsWYj4aTQW0Z5+ojbcQCtqIAl3KFc2s7Rnt2i+xIVw3ioP5MqB
nVkPYzvmZx5gKSWDE2e7rumSF78WwTYHpvmWA2j2JZrsNTkkFUtRA1mJE4BV2qtdIoDMeeq8Icv3
jaHA+tm0kvbQugink95FKSKSc96iXHPXlVN5+86utWdn6r6ECLTHBd7mE5jonjpbTMvKR1o6+yC4
52l61EdwIJCqK+L+UmFBShITPBpFg2D4gO93mYL+OEXgHhPkIDC+mQC3ZP/JBDR92HXthdnZppUY
1KzDvjr3+RFZ6eW5lyrSk0hNUqMctPOmcql01FN+XGTNadLB3dus/DAcD2qTCap1r1zRfpOaDxeP
uFVdYltVu9MPH9zjTYfSjv+KUhfXth8bcdqSM+L0oT057cHJrETqzT5qBx9lIVsO3hSvlCONs90Q
tFtz/MfUAGngFagXjvy2XseyosaWFTWJ7DnS4GlgnCID6ciqDKMssCGdMiCJ431ExDyZ6pmkOJW1
donEPyoQMq3UWyagOzykWuNfmzZFdau8UzIn3PCMmvGalnGw/p1H7DbbCoWwr5bmooKZac0qDG1z
Cw6Y/dimAiTDQ6itUj/21jFwNHPsiatV7vnxtalT42koC7bnbY28EfJGKmSNXJ6+PES9rT9FWjJd
5FwRLxDHqop248vLWnWdO9/pJqa1MSbcXIcfVi/ugGikHLlTXNwe+W6k8u0xWRYTLkRdGyF6JslK
qWfjx9MhYqTUIG5ARkeb53zVY7e9nFBBJBAt+TkMI1BBhxiTpDQFpTLKack4TM37iEZayEwGNxev
78cH7NuNFb4P+0IISci5sVaxo6UrHI9/wiYRJBKiLw0DhjC5zZhKqXT2nTRbkfJmBJy5E2azszGy
5PJeEJ3X+641+y1O4Ni4JeLq53bwVze+eX7kyCTjYY1q6+k70J7eHN/QXhsUPi/zbow+RdjmgV7c
FQ9OxnCI6CsH9d5pe9BB5bATZoUyiLzx10NaDhunzhE8TQ3Qh0gOEQBZ+ftKC9dKRXpqJtubusWN
3A0CL9H8rFSEvExjYx1lYch4m1BSjiz7KNPZBZ88+9xrKdiinPF10pJ279mNu+qnZnzVgfYMGOhE
nHXwDn32J4RapVvuOWAhSnzQRGj59Fr6AUoQNbvB/R0q3fahW4bLEqgL56REkqzOsNj1rQFUKuT+
+lmR7kO9QVkHuVCjJREu/+vUWrZuaw9bGgd8Tbm4u/oqHs1LaQdf6hjrvd/jrWnKWuZMYG0l0ZCV
zkokaymdQ+msS+e7sWSN03QFzBZEcisP8A9zGyPr5Wd/dMuPfg72Dlc3kQsT9MaRGkte/SpR6W7H
kfZj8PyM/2Ynp6TBkYfH6TEuIutsTAPuD/Uo3gYGAFCwK4KSGl9C4GZIjuyMWaG0lHKRViA1yRC8
B5Xvb0Z2o4e7T1Sa42X5c0pK6chx+ObIrgdtuwPIM3qMckE1MVtHNsp+Ricslx7Q8xBVAHNHVsXD
QyKbsUc0P4iAYUwGalDxMzwUKVDE48rvd3cjGE9eE7z293cDIoTG/QIHYzUH9bSx2YSMjyeS2gSB
zQXz0oWLK4GL8i1MAxlCyMDpmETNlw3uyADRi/3sLJIuzHKJ0yuVZL7xxgau80BH/8GWFelBAQJJ
xA6JPIsMvRk890PcnEiF6utkFbAI+DSN660tG8EkgPKUZ8RFsJhSVzVGr2+NTCsPSkU9T67Bsy7R
b2chQyCtabFjuMN5CsIBf/tag4iwPNjh/DLs8xx7GdBpgownCIaVgXLOK539dFzer93YAzsASFyf
bSMqHnIR7OOhB9vs3VR6VQ/7oTSDRTfhzyNPTXebt+EOOUDxM0gW42e7c3GNA76ebW27SPdvc/aQ
af7swaOvqIRzM2BPhSGA/CpwhoH8JgRuk+4idb7UwxPJRYbvrw+iYU2iCYZUbUNmjk3wCle79ZJE
v4gx0JMD1WivnL7ZttbsVEoiJTMGpolvLy3LLV6mSE7JOz3Zjh6qcngZa3O6YhuBNascs1fWZXhX
DJllX3Dmsy9OkP+FhLJ2R5LS58PE9vhr+KobrX0xZROCF/Yc1V7+pfT6LymCXkgDWkzEjVn61ucG
O4PXsNPE0jQZfwRwRoD/uVAc+8QZwRVQaJsGIx9RZozzLi+t12Jqv0xxXMt5hmZyvwrNfKYrBeQj
vNT2GG5IUo1idiRdFRTuTBF551J3wf14F9mpPSBV6SjnIvA0LubjXpNoi6JBaglZ1BEQl3TeMgQR
jKThaB9MG+mQDu7FFLMailONE6iJt7kJyAqtyf3tTAvBUR8fgaV1BYj14ZPLU+Oc5PxVL1nYLfEG
ydziE7FJILsDiC9ldaZxgbB+P83gSy6pJsj2XtqOO2bEYovYU/PZ7Bvwh6aIG2jJDyO13efZwR3w
GnFxxadbydYImm/E8+5RegiRwhPbOzVk+fAjVYvksJXIGwdvg7qsY1BuJPbVkk1h8B82AHj2o2dZ
V9KHfemvKia0ldLxEq/MwMI3i8sDLVzoeahffdQxY9Do2dDYnXEzke8AZ3PCDgLM0Kbw1p1gwWE0
Hf9AveY3onIhP0BQvo9Qw8qkXTSxpe+Vrzc2L4jb1hscx3Uk2/76COVHT1Qi9e4+BY2985tAALew
hqZcuhJgsWsRxcoL393YUgRv2jg3ZCWdcsF3BrybRiICKkfGgZdJM9CQthPtHl8syEgmX+y4VvG9
3jjILwm6Yd0GOojsbOxiLCuL//QSc9d7Eahr7QD5dr7hfAN1MnibJs/6XOOTroIs0C40E6BD+T4b
ElBVBMWwNpH8dgniLN/Ryu+GQYLkb/GZVn5qSptXG6cMm9XMoOjJVGbQlCMlzYnHdDnF1sLSWHkl
b6stUjWBkQBuTQPOsKMB4MrtQH+H/+m44ON5RfAa1NwAnkSV94fZZ94l1SLjCdTtfW3Fz9RUOAau
ncQ21wnSmZ6xB20fquKtLDIXu1Hse1ZdCFT5WeYOQNknwDUdwBsKO7ATFzx1wwefMe2Re/gUfidQ
91+Hj0lvho9+Ce7dwkJUhkQyBCIXq6x1gjWNshsveUCNpI6UPMRd41MYeNkRx+GTVTrtQzv1703p
O9k6yNNN1JfGyat9vhqCxH+bxsd2rPNvAYDe8YmL/hLYIWgYTHz2PEZuoOFl9WbyfCzzboADaug1
7lKlrwFeDLFkykmjpkBiRiB4s6/FaL0bwG2bz5lw5siNDb6OL3ptYh9hekfUe8hEr6zzji4+1LAv
XKBSk2yDe2TFe6Ndli0ykYcBZZ1e+EdlpbjzEDKPkGj6qNeAZnUPHLNzlCXfQazcfK6HsNlogvu4
Lq+ApTfW2cr1ovGPIhs2WhK636WrY7v17MqGUiBHLHEOiGwNlzEBJoEL4NeXatLTbZDyYpMJ03oR
AW5QhCiTM1nxbeZF4H5Rg1LdKa9CVDEKkSXgHnDngmrRm91wxD3QKQeiJjL2P3SdhOub5Vv/uT8B
weAY5+DEs/zGOY34G1uyROTf6vSzx33zzRTYspesmE5jYkyXDJhYyxow9Rs9jQFXLGNCgYQ0d4YS
H4LkUEaLqAd6URCAT8a0VAafIkpKpt79FFUd8Y0h6m/4V4lRlA4YHdWQLpAguFGb+Su8g9+tZEh0
9hgPXbwz/IQj7N87COoAkeTU8wqUUzWyDkiHfdO7gXqCvKlbcrxVcicF4/jAABRWF4hfSuZ4xEia
R5mJOutsyS+vdNgaJ/vOcBHOUj5kLv1cuzhFhKymcHoGZhPfVGOIwGaaJmet9mswNmnsS+ImPxpZ
c6KZnwZba79XqEFbIBeLP4OQh2/MqSiOaYq4MnL7P5va2J45An/qo2VxMavUJyNV5fr7ANu2y7//
9T//z//+Nv2v6Ed5LTMelcW/ij6/4uvt2v/6t6H7//5XNev33//r30hlBC+PHXg+/muBAtyW9m9v
T6yIpPv/iLOmKYqutC45Ml+3BLVDsDqGlW10AzWOSkXIO0qc0XcYeFqwlm+8tGMzIA953IH9DEEA
gFfDNpHdF6YnxwXOAUNkcYnXaXrCHTO+ZuqCxCFFXhh8SKQGVBfpsk/1R8Zte1kiXvkGjvIl/vnd
7xz8QYu80qpPGmJQG711soOZ8+7BslOsCSbg34j6R3Nwu4+zXrSbGfVIxsky2mUUvVTyzMCHnUy4
iFwW74gcj4drEazm918Spcmm0nQdnBEVEhJJbqTM3dwZV0iW1k4pFjcUXT4Wvm8+shhU6A33Hkiy
cjY9DF2/9CIEDJYDIN2OKBv/pPytMXV24FlEyTe55G2cb3I3LFc0ATXgGEpW5jS1m/bjOToIzRdm
7EX7eWpW2E8AOctONLVu2OwyBgwIVUH8TPGFoS4vGXayZ5KSSjfA9oPQhReO5fKff2me/t9+aMgu
9ZEv4Aa2Z5iW++sPrcmciKdRIC66Z0ZH4lFym6mKZ/KlmV2pRHUfY7hemc1gnjkCSbfoZzkejDJe
/eqjiypsN6jJxOpGEIY6Xq/7jnfRIuRmfiVEQzKk3fQN0GHWHuEC0DVxZqw5flQbLVrkCff+LOSL
zOzs6hyDuv4cGBY+CxIvkd7obGaMbyfu2cWt9+WEkqxtZAGZLmp9e9UBPXxjAdcI1V51oi0p2gRU
UKSkU2ipsTMwivL8wc0QZpkl4AmLbRNl9QnEofWlM5EsSIc5eXorraJegmS0m49vHx46N/JymcUt
rDZ7t0bOH//8VeFP//67AsEPFgMLCR8BkEc9ab9ZFIZBm8rc9qcL0jLD5ST8kxeY2rNZt/5J/F/O
vqw5blxp9hchgiC4vrL3Ta3Vkv3CsMdzuO8Et19/E0VZ1PT4+HxxXxgooIButbpJoCozyzHKVdkF
/CsOocIDdbe8kyIpHy2dvVC/H7J4MxViOiBKqL+F7Gj0kn8Fpa/fj5Hub8jLwvHTqlJ7E8im3Rtp
2Vxz4E42KtG6IjN2p+YaqotMxOeBEsy8i5yQQa55vIrVE9dH5btNHpTBfoxL8dpH0CV0AbbJG6t8
0SS0GpXXWA8MtWIwyZfTGw+aFtTgBPApDfedNRO1u6Itb+E6iMCGbrZuuHP2udZ/lZL5q8buxTVy
6vCAinP4+HGavee8AnesmqZvRRgdSnXzL3LzbIz5JmYhxnuneXStMPEKp+VHMrk7Gtch6xAYBR59
VTtZsAOZxUdJp5IdWGwjYh7pb2Ppxz9UA3q8yY8IjV71qAb1fAzl2rT4YGjH87Q60WlxudC5EZEI
e43KPcWKBgRuNds/f3sM27j99gjLAkIBZRSEjqcKPXI+fXtGPbGTIDTjOwbE3aqyHONi6iN+Ui5q
L7eC/xwUIYm6aJD6ycxjLTuJUNvc9JNJl7Dv2rUtCzav+zu/lieHQQOjpFCvvEylVxgHFAmyE/56
00/vwc6d7hiXwc6UsXMU6qJlyI2B+WPZx4ENaNLQ3KResqkFjQnnuPTd+tByyzC1QDbcB2D37tM+
fMLPSd++v95/XerTm1jWuln69pXJkd7dvDq5L+87g8Bspl576f/kt7zKsszSN7DoxeraZuvjX3d0
kwQF4ahJlxi1k4443mnHpY9aN33Irg9QVFBL0OWTTUvMtl1FUGhqEYb63Rq/66OXARgQu/Sb4RAi
dV7F6nzLXeAbeOH/Dcwd0pHu9KVNa+hRGGV/sYbJPgKOiZp+NouekAaATiIQA3+p0ilpa/h/85J/
h27q9MVy+l+T1CalKodu25b2BXv4FFqkPM1Xdt5M4L8gYMdyFt4lvXnhdD8f1Wghk/fRrCsjGkWm
OHyiCZMMP88njwjzNSTktr2TRNsBsIqzrYt0VXSQzq4jPMUHPUH5LS71ZykFIEdl9RX7w2iXCHC2
+9Euv+q5tbcGzp9p+ugA22Aqt2W6i7+ZpiOLFaLIMs51M9COM81do6g4/tYPjN2MuaMRh+vbys7l
ujOK9E1ruju70a2fSLQ+cJb0rwaEeTZ9brTQlM6dcyZEuMkaPX1zh3ZxrWKUrGhD58WpSuPObWwI
8rTQ/VRWavsCQksTgoXWyLUVQPHVhvxohC6gj4GTjhk3/RNqja+0sZ42eg8sPhuDds5yLZmzJcHV
WyZ2pBk2JSpJNufPyK8TQOJJP36fSzNukmNqLp4wKMDBwh2VCkwyBuIkNTuk11qPm8GmaaP4SH1F
6YL6RgOlPbEDnhsWarNMbgngjWIUV2bFj9QylUmtZUAq/nFH/GNqkrdBtGFyApUaDOJlpqzS0hvd
BgBrd+q2dtb+ZapdV8X798vURaiqRLaGGF/tSVX8chkfihTIhgz4mFwxKOjSKGpETXwLsgdA1jzd
16xNouAriyMYhOwQIPA+/8X0x0cONjcWbhxzrcRMfSDzh8bj9xH6pIBH4au4VaiwThanvE3fL5Xv
Qll6sWl41BVYlTrJRnEXfYONYOTNI/8/a8yrWU29jZkmkouTlSnCxhCiZa7r3iNW2h859qebkQPM
AaTGjgDU5FHht3KvO5DjIQ8NAppeWefZGsgA8wzJ1UPvdvJAFl1c1b+YIBPKYxXUwLmCKVgaQQF+
iDZsRiGryiOtEyuS42m2qRlWZl5uqUmXDHlurSrEFuKxsjhQH61GrcgvFWRcrW5C3BdhVqs95w0O
5XEDrMwDjSyvQ3MQpq4B8OtZvKp7XhwIZjlCQuBQ2aghTihN6uu3jelrT9Q2NZzuyN1RAufgQH12
D5quWVl+Wq4gG+1auie77ufEBV4J+/UdURSjCfJjZHKFdBaNkW1aNTopk0b1OC12xGAcMz+DNrn+
h7mLM811TP1YBKnj1aD5nhL1PTMQkUf1aGTxwfhRvVo55UiNgYe4IjsFuxJ8LjVEl1jPuk0fmEgS
Kk/q6/MoSLZk06KL9zzF77v1n7dmXOO3WzPDAQtQ1y3UbeSusNTW7dPWzNZCZiEsoV8A34rbg/NV
i9+EXa0WdOkNKHUBm/5XF+SG2UEtEur41bY+agf73RWxpeLSaWkL/rPjnhO3f8jk0D5Sl9TLYmPK
Rm7IpIHfTMr98YEc6NKoSbaatCz0Mak3usrDhj2dj32lAfW5InV+0PkvQyUJyKZPYejhPlwdqJPr
uOnHQ9eBHJc5LNj8q4wHnjYu7pfHnop6EBw+JyQ8NXXUVdvaRlzigZYjX5c4P43Sxo6gGF+LADIK
OjRBHgREvrdJIINzA01C1MdsjV08CfPa4ewOECu3XoJhrJGC650f0oK4NILIARD2juf2OxcnjBNo
gijQuuQi0zhx10aDE2JYmMHgLQnK2W515HzVxAjFt//8BXL/dTA0HMuwHM3SuA3ui34TLYr9oq3w
0+0ugQvRn0CA4etVUwXOa5GuhAhgsipDFWrbySH7BcYJlL5LFFJLM2NNnXRh+GVqCC9N/hqFW5uV
X3CxsU0xYZMEHT+PElixhIayzKdpRSbKvgIzpC7kvQzgQ2iv5LIMkB/NWJYKVekurTTzb35TIOkJ
JspTHzGUV3YiFBqzLBCoQMpa+ZoJ/ln2BkWEcm8ibbdqVPhVfpRMoRb1gWeS7CxWPFEplaX/d76f
XFJf33Z9N3nxOEarscm0c2kZzpdG/G0p3F+K2qTH3EbGrh3t4Y286rDXziDiuF/M/G9DeVUjIHOB
iYQceeEopmRNsRZ5YS3qXrxoEq3FobV1/vM3gxvm7a0FqWKLC24btoN69PwmZqBDMFKGriEvxtQ4
q0kpa9MljDlKClrQyFn6qJWNwwoSLPFdOPgoM0F+HE+5T344gWX3dj0iINXEd9KJgkMvjcYryjR7
wm+d0uyUPndwkl5FemztqA/YfO1sd/G3OfM+WfUrqwU7k2/LIcGT4t+/Jt86r6qn/Dx79mHgrmRd
i3kdiS3euYnbr04CAOVqjLI3x4ZqNK2jSX3aVXrLoHJj1+tiNJpDA7l0AJu5exhtlnxBnGVXVPr4
rZfh5/4S9Cjqd8v8c7/yj7Vk+uan41dmNk+tadyBet4+4hzq3zu8eI0QLnqzGrvYKfXBbcrb6k0E
xuUdFBULA7Cx4GcB0YYL4W6UNQWBfyFQzseYObX6y4dFkJwP62MeJAQ/rUJrfsyD2oJ/ISsP4vkV
sgTAziAAiFUt9d8mp3D/09ujN/vxFsjz4+1NTrMacglCWGqbquy8XtooGOuwK+v6DJWYzfIpwKkK
obu2fMo1671vGV1a5Me6RvyP34J7G+pUQXXHtG2OWyXCH+bNT0H2AOcHWZ9eShuMMd522OZTBmpO
S0G6bKcb7YRCCL/yU8KtkCU3hzObamQgwD5ZQTTLemYsSC74Zf0dxKb5bIyO/9Baw9rmqfXsqgto
3ajJMWaP5ODa1V+xZlWX2RpAOu9kWxzIFalPYBpDHmzJ5HoybnSj/wqdktSDmqF4kLkUD3XTZLsh
ZIDVqj66tGHlrpPalpulj0k/WY2hbe9M03z3A8T3py5d8yiFjUAzIK271A/KO5qVNXn2UGAbpF6F
ehCJqy4AbZ6WFUSXBsflHSWmGQKiEOTHSQMVtGga8x5Uu17FSmNEw/Pp+yiB32v89NWNo2hfd1Gx
q0pNf0t9bUUOqJKtrwcTrIMBoZZH4eBrQwO0pO2sGAsRiPZyP7UP/+OuKG7vijrXLU3TDWEYBrgB
mvqqfNpwVV0UDCjCxM6hCTX1hURiIstnItczF6xe+hcyyU0fynO3a8cJQGEBi80Ls2D6JOe6kHnC
AsUJNNcY59FlgDRj9QwlEWjuMiAAwuEejZhR2oIG2ty3hFwuNCCfkhhYqUY1DaBbt64RjB4NMwQZ
kx01UW764OtBcMR7646ai/1AVrDyrYQG1KqIzHxbyO6uwK37Z2DWNw01NMRl83Oa2puhAT2TGvqH
D3IiqSfModrXG8utyivJtTq0c6jW1DMb1F9vOLbp13/0ALEWe42mgAuF265yRX3PlNYVXfLJ4ucY
SkctqVkhLgtlksTWf1QFs/ef/NQ0GyDnTcdDuZocoJF5XfNNH4EEJcbDomMTlaVsPZJHIl2b5aLY
nVNfbjuFF/DLOnwye9TTw/YOMFdloWLF3kecB79kaYGOisrMaYpShj0w/LVHTbrkqpNajjNB9CKW
1uZ2oBuf/vwFt8TNU1/nNm5wpgXmGhfCvM0UWM0ENT8bYIA8KBAhAqH9pS+MtzLWrWb1iCpU6XME
TaRnmXNwac3YPLVCZs9JXALtGFcm9E5gagwVKYDBzAB4skCskK5SxGwRVIhTzQUcJKl2lMShC8qy
J+ewik+0j6c0D/VrZXEAkSEZHrQ09ndmJFlbKimdTch+Di1uS7j7fQ/MGOldoI9BXPwwaRQH9u/t
R5I4+eUx54PJAyrEDxHOfHMeBrpAHOhMpJQoc+OInJ97N30dKObXCclRdax7H43bgZ8lRisXlJs/
/xcQWf/Xv8HFb9rVOXc59I//lVyzhOlgy49ISZcYE2iIUCafVkHSNSF0EbUKDJ3AHP6qRi2+q3Gk
ftLTbAOtVpT1AQTpiZWhwFFMdsi+VNi6RHzaFG7gPMY5OPNDbguUKGicx6Rk3TnBZgryl12+mtwq
RjVEV9+Tc65BdhBKP/suqYZ8VXdjti7zwN9OvmY/lqkwt4Bq29r3Kcq1B2Pq2i0E8OR+inzsZiGe
0SB/+S0Myxah6AGR8bof38Al81Kc0eb+xT9FjGfp/6c/rZPL5GfvoIAG8Vk11BreGYgMrUzisi42
DecZFPvMTvdRx3coz0GMiznmKCg1WbjErD8URbqjLhpc3PQUN00gvuGnRyBvO9JJTkVvakAz4iJA
prmThfZc1kV36NO43Jm5wDE1CKbWc1OtOTvUHNo03smx/j6bqPH0UExVsB1TSPt7DBGFYz652hHH
BbQMF51kf2p+cp2bnxzmaWqBZal5Ko2EjUSBlwqoybLipyiSX7sxFNs2bqHjpI8MVxoBGJKfPtmz
u5pDrVpApqHHjWszmzR9XgQFSiHLVXp//upbtw9YKNoZpoP0hI0tl6HpNw9YQBs6bqbgO9RDHk5A
TIKDh6ppJar8cuMl/mgVY/jet7T+q19hGPjfRH73kPvPODekX6cMnDw36vRtMvXjN6d6Kawh/cpV
d4R095aForp0SQ5F9yLwUWfNwWmjNNovRqcBmgVSoN+F0ZHjkLCOFZNQr50fTmTqySXVqvFqTrh9
rgIfJS9tFtSXIEOBapdLce9Dg/6ug6YAMp14abcoIUQNcfp7CaLWpwGagVpc7zNGA5KmNAOo6swL
OgxMUP2ZZ/ioc/8tjWMshfTGn/8nrqty+Z9BJZYuuKs5NuIEJrcc6yZM0Jpa1wurGC9jCnSPjkLc
iJNFTnGiy5ikJSpS4ZK2QA151By53Aw56imRC8tkebJQ4+l93id79lazyXMxG99vt4bPQi9T+psR
8rqbwq6Kazzw4kqt1kapviL00/XNwATtu21Y4gRNA4naMVALAoYAyuIojvDqr6VStV44+tExFsPT
sjp5uKhze87FtP20hppp4fB8J7Pd4k7L0Jy6z1cZpNNRITvhpzgfhruqzCJknQo8qawMmC3Vl+pN
qns4tVQAcAOSlnGkoYpsFD8HM/Lq2DBQdCl/0vrOeitNIGRQnmS4H3rQLhqUAtzwwD8h39uIdV0X
3+K+B5/bwh1o9xsTGZZxj2qr2BkCeLJiI6pPhVnJd4Ora9hfWhrUNBXr22p7iNajxOJOCh2CPvim
AXR2nT2gHMJ3spw0Lxt8+NKEj1mTI6ddCzmyu2mWHxDiL5sYbCjYgFDQyPM1gYmgP40oGuGNyF6G
Z6hSKqS1ZTiVSQ+amBMETCGHCokZt1g7xIubZzl2dSqRHP3aZJ270oHxvdg64FvIQNXrLpqGH1Jf
E1ZZKgdNOaBir3/gceCcCPGJMpP2FkwNPBQHhexasKAzQHRC3VMA2ZExVkBaunxyDD+GlyJu0MnE
OrGRgh6PommrXOU7giB8ZeGEkgBkGRO61EVSYmh2ARlzrwfp1R2E/ZjWeYQSNSA1jDkezMOYVpuh
6qfN2MfOI7no06vA49uLTGMvTGE++Y7B1k0BAkUFJZ+nEMnOc1823yCghUqieYfUZx7JdVxZFiIr
IOxFKcT3IMkwHQeru6eu0EVdIa/M7PZouPwBt74JeTwbqnGxdB+XWdQapRNDOyx5vumXDWqKgP73
8mlJiA2A7NE6X+hFSyqgVeOGc5Bp/kZ98yLqfaFQUXfQEuOrGQZQk2oaQHQMXn3vFHtwcQOSOD04
hv/Drdxgl6JwgWeqjF6j+GyopgDeHPMBOGLW6qafPKgvicZ81bnQcLSJGkedoaLbdRwlMtVccv40
Ok+22vd55EzTAJWyVxDYy8EVjiCh0OQ/RGCimEQmtZc27IY10jrs2g9y2A1djDrGBc6wkBardjEy
oPdDMDRro/WDL5XTo/RXXvIfqaXvIQIUhZ6sYi9Je/a3m4u3pI/ctzEf6pWVZNUdiJCQbYTKdOHr
9UGO4pUUo+myUDdGN9tqSBOcqb9rfCj71hAdW7G8rTcLc2MeNmR9sH3zdfZb1lOr5LJ7X8VMtmW1
o5y2hicQGKS2P5u26bh3E7C9NGhQmryyPntYde7fBYk8LHlx9uFBff9co1a0mFIvf5qoJILYRXIC
/hdheKCdtUSAeZfZ6dxHMGi7G1AtHgVePKMbHYhkKt3KXugbMGbSI3MyfnbbFOKV87CvhCvVcDZA
OyuFQrhmZxfeqHLYSaZHJxEj/kPVR7Ia9T/jxjoTnbXwUcmwZ1GM7SiosHShgViHiHkYIEE/9T2C
4O+s2F+dBf0G9Bwa+UpIdVZPXc6Rvea/imYEf3VR7v0l0osok5s7r9Fg1rtP82Yt1hETuZo4ewPa
m3koPAe5ly4KH9sEqoxVmD9LdbEr/hrG+nAR2H4+twaC+kzrwZoRbf5c8zQ7aryFJITybVMZPlZt
BIgnBmnCP6ezCFSKKAA8X+/TjQ/Rob10hvENaknbVA7asy+15g5PgRayXOjnys1Rbr0ym9rcRm6i
PYNRvcpE2p+hvQkBAY2Nb4gBpEpVzt2HaTKvGKsVS8t/X5H66YXJjWVAW6XQgEV4rHuOo1BRzMtX
zszgkiBa4Bl2UL7qgV/vbNlZGzLtSnQrPwZGhEwncS9QzdEfaI0iC9bUPZoxFBvUGvrHGlGB42/N
rHWVFgx8H0QeKAYhCyh24KE/dy39CMSJFfdBlaa+OS4xZICvmWb6OpsTCsBXVg/9ZUQer6U4ZL7Z
3eW1raH8cDDcOcmkHwNNIj7MLCu9ji2+yyB3Dju9AdJgnRZ9DLJ2F2ywr0BVllBCk6+zgytddHCc
92XDUq/KwsJfO9mIT1Lfd07/7uE2GYjWeWJ9h/pbcJhNmovSanwNbBAessq7i7JwXjRmsj90uMmT
29JP5tT+JzFiAxgZ1LGswd3YofAStiMBCpEfwGV97kC9u/NZUtzNA27clatOd5C0Bob4U+lyEyAV
X5ZQPCRw8U0587l0OQ3RxA9vsvSmOtWO7xzdjYAi7Cf6Ov0833vx8GquA/1qXUgo9+V15qbT79pa
o+octF0j8yVoCrauWwtgd0DXx9CLGkMCQDOIvcMjeRlzlRFlSFZSQEPEsltZoH5vE8pg5ryZfZbA
B4QHpx0CMCgnoDD0iYLZ3wjhF05/ghhSfViU76nVArKk+BpHyOU+gEU2PhfgHz7GMkHxLlidNMfn
3owvfpr0V+qyWj1YaUMdAGOCQR/o0A22ataGRqe4Rp6yzX+WZlJA7ibpvjbdiL22qQWnopDul84s
Vq05dl/jgrm7FpnjLbnFTnDGPTl4TiyZXpAYT2Y35jbRami7Eqc733pKcmha5vgCl5ptH5M0lo9B
xV+6UYNEE7hZjxoCVBdbs88pbjqPubqwqtI2RWdGm6VP15tHPTDNM3mkDtgjOeofA/t56nXNfBls
rX12+FcyOkgKPoUgDJBl4n/yBEwpVNND6yUKuf8IXNd69nSa7hF3JPyyfesZp8AqgbZHBA5CySIc
TZ0ih8i5DqY3nSETDYnaALewa2uz6TpmKJLhF8J5waniZZF4KIIETyMSG+ttqHb7e5KDQEWCFpte
XokdgBGTBxXKe+Tc8y9xwWOkF4BRRSFi9mi2beIR7iTxrXsBgOWXAGpus0c5psFT1Vb/Zw/1Kr6J
qnh6opWbEdQ1D8rPGop2Nygz1LWQAQqHfmsmQwC2Ih7iaySQxk0XDvG9EWagJoZOfC8PQ9OyK/XS
pchdsdF0bLrfF1L+Y4yKqFEFcXZlzX6xb+4YtIg9iV9PsRlj62sq0/BIy85+Vlwce269zh5llAov
6xlKSYCN+/4W+7qD3KhaANIi729xttmxkBG7LssBtyA29aAhKUgTmNXuCvWm9HQI1kFnVztWdN9s
jkdVidLlL8rSquqTlYSsuWsyXX8xzGEea/xOvBRG87t5H2NQbSq8KGYHadr4zrX9j9jtcAZQFgrW
B3vHB/ebzMEsvmQOUkX1uMl9BOpGpRrVNQX01f263HWKjjyaI35HLnt2KZdZh9OPpMnqc6sG4yB9
X3Ae7Y1N5BpYqNT6VQ5RyJ1V4j6SWOOsMrrojTpNjI1zGZ1JkZT6KwEtB63Qwg2JkFLf1KXDiVn9
Pbkt/R/TU5+BhJiV/dYZ+gSV6Cf2tZ/099bSd9MqpzD4NkFBbp7h1M3VzppTO5UGagGP+hdwdVCb
gg2P4LQiajO82nWqf1GP/vsy1J6k8oHAkDil0PzwLCvOL2nImw2w3fVjoQ9nSGgbryhHZx/GMMCJ
VGkbs8lJ19wHTItMWGcrHuRjVneg4UKf29Ci0l8RJ2rAX+6/BF0LaEHo+KuZPVWLPNmPNkQ1EaIC
O0RrL5Z6Y73mAoplhY+WUbKXWO6oNw5rE0om7EpWA43vcyjA7Scz1TptX+KGvCazDTK+wYdfzFNz
s0SGIyq1o23Wzp5ZOGRCS0cXHggM2FA0EHkYIOTtgt09DRDoQXFEMmsxuHeh7v4dJe6wxz0P3CsU
NTl2LmS1+rrprwJ862sM+uau1FCyWqq+ZWDEvxBFx6FmuvRRK636Zs0hArq+GXC0vl6NTptuaWAZ
FUanFJoRTKCXpAF6NWTufriJrA7UH1n2dHHcadqY41cfQC18t+38TK0GFd5aj5qBxEjoIrHiGX6W
rPjkjlC6RicN0yWmYWp2mYnAXN6xtdAKwEkhkt04lbknK+jHBJpO6t5Nthhs9xRMgRepARpNoZ72
P4Bcuu3eRtiEi9Ouo5mma7rgTd1E2GzHDY2+HKOLVheDN6OoetS1xAYv3y6YqbaA5H6l9XcEmRpB
t1SVur4tDtl/mQQokbVtkRxHAYEgW/spyLuLzjZiJch8hX8tPdRaXH0o2zseubnhX3ZTrmITGlSj
Hl6D1g6eSwdStNMARQBUtw6fkavSIJs/AjygRifD9Z8A+lBD1AHxV4Q2WGMcyV1zmhT3tBh/rnJH
pQ33rmqtC1k0C7WAL507pUBxCO71QRygkAG+8maf+8caSvQvDWqYrnFAjvatMlGKFIxrA8J65MxR
134v8tFckTloQBlE1gAuonIuG726Tnl8P/s2wI+gSKWHG0jQr2SKpxhyqI/0MhPPXkzm93fk2nH8
ZvHYT060jhVaXgPFFsB2JpSgV5opeKQG6/GfJo0CR6bPo6y2PzuDkv7Z/N3cqoB6QdKhTLmvYWuP
8j9PQV+ZJzey6wcExJoH1WVmoXlKcKp4oP5S0+cut23WeZmAy6TbUHuDbId77QMUTXfU7jyR7nVS
lzAqUIZjcP5DDks/zmodZMr9bEsD8yIf8xfnsIG6xjBpcj3DQh3AbJI+/kbyndQFZtmRNXVxJaBo
0owATqdmu138AZf4RlZVx/xBtCAVqjicRbx1YvYQR93vgBdPIRcLhrCKvpFT3nJ32+Hss5JFmF1N
WaovTjF+a6B1iI9PjlcoKmbXNo24lytMT4ug6DxAMyKI23+agdrtI6BqmYUYXKjtSHcX4Q1sttxn
UFz0lzb/ZPwaIbeK7cnt15yhiR6BMXBRXwdQ8NHsxSuPx+JYJQgAUSEeHAiKvS4aM7nEk/ZGj3/a
GYANvGWW5l/JykE32tCFTBpQHrQFoE0CmAkcUR4tPJJJLRDsgSikTcPHcvQKkBF8X46cI3zRr46P
+4aJX7IVdvhVhtw5yNZKV3hyOM92XE2XTAzfyRJdBg1JQ5ug2mv7h4iN0XPHOg0bLAXgUaaRZOU1
xOYiLyVwgskUXVKBMgAC+ZhnFujlesyyftdVLHqeatSNiEGu9WiqSLL8PI7DGlJ0xSkIARmqyh4V
UFhckjn6OqIsLM+z3Z/zH5yy3v/If9iWzV1kxSEpowNve5OUEmVcckQv8JAOWHkUOo4uTsl+uj7b
sr6DAAs0UwcJ3KHiMYNQbkBtYBJgbOFA/BduD98N5gbfDAPfL+S2zC+NFiPSkDPzaezYtM6Bs3oo
qy7Ylk4j7+LBnyDfb8V4eFfyEFRTcOSu0Z1QGSLed4Nm4PSZy+3IWHEPAGywEXXYrgBJBrIA282V
XQ/dqwP4MnAxevnDTIMLdFHHwCvko9aWEXQG+2BTuRmqK1jgbgi15eK+Iv/ZzQtS3sU68cfiYWy7
fBtV5XRhBeP7cOAN0pU99FWmge+MIGaQBEIiQk+w605bERws09RP4Hi7Hvdr/Ysx2NHeFi3D3grm
oAHYncjBRI1bmCh5D7osgmYnMl1XfDHKSr+SFTvSg9qo8WzVXfJUh/GWugNRl3cTuKfzC/QFP6LG
qFH9ME0D8ideq0PTECln5JlkApkGBYqTbmx6hTVVJwKhNR9mHyLsiiDjk+9nD3LIhtd06EFjkRNo
LHbknHWUJtoAkZm8ITlwx7m0fiLA9QDYQ//q41Sw6SD9eoaGhX22opSvhYJ/9nW/07Mqvx8TLbsX
oMOAXjGiJLaFOABYwNk9c6GzKlAnZUcmOX/4xaKSO435EQp/xcOG5cjn6SYq95BpQEoDHCfg4JdR
gsU7Wg39HhYlZ3ruhAZbiaAMn8iS2KYuljUF6xJVdE5OohlAZyazNG9i4GmHA7AD6e0+Pw+NsNbD
kOXfNf5/9ohLpwMxtnR/t0asTcb/QEoIfovNs1zgEZAyFhYHCcOxVeryEyBL80GSZhUWrkUPVclF
WIHEF6KEJ5vYieWsxdDoEGSYVRZoeJZgoEmcCy2H5gW0F8immTjhSyg0fYg1gEQerVrgw9e+CLST
oy44UE4nMoEBA2idmtRJwwnwBGsrt6D5pRwt4cKHmsvEm3WWya7BKmiapAGo6gjnTCCJe4S1lZEA
xjxKuj2Z0BbM74dkFEflV5GflY75Pfn1iCDv507ygdbO84zRjQAPXzm9OiL4438IqDqIpl7pPGgv
UI8F8ibp5/4xQraB+idu9g/KnwCvvOWf+5U/ELTfQmzE91aZ8wurB36hlpIBuoRy4w5j9qkbFWon
BFMjtzuEWX1HrgHzUfBQ2PeAlz0MVjTYwAq2zjVDtnRtQwFhTSZdStlk+4CNJ9R3z5+RyprWCE6l
iIz3MHXk+2LXd72wEtmzwGEPchHmylK+NAEYvxeEQK3LMj2pnHRH/mMasgM0S9+n8xDBDwe0qYOs
OxTMkKiaAbG3dZbK5qSBETAiOY5dVFSbLURcjFdy6waXjR5LuD96AqdQbIShvE+T6fLJCdvUeTHq
o7UWP1rVqfRX6uea3RxYYJy1ruAllK1Zc1ouIi7bT6ZJpjZUCBrq68WNWuQ7e6hFbqaSy+1rkE/Y
BM7GzJPQ63JdK71lYkt2w2L00sI0NEYhNjUopYDTq3xMEkeA0qF1XuVo8rFRF5QvKlaaPSV7Mmmg
kKie0YaPNElVc9iXwvS9SQ+6uQ8VSgygHqbkQP7MhNK92cxjTgVkeGyLO4HdKOrPNM33RBdH3zTq
wHM0nBVzV/4MNCAwJcpnfAl0cwCdOuquUeUW+wmb4B3e9j6wcCQBTktBwwv2TQMZfFJPg6L0/+Pq
vvOc1dm0zbGHxbEHrr1w2MqqLP8bVGM29OBwUI6kRcK07kvxAoWL8U6rnbfO6PQXK4FyNfYRb8vY
4JpvleboL0wvIbHwy/M385QnHs/gpzXhLrANJHPsaLzEkEgFmREye9S3DJhqlEwHEs8ocOhDLAts
NJzV1GQZMGdT1XW9YTxztsDE2ccqr3rQLkGj1aDs8qVp+fe2Kf2/ZVR6YWIYf7lQGARRpIiefGFd
865/CR2ohXojk9gxqEvIRXOMBiSyvdsmjYNw1xwTGp8nVUE7z1ymf/KhZgQJkD/v9Mzbp4mtGYal
gxLjWtwG6/2GT9WNlglxJac5tygPJ3QnPOZcRt6sMUJ2MQ2/7CrDtrpU4yPyRA8kLCLSaNiDGuvV
ughmdrDDRvuuq21UokzBHTZQ9xqy/W61YlHvYu/IQINdtYa5XU5GELoJvSRhDI9ocOgyP46g85b0
81EK0IHiHlqhOChZFxHXyJ6oSmI3SogodjBux0yUM6HIWTQSF4KRjzJ+qFTXHJrY0E5//iz/FdKw
EZ0H8EBwy9b+H2Xn1dw20oXpX4Qq5HDLTFGURFLB8g3KYYycM379Pt3UmLZndr7dGxT7dDcokQTQ
fc4bcDnR/ngy66jkaAjxZfcfum5agv7T9RnmBlx6uZf5G9QWPHcxzajOuP308ZSSjy7qK3f24CCv
8ShFl3w39O8THmgLKf0Q6EmymcqGrJgQbGo8A90YtoAPk9fPr/+clCHOsxzCsdgNAhLq65DPByUo
9qVQEJIxq1Hqa8xqkBGSHYHx27hOzL3F2lKvkQIL8U6DGO22G8chH+kF2RlsZ/CQV6O7CPh83rM8
AUNmuC6V1rY6D9X8KuNdllorspP5ndVkxZvXlcuh8+13rRH/GDnNrWyq6swu1orevFCt7iIwYSs5
XbydmmnpuU/C8Pp2cnyd4hIl3y7zwd/+9xfLg+SPZJWj2shaeq5mGRBY/qExlPSVbToQy++9eljM
nrn80NyJ9ehxpCkVeuTl4P1fQvzwlldhHjlCnENeQ3ImV078KEbI1lCBC+d7PrCcLu7QIk82Ooiv
T8i572z2Qd8MFW8F2w2qUzzWjCgaoemVf7JD9TSHVXMaygjLBT3cyR8OzGuVq3bmHeMSqXdsJDDQ
NJO9bKKi9sskLYh3haEoC9jy7Sb2BSL790OjwUVayCDm0dnOaofjv427xSo1PwLONO3PFKGGRSS8
bmLbNHZVPn+SrRsBX3NwwwlFJ2uuT3hCFA8ydBsmZ850XuO+cRoBiSzc7kHabbhzJ3CwSv1Adc24
V0tjXFUoYnydk+uABrjzMrSr+iF0IM781wDbr8r97HmrCGqEmu3++1f1D4yhY2jICVlSZ8Q0DeuP
20VO/qadXC08YLxDPW0xRP1d1iXaa2s6CzdWu2cnKeaLH+ursDTU12HCjFWv8q9+XKmvbT16gBVy
dFDEHC+DBeo6SY3ZLGOnKvNXvEO8u57RgtmsWvOI5Q5zxcZT9X318efbqb6zMkbMTm8g9agY55WH
jvL6Fks93X5EnU1Gbrj1VNV/HSo75NBmWMpKbz8g0miZ0FC5fEqsUXITd8e+VBt4t+AS7Mp8b3vu
YfHA/0JhTkZRmTAfgp5c9IAXxxtQbm03a+g6y97091OUjnY9RaeN8hSaOHFkqh+nkHPUxlGvpwgE
OuL2VyRu/WNW/WB/w0NBl3vSXRtQkARK3SBUoaenPJxMjMwF5urWoYfJ/0jEuOI38GsexuG57IKG
NzzN1lWgwr9v9uwqNO25nJs78k3wQEQKtRMbfvR92NyLfGvzexM86kevlavGL4Ob2vzqqYgBxaWZ
r1tVTTeB71kXT/GR+DeTNyjc1gWZPOuCssrRsVqkIEUIm82P8bIzAb57jNvoTbZ+js9ZZjxcT1jV
AxZBE3rdhd1p+BP40U4SWfRUAaw1Gp9btFwea3GQcaPOGxmXrcFKywevj5ZG6+YbZ9CTSzWznUli
Ha4UiA1Ayf6PbEI3RMV2xe+F+UyWOBddSdx1YvekJjpHvaNA220znBDE7RBRF3uK341sOucYCv5o
0s9hEWd/jdyEF5bRxK8p/NlV6iHvhbVbsA9tR3nC6uJTWyoOKgN+vFEj1dkW/eh8SmGkKfmYPAex
rfyPr9z4k5DiajBQTce0dFv3/okHT8bB1OacCpXbu6SBJuXYabAU0rBV11PuKvh2Ersd/E5ovJnR
91tIvlJI+a90iBOroZheB3yN/uo9H99dCv8Lr2xWbWz736da++wHbfiuj6xQwC+blznCZKzpmuSx
Vlxr23djegjbMj5MoZGR/AcyWfyPeyFpxT9+6NBtDdXhB2hAv2Xx9McPPbGMnpRoUR9MWIP3UDWc
XQeqdd8GRfAwupZYnWvts+KRyUWjJ/6qYlpXVWVHXqyMV9TMlG95Bm1Ib8AT6oairtSuqR5zu6x3
0+S6GPI41RFOnQm6oZsvI3fMRZTppCpn8lXyTGHH5gF37r/mIgtR6rHc1ymwypXBR/yk6oOz1fu4
vyMZp8N9i7KN3XTW2U8wBvMBxH52He3Ryiyk23TlqXf98IeXZl/DULXesBnzl/IUEbr89SNXYo+9
wzhtC9jOy5vlmKJX/xFrhCuZHCzHlVEG4NbC7gyav7us6hBExTjUZzCK1lzrJ99M6rPNrXyfqPik
yr5wnNyHdCQLxldZvoZUOoBIT/0XPoPHqgf3tdC8F1+LHH4nE2X0xu2/ozb8xa/4nbCdjpYudaIH
tPLjZZhFn2+Lx6LpASDoyWe5lJRrx99DeQL2rEDOfxuE9bKoVH6Lv7+KjQR641hUkH80Xv3Su2bf
BhZGr4fmLLeRooXg9y8t2Sc3lXkxr00xUm4qf85rxBZT9Ml5sq+k9f827+dZfs6TZ4HK4O29zhjX
dTRNB0dTxkOZq+li7kr9Ggsgw2Kv+vdBjrs15SsZ61MEvcnr7gYMdiooB5yvSMcUqY5eX1/HTdV3
V3WmveqM+dmBeLaNwrAhi0Czn738nKAyuAzdud3JWCtiXAILT8/KJxkiP1QeIrP5JltdEMMEUDV1
i8Id6ZAAOw2RuZIHXSar5MuGEuO2I0/MBkvkudJZPaqyW7Y7LQSuPjURXgoiwXU7h3wVJLDjEGiK
tia0sz2pddKJYIGPNiSnAxrn1p1Vh1c+YNEnwbRvu1LdlBP6BYln4NLktOV+MgqExgI3PXZ5eQlN
/B9Sww0utxEylokRAIovcrw8cN/513PETvFA1uuls6Loq2E0KycezU/Yf1ubwTWtXVlryUvp5yc5
IMQhbTFqJO3z2EFLUGmjFQa74ddKa1fQ1MxPWaTb7GlQj2HxASMy6PwNKbeCVSRNzQyiSwb2wq0z
IOgixF3xY4TslLHfR8hzTKZVrACf1w+1al/AjKKuoUWkEOO2forB0yzN0XC/4s5FigLhX7eBbwxP
p8R8bfwYW06hdT+22S5K63E5OazJzbTdKUWg/FWaJkhRv3pvvTZcjbk1PTZwU/ZUAaud7pU45YlJ
g5jUQm7DB7I92wCe+WKS5LlQsr2a29an3k79bWKN4aYmyYh44vx5mhUHbXO7PLmK+SbDUOMUMI1Y
P2As9eilwzI1Kuekx4p9agvLuSsL63uN8mCMeEUNXh8tUd+N3X0IA+09wSlFR/0rM+e9poFOTjGn
eFdr/XuRlsaTUvYN+YKejJcYhvy6tTKQftzDLIyYnM9J//bfq3nN/DOT4iJKY3Fteo6lI03zp2ig
b/n4FOpafGi93kDaQRuEE0WYrjE3QxCFstXaDUf3m534yaI2G/1VbSH8B1oyPhleCKvOMJuDP/cc
SGJshRH3U2um2AbMlNn0rHkxOwqEKMfnS0gmzYvTz/2B+rO6SESzcoDi1tYQL7w8aF9atRsfWHe/
yalu3uZPhRsc5UzFtJST33owKJnYqaF7yYfvLdWcVROGzqocjQKmCYduDspDHw0kvm5tPYvgNd3a
itXeq3Yy1AhahL227IXqRReN2VNr69kWJoCykLHbQU/qO6ONS2pJjJWHX8Ziuv5Qpco77lneIq4j
KD5Zq4ebMIn9BVVLdWJZOSmrq4UcwuDGoeJ+K13hpCzkzWJANuVhprJyUCCX30Jywh9j5TALd9WV
NaaqsvBrzX2aNOPYFFpx77J2UDCLwyEJOoKLdopo20AM1tw3po85jt8pu0pJ8K/p+DsXQVFqR3Ly
G3my6xw2h8vAMaYHTw28J9mBynO0UKPcAJR1Nlv4BKpEJwxkcFt7OF/d6mQsh02zsjI0+34JdsMA
JdhWyBwIPIPAOQDdv869hWS88oWtd+zo/0MlV+5Ift2xuKzjWMCiCqxTQv6HQNMAIy4w2ik+OFkG
B7oimUwKOWOfGlZooebRuRNE8UIRds850nGhN6+upGfs1Jnx39el+ecOCmalhv6r6lHRVvGA/WNh
GUeWVZIgQ7nIUdP7CYgDP1UO8tWtmRWVMLoqSbGJXu403cZzy5ry+oSfAiTyhxqLbNm6HVy7O2VR
iF21GCUPMZTVZR1Tvo0yg0zzoNjlLodztIh6nFOSyqOAmwodurod9Z2XQNQsIWpuJNdK+qDKVzeC
lWmqfw8RGv6y95eDiA2hcf7vz018OH8syT0HhSSbjKbmWixH//zkmsYf4Rm11V1us/61uJdaa99W
h2MjYKLsToKFbLYZyFCjRobYsEmbtwIammOtvEjggq5qGPYLxNPCYxG3FOqN7ODmdXiUIQpwILhl
286Us5qM7iksfW876X2+rq1OedXVCUUHrOT3sqk4arJIzAkWuOhN8TkpPbd+rppyPqOnvbNDVyEb
qsJtKbgzyqYbfVOx8tuZYZ0u4waChI1U9GMBLGNyGugStdU/c5Eto7BTTnJA0JcN5i5Vf5Cd0IBR
w03bcSN7Zy3RYGhl6ErkygKCYvEGL8/f1BT3N5I04fh2vuxibuayl73DXVSm9TlIcvNi5s5acim4
nWEWKRIiuAEbhxCC5BK9CsX8RuHzezyUOF14mKJNkpBfv8VpbZ8lv8hARGTd+4j8Vp2xsts0FDji
18A2dLBQefgUFgOLqckI3oscLskECG4PMDF8V6D/630WvzV9pB3KWteWcjqZg3BZZHXEgqxLX8Cg
bvA7FBtDJdj1g8/lOgBIMQecEGYl83ddNKQoiKNFfZUn05rk3Z3K7O6K9UfyM1rEthsvasUrt5BT
JkAF5knFsvWsToH+pLTjZxnGsqzfmFEKL0zwjPvMPhlRELFoZVTYjZ8HMdnJzH4jz9WF09Yn6cwe
S7CvmtRcKsJsPBR+5Hq7Mk1+TLKBSna6Moe+3sqm0kz5EZjrS6LaeBSNnfJlGIz23hdW552mri0b
Ve15itkdC1mHqoyKBzvWzggdcvX7rrLqKdeeEqEIoXqF3P/Me2/IoQs1Zb+dBhxPInd6UCwlR689
Gk1UfIdXf7bGJ3lQsIV8KhJ7h6+Se38dlkUGAPk2nNbpiP9RYURWFLD4r14d9rub3McoCntd+32o
o78KL05OGKvgKgL3ZWGOjfNuqihLBiaM7dZI24sbNU84CTrvka8hzlT73T4box455hd5miguvK1i
2ONGNgODT9/T3JcWMNkhcUz8MCaYayE3ygXJA08jE1x5m8HLv12bQVuGeE4iHVMs2qDV9loXwshL
w4lHtKY9G13v7SLfn5d4qmrPbhOqR73w3mXLHL32EpYvSsxIGeGyu8cRQ3+Uky0ztRZpXs131+GZ
VWOp1y9NiqxrFcv4cymoEhoklBrV+qMMqXYw3udq8Uw6TEWQOtGCtZzg2RV2k475GkxWvyBrwLsE
efRY6jM1qxS9BtnhFIHxOEH3fVQb49cOXcxQFMyo/phx66jFqRIh8dDE5Vr36rDbYwS1DRPH3QRl
XDwUhfqPV/HP3tFOez7swk6OE7DrJUt4cvx+8wrzAIetSkcOKamDAzl7SmCkNfmCE42dUhl+d5S/
IHP7f4XUBfo++ZhjFBDwqcwFLOJqEz/UhjmWq2IZZt7mJG3yrZ8a/27wSQ+3LuUcWPXOXnFrGw4Y
BquNME1p3RDBBHt8u40wy8A+qZH/54jamvs1+Pgf9YgvUagPmHhYptNuuoakiKNNFxB72mMC6eXY
2TXOMJ2lvjdBw52nK4fjxK7oYvjzk9Ln6K37+bS28ZLZhQNNb4WzzviuK0a8dzXgvHIym68TOunB
ZVDGpwEkxiZtjA6+kWdfAo2vvHIs47udHuXHlDYA1VgrWC+ZF+IRNozs4UK1PVCMWk3jtKv59bC/
Iwvai0ODxRnGrdaTDHldVayA4TZbmekEhDYdJgctDGvQvjmeE69N0IOLK/+4MHajLczNRrjJqka6
wyE3ubtSlX10NpAY2FkeaoAA9VGG+mkFcm13wSjQusI5BDdLGE3GkG7adm74e4Z4foVrCfxBwKQU
/6xhsvos1UFz46J300cjqi/+UAtnNFWvvpbNYFQ4Fjnp/Bp1RfmaZ/B3rM4IjzDrjLe6QEIuMF/7
3Bof7B6pTxl2UFpBBCvJNoMxjPzVId4iBrc4u5ymhyzX9BU0t3glm6aIyVfy0JrT05B43l5NI+GF
I3pDN/Pv6iC6u8ZqKG17C47wTvMtjdUve+ko1J9bagXPnTJkVAi8bqO2MaQrG4FAMaDBCnzlwI6+
L2DLPPVwescx5mmsVN1lyIZuDU+NjXLnjztNdyKh7jjcQz5R8apri1PVKNgZ4Iv0inxwxnMeo/ZZ
EPTiJsdcDviXa2bxjyBVXhVEu9/NNE6XWVqw+ppGH9AUi4YoKQfWg4qyA6bSP6sNvNdBSayV7EUv
MsdxPkoWsjdRKu8c9CS2xNReHELHeOoDKhxoRA34y5LF7bhtHZPUOqR9nZwnYQ9sKhBbqwY1Adm8
dri4nMsJMiYP+oxeFjWgB9kaU1wIXW2IFtQtUdMFwEAyP6ieU81EhwiCqV/O+s7JC5xoBcHU1Nq/
CutNCy3/4ua2t85QCLonEeXfsXHAJ7vWrBN4y3ppFkXzOc67e/xfzB8aPJmuzsJvAyD9hWIG5p0W
2d8spbUuzteCJe5FvvaCIV0C+c/2jujqo3HYR22BrqZoloPaLdVOGVGWwcNrcPR+WZbsQ2+LYLng
NesOZzYXJdsgh98clNDE8V7+eBURG4CcAjCIgdXKV7dxv/dGZm0uzLBvtk7VmLs2VR5v3j7ylfTx
kbY+qBka+9qxdkGGbVpU12A4xxrOWGJkv7V7v3HWjcF7e9itzt7RhWp69AZ23dC1g6OdzEWzilCg
2de2c8RL5Jvmx/XbaM3PRqsWl4LP+5CwcFtdhYH4lagDt/u51ajDZlq4whI23g/AEJaAWgKPn0ER
fjY7CLMvY6V/mR2/bS8IZePq5HUZQjZU741gandz6RoLLA1Az3cGWC2caAzUJ+m+pmpvMWkeJOfI
MfIUboQJWiCMyKvYBoovUOVeRRXasCASGK4V7mxc6Fa1n5mHrF1lwuuoFHe0TtzA/mjKjlusHIGx
5lq/b/ByRw98UF48wOBSA8lqEDvuIyO4G8CU3eL+hETyLe6G+U5+ZLfxnoUUSsOtGY3JRymkGvgI
Z7jVsJchKav6Mz5SgN3LkI4Y0kYVOSWUw2KSD22AAY+enDRL/9LHU/WOaV+6rtOg3icy69RshhT7
CtbE2Z2rqPNqFKPYJMeLEdZPXaO7b9VaSbpbS566NP5CJgwh15rNhSqBrWNrLLQs7A8SLy97ZZMv
BflnMfjWm4rBk5hrCAy+bA5+3S59vo+lXJjGTYMYbRJSDRPr1Jl6y0EuTGWzUEGe2/urwBnCsemi
yDPvkAYk4+oCAZSoQggCZVvrMIuDbMpDmVflop28eZ0CN6gXtx45UE5JAx65cVaYrAyNUq3Zc2E4
+2aB/DkqnrJwQIOu7Iwlo8QmwPA8mlEcQ4MNjLNtUwwXGIU+auI7AQJayVGop1SrMq6ecNvJxtN1
qZSorrDnmvNjSZp8DXdRfwbA1S5Upfe+dWG6tHma/TDAZ6mlOb63HbaZY2PFJ8ru4xbaSodRdPEF
r2SLRDmeBwDIsIib7m11ir5W0TSsqFYIzfKoxPPn7wFNeR/FQ/x1NpvfBujJeZxt7iqelyNyUeTP
YdI/yl+lauAj8C9xrUeehN9NcWh0vigxXv7qNaXpVqHLk6bw3bnRoZS50f2gDAeyz8jPi4KPrASJ
kJEW0POlB9TP5izgWYnVeA9XJbou6/Lj6GdsYailfkX2e6EKNB/E5BZUYFdcOkUZtjDJu71XBvlu
CjIb9rxV21jutZpp3ZVu/uuTXU+HTd6o+uH2sJfP/oQNEPLUxauMG4Hx92MfKq2+5FGeruWZciet
uAGb00Lef9y5Z3mHY+n6Vjn6IyZvRPbPcbIpB/8ZY4mJrgx85wLw036ulC8sRJvHqyZFJmKT4f5r
bBB6KzdRi7gq1K1vXPqcX07vevHXloUqWDf7uzWNSOSMs3cJ7DbZmokgUtq6+YhHwLy03HJv9Zbx
lIHjWeVT1T7BgeYpaidIrKB1eweER2FLOiWPSgozoYAb8owIkIPy+NR+bgv9VEdiCa1ZH2uSvAkO
ndnHX7uJ/ywMB+dlnNPX0TcR5xrTbish8mGLC0WDs89WrgxlU/bKteGtKQH0Tex9DP7/mns7s3yj
29zw9z9Dvi8foftwXXg2JA0B/zWo9QjYBNAK3CxNfcyPUMf+QFJcIRcjmZ0lKOxxJVEZHtiXw2S2
u6ZRrOdZI2VWdeVptibrubFRi8ldb7zvRGc8I/nTt7O6k020vLlJj+W4loO9PjD3pl+i/yfmakPm
HdOWO7hotXHunlN/XMiZ8q2ERfMAP/fDe9h2nj2xnQ8sdvLylZvaX8reTO+cvmTXb6m1sk4qxVv6
MgtgG8l0xFxv0/SqdQduyVpmVgP3T6y8MsewIe3mxVGxm+h14K/qXdRBSMnZ+zSxV9dPj4f9qZkG
Gw5QwM3QcBz7LvR5h0Sf40tetMFycJ1oXZRu2ZPIZGTqHU0bWYUyGLfYXSRPmJ80K6xD81eqdIVQ
uqi+ofa8GQChQCTpopUDCPV74Y1oLoZ68hZXSrCy8Kt9Gp0+3IqixWHQjOggz+n2+Ho3iufc534C
x9om6zS6nb7XKjI5VNrnC2SECokOLhgNm8xQL4ZT5s3+0mq1g4NUx4NZ4eSm62WJBh25L+niJg+a
icGqYIMpYVm9eIm9r/sgP0kW+qAiUgjD6iSZ5oNmXvsQ0K42UQunA6XKYJ3aVnaYA1M/2baRL2SR
rvbc7/CX/LPRBOWd4wxUk922/KJo+DlQ/lMbCDqo6pyMotWulxSKEqxDRVP+8GVzmlSa4vF7a8pL
CgVEd6WGbbUpYkyzBdBSOiNWkX3yDWQzbz6JPJtg4Ezh/dWdUQwVIQ1mEaRf72OiCMmJpAzLx1qL
XjoFgp9t10O41Jsi3rIn+60dcZdYKD3VMyXe5s1E/i2fPl78jPz6QilUL2bJjAyAOR9JweJEo4ME
U9TgQf658q+RIfLAD4FcQ/oaI0Tz9j+i5UfCyw086n6okM0V+sBkMp0VBpb2ug0Qpp8HDds5PZ1X
pGSs4TrZFNDTJq7Xc9AP13eUJxWhGk76ddTPkJx4+4DCqFrLUCi+pkpRQbtW45LtlvHGIwLLQ7KD
O9lEpOqFLJ795OP0CIE33cgwdhPRYZVCmXlsbU38tcl5Bhh3nri37gADucKCMznLQ4qw67KDnbO5
xYDcP0Vh7gD7ZVYexsWjNpIG4TIA/BzqynKkkLDNqjG8eNjjPqKfKtJkUCxkzqcr0hMMa37wc9ns
MsFflSTWzhk/YjeaqxHXJKdGKRTZsNQxFMx/ZhK0lDjq9zZ+kmmoesysazgb0/odvrcMy9Ek81yZ
AlChM0ea9r0RPOeuxMJYrZuDEijZF+gzHqmyaURireG7Yxd+LD0vvPOKKNuZkT0/Vo7ar0zUYV8b
AaHqFct+0NXkB3ws82FClI+EmO9sZbPPfIwLAkVR9/rgXsyJ6p7skIfZN9NVmqjPbuHNJ69OlijY
J2w00YuGjVp5d9cdpDZ4296y3OuWEdnJYHXNhLCf2UjgrJY43s7Gknchm/Jgp/NH7AZZD/P6IyYh
u+S80bhPunBXq6YFPpGif+VZ8VkefDVeIQ6oPl5bCqJZTWieZAvru+TcDqRoxwHVzlvMyNGPqbgM
UqqimyhuseYVB+jrH696SPdBZB0jE+QOIhl06pDmtq6HEc5tbOpFdPclhYBcnMoy43GZDqlYyQo5
szxPx/sYilAp1NCmxhgwp2/KL7FZBXupYdYUJeOyMFfXTgQyTwaTZLI3vVVpO8+J4p1ZsmjRZrW+
uH1RX0Z8240STZ2U7dLFiNiC+STr1rKzcnyUTVRlLTvlJADI0dJqjGgvRyDaaKCFLFYvP0+Zuf6r
PoJnt8UbKOJN+XruiyqHE6xH6sJBLGBVhW3tLCtS5AenCbr23lDC9ODm+L9STSUqDzIoJxlFCfnO
8fMk2YEkUfcpevEZLMg02tRR1q4jEyPV2aT2mFj+X2VmvVmmCpLUGu2VUsbBQxuoKJH1DhkuV+nP
bhYCNGzJZ9hDuewE5cOcnDe9zYu3qoIeKCfl5s4mOToZsLIanNGe4pFahDyoHdddoaLYSUT2mewq
11mKAo5L0uCXoRpSsn5Raw+3U4Rp4K1DZ4CiJsb6gQVIWsvwDALMfCl6BDEFAnRMx19aP/skHHTS
ze8sg1jVd1w+TdLrz3CZZ2TGp/g4Ynd4NysFUmmmMpysIuqWWlbnnzNNvy/UQPuhglKAmGl9VWGD
LeAdA5SL0nQzV3GBHUXfHYJuMDZxB5ByrN1w6Zn68KWxyp3v2PMLjjRvTu92y6Jm7UXu2bqYRRzf
odqL9J5oykObnFxP0c+ycRsflIp50cX4SCM7IXtnw7s0upodQVOv5ybxH02hrGcVACa0NMR8VTSl
eF5F/WbAEPtRhvwUkFkTZyG1DOE5+i+9lei9+tuJszdzTyW/aL6kpG03dQIoNKunT14269/x2rkr
yWa/FwBbFi4QmoVB2XNXOz3ag3n9kmS+8RQoVfJcB/iDinCD/flB8fthadeR8eaGtr8i12fxOIDr
TK2pYqkCBPkNYgFZBa0euNPm7k4a21npp6IcnLdaybU7LiZQnMLvrhowl89at3nkbmmewEC/2Vb5
CQ/2N89M5k+FDSEBv5Fz5wOrgJb9vcK265M3Ohk+sbCs+yJsFmlmtJu5f8j00D7LuyvFXjRWzFrf
yWbmBCGGBbO5GIzQuhSFbV0Ynw8batrVMdFZw941fZqtkqaJF3oKBlf+k2oJW0EBCLaVH0FJQnRR
dbn6YFmD+hrNDzJMFdNHf4hJUHg2Dg/QYdp48z076qdK7+F8IkyXP5lmNS0ctkG7FOYNpBkX4rsY
IzgRSwxVrKuAeqTENmQsddjeIOl8GO6hCz8A7YE+lvtrYaa2a34R4CxQ1Iq+zrECmSlQinPpUarL
TMpYMsMcLBQ/D76mClcv+uP6HanM+iwnBjr1RifPo31Tu/X5TEafapSoSwGkMXbQ80HZyiqUWQ3e
omVdtbOt2TpZ4caSPBuzJJnm98drPq6kWZjTcJS72dnuzFU5zxOsz6zAH5CDfMVmOVlGRmSsb7EK
iPQvvZZTkPgRM24dcrCc64he2SEPFBg+xt16b2dW7XBv9CRRomL45OodV5AfY4IXmMCo4jqOLo1f
DfdJaS7NWusWSmbWV0B6NpvmArFFqhMCn+7ULnp9olfeu2Tz1isH/z/MRX4TfNmtihpyc+9SEGuu
3HGFKJcsB2DSG1leleM611X2A57JsoVrUoLLXHOKc+GiVOYZas2zOy6vVsiuiqpIgs1XPVvGQ15Q
9kk7BUeoJnP+ZrtI4svYUeJzCyr/ymj5434snBraTtGTpRnj5FUimZpsbjFvB7Mom15X8OstW/eg
oS97RTw1eobxb9pOO12r0d1uy/dSz/GGwd9oYbtaeZZFZSTmjQVYHaiCIpWHHr698QaWurKXy2Yf
NZRSpNSnY+jdKsc2Zim1PmXMFyKf8uCKV5FtxrvGMU7TVPmkbjz0lEv7sfMzjw0bZJ9bvOr1qt/I
oK+OxSbxtWR+HfXiscsrHylmDAqMgPtj6Wv3OluBi1vjCYxtG6oLpklJIVAsOC1+dJRsEVid2dYR
YCnJCLkxSMqmuhPX573lVPnOdPto8UeCWOaQZaxw3U9Ut+LtLbd8Gzu2FpBCkpcrsN394xA6Hwlv
n+X4Y823cb3eHJZI1saOO4ecAOL+VokXVV2qL1NSdqe2VstTM7SvMlyS0F7BhdjF3YRcntoa2aVx
g/7JK9KNLXWG4xDt6mJybFFr5XnHXXFb21G70jp2iYjEOpaz/5QhEPRSFzFrHO7HUeaNuCRnBlre
NNuMW+EIw/yoUfZA2RY9v6SoomOpFstSG6H7qmUWPHq6ozyU/vTiAufZ30IIIQaPvuP0Ky7UYSWH
yV7ZYQwzC29teDGB7IA0EYPlkAFVI/k2cizIjYBMKQc2Ddais1MLuiHN67RGtAvR80vw5x8pT5rz
0+sQ2LGT0j2UtuIc5rR1Dif58haUzX+L/THEtGydixJ1r1uH+/PUt9gf52OFPu7Y1d9HveMvUBY2
P6SOrxmnVDUzFBG8tcwpXWPXdJMcH0aGee26BiW7R86hXr8OhVDydc4tY3V7H1Ld0wYBb3XR9KPG
KmYIthAO7DO3SFg5Zd19A61GZol1pY0EiVrNeKb5aJe2RW4co0bLwE6yLqyrMniDGrZTtNkC9lem
z5keryTkac5S/2hyC1rIZj0Z3i7OyEXL5li1ybrqPTYzAh+V99lEoie275M6dO4C/IzXAeJoB3lw
VQTFAydLENenY7ADZERk8PryOihNSfvLl844VQfEDD6mX7vdTtvoYxGsePiaUKL+3jg5bZesIArN
G7lNkh2d3pwbuNf3MhQmgQn0117eJrUDCyB5otkMTxFQlHv5VAxikhiopmVLxRQ1rFu7k/Uq2S7T
goIYZjcPbF5WMkEc1t20lfFbvliORX0yW8pT/3F+WRNz65gcOOX6LZlZjd1DVW9C6N4kOBJL28+K
92Osq+npGmscpPRCJUUdHwyCPEzW/BAKy924LpFCSOXRssZkmWReux6EjsI1yM0NSQVx0LN2GZKC
PsjWdeJ1oI5paa+5X2QriACFGFkfLNuc9MixwVp3UQeutc5sJwrXUW+PtrUyVRSJfwcWSDBBzhP8
blBr5KOo0f0fxs5rOW5kWddPhAh4c9vesWlESZRuEDJr4L3H058P2Ro2Z/baO84NAlWVBZJSN6oq
8zcfQnJdKQ6Fpf0FzHnaY0vm72te2l9QITkFnRP+VBFqWYd6NVxVfwyuxtSPay+pop/UxQ/Q//Ov
RVbE5Gy8J1vzQ/ZACEVh4+I9GUpEhWXwXqVr6g9t4SWv0uMk2RWAwPQoQ4DBu1U/ZOpZBi2VU3WW
4GIoo41l1zuMDuatjGoNdjkVOohrGa14QV2wug5XtwcbRyATpe88z+OobEc7ay6wXDAxCsynsi/H
M6It6BuBo72M7uJjLO2+4nH1UrhkOdwnSgJsBVdcdS9tV+VUaxVGaSAHTO7OQOlnVZPaP05uZ33J
0SZfKXzIAbLQjPvukAfq+KLwH/OZ/yx2sHTXUTw9OmPxRrLQ+pJ4jXfqYtBoMhiGWbovq9baSjPq
unITRGpydEOk5JI45rioJrsE95itYFJatEGu6GmDbwGvEiyUPj+cvtRtt1hwVN3ZjBr8IuHLf2DB
L01OiWuAlPX53m+HIlO3jFZZmGxnkNfss/+em/VWeTTU8dyDDKd6E3XTn9veTSYKhWN7AEZ2lFYL
U7k43mLYpZ5vaWxj7sZdYAfNs+8m8b4tew7wTUAy894GHWFcfc9YK0vlXMrncsmMND5htL6/l9Wl
v0stf132gb+ZSTg8tmCazYGz1zrCtfQUmHgdJJ3uP8vF1X1jWzSluYne+8KUFHzf1OpBQmSgrcJT
3M9U6ZewOC7sQ5e1/0Gzaht0pvoiFyXgZI1RbwaIwp2z9aT4+5Gy3VVG/cryjo6W9Kv7jDYFXIb+
AVrGVaK9DBMk3KHotnGgx+co1j7LnuxOuf7AtpZO3ksXJ4ubw7/irM5yt+A9qpVaeKRvdHesNrWS
6uu7qjIAPEY63Xm7Aa0LzE6Plem5j87iaFFHIef82RzW1tKUPhl13fAvKILF8d5P4g7+T+ytJYDF
lvKGOl5RMtM4p+blNVea9DTUassRvE1e7ATZ5bHs5p/qFG7yYvT/42XTZ0/Lrcehn4y1HNxkY6gD
LdvEZo9KgAq09D5wDCnPPk2Vd9EAnJCg8qyD2Q7mFdc1bzO5ef85peC8GtFt+6WhkwZwF80T9BP3
VNmbn52i4+HdZeOr0kXYTtcQC83YajArDGc0FNl2xSgXCtLWKvnXRA/rlkpAzwLJf2Tb1iB4RioE
oMyHo+6Xan5yVaNbuxpbrw4t5vyEhRVr7UAFXR3fpBGyQl2GJnJWVUYqB/VKvQVkjvtsXvYth4vc
79ZZGwNIWjrHCoblRr3f1kPhnOUinfAsDn4VKQfpuj1Nbm8Tb7cBCTE9mh9shCbr1YeHWRn2pN0Y
1ht9ycIi4NavA1ayraRipU/uogzbUH0c163kbm8p2zr9pcc6WtFWN2ydsZm+uV2AQm6Y/2J9CNZl
6qZPoP+S83+JGJ00WOvJmD4tpMuzr8/2Wq/a/DoiuPBU16nComYEoKdoykUd0RjSEuNFj2Lz1iX9
c++vdM0j3/zeT9J9XMGQ6A4SURXJVU8Wu7RFmH5MHix1SG4C9dIjFzed7VWl1NrO5rPobRCQNfaU
bsrVnOejt2mz8fvt0BMjEg4rpmSHZXInBRAl+C9tu5/87W1D0nGE2ySt/3liObgtLdjSl9nmtspk
HsrGY/c7VDHj7hE8WGkq+0ugRke+usaJ/VFtbOSczjvtqC59mjIH2uqeFdAJ5s1lnO6H/VlClhny
lMjIKuOWR3h/8v3Y/88n3X6EocAi1fnRRZnha8+qr4PMQWkvTK/GgPMh8kXNbdWH43RSq976EuKv
slf7Tt97fRp97Z3k2E0u6lB69Wz4tn6NkuztlpzsB/0aG/GHVs46OFHVOxhe0MPxrdAij82w2aqY
fa5q3YYfkJRGdZnyxxvuYXSstR/NbCvFBy3lfXFrYz+FAVX3Pn7DRFiW/ideEBMQnoonX7+6hjnj
HiBXOR/LcdkMc2+PlPerdHVdPW8pj+T8kyC9GgE6RbMCAq78Ivc+aQrkQvrwjUAL6x2jYbW2sZI+
+QXuc52mQ2tNnAJnHK5OLQ5y+ySNhp2cEUHGf89mFwA8f9hLUHrP2ZSCUb4hMwqdY3YN9ED4CBVp
zwNEwIXTB2hMmzX9Cqr4eVha0jUpvwPXV16kwUsebNJclDf6Qxom5iass2SvLLostdZf3DkmfY9u
5ocFApFF6yHG81jWgfvCEXjoyNkDb7F/DbTNS4yk6sC681KYqf08uuZT6PTRGy3c8fyJVErrRW92
YbEA5417WZRwv2ZY1UXRW6U02iVqdepky5w+aqExRIF6kFFK+qycPNkvX291tNYZzOTBad6wlFX2
OC9rr5bRfwPKlv3ia/J9ACjyOkNxPWBkNuO40f3Ilx2Y5qfFamw5fcuGrKMKkzia+QIIzHntJhL9
y67N8mFtJ5H7Teagz2acBmdubrs2vQrDvdF67m3XRmYN+c9SL4+8fgO2fx1cK9R/+VCDMOgG9gVj
QAqzXbAKWZQnV/S7v/RLy08Rf9STFG0qJV/2RtU+MovwWQZTpGFXRVHXF2kmpMPXAzarB3mQ4SjD
Yh8GEy0vsN9NQYXI61Bnu70KRgfvq/eXK+Q1dae4VJPub1GjCutLxP8+iCzz6d7vFC411sZ6kC55
Sze94WxY44uHcK5+ZHFu7MEdFA9sg5KEMy9eG6NufpUIfxnwxQN+5KC4YVflrMM+/eFzONjfBiRQ
Ln3CsTeIna9IxaIeenuCTA7C4kfopA0p4Qw4c5BB9tfNKT9WPmB18K7Loc038+cBmiR2tcs5cTTT
5xrkDtt5SuquR1Haq9wzKuf4zjeLR+ztFsBAuVXGkRldUKBzx6UTC9l7zKRjxexErF1un55rV50f
8Ynx9l6WZYeiSetXz5l+IHeX/QqN+a2eWtyNQd0vwIEPASJTU5Xjm5+m+cvgZck2d0wMNZaL3E1w
OnnraVH4AKMwnrL+ArkqwH3gN/UDMtH5+KblSrV1ffCipsbnp3DKZKNoqf7DgxlQllr8G2d2EJ5e
qT2THEiOdqEixZ4rJZkE5S/d6/ynyAdZ6DnBlwAl009AjtOL1SL6rsY6KsScWhPsMBskM3l/DdZ4
ohB4lT5kp3Cafb843XCJugo70vcuCWs9pdl4BaLeMmAg0wOZYm+bXYXJVJ78SqMfPU4Tv7Vq+ZaN
fvxJ0ahRBNhqHDXKH0+4TqAa5oKzruz+AZet8hOM+6O3vDRyDF6OOgoCG2mSdq9RdvT1szSr/kcc
99OXHI2DB59bOGhMgmSA4wlmOXuJQgruq2302lOY2GwgnPmrH5c9RRulQymHOyoO/e0O4Yevg+oa
O+m3RB3/HuLhOlSulGLqz1k4JOcuwvswyMpDJYLVqLdZKxji/2jnpBU2UQ/0uBtMaP69p60E0xka
4Xy2rAUNv8BD702Bh0qwjFZZYLDPiT4Lvz3GGCFmu8aRFlJ5Mkz90S/IvcugXMK/I6RlosZ2tA31
T0SYtt0hGWPgR8H8002q4ezYVvOihL15VSNr36lp+yJdQAHqXVXa7ebet0wqO3vTN1/1xW6gN7tv
pHDSJ4j99mvW5FjVYzuQKjkCohjirJXWNL6aMOe2ejjCkAw1Zx8XY7Pjm1mgJNOGO01F7+5m4RdA
18BrZOldMhMgkAkSQ2i5i+EZ2FiB7OsYN7cRwdIvyP/Mexx9h600i+WVXGVWe5SmXYF3QMVtut6C
3WkVkg1/hfUQvUydctL8PvhacwK58PqyVp4/H7Sq/+UbiYKnB/zHbvLUjVJ4/l4Ij70SoaolzYUO
Kc1x1ozVrKs4wZ3LKn25b7jkDkFzXE8Ga97JBs4Ur8L7SETqgNo4xZy0DvNdV+Tauco28xwMP2zf
H7e8VdpTEaNA4qXRX7JZMw0kkNUocJ8xq43OmIHF27xno17jOOKSdVBj9UtnZdpVweSVmplnfLUp
ye8HN6duJ6CZMkFwbhr8izSZZPelu4v8BqrAciJTQsW4xqgfSet+SPMXt+PCYst061sKa7E2whqh
gugjp3y0A4u1XMAdQ7IxMW+4kQNsT8nXuh2Ex676UaIXty+xR3pQ1NqfcQXilnx5u+7rPt12iaE8
SJ9eGLjGlNT9DmgMfP3TXKLvMYqTbO2sG85YZgY71wl66GodhkheSaZTblVSWMCwufTLyH/rGzoq
Dqk5vfwrtpSnSKefXcqqdoHm4xeO0QRlkUklu57FycXWcS6M9RMWxTAgrQrHtd6xLrGe5E9lPqyq
fJiu0kqlSyn0rW2VwUb6Wm9askg9S2FH3rZoguo8SqL23pbOJJj5m+T2FhTVxpq3SwsMnjmBBuVn
BbLwzzOks0p2VTaNj2XnKKuyaLIPFVRdT6oLJZmTHMvlHE4ibUCM3fFWsthj+pnjFXm5L97SfW92
QZdvArSq1veB23ofIrz0N7jZM/No21Xq+G9AebQA0e+XG+j8hjIX/HlSl3wglolgfc2culkfxtuU
A7ZTrJzBmpDqS6Ltxw2r7Fr7BBxknbrRVpr3i4MGieL0/llFccBZZUlundQyfpnDpH7AkIizrjou
J9zxydPa39rkuMe7j0yr4PuROmjtShgY/ekpaUwHW5Q/M+fB7o8mMC9vrxVu8i2wCxKGc1Rsk4Bt
jOOHX/PM1fZACOy9PzjmF8VPT4JczNiArQE9YMRjj8l1GjHWEkESNUmObHznrRLGyd6N+/bcGbO6
bidnfAsbNrqQ8obzoOj9G2YNllK84smxL/VoePJG+K8LtTZRyKzmA7hh4ePOnvY0FHnxsvhysVSn
M+9DRF+/KF77E0Gydo/qQb0Xc4GLaXfDd3vp1Kum3ouxwDfpzEasdyoffq02WO0DjGgFphxYB6SR
Gja/AHzCsa0/2626u4EeEIPfD2pk3JpVXpydro4/wb+51RAyTj1obpknqRjEduU/O9d7eWFszP7E
FiMGN80qvIZ5gJ9r4dZbiW8Mc8STXqysIipAmFnYp5mE771AKnf386AUUqVZLSmeEE1TwYjdf6TO
R24DuEgF1UzlQwYWfJi/AMWkizS/9mgF4eY+SSBm8qAeZ4WNLkDXxOVMVIVDk3zBWjt4gfJxW7vD
edrF4AUfZdmuK6PbO0HgrW9r+rLYx/9LhOwEqrFIL2waLje4cY4/d+lNT92kpy9Tkj1Lt00Fad9i
UrcbCjQvFvb6RgQ8pkVoG6qL0WGN08eASqRnXoRNlAavC+nLWLxzV1MfkmD8EixkTdePom1eZfpR
Bbr51vUPcwfVs1bC7lCiRbyTZmH1lyrJo1d9wszMyyxYzMvsDjQwnBe1vnbsol6Wp5bht7xuMyzR
eUXvSqUuD23gsL+E7bcXv8bO6VXETZGnkqY5FuWz3uLRUzpwt4EZvbiYeFzFzbG12vMgZBL0Qg0s
XfAwsT13PBYxh0RLZ+lN9SndVksTfY7prHdxvZJRrVLjl5LDmQzKpY6R1eHk/igtPgjgaRHO0mdD
u3RtOp1TxzeublWScgsr2FdF/Jd0WfoMGsGWASv7hvtpeJzw9cHfQXkNgqioPsPjrtb+vuzK6Tvg
62o/dGa3NxKj++7vA1bR79Syqv2sIncnvSS0gv4/M8LWdul4za5oI+cZNi9isH4dPMVpUR6sqABW
qPLP33HWuKDsxBZ+TIJd06jwBZeB3m6Gi9wBOIBzIO3bbWXXp9TR46OtDwFK88vs+xxULYxscSgY
wth5VjvjtyBqnMTPV64bIErm1vmZ92ywFQyO5e4Mdyh+AJ7WtrFlFKcGAOmpt9DZRjccOd8FQI4E
7KqNqvrn2OojRKXUf5zM0Tz6WH/sYc0YnyS27K5+h4ekr1q4GSSZe9EyG4vObFhj3TFeLHQrLsZy
sWe0nXeN67croH1Ac1orbK6ph/ubFrK96a1+7NGwgJimenjWKXOqX9iz20guKCABnObMBh+jLhkw
yqk5W8vFr41TRH5yH/lkv9auX8fnQpk1F7szbi0/bNHCrJP60PQotOKjeiZHjbiN3Fpe2rF4zXV7
pBT6IXtvaE53njR9dUvjJ4tPYqiVZPTl9n347pFITZ5jpLRTOItZMCNB5pnhATjEW2ZYFUYmf184
5TbjStqTR9k27anYWP3HEMyd69uMqp2ytRuzt/ww7f4sOFjZLqOO0Dkp+m0xgGBE4ACCGxWGpGZS
HAVk00lmOfWy/CCB0ukv8OEbRGeJVlU3PxpLplpG5TIMXX6okY9ZyYAeWscaoPdpUtX+OiwXNzBi
Muqlt00R8LjeB+TOD4tT0nBalcEwVLA0XMJaVbHPloIGw9KSfomXZqexRs0BIlTSlAG3CvlahtD8
ahBvj3D8v+AvgdJeU4ePcpH+3IIcXeIfBFbunwOqWhyspMTmeBmQYLkz4jK7Wvk1x7PNvA1KvzPl
B/iemBOmxuFfeVw5QqSd+pZSkThISy73M0cXTG/Y4Ln7sSSD8Gp6Uba+ZVLwh312GyfZBLMVXZWk
DC6J65dbUmLzG1/zk9v40W+t48gEWLR4pYiKsWHcxJgCTPpz5436SkIQASULo80/5GkkYut1O/vF
vggcbYP6kvJZm2Ocx5su/l2F1hpqNBWaFhgVfrfGDzMDBF/ZhvIJzQlsB4p6IiGiGkdl9FgaSyN7
TNViXuCLxyBkvxfnmnsWSkg7CVQw+tjs3BoYynJWk2BofB+bc62Nqyq1+hPSWNo6sOCJYRu3FrYK
wEPON1YXvtp+EO0DYDAnXg/RSQ+oLk5jRjmo686WjUGtsVzkztX67JzOHPLzZLhWXf+nXwbrzkh3
tUrtQpr3UZkfaOgGNNSid/fR+1Pef2DNcbNjX/7JtrGYaZy2O+KBEXyra1QskuFrxjJ+9rvGXku3
xbuCPYRXP8AItl6Bm+ytRQLGG3GkAQgOqmuZ7abRq9Kq4UtToXVhOvinOkuYVSCW4E7ho+RDJLlx
z4z8f/RJSK7PytEpbRSNSaXc8iRD9xzOsUYlDRqJ1fCBLsYTFR323HbMnpE9QLr7VzJZL9x1knba
w70/TxHZW6qTsoMPLGVH8a46zUncVRs3qZ1DEboPfZICMoePCi+qXnhReYeeopWW4+4WqVs2GnYj
EhioZU5Pld0+k8xpz0Ltkkue58lWx7t3c+d8UUPOLiamHTLpRvQqmGouU6XvPlXD3GETJ7wDOJ/9
mSaj97jlp7ZqeSiRnDkLp670Q6Rp46R8kGb93hTiUeIlf0al+WF04QyLm859rgSrmV08CEvpHpxo
Zbed1Ym/bvEGdtkSK3249RYDYGvzoRHu8W3CGNyNKdGReOD4npja+X6Zm1D/2OS3ACHwHpMVpIyw
f/81y4A699EmbyoHQqBKjeI51Ef/ZMJg3qADMn2Pg+FB7RCabuK63stR9V8nVzn8hguSSUblYjdZ
um1bD9W194Fejsr3tgTK5LY2kIgBbYtQJaID9eKzhm2df+AQ8Swt6RfTNWneI3qjfZ5GMA+r+4DE
KbPuH3prfP5g2CYh1YRha5g6R7JBr4JWtxfcOssdX4wmaUnE0SRji/2sU71KSy5IM1IamTHKlllt
0YYPyzPuEfIMdEH+PEMilmfcf8r9GfefsjwDcopznkrzP2quBa9e6n62AUE84AoXvkYVBPupn6ud
DEZgZc/YhOCLtIxKnwJSs6C28SJdHqfc9ZxG87FfImrU78iYAcuV0SosmqdqMT18nw43ZN9Y0AMX
lnZabX0rD/9CJoK6ExbmX9RYMylSt+q1UKaSY5c3ATIq50e+jFRivUz7Gs/zN4+U4clECqT62QSQ
DFOq3Ybz1S1M0luuP32vDKr485Tgso7maTvHqInNA1I99DuKT3/alGcVWRA+0mgGaIaf7wQTlsbw
Pg1NwzlXMGbkwf7RlnHXHry1YMvMPHgJTSfegGYZrZVfZeNpKoNn0y/44vRRzyuu9J/4G9TPg5Ny
Uq5tY502dfTT9ize+739VcFKdZ8OXXHIYiv8wkn2QQJawP1rTsLYj2G5g3FPcHRaGCou/00PXYhB
GeJYzjZ1vfqLG89fh6l1fneGfYzNovnmKN208ZdQzc7m89T5H0JFK/SfoSyZ0akj91Hwoby4RVtu
Vb/U3gZIEInWxr9dxwhgHXf5K+Jzw9715+gIy8h8BqGDEtISUibuKg2d8Uc+WynbnyG8shEMyRW9
NWaer6njANaz+uK70oTeGbHu8SVT3fIhrJRHi5X/RboU7Bg2pWNHu78n5FsgeOqjjIJcRFqmAH5e
9GrOCW60lBXVV+Mgw6Zh55w/ftymKp4WgqzCpkYGgxZNlYYa9Q6V/ejQzXoGqkCLH5u6552QpL16
aRsUtJc+zB968zasevhAVl6OjXETKbwL+QiHRm/ue0RF/8REmaqy26v4SN0nyo9ReqQ5FIx2QoTp
Lq6qQhcmw3S0pwTZ8kHjXL5kl5LWLDdVbg9bxV9Qh7nKftUFXu5XQf7olxgIxl7RPqH4FPJ18Toc
n2hOsJmeEMnR96i6Ar6W5vtAgte1ApcGJ88lbOkP1Ahd2gzmSey6EBJVPkCX3LFO8qRbXN+Abmxy
F3B933nprppc/6Sps3/qUIWCBb+00U1/GNK6YXfy3hcZ1Z9AiZa4D8MVlUNlK0P3S+EbqrX2miRf
vkApnJyInX2ZOCrO17rlnuxA75NLCJPM50O+52WP9TwpDBIRLPTrSY8B6CqG8yB3kWb7qDDNn+79
qTnAOw95Yzy0uBSvsjQb93aSG/MmXjo1bbpNkdaHgUFxw5Xl+cNeRuSJQ8dJyC6oY5M8ixFGWWfF
2OH/Ho4Pt540N4ZbG4hH7nQP0zKWSrSMyaUHwsiYzLv3unNXcl70tq2bIniqWBRZsYp/aZUqQBho
ZxQwkgDOIR/sB0oES3lpK2r/qaxHe7GXUV9UFIbOxej8aEKEP9YcNCZwo027j4eNZHIkf4NfqLs3
cGVaSdKnFD81FEEep7ZrzxLSLrkfq2vdfZaH6gc5V3nKEtuW6Z9YSOxn/hbvYWyTBgcwOznJL6Nb
g3alknOMG199ka7BgnHGqmPCLuTXHdBIeTGxpErsEivOpStwAJS4QFpX91mUYX815u+8nSng6Kn/
XDfhm9dO6jeSG/7GGmxUzKaueMviz0UfaN/6RuOd2kBOwnRS+0aSA7HFtHrNx3K+aJHRrmW2bxTU
SeDKXfO0exxd1BiG1Q0tR66WD2bguCeO0MpKW7gt0Cj/NMVn8d6U0XuwmDI6ER6IaT1DxixnY5+l
rUppugPxDXfsh2I2W1ZC/z9KPCFuPudvZRAgGjKkVN+S3jqOqKSsixmgxMxZ5dSPVv0QJfCMg95y
Xu20aFaJ7sW/kQxYOWZh/hXH2pMzKNW3XPO0dYXNFYQqR907Htr4jtXAx3eC7sTKpxyD1Gz/fZeA
1zv1daAc/+84tkvFbkBmCrdurX5GBRl2389RQJ2tny6NsCzHB/b7Bjv+oLEMxKtQKgbzdboVvW7X
pnUvHZbHH/BM1jv7SUv8S7nMuB9ob3ioZSBlxdl5qbf8b/ll+Bne4i7UA+uvNMRQlQr3Dwtt4nVv
ddVLW0T2Tg2t5gxZNr/klZLtNHJbn2bftVaqSYZpme6Afd5Sccp3qg3p4zeu6i82fhTF7FlHO/cn
CH00UwQuVymFgCu7uxpZ7QVfvFTJ7hdt6D4FrQP4fukvU9PfZZ7prp0AlIcFlO+2Kb83ZbsvzSoJ
oweRHbg3P4xShH6Q3b+M9oX61x8ubOMo1LudzPO3uWt6JyeFxnKQ23RpD9OIBoXc+lns/okK0M05
JSWHpdiYnwfMSHJI2/QNVuifAG3Yu2IYPjnDjHjDcjHHhE2+3Kqm+6fzPix9g2J808tWx8jj72mt
HcHSNwPMFmt2JSd0QPAt9eb2PCat/VgpKRTw0cp+RQ6HBLUyr56j/wSGqz26poIEpAvpzIacaANm
pXMYOLoFie3u6rHUH6VPLtYcXF2bM7lVlXxv6lHRr7b9LFHteyhKxBCHzfn7fbYMtpZDebGyX4qu
JkH6N+wrafFQyZP2coObSXOJyLB1bgvEb+BpgQBdLnLavB08/TSnkNbHO+m7h+QllbHVvY00NHwv
mDxbCawQwaZEPHlIgvngIt20ME+6CtPQzYtsOyR+jax8Em/vbtVgR7zHfp5PeZkrZ3SFIOTEOPYd
TC0woVny+v1PhoPTIBju0C/LajUs8G25fGh/uJUhp9CL07jIPo3Adrxh2BSmH/9cfCR6BWiK5YKn
xPqggpWaNEcMkfP9qOnaq9n3vyXCcWAEIRb/loNI2eZloZP5zLuro2nKWtPZ6iuWAjDNSfM1HLfy
Arm9/moni8MTDC1j0E5xxr+ENP9nVASN4A2p1D9R0SIlK1HU5aoLmGN5lnT7g6WdcBsJEdTn0feo
qntKobEdk2iIXxQAVlgdaOFPNweAY1NdZ48azScURNptn7TWj/qzGiTRT8NIkAfWDfdkzps64rQP
/RZanBN38PUW5p1cIqWFmJ0q3vbeR44Nht4SLX1I9IJLlMC4T/2tXyTOfiz8z/+rtnneq0C9ffiH
d11zuUPINXi4KaRHFZoxEhMvqKJuCOqzgWw64k6pMQATIj8d7pwlPw3MnPy0KVlq6QgljR2V4Ngx
mnQ2GNCicS8Z62RJXt8mOLoGpTbWdWDUVa5fEBHcK32nHrRan4DULulyBKLIkXegztBKqtForC37
ALuM/c04vbEQxccZdcltoCJQ6FUJXmFtnl7Rgx2vY+ORozD6fTggfy+aISIJcu+7a5W0lv8nTkIk
+B4nfRIsfROHBLJ/C1jsHnN//v1Z8YCNYZm1OsVE9IuEGCYcsjnR4k2bQ9GWpgzcyGOVrqoP0c97
qFn52Wq0gmzXTRx3oX3F9tnFiGPlK1a7tYEIn6VP7uSi4pfV7OTWiDS+fvfwQM+LeiVDmhem3SKp
9h+2KdUuXCrnckmkUi63iNAxfVo03UB8vrJoVHi+Evghpm58Yu7T5U6myN37vNsUDgF/foyTjb+K
kaWDUyCfX/koI4rlnBb8gXzEpes26txQt8sHHwaFc8ogPt0+97dxvlgNWXj8ahyjbc59TwLg4+1o
G89l5OV7Hc2gs8QYYVboF7nVQjs7BWM0s9mYnNrjXyXMmlXd6+FliFrUdd7vXPbBClS647/6Y5lx
j7vPjT0+t9WwpBLfn3KPUwJyjsix/EOsIp+RAlnEK9S06aJdrDjeTm+Ul+Jd0OKD1gV6UYRzEBzX
vayQId+Izb8ZOh0GUWdy3zdujhB0EgFedhp+GQOA1610uthRbP+ot0NdL9eNAs2gDfr8IIVK1Aqt
fWjgTSLNoZjSBxKRP60561+D0o9fORPKkFyUSvvqDbP5IC15VuQrr6qrGduuj5WvdlWsY5Dm32FN
x7txsvDvBI+JEYW+h2xqraLl0BnGM5jemNMoLy31Kn39ciRVQEJscEQetpGcRuflNJpxGk0Q7MWl
fDnslp3WAZ4lWuZN74/2WMGxJLCO+qiZj3LhD7BXZd/zQVn6HK0yH+c2sB4939yaXoUGwXtsiszG
uTXH871L7oyUFJjTd1g+L7FAZEqMs6x+AwsPiCSIL32NDty0QZNnfJBLGwfWJS+1nhOxHq1EDp4q
dX8wACaTEcCWrs+0bBPb43SUZmx6X8cuC54iJ26+KMUpXNzpajfrQN45VfTddiNyjRnazFNCMbc3
ejDtXsdOzWwd1lsuUx3/NUSpcZKW9JeTt05yl1PcMgk1QOdKxmHbWFaLn5gOeyXUCmTNlukygZrx
uIt0ZBdlhtv2FC2T0OLon/Zhdaxz9MFW+D1jlr5cbm0DPrmlwCAHUpmnGxm53SZzWLDDrsydVYW/
E4wlOaQsfRFBO7PMdVYttCUAASzZV1F7DXSr2jQx4mn3vrvbgejDSki1hMx2xmfMHV9Csmen2IWF
KpLe4BI/g1NJPwXFHF4yTAyRckSf+70/dZDZ+i/9qGyFl7BNruUYoKrmQNbtXH0rYrB3gdhGKqvS
Nj1fw02NdU8BAR/s75Ey22cTvoE84JILUjlLCyfTAzept2sz53vDTDC2otED24CKRWr+lD7R6elF
5Kf2wfaak36x60rfxOVknrAR+FUEXvkjtMrbTfz3zfvQcoMXWPVDenQr/24530t/eGgXhGJa1+3T
0hI0Y/6P1vtYBj1z7fPvdLwBFYx8/EtBHR8f0kXZq4hRo51i802wDJFr47GZH0RtMdaRXARa09UL
g9xPAeu/iyv+3S0xEi0BpPslehwG8qf/8wES2YzgE5wi/6tOZnauJhRE1yzTg9qXuHBo03SWO9MI
GL3F4DaRKmvpbvLEPBSDAl2FcJ3JZEpS3Fax2/vzwA8TJeh+uT9d+iDYIUaavU1+W58i1EA3Ukxr
Ix2QYYWEdodH4yddLR+kPxwzBYxQEvIRoeZmGs6l8RHC5/TfX2t7pI6/9CdBX2+MuWpPCCUrb7+l
0wj5jSly71GGjyEusrFlL42VhcU5ZAG1fC30z9KdT1BCEujPt79XftHbHya3t3+W+x9y+6fREO5f
OwZ/kAT1KDNttarJV9kQDe1qHsz6YsSNq+0Mr/qsTLW6d8OouaQlpxMb5Xz2+TtUUKxPuCOjdW54
zgr0jHXEpdv8NNUQ1HPHLtcy2kYQHLpyS0Lf9uo1glQIgF8mBMYvmuWba99vrHVtqKgGvw/cm2ke
zM0KZ5X54ATaKcDP2F6X+RSc/69bF9F80MxDXKzA+c+nudtKl730y508Qu4qHeFTNDqRBprR5P7D
f2miHQg65SKVRqlARkZvH9ES/26aA0csGegNF9nJoDS2t84iiZ/MssXQFjRutUGhd5XHmzzDp2lG
CsNchQg3P8bz+JM/PTg2Y5o+VsvF4qv0qKk1egrWYjm/NJ3WAqtd4GOyTQDzUahwqAFPsYErsOn/
+tdkygo2mBz0HhMA/CsZlcdUo7eW30C6SNn8P8rOZDluZVvPr3LijI0w+uaGrwfVF8kqFhuRkiYI
iZTQ910CT+8PCW6Vtny8IzyBkCszQYqFAjLX+psjehbqneHp4a1R2LONhXbpRaH5K9c3N53ih+dW
NtN8StdlUqb7IvPVi4kI4gUJKQssIzu/fp4nJ6e565+R0/kIybll2X5LnaG8kcPkwSX/sYVHom2u
Meqpy28BSmbmTHkvoqnR6vWMfB/PVZsa3YS0/CqjGK78ihq2XnxNVHR9ZbQro3nspPfKA1bm9aop
EHhpxKB/Lfv61DoBWIYC4X7cZLMffQQKARSq/5J3ermJY1e5j+zew+uuq2/CWnXuHL0Gd4HzwJO8
ktmwokz7tGoiELMgqcO5ZJJgU7MzFTd9ZnuTztYw1ntbTOu8m6xvg8JKwcticd/MortR3H9vBRvF
2tZRRDVtUHxGVD6kRYf4UYTC1VwQxHUFabd5hGz+GiFbctKQGOqmyaNLgynK8mgoFf/FbKfsga/f
8BAl4fJo0Fu8EepItXZyoyxK+8XMqvwhAh76xyiUqyzcj3BfyOKU1dj8LA+z4FFL8gatFloyZMyP
dYonj13v17/Fsx4FrGbAbGCYTQXHMbCHzWB34oS+sDh5GRqueWST8ERxcovLkAgx2HMeusAolv3J
dQPy24Ykzixck+RmZDnNktmshbL2ysM5fjXCfb/ULnk7FQLdVsqImklPBpl37awzatZdgkhCOO1x
UBXb3NCswzBrdcfimyaE8Rq5k3Fj91oBAAo/udDmHeImbUkBUXMeIhOAz+wn1yYWKIFBeTZs8BUG
eaKHRJ+VfFxSgFoW+A8q/+VF9zRFocif3hFd+BgZe+nHSJSFgK+aZB0l5gSHCrdV35tpo5NuOC28
h4XioL0MdpOf8FKDGSGZEAv/QXsJ/SjHBQWHPET3ThJToJpf48Kp7l32Ev6qdCveE6y39gtEQekC
C7zVnLdbtGrjWNkj9wkKw7PTO8leAo+POxXJi8fITLVjZg/TDkZZ9kqy5s4uLfac0qkLVQPygkXx
mkEovoPQoT5yIxR3feG8BpIQjxmLtUYeodnLXttSp8d3eSoPJGwrEFSJs+6bhNJFolavpGlgQtbK
XWwCuFglw5Svce2Ztp6SFOfe65z1oPazsAa13pxEzgW2Y3jWDDNay7Vf0k4fHTrVjvPA2nlt1maE
KeysJ1tUqO/nvvZEpaZcIUPtvLcDSf8ibb8rMOjWfZRRgQxC81hoU7GPWOttYGVOGy0fhltTFeVG
Pl7MpHrQA8N5kvGW/Q1JHwrOv+JgLE8oi9Vvrpnmr2XRK/mxdShSOWqbnwBLI5w2y/mRictPogYH
JssG/biyEI45AxTxbxWWtxLH9Sfca+4MXFjnMxHmivSKBq+8QVEiQ+FqO8zcKrWhJGvkXokRah4f
RJnah8Zo4AUjPYeGDLWep9ovkfcahHZ2XNs+lQalUaWF/IsR497qiu4VO4t+X6OBNN87zYtjAGkt
pvwC7mBY9WNabOC2m0DVbe1Vq96aSUWrzmusQxaIkSoeTQNNJRLG7kMxi0jVfl+tNBEBBp9nNxHC
RBZUmA/SbgQJBYpKd1iyrKqVf7QX0i+P74/2b+N1Q+0OejYYa9GWI4KQMVgMIOmbXkd7zumKYJc4
tb0bMdx8MWKNMgRv4qPsJceQoNyeWyfZ68TmweiT8jEbHBuh7YMcBOnKuWhVdS9bhh2NYKpDqn7z
9bO+Jseaor2bw4voLKfDtsHLntQ3AKr9Uz8fzBx5Sx2dqr1s9rU7gcwuvsqWnOI20atjqgEuaowH
wtTvY2QWN1HhGQfcv6iCznW4yiigTyRhtZb1OhmTdbjBs4EsoBF/jStKqO3mFOhiyyjHyt48AXg7
j5WhPPXB3FYjm3/+5muQ85+qXIwYs4JnwGM4Xpp2hCcUlQMBIj/3z1bZvMgSBBVK/+wq5YssV7ih
58k+Wa2w5pEOIyX66D/Mm68iR/oFxFWL+tguUrO9XD7KRaOvoFjv2GF8J5eZoR8Gey8XYiN7WZWm
l8l4HXQshWchZXkokbU++dqwvyb8bPT4ZGjJ9+EF4WFl3u/92kPBJinSQ6oXr/7MTEtDczj0rYhB
QcJbs0Ig5E2o1WQ+aUKQ3ZpN1D/nZtRfLCwlqugLix//hzv8SIBuvGcKbkvhZJVP2OEZuwgc+y0b
IJTeAmt2rkibF98u37x4nDZuYDdrZMEL4Ku4t8a6Zu8dKToDfvxvbdmfzv1dqvMVrqCL/EV/neq+
WElCXhV2zSMeKjx9yvEkQ7VSIK8Y60+SwCcPwVx5JQ2JLuzM81sO/5+TypBio5BsXDW894qJXyeL
nW3cdO7RlXoHeue2mw+Gbg+Ie+fEHru7oq0ArozKJwsOtcz/2q5tHlHVGTfNyJoFM4ZoeqlD0IEp
iaGNlD+R8nSL8F4/bqjR4rZsG9YeJv2TbRbOKZoFuuQZvCnn1FY8/MOyHbd/dMghA3UW/JucjWzl
GS51qUAkJB1Nexsiz7aVBArpL+yZOwRHGhA+8C20Ujs0lAtvNAzTxtUVIiZy/+gFZXQjQV+T7JWn
EkpGGgBwv/hb73KFuUfOk5canFjdmti+stp3eEmpClh+p+oz/c7o3wQvd0TkyXyysmAxb8jTOVHa
agVSgGwyGkCb2qoJoIdn/ahvlptJtoVn6JsCALe6v/YvN9OQ9OdF8CITHtwTDSGPoG+V23jS1F2X
mMGjivcoXFyj+TIY7mMsVaP5+yWFpf70nf6LijTx5zTM4XfXUfCQYp+3F4MzHISlv02ie2olkqqx
G8xFaC7fQyvWrdtOH56iUllPrb7oCCx4UMHfa8VnybNV7rNcJY7OONcuG64lliZYtrDaqREYNwBf
Bs3zIIT62m14fhqvFOt0PDPyDkiJZ7xigqvuIqMxdrK3drHZMkML2IjVgdE2SzQVOi9COc7EbmC2
mza1Mby1W5xj5acvY30dxyvDBiYvm4bqfAyRTXmQV9kDJR4O2qQm6r4O7a+TJ4oP1Cv/E438V7Ku
kkxsqhQhKzSq22AvSeDycO25xuTZICni8lTrMEhA7BgaU6Td6INzjEO4WI5r/NAV9S6p7OA9T4DA
wOAEaZZ871NF/2pXORoDfZ58qQOo8FMLakxrgBrBGItfAh8pP0Fi+3kodW9tdylUTZ3lRpqyo5pC
HotZKc6aZ2VnCmCUX+vA/Jb27j7NZjQfRPyoq9Vvvce6XM8a+xHgkthV/MK3xcgz3q4pCUvLs1bp
kqOii4PUI5Mhechm96CrKdoydjYTkuMG08iOfZocpKaZDFXK+BIObg91puufRqiyXYLttDdbO0J4
SrZ+6IMSmJswyuP7NOxvfMoICG+BmqaUrJA7zez+CT2/+uhrc1F5vlJJFoR9ojG7fAB51X4BXa+Q
16By9GoVg8HbmW7+5Qp7lWe/jUu4r1rEN6YXMibGvMPzQgcQqRI+yC1d0iOXB1+N22HeEcqYjnCl
7k7hgwxxoyIxmPHqk50jgup3EGxfkFTNnyMnn0g7wZvvI95Xro6b7ciaRfKhcpxZ1mAkqqPhqdlz
BP51LyYj2yjqoOz0yi7WhRJ4BbyvSLtDYnfnT0Fws8T8tH7K+8G4d1alYRYI/2QWFho25cB5DWcb
2s+8KgbQjcZ0GSzrhwxTLfN4Sjv60ciL8Lmvqv0fNsRWpMG0CSY4vHPdWh6Qw+nPIkywxbU+QjKe
lYG+62ojXfPh90DUZosah5zRnZQBW9y1XLXGYYY021qqhAVWxFPczvNVh7gD9XOY9WVRn7rJCS48
BcNLPR/MIvLWpgW4QHbImOyNwNarM7pjHi8vYQcqDwgDHP8f10gK9bsoPO0oJ8pOQx8+IclnHLQe
Jk7h4uAn6zLLIbOQxZglNOQhsRsHYIlzvIbk2bX2I5uDpf+s/Ucow/lh2eFpYTLt80C4qwVhrokx
uuTmxsZorNmiEYMA5Dy6d5r9h2WnwQYG3HVuPQ1NYD9F4ee28YdHGUnzQYCuaIaD7AvKMb9RSpdE
eADCctlDgX2edlfIRx6N3P7XtoR6/AYOaZv8haJTsL8O0QV2y1jfpEdpiIcOpAUU/QkxW/RqgiLA
ki9U72Rf7jtiM5ZTs5e9kYtqfRSOyO0CHH9WLLU6j5G2TK1HrV5lzYyFFoG5Rkcip3gze7LY5DSO
mZv8CNHFaLakcgDkx8pp+RtinLlNJ7RN60KzqT8D1EnBPF7KoKzPMaz1K5xHxlX+J3DQGOuhCvLb
WDIhv431Z3Pc69ixFD+BeAM/RmLKKM5wscVeGZWC5SEpXc3P3ppAVJfajLtHcJT3MhzV8ccoiXvQ
p/L3UYZ+L8MhVQof0btNWDUGsj7Cu9F9PEhZ3hrgJ8pmTca7/Bo05l2WYNzX9sPG0JX4LSzciS9H
FD5nSedu8SIs1vWIuiRqtu2jjWrjMey8ZraaaB7lQfByZdXRq3s4I3itxi7ESJSvL/GMZu9s21zq
bXbMRjw2p+kgi26yfiZrcB3AVYF+1zU8mX6AP3L/Kgdd40XkpFsN86rNtaPHavuvombV+BDiysLd
+KAq1iggYYA44LGwnGnReMYh9jG1kMu9xmWnzj7k1uc2D83ZgUHG5CF24Yx2jv6TvW13nzsgFUsb
Vhd5pleh9tMt6ZlkjQdH+VoJdEFtJcJsw26KVxhy7spJzexO9gaTufO0MX7oUjQ5rU1a+MlWpmim
IXy3wso/Sv6H5JRMsC93luNZ6+WOdAPFPsHbWCbIIanAeVlBthizY8ykctt3TvIsUgr3NAQa+k3x
5J7G+YzEg/t7b2y+kG8K1pjUm59RItlIvxufteomqIV7J7RKv3d9MveSbi4UjAFrLfk0uLhh+E1r
7QIg2mu7b50jODpzHSiNv/cDXpC8Ftq7AStl+W6V78womj6hRJefZMuY/Zc1Aa9Qvl+N2Z2Z30D2
yYOL4RXwLOlqMiSk32sr3Pd5Zzy088F2vRyDbNU+BhNv0HWTmXcNcN/T0vSUI2VA/yLHWgUvD98a
dnJ6AbTzYSrD4NbSxPeP4dHsZ03acq11LdsDclLjVquRjfbH+eqp4qtr+RvI2XbVv46GjgHFXKLM
SJCtnbYMttfqpKxJXpvXIa6TkPiUPUBtqATIeqerNdpmnCp9TrL1RvUapsMDawQy0vV4g4l2+XPS
2m9tKdBAqkwfWf7ERASsnLEK+HFGdpVRfoVQkudG+QjFt1qXnQNKyivutGmocRokzWuzqLL20+j8
WdEehyLaJAEPQfmduh7grjyzTaxuZEh+U52Av6bhv8sIBR5EDIMaUz998oqVDNaOshk8HzEsQ8C6
yiffO/RpfTJmHUTkXKt+tZwu3QamlD33A6og83AY5FTpYhSzg9IJ740prFeKUup7AwHH+wGdPnM1
jShaxYaCe9wcXAbOZwbV3xtFzx9+GyxPGwuhxylpT9exjqtYh8Z1PklIk4QwxVngrgdqzutcQp4Q
+IpvZbc8LLAmiXC6zvkNFnUdvgTlNeXwrEG+m//YNxyE3225j4/I+qLgK97VeZcfo3GJSBO5hrPA
PkR2LOOSv8a51RQdDFW8D7/kgVtulpNG4fykRMa7CaRxLztjqS0sT8dIT+/aVl1dx/4x3wmxvLLK
HLewXxce4/CoobN31zi9co+DiXxGXflpXViJVWn55eHa0bC62JfgFlYy1jnedF8lJ3mvF7BJsPMa
H30qtNaNUSs0te6xxr252Nthrt39+1//83//rzfxX8GP4lKkvPDzf+VddikQr2/++9+29e9/lUv4
+P7f/7Z0z2U741i6jpqWa5q6Sv/bt0cUchit/Q9A0aKIgjy9Adudba0ogULn8iWfc6Mygy4z5wYM
XdLV+pPA6aXRU/Gs8/Y+4hrmbrFZn77JA+VKd0uKQjvGeT0+e1aNvM5MadW0FIX/cjxrPvjwehBI
45qx+g3100chOv2gJ5MNn22A1nCDfp55g6DdbemQ18O+fHYVwCd8hTW9v7NzVdGx+suDO9Qhd5S0
KSPhjrtk6ALhYxdQwQDX8qgHKzE3oxS5JRWnCKew4jWpiBjHCg7JiD46sLJ0D9whWWLRGJ1shftf
jiiqyT4LnI+vk0CQZgd5oTTFef6fPw1X//unYaiqhzQ72RrLtQyNz+Pvn0aaGKRdwF3cpAk4n9EK
6kvq1jUFQ63Z4LZbbmVMHvCP0E5lEy8hdORgbXXAr3WziTdUXNF3SavhHj5Nvxww5MjBiha8dwFW
I+6ShgMo5U7bj9HQRNu2qd7R7d18yHyUbuOelVYE61Alu4woFvTGa5tCAxWsKWju6/lMdugV+QEZ
c3MHIELX4q0ng8vs0mp1FAP2qWX4UJHZMC5bzBzFjKn42HAqLe/6VDM+NpzIBcagjuobOVROGs2G
TWfYGTfyFQinojleL7nEuGRae/ZFtuQlu0LEO9lEzy++R7Fo2bPK68pLgpU2lh8jL+npio/GG5te
nS/Q4Z8/akM1/visNc9x+MqRJjYskOPqH988RXENzMby8BCVqnYjUpe8fYM7hJ6iAYyDgbtpwxE8
j1+QrpPtsUttuDFP+hhb584sMcxr8M9dI2lVb5e2FynNnYewmxN1f42pGz4FEaOXa+Slcw5Bfx9q
LRvIpCfe8+glX7HJm96MKXvGRMn7NCJStjOUrj9OVWA/8KznGeZ26lvQtnADwuaLH1IpnMhI3mKl
4yP80GDcOQ3TG3Jz7TBGb7Zve+us7vKz7gucxrnfodhYNZRCSH4mPy0JGnvlWYNymZI8RZQeaQ/T
S5+QRg1uDMhw9/Kg1qQbwjxpECedXDi00LdkTPYKPep2XWcE67rv29n2kHlhQTYCX7vTEsvFzLzs
df0YDKLfJEMS8fZP0bj29ZY8FLc+/HTUcORBJ6fQ2GxrZWtyBnGyLXF7Fby2kM7DX5mn93IR4VJm
blhEbK8XsQo0MIAgxMuF06qqjuTAMtwEY43kIE4HPN41ykixVp6zFF+iIdFLbE+q8lzOsRY2Oq85
1/4RtlF8WEbLHrONX32nAxYi584z5DTZhJF7rwwA+WRouYg81QrnqPWtAVHF4MIyJq/i6cZLYUd7
q4/j234CsCB+HXS7QNIARXmwxJTR/+iQzTBoYdFUwIplU864jjNtxThm6Nb+Eb82O5TOHA83s/80
fbBHWGMZAEg5wen0aROGSNZeaV5q7WxcJcxuA+RoKZRLgthMG5s7/LnjGlpIZdYpc9lCql+VIhPf
uqiyVk1TinvNTM1TXbn9WnZM2XRGnD7/5FhTdYzbNEFPrsy+IZwp+zGI71ZaaRxUREfOJCHbsyMc
DoDftyao/LU1N10AESYi9JS0VYATOysAWb6Rc9Qqvzfwyj6arqtrKzncitiRg3KaLycDS59f1fbR
tNvLMkheAy+CfAeb013J0T387QMbY7L/ZHTjp7I/ODrGe2Wn3zXkmFHyd82HxEBASIuWRkzW/mR0
6VF2dfMgu+fLR6Evw/2MpoyZ7L8oLcJGlk3ZYc6KznhppKS2GSdjOtkPXOyHfLmevGipBSzTZsjO
/NPl2CEGqRa0D7UxWSCRjelUBghP2UBARrKWoaKj5tBBtcNvdsLCNq6M+95XjXt5VmXmtLJ1d9xH
yNLZQEHo9tRi14yOebfEHCVu71IW8LJziQ0NBQpIt8CG5A+QXY0ldEjEuD/I5m8/JSU5IpL6Rsw/
WMazaYA32s++bB6AnTleFiP5wD58X2LAO0///IrQXe+PV4Suuq6HX5tjeZya1rxc+G1xxvNed0hi
GXuMP2bEV2pr6U40Zld+9o+xqIYbZLj8i6kgRtoOVfZmquq+wtroc23yKqmK6fcRpHrE5zLDxCyv
NY/nAQX0qhdosLsNXOCZlTeFbbeWvVJ0WvZOHUxhK1eN3wZ7Doq+fLUu7qS0uyYaIt5ELhTwZCzn
Z6yLfkwl9Id4PggDQFSMV/dBxsKofomGWr8Vrv09gc55g6Sx/rAcVGWPA3t8li05XJ7J62hJSwcj
ENyxL6xyy1tt1no3vLCrV1OMVnSlaPM7EdX3ZlQJLqdzO0hh0PzHHlQavUn/fcA8Xl55mi8vJ8mm
PJMx2exYe259P8Cy5tdPQCmD9+xvP+z/dS1LHx4oIaj76/WW326e8Psvf/1/FGHeHFpDu73+WsuU
6xD5e6VZfNQzIH6xZ/sntknGSmhO9sXFi24N22a4BZHovIweSHIW9qjLjGKnzdQUqbL0m/bSorrE
Ew6F4HmLdz0g62esR8ut2PNDZJEd10sID3WK3R89Vt/gv9kFzrqD33+xe+MNVQv/OOolrm+QYGqM
snR17SizC9xkpuSjsnaF7F9ftO5nciLlYYxVsUOxCuGu/kfSKc4Sdock39iV7e8zbTD61ZQlOPmG
QvHuoqEqdv1M/pDNeI7Js2WkXZb+XatRL+zs2ryVb5bGqRCXD7X98p6RfGOr04GRR7r+wx9V8dEz
v2jkmMgymnXdWUj2se7aG62D36oRp6+26+y7sTC/2Z7jrrE9DE5Y6QaXKiYrXOJC+s2HZTqgfvPU
WgJLBKzytjLOtzTohvqbhQnWNqxy65gaZvKcKBl+iVOwnWrKQ2yDZ2J6glWeGnQNGA2k0pagyzfr
tkfzRsZwVjfPreGzdRoj1VvxKGxgZxKU3VXsgTHxgOWvzOUfEXXJvqwV/9Y1mvgmqQpyE71aU+nL
6x0Q0+SBB365AffRfCq6zMAeQk++2ln1AmYJsw+RbrD5E7cixB+1UxTtbOc69XJRsJTzVP28xDK2
pKto6I8xT//btqs+Our5zMwxkYfcyN0nx8mgnEcl6S2IcB2pujA4x/GddKgNUBJXfSs86zFcNzCz
yk42gTFCUaqLaD/xvD5L59qQN/XRj4NeeVoS85pntkB6mosES4pEqTdJnDe3BlOe57hELsl43BSX
f37Ua643b+1+24iTBtNs1QHUp1lsBiz7j62fOhQpm/Re34mOQrEP3O+otU1ARQhEkU3R+htCVpum
j9MfthX/SMy2+xSbIazsKkOQr0i1kwtafqO44/B5SvMzb8T3aWI5gp5guxkp57ziyxFtUVfNDrJp
OuyjQoob5D3pNUJzk+P891Rqg/ZogqiX4bAxqztzsE1k7PhUS5FNx2b8Gmid/UlzRX/pIgOxbrV8
xXjVPxoDMhHxnPENlRK3pVRNDrK37KNXXXnqEIx7ki6ImnLfiiF8lJG2KlEtFtzZCMjlBWWUpVMV
VXYIAzDenp4mgEn/OohSvFZ8sfdugqpBULrx0mmg3cZ351dbdstpuI4gXGsEzrayCmtlat50zr3G
XDduWHwaxixbZ5PlvpBT0NFOTidMSMCFlFjufFXa4U0FSPi9yNSnDjPVdx4ct6HqRz9Br+10VcTo
ITiA4ViXxasYQJ5Qs5dWTesVfh3Dq4sEHZTUDk5+oTwiaHWUYSwVQsDLyotqNXd93w/F3rInVA78
TDvOsXzqSYTqCECtrKRI2O3slVLz39AvJ/+aTvEDxDLvEKPgfFBdUkVuZajoWnRIg2vIgWf/11BX
ZPHK1kxw7vN42Al/jHdC6PLy0jpkooMeth+X/ttQ1Iys56Bz36KpVu/CrBu3KgC3T0pu/Cy8yv5h
DS84XuTvRUfGLk7V9AnKVL8qp+iTCA2yX47uHVkKJs+FhSpjNBnAzcw0fe7xojmDGL9XTUy4sAsN
D40SlJcSON1aB3m3b0QHKUIZ7ubU1a1sOVo4Wquy7O/srDX21Da/pKmivgBO/WbhzP3DxurLrUPz
La8LNtp1Fz2ZceXuOjVzbsICNzDLBpqUz5OwvfrmzJOAFq5KMXxMGoLe3qQtesISpJAgi4kMfH5a
WrDqjl444bU6Ax/+PkJPMLaKlOoyGorG4rQ/LeC7X80Fmxe2JUwVcL4qwt7gz0td6c9FpJUPJsUo
bd8pfQYfqHL4bqj2vY907G3vZHcylBp9TQkibcYtGBFvHXWKTZaDgxycO9yhaZYikjmkjbMalDq4
0TsY1BC+H+QGd3CLG9UKKJ7MIUWBIB7y8Llufs0AHbfGpSR8naSNnrmtg87YyJjapptEGEi4N91J
NX3rXp8P8qzSW5vvXmOsyVNpB6HBkJBPgqgN2EQLBwfosg6fXD2sHowIdcz5WSEPqZ1qG88jwyon
BG5VPviI11xHyGtkRWFt+ww2m6c9u2jX3VTCxvJGNts2u+9Fc99wi3ZrL9x2lZU8yz7TTj51aMuc
Zcupkc7HCezY+lp16eLS36pBpW3yoUUZF50hXhRk2o9Lu82/WFPiXkZTicH1mNNt3Ftflr7rXNmb
YhTweJ0vYwC0xnv0fVYqJJ5xZE08FPzKMTzjxzaJqn2LidvNNBmzCw+16Ryr0tepsl7kDYqS+lr9
NSkz1OrRT0Hfowl2X+lZdrZLBXVu33yUh8yNi82k5CzPra4+a12avIQuWzIsCJ4aUYUvYK+7MXnJ
QkV9GrR2zQYxecmDsX2YML+TE1RwAvc27wkIfAgMI6KF132JpOCEyJFsluSab+syeZctMY8YrCJD
haQKbmOLuhleyrvWBWUqUI1/IOsYrzFUdN6s+CifXSJHdd2orf4xn3RlL4fanR0uQ4uidN+86dC1
MOhN33lqZqlCWPsh1Hi320uWVg70CBC+1i2i87L32szQTvp98DwXfalTyl79tu7ZsGfUTb4Yhp+s
eQTj+RaV9RN75ouMK5oYtrWbQ8cGq/sF41b0UuOtWhRIcqI2ta7GsP4mCuWAMbf+s8IWEDcI61uT
VMoqF5XzKLx63Fki1m+dGSjWCfz/oiA9RL6VHuR2y3T9fkO1JjvIzRgEo2Ej6vGjN6UWvckpCcAq
15PNmOPbCLvW+CTyLDkoov+96c3NWnX1T4XVfvRem3Juia/MU1HychxCl1VPRsXEDmEIYkzxJeqr
fVAN4zv49B+jnzrPvhfau6goKBzUNdiWjgpnhljC93j4IUfqKbKSU0G9IEeZaO81rP5rs6xuSNph
Kd5F7bqcmzIWgMddzv45VlIWnwK2rKwybPzXQeCq6MUG+2k+dS27Wg+5wFq+ESEF1DQ6yTN5yIDt
bJ2x1TfqMMtA6ChaqHnxeagwScQrtN+2pVZ8dsCarOKKEnCW1dGLYaAxPA8L0EW7SZveXfdj8oWd
S6s8DVWp7Sy05dm+WOJrG1FtUMAEnfVSLVD8oUMKfavgINGqUz46oABUKyn2LTuuM2SHZ5HTmczs
ISQB/wiB9MjizD3Llg/X6OAHfbyWTXlQmvaFpePLyGN+VYfZTymJzAPSPEtuoTwMbgiovIuO13gT
JZfCAUGhKqayVVRHf0apqlilqk3acTNqhf/DsvxsFfWm+6wqvdga0c7MCvvi9Z6JFFKofMaP51Hr
BuenJ94rrNXebdtNVzV/q0+KcHA4c8kBF4Yljjo2dtANuxsry7NTFIQua9Js+gw37m5B2w8l6LIi
ecWhqlprkX1jhCUiEkWZv019cWhHUDm8wU6lOYByMZPhMpap/7XXNHXlY6f7qcABeTOyHrlkAoaD
3uqvDXo+F3mo+wpPiLSq19eYPJswVJgy4MzXuLA6bZsDV91Uv+bLXjO6xWFmuMfkOvZWsCe8mUe+
YrWvrzWlRJHI89LvmToYt2iBTo9+BC1cMcm4Gfb0KEOqQPnb0oN+J5uyo4r0VYeX30Wbh9VxYx8s
k6RJY4Q9csE8h7IOyGEZqxeV/dmt5wO3jIGsfQ+fQyvvv0cisjaK4Tq3oajKy2CiJjtA4fquDvZJ
+LZ6U6dNtTNjH48aqS26nMJviw/1iFTWH6Ys0p7lqli6dEsZ00WG1EiD5BAo+W2HDOQ2B4p3UsLK
WY8pWgxTUs6lol9t0KfAhhww/xUQj1XmUaPoCjt+RVsZe9LUe8y9UX1qsHfg3Re/opYZnJweCyPZ
dBKNem2TNtt8zJNXfMUpwkPnxR2LwbphfMUws7+XnY5FjVworG7i8CGH4bVSMUL9lDeqgAesFJeE
xdl+FDr+rbmW3iDGoR7SvsT5IratraaO7WM2hSrujJl47VWQqurYlG+KmR9i4ZCQTlNKROUwSy1m
9/qold/sLBUrEUbmp6hRis1Q9M5lsjyYA8Og3k0TKrxD4IZHPrnuFBcs4qHC2w9xaDtrYXjHqqsa
5NHD5i7IVIol89n14PhOtUOzsVo1Xo+7HAZvLdWdON/07LfUfc96d2mXnVoAYZwHyWCVFvmmnoPs
GNq7pk6fA7Xkb+OrzqMaevZjj7hZlA1sZCj3P06O0d8mVvJTtuShbWoLlhbARzk+zqP27BvpMl5R
CudxwFgVmp2I9pC20aJwS3HTxNW4USu1uMlVs/9sNYdk5oQ1ll4cPdHm214yx4roGxKU+YMTZ8W6
Fda48/FjWrF3KL5ogvVeZ8MMFLAuP0c4V83hCSF8/GLRKVuaavsz6P3+0k+KwVOpfifHVX6xu4zq
ZhP3x6Btii+9tQWUrX7OjRr5alhIGxmu/TZbmb2jUbdXx4ciGT4nnYp7uHCHOxeB7O0U9tohYyv+
2ffxwqEI/4mvF4adCTlgu5qsz4PjZhvdQYIXgQX784hogxsUn6teLW5diGwIlBFufJhLnQljJUqg
F4lcSbc+Jhsvgpf9S4m+2IM9VbiQEyK1Ht/p7K1WsulOfnzIwyJYJkRNhPI7r/6D7JXjbKpDe3JW
LRjt6XMUhuI2Fjr313xIqnyVB11xoezlPNgdppEh+urXAWUNKskpYQ9eYz45zN3o9tkmTahirbX/
Q9mZNbepdHv/E1HFPNyiWbJly44dOzdUdnYCDTTz/OnPj3aeeO/nPXWq3huKHkCyLNG91voPcI8Q
8gSFqO6iJsJu/1Wi/HhWLdWf2M22MPFr62w731qJOxbbKC5HeG8uUvdwmY3dnOdjaLvmVGA9FQ13
RkHWYY+K8tFwlgl3KvoWI5q1j1N1TZRClFIj6m7qbAR0mkoiGOFP/WMsoSfPWjJ+sxxJEroukms8
GtFjYdg4B68DnuBL5hkapI42GW5klX5ZSHJ982XVb8xIy+4bv9JujTD/+rjRKqGry2dcOvPEX65D
AbHBS/E6kMtEbQjEnRmq07TqXleA8OkffbEmnbPpx6jFcC16NZO7xQM62TqeaW/VZbE1+Puggduo
JFANjN2MViYPSj/1T5fuePGD01btTfXrZE/VLNW1OK1BeR2iE+I3Jdvx1gjNdoEP4efVc6M7+cUy
EWz2PSMF2OSUr4bmoP6oJnskk2Hxdxsv6bMKqVkTqUo5PKpRWXkxGol1tkusrnyWSZo/2fbTx1Tw
8n+JefyKNmH18crSavqrLbChWF9Y3aEpq99v5uOGhpAfb0Y11aFMm3+8oSaP2yOEDIy815dUd/r3
m+q9/i7u4vslCbJHpOjzx1S32TyQzgL7DY3pT3/fGhSiZVTtPwd8iulXUVL8W6ep/jzXU/jy/oon
4ZFYmyZWDXCQCWJogs6R92S9n0rYSgAnGrad5IPEUY3CNIsesJ6Frt5dymJsztRxsazCi3TnoC1m
n2TdTLskTcgAg2XdRmUi9koLTR0mqmfbGjuMf/TlgYF/AH6h+zJxgRRiotHYU7PvrKZ9dTvzufZi
8bctDHC+oiC7gpuHZLtzDvxUPAKWZl+9zhj5g6pS/2G0ZKQds+sfApMkB+VcsReuqb2WqfXYpCPC
9I7/1SEr+TJg/bN3ZdPsTWE91kglQ4Kt8M/Gj+etEM4jKrTRz8Zq9lrRTd9HF/6cyZbiZuR1dJhz
OZ/URWmE6XZuLstbzkXKrXjoqj3srfkfF0lLRIdxvahAU+thFDrU8fWiP6/kzagGbLvZzt+RgDJ2
ppahxWfyW6+hz+BmkckfY4y85/85Y2YGkmT/+z3gh+c/kPD9uAf88+3ixvl9VL9PuSYf1cGE5f1Y
QxTeltCUd9LIfJ81o08emJYuPft9NU8mMth4CExlKZXbfvK3dtnlr1ouRVhohvEzzc+ysK1fjuF/
7Zwy+uosOnovNkhlA5De0dDq4aSu9v5cHaxX63pu/rk68KHTzaQ9ePzhu9y7Xqh4s0UlwG4vVv5o
xM5yVQMqjV1NOt9ZXE0UlE7rU2eXeJRgO0WBM59agaJmZu4Tp82OutFl777/okKWZmIDUxYrTWT2
snf3n93/mq3iGDU7HQ03HNv6vY87xz7xPC3uuvVgl6tQaeCxJ23LleYdEDDFPD7Y32X5k5G21oHq
h3Oo1wh1Mcofns4TfLAH8wVRyX+0TFoZfEAwZES660zVSpp++lFozwGhCLgRo3oJUB1aiCG+xnFm
YuY2lx/NfsyzHcWC6ahG0ZGiXj6CPEKz+dnsi8NgBu5XYRnzGTE2at55St5yco3NuL5fReBX3H11
0DvRHTvDQsbPWMXfK8ulQre2P5n+ZlW0aPSwe3XiPiV9mDskuIIUonuJ0r5jP6sud57LsClldQFs
4DzrcsBw4N8XwH7cjsqp3kkaJPPabFuXyL7bib7cxVEywORGrlR9rzv5PFq58x3w7LLtsMdFS6gd
rnwBWDES+Y7D1wrfhpBH2gLaoBVMe5WyNNFZuOHCFKZzxYr5Oerrpti5kL8OBuUfIql+OvSdVb3V
/fgFWFtzm6Su3XwvepzsqnoDc0wRTNOcnZplEh6FA6y7a2tn8ATRkriMs7VVg27haCfd80E7rXfM
co0CAIWeixr1bgE3O9fGOp0s4bmiRvpxqNk8FeFn2yjd3yMNzPEQnqfcEfx758/rijbxyQhNV7NA
cBRlZfeEQnjzNBAB3QL5FKH786R6cthEx8Ir041qqoEliREGKIR5VH3qUJR7yPgY02Twz6Xfz5tR
1mW8WVA5PWGIUoWgysVNHUYfsZaxqB9SP65iskTt+GCabL5UEzXqcg/0r9zodutsLeGgVWIKewrT
Kuju1aEui/5+WYuQYLX+Vl1RtXT3/5jnRam4lDVA63WumpKTyzmlkKPT0vDPRIoLKtFZ5J/Vwf9z
9t8janrizvkGlVGEs9aJqk+dfcyeRW8dYtR9rbgUFyhx4qLO/rfm/1dfkA5IU3hOuv28HwxxqKYQ
CzQ5j/fqQEpivC9XiHkFppLnrL/7HAz+TFN9s47NaA6YRc1XV8KuQX5anepjnd5JhAHVXHXp6MR/
8PXU1K3dZDUGQGFbv4utJdoCVcE4W0D7cluh96EnBkT8NNPgXE0gPxh/TLBrStO/Ba2KqLsnsJFP
Qteym90+xaiIZ0j56fIU6a4emjaq5inrfoUJ4EHMrbXzey95Q6yaWnUToIxNIvUrJrYtP8y3JjbS
u9Jck5VJJd6GEmygDkDjpJpRP93lGhoTPZDQ25gZz47s5Gtrg/ybgIgW1GXcBqCVajpY4Lph1Gtv
qHEaJ9Xnjf74AFeMyVZ10ihzXFRL9UM4k1cLH1BleylEnVyWCbFs1ewb399Wuu8c2ahalCD1LwGQ
5McSj4PS07fGnPvXfiiR0sT4KEJgon1qcCwhPQS1ZisQfzVXhdx/kKKka+mXW9YMX/tBc2CRjvHT
okdQATpg8X78VIg8fsLeM0ECXP6txsd1Ut1n+X7wYVWrGWogSa+BcatS74WMZfXom2P8Wk7PirNi
YrV7bfUyJ7tLQXPWu/I4Y4uzU81gTUSAg3A+CC7rLTxXh1sA8WeH92K5tXvbeNOy6WP3hN4DsMp5
+D61Vr1xxFLeoinWKLN300mYlnjI/lyEl/XHRSXYDHWRRVqnYOe1LgBqxZCoG5pBIm+qZeVgcDpI
atRDWVMcH3qtbucgC9cLVF/RiH9cMIMt7nA/zO57W750cfpDrvKDTRYNGxdk5H1s986NVNbfVW3O
35C+xkZUQ31jaG391ifWTzXf7IxmE1uUtxacNm+1j/m5Gkh0TDyrqZ3uDVFVq4laAj8msu+Twg/2
hrIXWw/FFCNS3FNnXJ3FPvtVs3XKcUAko+i2eJFhuP3vOQKELtpQI6xuV/oo+XI/iUPl6TdVbPKN
v+ale9UnW771o7vmjdgp1waK5v4w6icpNHmNvYQgz0ijF9lDnfQXv/3Z6WyQbfvXv6/2Gjv5uDpx
7X9ePXRxExJ1zFuVhMFmqLwK3CuusOrMjYZZ5HboB4jlKh1Td4m7A8jzo0OHcDPXkfeAfA40bQnd
mw0TJXUrYZ022+pLMDnXGXM9UF2kY5fmLk8C471ZL1y6hUKg5/2+MOnn4TFICVsnPygvJT7Sm0ax
2ZM54Z0gtTOSgj597P0Um2Lt69e+j/0hn/BHUw3iNxycYjsdd26xA47sPbpuA6wixfvzs9X7W2Dl
/mM2yfaGplt7o2e2+q/tKKoHoLjpA7GFDK24md9IzaFo4o4EemuzjzAdJPP+rKZFJVXD0rYRIsZN
ZBMjiKkgao7ks02sebxTZRDr3001ij/SeDdlRbwzrZ4VQNqvs15lL9R72VmCFj9mRZp8qQrrh7IQ
l9PyatXm7wmm5kLeE9ZOc+L2VlPLepy7Z7dBkf2zZ0ieP+Q81DgtNdQafXSwxlkLfeEx3SUxJIak
OObrJ+How+++SlTFUTWjP/NUnyl0slf1FSFu/0n0+XmsKH6rFiY52rGZBEtgh9z6xhn99yWS8k6N
ml5bIZNlks51hxnODDvnQZ+Nk2qqjbRqJh6jn001Wrj7D8yLZZmPTmKC4+dlLl4DsnnF8qsudZYE
jXaRcXckU9ut8iw1j+o0OVYsMkfhRtOXwCi/9UmCpGLuvxddsHxRE/QxESjIwAIhzPuYkBvRe+2P
vyeoOySjmYWrC+Hd/ztr0urkSNT5+zYer2Ohzvrjz20+J6g30srmm2nJ6pnIyt03reY05GqX6II3
A5GZ6YDXcNl+XVRnNpn7qnDq03/1q0HV93GZake+eVgKFFIPvTSMmyEBl0O01kJrar33KoDaJU2c
ZYMBIzC2lm8jKfn/GyBk6oH/X1Qd2wsCw4OhYzmQRHTX9P+NBgW3VbiuUTkn1rrlmGDOsGwCQxbn
luhj/jjN+TdQM1l7SZwOpwpWjWH28d7G3GFnTHXwpU2itTaygBDQXZvkHn1JV5R37VQVIRWp4IvE
HZGMoXPuPSwxNjIE2+V/UTPFIi6egbGpuU5sO79AaQPaphpEXM+hMuXbR9WkdqLtSEppOzVZTFi7
+LH/7qHpu4HW4H5x3JnQpSPLrpqWQ9kLztO+HhpKjOsMgzfblUmODTYtUWSveESVV9XCHj3ZCNNO
z30/w0kkVX6242A6TSS2tglyusd+BKUUpGW95SNCS6NDk0g2rNvlkgYfo2YcuLD++uqkJi+VtTF8
TNdK9MpOfbd0LwOi61tXVJKCM81Axxqb95VD4pXdC/iMeJ+MPcLU66iZ99G+lGNN3ENTs7ToMMXZ
tE0NXcDIQzOTrF96760H9srp/eLqwXkO+q1qIZP2u19N++wjOATmlxFO+F75sy/18l4dXFFWH2ef
fYZhPk7C846fXSSc8DBbD6oPqUg4PTyDSGD8a0CNanMkULYQzZk0hnP66IsQHw1i4K2Lkz0LON73
RR5HgL5hEu+tFGi86vzHyGd7hCgfeG4Mm43rPg8fd7DkKv5s94/GZP4eXUofOaMY1xFzkfrTjI5S
bZdPqpHxsDvMiT1vVFNfJ+Ru/cPA/OOiulTdrXSym7PaoKiuAqWKLSRJiu5rX9clyWM5VNuKLxjZ
zgcXusRdnIzjE+koQPESPolqqkNmm6CLGk+cUA8dn1yXgE5KHJXXC9QBWS1kl1jL0X+iD/LP+CRE
9dOZFhzE1y4TW+hrjWuiaqn7TAg/7DwvLXeqD3EZUsSVE+xludx7CBzdS1H1T0njNHeIR7yoVuXr
wLywx4YfizCX6lMHxKJOAzIAV9XqIOdegqz5S81XXdiZgNtvvFcrGyka6X77bbD/1sbeepu0eMHz
D8CthF3Nt92E51z7+kvuTdZ2Msxk2/vym9OU2hkv2eLgldm0KWRfIUCX9BtjMR7FyE5BsxayZV2j
vw+GuDd8GTwLPK9w91m+gwFvDw0MOF5kXHYomQzHaWoThBsK7B+n7kwOAeebKT3qRezex06UHiY2
1XgsDd61CayXskGLwe8IMQLeRGC0+anFu2oXjDAGx0Yeatdu77TiHtcSuYZbwYDpgcE7Gt2jkaf7
zKqyY1o7KTDyHDWOeA6reYGGUiTuTY9wvbZ0bToXiaAi6RuvtTd135Fo5vlS2fq10moHUE3MPsiv
4oPtNcaum3L7AVTupprN+EkdEEnQTwsgB27+nz6QltmuqZwGCOZ/+sYAZ/lEy6MTTu7Jx7Vxa5Fi
yPNHNU0HynZHdfvh8yK91kaePVGPDvJ/LsogX24Mw0sPqm9GdewuSoLLYIPRCK12rs+URDG/Ue1y
RV6otjq4GlDZeMZ1G0W5PPw4mpjFnQ0kIM6ZNhj6TrXNwa7O6gzKOVOXdbxVV6ne35fq1RRGkvqP
WonUIhWnEdry60H1fTY/+/5rXqrWMjX8cfo5/nkLfqze7wXv41TKAWE6CDW4p56ntvt9EDEWHNl6
SD0nyUPVVsOqU5199n0OZKJBvOhz+L9v8Xn175nonR9qmH2bqBbhGDv+TUM+9FnkwwmViL+BDy4P
+oA/jD3E5rYF5AM8XUbPSy6rUCOL89Oxf1bxBOhhxGaWp3hy4zloH6ugrWCCJfZtGCVumKLL/i78
Y2oZ6c9aTgNaV5F81rqqPZRGbp8sLTchaKLV5wP0/Z7O3nbRsU9zAiDqMYIGWwdtyIu1VPkL7kIn
B3eJ9yQfxN6PG1B/IxZqXEC9OE7jF6Pnl9m36V8ddcAXc5A7z5YW5c68e8+WbDf1tvYytkt9FJoT
dpM3Xlx8WC6I8OeXxt6ZsptPQV6sJVcyHiQqi63lNsHRMYuTWFLr1McIPYAhqy+Va72toAf1YE/X
vKNPILiNXlg954N0O5TTNEO8pw0FOz7Qp1RUxwTlsStpU0xQ7BxHpmU+FNWYHny5bGeta3e1XAvj
VYe4EeCygxXHOgUwENN8b7LTrCHI40GLRdTAz/FCT5+0xuiP9swOJ0pJ9IPBdv9CbP+YlhTjkykZ
7/oMKCbrykZqWIIZs/dzidObHWg2NYR0Y4/ZS45gxXdCrF0a+21IWjq/llU8XiNkJTdo52nfS1+7
RKIvXl20hY8FOn6HxSOEHwCyBQ11dV/0PyowCeHkN8MNqqZ/yud02qeRob2COLiC/6/vIGUXWxkV
9gbHkuYCAD5/0+cdT0Fjs0i+MOjGBVsngeBbm+WhrafikvsUs726fCBWxIq5i/NNa1r21qCU9DAY
drCd0CAN3Go7tq516IUdXF1TfwP3hwZFh6RijVnJKaVctkli82/PnbIzAmNQ0Oxnn8eYl5XFeUjB
U2uVvmLq4upUWpaPFqioSTFV+tHV5Nkea2PTulUYiLzbBmZRb0skk6+eK/Kzy4YO2keodXUY6C64
scmPvvY1op+dDLzn9CTYVyITRp6/CdicOJJ0rwD6qfvWYU7nF6uvi+fi5IziNnQuBtvI2uAtAD4n
Ie+0d7OGrfyi+btGsgubzQcMirVzZLVUd+QEtG8l/knEk9IgJf2pN3d9Ot1MN4VJfdNwxQpnOQse
91l/B4EljtJT9LNPZ2Pf4iZ6Voc6aPLtjH3eXPppiDhOd64rNN5rGSDfVWRHR7P3jZ2b7s7N6n5T
De67zgTPxApoTJ7ZCXX72pzKszqYgag+zlRTq9zyHKwH1YxxuOUx/mf2fw3nZOio+Y+hRUx5blaf
QEK7ufhot0X5V+L85dUO34PE2+BPZ55LmZvnxU4cQnT2tzk0w66KQgDL33CTwuqdpwigYCyEIRMF
y0adgnp+cc2k2ifVZJ3H1LXO3gxNE9LIBP7tFGUiCMtkIEMyYgCWSu0gHErsYeBzh7KpNmnas+o3
YIhrHyFqHDhmD9mcAFnoDc94gEY83q2UMvUkb+6o8/3WQ92cs1PTuIWxmXL56kkPS7P1HcBKcwO9
Os3dS10V0zmIx+msrYdA3+Z1gu5iORTnaD2otUadoYKTQOIhhRm6sWZsxxH1Mz0d+zNJIEzg1rPB
GX5UTfkFBw43rPWMT6Bel1iycs5hZkXAOK7haz5G+0VkV6TLtXOzmj+qQySQFdFym7R/hrpfO58c
wR+m/n+GXb86oHl3HWmW8zgvxZkNUK/lw7k1C/tkOwA8XEMSo3lU8warL3a23qOGgqzouQzkN6ts
nV2hpzPFjLLDRaUuXmMjaM78SuHZ8cHak3ZxU4w8+xm6UOAd1B+WoEy2KSoJ/kOYy1nU3XJ2OhSj
SJ+jHeZXZ/IV9Zm9vH/wUsGGpNDP2eojJ5uq//iYft+Ij0md5UU9fJxl6D2fOou4L0LGAzi+KTdx
6YMh1Ztl37rOzSolmnlxgIi+lrRndfD1uj33GdQsLDvAVkLSCKuyDCGmt2cpom+4Pd2aGjxgFdfd
JjWNLSi0i9/0oR75F8OZzrGQT2kNCs0CB3Ia4uZcF6TlDc95b1wtuk+nYdl0aXErUznhamL8hWo8
YufteJGUa1GDj5HFdAsftgfisi6QhEzvnuqsjbeuy46oqfJ2L5CV3sDTpfJa24hpgZsEvPg6m5Hc
I/GSbhEHaHaxgyeFJsaYyA+WsFbxg7PzfRH53zONBLjjds9zWU3bqYp9LgmiTWOaSeguXb5PiOwh
cI3PiUd1dZoHUOhrAmwtrmaOi2G6h7gUuDp8UL2Vt5964bzqQ3SOuTOwTtgjlwPairBqy48KLqDf
OEewyPq+DTo2B47f7JIgYZGQN0CfeGTqI+zoeHKOEJAegnirNVUMu4XfhBEV0wG9IYuXnkxU4/h7
0mQh3zkZYcwTH+Ngk7+yZy9DlklGj3kWI8+aB9ohFvnjlDrd0Xe7OzfS3EuWVKeUNessInHoZdrx
UQ4eMgdYqOZYiYXYcclds5TLDpoIXmdafM2ErDZZ0+g7nq3uDltqYF5e/oovpL5zU8hFqVbjajSh
aCCSfDcGJob1SC7uMj9+lTbsuZHCT+x105XF7oHfUHMpEqynveFuXVZDSPfvOkp4W0FJZ1P4FtgR
dt1bX/eoVhrGt8GHKt91TXIGuL1xGnfGFrlFo2YQ2c7ru34bxPW1ScSpSCwQAoH9gEEsZKEysGHZ
5ObGb4GS93l74PeJPnFb3syygqHQtDv+WcvR9aVzyN1hN41mCwvGbkKKSHyppXtxEsH/VUvTp8Xi
K2dap4Xk4Z5g4rru/u9agXZaPk/lybAGQoNBp1bJbjxbZqD7PQs9lY3NWCFt6KCWdcl18SudewlW
f1VOGlCoJi+LqaCNs5qOfBBQXTxPMxa/YHyIs9kLHW1BKQL0+13eP7YL1l56xd/fzdnfTlUXO8PX
rHvNwfWXDMyvwE7RzsqbF4Kpy9KaaHc7kJZHX39IU8QSqmA5mFpwb+dJucmMLjg7BpD3ykBHJkv9
fYaq+bUL7qfYiNGRTsSzV0wR4U/uHH1t8LbkkBwoP91javto+hGfmW4QnA2B2nmyJrKDKLqHUo0R
Bymya1032sPi4JcFtNcs6/ms5f1ygFz9rSwNM/TZFj+O40uZ53g5jLhNs+Ezduyjxk3TOHdunjhH
BO1ReTWaH9PMdgUxjujCanRNc6c+ztMDsnlO6EDVPjSOl17cXKc8ntx7wdBuCyrDzVD5D8mE64TV
dOmhG0EkWeTgwzTKvPt60XnqL70Lw9o2sPliRzUO0t/GgTQ3XW9VoQEAbj9VQYhGmvcE48gAJV9u
h0B668LtQOL36k094L8U1xhZktpC4hbMHsQr5EZ7Z31T6TUZikcKLugMxlGLJAmKr1nA90S6lCa1
TMSU+jx31y9ntNL48yEWL7WfbLQFfj5CkUVo+qTlDHvYLlXwOmcmSzQCcId4qfbYY34zoXtto4Vy
rTBAhZaVyB/KCawheOhNrE8dr1cA8y+cajMmwBGQ/sw2I6mbzTx603mUxqMZ981esjw/yKCAVeHA
GGIRSB7juHzB1PIOubtrT3r5inLsjLkYhb5q3Ef+ENxsZzjkM+tPLWtr5+o6UqK1kA+zNlthMPXr
38NWtKjded/o5TPA/3bnW3W/LbX+e1bIbu/6FY5PEsSFFePtlyVIxFn2BCqQyIl/BMF+tOgjWKUS
zbtKjNDE4Rpm/stS2tqXINUewUlfTFTl70l9DHtTTwmA3Ha8Gkm397PKuCRrq+/EeHWlNV51LXbO
Li4s8J2ZIRLQzjwhNjmMz0VqEJQC8yqSxbxK2GvbFrmhjWry0D5Pc9piOtJO4NaX+i22wVd3Vd2+
VdU4hr3V928TTP4wcK3hjZzuAHAynt5i1uwQHiNsSCKSUCAE82YUcw/cgeJmsGQ9gNbBemt7F7I2
X+g3G1M6JEMa7w24VBsiIOi/sf0g+oHZvJ06AwF0m9xMBdr/jXiHb1TTGV/TdgH0atnJ19VGILQi
ObxWSYLmP3oCL43QAHZiftr09YsLs3jT6Z3zJekLC6mNuPoiJE/l2aVu5gVRcZzaFgUgtFCeoMAR
Adp2DALjHmawQLEOhLZjACtbGs98CNyx3scmbFDYiBjyiGa+D1JhH9K8m+9KrxmPNvbQF7Ls9anz
WuPcA8tH2RNrYR/wAPwqPzpqc44/npvmx3msrXMHmHInpbupU8c7wSP0tvgs8JZgH6NT0ua7TuiE
saK/5bN+KONWPoLQbo4dknAr/8NBe6n40mSYOqZL9bWE7rwFJKRvShvfscK+uMK+w1nMIAoyfgyt
9Qpq91fhaiRe2PzrZn3K2D8AApbbqYZNMRGI9wk/8CUZfx+GTDsXvJfQmv1gS+X0zgmS6dB48yuK
hePWidz1uTfZezEi9FLlsr4QnYRpAb3C8IzpWCAwtpnQAQx9y5w2M7a/G28NJVLHGk/2KJ/s4N33
dPOl0OafyUBkbvN9TbRjr8XpQ5MXBBOB9xZBTwwrx+lf/BjmF6x4wENNvU9jUrpaYwI71yyC8ba7
DmL093FQmKHnztimkr8dzDuo9WgQrWIMqZ+9GeDHt3UgT05Abt0aeKAKmSR7iXQokpziaabcHhp5
8lp5LcSD0BoX8Db9uRKacUw0cWPh2o52Om2MGZUgU29+Ib1suE0JNqT7RUJ2ZDXvQLnpQoRObDtn
uRjDbin6Ag/25pKYXnYoI+ON3kdY4y3SWd2zo2l3uZfvnQr8pMYm8KNqM65RY16+kAAgpEQSkoSg
Twq02DdDLg6m/W6W0trzfPxSD0WxMWU63vd84Sk7WvEWofKD1zfZRVoAVcdqhCXpji9TXruHOIo6
rGuGb3pbklKw5W5xE559UzTcC1IDbtSiuAfrdUeV/l06HXwgq3+Jo1mA8AjzBZ5f36DSoAlWJq2q
dmVneLvcY+GvezQYEnxhIOzsIHQkX1p/X+eYR5b6EGBvg7BTYF+Xqqeui8JLmgTLY8lO2k2HH5qJ
BJnhZyhTRkjpuN6zNP+aPJJm1MLZcU79+81Lcv/vAE5aiokBSFaIE0V8jlojg+g04ek9LsENTUf3
3Jnzz2YurEM2rh+I8JuH2UPtb9MKkp7o+j7EgTD3Y7G05xavQkBzyN2Oa65A1u1IqogUhWw2XeZO
zYNu6nzBRUDcUc2EHEWFKziA6v7ERng4zGpYjTSQnvBtbVPmq46PG/xjTN3FlPrZFnI+uN6vrI6a
09Br1E0af6NDQzlbONvjzgM1zah094hBzqaCnb6pkHY1ktQ9WPMuo4j1hObNNUdDdCO6HhhXgTbt
RPnxBeoqHjkDnKUi240d1HAtK3hYghYif3PQCtf7EafU/rEoZSEol627lOTwI5w2BDLPOkmoMGst
4vxqvFRJt+2H/pHyWhViagkH1QBg6lr9rV+kBTyksiGSdbskPiUxOjlWjmvsnNk1MhSrP6TM5G4G
E4SMWvJU5qxXaJppeAPPgdshQeRY6PE10TaKki+9RH3W9M7dMBgvff5FB5WD8kLcXPty/GlT8z0M
S50eaz2hfGawvi1Am/A320HVtDblBMxB0+ZrFCDxUzXti4gaKnPRr2gsii96NHwnvusRIG/3cxyt
itb8Fqsqu7pYuZwwyY03gevukPR5Jw5H+1r2y673IoLd1v+GW2h+XDS8bax0oHRkRUsoay8Osd7h
e9W8ZrYbEz+1P5sR+ykvXb44VbbPire6TOzvUd3du02NnQW6t3L+GktZhmiOY205l084ZvV7T3hP
1pR/LQtc4EX7nk3GS9R3P4ucfWoff9fF/MsXTcGOIuipHMQxdTmhX3wD5SNHnNq6P+huv3yvBbps
EQa/Zj7ggFqHZUcqRSuMem/UVrdLnQIevvi7w2WNwlXZ3Y8D6pRSz1PAgjVansG4M0TbbjXzTB1B
Zjg1Syf61a7YLMeDSIDss/449GTe+OYKDzPkHAwqqr9wkNl9DEA2gsXziK2jb3o3WtvKmf2wl8u3
nA8Gu3nikf6xrK1gP8kqeYwm2wExdy0DdysInN+8djo57hiFNsS5A/rHL5ovxcNKIz2kkcYS1QVH
0tHBgYX3u4aoTalb8amIovIpbrIf6D1OoW/gdW9a2uUvjwcE2wevPMeU+kKk+bFTDoZ840884I/s
urNTltnX0WfnVZJS25RYVpJSKADH6hY/CUwiaqsqtgIdNB7/BFQC/M1+IeWy1U0bCbfSnq7qzOpI
t3ow0vSxhFcSNQMUnkbc8C8/xW3lHV3X1TZlWmlXq+RP9fCbcbCl4SucW9dazM49ZakiZIOkvQYz
gDknz5Z1v6S9WosOXT1286PptMmjlpYpRNPERaY4yI0HYNEteZWAtHacLs3OnTteCavy7hkkAVre
eX/XxRE1nmzpkLYoQSL9tsGSGdD2IbnXB57C9pLnd37qQuGByropvSW6h7O/7dwEzdt6TH/qEMXY
rSfk/gykR3E6EzaEwhr3g2SmIEX+QsNzInVCBdZpYtlc5gw2k2I0l4FfX3qcrUKF7NFTEtWfk9Wo
arKh3Dgp9m85idy1MDxgPRQ3civ+h7Pz2nIbydb0E2EteHNL78k0UmbqBkuqkuC9x9PPF8Fssaq6
z5meuSgUYkcERDJJIGLv36jhsMlG37vaWvF5GHz0DkCtPMK6oWH6OIMca+dZOrp/Dq0VjO/jCdoK
iunocnc6pUIyhdwg4aPDd5jeG+T4Ka2516mGl1hPyEKIsBxluywh8Ee7j3LZZl3nxnKfdas/yzBC
UhfHo/KXwJHDCrJ+kloz3YC+a5okR1af7DudWsVLC5Ss7JTKNTIkRpAuwkFINsU1jETfQ9kPeVRb
zk0e9OxnhSnZFcVxniEqfxMQA9HhMSBz0Fic2XatWXIBUjFTd9yGoxYg5CCmUFjFZwyRCTklL+dy
ZccJhSQ7fmdVNb2U7VQfVNIud2lXzT/XqJp/c8Kp2VToDO81K5jwiO3PfPfm7+GkDqSFVPOca017
ddrBWcgOSCTvbtmcuxFAx+ThKpE2CfVJAM5bxYvf+t4Lt3OsUiQaQUz6eZh/NaL6XZr/xREovtns
PwqdpRYM4u6U+m/c+ODjoCqwtO0ORmas9wnlgHaTpqZzkb1B0dVnK23Oie53CWQiP9lqnoqzldBn
MJH8v4Diee1Ve6UAz3yuBHKqQMJatiSvQLSmOtGfJQPh98hPjJW9Mt1kWsWtcUVdGjUu4Wpxt7GY
rRZ3uAyJrknX8t1nUPT/w/oiHu1oL/wEpQM5aF37eHcox8+s2ZJCf5Ed8A8LcoywpY53w/JijqCD
3w26q8F1TnedbM3Jl2FTG8dP2eB/NdGrxmPHdjZNvXMc17v5OBRsDH3Wlp5oygM0teQwFdnPRyiI
kOmFN75EicNUUGphLM6+a6cuM8Ca/5o5Nmq4cPPO2lNJ928qmf/b7JKpw1+63MhxsgNlP5e9MGmY
77EBCaQMs/EpySL9PMx9u8rIoK70sI6vmqbFV3k2RgZS+O5ULf7RMdlzfkqsdCPjw5z05n1Iwx68
yoETyYu0dd+ZC7+fEd1Ug4j0Gpd/HBRbbVcl/JFF140/pQJ9Ps7WunT7BvlFIVc/6eOigoFzlr1V
6C9tR+lfi7lRn9wuvkRiVEK+/xD0NcAYELvs4rxpXcDP31QD8vbS3KzNSZ1GlsKaT3idYRSBY71p
RWfZ5PM56Z3aPcnWxOPRHr5qaa89VcBGZLBp6+IcN2gJSH81NkTD3mjCYNWNsfo1nPKeJB8VNtO1
/9A97Emypq/4g4JfQWgqe03CKQM/gxq4XmKWNYTGe1GA15VjVXcmm9RF7kaOtYzsc2ovTFHkVLaW
n1P73rpPjccie3Vay6aE7Dib+1iyJhDha4qQomhcOZ32ijVBcvXc8VqIlldG2uucrVGcj+6NLFe/
cItKL7KLQ7NEQK/ey8l6B6RqGlp1LXujPEwOcBqVRdjBxAtIEV4do7kM1ZC+Z5kWAv9tXX4QQXsC
zlivp3ns30q+aS6SHn/+fajt6p9De9Wt/jF0mLoLGqxVsovCEvhcF1Q3cHQ2cKHiT1V4tljzFKzZ
A0/7oYMI1v1CTC74KHvkr3LWNCs5SE72MZG+wXG1b5aZ/mUyPNNpL4fV7EMtvFIes+U1dRjgCznb
qsnY9VWiLP0RkFqDqulOi3zv5oZKtxx86svVrG9tMt0/R924eHMRfdSoOwhuTXNVMdtb4B1PHUW4
lqj9QHJkHvSlbE6ZEj1b2IDKFvcR66VPhhEDrBked6BQwo2ddP6apFcoZw1SiUa1MwM1hbWqo/As
g9BMYHVhmbEwcMu4D5xqE+u2oeUZDslxEXR5dKoHL3tVhlRdt3GrrGUzbzT4ygEoGD0es1fEaNwX
F/qDaMgBZkmWjnrfacqb5mCpOPHAupnf24CFd1Ob+kE+oG0ozk3bvvEkqQDitfpNZXefa7NyAbBv
fIn7+CtPKwXmLi3Rh2mtconwtdxXGIavgsRa8J//s5rnD33UfJb2hk92vzd5gqXqYWrmcIs3nfls
TZh1pErX/GFwk9Hy5lY20rI1Hm+mswq46yaLXF+FA6VJCs2ka7P7iYIqIOY8lEL+bYyKddmmbD0c
nZxB3fUNqfdGsNwwh1R3alVmq8nLy+P9nzJtoYuIn41Bkkh6FM1m8APWXHCWoRxV3DXpEjB+4oes
21Ji2p5hYTNBEJieUevBjDQUouHtt0gTtPisyU9e0gY31GRxTirC5sfYuQiphOnXwurcLQV2a2u3
Xvk1z/IzOc3mR+MAA8hNxb02aV2dWjbIq8r0umPeQwWQRBkstPpdo6XPfZeRIXfKX4OV7wq9rn6p
5Mv+fiLGyMjIyeBAF1cCZPAcHGpXGQLieyQPJ3RHplVVIoHXqtQUEiBiC/k1mPrYXsVD2O1l8+/D
oJ99Dhubdz3y3obWGsK1OiYYVCkzqmDjQK5EYQcsVBMkil+eOW3grExNRXIGSYcV1YN6j3C8h7lp
rj/944yX9xkz8qE8ul6Y3gIl2Mzsu56bTNe/iFZjqMUz1BIdermOt2oHwCZknaNg1mw6ryx6LOTJ
QdgUgn0R1tMpC8HdGHxfz63rKztppqPp+FxHCEBueNSBUekg255JCW2k6U6koqibKKqRnHM1xCoH
gcdp0cIv2zYT9x2UH2A+5WUbAbIA0wdco1V3yjCy1QldSuyoMmcnhKPiBWVpu5wmNCTdCfgbZ/LA
vmbc2CVqI+bv2KN3bOA0qmzJtjJW4op8v4Ax9vbZiE5YWOsokwyoQkRB9JzN5XRs7Z1ZtWSL64Fi
NXjnfsHPE1dsXfdxJMitA/AaWB6E5KFvkNEEXhJfanOeDo+x8kyd53E1iae9bAJl8nadU2A1ULj+
U240G21gA9iJVkTF+4LlIoVAWvIAYaXcGzaJsEcMbFWOrCEHOUt2uKRsFmqeVWiSMBfph/Tq9Pna
HQpyXL1x5eWqzzMyW/sWPV+yV4WaLZuuY89VDwoKp5X2nJrI/CDIs2tlbwhDfJ3pCn6GbGOzpbhe
oof9NQG+nSoOUlidcwJTe1XG2YG3kDtPqabAC04iQAiiKTtGLGqZ6MdrK+3aeKmEvodrH2z7AJtw
ipimj1yJOZ7kaE9cy35K2eDeLxnlkbGENZFsoIgqRetcBrPnV2Ml/3OLtQ/gBXIp8tkRKVN0Kgrc
+7aJ4oSrpkA0o2FNuHJGlBpWDiI11BWxFst0v7ofxqxd8pTtj4/4QAWgX5WlsKX0jIKPhsFtMVHQ
eMzzzdrZlpn+7RGSZ/fLxGvb3IR1Hdxa/edjfyYjmJnft2ddEwS3LPuVStXQOcfOwrIDTJ5Bbyjt
WtfQ+rHCQVlJZwzUE/fkHP0dpn4zeXsdh9OkrTaNOSHkLZpJ5GPBE2nVpdT04G1yN1hhGG8GrJkT
gt71dmoR9ZDSXTywX+83grutdGCNLfrw7pes0O3T3dfOsqZ9n45oHQurcxAH/PbJVq00M4heZlLX
qzgYsm0kuL1RbUY3nDzWkSTz2kKrBVbSZ69RxfHN5xsqx6Ypqje9Z3R/YTgCt+o3WgBJQzIcG0Fz
lGfyIO/tdfaRBZOzVsh1H0bN0M9t6irwrBDSzLLwm+QttWB1WKf1fyRDT2Yg8u3nmLzZFom4Y9vE
/irg7v5iIhS5HwOgaomgQI+CuNYayxyY4IuMkMfPlza73z0KuIeoCIyvJPSGYBp/xMaIOCrv79zk
iPnUFOspywm6COtCJ5j+MqBvZ+VsBlSL1Hpqnxt0J5a5ZZI3DYI+2WeXDjrydXZNNo+gEP5ISCjD
/Qi/oapYrsk59UfIFOFKGTHq9RELYnWi1S8hi/qdN9uUdifN/jJ11nM5j8nJbdmDx/rQXHWn64Wy
mLo1hfu7PPynDhnLLFQWqZDbGzf30Nc01HYRqpPYJtOUMXkmD8o0q6c0MFWA5jl3e4pZX2OBR3fs
f9nTJqq2VMoouklP27Hv2kPkgOaSI2TMwexhaQlYueL4H4FpTN/8Pr3UTTi8KkEWHWGtjSsIh/M3
9IjvcVcARJJG+Yy7jG/FeFvEMxGPUU/dZ06LlIUXxAtAYM6lRFz3q5m+QZox3sIhslAIQJDVSRX4
oXqP1zTqfFtLNNXRe1LLIJ+/kvOwV9hzQ0eT5o96FbxgleilaAfVZM7bDobiHjSNBzBGGduAqq5r
nyDFzWT1SgRrLf17gYf4c91kzl/ibabe45HK/KEHl27nNoYmnrfEG0r9cBWs28XqWh9asI7B8C0z
KsRh9GK4mZ3a7ya7VnYY2mM65lj86wYqMYkdN1cQXvYhc60LKscDDnkjsqUGwgcyRuGNBbTRlChd
qAkWDGap/GnwzWpfHaO1nvWBRVrXtXd2KcAM9TipSryU29M08+tNPXcmnxX7UEp/KM/laXaSTSdz
N5pVe2es4l80founpvTilfQlR9KBlRMl2TyhpISAIoWmYgi+qIXz5CZV9EPVR+FWMFpXLS2iT6YY
DK9pF+itsWYThCmPg4fYUk3NcoEmjLLXVDd+lofaO1mqAXyqLpLnzvPLo631P2SXDFlOK0odUE6k
dXaoI5yD02nIHWbMbjIm3bgh1fzQtMqFe4LkipcgxBuNE9kMVFaGs0spolRxtr3H5gKuQBhFh0KF
9xwkmvX0OJuz0l2FY2k9BSxhV9gKzId4yi6RZmWIpngIbutOvIKcnd9iPfk8eFACSiWwLzIuJGmX
ulf7CHaxIo3iRHuaekQLwtSoNr7pGW+eAMaLO85jRBqMnyOMojbfkqK4j9ApsiyKRj32WQ7aWjLG
7b8c2UkPG83LEqDMnXrC9KdxVLJWPs7tszEF+6DrP+rZMi4oa5qXOC/pwOn5J9Ix3a6KWmwe3P4n
+jD9ucGesbUNpVinitIvXXZRqBXoyFgKk8ZWw5BEy9A+jGsYY45h3PDnNm+6OEw+5olxyWO5jXDC
Qa8I4Eyn1zAyGCcPUVv5m9w1EYMRM2TMV0YT5np+SE0fGCRyFGwvfVK9W1doEpJ94tUqjrLIJtU/
yZiUKJSyhWUztmtS09NSxnR8VszMNqsfSd9+dyNc9ZSIzyPF4iBAOwyBr8xfyaZCxZpklMm93QoR
qJ2V4tDomJ3XCMMtITjgZNlgl3ONfPzQpcEnBQuKAlXv7u7d9YjEO1J8GfxsuNS6t5ZrBCXum6dH
7JG1LcS4phewUpm2xeXis/1YW8h5fVnj5qNq7k3euzRPuVjT7JxNcScrvMGES1nye5J3s8kKr7JX
jg3D0ty1fovuLDAF8CkUYEuvPoUmXGB5yEQzAYG3RAhzWD06Rjtr7kO0fpzXfYc6wKAPHdJY07rz
vfopTBRKCPdbZlhF1I4b1tIGpk4H4On561wY9gYOpbMyxH6cskJ1nurmoxMb+UYcsmpeWE1TouDH
+FDDawBU0jbWOwX2Drj/EGGC2zynn2cyFovYKGLxYBWbEQjiH1UDJrjxxvBgVV74go1odQKA/pFV
Y/jiWO1lsFQcroeBeyaOxNNZpdDQD0rAV80HAQqreFOJrb3muDZSKyE+AX9vSlFYKP7Oehqpa3ot
fIteSRZUJ/qnTigNs5tCbAmRnZVsxnDFX5AMoNKRIrAmqPKfzuomqAuvTecOR19+VBaYtxWFKqx/
xYNYPpLxo6Gbuv9Plp7Ogjzb90ib3WulhMkXAE53cQTLLjEZnLBH84S/dkfhb20pGtVOoZWA/8V9
Uqt1/0+TpiDXjn0t3mCF4ItcWwZAifayKYVf8Tf5bMrecPpbM8EI5z440RWQUUH8NavNalW6aCai
xT+920WzSKN6/qoqlgM/CdyJMkbZxtTmYJ8p7C690qifi5EEjeahvGriiPyjYIvJIwb/zRJOqGIi
m2cVz97EysATHR7kVQVPHPkSZ/SeL/gwvMtXWPSzenFmSORQFL6gB/7PvomRYT3ihxg5FDOthupL
CSnRLHOo+nIxP4QBIPe5V/dSg0uO6XHc/o8xVxRy5JCwt9ttP4BzDFdzpKHGnFVXchzu1RJVKHmW
RCSx8xhs3j86cFg/d4iTHB/xAqTZ0ZziXYZmhsylygyqZTQHFHcpK4i0bZyALEPle9jJRG2su90O
HI+xlBMmpdOu2WQc5jwpDyh6D0stTZBHt4Nwbymt9ZL7urZn34K+HAXnl6KwrReUTks1q5AGIsJz
+0cMcC9Al+BHZGPchYFMOCAQqka5d6bAnZ7TeKhWTk4dpZXf/1bnMxZrWbusojOVTWS7aMmlrIy3
iXqPy9Aof65/j8lhctbva8ixA8iq+4WQ0VmDw7mBrgW5G+V/DGzDF6PV1hQ+h+DId3NeZybGGWJE
7xrXe06s1to1rLTxLA9RUY/nQBxkk9z3NraAn49gQBcmIHJEEA9lk4FIGab6qRf3Qx+UXDhMN1MI
7skwETdzplsruv8VMSp3izgDaWJoTqyQMDRa3vMvalkaOwda5kKmZ2QWRh5Gy4eqE3cHf/LetGEK
j6VJQi+PvLsdhawC6k668imOX+TjQx4iaFKp1XyG5KPn98T7dlU0G705tHoNMC1TxttYV9NNbwro
gWAqNjJmD9p0g3YA/SZp2c6JcfeyrQOyxkAC7qLXP8YJ74goZMFeqRo+I1FxYF8VrWUOSsS1Lv+M
J04arWFYz9/+Pl7GM1b5NzBy8SIJ1VObhubLGPTaWZnAzcust62YKPR5TnpCAE7/orKwvCfNa2rY
iN2MG5kFnyvyXgoWd20OnLKtUDxb9c0BsFZ4ubesVuQFbTTFFbEWcqv0+X6rbtT2C6rH6hOSmfis
Ps7IhCNsXq1HXCnJSE7Dch419T1K8w8t1uNfdv+hdqmAeACTy9PY+D7oIDjS0bJfm65QVgW2KhdF
Aas3zl4skAYG9dSgApveAyRxYbr+4s0k7NcKOzk38wxUrdesr6EX+xtsLCDFyyYuKiuvc5u97DUH
B63lzNXPVVlYXwX2vcxq77l3Q/21xzhRTgKpml2zwPom58B/mg9q2XdLC97GxQvRanQy/8JWtlr1
A265je4DmJdBtUXBPU7qq2zJA1p+pNHEDNcYj1XcK4dH3BwznYI0OIkarLwFbHwTCaf5KrK8qzwL
cJ+JJjZ9j7jVGs4Ob9B4IWPAQ72rJg7yIpVbU8sIohvp6aliGSiwJ0qa7h5Sw5l6TCZXPY6uVm3R
83+vaxehrmkw61OspFAqeqWrT13g3buTgaLkSsbMGMLuJgDNsZqmvkQ+ZDXoqnnoFJ9EZNyryfF+
morTofeSozyTB2sA0ry8t4Nx5hcsBt2juBNoTm0e/Nnm5c7esRK1ffkMAQaHmVL09O+R+yOn/NVH
U/w0YVcZLhksW/Kp8n+ZrlCs30VJi0FDU4dXL0WQNp6p3MpmrWghSUU6INGUh9gEl2POVrCjLLKY
M4Ts83nAAfg+t0gaQEP6vH1Mkx2pii6lHWZL7FRHgOjqeJMHIyT7PKAQ1Yr7xCNudcGe4odzChSB
+AgCFCIfU+VgOdWJk69y1iRuRfLs91SHCg4Sagk6kXKq22rTvuAXx7LOM0iJKw5Vgzje35uKVlx9
nHtky2o185lXjqCUpwYUWUvzuRAHXBO6klW6HOUCncMBIdSXsk+OAsH3AkXAPcmWigb9UdU7IIxi
tpyVWNOvDIYkqQdzP0iZvdqBm9ciYyTlk0hJpi/oR8k+GcGsAhrQ/8/4tB98GLbRuHMA7KztYbA2
uvBjs313gtRS/rX56JWDZa8qBrti8KP3MVcTXm6Kq4NHqgxrY82t/uUfcx/Nx78bBiClK93ZxiJb
XaUqe8BWWzQyHe1MTr5pW6iWxWBOGdB8/9R4jXt2hZyCGVvWAWuxZGHIZHXpVfES+Z1pN6C++2Q6
Pwwjz3eaS0VKKkZq0zc0jpT3Lgn+Go7C7x1mg++P0VKNMgi//2O0DI/9d5gX/n20GbrGGg1DvtFC
5zl2izc4Os9V6Ql1oqj6EsAPkGG7S/Qzsq/Vou3K8g1suLOdfK/Beqgr3pQstJf3a2TfnBqHZxNR
qxgpDb7trQnTwmrN+IJdB44Rg2Z9MWdWrYjdFz+t9EWqfOaa/qUPwvq9ihLy3eWQ3BQysLuahPDe
+T1b+z3bLsf8pzu+5Glh/hKzY8TI3uOANONcOsktg7a2G3rnc3agQXP02/JFswb8cvwQDKPjjx+O
hgmTqas/G1h73GrRyx8xjZq12vuTO9k3Bd3Q93bE6GhQAfoMFkWMhkTXRTNzZYsKundoTTBZTmzM
29A02qvKNmvVtEn6mkxvHjCzRay18Z+oCCwAvSrfnUgJViLrecl73TxiYtitkzIs3k23PbqND9wQ
syo0qsZXJG3KbYUXNuxl7ERi0ARAIZN4bwOzpmZXhsc4wY5EIJ1SLXJuYIL123iI8J9DA8lrCevl
a+jMxfEeQ5a3X84NPxbZe59pomtSDIiHJHJeNcIusgP0LJWzq0Tmt8DTfskT/NTuJ2BSfmmqanwT
J//1GDF9FrP+dp1/n/57jDpl694Ig2fLd3rU1cJ3LR7YM6NR+dqwy0LCO36WLTuBJRQ7dn4w9Th/
JYPMsgG62Mr1x/4M4DxZGQkWTcKTsXD77sV3IGmKO0JM2e7ldx/F5nufxOLJPo15svV7HvIb4FPG
qDhaWZVsc58UEmgK84s9Nxe5KZtLP1yWOEtcE8or5wKZsmWAFuEPFfURcjPNVyTLFrNgH6bFCN6i
IPkaizPQs59nMiZ75ThkD/6X3sdVSOpAXgqndj9BGkeTQ/voPYeEqR7VOzMatI/GeKpitX0PQ8Xc
+xP/shxVTd0bXu0ReQm9vwQpNEQZp3DToGJZ6ycdx+zXFn7W4HkRSlG19uwNmG7bRdfcLL1WkB3M
VawN1PIjKDVUQfB3aopeWSPTO6+9rqx3ssZMvWM/1CRae1wFrlVfZfdSdAi07j5MVqzFMJbZxsts
Y59TI3hyHzZ7iEMnbrZUldAQMMxiW6D1/D+f/e/j3FRTj6bvL53GKLbkMv77KzUq9u0hIkXIBjbX
Bl+RZYPa2qZoG6y1UhiKi2bCz0JCLIIw67fy/ethe1N6pXpOh7S7Ia74w9Xc9mRU1DkNtdFOcHV/
yAKPLOIEqr0PNQPKoKj5lILZaoAw2chyD+KN3SIEbLWFqgBU01TzjSyzSbSqPAN9XVyg+dj4YXR/
7ZVu9XKc1pjrqUddWFhpeZpF1lixkvEs245CDkCFJ7ZJnYKEKP5VO+ycg7M8FP4cnEmVLNXAQ5Hm
d3wgwb3TjJrKRtScZrEYreS6tIh3vaLZRxmSB63t+xbrczVYOQV2jo4D1BSTtvrF1PjMSGOgt1fp
5U3rwhZ6Se38UCC/9Ipv/9lPL3quP8vPFfYwuTEvnu4fc2RpV7Zz3XPRAymCLPBHpevzIrc7QQMD
L+1tHjX4JtaFD5H2SxbeZdFehfWvL3y1TpaVXYCZLf9VxH+MwVQYj+rCO8lSPUZ+zcpXE3tr+f0X
vXOMr3Nd62swjvipltyKhqgxKKzryjswtCPOltl3zUU6tIS5g8xjtrQKq7m6Q+RMr+2rVQ2oooQ+
C2HTVoNtg+ToUkoGSvFAGUurfFz2U7iB5t+d1GkurHPSV5BIZXkHVQQob+wIdsac1SzpPeMmD4Nf
d9fZ/CMb4ejf4+iifs310YVHX5j3UapYdRoFkLJHrGljd1dQ7C6qX1LzTtUHvu5GYoW7MGxKmJQI
5BniILtlRyTg5Cocq2WJVOZW+no1na7tdAP4+ySQpjJWej2Px0ijTCOhquCPb5njWSc5JMKy7To4
SIeICTgKAT2XQCLU6drrfXs/zTWQDXOI569VtK/bxGs2+MZO+7nJ17gM9Ug2zmxUWu2UQYo41Ygz
n6YULqnWea84Zg1b2Ixjs5AxOcSW8Iqs9qPd2Dkvk0zS6IqjH1xjQvZDKFl7VmIcLHu49iItU+lY
4cRagkzMcnS8cCk/CfGJ+QjN3kUDZUh+ViLuVYiPPUK/x/8zHoFetEkHL/HE4FP3+2a+JL6g2vEi
frfEaxhHJV7gAzSgBgUUR7vJjE0cUZ8dsWvXbCw+/9WiCtCso0Jk51myXG0bPQKly/CFEs0sS9sj
wJLj/Z2r/gThIvT3UrMbc7TbHbaQ6f1Z5mA6DU5ASCpsdzcS9Xw8S7PW6XefgAHR32pgnGR+hj8V
Uvp9HQproOJshy1ES3k6xnOyco0eJJ/occq+OMuzx0HGAB6rHmk0MUiF87z5/JE3ofchg/droqiC
urWLh4EM/uNysumJf0LtzGVIwvT4GDZ1Vb2PoD9EW014wsaaehhsfdT3wqBinRc6le5bjvYV+djf
/x94EIj29Pn/3/0u+m+I4/B69B2paveOVO8zUJJRlnurOxCdpICz6wOtIcvBGk8ORHbfO3utub7D
2QPREQDBmSh7nGO5gvNmU0gpaxhfoa67xAXTXgGp0Yfvtp5+i3Rn2HR62x/bMemPsDUrH6m4rIQe
VOIaM8waOrjoB8uzx0HxKazazrR7hP7TMBkDANSDC5viOxJJIon0wufWDkB2KZuPQ55PLc+GaP0I
SegSyg3+JW0KqDB1jBQU+KUuMO09khagHHz+CrHpWUuzglBnT77lrPSW+l3r/bob+oZzHa7dTFFX
WTdiUoR0nWqM9rVX0/Z5Ngr1oOZzspCdMuYlJuQV1w23sllN6jseVi716dnrhjtGVQ/8teVDs7EM
Ncd0CN0CmYbrQsBkGSrh59zAGTBwy1M4DBWJMQWMsoGbnR9M/sKyHWsrH8gBitC7ak7eHg/qx/P4
752PeDXUG5/C16GHnHlniBiItp11vDI++SOk1M6yV9qTk+b+a28nmo+5shcNo5c5KNvvOhYZ0Cfh
nMvlF6tv0mbB9DwqiFcGUfxnPGFUW/fDeAxGtg6nfoiTi4Wb4JKV4t4rsP9UGx9iaTR+dAJ+6+qO
ge8hBIig8dudGrfzDfOtmfRpqH4Tk/yhP2oaGWiZXx18Zz6PoQLLWGRBfqdmQzf9MfooJcmQPASx
WEpnM6Y2RjlcEm9YRSX+qlQoP2kpA2UVy8JvRK4NRl3BBKJxi4vhNPdh8l0GQxwgFTz/2zClHLVL
JQCXPrqUzvgkHznxmAhDM/9P2ZKHhJTruiuFIrIwq5SxGpfVhaPq2eHT8dJclyb2MT4U9XsqWb6J
OMzfsjjTD6HMDmUILK1nlwT2433GkaGcChPVP/GRmPXkrXzFcVfyGQ4D7gpEAvNBfvL3B3buQS9y
yb9u5Aj51C7MKNyBwjHuj3kZGzQWhTUCj48Vgd66JdqImk71udaSedsjV3IBn0E9SxiI+zGwrGTq
vW1auT/lg6Hrp11Nmf0oW/d1QBuPf4nJZQDsz3o5mGwqnmqIhRAgFoZZu3gKDfZ+snmi8azt39wC
82gBCPhPI/Cw698grvxlRNMIHVGrRalLLGuiWHFPhabujShhSSPfZj7HuyZFg/vxNssMnJLXAel8
xODGhFvL8bGDEUufhGfdfnZjeMNK+2MY8vqLPpFhh2lOOaRr6iu1WzB+WD+QRZsW8LPGP6fG5Rtm
t7CbMHAl/ebaOz7S8anlD3YfIhwz1dz7Q1560HVRdHDhJhh2sCiS6D3TEXTEy6491PwgD3YVNBsH
B1Gk+bL+tQ/78ZjhybWo4rl/rdHefp4DLFCLyG+XftqeGq2dro2VeJDz1Wllm3zbgthMn2o4bodO
A5ySx2oF07LdyToRMvSfI1oxovnvRiRdVqFj0P3lGt5ctmsVp7glmItk62pxusxtOC6AZf36qsQf
3eTAiEsmaLF+GJu7e28Hm3plVskm0wvSeK1pvCkohS7jwI5OupeabybFp2wqui8T0PQr2bQ/5Kgi
KL2tZXRM4i3w1qYjDoks6YoAHwF5avcKX3tsnuC4CG8BtDM2fSS46UJsXC0Ub9UFJcIvovnAL0sV
8lSzPASuEnP56Kg7IM4WSbOV73jZyhtgCKepsXeswQPQDYoEsnMesG7EDAeSshAEwQwHy0UkB3Pz
i6F1/R6NDFTunaB8G3KQN8WUTrsw78o3NQYXp0WGepG9oQV9cx6+wlt0r71pv3duhE8N5gcLtcIn
1FZC77vl6wfTyvBSzYaPyUvTX402v2MyZ73PbdSx8jTb55ANzAYgbXh2c83eu7mq7qJ+GKCQGOlK
hWUQ43O5kW5Z0iRLT3PuqiKG9gFrxDxoPtuDqOnJgTJmYzdxnydjvj2gJ6Hr3UZCJdoUTIreWiyk
Hdc/zdHsn6ZKD1bQaZUlQhF2z243U06yO9NRE0d6dDmp7jeU4Jzr41BbdbKyByxcZMzt2FmBXwhP
GMNrx8c4VMznYx63iM0xP03tcFH47tzoSz9GlSRQ+/jc2eW6IitzRfTIusqzYaiTLbtYV4jMfca8
Uu8PdWz9OUXWUkdC+gvZDFxE5shEr8ob37sJiVSzt9S9KYTZPVQEEf56+QTviEqxrB/LwrIR61t+
CsFNtiwtUld4xXgbWVSuRxDjmRL/kiVpLBy/Ux1zzpo4yDO1Vd/9zGt3Ifm/dssOPdypjfcjctrP
Ea1aTRukuth7es2wS9hCsmAcIFnYxUQ1e9C2EZjM872Jtjx526KoV3JMXjrNza5bnHUyrLNz3+EJ
jEDdGNrZRz5lFoIH83isk8H+Wo6oaCZN9gGJdtrNA2I+po6hBuWncQFdp9nNBlOnJoC0iQxpfW+T
qeRr5OvGi+lrH5Np6V/HfP7iNDqW63185AcYfCSJr68SwCFna0yd4+znOtUbVLZUzzA9PEjtSgFL
NnbVagyxZC5a49DltQEIC1rvidtEsg46g7K3HGPqtX2COTNsuRXO0ARU5JB0M4LoXbyybvzMXjzy
FaScE/T9AEuffPV1slAOc+I1Clv93k75HW1nR41ASiTY1piFc74HoUNgKs6YTQJFaFFi7XOWJh4D
P1HTqN+AHUSXpCNzLsOlCnFM651+I5tyUqg19dLqR3cpN0+5Uymutxj5m2zItnX7OdVeUm7xL2nN
B1OYyKH8H9bOq7lxHkvDv4hVzOFWWVZwTt8Nq92BOWf++n0Iui23p2dnp2pvWARwQMmyRALnvGEC
6P5jFtr9gDvkp/5qek7/GT+yE17FrTP3D6gVhelWjVzI/WKXG0974PTjgPr3tPUVR5gbEF4w29jA
T0Nu12wfGygrVy6aYyvxUkrt7jtr7B5RqCw+9U/xPjWRCTtdndKSTbvm6reGZfv3uT7sxZ291h2o
c40FaJQa/jP60S17TnYZZh5Ht+8gK7TiQREpRgw3CweZOgBQLekWajpxRUGrAyw7Y/7EsDiYcWoA
lE/U4s3NLXdfoH2wspKk2zqTwMHo41M+lAa40MiCP5Xb8W2Ev2StNVD/pq5YKSiSsfYR8TJazWqZ
X8UkCo5fnzGijTCbQgKoRG3TlcKNrFbSsgtK9Yx+KJKLSkha2tAAmEhNt4NOi61zXxr3sVH3d67N
r4rGCHH+KpLV76mle6egyarlUOIwKJqXQ0Tx/ySa+Nui6QG2cYuyUwdRwOaTMNiabwoqSXtqMs9W
H8T8UIpwa06wuVTy0xvZsdjITBjgTFLfGrOR0cUH8iFAopdDGdcgNkrr26VLnGGQ05/Q3uhPphaj
YqjrcwRKIPe+buLnlif7WqmG1x5W3AposX2qmpZtpoKafpDKyZOryy+YyJk/qFhR2PCPqlQ9K5pU
3RV9WVNa9H5lXhgfRFeGpdt13aebcQoQXabhypswkpJV6jcaknVdtfb6PMJVwvCWAg+bjzKuc+Fg
7vGoqo4BIgf2Qkt/SIiFK6Vi3bL1sPZFYDWbsa/wZYzzg0CuAydrFuZUHEDCjTus55+jtIIk6mmP
pawimkdLo2I/t5B3+q75SPX07oDglgD8VOxmF70cHnxfVe+GAJivnaoTrhi0GmqY+xIBLYDFNIO+
CVZKbAdX4gcwTTIGA7UK3UZvuPMB7o2OmR3YUB1nh2CyXrxT3z8iy5NcNyLD1ykbpCInXTs+PfEJ
qZY7LDVH6reXj9XIeyDK9ngjuhD78a68CLnDoQoLUregdlKcR0BOG8W6G6z8VarGV0fS6lu/VNRr
iyfBQvSjnYg+uOvXV3Vopi9Ve7K6vHi17IdWxePaj6PhJdZ46xIkkRN0X/cReay534gKfU+NAY2G
0Fr1mVye0x587JO4rXiIUwj0gxRkFts05C9AQYgegYwIFcXZjEPoL78MpDkKS20plzsxoDqut3MN
V79S0VfrveJR1G+MeOkPNMS+mBH0LotHJCnHs6IAd5ky36Z+q3g2PlX89LJtp+FSUimFclMVRTyp
6SY/S6weEk//JUvdo8k376VHbwXZSTW+cdBq2tWaru3xCAjPXYztCyYd0nWfoklloIxxorBaHfOu
eGR7iCirpPvuaqxKY91ii3cnDgpZBTMKzVOSNohk2q6/swNDjU4gOZStnti30DXka/GNDGPzlq+f
TK6V7+A0JlpA3py7URnXXpdsSoM7/2BJWA73rC2VKDWvUtShNqrup4+Qln50bmL+mEI7vUqWmR+Z
xRsGP9G+JRV2zpTwyShyb27h+pqdRX8/DRql/+RSL9yL/ggYsbIwox+lpj+XzmCRiuGg8QyFRTmd
doAWB0/mc+YBKgbtuG1GAE5ysVLxTF1laNVsZjjSTMOzovIJN/ViFTgsgcQ/0qqHz83LqCjoadjx
LdveO6ppxJ/7xzcIlW5tBXgX1aA/B1I1P7eOVx4u/VVql4fpGs5QZptixNSubQzt1E+HpMwllE1D
ChYxHJJPfXNMZSU7b5BexYA4RGKGOEUWIl2moZWvm7J9v2CwxZwcVJCvGeOb1Rj6zp0Ujvy2QmFy
+jkGvoU5lCPDWqls/1H2h63oJ31P0QoPr41ootR1FaZR+YAHQXwS00vLe5oFBJzcO8md6luvg+/c
O0CUcryXD5GbZwe26B7SRbYM0LdtgCKwUg9ArzJekz7IF+L0U3ue8GnMsWV1oWl5tkNS0762pPpG
fC8jv7GvgbzdKJgwHvuwSxDvQ8wuSfL8VPUpO6GyXNqFYTzgrFnd5taIQjgUjaHw5CuTlNpSs+X8
2UUReF1j8bAVk5pfagO4YDwIDHOoOsZNEUGGdFtKvM1g3HyMeW5mzi2uwI5E8c9dDnW0LqXoCvl0
jcSDcgUK3EDntvfuwiQ5x4KHVljjXnOBKjvNWN3YBcoO+oin3YuE5mmFouDZHY3+JjSTllu4/yrp
0XAjuub+qNlWbAlPPgW1uZ8/NVxxtycfhADIaa7R+F16pbTuDmMv6cUYo3gdpmF2dBBEPaFQn690
is3fDB2BXD8BSlDDm3M03im7EXvH41DZaoaEa0Rio6ymq8EP25Z2rK7c/bwMqi3NWbOYc6/q1L+v
B9T/1mqL+pKm1/nu01Y1IDfb64exZmN0lfcqTFAjNY5aiBi1IodncYuiRhce5Wx4Frco0ZXJCiQo
cq3znUwxw+LUNdWxDNUdCTbttR6DhsRV5Z3tzCkPzMZgB8LjE+aHr2Ij8BFagJ5FRT14D61c19v0
WuQ/oTV/CXXawjqOWvRTrIgwqPbmZZGlS2dY+NbuslISy6XBVKCnDBHs+g/GSi49FJ4bXQsOi2Ct
lJZWrq3ByUDpwmvJU+UsSbW9K10VyJzlFUg1Y8i09isL3FzeSe0V0kf/DB3/Vd9v2vvBVcN7G/hg
YraADPz2fnq2LuMxsLei6UQyzoKD9020xJwqq56GcAhPYpKTuDVic0m4opwpYx8zymvy0t6pHuG4
kLXAvXMquYqDGBBnpO38o5kkMLoGZ1i4Rqj+aNfetM7SwwLRv1azb3MdDqvtAKIaZSzp4phlkd6l
8ToqQanjKvQAQ8j7/scJZh6+6GGnMZ/YeWE9G3GyzRu82bnbGLeRXQMPxGt93bm1/1bC421qHBQM
6v4GS4or1UBctdH7n2JcTDTRx1rmlRpfI9S7t1gb3lle19wrk3Sq+P2PPAtzbGEWklllz804Qb4a
xArEaBYjb2rWCTeAPggeM1lf1yl4JEh4MM/8bdnikat1tfOq+nO3jAzrVo7i926iR8nFqM1VOmTQ
HqvpzsFeoXmgIRQQRCPQUdKEJdGGqhgRfPTfDc8tkabEq+h25pkbTQaQzoSQg03qP3aM4ELEDuds
qdzKAAAC0kVr88Gu6l8IJA/fDMUlA9M/V5gp7Uaqh6esA62+HehreBxFJM8fBrBJMCb97CRQaqKJ
bnN2Eii1sURcTIyyN1U3TRglK93AvqlT5eZg4Sl7n4TSTcFrSg9B2cxNJbL6f0RY5rzJIxiYMUdj
dkq+8q96pcKrPARBi9Wi2oQ7v5QRb3TrfmfqSn/bwQcSOwpxiJ3IWKmFkW/KiV+LcPRAlvc9otRN
Nh5TRGoOOUqN7EN8q3hA7zm91XS0SSotqE6st8IH00ZqeBILwWFF31RNXG+rESyJbxobm1UPRJW2
OYZJiXxda1ZoDU0J5UxVzmDY/PtIZw/gushzzUa8QyWtvBJTGDEaTKOexKjw8I0127sfK289FmZ0
M5hVuo9cct5PVOqjnR8jFqPJuBXMkNQMsT9qFrQtQVsSbeRTf7fHVl81IyrNcMFtAJBwcb1cQus0
QdlJNAUE0sDuCJ+Be9GTODmCllN8OMUbCrYQl3gRYtd/jdeSNFoEPnag5WTh2lqaupLSaiRh4Qzt
ZsZQZ1EXkBadarxKIB3HOB2OuAWK/W0qO/Eup7K1DKbtrlZbKbwM6yh2wGLPa6UjriRFfCPiDcwC
WbDo5s5E2vZAQfkVgaUJQywXD2GBl62TgaBForHCg3GIynUqK+PSrFjLzW9BTcwRGgarFJFhRMcJ
xhwCANzxVh5b+FtMgcpbGxGScxtbE7SN9y25wdwUgyJMREiJsSphSm9LrYS7Py0s+xJDCifRtXUQ
OORmPtaX4oxfUXpwHR0uO+vOeck5TxuqvRqNJhW+KkB+jE+zHjxow2PVb3QU0Sln0/fpkHWogKVO
NYdcBoYehasF33/tqMf6m5tQ6xY1kczw6hkG0QQK4v3TgKj5WymEUTicdFpu0M3Roloihp2peCoG
HAWTrZ+ZHRc4HWN5c40CiL7tDKgP4h9WY697DrPgBr6LhbqllW9QEjTmf50EsnOZ+EO+76Leuxl8
TES6YfjhyxIy69MaPkDRX1upaYJY83MQgpV6A5M4wLRgk+/zBVmFMkXkL3mAmUUqhitqivPwJTkg
ootklJc2MmPz9mDwpfLQ8tgUL/tpx4ArCyuCAPEb8VZsfYF1SoitPKLAdlpIG91EWA5d1WmLbfXf
wT2x2cXcUzHgKHuF+YTijLfu4yrcd4gQrsNJd0dAsuLY9k5gblddkaPAIJqSVK5ERAzY37aTSTs2
0M/i0BXtr5T0xe7SJYONOnuDH+6hVr6I/jRR4BCY5WTo653sIvFP4gxxr3GtJwhHXfrEgK4awTLP
82ETp15yUIP25fKdrhJk6xCCewmmH0KATjkkVcHJhjDDr1dq7QPKlhH19IwikIv2bs9u/qeJuHjW
uz8DA0qe3NnRY6elxlrNtOooK0BFK90ZsVlHE0DRBgQtbDOcMWMOslGnMSyfBKBMwMhc3NOSFDUP
iLL9Im5yc5PeI4Dvg/XNmuukC950PZiW6n68RymjXYlmDVJnlXq5vRNNy5V+WPYQXItWej86Bl6E
Ii0ytghD1SbCPImmYn426SaNWaahL3ejaV1ULotJOylR2uBKKCtRRkyXja9u5Ak6JtgKgtEgzuZD
YeCiLQUPov8SJqluudbSooTglVVnPO3XcyHjSzP2yl2nO8myTSrvnhtKuKRkMPyDdN5pqPwK0mvn
LyxgUz9Hrf8V89N4xjg9g+gqBRR4amuLuGl9pUWOjn8aTmlqLiUbsyt/xk3qxHszIXUaGeW3Vh36
7tsIMB6FKNiRE7qCZeT74dLMgoFEsWin7oCrCDuMv8WJPrVZo6DgncR9ypxuVlDOVW6Aub0QN6bL
DUyMiqbneOoaM4j3kMtAZaAeoujXXjFkaxeq7Aol2nTmPIuzMLiWAiu/vnRzG/ocKo3E/w5tjLj4
FFrHwQ0Y0DOmqMNt1EryprON9CiN3XDly7XLcxtLhKbO1BUl3vaxbbtmMbIie6u5xc/kItdQFpqZ
5ijc9t9t/OWey67Ql01p4xZAUhBPh8Jc+uAL3iSEOeKOJGQJ+HDjBq27VzNVv2NTzJ56ioDP9B2V
/O4+cvJm77gjAtBqo700OrWRKWAIYZzi0ZGf0cFTT5bJvQw4uXS0uWmepAlodDk09WtTDcnx0iPO
PoXC6lrhO9YvL31kqVYWNcGboKzyTeMAVjHMdLxv8Xa8cdDoBM483neyNdznldGy81T6K9E0c8nf
q6xtQAX6dbHU2idF7co7MahPe5E+JtstmqzauMGNxtsc6tbodErwj8RgabEmqxPvAKAX80oSXmck
vBB2DsIafWD8q+GmkvSeWqMScJhCwrFrdmMU/RD980HMwjAnW45jpLOqktOrDMzUwszYAtqq01w3
/CJXMGzaZ8SsQSF5xq84WhqSnP5ChRzxGHd8chxdJRFU6mdgevi6h3K7ntNfI+nI1F1Fk5OV0xU2
wuygbUPHGV4oyCMajzPnIWyC4cUO18kUNVhYrs9RU7dOpuTPKCkopM/X+ogaW6S8xbV+v2IZ+Cs3
gecoDSs7QTp37EP9rsnCcIteMpSDqTkCFrprYarjCDuegralZQ0YqylmvsCzBra4hIc5Hriquvem
Yd/r2rPS1ldi/jwjqzDxgWO3iVGyZMaw6lo8cGYedZ+BeslbTHOivieHH5LvmaTfMyzdxRIY6D76
NChxi+F4GvZd/32YjA8symm2PWB0E6rFbYuVq4LQXQ2tsqMk+aUWAN73YJq1sf/yaL/UArAZOeSp
auzFekGEFaHUXfUo6vytbBEp2s3YmvKuxA2sW4gQYC+4KIgN+8ewGFDDLMPmY6qIiFGEKufJAwnh
3zPwXUWJnZ05WrXRYfTQ6Z5PRTufOsVZ84rrpHQlznXJj+deU0qJv0SJ4S8xoulJLeS2OHpNEqec
/7SuTX9qIarg1Aff0w9/+5OnLIUct+k8Sfwhl3yFmNAlKTrQ1oASZO5N7kyyDSrBy/ZNoPoHAFHv
B+w5GEX2wfM3l97SLhR8a6fQOUAMTYoxiYXhp5Yb22oCQi2bMX2S9cwEpV1bt0MUcHBRG2exODcC
vrehbVzN4W7vpXtkqtG0n+LD6SBXGqmrOlBXYoYY8DwpXVrTy7SF1O7cXJqMc8AtTI4HanWw0hqL
GLt1kYa2tRqMz9SbmJGHU4vkrL+OGCIekgU1oG7lRlV+XUdaASYkTL6XlP7TMFf/6YBcrccwsaEj
UDp1gBbvM01dFLIT3mJpqgEywl5q876+l7pvyBdEz27U5vt2sjAREjcyPvOW1yeLgjLHJu0sF0xN
mVg7dYivxrylFqrYxnoIItznemzN8hJ7u8w0+cJaYuFXN3wTOxvZBx7o2mIyEZkSCSxcI0wioWWT
OwhdldVZsRa5AzFC4zLyO+z3HDiApECiVKN81U7c0LpfCOyuoFMXA3zRLkCI3NUneEb/ESOGBRPb
VNN/mYcECdbhWnXvktJ7MD3rRR3K5LszZOi9F9VD0lK/AEPlbLMq8xZGBmKPuldwBUYPO7h6sJ+H
1OC5Q44gRR9jYZtGd/ufIxojeazKsMbisqmuZw2fHv5S24IKsRUfELOQ/pn6ENWVjl/i5Kkvxah9
68sVm3vQ+5tUyb2jL/XZkUW1tW6jUnrQNHgk2J+7Pw2cvBXtp9bbqHQqhfwQT3MGf/SOaPFkR7fT
LaDSrvsAW+J9TnP8Mke8jtPhORnawZPCDf4ERlVZo9+BwedUBGh6hyIAurkauU7aY5f+9PuIvdnU
chEYGRZiHpv59DhkmMd8xIr+OUR3uzMqoHvHbneK0pg/ItV4zRACQnNT8TdVIReHRut8vAFAaVCr
1V+n0CIdx4UbJ7+ozDkVzstWW29Rdh3WPK2xm1BQ0uGuWN6HpfEtVWz/LcddftH1Sn6L1W538FBn
XIl0XKDcUBow/gkr7TUIWx3ckjLsZBdhmWB6KOJ6lpPGwEkBiabwIXXIH0phtfdkS4eSSvmNJxZS
8JViFSvTL1iKmoP+VDdgoUF+o0yYeegqxkOCuCK4w2gVqWTNx0BC/5eBujGi4+TYthzt3Dj4in5f
aW5w10H3uyaNj3sLKv6vnY9hT+EOzV40zfzVVcmTeUWKJnqM1CR3FP/V70hq2oZWnYLQ1h7wydmK
fjTquA9GDpvo6WLTi9igoBaIppu7MmvdgziYduwiCq2/N4shhOHTqJhrfYSUoDaCld33i453vh5y
t7mvuHVc1T1OcqKpjmrLQg6vGC+SzmBW2nslyxMs6DDTEYPYBZGUM8ylGBSTolb1sBSTsr2rN+xg
9KLnqzRikGe11p1UdNEeeoW/9YuoejJLtiBFWj22ttpdVZN73aRfmE8H23SDK24YMY8K27wVA6ks
gRF30LNQXLUKl/4kUojoi7+d24mt/IiyxrpyhZzhNA/x5qVeh/K1uAqKZ+q5C7NNJzXZpoUme4Wb
1I86iJLvOA48+W6WPuptoWxrkztHGI7ufallfwso+qTZpS2ZScWKNrGOLSw0v5+B64KfdMBC6q0L
kz/W3oIO7HvjBepjV2HD6iV8IUKeW9u8TlWkP/rwiLw6XBGtq25HyOaA1VT1GZ2UH4gVdOd8qviI
+7HfNmstdJpZT9QYOtQTuuY27B/R1A+w+lEzkNWx/dya5l78UTBR2AnHyCG3Kc4irM7SozyhEGzY
SZnsazeilRaGs7cDE3H8aRAwR32HQEO/7HNf3l76MAv8OsvQ1GohJogwozfxA2L98m9ntSklHQjB
1QQnpYB8mTG3p9coh+bA3cI9Ao7077vMGTeGA2NG7mIWjHhe8WOy+OqxHwAREsobn1wKC9gJEtIz
SibPu62UdUdC8tlo2Xf4codTUuMcfRtRq3ZSkhpjmaKYFkc4WnKD0AjTYr//FCb6RViTIPlA9XZ4
KQDIijBPid6v1n9czZquJppTWA7efDECLz65Onv4WFQgeWA8mxSMNr2FiBZ4PLYCkj/Z8NretYJ9
waOrxkvRb0RtdRgQFFpGPqv8uh6UlTrk2V6M9vwxBWqVd+bQ67em2wOL4WJqSN0V0pe3Fs18pB4u
2aV7EE2v/YVnbQF+hTfkesYKETRzUYaoMY9eEr6gpoa0g14+DQirnRHlrpEKLIKXske8Nm2zYYuc
RPCi2tGrIuntjZXa1IvyaC+6a6UY9kmPk4uYVHg9XMLc7Q9i9M9ry2HGkn16zSoxPl8bmf3Xxqrb
m6jOur9dW53eQTtOPMWPazfpi9yRY9O042hpPgotHGS5fj/Tcu4jliYJETP/nPQpno0iEBEMdxVr
EcJ+UzQCq4yI2b0dV/ugaW5h3gZnXakbZSWmwAlaSJ2vHzu9MHYIuT4FqH4i8ynFlA+RS2rl0sBb
qM7TnZTl7P7dWlmJGMMx7JN6bDBiTw6aYr/imYXcwzRdHKKPM3004xWZlzTR+006SS/5NmuX1vJv
Lb1TbvVYumf3jC6SXyGTkOOSJCCd1Na+RInJIkpG3R4dVEtfxtyzruyi/JF2RvhtOsl/n+ikCkSP
OBn95oc4UX6fTMH/Vcx/eglxQdClJz5TlogSWlhSlw87FgD9S5b2uzitg4cmmSpQSpAvRL8IczWE
BkwWTy88XHa+G4cP4NT+JcyZribC5Lb5FFa0EpsmH1npy9U+XnQYUKvv/7ya7cj1WryoQZlrlUvY
F/sBRmTRAL9BFLJE09Br6SjKXDG3l3lUyC1cRoWQwyCZ/69zxdsQLySuTF1cOl5e9/ImL68rRruP
tzEEdbuFV2gtI8MGM+E4JyPs9GtZMvVrcRZWeKG4kd5j1DINtE1gLQpHlRfpWPdbEaiKzqosVrFZ
VqfL5P/rRadX87JYv75cuE4jjGzFa35ceO77by4q5scA6+Z3++miCkhi2fI/v1tfQ3HA06T5I5hj
v/75H5+LuKhtyv1WvPHL3/y/XfjT66eumay1ZiUE8Fs/em7yUMa2EPk9ycZDl2ynvxVNyHAAPpIS
58pukuPLa/c2D6iPTEp8IiJT/U/Tsfv8l+l2kX6eXpnZUlzsYzoOJOMiDyv55DUkMc0J5Bxp35Jx
CL5TJWUbiyI1mpE2dEIMHLe520b3HmXnv4RGZvUe2pvwcUTooBQ/o65b6lYQP2qZrq/jEeoHXqz2
AeAf8FPc6h7GKfdWlkPHjmRRc7P/maEHRU+SbGuWRwtlKmuM00HLW3epdjrmYlMdxChbNIpQA9Rx
er0XYaLf8gxsdiSVkmmLXUuDKutBnF0OGh4I1Bzt95DLwJdg0XRtLV8mFlhAqsDdKXJLGA+e84bC
cIUwyu9mCJw7A79q4ffXSuM6o6KAhkgMYihIh8kOsrti8WjcuyiJAZXDgVufxNwQkIzvSMpDRv6F
RmL4AAW4fiilJ7HtFo1cehIb8gyV2j9HouFT2Nc5Ag3A9+9f54iFpq5r1YNcPYtLm6lnbxzJQvd+
ePpvJv71PeEPpi79HidPWW6ypXg6YVggLZH116/EMwwxTxZk7TMwtOTo2APfzomt4Of65yhFOcGp
bZ/ZvrxHyWP5FtdjCgpODhCw7JW9I7vGfdi5LxSU/LdGBrI1ap2N0ilk9mFEvE+I34bZz162s3/6
aSJ8TGVfIX5wb/v2ixgHyfJ5YugV6OFMV2zTX2JiBwp2E2hP1Wi0V1XkYmaOthK4GQVilcEjs3ef
xDdYCpwfde5FT5QIirVqd9GJ3RIWnX+ZU/RPwpriY047zan9NDr1RZYcrFobN2q2q3RJ3bDoKHAT
so1Dm7T6JJ+AnHvJb8ynqvYay0i5QEHxFk65yPPMnb5PLzl6Ai/YzOvLVm6SW20Mo+0Y4YOsJZP4
Klhe/x6TT2c96pMvZN9H15XVKxTBu/B7ru8FkksK4nAZhP1ww7Lf2Tfoym4S7J0ezdx5ERGKoV5n
GkjNvPkmpYN2E01MtzHHkA0rAIq3tER/5mcYE4w8VnO5Zpku4TO50WPFXYphcTBljep9It2WIiQM
n3sTY29AEeFJqzJzX7SevKPUMZwNR4/XthVWD9WALY4Pau8bwkOnrJz2ZxH7eF2Xf+XZ8GS1Ufg6
DEq5jEH233ka/806sTEradpyI37b4pCaeY/QLD91K3szgrQ+5iiw7WUWEAuPpER9Pwyo/jvXUksq
7w150gyVejiaC6FrG4bNNlDs8WAJpi9qePnGakIJH8xRP1NWVlBqDbxDWAKOHJr6sfSASEaW2u9C
FM3uNVv5iUBGduNF0bDM1HYJtZXy3p9nmT6gAORFDZ6x09mfoywX6WMT+T76Z1wmV9yebPxSp1lf
Y31mhWL+n9f8+or/Ls7Lj4nlycUbAOsYoosu3/E0R2Sv6nrUjWmaRtJc9xk+9zF2oEu3GNt1wJp6
3VURbbzSthWbwGsR3BUeml0yicWyiJQ7hLqSrYbQ6jqnxoIw4jeSe846i7R27yd+/qiOxgmGTfXN
sCME5pGtOpnwEW/we2oWYiBOuNkOvdncpviiHnMT63NxJcnK96DAK/TIc2NXF3q7qWJL+0fXV3UB
iA/NmGLbmzxzIPE9koFFQiEufghIfOor1jZLjHEtGCNm5fnT/i4+Cvz8NKkCMZX5VPWQjRpZjc1n
Xl7Cjw7p60WfB5b102hkVdRtbAWcndqv5dKugPyAW8eRYD+OrnlvGBSxYSOjOFO5xT3eZBjjFD9T
MzK/K550KoqKO3yh8xNrNVAKAxDXMHZYSngynlLhoddyUCCu6SzxgyzPxuiB2SeBtW5MrXjNdX+b
JqH1fVQlKBNWPt5ZI6rF7KOUbaiUxQNe3j+NMXRvLD9B5jiE1aGqxlvlleSdndJ+cD01XndFlZ9V
2Yv3qi15+87sG3amZrA2UjV4NHING1k+ku/S6GLX2VHRnq5Uxen4Lv4eYMCBqloVLVWtNUlU9f45
8wd0MPXe/Gaw9bW5ZT5RJW92xthjh+hV1otPOUrfOclJQG+7PtceHPMk1IJFAxibGBkRVJtGPoUl
JwHQ7d9H/pijQsaEIcYdMerRRsmNZk2pRX0lrb4S7IyuLPxlgYXnzX+OGIMsPYCsL/0a4agF/rCY
haQYRntYZXZ8JghibGwu/TLAhdhEHbwmJdVroIxJP0fERXeQCz9/LjCz35Bia1ix9cqdpEnxe0Rm
3tZpbj9iP95so5qsqVLq7r3tpd/nF2nG19ofuweFYu6uAqS4RRjdWhoTexCQ302iWf6dZ8XVba11
D9Ru8xdZQUqM5ARP06mpwNdbdGnknBPbNx5KEryiP1MLa99JSg2DxMhfUC2ghMQa7ShGnZcMPb+X
RgEMUsi4xPu2k700hpCrq/u9mAOdbKN2UvHANjG/lmw0hbG1Th4zpdchTWbIZt/yFF1neFjif8rZ
qHac+an5qS+MKuzYc6TiLoU6fK/zVZIN3Co+SmOi8CWaZp/5x6Z5UKAmHQt1JImXJg9Nn0NYmboA
M9fUXabTS8ilKc5sCSfrBl7b6stALGcd2uqYbGN0Cy8kLfL+gIh1f6girz8YNmzDuTMok2WhqPZe
DFxCxIw5ToxYYspl/BIOctRG0sHrVp+uLU6dOHIWKC4Oq6BQjAM3FeMgzi6HS1/kh48kbqkjGmVa
Lv4WcumrKvd3TG1487yh73/U8DdfSiy5CnwN/8niRL7O9dtQ6sHX5Jq+T5HCnGFaY5NgQB8l+IMB
8bqUcsWZ6JsiTFBXR1HPFf3i8O4d8Hv0MvC1bOzcvLM2DVeL9+SEtFnpHpdLLHlqW15d+hr4Q5De
pW/qhyC+GKyUjdNL0aysL3rgC0XckKt6P7aTgDCZ201lo2INTaqNt5S0isXcDgY/OytWmZ37jxHR
BxvdU3ApVLOzmBPq2E/OnT4s33XYoLGOu8y1WzX+i2114Vqukbrom6bDjS2CPAyG6dlwjRuBWofv
e42A0ntoHXU4c/gktC04on8JLRXJXLLXhTc7GZqEalddG75hLK0Qt/iL0POs70zKi1wBA5fgLwPi
AnEWjsuqHSLE90ErCpxPBzRsOXbgbuEGgkwUnRe4oqFW/dL0CoCUfwE4ir7LFS5XFXChzhr6A3vE
lZ7HzTbtAZ4qtpnewfNJ7yJot/i3SSbPsiS7s6M2vSvHt8r0nBvRKDrHuCoSLC0sQ0VeX6W4DnTe
t9dd3kjRkkr+vZlo3VFcLgDceYYOtxEtcYHLq8bA3ddFC+n8ouAvpP0vTSebMH6OHi4v0v5itEKF
Mknc5sp3Sge2rWCsl63xHe+NeF97mrlw0ljZCG3fBnuXWfPX8Cp9i6xSvriI/oqzOa45GXIXzaGX
bh1s64LylHjY9YBUl9GgYKQ9GZuJplPW1V48JPVufB+9NIMpuEplY2+p09LPLbFA8fuf4J7eYq2O
XoLEUpbDmOi3jlJPuFXSAW5p11eqixewj9UgmlSmji9akz/ictgtxqHP3oYSg00FJvEiLykbxAF+
PgLK3gILsKr2IR7zZq02CVIildcCWqf4AE2fGtU0qsCDu2mkkp8ug/MEkuKNWw3zdKXwOgqUMDkT
309uVAkuTZEWKDmbPTS+DGfLMnV34HLGpWgCj1NOqqG8ilaD1fd9bZPJINKLFOUh01r0jGX1eo6O
gM+mbjtcBdOg2vjFuqx6fR1QERASCgYuCcvcqssr0cQS4laTHe8Wo6DkMbRGnmPoLhRtOJ6ajMpJ
343Zc4qj9NYZ/Xbd8vw4al35K/WBUImDltn1vk/YNraoDFz6448I0SdGES7FVlN23XU5FtyXPmaI
gS/NyzRAdCTnYfSvvsSJkMsLWSbIm0XSK68uVIDt5b1cXvxyUXGpuVmBLkkrZLqnt/y/v4Qx/bUN
TDYkTRv87ECDVFJpPiRD+j+UnceS3MiSrp8IZtBim7pSlBYkNzA2yYbWGk8/Hzx5mGyevmNzNzBE
hAeyBBKIcP+Fve6MSTv0jWKRWFHrnY79zVaFvfoaRIp+l/MsWEsTrr57UXT7k7RwZ7Sfk15dycx2
ma4GoOgDt3qSAMX3QSyZ9nSOZgv9wJK/RqVM9QXI+hbDPowWpyx87JZDAuBqM5uhtpGmDEiIPvc7
0wWrd5sQalCvKbVCblsucj2MyKDVbd5ighLnB+mTKxX/+UDdCbf91cVgTNozIlPR+lou9VzM2Kgq
jdtru/R4C7Gu9g63+mmjamcQ4QiaLdVUMgvZEzIC1/hcQW+uivUXKc5KQNCgn0eaHplSS1fuoRit
2RvXZwG2opu8SHqT/Ti2lXsV75ZRve3RTpTTa4yc/goUaGwtk68DC5g2SPDXcObA3PSjGZc7UAco
N7TB0TACTHObMphOnTlH5U5Oge5Op1DRINEjPkZCDUHSHVTPfeG60LsmhWcCiiuWjcV8gZBJFa8K
aLURQiVA2PsWfcxb34hw4230dvZ/iev/Ze5yvSEAgSEWyUGio7bKti0oC+3zH2dFk+ifR9XMVnOl
/9fouPTNy+j/HiejJCx+xv3xGbfP/TMuQoOtQIh/yVWKDshotRtsDSLq7OQr8V5PNrC60a5cmk3e
wP7pHMztwy6r10uwk+vhk6iK3ILlclCUfwbLqN5+YcHVPZaaeafj6/0e18N4D3PjW+lOzXuE991J
tSc0iZbBCBe8O1VzU8iejKZ24lCS15ytjOaehW1fZiMGsAR347xgAsLyyJKyfs9jBYSnOgY8tpfR
uH020eR9lNbQ5FC8rfEl9Jz2DbyO9BZ5az/5qOZ0k+vBo0XKRjHqaKfkUXemQJudMDbDIYlC5bMa
FexpjNb4gs7OyTEG82+j67c52rR/QaLH2om804tpddG2CZ4XsTwszIP8nGtokCwtXUFEBXwB/GNp
x5PeUtGd4u21uSioyNkwKs6xiYz9NbsUKMO0aacBwbhBg7mHdjSeet29Gc3IdM7oOkZrNzRePCex
QahpVbgjfcAyVNZavjL/namad2St067YZyYncSCx1KLY1cNcb6UZtEqPVejw94zTBpQm66Rlfvki
3iXz9GBD0P5qeywdoqq03+LMGDeNZ1gPYdma8D0166gUXXC2QrD6rW4W0LIqd90WzvhRpf6PAfnc
701QrF1vsWbQnGHvl639OgwsqV13gnczFXeSR/FS/REB2/EJ5dLyZc71Q9ghTzC77gDNAdis5GJk
Uo4zcVIDu63XYZXi3F42MLxb3bl0U+Bebs3CrVZ+YrfnuVLMGVwjcVUcBNvEMoZ1HebDNilUd4Vh
WX32A/W7EQU4940zpvc+++GzLaeTrZcYJ6fVNnX4OerRuQDw4dOWs6IO+nn5A/Ou8YIGOjWdtpry
wgkbaOUeNy7iCc7ad+0vdluNx7CZ/aeCysn90JigrSrlSbrC3nMOM9SJlRko/pMMOGnnbfSgYb+9
9MmhrOxqlfjA4EbqOvFimLjJqrh+CJDeXmcqd3k9kcgMyh8NHrWrzu7tNy3Baruq2uTeQCvyLm4s
NnAh+dlN6M7VJ7d03izXzf/ua8Dvd0oMZROVwRn9CnUkn4qWWGlhl6dZcfjU+DGWVGQTkJ4CWAxa
7BbqpIHC1zRWDlnSh3iR/ieUqxqKm75G5jytksIfdlGBH1M/1pkKxS5ao0TyYmPRhoGJWm/1Spsu
LTUWpM46aw9o1uCtm1hr3yfVC+n1CR6V+beC8LAfKe33dKGkJHlZ7ZtK6zb4k1Xs43GldWq3hgSL
5b2kbzLNflYdfttbRIDMym8Rluk+t/yz3vJBZ+mGL8j+N54QVQH4HuwS0X3Et4G08EeuOQYSRJWy
acMUT6gxs167PuJ7tWg8IpNqXLg9ztmi/yhdjaFoGyTU16HmBVsokeOzUdTTc6gopB0c6yJdoCu7
k2u037kRiwxNK9SdbNdr9hIrIaiway2vdWkE8VQdDB2Nf2nKQQG3ikIjxvIyyevr+MHBluEWkddw
Vs0qDq8/h965H/ECkABW2oMGttN7S1Oq+wZ24rq3ouivwFfuVLQh3qFB2Puit/Q9r77gI3WBtC4B
MnPwAQe36rjy+Mb/r6qp6BZZ69n2q43EyeE38VXSqsZZL/d+ays7cJs4E+fRb06jJV42CAUW3VFk
qhsEug4QINW1MIoa/HSeY/gWWUABqAfGh5ITMipIuwDQx5l8ry/NEnfSrc/zhEcasiq3UdEOkFFU
bEjX/gqWZpI1xZ5kKJa8bnFx1Vn/vpzkoG3lJAiy4CVPbHJvq4gNh21tim523w3TpraO2cNldqP6
DEon3vZRE39uwEMMCuz6McY93dGofba6b+xBodiHss6TZ7vH7E5C2JXi0T47r7nO2sYwdHcTUXv4
MDzH2EyBNR2kObWQeTqImBdpema75bmrvhS6Xr14ZsN/SVPeZ7wfLzG+7ytp+mbfHOSStcGf96eO
bWS4w9mGsAAWUO2e7DRrT9ng4tzYoSqv6GBhdeWLhczINh6UiExmlb+YhvdXiSDDpxS/BrStu08x
rvaUmtT2cVgOnVUjweiWp1u/mdc5a+dYh1pBrBz6MXIfkmJ365GzMY2RS6zgeN4GUkoiR30uP+Wd
Pm34Y7drPdCcOV+ltYb9SR0A58ejHSuP0Iz2BVLew7QDl2qtRAkYoZTpFDjFm7QmLW6e/tlVLzYy
yjBfo6T1z4l6TJp9/WuSsjgRTuWo3mfxT0drZPWe80n370Rk9qY563qzv6kyJIJkoClKnP1SGzhd
6oR/BpeZrd9n89c4JOFuqKerIIC8zADI1dmGJWmCVM0ucYe/8VSzT7rrWad6OWtqEKur305lKBoG
++RTHTwUZnORrkABMmoNrGbCRMXeN+qyO9QBEI6JaQY2rxr1nay+/SIdc9sFaFJiSzeMGQsPvNvG
cGPWZbEysVk9JWzeUYX4xxnW1j/7ANj81+htRuCnSDaqE+jcf4kbyse+NiNKjwT876Hygbe4P34c
+cDAsD4hbDAeC79RLnKoPOSLNKWdsF8FVnIbuDbDkRVjUgCw/DXjjzhep3hc6pdbN0bjzrrG6Ywn
RFXHCvCCsqJQO1UnOYuDucTzcGlfT2/jmCG0ayO2jOscGXBTEsQrOZXDpEfuISq0QzvP3kPZm/U9
TIZVCEcz26a4Hu6maMCbebHDkxA5C0fEPpFgNQ63gSbprnP75Uq3frlI6dT5+o+BrK/BRi0XkQG5
etWnZC1QtHZm9XPlYJUYZ015SOqw3IqR4pwoxbqJI/UkwnSelW1CJbVfDRMG/b9MkijfAf7Ct/f/
OSmwavOptN0f1FGwKXA91Euo5oxYkH+JYVdsPNupLro6GucaXRu+eaH22Ri9nTp38few5sHRR/gA
aIiDHxLVQVAcPsdzaSQgSTWnQSckm++6AcuWYXlE1k1mPuTouK9GfV5kjPpLF9jpu6qXPjBwT99b
bT+9W559koA2yMJ1mkXdQxVO9lnVi4xFdlL9hVzRKudDv1BmV7YTFJc7bRiDFx6XP2SmtVAJrWpW
n9u+wLl1bC30q5P+i4lsj0SQ7KrRumQQpjc6QUX4Go/W1QEj16LxoOlYv1QLiG7WcdvSXThY9qCG
r11iHqRfwiYDHytrgeqprgbqrsN9xredQK72R5hIGmvL1f4ZpqfZJxanmEKze3lIJoTl1GrsNziJ
Qb+QpPKtU5LKkou+DRgA2hHzI2d9S1J7MSbSWQUZ3lRRveWrMu0Lqzb2VRraH1FnbEn3z18VH/Wm
DsLWWVWU8skKs2IVNpP6lSoQggQFCrmdbqJhDCJuIzOmDnd3vpOfKE5WqNscI8fyUTCx9TdIFd61
KTJet+ZVGcpg1+VZnn/Vwh6buDn2w0uDu9eqi93s0U6n/HFO0LMG0/2WpPV0vPUbuCQeJJZ/K/px
4z/irn2dbvyMGbJqgkJmRFt/tMDdq1BxCt4951szxnRPml7k8KZdDsmYNU/c3GszrbMHiNTOEwt2
666coEhZaQdLKyVzvLO8vNoEbdrF67kAMojzQ7m/tpVK/6oM+GEiHuE8seBynjIseMcqDB/lgrDN
q3tkk/YypvEk2hZB5e8Lrd2rRTn/vZyMqXU96f9z8t9D0qP2xnYeh+g39/UsHIs79nVf5YaYxQ3h
V5/cPRiK4t7NZ/wWJ8FD63ALecX/oR9oCpAPz6mvxQupPUS6v7yKtUepSVy331LaSCFW3Pn6/Gj3
lLhX9aLTMCvjsAv6Qlv3QzatVAdDo9QK07cwLlFmA8Yuhsg1cjFXQ2RbV7dj6B/to+xXKqwqN73t
qBe/09oLhiRsTaMu/FbfIX/Xrn6+PApYCIcYAE+x8qIsOwH9WSqTUYsOydIZJH12kgOWzj/PpPnb
8G/Tb+G2Fs47swESF07KBYVqXmLYQSqX2SPtEuSlspMR18bSYOMsIrBBBmdBYq7hMl74hnahci6N
a4/hrgIEUR59FKqQ1HHuhYAQAkQ92Vb37cZJqFFv3vC36nYSMQdjeXS77F4v0UhCLx/diqWMgQra
f5oL+S2L5p9NQdvdmoKQ+y3419x8MZxSczNH7TRKyXRCHUorGI1lMU/pRov8AosAvoM7vPD0VVJR
+mnBpNl35pSXZwrBCZD4OfB2SFj8dW3qywj6Tql9h+4bmgN+vnfcytlFQWS9ObNPBQgMRqZ3b33t
Om+xF9o70ETGHdzv9Cniv7eKFzxHDr/RA0XwNWgbdHBaLbto0BdRZBrHTYCu8Zd2bNb02N/KqcW1
3tfyp2rI9DvXGJ3dXFrj3dBCCam6/ItN4uC73RaHwfbtz7WCOIUD2QmtUbU8NR2pMIQzvbdfoQCd
rqGdaf57qOGX16uG1s/QZgntBvXnVUt7/O2qKakq9iAgHYp5PDuI+RxYATwjqurlm2jpkwE5jGo5
nlFtHc+ZbWy1ZoQps3TpQQK98s/TKVlcL6Ns3Mjkf7vWdaLLrvWAHc4adTts5/vV5AbpYjRovKX4
m7Bl7JJzv7gW30bF4FhGy85IzmwifgaPfhlvege1u+WLpoB8BDiWmtnJX76N0pmbw7hySjaBt75E
vpwyLAcZ+WPebzHg5fsVfvZhd+eWurEvF9hUAoFm72Y1i8fOVJ+vBxOwnt3OZ2nhBaGcGiP5cgVl
TT0QwE7Xpr2MopxfPCMyKReTnjTPEDKtMmWNeIeagUBM3+p/Xq3ialdI1+1qcoGymyCmx+tY8F8F
G+td6z65yVDv66JqH9Ma7Yoocsf3yYCb64WV8S2u2m0rRUA7tDe2VQXfNR8j1rrUrXc1LFLE2VX1
Mc+dbG8lan8qDa88USao961jw/wYCwwM2Wo8yKFKJwfn2T7f3vqC0gkfCk9x93aMePIfA9xNOs9X
ttG/LiITpKl56Uto2/6dtKS/ncJDAaTmmCX2UwgtpVl3VXDQI8A9Y4UYyNymJrsgrzrARo5ePV2J
72bHLtcy2vlO9aTPLRv2On6NlCl69SflUxbZBcBQ4uOJHx6js3ong53ljie95OdOOrPBCC0EoNn1
L9dB0MtwfHwVvilTO1MP9rpNxVmaTo+CMAp9T9Kqw+hzsgi3R1Ssdn6azk8TeYcN4rhoi5MyXtmI
JHxhrfyKBs/8w9G8NTAlOEVZGK20dPD/Trv6oSwz/etcmdWqQBDnHcc0Hfy5Pz2z9hy3nlob91hw
2MiZo7JXu/N8HFhnHwbPdy7B8smxAcepT0L2hwpFTqMvnXsk0819ZZgdhnakfM0e0KTZWuYlK8x4
h+17/9SHcbpxm057a5MEvX23q744xfwWNHP3wy9zZHgDftZ2/J54ShSsFNW8n7TS/oo+KgsbPQk/
YnAP6zLW9Gf55CID8apomb7pyI0Zm5KVORIevCDVpjvVrRc+Wj3FY2VIfArmRvDZjAqbzAwc9bxs
e+D788HCKflzphQqOjAFWitLWI40mKpa1XNf590D9GAWmUs/GC1nk+mxeucss0aLu1qzP9qF1GZo
IXiltDPWwlubCgSvJm3QT0Vo559sXIYXmpvj9cVJ60tjLSQ4ieohIkJHyotPFga+v6KomRlrYbPd
ouRabnZl0IEtLMDPE4UepboPuzHlngQOkleqtS5ii//NstyWQ7+smuyJbN1tQIKDZcZtYJKlmHSW
/3KZGHbwCT7/o+wmbCtxVoODNwZQwuS9QE5E+v3Odu4a2x9QDccyBFHHFsPeoH81PfarnpE9wyju
X4cshOyqqtpJBh0d8GjgWtpOoAAotfV3aF0iUbFMrc2sfTDt/CKDQaEoBxRytDXLO+ea98pNv9v7
tTNvJQ02pjzUU1+b7qRZK/qPqk+se2kZabFSmjBjIac6TzOEXUmwDVUXnsvQRHKtsKnuV47F8itv
w+pNi998qm/BaginhxbFui8a3tHrtqm1Zw3iwK4xy+GsIQV4RJlX3fMLto9GO8ebmuXBh9EH350s
yz85pLdwyCGThIb7mmTO3PQrV1fbTR/DiLKDKVophdehghdlO8pLxdlBAOhEwtbZ1XhRPM+471BB
KxVEecujp5vm344eI2notn9xUWvldaWydWZbhRtdurusJK0tOxaKEthMjEV2qJrYPMvuRAYkzkFx
5xpXyOZlmvNDqFtw+pZdjOx76hHj7zx079oeQxJRGXNEhKzmpbD7186ujt3VNUjib5FDzQ3iKXl7
zCEEPnRoFv7T9kIvEG9APJXs7mKFYSApd4zj4XOEferB7dnadZWBXGAdRy/zPJ37yCvvpavWjJ8R
obkIY0SVem7M6eeoEXrBoddt8+SEkYV7U6K9Z13RH2rLILVfGup7PlXqNsKtZi+jXUg+3THM/iij
WVT+jTpEey+DJZ43QWwEL0aCrG6k/LheoWgy9hjFy7Wl8RJHS4JPU6nHOTUW7ciB9EfFy9K1pLFv
TUljOxqfJqOSxv6tKUnuf5mbxXz/JMn9W3CosrReLpUso/JBOTbe+5AfxclC+5QrlCekOpfhIrAF
v5scpKSnxdnXpHG8B1WtojenZtWxaOy7XsnWL4yDHaAi86OPnROA2IGiy1g+q+Pi3TQaH35U4rIV
uPnGovbz4bhOgjC/6d+1dXTE1hSqoWrcObbVPMMKb5/TPIx3/pxocFfpk4NtBp/VSPVO0lItG4Fl
JqU5X8K86B4V15++vLZ6On4JlQGhQ8Oo91OWnma7wD8dxxDUrVrr1cYLaFVZo/eDtxFqZ1M65Cur
DJzXCI7dNsnn9Iy6dXJe1AzdaX6YUqfbZiUQlUEs8aRdhkgEXTelZeyn+yQNy7Vt5084kXf3InI4
FBghTy3PYmlasdfe5Z6SrkVkL8fW88m39W0Z84ZHabF8SryFemxiuun+cri8eV3OC9BCE3BGMBva
1rUcFK1unXJKHotUsZzmrAyvQbdrOCo+AiYG2oh3FtsxLo0PnQfj2i/U+STNKC02SApZr0OJArna
l5+tKDE/XNUoD17gHabJfaEqeYwXnohYG8lZNE/7MO7qy60/UwGeeEZd/+aKVJqqv/NrBc7aMl8O
MCrMcx8XRzfDii2MlxTOol9JRcfcOKFt7ERUzuyQ6mwm71vmunC10J7DCgRaopSGbrEyVZ0p2C2x
MihdIYpygWsbD55RTY9XbEcytd5Zkghm5tn7eW6a1fVfHNraz7YMdwYQPlSZvotqPDSzdEt1prpq
fqcOBN5VbccvNa//Y6M7NMMsjc4atmoyo4os76Euagh3jVkf+k+1lyswfAb/iQKLduLN82koXP8J
1Jj/1COvuYP7aq2lT2IBB6HGWdj5XvrkgN7eW+C1IYIFXGgKVePJ/xIGiO9eJdfRlEnWYVfxT6m1
gQUBZ8XkDvt4OUOd5ueZ9N1GwfLEiFEmzslv2Xg1c91uyfg7jzU2Bo8OLhHUtXudBT191NQZqNTo
ElTFnXQhAtIqvLjw6O509f4ascQaJUw715qbu1tfadYjZuE8jTH2w1kVMnRcXzLDqjB5UGvkEpY2
xTP92LOR/a1PYiqJqYL41dVRvJS+uiqacXWNDArX3Nyuaxm4bldIIakdW2NTSZUHb2TH2A5V9s3H
kC/pVOtzmWc4T/1LhDJgJzJE9jWiUbkDQhadT10Xf/YiXXmvbDzbvDhHhhtW03HSA+Dwele8VAY0
V6/AMMJDXiSbnB9VpbNPG+5WWmm6V0sCUYo3apaeSu3Cw5H7Sjo9NdZWlmXNEMKQn5d7Sgaus6+3
3G2mjEvkbXajuz3CQ379rgfZpkJW6SPV3Oiu8TEc7rx4kYcS2VK2MSV0vRBRmxbA6maKzfwMvpqM
MRqRqyavkDOVzt/GJR67KVIqVbA3bX24k5BrdGMBiU+sEDSl057kYI7wWVazHZvlSjoyFVFl21hM
rKXTloBr2PU8KKb2ZA5Jd/p9TCZHbEPKQg/ufo+Pig6VM1Ai7Wmo2fguKkcbgWwnwHJQSEfaywHP
LaBu6RcQd9Or+wxIy+mPfonQTDSDlpkyeJvejlhjKJb3PfA67WQkmEjJ2b81pU8pHUq5clomnreJ
Q24QmaekAw5Dk//Im7c/jbxNTi2QvOuZ9DXLwG303/o03cFqoxh3f8Sq6Jzo5LDGyiZDrLaHZAZV
zdoyf+jMwTjorBrPltu7Z9QJC39XtiCWMly+1lZrhShf2sN0h+OmRSYgn6IfmavGiO/pn4ROybtu
jZVd9s2aFywYX6ZnAN2wGM15ONb17F7gorkbbC1yvkdmvik9K36eW+yH/LlSd3PDinxdFsGz0hgz
P0KK+SEGJw9VCdd0iZWDFgz2AbyytZImDszuJuwB96NwyTN4rB9AYhhvlTW8sDmvH/Rl0bOMSUvG
YFj+1vo1JpHLPLNyLn0/pgAwjeFy4yzc+A2IwvwIZnWEV0OEHG56ddJcItoaHj5JRX+X6G5wlzrN
PY8f/a1WVYxzgvq+XpJO0Vzmj7/GysSJz9gDQLsgSWvpOBJ3qlNQ3WtRX5XO3MmVi14n5X4kbwlL
huZtwJK8rooLm9XkaNgzeO2S0yYK2FHfiX7ToG/KyGq/dvM4bUPbqY8e1h3PyqD+kHEvWwSeg9x+
CmBunvAkjLblANkHFwtz7aBCeBpdF03xuHmQA9aRzYP0sz05XZW5ZOBXn0TcJlQKnCwkTjBIQbA1
x/j0U6Why+NVdssNStNx7LskUoGxBZn2WKK7MYQYG7ZqoO+dePRQhiYKte9l29Rxi+kxxGj1C5k0
hEnyVj/JpW3kuQ/d2M0baymQFr1xAgRinirTw1li6fLQ7zq6uo+QDV1y6Jb6aB2oPZ5HCqX8X7Fk
kNW1yTZ7BYq12MaBAgQzihZLstb6PGfGa5Za09919c6GjvJdNVsH1qnWX0OYUdNtp/Z9HIIlFea6
j4bJa2Io+uxcNGF9LB2gPxRhtXu5dtlH0Xqyw3x8Gp2wfUBm0z8EGMxsB56IX8iYr6mqah/cI/6h
VBy2ero1flHoj4s6uSDN9qlrMbpqloOcycHplVWXuspRDLCkazQ7FcVRKmNTraY7+e1DhMg9VnEX
+eXlb1f61XAXRcM36cJPSEV1wkq1dZlEylY65WBa07iyo+zNAAr4UDfBxnXS9BItWsrShVUCQLTJ
P6BQaTqb3hoeIX6yIWDr6QANjoa9ooH6I2Vb4664i8bBwqRYJUuTtcNnj1oV/pKf0AWJjo3pozmd
Kf3nxgi/a+OgPKpqjWpF3bG6X8JRykw3zhREJxTZzXfbntZoZw+fyd+Y+xn9pp1ML8LmqNdq92pW
inGGRFWtZToytjzTsP+6FJ0Sveg+xrPLZeWHUnJ3Rjvd1rnFsAZbtJbXuKLhzbUoOMkBZumMfeSz
mCqNca4ckijBReFXwL9Nmp3rJInyYwVHDzf/OUku5Dgz5eaeFb3uxR8Kjo6nJu6rZxZxP9Iia752
nYOjeaepDzh2uBePm37dsDP6Gif9c6o21Ssc8eRYVlG/lQnW/E3xAS4DAQv2Ua9lB8DzzUfepTuZ
Z4XRuFHRmTiFLVzzGQ3Hg7hSomFtUyKILUpf/7CrrFYOuiyPU9xU52vJGD9OfB2Xl6+6HGLHP3kA
YY/SClTXOTcoYoV5zFrHy53tNAT4QC3NWlbXWWp/7TxVu5M+HmHeg6vr6cVM2610Tcsyie0sm+zZ
wNFLQQBKfkg5SPrA7qZnJ1GUo/y0198gCIpDgmiggVBAGppvQpkpAj94+NWq5yJ8iCr7Tcg20sJb
4NoasjmUyBn0B35xVY7Gq94oVH4LfUJPpDA/SbqqqysQ7BSYzpLL8mNP23gmsp8yalHDPbRYmF8z
XSW2Dvd2CRx5IcnIgdxjmznJS9bNwckuwn7Vggoi9aawi+oLFPpK0koyIE2AENVL4nQX05h4ic9q
/WKPdUgtFFaIDEpYsi8RykbEjivYQdFuZg9/LAl3ini695rxfLuefGQRU75T0JsdojB7NBKy3ENu
zohlJ96rllj5XRzjTifNRY77jI41mfll1Bwr97HRy4O05OCZe8fCM08a1ErvkaWeH6Rl2U6LYVbN
6mqZbOlTtPHbDpDk0pQPnsa9ZX7q3RyZ7llN1H1f4Jux4N4BUdaxuneglm/NMa7XWP+aLLcKG0Gc
Rjny1aZ6ATGpQAAtw/Gma5BvaGGJKVUDM7WvMoxBvOI0LPg6XuCPvuq4j47W5u81nO+0UN6LyYIf
OVqfpNVnc3E0rF5fS7PrwsUxlezbNXa5YDTWZ2T1+vs+nMv7XMEWE3GvZtvaMRDHOMdSMDRGBPY5
eGXY7SysrJBbi6ZHq42mi06Rj/oRKx0IAOQ2AK/wEKAJ/e9nU1JFXa38V9OMtJ/Bf8yVYBnt89jC
0M2st2xtswt6uuml8a304ta1eZ7UjXRLz22sWwKkj/s+2WmYtq9k9I9r3OIAuGXoDff67o+4QW1A
4yvDPgsVp2etbMczFL6p2bcaRRIp+1/zL7fO38Anemg3eyr88/IA7UK2xMgWCKOj7Bwf75DtYPnh
ZZizFqO6n618VGtpVaqXIKwxbkukWy8QutyN41jzpyGfz9ZSbk1z7aWrmugjd71h69ZafC6UbNo0
rvmjX6zXXN0cttibwzFammJsFMf1c5M71lm6DKhulyA07mXMc0PsgMRtpym6j0YB69rhgzY7nvpe
QOW/UHBOV50+qO9llZE5UzRzLaNdY1jLfRXu7KDW3ivVwNC0cZSDjJbhzFt4dufzuFxq1pKHwMu8
RxnMkoOX9u7br4/rYRXySD9mrhegiziUH90PTx+U93Ty+wcySl/NRbR/tjBljNW220hTmUwN1nQJ
4r3Vig+nG344luLcUc5WtuWY2hunGCg9zmaOIHSn2Sz3prJfhcjbsunEjxBnRbKxQWBv9O7OIK8H
1D+DSDRggnGyog66UBCP7E2WU8drMV1pyaR5nkaBrNQ/xJz1at4KprXewna3SWIsnydDI1LuLBCV
Ev9Ve1HH7qzzXnIL7oTbo12kwfq37IGcymEie3Bi5b2SlqGid7GX00Sp/ppAF16vIl2/ZScobgHj
ueoW2zx8Ni0euk/q6JpPXYYZcqar+q5MG3DjdpOT5/cS5+7azpz02LWzdpHovisbGAXroAblvHbK
CTGzwrlcQ/MWOEzZUkeWWDkgeVXsPCsvMOXk0+zM/Qv1kq+j15KoCfFFR7nnEntpx/Iv5LWoBpl+
0LrEfZSQwDWCbcSPiJev5TwGy2EhtByG2sQXdbmKDHTu7C8WlNtbl/RrIQvTrU9l6qOd4moHZyDk
16nmJxw6h5UWoPUb5ulRIrK4qnZ8H4MjAIf5KVExcCG3nv//RIQZ7IQoY8NtuRr3rupsUkcD2HI9
TmYU3VmK9vIb2uV6yjdhX+RGcLqiXQTGkto9ElImfDKl2PHYT19tAzSahfTTjzYixV34P9rCQiG9
ybs31qbAe3xy94iVaae6topdUMTZK8/sn5NsxGFb0//h1bDXykzFdJzd1TaozPk8lNrPSbpiZScL
JsmVqY+cVrnLSFDfOPp/8vi1hf4vfH/8NbN6lSDPzzdQOfNUqzd+WFrvXQ8l2jSU4IeOVDJ/ZPLk
ACjOVVm7X1xPUVaTF5Qvec/bAhAO6nSpj8S+OwQHbFCdB7kSfCC8R4JWPcYAlI9lqH0th6l+EnZz
unQhqHLtEitviVq6pCWh0qV3WFM13MrSNWX5X/mI+yQMkZ0kqnJJdvWWom9z7m/qTizgrp1zEn2J
09a5u+W+hpLftM3TXeDVx8L29QEAoB0B+bxqc+CtlhwwM95raT9/5b0b4bzez+coM/VHZ4DmKgNR
EoUQ/f3k2W0icku1aiB9wYzUx+kcYumnbEDdLIfIfKgnO/po2SloaFCt2qaIMT83+sd67u+Eddov
1NMCZx7S2C/SY1fVS0op7154qFOCTgh06voog9WAEECVmc5OJkadEx3wWwcsuhBiefq6JzNDcU3m
IseRbx0vxlYtdr81kRLdXdPWvyj/aWv91n99DzaGfu274ukEZskT41s7za+5ApHJacPwIocoUj5V
VWHtb10so8LLlGgInuQFyBn0AMBUqIWHTvnNLq4wlJ3VtdkxWQzlpL93ih+2z+NsmF11Oxeat0Fh
JX6WQ9bysEuSOD46S3ZH+lLjYDVB+ySNKdDSUzhY325zJnN4c6B3hH8nqCSsBjHpUkrtQ4No+BLp
/8PYeS03jizr+okQAW9u6USKomyP2twgxqyB9x5Pfz4kNA2tPrPP2dERCFRVVlFqkURV5m9SKgTQ
axBEK9nAmVYJ4LHja8pUwzd4qAZmtklH5m8ZTacKMolhoyZB2bMVu1v2chmQy8JFZWVEndbprb9S
46FaDIHGqg92rdWZv6lONBxBCTgPqguXRy+C7pSFLWDLyH9EM04/pHE9nfSxg3/U1cmTPQMlW1py
KdLE2HUdFQ5pOkbs3cNwLHfSlFmarT8rTeLcpKu3wu7OrVzw9ssiShvV2K5dJr+bX2fNrt9ctSJ9
U+rHLtCnO3GdzF3r2c+U4SWdk4pK43wW10m/TcZ7raVgJc0qhatXL9K1/99JbgpXb1rKRNuknKoz
jypd21fo7OOSC/5B3KdRQIsug57mgOBrvKm9pnmDtG3PKOH8Gjs0fXSZUUncBzglvHWhJbFxbJIG
8my+CRFvVQ4qqL0qfwai6B5j9BdPsCl6vnzxSklcDEPunMU7JTXwEk9r+/Ir30ja1B+zkwLNc2eH
LZXGX4P4qe+Lhnyon1n/LLu9llpj1mm4o6pkx1oBJuBwTj+veHcj+62fQ/u5HJAn9Y3kJN2WW8TX
zA/HvcDg0yn2D3YD2eHnJLXWMRPNMajT5vjXSRLlpqhmyaTIrLR9qvbjNXQA0Gsjgq/YnpDKL5O3
euHnZXlmnA1KrS89jGP2VIQgu7DTKGz+4amDsW8wE34q9Ijvb73ITwYMq/e+934blKD5i2czubtu
+uqNGPwmdaNfy8jApBb80yHGr+j35YWpynVnp+SB7mQJHCavzI6Wpo7vU59gPFAB1NbHHIk8G4uX
rFH7exmdexSAzCjwbzJaqcF94+nuiwzad+U0tsh818kre/GLhJhVkzyGMVpbzrL8nDXafe5zZJMp
8uJhp+r7yszPppsaP0ofOfXFlNK1uv8kFJZ/K9wcFRffMe47Bf+pGMLt4WfoMLXOXz6hDlmTfw11
cvXTqj9D46H7WFXph0Unz/60ao72r64n5StGFsVJb3PljqwkHtagVvUwKt/BUhlXbNUNjAaH6nuW
dGR1wzB9RBMne+NN/CTx2/RwIAw1+n+dXtvjx3TDtFKZLsv6ngPXKoES3hSHvB0/NEZEOMQzOhcj
z/RNWo3umwZIFkKiyoC10Q1XGWjtGZLSWLR4UE98AntpfwTiyIdqwtunyTLn5wq/vKSOK+khAA23
/ixmBvVvpuK/i8eZanpktqjr/XqbjMWww4rWPMh4pinBVe5mXf+42/o+zZZhz0VT4ON5BW72ULn5
9Jj4gYcNs3aU1naxgMg/wsYtj6ltTHxDEQtWmM+Q3DoV7ElrCi+8n6bHT9NiH2EPdyDTDFRKnsP+
iEaNh9LESZoyIKh1DOk/D6zP5bzhbOKlMIw+nVel041M/7QtK0u4y9r/iwEJjviWG71MuWa6X92U
lB1SGer30pJLrhaUV5dBuTRT0GOTppqHXwZyU61u0pew8BlJ5TdkoqjHtgVMm51M7gusViY3Rm1x
qXptl63+NdgFZa6tvcXAPEVaOozrdbJSV80JpjbSMYsVrewmkE9aTHyWjUWW81eqjZCEh2xApDNX
nAy+Tt1ge62l/jqz94vk3hz6E2TbhjIdvjBiDrNawPhQs0I1C++dqs/0BxlezWTW8bqMHjso1riH
pXoI1D+POXhGmGYYZDavALU8e+939MpQhURJGeP20HWVDxxkCZdAnVzlpRjrnTUOrX2S7LqpNKh9
InVwkow76Oip2zlNpAJ7XhLvW1Da2wSFuVPg2Fv/nlZKgkyNgVlZ7HEanlv9t60p0tbSzDxIjPrC
adlGRdp6a67+rlEIaj0nj4KkZpG7r1Bb03f31baH5l3LnO41bqu70oybd/LwMdbZ3rd1TLWXH8RU
+TUYnNFPuKTUREhcMbMJDNAJ48guaRktRzIuij70dzJaJi7ffc7E1mEZzQ1MgMLQ7x5kFDbJO/KJ
PQJjDC4S9PKDxUbhXeZaGT5EuaQGG3UNcpuRnxzX5iLM9aHRtYw4pfkxUkYaKFB+04/OX4W8thEp
/Mpq/7qQjMxkOferZ5YSw7zH1drUf/dU92WybaAwtVsejAldSWnCSTKfs8ZyzzFKNDtjacqAmqod
3P4/pbGFYoX6DnzVuZeucbYwT7TxmLHI8J2B9vpXe3D9q26VCCga8QA8giQYxPQRI+SlD9XPi2qV
f6H+shcgj6rkypXDHeIvC4AnnRHvdHoOd0j0GF9ze/yjtDTjqVXb8rdl0lC1zd4e2/LNKtWD747F
7xVY5b2GsNuyeQCWR4X4pHMm/aLGbrjDtsddFDgImeyOnCluLvj/Nq8wdThVIkoZwSw/FtXQn/sJ
w/kGgaQuLNOvda/E1zi2w4P0y/QEBk3uxDrizc2iuByOATLUFnJr2N4iZuak87vv2fZjX+n3sVpo
3AD28wctOWtRAr1d0rc/R31QZW9o9SbneRmV4MAaG7YeIy0eyGEcQ3F6V+oB/j83aw9DYbP0fI4Z
AEof+1TBiSRTxmeSNSklEF8DHg15hHM9rK9kjr91oTo+u5Wf+bsadHps6PFN+qyK0gXwl2tPXu7o
+IbKBuafKuNaLDNR+WRze9n6Y74xbhAlMQKmDLn1O353mMASzViyBx1yXVliJqc24PSe5mOF+os6
75oF0vIvEYuN4ouPj8UWoZkogetpqCHsm1W3vkb74CcxVAifiV/4R7SN9JVdurFDrTj4U43a6SIk
Uumncj8Bi8nDx9gs/op6ff6dgysEqrIqno2gVx6CWHH21LHm3/1huIxJOaK/jMGLYaTeqbac+rur
jzsJUELsrMuoDq+kWtRXLYifOjmzgbQBoV1V3ZvmV7+LVAFk9oYtvpK9lDFlMN9Ei65dNAwG5TVx
Qv2HbgbesexH74KU+d3qY58a1M8pOw17JCfS71kHhF+UmckWmqXp/W3V2bc+M5tvTYuAREZ25wWJ
jQRMmwXLXe/sa6xiF9N5nr0qPJdjgsZrMaO9SMn5LR/1+qBYiX0Kl/OoibTYc6WKanN1S+OhPXaW
dYbD3IV7b/Tnm4OMCBRFuH/Qbf616bb6aeAx81sCWBRBYn++AwCT/MiRkkow4SY9mrK1RvNTunkz
htR9fvwSvbxHqbC+KRBQ90NWP6lWiP/56Hce0A6+1Ne2aXIWwwyrP28AjDgojjpOcE/S1YxWcFsW
yNRY2SWKrt55k549B4vbJ5C1L27HRzbVmnztSvS+P7sDCnH+mFOR5NOZAJ1AVWd50MekAHGiUY7S
3AakGaEAh0aWp52GsgmfYjY3O2yLoB7rFAqMDCiTNN0Kl2wl0acHvCiMr5n510y24d3LtaNtB1aD
GFCkIfcOfXKcEiAn2OvcSdNS+4++fOnzl5CoUY86ub7DsDjftoPiw71CX8BNLPNN+pAVrZXGfZWe
enD5Ii04JVpF+Kz1ffgAF6y+t4GbIRlRTj8sO75v4yG8a0yqfO/NgIKEruL7CohhukPINkIDVlf3
sxH338M6eU6zwPx7jKO9Hnr+n/7Yoc/VhOaXSinHo2/DNDEcM9rnTYtHp1k+xqqNyxiliWQX+EZz
9Zywfwta0zoPlVrs/RJk9H4APjqAtn9JM7t/g/ppHDzLgfEXwkYZQnRClqV8vMR3gw8XciMPRHbg
HnGjGfZCDJCBlWkw2c4xcEY+TTzDb5k37lFS57HVZJAuIb7710/tWvUpK9jJnfTJxSo9vLIS3iB6
6T95s8XXaWeV96E1/wisZHp2+pIvXHfQTiFpp5tErGE1J5Y4zV2sZokb7Ei/i00Vz2I96K9Oj0r1
8n6Ut6G8PWOTfUyiJw4J/H/emmDOumvW5E8SsfW7sabuYpC96ztbBgbTSq6TfvYi7Z68enCr9MV+
MlvUaUcQeJRj9W64kOe/lz65JMvov4UM1AofQKSzVYwp16vF48ph0ZCPegCnt+u78A8IOtqpjPRy
UcQJfkN23sPfiARtjFjzl35a2EG5/R4uLaqR6asLLUnGJF4f/zTRwn5rwkH54kzpU46u/5MMOQ1S
B7mOOrOEqyb1dnvIPQD/rKVq0FjtRZRPRic7C89u5pQHZSQT+SEoMk91iHJSjmGDghfLIVb74FBB
Nb6h+G+sFwRT8LdT3OwRH4rpIgN+oxq3Lc4NAc0alXq/xm5zg7a4a3PrKgVUtVRJAzk+XzxLRdYZ
47s6a0FlqI7DV64J7JruMWr129z3xU6aM9rM56jDZkCa6QhYUxnzHJBGpj1aNtgav2qLnezv2eYi
T5OSB5xsiM9rc9vgf2p/Oh+st3CDcA3WrSuWUcmDXMw0mpqdO1YUgtoWwTNpy9DME4lKZ++axyp2
zDtPSyHL4fp3FbutMIKxBNon3klzcOABIlruXPp7dx5njL0T8zHOy8DYFTiqAFTieSOdQcxIzWn+
EWhFcVtNs0dSO5yBSt/BxM15CRcp4WmpJchdLLUEaa+30luLPjC4/fFumaNTqjt8MJXjMARhwfdd
jsnne41yyJ3jl94xXZq4MKcHf8qqy8SH+B2D+HypU803afYNXnSgpV5LF1EIr8ETdJk02XX1FETh
DwmCZo8W+vICIaJwlwKk88kDDoTtSJXf9Abl2H3U1BZMgO6rIOuUwSoPfeR35x7WGaov/kdzGy1q
vTsDDg32eVLxMJi82j7Lxi7SH9BU0Z/Wbd0waMGeD2B9J3u4j42c05+tuut2MqFftoMywNTYSgw+
TsvuDxxAsC/npIZFVhXI1LD7PvskcneO7BhdvpWepuma2zVfZH1DNRb3cpwCu4OVTcmdmJmb+uCS
HwGPYIidOfUP/BeK4OioacDUPjov/GUMQpeXkJ8i/7uGQvu8vohRkC13LCzN5ceUH3ibtf6gGIPy
Zfknn8ty/T0kKuhtiwJsaK6/uUynNBadPat5Sc3uEkNE4oG9yOCJIp5I3uHHsEugvD0U8Oz/0cdb
AjncK4dIcYe9AZblHDmdQTa1VBAFi9IACpqhlJdmwUVuTflz5Z1jrqOCk9yaMroF2zxCv7q++6Pz
KgeNjubkWyb2GoaVnMph9v8Ax8h+DhgRRHL4Q7VtNo8o00YXvXLjS9EN1aMeungVxKb3JWgdoNK4
1110PwULbcMcNxM3vgl01LfVhG+4NLkJWlRGpTkv2IvAYXQLtgL1BeIktt+N9YRge/3CMfGHnHpa
MhWANoLsYg9l9X2w76nj8WxDAXQ4SFeJ9+bOsGP7oiupe9Q6py/u4HdhgptR9ubQPjHHhzs41fjW
yBtL3gXpcECyNv54G+Bs41J4yudPb2MFFDCHMqZpdXAM1QLuOej7LDxYlZOckwksPI9xHVkt9i9I
h80DX5qVDpoGtSQE8bqH2tRvoB3aUwRCfz3NqFEKFJBcOhRTv/LPazvOu+gRrDgJXVCWa59MhJt0
jabfs0XAQqQsJqP7OnWASqUFpLp5yYLqaz7G1XWVw3BqkGhL01e09II4nApgB6EZwN2te8iUUt0J
YuBX8ADII/R43M6Yj+6ACmlUV+c2LECF+zW2JJmuqMceBbvXpPHVVwfCrub2eIcsraHkG0wxdJT8
CuAi+zasux3f1MoloAjyGuWm87isl2NFf3CGAUePA94JANwSR33mcABnTOu/yAUK7KmPVe9ZWo5p
6TsldtV7aQaTah3NtvKP0szrqrufjZnPsBcOX/SmaU7x0Jj3OqZwT+x/g/0YkukGGpaAcaZPLgAW
9WMRqcNe07T4qYlt3FbYZg6XPuq+St8WHChK95jVPM0tm2f6kDwBqx7v10nkB7SHBNs7QRX142je
F5YSrKwxgQdJcwUZNfbn0ea/m93SLNFM3ueGUz4kvpbM79QztSMKdzzrFZ/cCro7i5qR75zKRXNp
u3SLQFMCxuYEoKzn2cWootaU+OXWHFT7Zj1+6pFumSVrqhN8HW2guAGZGTxQlvi3KLS9GxZVOg4m
FXVxGZHOVFEIqhOkMCCFXY1yblU+ToS3UTgcgBApwG5677atI6OmytaVJzI6ZMR+WkpuK7+tdqFD
hliaMncqm7OtGM2dOXkw6pwGWUjqCLbZZpfGsv1DvRgt+QP4nQGFhXvdbDmzTWO0ftevX+Bp2+35
Q3WP8smXi5p4Ax+Lcjytz7HICzq+XqneRmH+9UNGn2OQdStNLduDyc3P3QJSkgukSpI/80uad+1r
UjkFYvs6/OwlIKFi91B1vUtJdA4v1WQpr1bbJksuKPszUPTnGXzfu1Xk8V2BcHaae+6dErXNLeYc
fJxS2wSHYdmLckr/u9109+v3tB7jiZyFzV8NTiywd1kjbNXFp95onrqUD9eQqNQebAXbewdVrCqJ
sSpWsQ5OvQ58qOVCIatT9z6jIHHXDb76AhevxbvVy34MRnSTE1SLhkVhkhexdHBhYAa/q0PbHJUk
4Hdzsunm6t5wDsy5fpiB58xdfZrazGBPDFp8KZisd9KUgV/6St9W0L7iD7QNVErt85dfVpB5FJVp
b8tuaw8lL+ub6XkblGU0dVDvnebvMsDYOFscj7vF3XjuvfYumwZ0cP+rvw9G9pMSUvjZIjeYfXHi
ILqZfdpfZjLUbAkpsUifXArOgze5S2PPwHJw+C6tT3FbiDJQTU3UCm2UX5bZ1rICzznYel+Qt+OF
t4FfmtrUGvvOUcrDNqAGQ7Q3k8w8UJXwQQJE6KjjI4TmhY5qge6Z9zIgFxWWAkL4cpUOawmUO75h
imuFXLY72Xt42v3eUjlAF9iPAxRYVHQ2jQ65+5+FOmQY2b8P6Y9t3jaF1He0L0MwqXZV7s2C93rQ
oBm60PkCkr8vpnOJlQTN1xmqXmSZ+VWL/d+lJf2hrqonHXm/g/TJZc7Sdg9MZALIyjrSl8EblKWx
5At2jgtIYTpZlu/ewyKor35JKVifOQxwrDMfxefKA8yDpUgynCwZIW0fPcy6CmD12lnYnVTxo1mS
Aljxxbn69zh27GYXln2q6wMMaL9dkcma78znTMeERUYp5RaPuqesM+OFwx/1Ny2yjENfFu4Bv67+
0bat/hG1y+HRjM3/OK6Vn6XLXPrXwSUsLY+lrQVr5DaxZ4NzVsfym6yg+fzbySSf0t/BzubksK2h
dO9Yp7CjX85Q+0kpEQgxsCzOLfRC8sY/a5MGBqRQG9Kvhrs3jBfZSPaFuecAnLzJkcHnTSktv1fc
nakFJv/Fo95W+wDNYcguw+itt9Tx0diS3vW2iXX9qHo1isZbFGXG5srWczobvVHsNxh6l+v9KcdW
YW9kgBy2AT3HXCksq1sbdm+9Bt9OyopD60CzmeCsqqG+Sqdt/VpleA9KpK39UgyUQuLPfulq6xGF
1xJI21aq7dn3OlB1cAPL/Metf+qppgDVGY9bn4ToaNQA7lG+b/2eS4II5xKNz9WCj0VnXkc2LU++
2x4+yVntjrdSc8yrOSvG0U/HGZXS9N0ki/jXErqAfT6FDn5iXYFofoSiQfZeFoYtoQHI6hOfjLJ/
x3AvrrTiQbBmgkiDT3M3OpV9++8uU2GLIMgz6bdUb43aun5O3EBqS5dMnFPsVMK6L4/TCBx1Nylj
dRlV9XGzQAFoPN5EQUz6vMSuLp018W6mTrzOklu5VFVUX0Z/eKwXTbGtP8Ee4woP8KDUeqru/KIP
H2dOXYfWKLvPne4y4ipmeI769K81GqGdxUV5EebyW/jcRHhAiB7DKEVQVCYsl9ZLv2lsg89bf+xn
/alcsgJjFxS3uS1BNynFfmpIrx+kz0vixfQTqMK+saoIVQAC186s5oGzKyZETVUmBXqeJncyLpch
AOkO8QY9dXi5t23gY7ZZeed88KHeBPskCpIb+ebkVvbhSOX3Zzt2MRmDIFHsWq9MbjIwWiEMBbnt
u3yR04KhtU6sl6ApT/L2oC+fIqQLLn4KJ2hd0pVbpVl+z/96WXQf6qyo73sK0ddJnbNrN4XZVZpy
J31sUdCD+rcYvDPInxstuGcWiEaDOLndVtBdzUXe3cwpdtkIls+DdlX7pnssUjiOQ5YmfzTAS93G
j/6ycs9Gw0ctX6iTNBcSufmdrRf6l8hJ/5IIO/evpZ4l35AiR4mGPZDkPMZFrwpZHHy6OFPr/91U
lyYojI9Rz3A/gg277i8ohep8hiNXj48aqPN7FzGsuzIvB+B5KVW2yAh+qINzsyxS0lGr7G30xv5s
E23EPzwvv1QYlh+nLvUe9KkCKLCu1xh1ue9VgKpuupymYjR0RWpX+jhQVeg4LCfNcYlRKtqrLu8S
2NSgBKQvlxiZQ/oIq/RVbNWiPLlPvSZUDtQk9R2IQOWkL6efyK84Gy13E/qHx8SP3I9AA7nRs6pP
f7LJ/wiROLVo9FvUZ8AArd7cSZ9cYk6rWdvnV2lFsw79tEntY9tCqxvBVD10UcR+o2gv2MFg6vKz
SyJkEGOSjLL4a8ae55R5lnmYR/IMe7ND+dPUxpdyYd2MTbcYJoCphDr+A/qRvo+coHquWrw0BxXh
A79rsC2JImcfpJH7nRQqInuB/x/QeocgmR7yWalx6oaYGhb1eOv6CgVDYbHGaHVFZd4sH7p/+iRQ
Lsqgv8vcjfG6zl2XyRBCWVZW55J3G+yyveAwBLExJNUH/lP6ODE47N7hz4Hm2CAdW1Pu1M9Rn5Ad
Wxjad9s68hpRgkxqNOjz0ZOi2Qie/8KJxea0wS/cqeE+IQl4ldb2e4Cyne/hNP8ZmQ+RrhfvTdVH
z2befM1it/iakC+/BABmDiBsi692MyogcXMI0kuzs5p4p3MueZSmE97YHMWU1xxlhyYrUnhWZN2J
VpM2WVhG1PYr3+HKk19mf0t3D5vxNP6MQpboU5Q2xJ+i7JYscOR50zcegDcwyR9rdUbwt+g/rWvp
o3oqDR+zosrIvhQYsx7MLIzvWq/KUCDzw/soK1wA5Yz2XeW8eJgwymCwdKVu++465HDK6j8tMIu7
IsmHuw4m+JfGnINdvyiXT2OI5kysfYOsXh7nuQofCi2IgIy1/EfZ4/Q7tIU1FKkAFEOT3HyZehMY
aNf4bNSWzZgb9+muWupesDUBU4eI504pPq1ujlJw8XeAziLOqv1LkYThcRy8j7v55902ut0hUTS8
jKDaj/+LuGICBcFj+M7PzFL/6o7xnqrQBJYR7LeKBMQ+Rs/oe69lrytO3qvuZmfs/86H5ketYMam
h74LriJwn0v03vHNhkaKNUCEbiHrFIpa7cxsseltMefY1T0w3qfOfluLzD0nZMvsWlRDk+ah87rm
N+SFTuzsMe4czO6uN2v95AKP+76AltrKC75EaFPf7Nqn2LX0q+nMU32qKuC0xXAxsE15maf8QS8q
691wI/UBRfZFYNgg7z4VwxldU9DBSxObT1gvSmHcSfBUDVRpbRxbZDQox9e8D7tnGTT1U8cf/r3p
C+yq3PALstLqg9lPbsFOoL+MvcODKPfUB9sw544SOWjfua6Vqj0UkJemv4JkrI+Bqp6LOtdPrQGb
L/Ww1IIApu2ixMm+2Jo1vlZ5tpNBkcaBBvO7FZBhlS7NA3dYzwEncDM49WVTfcs4url1P/0Ah8tW
wtetK7mR5qkZJ45brh+cDIgmx5WAM6YkmUmmvm1aIkLPKa2ekvtPfRESY6ccIcT7z4IhEmj12bBP
+tTAPscCKbdcZJ6f+uxhKKxanNKxMT0UQ2N9MWxNuQ5WWmJKYVlf8rqZn5ELPEtLiejCfLqIuvlN
etQs/qLiBAponCFdQyzFscPiXtbSetKRNb6BJ2nKK7VhBN0JKzsqinFuq8eJcvFm0pTg6Zlx4AI7
V2TpfILuVj8Ao3IRTlvUgfDOXerFy/jo1qiEL50SFCtwZE7q0pZOvYs/YtY5W2Se2iR65uQOb73k
mvZ631Lx5nYOeD8CCtQuel/GZ1PJacqIXLzcMr2zZurOWaU4H1bdfIXjgcG43EJJhtmn9fhox1l9
+XX4U+R6O0SOwuNxmnZr2x+M+YpWw6Ts5davsL/AxOuSWz9tL40hL8JDkdaA3RodRb2l5EWVtQxX
I01py2WNlNu6h7hmNnO8E6KN9KF56jYnpAv+IUQEsLhXDFqnxPPZnZIfghT7RThEb9RJBlds2Tb6
c2CDn22DYeZO5zTOf6xWkrKwxHmKjqlL1vI+QM0KfBDbfrVD/5P8mZIc3Sbls9N0N2PUzCe1Dawn
mGo5yafycY3QnSQ4Yfk+7bcQV6vMp20p1A72wCwO1pxxpB/16N4kx7DzJqX/4gxO+hwX80UGpasb
i6Pr2c1LFc/9Fy+wkYnxIFbJ4DRk47FAv+DUjerw2OsQz0x7kQ/zkvAopW78U4tHoK8kE5Y7K30I
xgjazz4Yc+dJXFZ6D1jMUE4eQmHog4n9SuCV6Czqnn5eQ2Rg52XdcP9hAzE5oXbpMTMW1bE4IaFe
BIm7l6ZhJ+MhLoJ6HVX79Nm3B+2liBT9xSwX7o3zj76zHyLysEgxmn2IzNGi7yzNfm4njPgghg6Q
/dHZRgo6zI8iBb2GTtBfAOJP39wQqU5Ds3xykYT9suIShgfS9G0Tli41RICM2Obzhsp6NijVzbQM
6w1brwSSNdUjoVn0HcKYqMSsg8HCprDd4b3syvomARIPBhAA7ULLQMLAfPTm4YYks/UmXdpE4sTT
wl1TsHS44Cz4bE/PUAlNNPVQ0fEXJIZcTFVzLl0S/Wfrkjv0jg6N2fk3ackaJa+0t5yFfbGsJgO4
7zkXq1H+ki4J+zndmEjMry+MKHKhlfUKY0b4yUa/EE6oAJJXHPKGZlbLpHqY9K+fkMkbwDlZoM4I
2qCg79fZ3Tp3wzonGQXYkjcGECmyvkn+EGmzdi1KD0WSdEkLa941WbpkXLxAvWIGBy9tBlW3Oln1
HzwytOtaLPPd+ssvzc6ARLqOVkP+pTOc5JKOhv7SdLBwygUML7XFsuLd1TjRfzVreDtSapRgGZVS
Y70Ey1zUCP1XVcMCGXAbAAsKaqg2RNGPJYUC8yI2b2ozatNhstuc3XFQcYJnREHsftqtc7LG36OC
q0naZZ2TsbPah1mNCPCljIo3ySAlfQdBJ03i08qr3tqSi5IYucvtqd5z6oo+AqUtE2V4y1xBowbw
JqkjOyU7W7oUg1b5IZEj8lXLffA1N79HLOqUiGDR4KmvC6X3bIgskWnhrrbOQ4vtAnDvXlI7ksxJ
m9aAH1l25y3dU8XjR19oxRw7NXt5d3Vhd1bMpd38HO80m/a2xq/tleeYISJmh55xKi02SGXrvvsd
PrNyCcmGPyqK6zxOevjUmFp9jzUdOqgZ8LfHCaOVo6uRn5Zg6ZO7piC5Go1323S5W9dtEG/hqFif
koqkIogVXkxeGnWy997rnrJBNYfw0JSlgVGdFZQk/NLiyl+ruMrddql8L/wY/iWmtmtGgl5L7vtF
ZHFZYQsxIkzS9CZ9kGfT9oDqWudNVYPi8skZWUaXAYMkzuUDZL0At38O4Az3z4xtKQVQhMyQ5yK6
A8W51gEODoXm40qeRPgud+lvc4VGFHm0R6dDi39OVf0VK7q91ocaxnD5ZcnQfpHIqiE/mMzZi7RA
4nzNxrJe52Eogk44MjJXGcQAakBZB81GWbWzQufg9ogKyKhSIWDvLbgoaeom6tCJieJuIT9QVCF4
pdecDpem/Lj1jOpy6M5oPkX5A3wnkEbIscXXzjegGmT+/E+H24x/+NAKT5+CNF+Nr2t7jfR8nrh7
rNBiclxqtXf03Hyo2tF8MFOM+SKKOMXS0hSNXwv89D+3EqODv0c3uo2O0twmT00Z9but04urPWCD
4Cpd6+gWrahA/RRP4+1/50wkKT3s1x5CR+0Rj/P79W7rM5saPpOTYhQd53i9/Y+BMtnsrxT4cDBa
VhoQGrlMSjOh1t8hLGVZl5Ak/4QsRIIvg2UP6+XnqK/xGKNGxUAsgSBBrzDSH/iCMJoTYqENrJYi
fHPtP/Qi1l4EnltqXX5SYW4eZEwuXvmnugRIA23YjwCJD7T+Nzsk29seFo74bvutW7xYDmaX4Qu3
/HeAskX0ePuvkEB3+c3kbtbdnY6+wf3Wv87Y2toQHOogS14H29Wmszf11aXN55deWbhvRvOYTnX2
Lc1wBoy0wHtwnKB9cNuiPhYzXpYlQmQ92jh7A9/xW+la1ms/2W8IODvfKbUGYGJm9zLA9/+KQdWu
mWfne1Z0411GpQTcAWE2uDovx+ymyzTtHo40JvVLWFRoPwoL9Un0bklk6igdSTxUzhilxWS4YZ9z
mCww4L0fXVdqzafbbvTCfakgliOdK7QOfHP8OXTtZQM0HpNBVc6GiZHgAA/hZCxFc0Vt/3ZV3X/S
wtp5JUd0c72ufmkc1E5vgRv5MGky+2HOQDcA94IhP43xWxPl7s7w1OKIMeKc36t4C59WdELvT1S/
RuOrqu8miJVfYyeJUSrCzZaEq/HVaCv31IFUJXVNMxiMYWdruAMNsUVJjYf7cYqNhXdPSjfsXKyn
YoTAsJdzMXIPdknJ/9fkkV5A0GvXVHXNy5nBse+M+Mlz0uAcU7q510LXuoLfS+58sOILy6Q+IL7p
/IZAR4visq3ADcutA8Roi71IT/a00sh+IeGCI5jcyiVu9Iozkh8dtj6ZEzmesasqt9v7GEU/D4mm
P/Z8E21oWbkbVD88DHhIcrb/B0bba5X+OCBSLV0bZFaZ4uhTLNrA5qUCf3AW/bmgwDHZC6eHTbBu
ihZlO7PDZWdCah7X+t5WDzIeVT6QyND5+xeNO2mmc5wds6nGgXWDgwj4w0NRbw/GuztKUy5rzNSF
xQIN/L21G7MnkQOYJLT1vb/AN9IKsHTMGVoESuWSf01zX33eOiygK1PVK2Q0kEMVxVMEHuZ96KvT
Os9cNFEBOtonPew7ODU0pS8z0+qaOMqbdMlU+IY/MjNGligLQI2HrvI+IEN/mqeuOUmz08FZVz0K
DNJ0G+03I/OjZ2l5rwgum++JX3XPmda91VanvMfN6N3LeoiloFYWIqqfDC9z06t/LjdFEaw34//V
8/+ICYam/fZ/SPuuJjt1rdtfRBUggeB15Zw6uf1CdbdtIZKIIvz6b6DlvfHuY5/a954XCkkTrUjQ
nCMI5NAGj0ODPyqeXQAAlwR0+UPitNnBiwXwYQBjPVVe+NH6kPEn4C5DCbx4bzKUxQcScNgaKdAJ
+WBvgqqBArA0qjmFNvNbjn92WMTNd1EGX0sva06kAeq697AIjzw7fQvA+Ia5E3HOhotVlCkYQCMw
AnwzufsUAD8PhSsFPQpvNN8pk+ytF3TRAUr24qK6uHGAkV0XUHt4pc5FT1gaJlvSIWu3UOvunqIQ
5LbxhXKTcKiflA08EIvu6vqAZPuQiHqMebetXeJuwtCtZn3SYSlbNUD7NAZd6p9T/yf0r4tF9yqL
Gnq8/9bjf8URbQOhvM7eTH1lGPMl7VGFN/V05d/TO8OAQk8gtnf/oanWGLVgeXmDtdaVw6n/XmYc
R9seiVY9yht6BuxKLipu5sc+CbtllEj6yCTs/Ew74t9SZBhxQaI/hiq58NxvXolNzXmGh6crahVA
PuMU2TUujecxsewzdYJ0FirqPXKge5aRP6SHtEjFAWI3xtIzmf0ovQJV4KJg3/kCMkbpE9ROTv6Y
NAzGbOJQQ7dKILm49OoEOcTAS637CBTV0WY6shnFUMag6UDkiRS4lAVdj7I+U2mu9914W3cmWEso
u021tnzIUcqa4vTIFKObMID9q5g3Vfj0SIaC3AyAh9e2q/lcgy80DCPFKbTovSzEOeqAXZfJHH7h
UJ7b6RiN5ihiExhNN77ork5U1bFHUg6OeQxmKrjfbHD74fCDyOO1Qa3ilEkzU9+MyLC/ktRWS1gq
hmBj9eSiNzl4m0c7zdYlJOTuXbo/Yf2uwBPeQYxq2rrLpTBShvcEpMvGw/VA4cf1Wk+JSxnMQ8BD
413AvFnutUtkxOsjBK7SSz/q+rd9UK0Ucq3zRnTpZRr4Z6weNAnAgQHMWeY6zFIZ6IpGPBwgsjhy
RtxvclTPaQ2aQ1TOUOssVGpLqq64xB6S7gmUB28msx5UW/q70q/sbMYKH6SGqmPB0qzNv3Z1wL1X
B9xjayRDUSCN1EJ36qAiCEpnDitwuU0g+1KHMeB7VuEEh9x7AK/KP8IdzT92HF65CzKKq/YWbvoZ
y+EWUXZFuxlI8UUH+ihOA4IxTtCV3p6XtYDx3hiX9K1YOgRfko4ZQKTE/SvrdoaTmasSlNbxIaV9
zZSANmiUfnSQw4ImeJZeGPQg4EfK9WPMPUKD51xm/RqRAxM8I4DBh0yJL4LRZlTU9o+w7m2fPR+a
DOjGjR7a4Rb07bzaF18C5fSLwu+arR51bLLFf6t4aJLGvDQ0+iKlEF/g0mWtc+aBuu3AiPGnIKMl
9i2r+Lks7PjglZ23oFgJvylg7bQgkwGqG1bFIXieuH4stTde2QjAdSN2woeGr1LEX5oWWFhrZCCb
TvxprDZqdvpvx8Gbo11ZeBaHAyCTp5Dyc82Fh/xdJ0+uncqT7td7/xzkqR8CFjSGjAOQzfG29XjU
dGhbpdam65JXlkGJprVyyLkDHeGPmIiQRLC1GvcgmgpmXhX6i08DOli0slnDCimeTUdMs4yf7xCn
36ce/CGUhSRzchvKOt9CQU0u8jKQWzg3QiQzjodzWGX2eqjyaJ/3qt7HZt6sO/iCQ/MQIrgmPsmT
GcFi2+tV+5ZH2RE2JKOc7HMBcw0+K534nGcmf4MxnT1zgYB/VBT8FmCTsSYuZ8oOrPN9U5n2Gb5y
/cKwG7r4NBADAQ5KBfIpwvCJC3LZGO1FS9ICv3fv4yogBw8qrFA4tc/MHGBTEBul2OhX0p09ST+A
x8nnAE8DgmaIuDkFeF91Rk/3riTwIMhRJfkiEnyAHQuaEITvIRYNHTg8Hic94GEjmMaygw9AwW1c
68dWK7Gam254sJL4IDGwTLpLHzDdCCOavHg8LtY6bR8S+4ewYDasW0gA4rlY706bz+JaUVb9rNyx
+laOMkAOrCdlIty31DWR9TCc9ko9z1n3UFfdukPDTgDAVlgDeuWXtjaucIcKYJUd0C0HGCqrWvVh
QDt7XAAVj7YPA0QFE6qD6St7B3spMEySoL4iyQ41BogmvvI0gywgJT8iuABAfPuWlJ19bLX9hBLW
7FOzKsJs7Zt2iowCBNUjpOc39XhJ19flaDSlrCz6pC/w02V9itUDUyzUnp50a+rXsbGAj6Qn4L10
tALIJ0EdAL40aTjMWQEalW4yaxCHivHvutWDBfYA9vqtjsz+qIJMPRAnjdYM9HAoy2NQuVl3i/h9
zAMXaj4A8rk2EuKeYQy2mPRxg8oBY7J3/Tlq/GYCXsjo6FfG5q7oyvo2qOfeCetTPHCIDdNAbJC2
hU9xaAM0N/ZNAy4eeGZlUf7sq8e9IiNiE8LxezYF42bhBXF30NClRjouXHz41zvi6ROcSQObqoHj
lwuDO/6p1/gpJCCWeJ7MZrrqbrixATbmEM96mTEo8T7mACY8OKjrPfIWNqb+EJl7HdrR2AdZwbBG
uo+9hFWss9Q/imuqZ+YOaqdbegMAjLUJXHyq6SfujZVf9RwKAg7uHttfAInAoYJFawHMdUcthjGU
s2ZkhClqLKPFOhZtkaFkMOJoh11BU3PuQQxyDV0IeAcxKAqnVtldwOiub2ZOxa5mHGdVbKLp9/Sc
B1DDEDUAVxMwTp+pgz6PnboqVqhutLAv+fu8vj++6iF9pGNBsjp2QBUci8bm0PzonLo96AoxZGvL
ZeRReS8wl7GM96DXgpQ11ptLCfErK9jLxI2vKAEtGrihARXEkmCRZiEgS39jYyeUbNLfOmk7Rw2Z
RWIpXCutM4ZHWWKBzJWMliSa7Jse7KAeHnSHkZjxvPEqyNyO44EQeL4Zw22oO4HyPhaix9sSGzdF
7WXQuFwmceccaS9xz9JdepPAw3ns1w0OH+c7dKD0cTblvN9Pm0HlII5FpNvLspEFqINou20J0e5c
7nSc7pqO0Ht+Z6KSlJ/aioh9w8ICOFCIjzdATMESJgu/hFn6FeCwFt/zT/oUZeWto2n7GnojAy/g
8a0r+36lrBDi8nUj9rWvNnVB6Qwm5xAbGjcJSDMnQ7FgVYrcug/oPj0qHa8/NXAeEvBkXuiu2neQ
GUMlfi2pn21ADYLFllOVVxlQOB23qFvfSye6HZf5X+2obLOdbrMCCKp5OsbrdjWylAqq4DRS8WLV
myihUEcFr5WXQ8wTeoxRonY+Kghfu2rUJYFc9qWTgwUfOxgqG3QQl38e1I3Kj+NBKXJ6X4fxIP83
B3VQ54ZVQlRDmRQZ8NI27BMydfMih/+JaWdI20dYREKEgR9BXMKacNw0fgLAtsvjzdTHAU+EYFHZ
LnSfnsABRWurHLC6i3E9qfusbLQYZSgiVLBQAJEWG72nNzwlsGx0C9wxLPPngNVxE3CGv5rIKY7K
w+3o9IJj9YAOmWbJnTSZ1RTAzqnv0yx51UJYJK/B8/9r4mkSxlsPNNrD1KPnmd5rURrxVpDh8qk/
brH4H/Io2hbjL0rdEZQCrsv99/aC7tcmwWKmbcvmpGMb+3tP2uQKUKLa5SDAzu5+mYELzTpBFQN3
En6brt2VF2J087v/ZQtO4aqlFVtMBpqgcu0glJifsJg2b1jLbIlMnO0dIqHBE3cERrGQkCK6IyvK
tkSqwLc2gyWgMZX61iyyahtWsnV/mjZDS/qTZMvCl+KkQ/WY7h6AFVpHBcgiU7yA9aENwDmmE34K
fMx4/DSsZ+jClZ5u6tZ70ip/ne7Ti01TApV/wTkR7e6Vpcjz2dYQ5PapOqVrUQCD3hIdMFa3pvJU
E1NjyUM/nU/lrGn0Xq2a2ro0JsZo0gTGUr+QHmXlHKLfwcVwg3c3aa3dvdY2yo+iBP6hu3RJT2/G
rrqCAdO9QgcBjXtzAnSDNmww65LyjJ8Hg4VPtMXqFJV+theWFE9xCWNnAobMVo+yaCiWPCrpSjfh
zI7aT2c5Cx1sDShkG6yUcz3agkAGCBb+rnycSpWtAdyFg3IyWkWYWA+581UP3SeDo4o/4J6jWwWt
bvpdJRbQ7EhQvnT4d4HEU4TfKGlNoDXGJjxsxeG+C3sm7EK58KD3oEUpDhADqZHHBmBSOu9WSNwd
6MQ/N2RsOkNTZADgotP0DRdSr17+s92WvPzPXR16P0pP8Nv29Eo6xgI0ZQ7ZZ4UkxF9vgekX1m3G
ehNWkOWsNgJ+iCvUrH3ahYepKca+fOhjkAHt7qKs1lt/CkHRMalm9xg9hT6GdSSCGwusQcap9SF6
8NPUum8a0HHIFL3HxCOrqT9Hsra6v8s8VcPKs1JoiAJJs4tghLjTe79r/i99n2b+71OFf3obSRUG
8Wx6g/99mjhtcT/5Xcwf341v52Cd9v1FH3V/ufs0oAH846V/HfvddJ/f6q/xv4zpQ++v8EuvfvX7
K8JFDMxe3fEf7+nfv+6vr66n0YdWcQM/g2nuaWTq+/yufp3pf3j9NAHo4fMP9Ev7l5f9ZVe/rd+3
S3vA9YoFBZakItvl40bvtY6Tfm7+LkTHjXiynd7747FTyBT36dX+ONW/OPbTVNM7nV7tj9N/OvZf
vNr/+1R//F4aw7hCoBui5+NX/8d3Ow38z+/WgJtKDKbCP37pf/Gh//idwt0PGbB/+51M00zfye+O
/f/8Pv441R9f7bffx/Qup2/+j1P/MWQa+PR1T1O50CQTMYeoSwPbO2/W4wHi1GP1PHfaCt6jwJVb
gB2iMxzRMaoB3T6Wqb/UgbpvGm1VBK7DODoN3GcAkhUjxAHidpwGYs0/J9RNDqWeOaT24CYx5HCs
qMpFQTrzaPCsO8SSG5CfYP2rhwJ3nQn7yYfBMOBzJjmrceML1ztECYPyPVp6I0Bjx6I/7dcZj0ZV
pcpw70fwHmC2mDbWPVoH6kOQg0BVUua7aQLXaPkZUs6f5vXJAAW1BD6gQefz56qy3FnWDs2+aEn4
jBJwgXpy5h6irgifXa//gFozPIXGVhZBzAG0w7NuAQcP5UAQinQrJwMyUNAM0rPy5MFsfTGT0CdY
5WUxGk1BDGv3yy4NeGnPO8CHfvaqaVfHIv1RQUwugmCMAK4Q4HAHOs1QmVh4bmCsgy/ca8hzCjNn
1IXyB2XG/KWrPW8XhhF84EsCIaMAy2vSpfVKj1Z5p+YiNqydHrU78dShoHZxAxf4CxQ1rbEcKiHx
OkuBbn8Dse0D4kvWLTQjqKiHYvRCyNo3lnVzlCbEOi3hgRWQrj0zKNieYcKwEyqje9/MbbEkBqQF
IDVzmiJyCMOcKutN97gIcCHnrPx9XcMQdZwnV6OOMFLdG1h6+EckJp8DwCDgKmW2jwGEgQwpHhky
DzC5OyDZwFYUpudn16fA7tXQ0RuQkGGhdJ9gdGZDrLFNYRCIpusiHQ2ZKICKxmYResEasHN7AWl5
58l1YJMJg5bg5yh0JdcDjzOQghBMOujopkDhLnVw1oMrAwkl5+doPxSrSHVipYOzAfQBCwotKx1M
KSVLqBjY91HAUJul5SsOSVgTM5tWskwgAbLWwVIW/oL2prXWH4EgqQU/JYNv9MyJ7VcLLJurjT6W
EmCzpXLIxjXg2uUUITL+eLvwbVLZIUc+4cV34driYZk5ZLHx4BsOLBLH7pDmx4h2qNkOQ/RC2kps
nLhIlno0NGE1b0B9fqtHIaH3DWyb4ERl3h79OjiZqosWzLMCGIAb5WMDsubGIy2Ed8amJLV1ylLv
YnR9+UiasnpUfTrnkYxvUWk8U0DN9qCpDWsqYzlXNe3gRNfCllxl7S723QyWY+kHtADjWw2Y+Dod
wfOJnYO1J/o2WgHjD50V37FeVAxtpMFOy4NuNoTCtgG3RDp66AS9fJTgkuYMAO+8MuSjY8ZQDIUI
wi6JwczC+RKsCtm5gP6RU5+UFFpENr0SYHy3yoW4ku4LQTG+MpOrVcGh0a379Eam0KOqYx8JofFY
HWcXyMqjOJ5AyBZT6QG79M+VUuZB+FE4OpzdBtJC2sIC6yJmO7sR+DsHbofksi+xZVD73+uNHhI4
de/N2kzf+gq2ZCGASWKAeaITFeEDINpY/bGqeU46idIHTC+/yka+QmYJQj29AweeStbLmtN+hcpC
AdbMbtrYcVXBv3rsrIPq50iAPPUsbqAf1xFZnrj61oQqPsLV/bUr/XTtllBOG0RAgQC1FyFkeCzP
PsDwcbhETrcQjZtskr4q10zW/IqlvzO3jZxeZGKeMvBOFyFw2WuVuLuSVqDZAicxJ3E1bBpP7hJa
s6tbOuxqxIAz2wPyvrrPkhRSmLjkzKqwj66WxdYRdAaPKb7grk2CLTQkDcjhYVNSXqwNxtMZVBSM
I3NcteqippoBdVXX0NsGR+W+KyWqzLlS8bKGMsihGdkuek/HeMgRL2szi+cqRD7JAugha+k5zYR5
0T1IMYyGJiEDGg4BeqD0zQ4ihFCX1n2UWTHKcxnMK8aKeEc/MthCnibbe7eGr5gA5mWh+/Qmy/zs
QtgTfNXjs4cy1iUj8wwm4Y9eTB8jyCGciqQun9oRBuqAkHY0Kl4+QUsPTG9wgCAZhMV5ILm8+lYp
r1h2rPvIcI8eJA2ABYCcIk662ygAecvZYC9YbhqLcKwGDnmXbWMODAYNRTPK/c4AJSyXQem5c4/z
du/V0S4pOu/aeH4HtkRoL4NKJK/KiL/UhdFew77EVwnhUlRBy3RmGQYqRhnpoUjZv9E2aNYOwDI3
1IBDai4UH9zvnuFeYN8D+Y10rBiWBDL2Nu22iYcUBK2j7EH3Adt1VHYBNcQc98AkltmGiGI4mL1B
1yiLRH4ILEfqkEtTSrmANqJ4ZlVbzeBUVwG5Ux0Va8ms9OwWhZCeHfTGrOARODX1HpUs3SAr/ZAV
DWTQdZ9yxsKfS7pFQhy26uFKNgehuj/0Hry+uW/DEZJZyRd4Ms392MjmELRlm7hwrSd4j0WLlkBQ
g1PDuQaJMYdJ1LBT7vgNlXCDWxZGks6MJnrqwzFLjfKuXXbdD6ev34jb2C+S+8Db1YnYQLYlW7kA
DLvdGVao3TnE89eW1nUHQ/XQWsg8JnMX6vVHkpbBrq8gWD/YBwj5QgzFyx+ESZfKqIBb6N2vVJHk
4AzIVAYctkNM5tmxA0lx2ap2eDFq2DlYa9xJbGOWZcS/sEXsdO5F74MV618Kx7pIo3OBo0WLByVi
IurPgCim66mvL1m+5FZlLfRResCKBnPTWVC3nPqgkJcvQHt8zU2slHMAs56CJPmeiMb67vjlbJBN
hfJn689ARclujYDIaeeb8Hq3kYmTygCFL/bhpJplrxnMO3M/oheFasjFS9j33rOy17qx+NKmqt3S
UqF6kNe4nAUShF6V3Wrm0Mey8YCtAvqNKa8+1XisgOg20HROK8A3j2u50KNZADfzcCjstdHWydEu
OmemAN2sKCQ2XbWzrLq6JBAQehwkWJuucDpgk5i3CduCLz0gQhadWbvnDjqSa3OIJFyKfRcubSAZ
1V21sdpKrlkh02sIaiHE3DL+kXJ3V2SqeYmTErm8lLZbM0v7m9fi8qgjTNFfHd76T2ZYw/QFpKKN
sHL+CGng98SHrB5LVX+C5Xy0TKom2ltO5V5rj+FpEyJ272nVfvdpy24KnjB4moQIeWm6xVuWrxgc
0mYWnAwfSdsfud9aXywnsxb9QJwj/vVyD+mkbOVlAsD5EJJ5XMLqKpfdPK1Y/J6B0jMqK1QXL4Ia
B+vKfZ7UEsn8qFnlyqpubkhyiE3V7LUP3ctQhSAKpO7RctPox+BU72B+2S8D8/iiRennEtnwn2eV
Ya6h2AYBDQGdxhDFF6OJQWYnFuBnpDxBtTz/ocgoT29CQq13oFKVpw+WWbrfndhZMkasN+m3xRyO
UenVdKNoYzqs2ObSTpZN3sTzOsAf1W4cuhkZSBdRNmReW1kFK6kO4AiA0/DIB4XapHzFbykWgvs1
PLDLctsozAasIUgCpVPgpL/GkBh7BPuRQf5AQBCuqOXSghbE2ZZ9ADV/6R14Bp5jil9ul4EYjwtu
AZRpyy/QrgZc3cJqKYK79bmInX7lC8jH88At10VQ8iOz83QDg3d/78s42rph6O2KXPxwXcjGmJ1x
GLGuUFOwIfyeF1vd0v16044RU1gTum9xTNR66prCQq6apR93uMlWzHlM7WxeDGl7y8YWvCffSGj3
x9ZpYGQV2uWcAAa21U2vN/co570PNk1P8HbLL/BA4fNGVulaNxOjyS+JDXyrS5FiHyN0lx5ERR+Y
QaMJAEpICmCMIUiUCa4WRd/Ws7gi3qEVqn1S9KFrouoHCHhz3JAAJhGvlvS0ChfkI1DBuwxR/Z61
FrBRPvnWQD2bpTW0riPnnFb9Rbahv+PtyQExf25G7k16HOaCqAt6cwVz+RH2BrxyOvbed3Gr6Ocp
H/IVvE6brUMAL5CdVzzbzIfuBQEyVzf9LlPLrsKaObRZN2N4qrjaIFlcPRDrZspy+u3UJ4f4vekY
2w190F51f0zDq+OWEuwM3KTnbcc2CRQGj3oQ3rvfINebAlqbQXi+rdRzAmGQXQelwzkcjius4KOn
ViVwaQ/6p4DJbOGF1VcNjYTCmQWxJgM2ErqtNwCooTMP+ToPCUzpEaL7NdYSto3e1vKbY2E24Z4Y
QGsbAa69eKrpZo6t2hPLM+MW9O4Z53T6Khso/8LuBnCXsek3/jLAU6mkB8NNBZ6moq7fDoLfYGWR
HUL/u0yjaK8imh06p7xYUV4dM24xeJxa4Kpb5pNZ+sm5keVj7kIypPXyy9DmXxTrraN0pHUE+dVZ
RoZRzhseRtcgJre8MK19O7b0JuoTfD5P7TTcyoOdGay4RxxXnjQ7x7JhSOtI8BYSht8TlsTMwRlf
x+2lhG39u5V7YsZh/HHOguZLI4i76rOmw38goS99UsFPsff3gSOyZVEEO0rjbhNj5bCXjsPWVQ0D
uS5GLoChfpSnHltwlW782r9GUvo/APFRpgPKIW/BuQC58qPzCFbWgAG9uGACzhVqTGsXrwNkCDRx
rYA27zRzX4wSEl2Q2p9luYRULodfiG01wxsLzHOFC+TN8wNISzm4w86g7guIZ1/wuZIDuLsSScVR
aWJpeG4FiEYPJzpilnsuA5RFReF/GQgcce1VJoX6Yah2mWH9yWeGfKPJGTxtZ683bSfcPXyqcSGK
imvXQsJ8qNtwboNd8hGnZBEHvf3K3fzoQmceay8I3YPzH6yHxHNfAIMBAVuVb27OsFK3YJlbND25
9UX5DuJosMGznLUJZTVLAiW+weGinSmR85WwBb7PplAPXVd+TUQJECmQlg/BYBvQn4L1L641W3Bi
gg28puQJRqz5ErgYSIhV0YWYBfQB7LB/ISkgij6p/NemKL/VwP28p5G6ioGBx1Sk9skUsK/xC2Gc
lFunkGJLvsm4dl6JECUW24G/i+EjcGFh+OhBkxgOfdZzGbrWGfC+Z90q2qLCw0dSz3JbjhXF8jxh
iYQJMVRRZdGqT/HUbPZwp0pD8zGnnTczhV/vG5h3LOoscOBSI4NVVoHCIWFkt4DiV7cay7RbOZY4
/W8drJOvUL0MHMJOkrv+LEYua+VnDA8tuFRX56nTGZtB2LgLlEXzmQtJP9iPQUUPxCm4TzeQ7lWA
r5lF+xXIUfcNmIv7ztjz95Bkg/PPGDPu3DeGYOjRdHN4NmSnzu7CGc43CeyIyy5pQT/aJiheTTMK
l9yuuq22sgJJ3y2hZDajKqQLfARkeAjQUTC6VsE2hDXBuexAEIJ4X/geYlUo+8J/cn23AO2dputC
eP5L6oNxX5XiHQk0OoevljqWYG6U5UIrDmsZYr2nVYgN0rqHTD5/6p5C8fA0h0YaJO6VmPnh6Odh
c6RoVF8tu9G03EuZwF8zSbZ9bKYXOy2ySywcuO3GxZuOwAp3pL6HHtCKoCdmK044+BkwDroEhW0h
eTkU6zDz+4egKGFdP8qWdXAVtNNevuNBEyRRZM/bQb70PhJcPhPIuzGev8R2Gi0CntOtHqVm82xU
NZafIomek/aqewO7KE6xB43hoJHAfUByo976NVBrYNFmC5USkFNGDU3QMOgHUJ14EMRP2hu4cRmB
kazxRuVNb0pC172KrJNuZbaoVrCQ3iQh7MB8x8VfEeZ7X22+MYywfhscG/AzYllbJwz8xzxWZ4id
129Ar3VzkFvao9dzdhj6VCy4V8evTPKVBjbbFjhWFoBCcPEjDGcX5Gn/GTE4+Iu2Qjo7kA+fbEPY
e3AnyUKSKnxPjBcQAtqvhApjCQKqu4W8Y7YsRePMStAnsVjLnLmCjfWDhAzitYcsLDVq56FhNR7p
SfVGpANAoF0Wy9TIQHLGp5z1BESfPDFzPAt40OvSJN8qrlZFFe4sKCScBt+vnnM33AOS0l2xVK+f
U3rOeFY8MSQ5H3CGgVSBXteOg/MQ9A95hm+Bu4la2LwrYDpvpvmstgy5Vl7h7OHNnIH/CQsosFFu
emP5kKqoIshk4dlQxXMPVM0FL7pk5Q4wx9QxResB12hC52s8rO2t5jJOEirYt8PDEhYMf/OxHBOA
yMFrOL4icLT0Bqi6aBfE/uvdkqNxz4aMJOjIIb5ywxEvIg5glQHB1hfdl9nwtP60p0cz6f4aZ0jw
fKSXzeze+CK0ayMp6d7w2+gMOKaD3GUcLUMwKVZkFC0Y2ig8jrFAaETz3G7jlaPZHtMziyaHsAQP
YKKi3lwPGKaNVAEe5YxuAXSeuuk9hszufc//e+93o1BMPjJ9iihu4tGRzVxoE35LMyTtzCB2H6Db
na77HAu43KVwvB0gisEGId/HWDDOKdaFo0OHAQoMaSgw5oQAcd24wxnywy2uq1A1ah3IWNFxoPzn
gD7CFuY5UtFzyGqAikREngS0w9a6WaW2/YT1jr0uJKrp4AsuBrhX7wxgaC9GHeZzmVvRt+S7kxP6
4YA9ATd5LDvqQdg7AWTeymPEfA7i4WZwyDWRoH3KBlwuqpoq6Lo01TJIvSdRmCwHQzKEpblhkviY
ZVF4IklenfHbNFuj5F+VGaClu8YNx1JhKzzxVXelYZFvQgp3AfwvcWLy/AN2BeIYW4Lu7Uw2yFVe
WrfpjkJTbUFJ647wvEEb6JEdhHzdFCfbOoRxFoTckEsvwaidWzUWiCtcPIZdD7SkGgkjwoYINM39
4oFZQq1tDoegFOT9SzSC6rwe9KLW6DOIFuDiDZqg/ZTbii3ajFpr7YTWQ7J4YTL4cmuvMz3ajcHm
GFyOwVUFiLwdd+Lsy6C6VNzedKyC0MmoeJp2Abxgk+QqSsiZ4h87elYVbKcHgXoGHLdC5UCP1q2f
7YYqh8rWeKivUMWBQu28ChR5SpWRrOqkSuDYgV8dwovpauBlvpROMoNLJq5XfuPswbWEQ+bY1Ncw
0+AraHG3F92VclUt4tDDn5SN2jMS1CDTiqqrqegCNzv7NCnpjV2cJ+SUM7+9xDyemy6YpUjVZI8d
ntWuEYH1rUYdkyR4NmrPPNIRd0zxB1zkFQnXutm5It7pQ40OynMZ2LWzEAwiZIuH+GASCnXhqZ2S
elgAjwP5g3F4GhAkzUEYgYy2yeDVUUVRv3eQQHtyLFyEoYmM3AVJYYCKgmfO8vDbwH9YTBrfE5AH
SWbAIq6ugYklvDySXvB9woDEcqowf0hljCLp4PJvVfujrnLo3v11DE2HdAlP7/JolpJsRXxVgV9e
sazL5/CFqdb3K71uWz4QcfU47FPW4bFk6Bak6tOFSV2x0ghUvUHRDvJKlfmzT2NLdVwL1NVqGH8O
HRdILC1tUjk4wVA7nRsGsKBZUMtHToE/1Xvi771p1GhRlaCRidQquHR123jn3JE+np64ek8oQzKh
sp+jGvypoRESj9Bu+dSUAVLuCOgYjPSgEcivXdxKZIbgi9c7guC2t9IBNLB7KMNlxo6yx3601QYL
HAUOsoWXYXpv6G7UJqINkRRFpjFqCq0p9WaRyJO1HoBOPlz7Evhi5oTBPMS46edV/UXj5/T2RIGW
On6vul93iYrd7l+9bjqI0IN0tAT3g5rtA7AaYsIO+llI+DTcBb7lz3XTZpVcVhAy2OiHINLBQ5r2
4IDqUa/5kVJuPVmFP1z6xnlIE0NtM1+A+Z20UB0Dq0Ai2w7P4ODvvbQ2UXgpyV73680UpptpFEMA
qcqK+TQASchkTcSQzLQQLm8CdUSBc3Y3RNV9WhMX90qB+jekjnXfNOCFSLa5QMzPpz4kbc1tG0Vv
Erqelj8za+9Ma2RXNBRdI9Q1YF2AqLeDX+RJd+lB3a/3WlArIN8DGsgv8s9/H6FDUluGZDZFF2O0
nouobFWO9DWtu9gFSbEjkIueJB11f6z9uaC9Bvw32GzAfQIoi+TuN+gLDOsOHq3rhvLuhTbD+p6W
BOR8zkXsHLOmpCdGGqDacws+RowfBqDIns1wiDb+AGIgVf4KD0jmXjTS22R9a+4Nxf9jD0tob/O7
OO7wQ63v1T2kprorHr6h2SMPhoQekn4gYWNd4v8YO48luZVuO7/KjX8shOCNQlcDAGW7u7rakedw
gqA5hPceT68PCf6sVotXoUkGMpFAoYC0e++1VmDMwUksSMy40o9hoLSeODtKFuxzzvSI+JYNlxlz
BctJQPFrVkwdQAh79phkxcQyFcngtS0yC1oWxSsEhfB/CdlluNySe/ETRixL+8xhbBFnNafOrrGc
H/Qq1B8NnGEbA+qsP0Rdq9z/IkAlKxHjcC9OqhkU4DMcawcsBe1z73SAqzIngk2NLAxO3XOZPuHY
a55ESdp163wOu704J+U5RLWOCdVchipwpv/d4sMvd4O6bkLsPDwJ0H9hLtJeiYseRCoOEisNYBLv
dO1zGUewoMXDay1rAMyN4XMX1Npna1wJBjMt2YU9tZqm67Eojlr9bZvSMa3LUBzEffC0FRea9pjX
6vylZpvqB7lT3y098tdRnVzl0rirf/G4Zit/gbE4xUUJeulQW7O5T3ACf7HRgRzRmDanStvn8/2m
bpgMqMP0EJslTW7cOyBU/TJJnLdSh/Wo5wFQCH8VxEooReEL0ZMtt54TOdXotLffNQXJ0i3373Oq
YuhIxEAiJBSYtNmcvClHSLPWTQQo+9K69A2kVivTuEhGVqu/aoDgRKIS/p++1bca4qLbPcQFlgR9
z+97zKmuXScV76ECXADAUHqWEkV5beJ22QXSVOwxgCiwRcz1idCQ1hNnzWpKL8MQvEUpdWX0EV8V
aydOiepdUz3Kg5U9brUVuGk0uJrPcuCF0cpLhN6i21lTdrSEfaE2gMYqvdzujRWAp61JvbJZj5E9
3bGg8kSuXimst6P1pKiGHW+6A0T/q8ZantZx78YFUrhzXNleHdWw0ctI7Q0WAQOz3XyFVm55MMJC
Ps6j89rPmfwgiizQCpNvRIkD1V5iMN7MQFfqYTUYVE+ow8xAFStZzh9EB1jmUrpnhfUk2r8ogvEN
7lIVv8+t0/zhItwiWx8StRwkL3eBPHU7tcA06/2/LoiCpX2+/crtl39fZKXlcGxrBqAhL6qzDhL0
3JpDdRZZTVaRnC7i1sOdoCPWPLFAbOdiZ9LyfAP1tF0VwSSCodYrgVfmu5Ee6FqtNhzVaVItjJHx
cpGcf7acps/5vT0OJxkj3D5Ucx5/ndHF7C0mfyNWcrfOG1727xPTOPaXgQFD1NAzCJRi00n2Pb6t
6zRN4Z7GpniLjFejmfPoKk7MmnFFpTW+U2YnvpQ5fvdhjq92m0gnR4YQMdZYHk9rWYs3X3Fyxxtg
4PFqtS3tM9wK+N7ystuHMnyyfqIF8kO+QkjiMrmzWERA5aAVrhGyV/czudbuWxnaX9BqwYAY3/h3
ydB0rwM+9s0ww39cQeCDD8HCgpvWF5FICFBuR12nHqwQjKE625MHEru5zIWBRSUKgMjEFUSRFts5
H/BWc+lCNHMAI0FiPUiLH01N/aK2NTLPgVy9SaqWeKGuN59Lg50gC93uIc3iyIs6hBkSwt4I/ehp
yPqM5LsNvSeGI5xJwZcZwSB/1JXqk1ShplC33wMjWK5ap8sHG6KMPSFttmsvev+QOtZLagIgbqeq
OhSYiPyiTb0oLGcwkyRprkx7OUb0XJQhPDU958H0mpWJjE8KmdUaIG4sJcQayl3TPrK2r8LEKnbI
P/S72JZSv5Y0dptBnGxJ1Dj7yRqC+zlA+9xw0OeSYVE/iyQjgBi+zrx8CMH9+XKfTzDxGM6nGlOI
q6RN/qCGRfApUfIDRKshyEaG4MCJfFEr1LGsDKAdXa1E/DFUpvI0lHO5ndUB7KDClEwsH7hHkyq2
a41T7eZqpnqWkhfnELL6M3xTv45uZeJEUq7gbHHaUgmlI4aJ6iIRNW8X3spuVcQR1PoFIYnWvOvV
4cusTSamtpi7lLX5fx7iheJR7Jjo2mWNnhZ5UVUciTJp7gD6vgE57g6qE1dnp56Gk9lVr1rgqPvb
48dpNHnNDC9VVxKEOEl3urpKfBG+cB7XQH9tDQU3F+NHqZgVwRuR4TpGKHkMFt06YnTnurUx8t3y
SWtCSVEU+Wkk1AEzLwqCjYwPW8ADxE3HRU3av5T11nji8Bp3xKCcK2W+tHj0CS+td40e9ZCu9cnR
SljXJSWxH56xFGAGzLAC+Yu0QLF9EfHqxCsWyVYp6FQ+yXYsikX9W1X2heZxklANS4ciP7ZrnPKs
GHl+FC+wZGjtgFXyAcYepy+iputrhyOiQNWq0OrrrD2McY+PYC2/vX7xMUXZ9olup29nbmXi6JaI
73LLfqjXxzLfvIvM4KhDy4CGBe58PvCtmiRahcj3RBXN20NnRH7OHp6dGlaabCCGlSe+JbdnF2Vh
39u/LhR58WZutcXRh0s+ZN/98dt1ytDw8MgRsnNNp9dE1+xlJ1pAZ6nZ4g3g+n1oNbBCdcaU7cTn
wthdnG8f+pYVZbcvestKUkVA2u2DizMfr3Nsxy8qIFNxqJbE1ciVjIu1K6H/IGnw0dGec6ldPFHA
SNT9OtRzQptRZnmdB8yCU3k2GLvPDe57Gud6KBKUZ+v3+TyGErrvoCMV3+f2ut518+1we7tFY+4G
J9hZ6vfZZrE/hMzaa5Ks70Nbf+dP2T+ViSvECXHZLSvKsIj9upU84hyWpfHnkDr3W08VfVIk/ToQ
iCNLgHZEXnTkP9X5UxlUEnyW25mPvyDOiNtuvzDnxAY2deIRaYcVaP3bt28qOrH4sB/Kbllx9OGy
P5X9l7e63f7DZZFj1ZhswsGN1zEyltGc/HW45oe1BYkx892Zik11BrcFp+Y851BcKvLbTcSdfl8+
E26BmtvvQnGkDvVyaPvsKG5ewxjqL9pOgu5y68+im4qh6zYpfCi79eRbvT+VlcqK3BBNUVS83UaU
3bK324gmfcuKo63H3wo//NTtNn/6pUFRYQwM3zKtg415nU230e/jobj2XeE2E38sFRXe1RKHt0pR
XA/LNpCPYox991ui1se7svIqTkPw/TZoGGtQ2C2brgOLGF1EmciKo//feuJacVmqZ/6SqO1xG1Zv
j74N6+L5/q9D8T1iMZKLw5BQJwJ4vt5ehJhqRNvuFZR/tAHwuxyGNGYxhGU41Lo7MUiIfE7Y4hpA
+XuIq1Ea6bu329Aq7vXH4XadqG8dTVT5UO/Wx8SJJHQk/NuzvE3yH/rxh2uDXMKKJZ+3hzeL73Ml
l6d18b54kIfAaDfiuFCXbK9jaOEYFft/L9beLQ8iscAQD3JLxFNbYYKquLYzcW7sxcu4jfwi+6FM
FW+R6DWxOGujSN6JPluIQ5vw6KOO9esgTfqXmcD2xROrLVSEJOB+a68X1QOnfx0jWFXj1n63Bt2e
XnzHdlCkX0vNTCxAt28qFqDicGvMty/dIssrBb15FI0Gsr7Ml5Zihjz09xsR/3j7lKLwXf73ZySe
T2uW6XRrTFsb+73mFbcXP3trreJIlImzf8qKsj/dKlNbHdoUX1/39uLhRNUuLf8KiYZlz1D723Cr
1ezwIBZwiOJlC5cOswt9yj/9uroTI5E4QjXifbaM8nxn5srPUFPrc9pjhSQyrz4HMGoegxhLw8NQ
27DvRPhgFGmBM2Goj++mNFbFzG63WVJMjVOZpIs3liUgV/wILtEH328vRhyJpDWI/teKbt+qj30C
ev82R0sEMu+JVLyIitJkKD66veyDgFNz63VWzogqPLZAnWDkItYYoYQ4Np/r1gFKPtUHMeYsTcZS
pgRBvht4ZaL1ip7tGD2T0WKa7PP78G8J1jokOKvc7dvW8EUVpYXbHxpEJuAt0Rt+v5sUX7xJkbAW
gjvDOomnFF9mG6pmBHJhzbNfRFmdxI6LieVqGvOPCFTNies+fJhslHJ84j9EF8/KaKckQ8eDOJ48
qWfRTRqnP6Y9JqJlme5YKOVY5VTUN8tvzBjpDnMjbPLr5749n0Tc8w6Si6/oIb0R3CHtWiQjFq9D
huKUyJjr0ATLXKhs/54cR9sZ7VyfWejpOxrAX+Lh3+3qtoX1u9Ktq4nl9q19j61dr6ESWBZ+r9lu
b1GxUjwjXXcU3Wt7ZeveUrRtcZMPY9DWv0Xhh0sqCbdtVEGPyF58RuwJyRuxMA2KfanDDo06Fr5D
xKUY5EF/uflo9/t5qp70QccORJQosP2jMeZPOM5cBS6bPAzuzST18qV7MvNrGTvWTvxqCqXn6nF0
oUvfhxX7bloQjWXtXNBKuYZRIdynHqWyZXuS6Sc9arRtk7rtYreVheiIop/fFgcfyjSxWxB1tsMP
50X2v15gbNeIZoD7di+nZXBo43EPiszatkv/5erD1Bp4t4v2sA20Gq8x+6vpIuNwa6uFqXvEDI1H
UYRHnflEjCnboSgVeXEkEjOUqBSiYMH6cdzr6gL5Bno+emvsbgPHtgwWrff3klstzeaUNlOJPi3W
j992CNFMpsQM3R5pb1Az2bsOeBtFRafc1jPOIidHxhTMi4bn5NF0FC2SAJgZqIHqQTQRHBQl24vu
J744njZXHWL7KJpetwxbBfHbGUY3vyibZVsqiif78Lt/Kot6Z3XNxvfdwMzsVZMp74nietyGs2Yc
9nBXXsVji7uZbVge8u6XOUXc0ZpaGRNS9EWNCmXZWdKCNz87LPAki/PvZnjx3NtEufUeMatt3Un8
Q0Np4/PyYja63zVSebxZPvJBU/1+UQr33YJYVlHArHS92Jr1uyb47lA8vJ4WpR92Wm+6LSxwxzK3
mCSIOdhnCa1QzPFi/9uq2NQkvNlhFe/BXXanZHipl9g8ZK2+1wqLtaloTVabRQBvOqjTu29Bs2qQ
1LUK2/y6sxY9QvwwMpULjh+C8W7NTzSsj020HfvnvAx85GmPSxOtyLt/W63evcHtja6TvzgSb1Em
0Nttpw793N/Dlt6Xs1/WMcPe75UC0UjnQc8/M9JjC4JhbV0SGYUZHycCCtCPZBQWe9DtUCz0Jj0y
cTes93h3uAQVRoI6iBHyi486jJa+qC1acBTWvFqR7yCRX1Fv2xJH/N67QefW6xuWe34+her2ksSr
aaO486tChd5a7OoNDAlznZ4G0HKLpyfqtFdxYIvuquXdi6EnBMJsc/+ICQFtii/vllwz4Wu7tIf9
C5vzbHoOjmBMvWrLyzBRBFv/4a9X1X/tlgaGXLEGFc1SvGae6hzBvb8qCjj94fb+HQVHUrLOd7ey
bS3brf8LckR1s4EUSv3DgM97l2FnOxX5o2gSojVIzrzQrUdvXAAJHdFvIRqIEUn8sjlZ8S6yYHp8
12vE4ZaUhpuptXXM1xaDRc7Z1ajfnCroi9cFrNTIB00BDDTNmN2Rnde3vb9h5aApI5lV2TrIic8h
jtQGVkYI63+PpNtDiXNbo1FSedmJQ1EoEvHVxJGGL9sL/rG73Hqq+tLHA/43KknqtqmzY70gXE2q
RoJC9QD1rfHfNjur76RDa1W96o1QUYo3s63sxHik1wSuH8XhZqgUH387nOw2PBv6ty7IxtNtr4fi
AQsx3azdD5vAuQsgZV0yWDSV5QX8Z74Ls9nNzJywO0xKkfxTj14nHJ7H+WCs3xFqH4IIRDsRw9b2
iS3icN30rtdX84NYA6521GxNijVZIMHbxWH2SRSJRK/vBtQATqJ6EV0dh0fO1lXwtPZIs2sQm8jf
5OXrEN1PzaMKBNRPiv1Q6Y9DpxHZIuFWtSxiI1pl8hQTmAuLhTCrjzrx4NBuRq7e0HhMHH07Nlu9
KzUK2plEEz5qtpk+9oumneBZvYarElecFMshkOIfBLOZfiENku/UsAGHBCZhzLdaXO1h+Qp3quF1
evMrW1U4s+Ai0rw4NHxw+dk56e3oqGmadDCDOAdei6OiXGztqa+aivkyxoG6ZlHa+RyrRrNXl9hF
JDS4LvProqGVVxD3d80zwp1kJ7dQ48H9NkgzNyQwz9nHQBZf0vlnS9z0tRoq82p0tBUpa3qg2zFM
zXbsfGqBsPpE3cqMcJK76YHWYUCTmsGhSiFQzG6+R6f6rmDz0MqQq6iwAMSSrBOnYFzsZHF4UD92
pmi39NpRCpvkS6V/XrRIPiD7a/rpKD0raQhHnARuRmv9oqi0z2b09wByqF3XwygoIRWwOjWRtcXx
/7Md8wP0l2C9h+anhqyc5CUKS1siLX0CPhcfSrPQq7Ok9pd5r6Tqcpbt5FPcT4CaciSR4HOX3SYp
x72p68n9oKBcvWr6FJJJXy3NSxGGbjUzOPamDZm/kXQHBWlEP0sqDeHisDgVi/LK82jnibCCsxPg
eqT/lcEAAjMXKaFwErggw0FgreH3BBhRJGNGYHK9qINnrncQt7FEbbv7sRQgFZBsz96c8utUAcyZ
ndF6i9v6k6F24Ee7JH/sxokIyWixL+Y4F54eG+3uNsFv2yhI8FN/Af3g9ZCrWn1VXOBy88aQl4Dy
7526flJtJawIrSjzxbzd64Hj5aY2e2bvTJcsUgIvgC7St9esrMlX0AkVIT7qScrRgkf1EHdXrM47
RH5Ur02BZQFd6IkmrpS9WsAhuSDbUB8KJ3Mzu1fQy0z7Y14NUNDHU+qHfWr61tIAM5VjFwXf8HJL
erBXZ6fICVLj69Y6PjP2pyvm7GEODAUZHrjcBql5QggCHF8zaciUebB3x57qGJHb2eaT0xfJHd6V
wCUsl0hqaQCPYLUptu2noFMS0B1TAh3ipRuJtt2SWTdRiy2vSaYaKG3Fn7ohQzi7qwy3tvNTaqWI
AIQWuqgolBBWL0UXuwq7p0Vvuqc2aXbDACmdyGnFpNzno3bKqya9T9cks6DFb+brUgLn0Z2JWNzw
H2JDiqdlSY9NaU3nKVV2/xhwihJQZp8SddDuIMSvj5Dtu9NUlx6Q4AgBZoM5CM/NfrZpUDbkGL4e
VJMr1YtxMZrhYFp5e2rGkqAyJr47cXRLqiAGKaSlO7NHO3WcJteGrPIakOsCWfcbyyjh47VfS8SC
iGTILo5RNl5jw65rLKlzVGq59aEgBNpo5OE50gYvrGzpe1o6Zxvl0RnKjk7ugu8Q3KeEIDRgZsq5
0w9Jkhy0sgSla/T2X0kavyglGprSEg6o1rU49Sy4BkYkLCBYrmS3qyOoxFcSfKmojCMafLiqYPLz
urIIcdbNEBDGFWqVphSesz70imL50nRK4GYZ4IJohLq01l90o6lewcMCSncAoVZ8xrw3w50VBJpb
9f2XIShRM8rSL1KT7GRzqqHgiDELpH3M33buq6T/qsdlDGNGgLJMQFsyTXzucWGephpiYZpoeUpz
tUWmyHmO8u5x7ufu2APy80YkDu5BuT3XA05oSXLcBD//xVRkyc17omJB9a60AIzTWE1kz0AItksl
y0tNimMNx2cDIrf7p1NyT2HDBzqNcLEksA/dug5ooRLGtbBCJAiCONo1EDiHeBdY8RDz1DskIVNZ
86swcp0Eyk+ltwANrY2RONDeVSHt9Qi9d9ylDp9rtZ8PTt41rlkSy6KihZsWloFTnNenFPkbMfU5
1PIo3xl+l6cdqlDTE6bWSbfMh1YPYCpsAfTAqR27qmpMnqETfNbmD5aWVJ8iqfuuAGe7C8jrbyx/
eVY0+Gr+bh0wmDWdBPdsK41EiYOVCtUw2KWFi1vALSTd2Akt6EX7t0b0AFKxVycYFJrWG1KdXWBa
+f04YDDNS4bstLS8XgL2LQEIGLJadXVZMa5KaH52HN04S21tXFEb/znISbu3TB1dw9TT6lg/NjnW
hCT+McLIjDxG/tmsx+ZozNdct5W9jgKJh/uLbkrEswviSDtX6qJ6nXzNqqrzGA7t+6xXvsXDDBtE
nxC8FrTZrmzK5M1cAvYbuP+xYyg4xBStuldM9KszxT4RxorNQpvDswUa615WpBoJeZiOlQG40gKs
JccspCrP80pn0/fNZSpr5bmYwuZMaO7PFIKI0vAm4FeH3pQuSv61bkz5DWLd+RTlZe2bijQeUgXj
o9EN5oO1JoXePzV9fVcGkXpqmwhUR6rOxPTJ36oqtIDxKNquL3C2Q9rpyk2Ko5wguTujhQbCkBJC
N5vYq9G89zINolatLByPvgwi1zC/Rob5rQzCbJ86hbJzFHvca0l3XMyq9IxBj8DijRPBHl3t2/nk
nPKmOrQNq7IGEB87saMErfs9i9XAS9T5mplThyJ22qMXrjg7OYEhBZh1d2/RE4+1ZL51Q10/mZGE
WWhS/QyYzU4aUfdaOvVzingrM9tM7KROpJvWpO2OdtCcx85Mj2Gh7VQso1JoqDsnU1/KaVjuVESh
3MyY5KcsxM8alOp90SDwYCzSSAtD9C6rxuhsqT+gI5YunZEF7BtluDdSeWIWGD4DmwXTG9tnQsvR
QPidJHa1NCw9KZwdOJO4D6Dy5bWIPwXjPLham8j7PAi1e2NGlbWdx9yz0wc5ap3rMjxVOjG5LTAH
gmux2iA64Q81X2iZtH7PkiIr5g5Cew2NNLSF90Cv8NkZqE4Nkf1is3YtJQyicQu9jKq9ZQOC7f0w
2qdV9tInnkCiEWenUpMvUmM1flZLlWuglMPXCY+x7E0N3W5BAM1XKu3OkCNjR1iPB74f2c/Gig8l
Xq++LSegCcrP0Rn1fdb30hlxqNlXYhsq0XYdZhM1d3PnCwESXqsXeErQu/fzAf1guWZEnMrmhFYI
6CY0ulgdHVOUxLzMKF+UNpn9HMus5dTfEkWHRgiQiutUw4OEXlijBWCFzfpzpss4oYvsvqla+wHJ
Oxtlq7TbRy3cOOh2EU4pjxVxT7s6JMxtDvMHe2oAWDf6WJ3nUXszmmjgSfQJqL9ZXRZijE/RbBFC
b+Tti6KYzUvKulfO1eRRFA2s16DnRv5YnByqdHwODEh+ogGmBieRvLC1J0xUXGnk8/IgKc2zPvXN
C7FP2s6ZQ1ZUDiCNUCnSfVlJaJogQ1FPfXBiROOHiZRf4/Glu36c5EubBAT12zX0VHw+X1QWZZri
m5PmEAwKCg2i5Cetk5qTbVR4fbuMV260HQQcdRL5Xdh8m8wCfu3JyS9mPViyO8khUhhl8vyuTBxa
Wbactag8i5y4jE6ORpM53yOrhetiGIcDQAf52ZS76dnyxbFIjLCFR3fEdHcrqxXzrz4MknuHGK7n
OpYn6EfHt1uFcehCP2sg4LqVmf3+B1LpBI8PxMDbshycVSf9ByKG8JlAqPC5RxV7n4LH9m9lWlMD
XmsJ3CvULCYSrLEPY2C3F3HFUmrLhbXWQeRE0rUjVuVZ1Wmvdvhs2ravWkV8HRroOFRTS08qGJfn
Msi0h96cH0VOJK0Bt20N6uAosnKRzJdp4SHX+qpahy9dD2gBBWbrIMpAE/SPQBgOrOLXGlSba5SU
wOCWW41ayZtrq6Ngtt2DGgRg974+ovUtyrJCqv0il4Jd3f+spN56BhBqPTv9MO3sPG4Re0dvhoj8
CX0dKXoSVeIcZt6CCduTO5UYc+Jv79uCZa5JpNuz2o44c9A/c0XlLRnHlUS8CI5VCOa67LWXUUVv
mUXA4FlrdrLy+KVKDvJoai8p65kXeWlCDymM/iQqjGyiTskiId691hdVYE9JA4cNbzjpp9xU42ep
coqzMkN/kKVN/JysSbWGljZ6XmKpIisSO2KHWhNWecYiVqXIykClAeB+kPXSI6BQf60Qb/FyTWXF
2BTaK4u5cWcoKICKs7wg57hC673SWbTXMDXLh3Kqvou6SBxNz0EdbefS8YfMa5mXqEbS20zviy75
mcLYAEC6ic5NYLWPuLjUlymJ8l0EkDVD+MRL5qp/aY0xfZQsNvxrTiROuapmBtW4lQWhrgFgZe8R
qOiR2WvSqeUe7Hdy3a5CHGnHAD3vxEkZWd5rjc777Za9U5gu8aTKSZSh6jWfo5XdX1wgyoIBgH8E
gmurYeMeKJCp3InspMfV0xSAdlufskA68zGX4qPaO4lnQp936hVdfqk6QuJljY1ZY6fKCyYv5WVy
aFuD1j2JIjM2EVpfzPwgLggmc7gftOkbiyLlRRRlifOgV3QMkbNVyySASRp2IhubvCy5HnZ1mRxr
tVEeHL0dn/VxgumjUv9mchyfRbLYCcowRqesE+avssqxvaVU4utWYy5t/ArE2Wv4Ag6JBQFd1CNR
rShB9I82PAjGlHKWvwHM1j7xAmxf0ov0otcGFH+RohyAYXdPUofKXNmpzpe5jk76slQ/Ua4+T4UU
P4xO8j1YuZgdltn31pqYtRW4NajiR03Db1LXZfvSV8nfcyXx2kJtoZUXUHHUpi85ceQXQJMvqStM
BFEDi8ek5PVelvTG1Y1cOtqNV0zqpR4UyOSa2DlaL32f7xzpC3GK+iNyiw0OWoDmk6mUn1rdOdE3
w70VSLVrQewwFMqzZUNQ0X1vMySdRli6IIe2MH9E9lMxQP6iO1oFNXToHOXPRUvgcCj7M6LJL/z1
faOY8bVkfFxS9ZkAz9kHfOuwdXSmB2OplV06GzCFLIlnR1r6ZUhHcz82CeaGssD9alg7VJUVRByx
uXZTpN9pYEW1Jv5n7FX5HFbWd7tN75bSiXfqsoCgUevsc2geZFtlbYdYVokV2HOSWv4kZ5a0j5LY
wuebp49dLP0A8QibTB3D9GcRYxl9p2+on8pguup9/aYr+fxatpmElmL9rZpy+ZSuIhDsJ1HZREXy
pFgdlGVQo7EY7VU3SdPkWgAZI2ZbDr464zkwTagehizfEgXh4Fqa4BWLq8UVy+lMawrkMXAXxtPy
OurwGlqIv6ZTkVzQ3ElYIZrFTumUdn+EZDT+YUHu4clVbD4WkGSsDmCTZVv1Q5uj6VM7W8+pYYQ/
lDz5VBg28lI5/F9AS/A86HV0p9RTcLaGJjs2+lRdoGov8aBAw8k6NHxRcqPwYgKA/3Ys6c0aquWn
AvGMtSofFUGG2xluAtTdZ3dMquzNrmfdX+KoPcIkoLgGWwMEWeu2OUM9yNIslBElSSs0BaNguPZD
3712gdm9zitEzMyHZ5HL1IItaSQvdyI7qUq1q9Sq34vsiHjYKQMh4PZd0b+m5jqhgR+93a0upH2q
WsZV1Fdiy0Si1qjg6uOnDD3N99GYTDuRdcCP3qGvwd5xPRs1TP2GMcNdRE4k6IxdbH3EhLYWUb8D
IwBBvcia3Qgkj5h2X2SRwlnuQyz4v+5m5fo6g4lz4vmMyvq8mIX6IJ49GM3EH3C+bzXmvGEX7sxY
KdafKpkvLplRvIlcN8yhH+lp5oZzED0OKKs9ErSQunnSFVgdKBNJMgSKr8whIR+NKfkzaHp0DeXw
EXFgOPdhUH2UZKk4W7V+/VAushFIVGNY5vuhw0jgirJw6FipENi+F9eP+H6IsXeSXT/UzmWeavnQ
TNgdW82iQYtCkaAt5w4yHftWhIHQuZQE1HvdlFjbDcRZcUIDGH/KsuEvVOkvclMNbKzUUsODHpmX
LppfZ1teTu/KZjBKe3a0EA6sVQq1MS9KG3GJRXCDxbr7fsuyO0GpKB+j4zr94ARqDY+wjprd13qN
1pbDBXu+yIgE8h9OQkmCwNzc4XAReXFKnef8LgaRpOaqedHXZLsVwcW5O6qKdRCFPfx84NPbYZ/U
2XKB6VY9g1ZD4pScKFIb9RgOxnKdovkExLKGZ2fU34Dssw7q5S2HnN+BVV/w1EWO/pYayb5ezPJZ
1GyUfLdk07Ll4rn223hxtlxFJC5qVeWLqIkSuNsszfwSB5Xx1qtsHPXe2c5lzQ81YHO6OIZ9Bx1Q
9Vblyt6KJuUpG+3yTQKL3adJ+yjOQUEKRxna2Q9NVuV7PcXdoNvNc4nW72C4sUqcombaxHZKaYsb
AAd1Flp+PFQvyYKqXRst2jMx7ewYEnk1fc7NEaqKwoPvn/ZP08vY3B3VAbvKPCihq9kIHWlVWZ+c
fmYK1GTzCgJJuTem9kFb8dPpbIfncYK7U2SVslShlTFZrBmEeSSIC04Q1XgwK9p+ROjoIYXG7CDN
X5qkib+HrP88eMraqwOzoAueP4WE0KoOdKBPdgunYCklxa5Slt4r8hXcUhR3FXhx2JbgBkleaqU3
vtM+TmyqjLdBx6YQgo+NslT6TIA/OD+0SpepL2JsyrObXGzV1kN3QCGysVX5n1SSHpxAa77nTvJX
LWjIZnSz2hy5Pgyr2hFhrO+IlzwboRrDOlynxAgo6WOoBdqDU9Gw16JkTcSRLSfaASBI4gYgvWBV
Cl5AcLnS1DoH1KyX16nsroNTl18TfIkgYnLF1SBX8qxM6mDTU7p7VW0sf9EsSIuteiZqUIqxzjef
LdN5zIODmacNETEkMaJSYJP8spAkRLe0wouG/CWbAbuUFfLjmd7ve8WudjljnxcO43iUi9DyKjNR
IQ4pm30zIVo7FkH0VgypcjRV4PvmPKSIZdSHLO/jnamdqmpsXiGWYo7pIa2EYvVJ5Don+NRLU3cx
LTN7m2NooUAjAdhes6kU9Z6uTPNpmrFAdiGj55jJn4N00A7FkvdvKmQeu1YzDWIjR/MlhVIXY8e6
Y26IUR+e8ljNXtUpjA+hNWQ7M2v3//qP//6//uf36X+E/5Rws85hWfxH0a+xQUXX/ue/NP1f/1Ft
xacf//kvg1W8DhLV0hCXtBTZUtfz378+x0VIbeW/4WcGa5FE8bG35s+ZbJ4FlWm9yDZvUJ0Cl8ml
RDR3zU9hVNyvddS4/Ds0Fua1qlaeQgZ+v8wXeTsSZaWeB4RRcDZCb48viero/6buzJbrRrIs+ytp
8Q414HAHHGZV/YA7cp6p4QVGSQzMs2P8+l5XEZUpMUPKqnxo6zYLowVF8uIODh/O2Xvtb78HrBAm
MF7nP2g7y4mx08C/5WimyuM3vs63L2we2HSU/f233+i1F3574f/rh1fef3snvtTNwpqHg/bHb//3
Y13y33+c/ubvv/PmV67SL13d17+bX/7W4bW+filf+7e/9MMjc/U/n932xbz88A34qtQsd8Nrt9y/
cv+b//oET7/53/3h316/Pcrj0rz+529fKL2b06PFaV399uePTp+443rfjZDT4//5w9ML+M/fKLe8
pOaf/uD1pTf/+ZvU76Tr+EprbWM8FKfBNL1++4n3DuyZCmyppecEjnR++xuCI5Mw4ux3dqACGTi+
CBhnrvvb33q8svxI6HdKSM/WniPASYDk++2/XvifQ/ePT+yvh7Ly1A9jmcdGyBtIWysBn4Fnx5P4
fiyXDVa31ohmq9rBPrYNdnYHQ9Uap4j152g6n2r6+Jvec6bzpLf9rQtNKIzWtBQXlEYOdpTFx6pq
x/M4WkaK2P54/o9vaZej0HGzMszKyYcCeKq5F6ff/uP7qEQnlLTM64ofVGsL5KNji3juBvLMGj7k
Ix2QJd9xfmSrzdmWwjf5QRUCEu1l6S4Q8jFok2mT0+fcscjtJMGIW2SSyZbyAcUs1Uh4xFGF5C2r
j2nXIAAYQMNUTn5ON55jy6NdRmQItG57iAl6ZkV6XFyr2nJI+epFE2ARSrZbCljLVmPqvVOlubLH
/tjFQXH37YlVgX6eaRUCT2Mf3tkcuBTQnKYbt1HPnjqnTX9QhTpVuEV16G0IubFtbueGxVbb6io7
AT1Bat0lJa0liPAsZotgK2BHFTXK+5jy/qPlyMOU11dO2cfP5VqN13krtwk2Xzxv4yUun2Q/IrNF
Iyn8W4PSdk4GsOI1wWkV9Vao1sDtO1WGcU5HsxgieWkALpUqHs+9arrt+7HbgAgeNyJjLUjALJF9
epZRz74XxrkQ7pJxHvZYooYJrmqR+Vs/L+atH7u46S896pthCbgeJ2n7UJOdTNn40l+viqVwj3S/
JsQFCyjgvmKjkY5X6HOAT1Bnwy8clDg1reF+Kb8MccvbctrKWa1a9yJnmzNPOrnSlM6L0XysbJ0f
C/axm2kCBOjn9B66fNzS3Oq3yA32WTBd0VzazsZ+xkQMa9QEG+0NB5TBxZbzMjlbUfGUAJ1rtaYb
VbgQ2tOW3l+ycl4fUVHSV9cc/C5h53wgslrvI7TDw0hEly7MCS+zaLg+/ce4rg/9RNZ5vZp176bS
Y4CVz3kDFnpSJ4nFt1fiAd2EzGBxVu6HHVXLnMThsC6RKJqWv3YKqDOcyo4ys3ZCjusxJ+qaPwXB
LyfOZQqWXpwcTMmxr1XqPQSRaitZJDZ123GiVmK7eh0m57pV+xQpMIRDmH3VzF4IQn0S2pWX7HH7
08qQ5TatbZpotZoxhLX5eaHkFfik8gAZB+KYkyCjrAQ6dIeKdTxah9UDnz43U76JtVif46C5hA74
CKTuJCo51cbzWtMIaG8qE9R3USedXVaY8dBymAhXiPjnmhjzQ0fG6egNsJpL51zmlGk9h2N0Lq9U
YYLLb1+aNthJv6co61AlTZthClXpAeAOnIcpavZay+yg/EpAt6mefbqwIDQIHUOPcEP/J2nOVOZ9
abPIbL0sdomCt0aGkd+EVgBjIKkR/OharMcw6TMsFnbOmNTFbhoKm+pgkh7y4ksKqnabeRIf80RT
BQj5Y+QPmuYDwIdRY9n+Ng5MFsf7GCwK3YVlRyF/2DoDh0klXsaRcpLjcNpc/YGuK/yxGezf5ag5
ckiQEBvf4+mINoFeUti3dJD0VaP9+0bU9QUspmyTRHuRtLytTFSEcVKKgZgUyrjz6APoaichYq4g
o3aS6OwEdqAx7Z0Vy3FD0uVwyvPGbY1cddOzL9xHDdjzYSA/lSD6AzSKNHSLzjkln9n7VAWvS90+
RHzkdzEHReHa7nWctubcisTv4FumOxDk811HWNgZixrNqtO/BVX+tS7BrjJMAqy3Y7IpMj3eTVkx
wAerPtLX7M9tK+kpweKbBlVmc4ut/flAWEN79MhVA2jdHnzL789xhFKidOg3fvdlLswRVse97w3Z
vsxFjI1i7Xamoa7BS9kjxw9Lm5BO6Jh0alahNorqK2Nodnad52ZbYYsjDRx1OfqpSwEooetOoPMu
GxxGIaHxHESsfSO1+igj1g8zMqvGiX3soX+cq36CrKu/tNJwqJry8q4vdLuBc1Ae2CE7FGSyh/70
w5a21LYJ8qdurqptzwHlU4cEU2jx4rYcnLhTxnNtjU86yfKriN7+NltHuZtbYd0JK4nvc92itCbn
4dAIfQG7Vr2H53+1rkP2dXDFi/Kb7CkHzbVPYwfoIlLbjU/D9w4MNUIkewjOTpmgmPaKa7xFY2jq
FaqsCoi76UFmxcY7LkHvnNc1cNQpueZVeGGCyBIgqvnQdNN1IsqbEkLtA/gFD1R0Nt+gBUKL1tvm
YDkkUjbCPNUgJcJF2vkridmuXtyv8zjL0LPq9t6NZ/9gxaI6m/zO3/iGqyso1aGAA1vDfGGt8cWZ
H0sLYpSobuzYvzAmoAhmdfkjf9js3FbdddxSQdl2l5m3DIbT79pdermOwAB5AowA3y42swdd2gEh
StlfMqRgI3/7329fnMAeAGtyhrKlgWHvNdS60kns2X/1l9FEibWS5Qk2asxltgpzGbvja+1Gcv/t
n8oiHlD0uN6R+JSLeEViEcpmHahog/oIa3YnUVpcSjtKWdLacd9oPVxid9TwoL59BRAEbZHwD6JA
FmqAYJDhnNHpr85if4k+dUWE5IYhWtU5Jhbf2xRzai6Sdmho19XZmcsI2yA5zK6y0RUb4dOVzCzv
OaqYxpKUcwSwvuGQjwYXiCUoavf9bcMnT1s9PmutNb8Go0z4jpAHbV/avIGXRvVo8NKCotk4RBd2
PyHiydYBD/Ns7/ximqmI1rd2JFlQK8e5KOdxu3jmOpom/w4K/dFNIovb+zZ1RmeXFMonmiLGAVbN
1i27FWvrR453/t22+i8OXtL+p82qx25VBS7bVd/Dy//jZtWmPOauBU+z6T3IwB6HAzjmZnUn1q36
suMG2qelOmcmbLe+yEcaVQB17cJa9mURvTApfKmtYb4UsTmWRYKtnzDIcESNxVWnoxybDwmEaFB5
9iZfyvySnkwYFOj3M599j/SsqwY67sH0Ld6qBCz4ZI3bAJNvbGPzqbtb9jww29cS5If/YS1NRom/
nP84iP1wDvv+BOqof962e9p22bO7ge8HaER/fCc6lK9wRNNhK7zaXI7s9NBaeTYWeWsvm4jVVKUT
6iLKKxZtnuPk1eVWimbZRi33M6yv65xd2nae3fQGZAdrzOQc6YJYHxOv2wl/qTfooyISxdvpNiVF
HrDGcMhS9xNoXBBQFjdC7tQv33YwymVHVCGt2FuzPoVkedUZyK5gJ3T2Oxsx/3qM9LNtD8XlsNq/
K5jih1pDY6wBreSuexhHR53HbnEj2rz+mE79sUrQkgHtR6E6wDVqk/cc5jHRpRXe9WQZbxZ7QLDr
pBeNNtW+dVE3rVTIb/vgxcTzLkqM91nG1Z22/OYY5T1DPSdYqR71pqwHtXemWu8a3qMK7BPMoOpQ
GXJkFOgerbPLFMkpZYlkOLpLQ1BH74RiWYONJdR139NcCWyz8xCv2QsSwdTvDtplL4HwsSC/JDp6
mYeC2HI/K+n2oTcSc9+VfU6ZdwgxFnRMHVlAdHNxw8kFQWowwOm1s/N0QCzAieQ8E08YxJozr56z
HXTchxaOz6Euh2jn1aMJpw7IL/KTiemkvc2oY267PH8fnd5bjRkmRGixbE2z9JvOLmLSxUT3AKPo
PZqOz6h9eDpVcLBE86FTzEmxpN5FwvtjYWVPMuI5T4X12ZLXWTAHG8dP7ml11pvYR/+XxZkbTrO+
rlSeXJWC7U6UfvQXXyK8w/XuxgLJy8fJLu5Ki8iV1enOHBj6du7byJFfaVSThxV1+fOSlVe/niMU
R/PvijOnA632HS0dTzhSij8OvN8VZwqPTJBxwmC+GOpxHS1PkuGSW8f1twsKdVHmJ3K9XgFnMhzY
JYxmPaR65bRQd/qCOvqzZZtw7X15ryjD7etS3TeFikMRQLZTZ2Rsk3Y/n0UoZQQ4bRZw6oZu/FiQ
NWCdVhSfGCpq1D063rh6FjXw91m9FIZdYDBSZHWmUHdiDj3hXZpFUCs35YVdgGyZAG9uHRVs+zbw
2SXZXx2mgDATSK4KwrhdM+9LXXUsM7TiB6JX3dyVu0iIm+yEkvm/W+/5f7KU4383nv65lPOyvuRJ
b17e1H/4oz/KOdp/RxC9sDUVQFtpSifflXNkIJSrpWLk8XP993KOUu++DUVKOcLzPNthzP5ZzpH2
O+UFVIGorp9yYrT8n5RzToXHfxQmLa7rS+268u1q4AlqtGDM974j0EbKNms9poWmevzuzfirBfgn
jy9+XG1aCr0msYnzldRDYDVpE5VbBh2BIf/eBd4s7PR4IkhreBwJk58u2tZNL6gAlbtfPzqfwF++
PadtxXdTwrJyKptZ+6ncQ1e1dUrTqOzX0Js9Qm3s18lP2wMhDPa/WKZ/XKT//nG4wY/XG00O92FZ
7H0ETvGOq5tt3pvkzJPNfPfrl/TjbPePS5xe6ncvqRS9lS2E+e1LfGy7IGJFHhHDzd1807I1/vVF
fjKsXO6C7y+yEICTZVG07qul+Aoti7CmwB+C7l+8TaeH+YtReyqyfv/wjVvS0Gzsdc+tQd4AufLX
0CKtC9sdsoMIuhhOVDz+i9fys8/k9O/fvWFBxgnF7anQdFNJlMmCYr+X9YcpaJybX79bP7vC6V38
7gp97y2RJ7iC3wdNuelc2Tg77cu6Owil6S39+jI/+1De3OvTCgoRrFu1Z30ZvuBjodAXVwERmv/e
44sfXwai98zkFWjTxoILT7FnuWktDcr21w//s3fpzZ1OW7LOEqNL6jEVttLGJMeRbT32ldrd/3uX
eHO7R5OfnOxA5X5WA5ZIPoE9oToJAsC8uv/1JX4yo4g3d7ia2xHaeIbec8AiBoXQQLnI3RsNq39X
FP21N97+e1d6c6N3KfXMKBhp4/sDp8LZUnvj2S04b8AeebHa9/g+s/TUCkp3v77kT+YW8ea279Kx
beEmm0PuufbJvWSyDRpsq90hKiHi0I9S+qO/vtZPRrN4MwdksF9rDcUNPV5kZ2zX+vk8Q0H66dcP
f/o8/mKKEW/ueuq+WWBnglJ00SwO5eaSFC6whcMMF5Jy6rHy+iV6mjR2jkOPyd1cWpbSdNp/ff2f
jPa3nULGeFmUVTbttRfUh9lkgCl9sWKLQnn960v87B18Mx8AEA66gDCNPeEYcxxSH0URNgIQ//XD
Oz+evf++0gjx43wQaAxuANLLwzTZw8phojGT9zI0w1JaYdb1Q/LkdPSpjmpo/RpkZpvYL2LNepi0
A74VapG/fiY/G5ZvZg4VtJFvVf6w12sEocH3qUVcxW43x7u6SPEs+cVq2otfX+xnH9ybOSQAH4pj
a8j3ve/TYQjyBaZsBXYgBLCWXP76Ij/56Jw3s4iZelTRC3oMLYvqk6UoEwLXQrb6L96xnyywzpu5
QxMtNOIhzPdBkSoC29pkkSe1RVyejVU0vmZ2S6irO7fqXyyBP5kWnTczx6qIF5u6Mt+nq4WsxC5l
R7peFiXtLa4q2L9l2Rbj+VoEenxw6QlMz79+J3/ycZ022N+vvdSgzIpShuQAPY/62Bj22/ghSJzD
19Xh8/z3LvNmOsnxkfmBsPO9F6Tlg7at8WtXjvnvwzzhCfn1NQJ9unP/YtJyTsPlu41EzNuytiU5
M0Pi+kjFqyFxjjLNrWFPUmPm7SKnZOhXUy19TATlMGytRcanNNEZ9IdjB5nZEv8djZu1ZYeFxKcf
wPJ20pA/OyN2MjC7dVKc+ZggMKkGuBDxpEzJeibUMK5XCakp8mOVWojOrShq6/d+QzLOHM59mbef
qPGVp5jEOl+63VRGS/CV9hOFqNBgqibs1NNB3W4qX5RfowD2QUjbYqrv5njqvCPtodR/ANDsERkZ
FWlAb6lWzp2Q6KDO1YA/cAtmXOwwtnGPI3yo3fEzqblxuuvWaZZkviJwYOfbNwpPZRpF96tPaqW4
G6K5BtGdjxQADLUPpy93c0IGz+csbx394DZzTEAZtijxdcZCSM5J1bT4PLOWFltJsMzCGdyux5kO
bwVCk0SCWYcRz1K8ZPSIpm0yEVKbENSbOvglp1YvIEQWL08tWN7dVddRkQ3xPxM2CpG28U9khaSR
JME3g6ycsEI/k38u0fTZT+Q62/qFKFelv9R4XeevBmqy/lwYR1FG6qglTEQq0szC7KhZr4JdNndp
7Wxqj4rZBx//VVFseGvLaVc2ffrqFBFulsIiri1so0h8sLwZfmotVwJM6Ei7Jaugk1A+efBoCZmR
01C0di+4SHp1R1acMk+dVtK+Qxc+Nlfu5Cru5iDtRpI9e3zjYR/EQ9Fv56qppI0LI9Y0XnUVrwFp
Dz4JwnirFxpqbmDHR03sX341FxG2xaLPeh4Mmblf22HjGdhU4Yh53f/sN/DrvwZiILYLXavOnio7
aNyvUcW8e44gvKhJqZ4YilelRXg0kHuCw0VoOxTV9x01xxxSj99NAs1vl9RX8+hU4mm0Wo+0mko0
WIRIHJziZUvMb69omcRdGd0EZex3V5XTmCP9xhzpeJWwkhKal64PxsIYUIa6SDKvDKPOi5Z9lsYR
ZGNFglJ0aPxSd5JqYh94m0XKeCKTnNQxW1IstdrhNUjRNuebylCDFyHtCRoooaCjxhvnxwA7Vh59
bldWNMJoMb8UcBP2SyKnCZOtLKbhU6Wl8J8j9PCEGKQoInnj1tTexkHbTR/sXjXVxpJUi95zS2bp
LamQXX7ukEZPHNKc+kl51jlBkHlhecqjeOibalmu3Xgs8IPJeuxfQQYF0e9SlMGpqOhptv+M7ikV
ZJMM4mQZiXKdpJ+1l9jZfbA0CTaDtF3yekeAd06GVtBPjt6hnstJ7CU4IE1DENrtQA0sSdb0bPbB
RXxO86CInnwr9vK9sV3KFEUhmwk7Ya6a4MO0BO0MxAZb+xUCAAulexT7GZ1/Y8x4TQ5h2lzk3eQQ
WJ/Yk6AIXMCEkKwlZgciQ1e4pt3FSs5bB073+7xC/XhtYO06jx58mnKfedGIG8J0VZAwScqq2VDo
m5Jd7XtqvSTaopO3yZK4XcT5MBsS1Hx53VZHUwfOeSIWWuhRWksiSUij/+DP41Tt9JJm3bZsY13d
LOPQLyFyWmnAhOigvJ28JEYn3xQCCQteTHWTTuRDHtvALrrjlLRRsgcjPU9PelwyXdKgKnCIOrnL
zQJQZYh6soFkRkJrbFpe4SKJhitD+qAFTQfJmdN9MCvS5nszjinKYuQ3KMTDtaslUXYNgE1iWlzj
0KoJ5LM3zvqzT+ZvcbSddFDYUtsiGUmWrVbU+K4oAdSbtJQFybGERLVbR/a4caOVsv1BxVKT6OuV
PvIMIFpw6hA3O/ranuzAf1JwtpeL2rNafTliuAOxX6ACVdvarCa6JNPH5Y5FAELqcbT0wa4stYgR
vgeL17rw+J2kLoOLCWunaC+WGdEIWWFBtq6kWjlimh6DuI98fZ3VYC2K4zqxriVoAsn7nmnDYXV+
xFyRQmVyHLv/iueodJ8nANKUwUntMIyAdMIzQa7QeJI+GEqxInXW9SgWcIKvZPZowsSlU9Ahaf0p
bqvHYk4ice5R439JqO/W0y4LUnckQtoqOwrmIGiSs2kMRHxw00rg7HD7zvqwBLY/XczZ4ja7IW6U
/5I2MwEAPhwXczUE2kz7aJ4Xs4FvljDWJ7JrdlGDSf1ZZ0Xl7G3wQQCcrJQEd2edC4wpU7cmGy9Y
+qjneQciglLjQokJdBXpj1WrWQlDr5e9swMvYtJjPrUNACjRWu0pfYjJOLupp06Uu6URTrr30wIC
gIwUuuC6tMcPgQja/KLr4XcXcBoiXFRxlTQepvJqHje1sogY33IKjJv7YqGJ/37U7uJuo1pG+Yei
Zr681GTW5beLxA6z5xS5jtfZirr2MulWYj7mZfZUFXJhQbPRWXCKuiYwPaQOkgTa0MpidPruUmbe
BXEirb2j/0U3sYi6lQSVFUnccxcYcaJrQlFHWO4CJSUExKzeU2GavN4wXTvzl3S0R/0pRspZ34J5
EsmGnpcbH0aA2M62G1SMfjhX7fQKj28lqSi3l+JOEyAb3KiTX/BQxytNsEkBmvk99fK6u+8dXP03
PSAyC9B+Spen5OyF1X7IIdw/DUlXi9ehQsf6bBAedxdjVCUSB61c0uZRD3bbXOJdIA53IxpmITdc
yh6xm9aeXr8olmeHpaCckxiud0cWWTpVCOtXM6REOdvrRCZEmErsmVY9xVh7q25EDTKjR96P+bLe
9+5QLgTCLKI5FmsTo6QmcBtiXoqbMNgWTucR/+cReEaGaKu5Tut33XThtYLc55BizBo/ksx+kjRh
Ua6+nuYRe/nKfJt4hz4Hu3IT+yZyr4MGAXKysVRHbCrgvhkdijQ5ZaKYSURe40Qq1FbMRsmDm6Rl
dufnI3q4tYYktqutwvM/W3YtSImmnxG9TmNKPXkHlMr36dUPOjgCX4qvpt729NMwuhkBd9Lpmu4C
Sd+KkEA23eMqpAJThoK53A24hsoFtj4CtXOkN9aCAtBd53u1xuX0vCLQjy/cma7PtNW0DGu61ljX
z6MsFf4H4EqyoQPEHUOUHXIW9jl1WRxUSoDSWeInptiPqcOKnDtxg6Z6XiYbimBlRRduAiFzh+YF
ClrlWjrZ4aP3uoeoYVxf0UklCWb0y2w1J2leUe9M1XAiQnVZ5OFS1GT8haP2Uv8yyVUpLzgilfGu
4CS/reDdt/dyZYkEnTyU06MdZz26/YU8cWhfQVF/Gpl9mvc4oVTy1EPsMk+NNYrpQ0MGorgQvekX
Hu30EZ/1Y2pNpDG2+fQ+N5H+3evHub7OMHKvx5R3OaI8Okfz1dpVhtiZXqzzno4YWTOgXgiHVqDB
5xP3MS/OMKp5iBsXdtwraaM2xF3Vc2nitkxtdtaK1JAYmqZ0zxwZ+c2Nl1myuchsy5WklyPyktsy
qj0N1GVJzadGrcVCxLqDrvx1AtY4PJIU1nfHoXFEvXFXSinJBmvnIK4BikVMaZJsp+FQskYNwT5Z
itLfaJSA9oMfO1aPOHUqae3XaDLUJyTx3nrZMmLdr00hW7g4KNMm7VzCv1HujMa0LeYidGtiQUBg
UC5+mOLALe7WeZLlpzLXgmyQNgWzv9Fl7SjElF1lHRsd9AaC4pq656Wyhui9z4pssp1igzN/nsZc
pyR2ZFVxnNweLX3MQrju8rVR45EjQrl8YX8wF9duVXAiIZKzy28apyazFrHjXILZiTA7YFqzxd3E
1iD63Ur9QV4MFJXUQXBs676Q8CXLY6rxm+DvLySeu7qZbOzzfZuB5Ul9gC5s1/MIzVJD0wBprJyE
uqjtwa+e4DlpZJvKUqxISI2SD4ONv4z7iHt3L057zt877AKOOZKRiVmT7DRE93Dq0olJO0EQP+3q
GpXetfS1AqcykO90QtkX5C1ypErlciVkl1fbxQKscKQjxg0dEUfcf8q9JG+OGGGAgOL34a4ZQ8sd
04Xkadkwc0ufc1ITyjbNi81oqdl5PjnKkNJXUeXvqlIpO3Rsr4iBBI1LPSFryILl0quY6g59W9kE
03ZWNYPdONHcSt9e5+taeJl7mRplBVuHe0Kx80aoewf9CfgVvotg2ObQQ2VYtxEq1yZZ8uRg0bBd
OTb60D+iWenpPPUxxnDYI9KYvLfeXro7klmXdMM81SyHaOhEV4Q53C77oQzW2Du3RG3GT3OBxgGA
0LAEDwvOOfMSCGa7M+1r17kcMtyVpEbb6bS1dJUCNJlWpGKbpap0vI+MWpwzm5Db7PfEcJS+ErWH
QJgSXRVjs7Cj4aMO0mbcNFFXfU2ZVk9cYLeM9r2UKYHHzDp0kzdrWY2oGKKsmECcRE4+EWUTD2O3
l6NAk61kN6YATnrdT1/WdFQzobxZ4tmEY4zan8BSebXDzbfiy4FChp3mLo9xFqJbymm5RaiZLSTN
YhzKcElqKwXU4rRE8TpIMZIPTpYiNq18e6rKjdeU1CVu6tEtO4BV3QDUDj/4GF3ICpTvvkhcsBtx
143mfTqlXZ5sHKKArYazslgMgZRB3TTO1s6LPP5ij4CE6MZjHdbplW1Rv5OMCaCoH4KkJTRPTfXK
nlmNo6XRO7CJ11sFdEdfzhaIxC5s61YHT2MVNBLR1ZRaXbFbCn8MrsvYthE6s6mVLkLQyI/Mx3oN
MOk5ddYnjzAMk/Rm8Xxcjp3lNDhoWrYoL86Ii/Kska6FWksx1yYH3KpmpSQ8umNza5lWpk9Bky7D
hUbmAH/DFMqABWYmsjkhKCxWn0qv1aycrfJR9HKKszaMmS7Y1l12ijxKnDFtrrrU7ulIkLNJin3f
6e4Cl4KlzmTBSY/Y6KrRH51yRjydtl6DVz1dpQcTVRRWYXGWzxWYXALg0y1hF1H7dXEcuJkWT4CC
q0xbdogLGsCPqz0wCJHx+dFDOjimmhCfauUcoihdGMiCYt9haJJIvwRBnPcXokVvjbnKG+uRxLU4
W5ZjlqDOnA+mhu3wEHSjzfEzAQid3w3sFXHUiA4XJMJhXElwQ53uie68hmblY0JEAqlL4yY7RVk9
PjptI+wQA7ApLtw8jcarFf9qdlv0qW2ObKPx5zY9Fp6wCezIXKXcEeIO5Lqwb3Alp/neJZnTvYqI
1bLDCh1xfTH7do9aigU6uOjlgq4pnGrCeq8W1fCDKKgL4r2mVsl0WxjtN/PB8v2RTS7kjqS1NjUI
yAgPdJfZMx9mtArxSp0BpBjCfM1aFtOoyJ+zVNfr7WBB6dMUn5qNAXD/xJlirkA8W6K9jlERNJ81
adWUiDi5OvbXeGJ3vFGC6MdHlWEn+0KgvKfu42EKxn0cyYEdtz/XOgZ1V6ExIRgs6mv2jKryO+RE
thdRpBnYVFN/mitOxH0T7AVCE7sLI6QzhTpXhay8j2nCYvvRLwHUVTvutqH7fKKEjY8ZWxdERwv3
/lpsh6YPxA7JtZDAbZNycAMEPwWAC0jPlfdCMYw7b0tpuLQeg8CjQhZq46RUUCps17o/V2XpNR9x
y6E4CJmRSdq+qwaAVMUFT37pzLF31KL8x6KYIR4/MS2jP8R/bQqxbxQ65E1UZHm1y2hOtHDFs5LU
ZyLWysHXR8heAMXDCmRQPJ3XQxnMrrsBFcfcEiaG9/umaXQXP7MZBpPqa53XlP4yt6GNqJzVwr7Y
VuMmr3iGn8qMzd0ZoD7VfIyolSBqLRYLndQUoLBMZlmsjx7QAxLp+AzmD30cr2xq8aGZzxOl/6QC
O1OVgL+SogvWV1bVNG9hHxH0VJ/1QHRZEZUuPUXbSkio5ydCp/ul8Zp1fB70qin52Al+VMbtlL8/
sfHLe4pPKr7L1znoOgIZC118adU4tJe2jNfoKRW6ds9x367N1SA5s9wVIAFkvhnKegUahmgqt5+q
NDI6Dik6eqXYuIk/pnsHkwTBw1EOnQHraY0kZkNzsgjK0Gk8O/uQdYRJPmuKHCI9K5O8klceRDiG
h6SGanburGKu4C0tfkzPrcUEdNEXg3gy9jg1DXvKVUcnyBPlsYqZsfU61FJYGUx0iAov03vIptwj
D1NQxxIbRLyUE+2m2OSDfa3KpnHFmVvMgKc/FXXkWmAi+KyjvV/U1bwbmNyhP0/DMEUxafDVNEA7
jPIk2KxiIN8sdDNqCskm66Gezoe29TL7zEIe7tvb3JqdKjl4KcwW59z4WVttASSOpLgjk9HtmSLe
qLklvEqqE34BXQZlTr8Nyium7Xm+r7CLl2EtFzveJ7PCx7lYLLg3KUvCdI/FqiGMY+3joX3/raPw
p0Hu9o/WwRu/3ptv/zv2vf+PjHlC0hv5u3Xzn9RcjE7z+vVvD+bFvPbf+/O+/d0fgi7L894Fvo2M
FrudIBuGns4f/jy8d+8kQx5SjhJUPjzac3/683znnYvzDmOe0M6pqfynmsvR7wJXKAqqhN2z86B1
/j8w57nfOj3/6ABJdC+Y/ALP+T+UnddS5Ei0rp9IEfLmtgxVoDJQdAHNjaLdyHuvp9+fstgUMLNn
zrnJUGYuCbqRyVzrNxpoZ0DP6pcCXoIXXKb0sfGn1PK9kcnaeSgTFLyDydkonamee71EN2uqnI2Y
lW1JucyqqN1cZpMkfpv9p3PFpUTwP52rOD9C8lMrvytKVzR2kpRI5773nWEsXTbDb9NiQoxF/sSD
fAmUapZdzYBMO4D9a5MUzsduqKeSm8dbOGHas09+YQfW019Kc7cEkL3u+wDNJLPUn1Wr+R1nTX/0
oQUqiFDmVoXo09SPr0ZB4Qk+0nPns3WlEtZ4vMpw50rwtXLBhXuuODILx3Mzzwele+0jU6ax54lY
rWP5puOFR7pYwyTR7ifFHRLFKm/A/imu6Adme5RyD8m8OIy2I0qHMAgwz03mJvAGa4n7Igv2zxOi
KxozrAAjUFjjVTgfFlvH7+OdmEtgeKyhI+IV64/oyrE/O7Dx52teePYhmI+mgeVPhVrnqlA2ea3V
T45cSvfQM+MNLGrof9g2H7q58aSYhh3wgnpBD0kID272U6mZrorSdzZa0xwUv5kOfiHpyHSiGKV2
vBqroTIeA7+gzl7U5zKFn4z+tdGd0Eip73hBsv7AXldOmhP/jm6bhSGllXlMNPOzsnDCyL8VXXNS
/dO/nSQulLAr1iq+ez2E8RIx83Z0wWd8bMRYoVrDhwkx1unF+e1vbmuIN3RbHfrVsRJ+sp5kbGrd
VJbVbEA7sABcdH2NxYXaNxvUDTVXUdT2rrD6bmsrZXgwBmqtGbWZkzrYqCdKcfCM9i2ydIPTuRBn
5dlFLeEzX0dP4ih5P6p7KbyMXY9Ah6rbCM0LnONQT1SszNg4YFHYxMz9PuuMDeYv/rYDJL7qUJpC
fawPHq0hzrZThSquP8j2qYCmieRmGv0Ohn6Namr62kDaQmgENSKjUT0oLLG+8poR7HKrwwctPB+x
ABkfVW76/IZyRH6g0JEfZKvKD+PckO42FqwUCnZyTFT2OAvOzTPowBsLVqK/rHbYsxF+VaHuIorr
lNLd3M0ykgTL3JqkO63NX3k8+Qe9d9FNRmJiulVI37iT0WjlQo91xSUbEvsrPHBYDfTQOsXgZT6q
lZ9sBIOtlQJpQl8RcFgnRfbGkH5JDX66sUUCEt3IpR0B+Xjqkh6JyjKkBLOwfbZVilFQgjXi8d6Z
jOHSQLTijPDjiE9lF+okUt46oUOCfJKujpvE8sOHHMlH8P5V+isEtTBE7fAM7PtgZSVSZbxHRMNb
z3OpXb11UZziZXLt8wc8ehP6EValRPhFKOk+qPAw5XMzvfievDNr1fxNEfBRn4zwObWRJpMN5PDy
qUr3oeO8hXbZtIvQPbusBv5vDonyGV+gm47sqLpjmLpjUqeAS/IZZ0BWPER7ObD/xGaY3F5sZITd
prDSaWIVWxlx+LX/NfRD/2+HX8+l/hMvpWbQ17o2yed2lqGFAHxMWaGfWaF7aZ1inDV6a2G5LhrF
nHTeYdBxsqS5jKdXV3Z7PmOQKm8t4q6nvZ9xHTfUCWNXccZ//4wyq/Zl1mePGC3HVLrz/iFUq2rn
YVW+Msym+OHH0N4HzX9KHSm81W0vJfluFz86t6EY9wOH3vqmCXFmN5O4fpKwB0ojlEWm5nHwp+xe
Mln/pkG790erfRkNI0Aj1dTXKFK1L1lXopFZ1cExNWoftjksMAXtmIVTjQEixhBaUhnJxC6zx0dQ
GffWPI7CZLCW08m7LUMje55aGXYg460TWTds2tSNl8bBq9KgRjJYL95IArNrKygE8zBr1dsmKsKz
T4XKbcg7r9h+ha9ghlYfFmJvS9FPDCZ7xo19XNtQt0FCQ9U1W2OFw634+e6bIs2uTdkMf0eUO2PE
ZKX7aPYs1+UJP6hRZc1QeNqpnWw+5fn4KidU2SW/qXdTPWqnwJeeRx7YmccTrcbEQ24bEZhdOqtv
iyMxJtnpfZxNII8+j4uIoTXZeIu463RklveVVvE//g+XE2NyHW2KoH2wDD1fD2widnKDkXoMbmHN
3sl/aczoaM0Pt4Hsfmnq8rMIVSnsX0K7Sf0QmiMa9zuXtHtywcozMIN8rRRKsKoCJLCDhaRLU5Hd
2zhU8Eje9JEezWwejIESfVb1aYO3o8+zX+OkIUSedtYB+hyX25BB1arVSTg48k6CpP2hAR59G2l4
+HwZv8bGXiHvRNc08h35am8LXQyW0zXkeq4YM/LsqPY4f4lTxaQY/3pa6sgnKVbJ5ubxjUdx4Bsf
zwi7BqV6YT8J4bKx+59+0ZDf8allRXEDB1Nqw0UakjYznOqkhGlFkSo7K9EQHYVT/XtvcnztDGfz
rHZpdBR+9/Oc6Kl8qc7vkf9P54EG/nCV68+DQX356Z9/gujNc59/ujjPyBLrNgYTs4iUENmDAkTg
YKjYdFu6vxdj4ujaxGLCT/Qltc+3uH8KDgbP2/77k2x9Rhfq7J1gnFBq0MgvO/Om5/ODPJDvUHHK
kkgyy4ARKvvBBrexp9RABmR+olkS/GozzX5g6RPuy/dxm/H6fbybICzmpTqKeMT1nA/xYlzzrV+Q
OMPKOTkNLFCYjamy897v2svRPCZPdbmOQlNfOGiWEDjf1GJaNOJuE0cikK8jvGVN54pi8HJxW0E0
pARrspLAtDyWSVwsSJVnLuYUxiN64/ImkLUQryK6ckY+FqOBS29mOD9qnk/1dUhzZMdepybBznE0
0BFr6mOv9iT2wjglIUOSwTOH15Rl8voaYRq/PQObXNu8tTSQW41issi69jHP+Pe/4hfanPgrzptd
VNplErLa178icN7c4h1k/5b8RKE2ZiglCbx5F5kraIWo0jfRiePtLGrxDenC/DEcf3Sp5Xp15O9N
s2JV+N4tPJlfOEKTX8w6ECQfHOBXMt8bNKLUnaYn/rYuZHVnzEfaPCaOxNh1Ni88LG7e48QRRaeT
AmJl11sOexAda6MG6Y9jTJX70oiJvHUGNoX/OyZC8OBhdTpPFEaCVko1nwf99u0yIloEgvh1/gPR
af79SYGexf5QRWzeVtnTf35SyEnimTIE2m8ja/xljSbmDsu7t8YkO40d3dzH6Y/VYeGvAXEgk/A+
VGb8YZIQsegJKbuDFMb6Ia6TRaQF9V4fW/2gzo0YDyM9QVNa0ZdfJsQsCUJ2tmq4blpHajBvCTF+
APcYrUI1fSmHUEFC1KiP9dDWR20+msdz3Ry3l9g40uOj3sZuR5noPKm5c29ZoVv1hXbWkHYDhxe7
pLc/zNVzT9f7b3mejOtclcrbui8iVxxF/fh2lLwfXWevR35vRS5oi2rz7/e/IthG/CC0vmaJp/kB
oLBm6qZhyw7pIME9/4C6pcRPvniUq99xk021vrbIgFfBKO2RergvJAzoRe8yZCnetKiydlz5mu0s
k0t/jhbzmF2Md72FiDmwzb2WBka3GZ38w2XEhIgNTRXzthzVAq+oomWUT9J3JBFOyJmho0eCZGwQ
agXYdD+gsfkKKsBfJk0mP1KzH9ZZLnn7spCjWzXMyltAeto+5qO5VvqoetTgHuAmEPiv8xWD2ALL
Ve0A1sUnW0MLl/IS8jN9mf7SZXmD69r4QgXFW1PL7O+UxPTuRURSmf2BSmO0aMTtOt+eg97KO0vc
s305gnHBJPqmfZ+5BuZkVFcADjPs3LX6wRlyRCuG4BHN+OBRRQEW3yC7vhFj7xHNUEKVHrxTOe8f
EXWF7kQ5aVXPXTEWJkBKS4e1HyQydpz+ez9jp/YgAsWY5ETRalKi+kFMXK9F4ZNXVKbqC6WWmjtg
c1jT2Uih+0AixJGlpvmBzLGBwIcPjuvTuIgQk/OZIvR6kjGfWc1nvl9WRIhxEaaGw+WyYujL6Z8v
CxLlP77Z9mcOBTc7cGzETFCuN9DmM7Qv3+zGDOUIEWDvVzxmSNRYJgV7MOfuJLNNNxU7dUUXOh7K
Q1U0YUuFvepCTH8JjOzAwnZjPrsUQcN8DRF5DReXFF1xSbswjomqYWUS4aET6lqhor6atIcCcy1G
pl4bEa2Yh5E78W78HinEhI86/Ij3ebK2MwskiTeTEo6Hy/TbVQAfdYuqSo117q+Lym5nk5IWJF2U
l2C95kPR1FLiuYBtREcGb737EHwNG+eZQLYdV0rWYVFwOTF0OfSAP900FuAZLD+wZ8iyEfIcZqUW
ube9GBONQWYBNO0cY/fWrgApcGtCrH0buwYGTvN2BTHmYC/1H0oaiqAEf3rdzcJzbL/Y//OG0uwv
BBffmSLDKRoJYH28bshdoLYF/HGl5O2wEt+I67fE7pzhYL+KgTArCBXflDHVylWMk+0lXoyJM6cQ
eEX3izfJfNX5K3W51ufrX34oyIS/LP7k8ZDWD+ncdNYpkPXy/rJmmBcObMGvIz7SS7BJdsCA4DLw
OogpkD86Eo5zEDrRmUQ75zGbzGhGtWFjN88OymA8zifoHu8BMUTGlRN6tGOwBt+ItY2EeMOKZybf
iq6flshrJEq+ledlECbJb7Mi836dFZl3MQt492/nUvbNzuDz09upGP7yRjW9D4DQXBrJ735PRQzA
bB4Sk2BzEchXq79Spc7ugUlOaHqoGv8SNKDbmwhngG5eOcJGiJejOhrHcpRxwQUJjvWv57/WwLQq
L9BeJqT3fL/MN96Abisfl+CxK7XgUYmHteM30lEMDeGQs5AtghWQGr5xwOjWToNgaiAho2souXMs
dcc+WvMRBUUshcwpub1OACDQ9+C1lyLsOi4ugmRy92GCXOG00GSk8A+hp09uV5VkN2JWc1GB2oxk
/mpGa3gZuzyDym6MG7MoxheMiI8U/vtTHAT/8SK0PhMDdQvMgqzrMlVni7KNZn7JgVEAtCsZTNvP
oSLTT7V/QFAO0S9jzzrtAUCTBx6w0f/ScJNyp0juHknb1ogBYVUiuqLpim8m4oUn0QHgjzcD9DT4
H8QHSmZgfGs8iF7rZd0jWMe/YogyIFyl4kBuVT+IrBVImXWOpB2yZmQ4L7mqBCnDm6BLkBt7jwM+
xoMFBG4NdWclAdOaF2Gpw0o5LhJ5JdZd+eeuMzrpqsFxhrKXsdeS/FEk90WDVN2931XFQfQ8/gTr
REOU/1INoJp7jc+VUVsiM63f6dGgIYTNUWoO9rdyrHb9nKcR4/oY45cHwvBbY4N5/Tyu9TLLoSis
lr0i+95/reSMuSr28dWmKKalmygKO6gw6OQ3Py+z7RLM41ib+U/cc2wglF5126TtIRpGZGyGLBj2
fl6h3z4f5XFW35pVfWA/Vxt3Injupr0XjWBuTgmK83sYS+m2cJzgrpF63K2iyVxbWTo88mVxKI6H
6Q8rHdwY2AMLrMReWF2s/rZGKsmZbBxUcoJ7kvgZGS4bFz22xzgDyqjDmpCJ7jMMcB1r2rSppy6C
To3DPyqVzVU2Bulymj8918YMwnoHxIAs2PtElxUwYQYsLlUHuyWWd80p78zbzKu2KWKHzxpqyqux
0NEuAQP93ABw8lSnOFHq7k9R47m8AuOnwjpa1hTv+FVQbXxvEF0cMSDrGjevE2UrJiqno0Kk+vLm
sm2m8PQtKWrUgt432mJvfu168y5d7LvfY8WQiDClYu0ZWAfXhT+612bqitEF9QltEGyXpvkFeuXv
IZe+FVCwMr0Jyb9eP05mv2qztNxrc08MNXx1XLnBqWAe4h3zNt7lcngzRjKWQ+9jIoQazqvSjvWm
J8db/Yw0OVv3zWDeapnJ9qsY/e+plmlLcpejm49p9qxUqLPM47nn4UUWINRLZi74ruU1uSi0X496
mpkPit6czXncIEGCN9bgoXhpZRSRxmBCxqcclNHtBjSNMy0Pz02O9p/MlqlWREdkjHRQ/POM6KBa
SaoWacP3MD+8Ae4ZrP99c6TJM7Hx8yPFu9FSTQszDtkwzfmR+7A5GrQ+w5Jl0n6mAc+Lpcs25ls0
kj0hbT7iAXcd04MGIyuVRPglJksSeceTZ7yfJWK/dEW8IWN/lKT8k6yyeQykabyLOofE6NyMBkZT
WCkerkNmCHFgLNVsW6q5fgkLNAhGwBPtpRiDCaWsDPypUHyzh2UBg/FWGUrnW2lK8trUCiq6c7fA
yXEbN3bAtoNuNGbUA/MCl/i524JnOwI93oteHEz5Nx8JqXlKNKnZbb0osu59B9VvOc3c1CTp3OqI
QYsS2DhvQL6MyfNY/DnuOiYZVK4vtbYv57Wo7blGDwd/kvzvbZzGTzUQxrWiBnxSRt/bm5PcrdCb
lb/Lk38rK635+3NoDD3L1edQo8T4IhyGfmNXgUXlpQsO4LuDQymTzpXRtgrCJDiYRomarpgV/d4e
Dmz2EOmt1ARriDnG6YzggMRjA05ozPD8eD+vlFRrk9jgAMogSI7a1LxOCGg9RSbLND0lOSa6VdHr
GysOsrXowpMI1xquKOhnzsGJFyzVpKtc0fWl8sUygvZo+pXyFMxKuprxpwVuu9ANzXgcQS7uC1N5
EV8xMURtzmV/Gx6t3LF2fqyfdAS0FOwW2fYpiHEvQJoPN9ed2nVbJmbVkrzRl/2a5Mn57YC12Z0z
ebx9mnaM7kqce4MB8mCk2lQEx9rV5saHo0nBkKMpjwF2Fc7qOiSORJiIEF3RyI1Vux6OTxuq7uEC
Vrq9UT1LA28dhi9mjgxjOGEnBr3Re3LG44zRepE9w3MnL0Pafe6qTqqvLFNOoTLQzZvMxRTGO0VV
9N2rzR+xMlor3/TQwYOEdW6CxK2SboTswHg4j6uIkv3TuMW75y6UtAlqD+XQwXTiteiKEqmohoqJ
a9n0OtZOzbaYQFbVMmhLGcl/Pn4yRW+618Z573r4rC0MALIbMeuT+xgv0VWpRnuohl5RavsIp5g1
XlLZWps0ez+wDcdrty+/kziYlmFgem5HZvJctB4Pe1h+1+E2byI1aW7g9hTfS1Xfh3zZIUgGzuX0
aQ77cnraSisxzlJJB3qKZlxpg8R9hz9oeYEBbmppd2KMlYACeUjh7wBAYsysBrcaVok2jiBHqz2H
A+Q2AJQsEwKKjasBuPG6gxV4L8YMU6GCYZ2dNv8Ulhkvcc/OB1dKyXnQxxOAP7wlFSeTVrGqhTeG
1gaPMuoJ8yTiMcGj15n/QfhHAuvLF0JlCw9ECnErDc01dpWfvxBWKqHqnXXFK+KD3TJl/eXKXZgh
DRoqtJdj0zMMt4MTvVQDU1/C03wPEFOXpjIKrOLCmTUelBtsTpNLIrqYuzAckrXYckEdKTa5hMum
2JCBJn6bjaBaPjg8qgK/IPAM4gg5wXNltYjXzrgGMX6FQvT/OynGBSbiGubI/Tma6lOuZgu03cJz
jBeN1aXTi6okPFNhKpHiqsYXp5+GhUOO9xA7/SVMmqxunw64OokFD6sLdKFAmV/qY2LsuhL6UtG4
Bn9ZTn3pXq/Mdyq8VDGuF1WHbtdokX108FwQdck07B8UCRKQXhklrs5JswPL7OwkfwzWkhSlL9CI
D2FNgr8VCeLMb/yTx7d0AVe6POJKNTz2eDfx1R5ftBoXgnqsqBfMXRGmAmXaFagqgsOGU0+GJL2/
3svANc9dMch3l5tZM4thq6XscUWIaJr5xg/M/Nz2OYLqc08011hxzctDIxn55XpRDu+iRgp3ySY1
PpGJVlZDbThrBA2ik2jUNHydUn10Rc+DunwPd1F0xDmB5YEdbZwasAzn/NN1hgwvtn9fYqE58LcH
SFMd2XAAGWlzWu7LriUe4jr1grx4bdDfvSMvF+wTHQbcUI8p/kuz9mBtZPVKDP7TtJhoCuN7XUOz
EhvNxjkiWdGdRCeuUEdXwSdvRFcaWmUve8PpssmNY/lPmVv+Dvq9sQUcH0JvGYx+FTmtv9LKIl/1
1UxdjtrnkK3PGv4jAJ5pgi6JdKhF/lB7tjM9uhNjGJE5uMxJ1OK8ciN604hEJ1g7sE093o2nMc9r
HJ49R3+wg2ktfqlUJfMgQwhai92yBwsMIWmqmrnfP4qICtOgZZ4l+a3olhbWzP2c6BFdRUv0RQnv
ZJPoU7YrdCjlrJYOZgHrfSobEooK7PG130oNMnZtZq7EVC3Jr0ij60gj+9PS91EGgiDRrfxhUE4B
8OvVRHLn5Mdjt8KWRjlF81ju2eoebi3LditWHL6RIaX0JLg3ApWyydzUc31JjLPpuxc96PtIQkSO
a5uxdY9Qynfx6qjhm95AW0w3StX7bttE5m2Q4SCUDPVeQNYaNYtvAwd6ujm/0kUjpd5DjNX5XvSu
EQLyJs56v4aICP1hXGg88Yvre1G87FQ8l3AE//1lWHThMQR7UlWic31livejmPPa39eXpTgqdWSI
bVya5o9VYUfxTqNWd8e+ETBMZPR7WckBy4DvJt8XhPynGtFTG+ioFsPV/lGmzb2T6N5fZvOzy0Yc
fuDQrHMQhL/rRnnNTCf7jlsjshgUPO4KlQ21KmnWflQjax9ZjbUPjTq/xeThwY4zbVoF85iYyOxH
M2AN2MnSvAEfkNHCAc/fXFNzQ5bc5A72BH7wYPuB/uv9AJ3pywgKqNepRrGOOE7Hrikn9h6h83Za
9BWpRfh0FVsRBh0FBOeqbBCvz1AbfAgjw7gr5CFcBG0jJ8taN/yVJMfOjVgc8PapHqLxmEj2BocE
ZMvf338W/xvQeXknXF59XX1qAmwFLAWYZQ9B7hvxLwqcj59tiG4FZkzxydCdGmuOQluXFTUkK60X
IiJvlXDVVFWMRXprHUw4sMu4RJlbsnM+urZjuAU7VxepWOjYc/faVDiI9ZD8bq9DrRn3Gw1fmelJ
QRgKiX5AtLocHFSqkfcDlex7G/0atlTI+neWLnmL3I66GwxAsBaep/U5MByCiJ2HTyGzjDZ2mDgL
rdOcTZRU052C/+guiTF9bJWKm0fX9WVteNZzaRm/hsnI/qD/imATML7F5I9bqayGn5hjoz3eYqoz
znKqdpdXj7kEDUdVoT3UdvmYR3gWyW0c34hJLWysoyc5iJYwKYZw5ZUWDQnJW9GV5KR3oZmwwe/j
piBPk5yTSEv2Ex4q0A3A496UkGLX2KymbpBQHsGAhRqKOBSDoonn6cuRrBr5osgovlxjRJfXrbmx
9WH2UUZQBeZmFd4FYfQy5INz9MrUOXbzUamG0lKOi3EtJjALGbZe5UuYvk44zHshrxV7GF9UlcrZ
YD0Xneq5/oAVYUaKp0z1aHqaZs5Ta6jY/86NL51br/TuJZLOp8bIBlcZq9frvFbp9rovBqQK5nBV
rn/YCBazULD6cdgkY0ilxC9+NFBDV46p5ruwl62Dooz9kjsl/fUPEai1KDd9ob9obM9OPvlPbU5w
iF5kYHP/3pvnWGlQcp4jcwXnjPfePDeaZvwnJYnrIiAT3bdg5i7PW5mQ9EeXBDG7dwRzVncueuc4
FhbpYWwU6cmwkTurpu6bJ9XdSVYyfO5y6UnPjGFXaglsrjkqKnprE5VBgfAfs0kU1BiWFaCLCyAE
AtOs5klyrzTth81Bh239pvKit98Am4p0g9kVzuqxre2GCaPN1JrQkh7DZN2ZlHqV3q5PoqFeehiK
3MAOsT4aArhS1VTIUAIkeT9n2i6DCQqhmw5J7RVOcXzCTIm9GZp094XWZUBh4YJHwa0YuQ5fQwPF
SO/FBFz/YQ6VLcnZdAXciC3+ISraSvD4QJcmf2rAZUru/UESJ6RC0DRnI3GA7CvttBvQ43AtaTG0
SxaJ0uoC5knCO8ecujPS/9Xd7IxyHdcHLdrjL/Az9VPtxMdnKSfaW6YlR/3fCfviJPIukWe9KFD6
L3kZlSToEoZTficmO79xVhTiko3ohhq+CDiHznrwXM0cqxEHd8mCWYW1ewdvk5SmQ63Yqww4UlRW
KkuZFX2a4CfP3kOnxP5Z1/iAFWqq3chhXu7HucLFbnqD6AeunmiiLHgFt4/e5EubFhn6LSik7pRM
NsJJc0iETQ0YNfk1mYXjJ8xl95Oadv+RA9f/YTFpyRaEY03nBta+6qFp4Dp9BY2GV4hkC7MrW/Sv
pfoUN2p8V9RxuQC11JzEWGHVCi/9pN2IrpjALOTrWYOkbMfcaaRHw+wg6S1tHMPjhd5eD8BWpA+a
7KtrslFAAixU4V3ReKlR3mAy8gPj59rFSm4oFqql1q48NyJEdPWs4TxxeD35wzniOpjZfP/3xTc+
xV8X3xbfIdg/4KDBRf/t/6uu5DroU63/rnZZepP6ChSweT2hzI04KoKEzzoE0lMVWiiUzBPhvKiA
88kEdYAaBxMtgmjJYDsbzqcqHGOIYWyBcp/NqKkcvxzhvKtexob3o///uF7Fztrwp42oUxoAgtHl
IbEmtsWi6+tR7IqipujiRhF96IrZa/D13AaGNs48n4KvXR9OMV8zyVvKg2Lt7BxHEXuMt+mM7hAN
+XptmeJesCEBGzwmk5MdTUtb6qpc/qxmSUUwys0DPA11W8Af3SJMFrMv0FA8Hzrzd+wtav7av824
lRZpMkR3hcIr2SzqYmFDn3/xR175Ep6XG9HFG+yblFvZA0I8JUVk7YAeYfoSJnm9DaQWqoHooii0
QNV03PeIBTxp2Z8IT5+XPsEhUtPt+c7m0jANwlVuyzVOZcyOurR0gqwCMCoPbCf4DcTF5DT0b8Rv
cOnqzrfc7rIHzLjLU90ZEMUDY20YUXjbAqxbVYNlUNIovPswmjGycRn+5OH4Du1Xe9TwgLw1Zz58
bUTVq41ESmMFP7+c6LXK87/f/6r59f4nRWXirmuqSJurSIh/yd5MGm9NyTHTJ+Ti0ulJh3l+UyOk
g5gMZN7ZIkRCSsENuvIh8H19I3pinMoaOnjXPmwaMu/AwLY9qhm3oxmxxwv0HEEptcVqyJvqWw0V
gROkyuI+N9ulXyXjSQxl+dDdQNpvVqIrJnTVeTSrFsDgfJIFOWeHGelZ9EQzeEoBuYusSgfkdx3h
inpjTTX6Pa03rYcIqCSLzAAThCbZof6mPw8hqAQ7Hc8g6TBIiSx8lrrOaGY41LRUEbBYiYf48siL
Rxkjlo2uV67fyipeVH66iWZ3NJ2i16UpYl1d6ImRfJgQBmriDGs+QwRnhflT0XBULpwCflwHy9OV
nbh0m/ejSsyIPoVe217iUPZrKBwA33OgNMiHRjbvv+QBRPc6hgjhBIptJ0ZyPkf7a8qgUf2SKpun
IwmVBXcwQKQnP/Jedd79R9Frm2Oi5/Y5Vb30ASLwkbKT9KS2weDKsh4uK3QonyAphRuTVCvyb3zj
IOBkJ97V0UPNHwTusPEoRTS48yERV0SlK8bSAteLJkUXIyo6V/IkqLeQ/l0nQWtuce2Lo2uMPUeL
Ltu+AyInENSUAUuweRMXkLy4C7ziLGAUAjghjtDlKBdD7oA0H9GAgWJff4gzchhgyKhPLA8U/aiE
hrE0K1ZQ2twVjdz4Bg7dxcOM6L0bKyPEN6qLvX3VeYsvYVHZjIsLO06ePN2N6yo4iiYbqvhgj2jz
MUI2kLQzmeWnvEUuLJv6VF+IGSuci0+6Qtp2DnS4mVy7ifa8caLTUFsLlIKSe9ErzDilfhHOb6Po
JJo0ocQ1wa9iefG/Y3oRsJbHTjaNu2CfVePv2uu0c2wWtugVKKGdI2n60KPmdunVqaqeY3jy18gO
UtSK1GuKSamJUmcQzebtHDX9MF2OxBg8TG0h9wkA/TYp71CdKO60XPEot1kt1n+XYwVP4k2K1tnC
ouZ9a5fjeAs5P9mptgcfTxq9Q9un01qi1HnCZSZc6VnQnDOUABdeT91i6MI/EfvJX3g5cjsPDQyA
EI8ehGNCFlsIf8Q+ivVj0u5SFMx/mkH9Fx7d9kvm5KgRFEp6zmGJrZAC0P8jm/c35q6tgahi88hL
lZcp01/gVbHpBVlf1tY5wAx4IT69fdGWywRbtDuRvh4kmKqFLCd34tMrZtOwfpuVleRt9nqumFUN
7BzVvHj4p/PF5cQJgQrC2KgqdXSzcgDX0iAy8IURYLZA7tkMdypGi3MSy8Y3caerIVp8Ydufi8qr
lshN9GedTXsL2FWS1CPqMcUzakHT3WDlc0WWLplCeW372shLki4quUDpy6bcT3iwPBtGvizHMtm0
RuOs/SYwt3B/yo3Rqea5nYyT2Ahi2I0rH4Dnx6g3jG3ty/hxNpF1ljrtFEKV2vpGoONJWt7JdZ59
NySg+VjyKnsd5Q43cFRj7aCL+pTW5pPIcr+HIrL2FmrhtH4JtZ3hOe8LaQVj0trrNrTklZLAnUJ1
0W2cgDUdAg32XqUEu9ea3v6pptPJ5KH8KWvlH4y2ze9akbYLJ/WmZ1hrUCJNszsPFiSMFCnTxyTK
xlXZkqSQpaZb22WgH7MMJ0KAwdiuVYWM97Le7Mxet7aqNDjYHVjpnSZh2Gkhtu3aZZlvRxMyoIPa
3KYdCutQRPicmvY43avAgikB9u0pi/JkhXBI862uVPbyatY/8eLC1T0dlJfQkhJQEwgfWtP0wr+k
+sUCYG9NpfXH6LEBb3MkdSjabMuef06nZ8lxzMfyAWXcn0OkKd8VX5dXta+Ud3ENEVJJegzIGEdF
ytpUYNtuhPlp4BvbILGDb317HHi4bydnjFDH6ieYUjVyLnUX/8LJcBGUcftnLJGVwMGrOIde4t+o
hqS5SFz6e9s38HqXS/857s2n3pnaP1Ic3bStod+YOQbUI3uaJaJj7SlF2uFGQ6nKtUCz8kL0ixvk
X4vHOo14XQZa+hMjpBulqBo3zkPkUuLCdin8W5dGdE0SAKxBjGAlJnB8RklCHMppxKEIuhw68+la
M2VuHH64jAi2wwZ5ETnHE0hykMft5QprPSyuUFzB5ArU4jcAjxkfHD37owXf+ymYfmV8mJdDlckP
ajllWynS7a2Ob969FNg8eqVV/qzRKRTnZLb9V6vK+blI9fim5dZzDQ1mtqRkFhDeADtvr5L5LEbp
HW/Dx3BeoADzJBE9r1LEeNVOj9eh6zhVyUfR6z0VUkQS1pdr/J9j4iLiJwxd8pJqwATM0DZWoOz9
b/9D2nktt61ka/iJUIUcbplJkRQVbFm+QTki59AAnv58aGqbGs3sCXVuUOgIiiKA7rX+0PVVc24z
96Ircfgsq2yrPTQkk8HfUOV6dQaBMlK3sjFG2gQ4GckAWfT0kXicvTUdNcaqcujX0OvORjq19zau
BE9tGOEulRDG0nqsUDXLWPdzVAvqdLzoda+5rwyje9K74F23bgRpmXkvRuKMu5IwXeYJULx65dbH
wQK7Jg+yiEEU/z/LQqrMto2LrxXBJY4OUHOJV8oqRVhfDdVr3+ommxsdGECFBSEDWGWU/0GFnjjD
P25QMRVyXVCepFa5OZEv/QDAqVA4nIoYTWPynyRjNjxry4OY3K1N3O2hml/kk+dtoW2+lea2W2lu
kz3b+bWOOeyHtlvPP3M285x/Sn/GIUNeb0WdIxnW+6RTpBWw7R3Vpgcz6drjWdbIwwgoCmM+/KI/
NDR2yi5ABopdN1NXXp0fkFaCyTCn3LjBi7NV+ztZkgekwa0tD4p6qVkhHrR962LC6rnjNsxx2gO3
BAew8+6dMfIPkRE/RHns3csqeaZEpGu6AJOvWwPRrXqTZ8F4jr1mbWaTfgnmVeuYVeUKefIK2Elu
gd+M1TvWD0g1Zvp3BMjT50hzf02tHn6qtV5sxtzH/NRPrLNpGiGI4aDZl4Xw1kSjYG+11qNTZuVT
UubbJLOLFxSY4qOF6ttCFgfwijy1rHaDxlOJrS/KV4p2sIuyOytpnq2ISaF2PBU2t7mwinNQryet
ATLaKMqepQS+whkk2O04Td8svRCLESvINZFpJIZKHS9OLJWznhTKUEAJARpk71KDTPq/6EH8sli1
vqZvIfJom6lsSWroWXZiD1yiMK5mn3mX/YQo4v/S9deu7ZBwh1ls7nynDtg6lRbRm9S6CLRgDzGR
kjWkC+uLWiqbWermh4b437UHn149zKSztWOTvmpKs1mGWcISfIb8ElLvlmnNXlkvAbmAOY0UV9xd
IXIYXQXHaByOgxpUyGeRRWmVBj5oE1sodwj9d6CZZ8LMyXfMNZNFDxT2xS2rfMmiNHke0fFc+fwx
F7Tn200OdPxkhdm4QxRRP4xRH94h7Ic3jVu4J8KN6SaukQTgP4YoA4bIqzHI7GbDGnw6GdUIN0Iv
jH2gKuOXZOAdUA4eMXO/Pg3wDxay3vSbaWWEA93mB9dQDe+6qei4LfAtGL9gO8lsrfXWLZmd6hLv
N6/25MXkK0REoX5Fpz9FztMNj21c1edUS3zIL53+XUN5JFDtHxHKdMupTTyQUZ5+aNo64sPq1UtS
ZOfMTuwfWZr+yhVRPztVVf6npa/1QVaAR5WHxLWuEU5TLRO62z8iQdoh0Zy0K8ZPoHW8x9r87Bod
D17kMg5Wjz0u2nzVaxbF5QJd7u6+F5XxMOga0hrUJxNK2SMy+/AwlkY5JHu5EZFFJOrfF2UrpgN3
VVQ+eJObHn0ExDZhPSBOXKOYORDteDWy6SGSuFzP3SPEXP1u7PKbMabuC/ruOMkKLduT/Pndto16
p6gNyZuuHL+GTv7YoBj0VM/1IWD8VWAa49f+OOvB3QuV0Lvc0RfJpM7eKwEejrxsZVyABNdwivTS
2tupY7Zbq1DzRWUZ8dZJe1aWEMfJVSKv9hZMd4S2Ai3dH504D1ggqYM4yrIfFOIYDFZHVmKIPzbI
LnZpM0R2bL16WGfu8Kk17YtEEkrsISz39DhXKZAGHsLSSZGYwMoAUqV6cp22WjvqvBlS1RIJkAgX
ggjmqh5Yvx23esTCRfmCoIC1TOJau0yQ1Xn+a8Ti/gyPfDBjcjjf3HW4jVj4b5yEHidjDO47fON2
TjTk9w20ArRD7fxLXUftBtkxLMfrJv8SOvYrjvR4jeJo/ORBm5XVo5e7O8QTkPiZB+Ujuz8TLcCj
GapoQBY70/CzL6g+2ndkiWscEikOyvgE/+Y+ngWB8to/O7FVPQcCPUCBhiGWy9QHeXAPqK56Ntpx
lXuThgd3uTFbvF4NVvJHwOPvD7c61WnF2ixqYyG73BpkEaSoWMNZcla5aMbVoGfpg4d0+5rlhnrG
N6TfIkVXHYNqLPYJy8IDjp4EHrlBd0bcdWiEZKh/B70LfHlCqTuLh8c09fxl6ebNp6Qt/MWgad0X
NWySRYbC+Dfdn3PAZfGrLnEETXwf/XcLD1CwqAtj9FGnDnDoVAuSML7T/uiC6Mnopzz+3QOm2MuM
2dCQF/C75EGd82dYsx58nm8Pso2MzrXNmEnxf9pkFu6fx3lJHSJVmutX9oCHPCigUi/cSQQm3FgD
Pd4QctbMkW4DB7takZZAXflFdk94RuxZxge/YSruQ7+IXomFaDwohuSceqlxUJG22WSx7jy5NVls
dKe7X7G95O53ftbIii4mPVce8Y0vti2LgcMQIJcUVKw3Kz0dXws0oCP8fE+Nmhhbh0jegsBn8BvI
aZabxm+lRMaT5PKL0yXlqnK76d5wynE3GTqCpn5nbhIlDe+SOI0QI220O6PWopPaVuka0FfyYoj0
MzoA3S9QLpsO2+VvY4JuR2mP4QViBE+aKg93Qd0bD8jrhWyLdeu7I76yZIZukOaGOEWSpmAPpbib
85NiZinIBhBBb2emNg7oGxSz+axlX3rRvtalN3zBWH7cOLlJrHEGYrWaiRy24j2PaLse4TVFS7U1
oy9dEQNX4+exk0Vvqk8d/iyPtd+2D6JInvS5l1cY6S5rR0Rp5iLBOyKfSvgjt0R3Jp/AV4Es4+oG
kpqi0SHTHBHL/wO2Grt+pSA5dS+rUM2NdnUabskVGHdpMkC4CBxva5YNTwZcmleN1nXPCb6MC7Xu
xdc2KB9ifh0oQCrrJEmKcJHH5d1o9MH3dtIg9geR+UmdzteFgZL84EH92W9N46VEgX3XZXm4lkXP
67ulonCnXVv5s0Qe2Od/H0i3/+ndZxsGAWIdBD/O4v/E8NZQYbZxM1CekXnH68VHVHKspv5eFVly
aETtb6BLFs9+wbLE1DPnZwkuMGi5iW99R3iN+xHTbqiSGI6U+XNZhemiLAz71h1B5LepUwiuh2vf
eWoUPdGq8Vt9eSVq5xPinymqmS0R3191qx2Grki+tg1Swrij5RczqfVdwb5jFxSIpAawRpeYuAdf
8cC4C1iUy0G9cBKioOA0JnAT+vwkKK0senaCeKHP+fgQwavnRJD8nZ8gsu1PaUymj23zOFAuzn+Q
lQEy93GjBOPEQMNAtXHHRlrlA4yO8I1vAid0ng1Su6ukG5PyJbX8BRCzZAtQrLlzVQE3U57WHenI
dj5cW3Jz9JayUqQYcy2m0V0GmQWS1J5OEuci4TDy7AMm5kNRCGtEPaK1zR0UKbSBOpT6B/JpT46m
s+h0++5OUyrn2CZ2v26Q1viEVElAKJsvPCuPiDFYP+WgTIkY5MTdRjXY88tBDSqrayxGjE9OWrLU
xzdbL8OfnRBrV2+4S6qgWNojYBjYfd+c1p6+eFrboCGuWo/qmECLTSL7hB2dsoN/qO4TFSNn5FSL
jTkJ5eCF5md8L6x1CsgGy25Eb8GHxhslm8RzDieOd6UYf/nAm1uTHwh4PPAeffxJJJ61jrz6bRCB
8Og6iG1r9WfQKJECNVJdNQqh10HxfKV523S9kq8r4ln1bVIkAIC2eJtm6xxgZ/R5aoNvmoWmsTCS
+DCVMaKdc5Sx8VnLNsMQ7Mw5BlkZaEdb1ehdY5DISy3m/eYnnJxXQgW/qSia/aXsfzczzr3tMFau
iafscFty5urKiItLYCZfMifzkUeDq9s0+gsyhv5ZVsmDLHoZvmNGFR8/1JuNri/R7K/X+fiYdMZ4
F84CiGRAIBPPZ7eDrEuCvtwl+ZEnlNuzb1Of8mQGHKe+ddRmCqpjg6dFldc+Yo2BPfjcOnaqday9
p6Aemj3m1sZLMqGFHwT2kzo44UMdiqd0JoEVZuPttCyxV8qkG2ulQw+oKGus4Ym/r+Rdq7ljvvNG
t7sWZSsqvHtfG7dW2f625q3ZAFB/QxjHpoqiEmsnzLOcR7/4aYyOcmy80TnJBW6obSJHrU7XNa/u
2u0sAIvBNcFpljMJ6m5CjVFPa0LQ1SzJ2GUGK+QKwmMZh9mTNcXv6yd2fUNuZU9zf6vLvFdTP6Yj
CH+se/JPSReuTfmJoqzcs/R3V8Lo1Z09WfwDsnBaZG3rnpDSLj4pbbCW+8wx78p9Rnx4KRK9exqH
sNyWGLlvZKLQTzJjkSWmd0z4yl7y+FKq2vgZ9NnzFQQD1stYTYaiblgbO4fM75QTNhBsL+O2+mK1
yQWrhe5XH5cHVGatV1yZYoDiXnRf+ZG/95Sm2UaBZz6meaovXLAqP1t9YybN7xyuw2tePBIMLiAR
/nWiKB9r3jfloBdiTOdvfXDAc15VyH0y5QD2Zc4ROYRb559T3pAywgAn2MjWHppkVYzfXQdhb/bq
Pv/OJVSC9pxGTnLEoDVCe61xXrusXjd4lP3Iik5F4j+ZHlIWSQABbXeDALH3KWv7Z9mjziI2rFH6
qS3TatuhY7/X0q567Obgm+zhIDyBEcJ4KnmmrdpZb6SeD3gXCMQmM23lauHIvt6OqXRsY5l2Tvwp
G6KzoafVRb58CkoMKC/yZzy33UqtEbwr/RmHOVr/H14+nur88/t/htuQ+dFI1P2zFpKBQY4SqMP4
PHkHZN9Ft48yMEmeZ6LfX+BpI4kR8izofDZAJhynVdz4Cliy3t90ObI/kFPg4RObuKvwdiF7rj4n
TuKtbR5V29Fs442NuvBSgoklyDieNW7aAn2iCsJahKjRnc2T9bNjep9zN9HvZUkNhoWRx89JRNRG
s3P/wHMbmf3csV5hXP90AMo9lF6jnJOpHxYZDLPz6CkVMYjhIWx7LJrD7qeFUu1rTWQN7EI/vsRG
Fy2jOr0kYyDORQwLPXLd4lx7jr+LNdHsa3anGXvI9dhV/dOgq9Mxjbqv2qT3T2ho68u4xfTM9sgq
lLzrfnp2szD47naJFiu7ym+/jzU6cJmZlXwfgbESmld/07jb8XVzXszR9LfQgfOtXZXdQ2iXpxQo
72uaGSuZV5otvpajKMILUs0PQgnj/TBE9p2fw0WRB16fIBSLCrm1mSc086r630LnfUuGJqq8L2Hh
I7RpqPWd64wtQXU8bwgZjGsDI+BNnfjmfc3TaSn8yt24AkTBAtY2qk1d4jy6PqrywOC+aQBmFkVZ
5AvMUEo2POOmUN2X0Mr7766LZUYl6mYd476xtWtVW/IEEC+ebUeIg4f9jwA6fB1UArch47nPTe+3
1SsPbIp3Ldn51ejAWBgTfdm2Gj5uWehuE7P17oqhGXa2qxz8qcjX2giLPUVNXAVd/TLl3YCrzWyV
6XfswPP2Xi/B7zWADr93ibi4JFt/kXIiZuN4ywB56w1yQe0hBRYj2X50+IsWiBlAD20hPQ5BGD/I
Q1Wp2p2SAOGbqxJFqZdR5lrr0iq0k3BG+Aei/DK45aWy8/IZVO6zVnvpPSJK6qdC0T4Xgeac9bhs
kNmvLxABgPRnccwWDu/SLj+qUfDoweveB04WmRCxC/OoEID21lNoZ6/CJmpcdmq9kUVltO9dHHse
bb0X585uh0Wg5PmrqcTRqla78E73uhMwTRf8MypikkETepxVaDYlZRhss1G81cvGhCAm4Zq5iyyj
NvZVcYp81fvjJzIj+X2Vxp9YnTTncYi5kyahHYRo+s+qy5MaaHi2JUjyk/eueMjc3jgNg7NDaT/E
fM9GEpizB9mojr546AfHOZRT8p0cIz0ECgl7L0KX7FrGxwgfNFiTC3/I+zWGY9VnljHdGug9r7W5
aBu4rqie1u0xbCwxdizHpWgbBfkX28jvrqeO2bFNYsXlLsVcmwS8oFxdWYbiXIrQO+TNeKnG2LrH
dWHL7nNtesbPQmis8OJZ0d7qL1OblUu9cOtNHb1ONUDfmJ3O2MXNb2E+CYxD8CoKvWPl44rk4Hi0
GpIOEknMIx0JP3+nigivQ27nS6Ygp57PZ46pXTIe+neySjb2RTM7ExvBUhYBN2VnRau/J6SEi8ax
nnED6veiseulLDpRMBF5S77FSm4/oy0sHrOuWKZzqSxgbEZB360HdVCO03wATfZ2liZGv+1D+9ut
6tbt1teDUUxqg6v/GenYzR0o3t+VX7qHoWrivdv5HpTQAcceU8PkKoqabVgbyZlU4rgxSqO6n9za
WXsZ0h5CBBePN/OuyIrsDj3i9hBy+++6qHCPBkqpG9zQpvsBs9u1D/jjsZsSpKdNoT6X6UNdW6AO
3Cl7QNc63vVmXe/jwGvvx6iLiHul9avu5yecgJ1fSQq2QMubr3HdGUuQetnFIO26A0il7vqyS5ZV
oUO3I4q612xmE5YyvzJwjnEdQ/tms7HQ1dr+5ZbZk8YaYtkQFbwIQ1kjLlL+NiGVhTwLX4OeTyjC
pLhYedTt6rE9u9xK20R3xRZTnfGiOi6xBTvUX1Sr+a7bGQ4j9gmUJgIL3MwXm9zzqxMa5bLqteYR
uZduU6WYe7tDfefF5ARx6GsuMIy6Zd6QCaiKYRkWdfpLDdlmeTlrEts18w30wuJumgzrpIMjWYWe
0L6YYjwRA3FJVHoaj+xNo9rVtyi0prVw1epAmNJ5zBvxC24FD0qy9uyIG/sha7r4zogClPyyfjxn
3rx9sTCf1coAWkY77rQQvyo7YImEZNFDB0r3hwdMbqHl2fg4ZqYAYV6rmzrvuxfCEyRI6BHNC2e3
KrIHXTQFOIBmpzpBuncmz97jQl8c+V8m21Ft7XvPrLxVhJXNuhtibzfq0XjMS+D4Q+T5z5ZpNhen
Hg4JzFRhiIVRke4N8Mw4RQjwbckgt2sJ7gr4Lle2iKq9hH51CJuDFHFbRK2AfjWdu+jQNH1Wscl9
VPErMMrWurPqPl0aZi/2XacF68nV8leIGL/IugyXyoPaURjhz2h+5lqJtyh7jHsinTgsdon2vo/6
cTv0Sf4Y6MIjXtk1P2wPF4io034ppCxwZXU+Vao5rTUteXXHulwVueFdsvkAwV4s9Jgfqm8ruoIH
TqOtptop16FfexfZEaMRc+vGJr6Vf+pQdoPfYvFgmWeR3fCnsi/ude7rZKmtbQNQDVgwvWDWEK5d
/FpPSkAAEH4g6+feSI9e7H11EsM7RQb767B5mgwjWuqTjmCtB8u99g+O52qnEoLKckJfG+gJovhe
2uj7vE/H+3I+RLt8zPINm+NoV7JTWJm4sL4gd/rNqIfhN/m5CaQyCxV227WSZosGP+U1RqM1j8s0
mA6Y9yxDU7EeBp4jO3VU4lVa2donOw6cnZ8oOSKNOferln4BM5OuJrdhwaWW43HyQY9khoVvo20M
6AElxcZVR+dYVF3Xo6TUPVmFk+1k3e2gNe5fXRpXJ67mAP9iNYIiYdO8YBvVYCVpRp97RN1XfWYZ
l8QL2aKChQDPvY2NCYoAhATwPQhBCr0SiylqT6I22AISoXrKyDMtIGUPe1mnZQZW1xP2TID/LrER
Ob/IReGCsGz9wH0MDFbJka5+UxVlPIA8nQ6mAtMEHxue7uMcmqgUwUIw+aI0UfoqMBMFQABIEMyy
SwA8PIBK7xFAM+xlMrj444Cht8KIhGSQRUe1HPJ9hFEw+zVVWVUYgZHa8/zH0RGPgR2c4EYHIeJA
CgGWpNv6Wl08EE+DkoyTJDy2Ftq4zaoJSm39yS7G+DQQ1yAU0tafkrJwz15iPvP7sZ+nETYPdPC/
GOLOrBZzo4JV7OJWVU8CWBLEZUNcNT6utz9kwQ5DdV04Ilk5Tj1dEqSxFobWDjATjOlyrUPtY6un
LtiLuYtsYLeARoqCBgw1pYiTpWrlLIBn1bTBc6pj16VvZ1i0JmtkIy1kvgQueLLP9ZQnEb+rVO03
SOaji2ghOamoULux2cbGeT7wM/D2HUwrA22RE1aSvABwimwrBSPbgsciK1jnQcN/D7OZsthbteU8
yLrWLQ46luC7IsbSvDJhdnWpTRZ+QA1OzdFUqcYzWSfjoo6jtTT8MHjApK3ejs6Y7hS2lpUeTLDR
xjmEcA+CddVbqslrGuSmV+pwcWLztYfUdwr7n6NRkGjtxnLjuQRuyyhxDpiwshabz7QE+ZxrpSzL
Q+ucyfKOm76L2jVhU1IUJUxIoaSv+MwkXzETmBVRlPYzz3s8d2M/eAKLEq2xSvXvMdE5DVHyjc0V
CXhslu/0zuLVMhflQXg6qFrLIzoAr40mfXDsQ45VnEj1i9E8RmYDsRFLPHRv+YKRREA5WfXqdO/b
uoC/oSnYA0/EA8zESlfRpBgP8lCFUAJZbXUbLVDf6uq260jY6NV+SGvz2k9o2pmEnn1MCsvblPGM
E3c089BGRFo8NKyftdBuHkUjFioiuM+m06+9RFUe5oW63zXaiwFi9UiAwL8WrTLLlvEo4k2ml3GN
1i4OGCXy/1skmFJyscUPvKkLnAOEOHCvReyYzeHBQkljOWIDvrU838UhWvkcxkXyKGBIml3dPOM/
Vz8XoJFKo9XOZaDUz54hrGWPRjVPWIq4sPhbrSc0g7/Q2SoAVUHd8s95bP/EHTh+CbK43kdqSEbI
C5IXG7bM2hRNtJOtMCLQ7sTnFfQKrdhMoHKbKE+qa6qPvD+AsVA9OD28xRC7Y5uN5p2j4OVb9pax
s4wmXaEiYsOYShoEm0CPwQO3P2WEEvCvcNUVcX1aRxXbsoLXu5I4FiGWEP1OYKJrOVb3+mBbamW3
vo7tAJ3xtifON3dmhddsiglkvGxNemJ/5jhV1yIwLV5Y46BuZOdcpOQ3BxM5w/m6aoCJVt0RGLuO
HQZ/5ZDQ3srORt/qqzp08WWaO6d206FvkVW769hIkHjrSQnJPyGZQmVJhjXZYsazsxyvv++Rvt9k
0VQe3eQO9En0rDTLXlPFs6I5/XNWD59hUXmnwsyHXdVD3lSMQdzjNrXH7M2DO6RE9rWu1b5VE3pq
16oesYKzSbLZV0t0bmN2zADNw4MrXHEv58jrKEXzJI+2bj4sMycXLPEi5E7UOL0LAojfsN5+5ASn
vpVliB1EYVj3mW/Fu2hwD207ZZfOSj51ahK8wEfWD/haoHjtDcFLnbTthlj7uJGtgAeaJTlC7yBb
C7N+ypqivwSRa3zuvjUVpnV6WKirUlg1iiF2vWrgrW4xhuO95eJDfPBK3EHWseX8dZrOp6aWVRjF
3Tq8OzUzrdwkI+GDwHr0IWF+tvnznjwTGO/gBZ8Nfm0PflocZEmxhHkfB+OjLMVTjgRqLn7IUs0f
DX07qki3VuHnqUY7yB3I0clZ43YyNj7IlFVsK8b96KtvB1PZO4oI7m/VLPjLQ+oHn2SnW31qdto6
HMkUf2goglhdVD5sgVtn2YV4BHsddMzEn8v5PRtGq9a0T/DhN5Fox1d3sv3V1AJqHrVcPak64S6w
0ysXrRf473W4jGazE3moZlMUeZYalsvtnfMOd9AJkXXan7O0yLz10EMo+dAgO8tW0SnBu1bIPtiv
2ALH8zn2ep21adxF2kwA93CktwmwjFN+QC7s7RCzVDik80Ge3Rpu/W4NH/r9F11u008A4pOFnP82
ThZvfW5X+i+6fJjqNvZvP+XfXu32CW5dPkzfBDMw70Pzhyvdprl9mA/T3Lr8b9/H307z768kh8lP
qfVjtenC6PH2J8j6W/FvL/G3XW4NH76I/32q25/xYarbF/Y/Xe3DJ/ifxv777+Vvp/r3nxR5h5rV
oVEsEQhhaRfNt6E8/JvyuyZSUYzKU/dt1LXcmUlxneVavg54N+xfXkFWyqnej/r7T3S76q2PSt55
Wt9a3s/0/70+mxm23sKMWZ3frnid9Xqd23Xf1/5/r3u94vu/RF69hQNhVaLHa/Ovb//2qT7U3Yof
P+jfDpEN7z76bQrZks4X/VAnG/6Luv+iy/8+FZj6bjXi8LMw47E5d0PorGsQ8UtZDPtZMgATZZA7
tILRspZq5forjI8LfZs2mPo1tceKcm6WHYcxABMHeOUISb0+6AWeTSvZHPRrExPhE5hfGHSyqp+8
9K7yWAWWeqlv9dFwViZJpSW8vyVpBqCXs13b1cxN+rpJSzc4e0h6ylNrmBJleTN60523gbeqmxWc
7xsxKsdN+s2PGmVvIvm8zLMs2ZKTIh6lZsUjqMydWeXtGbGl/FEh+nK0vPYi22Svijt349n1sIIW
nj/KbnqClVhIsOUgu+i+yhIpZ2nKrLJDWhZguMwYsOB8EdnwX15dd/uLg0cvQdR/cWVvRHlJ978H
uUEELnfFaQKJNWJ6iuGZLGM2GS6H1HtrvjXgHPvWxTYVuhQDXQrxVifHyoPs5/2ZxaqScFOYkHe1
EkaLUcdkAeSpPBAlRKT0Vn7XKXHdE+jLcftuDMjTv7q/q0VcMXWXg6EKZPrQ8MflzT73WuSc5VmK
d0Xf593pQz0LIkyn04Tf0IcBQxse+yRAreGvOWQPeSjZ3qICZffbW508C3Hs3kGD/PWhXk5SNu5d
XU72QTbKKicVm0wdxb4Cbw9mkjwhRk4WX5GzzO3au9bLRlkvz24H4HX2nSxOUgBPnrokU/w6fhsr
hzVm5K8io27xPMuGDRCAfhnFk+4t0NdrLotKI0iCqZHCrxYINWE7e9jEXtFeRKC2l1ornYPTu8+y
6laP/NazlbUuew26ykMGHHljm0G/HOeRsu56DTnTrVJex3WC8Xod2aCW05esqJutpOnKM3SgHt74
uh+ou4jweeXi2nY9l5xdyd5FFha0Q7vy0OXE7bs+qK1hpOiaV1lzUCrF5txX1PofzlvNqFUM4+nu
t3U/3LWabi+Cps9WTWy8cacTpfNcohuwo28Ho2wQ6ySaL6vedfnIvJbtQexCx37X1VB8IYdLIjby
BYsInX+M04hZmwZE6SZ17btwBkXgEKl+zQrUgWYnjVuP0NY0RINFttT3H0A/SQb4fCMrndktFP6r
RQBkVfzBBqFpdJfbAZmjOQLInfIYkUVFuPIvITwE2TN85dr+KppXSj3puV9LNuzaD6iFWKN60iAd
VzYPs0LBJmrreBUi9Y71hZPkwEGyeCV8r34oxVg/yDptrusgdWM5RIx2I8uy+cM8gxrfN50f7Hu7
EcdetfqjJ8gQL2Q5RoX+ztXPRVcM+eraQPAJPMDgdN9DzG1I3Os9+stBubrN0OXx21wf6sJ5Pl8/
f6i21UjZKvrw0P1xCX33XnlzEa39aUkMQXv3hrm+dkgB3l37yPK7kdeXjPAjdRkAelrC8EMfVyFj
mqXRi4AXts1nUzl5SP+cjdJU7laWzb1IriM+1MsiO+h+C/L/SyM6d1oQ+IQ15UFizsxIOd0Oud+8
Fc2gXXTARI6yUdZfx/awcZbBVE/r2zCi6v6qLytteVW7NSEcQoMSiAGaRhQBAtaqteI0r8bYZcGh
zR1xzOOcjWnUVPt4Sqt9YqSu+igsYgfq4OZL2aeeOyaSqjB6IKM7sm7EIc+yyg31YsliVCAP0mhq
tvR0G73iwZl2vOa0e8is+r08y/AB1aeoO93qdazbjpluoV1EV08FVLvQhtLaOnxsKH5U3g6E9fhL
QH2vIsWbMwNzc2R6SFX+uZqsa+ZLDoVCSoar3T5AWOfNsW/M69Xe1edpBToGXzwx6fspjaotcWr1
yesyhCoV3/6pY+cRdpn47ra5WNaQ+i/+n76R4Uwf+grnS81l0go95UAjBdA1iKOlXkM4KQ92BnpN
4tpc2RERSZAOb3UFxKpiqHDYmUdcB8t5RDgH9arQXTRzS42OmbaSM9pDuJNdPg6Z54ZaG6H6zgjZ
WljVKtUdZ7Dvwazna7dBaJh/nf3TDuGJaEn1LbRjdD2sJr2v6gTvX8wMNxY8l2fZV8q1/GNftZ8s
0jRAHxS9VhaOxitJcgYaXA8gwyQUZxixaqCrJlsl20C2Oi5AB9kqxxYdeUjVM0wPI3vmWZrkyRf1
7CdFvJ4IfAV+6laUrdXsRCVbswJXmdoE0NRoqPx63cL0U4g6JFPv5dmt4VYXzq0gOLStHcNWkP3k
QaDGfG2Au/FzIsM3CUES9TZAXuLDTPISI2onKEIzsex8u3Y6fyjQV82pAtZkOGa5tkfgeJE9xK/w
oLCDUV8DvgCShRFSw6LTXitLA2RVjk9jIeDnKUlKJjzQXp1cdUh+qv4pSCcVA0R+sPNwOWve5vV+
IN77383qDzraGIqCvw+Lx70lXGur+T3MbPBZC/TD+mOkR8FLWE77oCLa37rx9FxUxXKYhdHgzxVn
vcM2Kph7QVpk7WzjMSNbvUSv+FOYUrbKKWHliaNsjUz13ZT5mJMoZg63LX6SUkjJMHgFCHqne1QR
HN93bmhvMLuyPytTdJbv4VuPFODnvowcaxM2FqLLJupUYlFPVrWV6+Qpjow708mXH9bKkCpZgU+q
atxZ8VvrW51siZr6Xcs48PpZXJfqJHx2RtE8JbN9o5GmqOiYzaFVhSLOf4okRYOTPEy5s4ccXZ5s
BT87Jip2jeZGj/LgAfAoE7B4soS2hX6qzPbO6E0MYLIxG7ZZJ3oesgyYuP8fnSxtl7P/1rZAig6T
mFY9lG3nnGSXUffF2Xan7W2Abk/JjicorHo5wFcLa9kin37tc73ulNyXRRFeJzGQd7z/P9q+bLlR
ptn2iYiAKsZbAZI1WZbttt2+IXr6mOexePq9KvFn3O7+/31OxDk3BJWZVajdElCZK9eKBAqf9Cks
wPAh2x4YG4qlA1DTmQds07jV5fKzYlfuBFWEByXz1AS6KGXfjg8ibJgbjxC+JdsExO0JqKifjuR7
JVNd6qAKytWzJU0j0OnbtDHxFimHFTZ999x4IR+F6wn6SJ0cLTudGugHkQdfwR0yHp0wHI8imIBC
p1M64PauKNC1eA/4HFW/eyiGhkHZhfWGxqA6i31mzMOy5hqTl4kI3HU2rWs04u1zLEvQuMqtR3Vs
wt2nELNV8UQNnS+R0UBJpXf0gz0oMbCDs4pTOqxj8lMkuS1QZb1F0thcIxcXhaIgIVwtBM8IBdEa
dLZeEtoECnf/ejWKxB41AusgkIkqa6eLBYJBL5m01Kfh4ESwDXy6DPZsbUZwUGw/OYIx+xmh3rL/
bC+nQ1Tl2rEpmsyEnAoWmewHJqrxNmRhB3BSbm0d7CyvILVvNkEzj3sa0iHt7XtVH5ITjeok0a69
MXkFBIQupRw5ehhe0Zi5TqnBwnHue+MmEO0cu07fgWXAyb9paP+OXXC8zPiJMJD90XR54UmPxm0b
58Ap1Y0LeM94bSw1ekAjAHCVwQMdeGJ2QBAZwSGTNrsFUHWeFYi7yCGq9f2lCNmh1p23CWwAhMGA
kCCZ0IqW+9Y8gDZWxgN7W5yG0vpnjUdrIOBdJtTtZEA91MINh0jc0HDuqh5gNDN2aajYGb8vqqc8
zd6uBlakGulL09rzrEuBuik5kja21C0Dl2iCf1kSeqBYh2KZtMWlARDxOtb3HI1y4OpHQCADKIqG
dOCxmQBHU4beJ8c6hHaLvo0MExjBJ67Z0MkRPIRUio1i0wQeewPAR68b23mLKjyo6+04uqqxvUlE
lf/hpbk6JHkoNuN2+EDz0dz/eT5FRCCnXSLWK7xfn5zrGgAFg8sXIHQHVP9bIwKHV9pAQm9jonnn
bCudj86MEEQCxvij6ZLwkEiM9YaiezO2XBHx6Y4OHVhTz1XQgta+E3eFiTaOPAnyHX0mUExDksFo
TsvIRhmtVYxpk9Kf491Lny7/izdDSuzD3F7OHeWfrlBT4wa16hAdThlab9KqOQAuCG4pAGDvp8jN
Ylnwl5ZSTZyDORX/kGsJaoLez2o79tc54VhmGzGEb+uQA2TG/x/XWa89/e+fpx9m1eUGGMrqzOCn
smW7IWHGvgs43reyYeAnUWMZvHpl/JSZPDlMaAGGLCQ/kWkk7xJD4TWacnytc9BLIqdQJK1NQ2WC
eoRXhyB86tJa+GQk93JFCp/QhOSj+arZxHacvt2lKwGcz6bSubiBJoYP9btYd5HU0A9xnRuAbuOe
34V45EFiAmOH7u/kRy5H2H5Vd93N23tNMMV7ZPmUW/xAwovdZ/Z2KjvIhb3bVOmA/h06cxq22Asw
70AsWYZAwfxlYEa1p/lkogkavj4evimgRZHzyTEOuX0ymVC2ST6hn2OsTsBK1KdZM6rT34bkoBAB
VmuzmdFa+7/H0kpZHH6zTDCiNeZDpXDFpTMdoJXlrJC2KlMg/vfu/e9x0INVgApGMtPO/E/cWDRk
gPEqRQzArHyPIxMdmmgIP8hwZ4AWZAEHbVsenjUrRPMZ6su6ngPjPOkcAObkgUtzkPfpQWAv7dLQ
qNF6D44kBQDmuXxmGpLwyAKBcFQG441+WWPGO81dYkUPIZqVnnFI8bPV8R4DhQszh97brqys+zYw
oSa5DsE7vx9CEJrslNZZvCHIyq6JqRsnUIRPdzNoUgzB+yNI0MRdoOPQxgpYsOuYedZQ4eY1JWZ6
mu23CTSLDjbPlqk0ovmTkSa+BSiNV9l1hlxnL3alFvNrhUYrv6+QJ9MNA5J60hYoeudWpdkuIeQQ
WGADZrbiUDHxqw8N7YDUML+C1PSgJpF61vrOjt3yWaBX7NpJl+g75ayZ003HLSeGkHYuDqnC/lki
dTRrAZ2uly5dc/0wWQiu7wSwmAoY9iPZs87p3BoSH7tlqfXDkJs+YGJlywdZlyufNSe19kXCQhAm
YGPH5c7SjpXhBlB/9G0p2NJvVqMmZuBuab9I4cB8IxKk9UvMusTqWG3rMlD7STYzfqfQup+ekEJ7
RkOl8tiVwtiVvV7ddHmTPYLJ7zsD8PHH7wFTDMGLJkRahqiAhIo+GQ4iLyIDVCOTe2adfxzqckjB
5KXgdUjeT3NLE/D0Dhhrd+wNfs5T4IGmwH4BvlULDqEGunQ08YDlq6kUgTRNop+R2+Vnim6nzksb
Ph7L7p+sNPRDBIqnIzpJ8V9VK9CpRGdo2YBEDFbomE9HpITIK2QIndGhadEktXg+j8244wdz+AFJ
MxN90TKOlqMxkkg9WqHrQyJC0LWH6ZCjDRoHPmuRcjPVSNjPeI64g1EX9j9ZpudHoIErpD7jPD+2
QES5qRVoLk1q7czx476P8W5VWIp+hlYzutZHgQ5AqZAuh2CNEhcnCqBiDJ2rxWuoQ3OdIQ1wRgPe
M3ad5UufJ/NGK+Pgue8BR9KGUjwHdWxsnK4tngMLsoNlGTpQUWiVjWKgZ7fn6GhC2cA5aFCnXfq0
9SQJlqFGVA9gq/kwXL3UV/d/OjfLwti1RmzJO9n9yXvAY3gTa3hXcKyzKdlOUD4Dil2gZngcw9on
2wTI5ewtbjklH0rNb+QKOhq6fEdjjW83SnUD+hTbT9G2+5WlyVOLFoOrOtTsMuZ1tiF7kQ+6l6uA
kTsS1Iv2Z7yaaS/BXHfQpwSkDnCt9Cu629pNGzrBLbCA832ldFeyhyyvt1mgG0iM4SJx2217HXCi
Djybz/Erj5Lp5ziHkCvAbe06VN18A/WT+kbV8/Ae20Fg6M3C/Bm/sg78JxQJejNxNRPQwry9WYNv
Ep1P0HT0QGGRoQfqXX6ejGg1yHwhrOwMNJ51KWpFcZXQwNPs/SwskColW/x+tnqXs2Qqz30Bcqw4
NK8R3l73+C7yWzqgiV2/NZIAqo1QDtx8ctBQJMG1qnJ7T7FrBHjekQkzgDkdsvAe5H7Fg9ZkiR+o
gP2XLRrHEqWqXGOwsh/dlLizLqbXEOpi/tykHyNaWSL5rxHEE5UlsZvHEdREQwUNHwWoNndgt8nx
K1LU6BLIDUcbOZZnqOAEW0SUI9qcWHIbQv4gRH+DEhtHB5yhvedIB3mdzMaPJmvOQqkaNIXIPc2H
aXJt1ICnY9ucOym1ywYkfHntVPcCwMT9aCtsO82V8oQM1hLB0fSzyQWIh8wELVEF6sOa5FuHCvg3
lJ61I5h1u3vwKIpbcJ/f8AIf21VLUW4NwUaPYunA1ewbKOy0I43qPp7RUzncgM+9vcPm0h3mBmXJ
AGJuJJTbtcjDlRzZkbntxBeLFR61QIMeFdthyKl41OVsM0vb2KapntGg6GaRNigPcSCED9b90kSn
DGhx6RCZqnpQDHkA1jzHXQSnwNbqDC0F/fcc90ZUCqSHwmVP+386LUKIQDZoh0Xfay2mayzv1yD7
MlDDyQxs69G4UPyag67YrpKeM3C3UPeroRUorBuyf1b9pJAi4dMxE5G+mcHC4VEgOdal6CxM213y
vtSnsNS+KI6Wt/EOlCss8brc8LrOLO6MKsNGU0+TXcO6zGtZjJ2mmqFxvlehM6o338cqd7ZsUGdI
EUCfmrSrydY5w+xOytReyfEfbaqciw4/tKauMTQla9rR7cWkeVR4XAmil7LlhzpmBPWibTCOX6hq
ubgX7ug/z5fyps4hSbdwTvdlb26Hsv9ixx7ILzcGm7LzKIYh8lMFrZ5W8ccwlV3GxYgMXTZ0Oxq9
h3Z43bw08vBupxVpRHaKeI8nuy4Fkt7j6ZIU6ryaNQiYKslaTYeyCky/HZp5s9roTPJnnlnpgMaW
YgwbvITo13+b19kjmoIockxrSGmNqeWXdfoxZl2xA/HaDtWon9BLMA91bdwufw8agvUKbdH4A6z/
IlTZljAy2YWFKsD71GVInk82ZHy/BWFTbzQ2qn7b4c5G7AJVy38CUD9cQkCLgWHVNsRB0IZ1ftJ1
8IRSFE2ywgHsC5LK/M9JXZue30olWqxB6Vsv0O5WpQIaUpBh3qSVOZ1pHEIeZzsIlBLJpsiYj4Ho
uvZxt7KW2eRGTlhDZRH5N2CvOYiHkl86Km97pRD8jg5zN1ieNbahv9oatNehhKiGm7xQdWyLIdU+
SuEwOiBbDb7VBjnvYgrA4CiFwyIz5RCjfqWAD+Z+0Lags81dsq1rICcH3FNrWcsa5DALzTmzEK+a
8lL9+/WAAsq286yPnx145/iB0uuwXxevHfwMKr3Hl89hN2BQAiWMFG0FqWFz5axEn7WlX9oCKvQQ
h2yuMoBMFECHxPpoolA5EWBlY5n4+1rr8r+vJcruxYkT7WCzaGOZRntPh0QroXivBf2brk1XghSJ
zY6+79Wsux+G3Lkb8kjmqKAlM4bQVw1URC9jJK5Qiy+0t2gL7Th3JbYyn6PX69EMVa5PNqFPzt2E
9WnUV9pznEfPUxpb12nE616d8mhPQ2rdcWbriC609kw9PHnihNdEO9KAgiIw06OXUX+MZd8P2REd
7NIBqKnGQDOY20M6z9Na/HJoBsWgA/ntUutS8lIWkriQ3caH0boyugYN+vzkGio6r04jLpM7srKl
BsU2VCOALIDTv4vy4baZM3EkEx0qsDrtoIfNQOaIMGQewSWfIE41AB5IFas+1JOeWFAShuz2DW0l
UnrE0SkdwOEYeJ2maRvappCNtiV0ttrWGZ9stICOqt9Gtcvej9AACsgQ+MI+kIahWdTaN2p2XOjE
0O76RhhWisY3DAaKzAHiglsF/ZPbRhZI57TKt2gzSLe1rKauXhGyH5MGBA1KerGLPiXL/wSTpyF5
K5QcF+8Kkyc4Paq00TL3k2NZSnrTGd9kaBsiu4UuImgaPc0VmLoCDYz+9qAZT0HPXiHIVFzI2Xds
A5I89ljnjXMvWLQjc5RDiI+P6MOdWGw+TaXa7gu1Sj3yGmGr+KGToI4mLxBA+3i5wLLkZH26AIqJ
Hy4Q2629BZUpUK9oc+lORpS6GCLtQsPcAKBPaMzN0uEAAk/71Aci9lojjr/XaOSYGfhPIQSnb0dW
miC1KNMvk9JcKQAASgtkFyG/rDMhDxh9rzVsgp1Af8nm3NhC3AVfKwOs9dmUgx9GYlYGCXZZD2Qr
ILwC3ttit9qduBm3NYCSyHNBHOzTVBoqBKaUc9GnC72o94XFfRLjy2T0YVNteqlPQQez7JGootMm
AQSrk4fVTTYxh5E3j0gEkePzEss6VYNCMbLQHmeNeVoPYz+0h6ECdOndHgKNdOITiPa8f0/RcjjM
7YeYsounXdo534dwKm/BlczOjbKlAaihIfNs4nV8sdf5juxkobNOzhnTlp3xbrOaQwhKgtMORdbf
Fv2w3mr/bdEQglhD0ca25TJ0Tsk9BW1AjMA2d9OUvi5bFCqcyMOn/QcahV8g+gU8rXQCX8a2cTIh
W/x7rCVXq6P4ddkBkXfZzwz16AHQZB8TntdI6RTNQ5uhgU9VZjSj5LUFHuHaehQmOtNBWPMPJOzs
Lxrun8jhacFpTprmyDiAkNAv4g/4m4+bSOnUn0p3IZ0vOceo2ducQFOCUxvGkOZOS+Fro3BFXmJX
jIz2a4f782YAiculaQfQeaghdl9RPr+2FrgfwBcp3KwFl6M1itJDRSW5AHo87U1bKDtmteXV1pwa
Ox/0YXEHdMuSPEzE4900tOzl0yStaxSwrerltWvAe2ALZu310RE5VCfwAon+oMbapkbBn9Jmus2E
nf1IeYpOSry93YNfs0GPKSIiReVPzTjcUv7sbxHva/zHCDSx2W6BLmDP7tMv4KXI7wjo0PsqqltP
hmgbNIBFjwSoKCPVPEzg2FpgDnnFAfWEGsaWT2Cv6sG3u6t4MbhlqUNtWyIhkiJeFqX5nUeLCqAl
aVHCUKCx01oW7TXR+wlESwAtxmuKao13oVoXJ2gbYAcCcbJlSCL1xBurwYTcCRhW5OsO2aWpSdTi
REu8r0MmCHq6VqJo+DODvt8E6BGNVyD5CE+zydJLK4X0+igqfvQREFOd47yKWQ28DButJcLo1GET
AaTjAGm3NdsEDVTv+VTQAbSXsso0OCAjJyh/uhoN8GBD5lLB1oVmo2hTbxg4H+QDOTS9cpqRXhN5
fskrcImSrnlfJxMAVX86GlPBXkI6QmTUlhnp4OBbLB1hUuknxsFDfJ6QqsrLVm0f3vI7I7fy7YQC
NendecEg1G9d+gyl0PwHMn2qGztivtWAbzqhgR0UYW8BxRD7TaYAz6ck9k50/dZQO+toisCwPKRL
0m0BIkWgjKAxT+5YYdYxxr8H9EPQq8zQerfPGJrY6V8GmLXPgf5/7icwfax2cOP4epZGz3+JN6Wd
xU4JZGMLLrIS9B5Z2uBXKnOSNFbtsNmgbGxA0A65C6fSpo1u5h0kY2v+3KLy0nRIQiI5cBs1fbUh
lk3wrIDSSgHfIQ11U//vk2pNBzivEGckqUrQ38qDAp5KwAuhn9HN/9qkI4FMGRRhRsCeVNMXYDeu
NLs+Ja0Q10geisnw26oEu7sc0QGAfz1u8dIpLU7eqxeoW29oBEpH8HEA2QdJ5PC4mpKpyY/joH4l
Ex3M3in3tsq6ZWYbN9G+aIxfkOjpj+D+hIxRP6UDxEHL3gURuoEa01gh3y6N5KFIOlvCaayH+a8i
U1XgZdLphC2T5tfzMG4Ia6mN6L7Bezk8NKYYOqMDWNLAW5CeVjPoewHgrPr+bULTQmK7ntVLyixI
GSmdY+GerDD85fom8EUd2l6ScvHYDhHyqIZzZSqwXNFUgT3U1JQjOedRVdFQCaF18tqgf7qBaHXg
ktfGo+ZsCusbOovFowEu6AfIAZRN0/Ru2SiXegS3GEWWBrqza1Goe1qHNfjptMYofPKyth8PGvpd
wYaJTwQcR3KXsOpAy1IEkJAg7FPqexrFBYgoseWsT7QaclY9SOxrARotE3qjOvTwDG3ANmyO2JcA
zawoeMSgiYIS6c2IL/Keg0b3jK5s3JqbsHqsQY6xUUcos5X4owVI+ISQC2o9NUymmz4sALiQOVVs
pzU3jqMarHgY5qyM+AZohvSMhxL4WiodzTaKbnlJl2huFuS/BUYWRACCOt+qRQ0VYFmCU2QJLpCl
uQw5IGeYulsykdNsQWCjOvq4pQhymD2InGg+2dZFNKMHRjfvb8mutsoISRpoZqFfXzs1fV3cVFFw
DWZFB/UXUVqFOQORlQaO1DlIfuR4loNcRXqi1sEptGDSrQnt4A0Zwd2McDpdQkFdWfh9j7IU5Kk9
x3mOyk5c1hSAUHS0BQSxckOJA3LErT5BCLttPNxg+R05Mtai5l1qzyDIyA5WWRa48Tlsp+e9c1t1
0DXIjRiCCsE8u2pjJc/daJcba86Db7Vd344jEvKbaX6tsOHDX7Xs0EEy1L9SPX8yxrR47RX816J/
WXzBfiD3oiJrr/1QIiGgG9rZjqb5RoRWf6hVZ4QqL/vjyuWkf7yyIa+sRNVtJUrkWcrsFUX7j1ce
+vQpqXLVTQp9uMxxsQWJGdi4Z13Z6aVQvvER33OnTxnIsBvbB8W/c0LP/3BAHV3b8TFR71IQmrlW
W1cvRts/S9A25v8DaiNUOuf0m6Ip6nM4WKnH8KO/C7NA2aF/OznEadKepy6ZfcOZy0crCkAYHena
dwhpvH0MDR9DCcLwe8+RBPz0McTs/PExYt0uf/sYDV5szhzvyW4/4fdcj5CvQBEifwQVbHnlHW4r
cqQ7Kg7A8hWWKG7JhLet1nNa3u9oSNOjGVglGnZ8Wqajr9tqXTkVjQHoMQcpsjXrsTfwyHgISi2/
YqsFYEJnPEBPwHgYQpmEgQjSkWxNGErUr+S6AsnxAxBG+dUM3qZDEgz1xNhANkHv1VPf6W+HVp6l
gL+bygB0qRyZ8TAjt5JxJE6lB+Q8UO3R1L0KlkqPdB10DdkFlEDmE9hgoamn/iAz1EUhFSOjSKeG
oopZiFNVq1e8twRuXFXgwxSj3pwGybJCB9YNA96PQQYdg/5xvzogjYBo9T1aTI1fdsEN5Dp7lyN/
tqfiXZaC+woMEzbIUIGzJi84r509Ff5yNkOO1wa9rBkE/gIcmMco2gTBaO/KWGu4R3rvmjRCU8He
kbA7icXTGXkZWNw2nfTWHbAz/dhBdR0kYZc54o+MWGrlSJjqI1HYkk+OVp+MVN8jf58HgeElsuIN
RyMZYGHBaAg/7cChRK+Ay9sgGae4gk6IfFmkUjkdlmi94+jyRWl+PThCEb6o8PY7RuZNoiscIIVY
vALY5VWZkz6LuKnQ6gc7cdOmsQMmizpb7LaQDGN2IF6lfY3XmP4Lr28j7mHIvUySsZ0OXcrQLTL2
MdJtsK3eUMblVjcD7EC7xSLLo9tQw4Or60Z0WghrenGcIPQmnrMDVXes8m6eRfv8KWq0EllbPGTY
wV8V/Kf13EThwo4t3bOLCAVOKcw68na61gL/pVTWGBj2bFRem7hiXTNd5Q9g2fEVPG+gmWL0JyXD
fo2Ualim4XWORWgikjo2kH0pAE2P2iN5u8w4CNBW3IdhpNMaZB4gLXqKcqxBS3LkwYBHSvNNHpUp
FKz66KESdQ36HQCVah5HDyWI+0HWYrvzBPZZt+YDNA2DwNrWuvnmTbGtpqlk+tt8GUFOCw12vgFN
GvQONFZXyX9KuxCYW6Ven/BPaRfOctWImhN5Z1kZJy+q4wiOwG++eunXRMPIYh/n/i2Yfmu4q6Wn
8VjE1uQWpqM8KqH440xM7M02vp99ilMSaLlPbTPt2iLlx2iyQbojv7TAQdyLahIPxtDxY9WLDKqG
+HI2oPvm2L18sNOXOfg3fkzABToP5WiqfmVaSBCBxOQ4txE7CtaZHiTh+YZsq+NvQ+QSWL2heaub
F7PpdREUsj85NLl+hieu19kcEl+KFl3okJfZI/pXLSAe/zXRGXjdHBec8plfkl4mGaukBW2KaYMC
7ffoOALYPTO/r2Yuwni9Qm6Vb1ewDGC3JGuc47IwynyasQabSv4QjvleUcCyie6lZFPnU7LtoPIJ
LTmb7btZrW9VWelVotw5qj0gBrLSiydte98i5wSZhRq6rTKCHHmr7zX0kC2T0F7cey3EzYQ2B7eQ
I+02SuZUX7sK5UiD5dExD4bqGXpki70RUCmCIJHu12lTf63wrqppZXnPiwBsRbkA0ljaBzkdHVDh
Or2G5OpDaPZPELkoPWjvpQ+jinQLnZFtlDYhbXT2/yZOKZFeKFRwTU9TpLkOn0G3L+9oxm4eRPei
s0gchQrMMlnTLNfcacQdpYo49Cv8fgYJtgMRHgUEedumTbQdCV3MFr81tFK9T/MpvYtb9pPMFGXH
trordF28yCjVsXY8Bx6mVPQHvGsWR83ATQD1eOOBbGUUeROaHK/c4MZDAqFmzwLqekcRNEEXSHdK
AdgHsskJgwn21iUPYLMwBogv9cHaHT0DLt3sg6FhfiRTXxbsRmd8tJfYFr3K+L/ZxzmD+mwdbKIp
6m/TYrS3KRtKvyyi/AsoC/kNdCkdNwq6/MsYNWhatkJrozgYJnOApEQFekwK1jj4fIZ8vCVnWiXz
fQoSshCvTiN0trw8LNkj68f4OlrdeDOkpq0iDWd2hwoPy2wzamGw1/lOM9p2+EkOpQTd1TFnU3dY
wiHbB70ZiFABPVWDhWWupls9LvvnzjMnfXxWlbaD4NSUbWgYVr1kmFQgAyu9UCWtIK6AVhYa5hMU
zEJjfEBl2rnavXkmM/66YCgKAXKv0gZL2lBByyEEc0NeSxOvgS66bZphf7c+bpEdycQmRoYEWgAf
HsP0tF0fvsHky6beDwHki0iBBc4ZMi/Ls5omMuSgY5AhnXSwu2MPqY3bQVbZ8n7q7uM52HZ9FF7I
1Ks29I6j5if5yLROWm2/T+qmuT5q/fiT4v9vJ8U90GJge8BH61sbeVJrujhJCKhH1Y68/i6a8Kgk
eNt8KIKufCzS4B9NvnXVVhNvbLxMnkEnyJeh+fuQvGswMlbteR2OKTrOtCysPUfZB7rsLJ64Pd9h
FFKf8fDXEbeKYjNmZn0PSAhzjTxiV5tpYgtZ6eYEIrjhMLYQy3Esu70gv8w9BYCJL3MNIQ1R1s13
u472rQa87aYEnBv8BBAKzfl3KO9ELyazmJui3LYsOSiS9tEq3pYcZwCW+tF4WxIt5acQ3924a8cX
pWQDqBlxJtCDt4HOwfhStLgmnY3S9te4ks+giXVAWOpOXR5tSRssQFrlbFqguKhBnOzTsOkbCIVD
kZOUwkgzrMqZdX63k7SYiQQGHsZpgnfBs11ANniDEz3A82cDqY7l5KPrv8SoAPwchjnm27DnvRfN
VrCPHUe8WJCz7seyemq1MjlnYIjeTND1eKGwOE6VPTiCobOpW5uKDc5NkrJgF6FZ0UNjsu7HY4X/
6yqbe4+XGXQ/aCw6vQetiK77E0SFoAtqzj5XrR2wTD8DQ4R74q0H6Kq70Nm7fTWRfTa0JZ4o7slk
SMDIBDuequGe7GQi5/9q/7Q+vuMfPs/v69PndAjR8b72yIytg662raaYOr6Q/x4GENkK1l/6IgXv
ez3aKF0UyfeGW0HqA9uO/E/Tg2RETlhi+JxA6CWxoAqT4C7951Kr5X25ZXoCSl9zyqEQLtUQ9NKQ
36K2ch3NzrZkI+2EHsynt2OmbvjAwIuNRynXQ22P0qi64MZGO9M3Rmv3Zwss81/imr89gJPqLWyB
kckwpyv7M1hDzC/pv2FzN/2x2u9hNL0MQvwXm/j28xkbYygwXbrKgCY9r61r3Mb6FWjPEf3D+KKX
6inrwGxBka3OuxvT5Da4Ehk2JTK+mWNQHUYNuG4pRiiGuWlaoOkYaixLjLwC2JeND1dQvSU8G4P5
BNqIO4qmZScH9y2+FIfUdjpMFlAreqDkNxl0MJ/UCiWJwArCMw1B9bdr8i5+UKBI95AL7gnZ45pm
nKHrqS03NJxnjd+AjFldvNkUAQgzFcUNeWnJCIIbZxrKJUUGTj5asgC9TtaH3dkIA9CiKA6SFZHL
KG8iD22TAyYOObgT5VL6sJqhiReHWxpqaTQemQrNoqGOiscQdaMHPVtSKRTQ1KB8Xqe3ba26jtX7
WsehUhgmznWq0arGpFpoNQ6gnbA6AI37AewPf0aMdndsJjzqP0UAOYW0uCx5/GUNC/t3b4o59OHx
zpIzH0gcpFRMruM4S9r9IVG2RKS/2BY/SPVBsl83YIE1CkXbGbWOqgQDqynqYPXJoiFKJsuQEDaE
qYlGYzGtmJr3SYTWoah3E40o9H0iQzvCKQrRSp2w8tJn6RHyg9YDoMHWg8XYE9q4mjNIYi1Ilte2
j/z25JOzsxTnLJCy6qSTTEWR3ZZWxsBKi9lpbCQ+WuqbLU231VbDTrT5vsyWkyClsQO8P74jk2oP
eKkC8fOOPsE02P0xgh7whry0BkMNrlDZcCXTWCnoIBqt9IY+AtS164PBTBUAkH8/EUh/oPql3JOl
U3OoPs3fgyQe9pSAa0GQu5vrvloSeGPMu1s8aK/kpC8ZqrEQfU+iK33BorRD28fv09u8qrzIZKBv
LlJ7H+M5AOyuve+cOn80WFI85nhP4lM6XcKa4ztuMN01WNTekBMI6fmGgyjBpQnv03G/ykHiKizf
NsvklvMHAk0wPIQ8QHpnsO+A7z6tUVRuxin+Dhrcb2YPfR8QjTj7PIIao5Vl2ismkp8mikqxPSMB
aKbwFDVhe0NC8DWlFjcoi2sSetFeURc2NkHVZFsbrAUjZJBe+jTmYDvNUMHIpJKUlHKRdiBr2Qf7
7/GoGZ6Z00T9Hq3LEyCsKZAKMvP3KQdYWXHl8hgFjdXxIVnYUCbQGsGqWcS4hw9DCS6NMbhCxSu4
mhqqLHg9dnYDZGyv4AhAzt9E69doOyeKYEGi3U39t1kYRuJmTmRK+vBfgTWaiWtIduBGLkmxtAYt
adQNNPvkFeqBIXnbQ707GND0Jnd2uC+ZkPELuz0NG6Z6EVhhv8TYeeC15c8welQMBhS0nbz7a1gt
VyMg83uY3Mcsq5GdLqr0ertelFbrBzAqD+kI4ASEyXbdnKZH6IJlx1xT9J0ACuESjSVg7KVmP/QB
Utc1M8qvLI6+xtFY/aoT6N2l1hRt+AQIdBOVv3qn/iqUqPia10UCaZzUehAMP+ZKibILBCrerlJr
08ermHqc+KiDNaA/fq25+sYaA6Xp8QjMFnHEfDBDG3KhlfmbjSZJCg471CCx4dh+htzbA0RiyoOB
kg2EeQz9gWxh+9KN+nA/angcOAZkh5sZXFhrPKSvAGlsVbylNlpzXQ7PQzdDtLTU7wwxmQcuX1ZN
YDe2WioSlLHn9oJi+wS06+/GRTyejFxGJr5+mFrb/lmm6kkFy8l6YpnaYnH+Pfktpkwc8RR39Su9
I9PbMr0oiwFi822g7sk+OvYl4jawD9n8tQ8hO7CmdykNLO06g9i5boZb6jwQ41MVQqkCUhGaF6PO
CMm5ZL7lQau6FGA4T2lX625UoFm9acPMbWc13M6xod8qQNwuB81h0clpdX/IA6S3yEEhI+SW3AI/
si3ZBvT/eaoRhxCm69vLMIIupDPSaVsWLf5+dakgAdmKA14axQvYcy1IVBrKoZdDxra1M1nPFchr
joYN9b5Iakdr+Wy5fQsK/9lSCjBhVb8qwZVXeWKn1duJBn7ctIUgiKGhulhomfZU213nRX2rX0YN
2gJpE+cHFAzA6BDMjl8xqCIkWlC4WQXynVDK0xXyrLeB9gaQB2NVQ9EvmVTN/88xFEiHJAHbSSSj
18XoLMq/FUXnYLvFT7TlHMpovmPKfCIZsjRh4k76aIf5P6x92XKkPLPtExHBPNwWNU+e7bZviHYP
zGIUEjz9Xkr8GX/99793nIhzQ6BUSpTLBUiZK9eivtbEr0VtTj/7/rdx4EMBy72031rIMqxAfJQ8
JFbkb0cfGBsBGsOLmQXphjed8Vxp/HtZSaiZp+DBw6ruB+ierZVUgzTzn0EA38oLCnoyMGtq+vMk
5TwIsqrzoLZCQAtwEy0a8lPaOFpYTCILEXPKT3EkQdJOPX2UjR+n1DXlOgIoTjkdLYkEGlNllZWG
QvDUgPA6tMDScxCBQUMru/Zes7M6rOoueRtLceM5qPVaDeL70Pn9L5RM/U58x3/2Cgs8zL60b3JP
z6H71CVHfLP1JR8tc9PZvvdgZt1LGsW7SeWP6CCqMQC2JkHdOLULC+ni3JFHgzJQX3w+uxM/GY/U
6nUozvdjMO0IElRJ6JQPLSJ6M0JIwYdAyfJ3W+eCgYJEqcmZ/OTnWEId0Xzk91/nc1qs0f28P4N/
A+UpuqetlwjLYOuPYEkH5kYFaZgNUGDluKAqU+hodaBBEbSdNottyoKrob012HYfUz+osUvWNYnv
MF7PTSlK92YUZYbK3TRAuADESak6UAeY7KKV5bBk98Ubq+V1OxbDZXF2PEXsndcPX9wg5J5upFO2
4AJ/AUFMcOmq2rFWPeIBh8CKXmrTjK5jh33LGvD7rWuBgWx2Qc3VtMrSSMPTZSzXwBNB1GB5Pkmz
qEFmvaEHU092e+T2lRV9uRbKmXqiAhm4ld4BIJh1s/MfDz+avTQtA2SLKEtXbIeuokeMTYa6TDrV
ifhw6SKjMDIbqD5gM9QQ0sD74pcMRpWsydFJDZQHWbVnHUxbzLZ5Bmus9y1k2uxkVdYl5CYMw75N
86nZO2lfHJjljDcThCChEZc1rxJyj54Wa7980ezdyvTeeq+UIQ0q3azZi8IA80jAxxsLU86DSt29
0BPBZv0eMSJ3HhQB13YbZOPGhELfqlSVCq6qVKBDLZsQQavgYtnCAK5Gbe3BtZGA/gqlByBk/PDD
rgnMJV3dAG+OkM/qc7BepWIHfTTIGyOdcwPMsLwpc9FcTBcK9Z1ZuhDfAQWKnrbjsQr0O2q5ykRn
4C0p9txV5QlqKE1CHUyL861eA37nRS37mCUoin5tckRSU8OP0g2zsdGUuQlCwuVSyC3h0wBBs6fZ
5Jjtoyzrrh1IFTa+L9IN3VGVuq30lD1Ayc08U6uNgv7CGg7eP/TRIWh0sXGBuNhkVfBhQ+XqXVRp
/nwvoqqWXerJuiF/uhVBHt9t4kQ0m2UiEXW3FmSLLzQPgsOg3xi9DEEmUKrUiv/KyNPfnci8W2eA
eHcXgbWe7J3reKHRGuapjZl8MrNk14++8VoIA0rWrB135JYjhV4Y2Ni302Ae/9u0k6nVK1eAhoum
LSPBjhbBAluNW3tUDUab0pn6LbGQUTNDbP1LM1FNoizT2ybaLL2RQFBCZ79jvBaeBmgKHbscfyU1
7QTR8sr1UYigejNHcUQmNXCJqqlnwB52iqafmkgZpJe87vO5GY9Cv8S19mueCRmPaxaz79SKO8e5
Dr3+7E3T9NSzrr/RoCNGfYlhJbdtEVypTwK5eNuOFjgDcEUwajR3WGDtIxCsPKXapAFTNG6prxxM
494FYSCN4w5vH8Y+DamvnuL00S1/1/jl7UQGrDuP2PAgSpaDlqsYTq4idwJs2Npnpl1DSwd8UbML
qmkay3HuqJWxwgQGMDW21BwMYLhZHlypRYMYFugrBAiGEzVpSs/nd16ePY6K9qQY2vxeU1FbVif2
DguMAXI3SX2QqN2/kguSMskVGhSHZUBfdvoOhQBAUKhJ6MDLtJsnictmOFiALq/AMBEglV27q6wJ
gGaubVtbmZqTQGSrC9Y2n6LbuqiiW1RLFvsU8kYrnXwaE2V2rOZX6qUDOY9HFsTu7eyUt3i4tPgN
zPPmAZiSdCeP98ug5VpMXcbIQGEb5MxZo+AKGJIg1s2Tgy/ncy1QihRobWp/efvLdCw23EMQvO71
XcaLYe+iWughTpyfSTaVP5geIHPgVU8l6NL+5pC33lMwVvXsgBfvsK9HbLrUDAU2S/ceeGRWqQtN
e2bE9cUrNOvF7LZTVKYvdSObq0xj4LSVmTOR7HIAx7dIRlkvy6CPJlbrGSJZ01Sd5jejNAPcI2lS
obwP8khfDjwC4C0ZRqj8oqNV71Y6g8y7d8WGJ7VksCZLYJpY5+RVtYsKBjU8xw4g61p0G6czs6eu
xFIw7eP+Z4VYlWba9u8OaazaG7NXp0dQowA+Gzttju0hlt9Ho25RbKeGRxC7mYdPvt4+IeUxbLIC
q/1WYSFchY/oWhuvS49fqeXpYFOY+rwLjdEAvkP1cl989MYxyuUbpwJiSg39HB/4km31AAymKSis
EQtAIfygalQKC7QquEEekLf3wRWFvcDgmfobF4/UH4HbbW1awXSigYUa2FNxyyQfmyIdj54qq2h6
n10ddUbN2I1wn0bD2ZigtQ0WDvAzNpU4kxt5TFpc7XoOstgDwEc89J2yQcZz1ObagKjIqlVq6OLW
GPz6CuyLBjQrUqeuqCv8PmslTvrPCCvOgzsQAoLDvLB/eJ3fnejlxNs0uEIGbdcneNOHrRkPWzDp
tetlqacGuKLoT2QSoOnb6r4FkDTCo13myreoqA8g3tF+GY5xhnDp9NqBWSD0UO9/A94sbe9wfdij
vBSoTTXIc1C3mOnNYZJJdTNFNlvlI0suhapKzVPAowUkgebWp93pHNatS1EemQUuxYVkBrBQ6Ppo
3AO7qs6O1FHg57WpChs5fjOCkivXx0sDhrQX/rsWBn+JTRmDIxesaEETWC8d+L+2mSHklpzA2vox
xnQb+8X4YcfFXjQsveONlTyYpQVgfKGDvqrN0oeiq9oznjiv1DklSX0BRfWFSbc4W2NerKGMC4FF
1Qw43oArOqVDpGV4hKmeUebo8SDcqYR63A0ZB+cdkLjizh695loAP7rqh0D/lrRSW1eNyQ7UzJGx
gDqmeMoNtQUDznaVgBnmW5Q1EtgK3T94iZ+dUHXqhlgOrXjedc9TGScXXRsDEOgCBgAh2X6tVX58
rFRTuXXKTY+b5IJ4JTTR4hbJMKCw1qCySY7U/HQz1GwAi4EbjUAFU/uOyg4wbNXV98BFTF1FzDO9
FUBacf8qA1adURHnrj89kJJACUAmROgqj6gHpTx5QJOo+h43H3OQhwbFOXARgSMZDyT9vkcybTM1
qAGRVWPco5TeuC+6YNsiSnlDHmWaWUAcBHKF6BR4dr3MnVZ42owHcrYt1GR3YwvMFYbSiFbNiXBk
u7ErMZVh7WpbOTivJjS1DjnomFa9YoZxpqg+URMiNdaTw7uPZizHdJuiVHktm87d1wyCYbRXd/FX
77tKpGvayFMvNWm3vjjbvYhOCOpkK8pq9XYPquCMDdu09TWAlEt+7GzLP+lAbc3ZsTwCJZdEhpUG
kJ1SZ+0o090IDNA80zLgzzkRKYIq4TpPsOwxCwDdknLIb4McbzQ5eXdNxGAChuAkTf9tMQ2ZC0kE
uxRh3Bc8C72k7NaZ1ufbuV3Hk+IsT63D3DYivHybil1piqp089tRcuwP1WDg7eb5C5TYgqROHov0
VMYiP2O183GY/Axgnz/bSVUPp7I9kZ1G9FFggUZVJ6oZ6+opsPk0RBAM9lBLaUWauSKbozrw769C
BlDUZqEBoTOE0ZFGBdIuScuHyRmdR9kBJjOmN7zTnEeyWNp0AH0Ev+2UabD0ZpXV3DuRB0NGYt12
UEJrtdbFigqlkl0DDikamkBK9ohirGBFTZTEGtf/40qe1fDbFBCXFln4gBcOKqWnpjz16pBKC20+
JiUwQ1N5ojPqrmwuQU5sSfA2fo6JyZ36ybOeavD5/HlK/Vo7NBtIaaU7u4jztTWCNelQquqwGr+T
tdnq4sIBwL84RZGvC920TtKtfnVRzs+G4B+HOLP5mWyuD349xy5O1DkpDw62BsTRPl2oR6KCDpTO
4FUrtbslTTUNXnLSx+a1+6wst5FmIBOlqeig9aCoVF7UIlcaOCX9PHDOaP0z1zL9v+ci++cVl7nM
f65IM5uMWSfUYuPxiYdRk6PylhC8/mcT2x3zKevxWFl6sZz42qReJMSTwmwvtqOJizS76IBX27E3
MyB2yDaf+gCoHDLDOJKNDsytUc+sDigzAEnpS9JjBwHers4bnzTA7/1Me6n7pnpnlv/i44fwDiro
+QR40vnkX116JL1nSGUcVTdTI/+PKf6/+0ACDFVe4O/eONxxzo107RURPZRJkWxb6NTO7BCWB2WX
utada48/+dn0H9PJtF7+NijyzXZmh/jPQTKrrZfYstOzYCi+5KUmb+nQp14BrcxwsUwIxN26qVqQ
54kSfdUVmyWrjZ2RYo/qCmP8MrTgoRY1VTRPORjg6tClCkqoK6iY3m0TJcYuj0AESzYbGcpV23sM
1KCs3gyoqT9EXlc8j9q0Y40JUKuy61YeLHYRVx92D4xthwb4umenwh7y0774/9teNahfo+zVnPhS
2StQXkKTeZyTZQ1oa888aB+X/FkxmM1ucHwZLvkzgRQmorCpv12SYtyOX4vYlicyzfYkrCJUlFHO
bdKi/JxY9eNyaY4Hzq5pkjFcpmmj4evU1DEaxTw1TaSDyvmWu2Y4GagQ7NwJgcECkJRrUbtuqLVd
iToAGV3nHjyhxgPqWp5KZSO/1oygoAgEyY5mmMfSBJ+zCLD7oKBJTfp5wPJ0nmkxLXM2ab7D+8Y7
USdwYPeZU/DzgDL+tSw9rLjVQmZeeeDFV482UrPK5INnel8VI6i6VJOWKw6LkWsTUX4im+uD4ACg
8BvqnN3UvC5S4dvFxszfy7Ta6H+dlgYFGoJZmehy7KOwDKJpBzBaUycd+s9pow5bhbHGqkr2mnOo
e6zsaD3jx8BBUJPWM9R0/UGgEAmpiaVJvahlw/2Sn/0Yu54BFcS7SE7fgx5botjThzMIxbHGo7an
jHRGhzRikIjN2x0NjcCyjteGGkLtZYaoAsG/NbT3f9jnmb9cZCyCdOX5TGwR4hgO0osfTHvQ3zwI
sQaRk/4oeTaErcz8KwR/+zNoPFBOOFbBd6O5kIMDVeKw8sAp38i6vjDoiKypw91Z0Jh6h7Jzs3Yb
kULRNy6vyQTsAVJb6Q/XfBxqY/puoSh9DR1bppbN0Q4pYsQeOgh34p07vpW63a3S3IpvGXPtK3Vg
C4DaCtWhocRu7qg18C9HJuooZHP0jATUio6CQMlO3JNN9A5QduMw3jeIDG6tWBM3UZGYN0ar33Vq
UZshlUQt0WvJVgNjPhSBIfIYe555RFTlQEUtS6ELNaHu7BxBfj53kj/Z6TAitXR0Unf/p11NC3Zo
7VgZ/f6Lv7LTBfJJS04oyJk7/xiO6l3kj3Uxf7yl3obcAIlkp6kudsu0JjD1l8wXYaN18uK6SOhI
YPJvhgivaxSapfddHgD2W0GxQbYBCw3bqF+8rkUZn2iLN98HCkAI9iPIQZ7EXP6b22yd56UH/dB7
JIMy7FKKLqwDK/qN1Blg3EX+LtOfqNFrnmzOx02CR+O50Vl1MpBd3U6+jUUlyAdWcen3PywzDrWp
KH+Dg/uZO6P9EmgSwX1E3q+upuuHykbpvoc92V3G/CEUvW68jfZwEK5R/Na96cjHoHkDaBMCXWA/
9Hi3SsQwPegmy3aR3eTHxuvyG9tP4rURDOINSPrdWOfFL31MvvEiG58HIUfsPg12Dgxun3FnVxtv
8KoXjyMcqFytfjqknp+cmjZ1wjrOOCiwne6U+sb00HfGA3g6nDdoNEPNKbL7M/TD6nvQtL2THX8M
ojJDIy4MtHV3bZcASJ36ay1AcR0IMOOrVrL00hgJNvuWNby3zsbNUvYD4BrIZCkHs3PHHWook01m
5uwWxS/stopQ4IWAQ414vVPeGtBe81d1iU88FTdkQg2Xhsy0CKxkJbVqH2t9thUK9IF/tXZn+kW6
QthYHC313ps7IlQLTFF1S63EjapLaSaXZVBR4a0/JilIPD8nYkgYr3EzZVuNICJYUH9MTD5eYnSr
0m9/ENnbpPg465yPp75cMUdRvs3Eb/ORfOjwpV3LeDp1wLpywz9CwmbluGDxqArrOmMWJkhjIDiQ
bQnjEDOzu6BA45k6yeQmxsW0hg//Dgh3pMli56S1vhMSHYVdtd+q1DbuTQTNzn+xDw37as/M/ptT
dB/+DQBAIbFX4HfzLYgy817GqKaaI1ksGroPflckQc6eC25QwiRQqVoJ/oW+7cE9Edm3+GKqpwGS
TPseJdzbfrSMbxMevDH3kne8wkCf0uXaeeTOdAOVah9EGShIViOR062epBrZVQgMxW49jyQHJ0IR
GI20gKi44RlEx71/RtI1dQ8QRRrpJL7+rQP4iByw0kPtRbwp49a+B0I82+KfEZxFnoJvGOLVe6uz
auQFEgtq4VyHHrUFelXLzH9Aumg71t4UoyYx2YCjy/iR2agsBGI2e3YmXawDU5g3lYi13TAN/dFt
+vGMPDvEx72quW/wmEd53sBesYx4jHKAe1fJ/cRbMIbVXq1URezXTtNZ+LfPNnHrPz5bXOtfPluq
aRDZVbVfVLqVyK4MOyvpj3NxlmoCNd8fqeyrM7V71JF0h1rkuVghsgoKOQrX+a3XbKwUjAGz0UXa
duPLRFshjc2wa+29rYSYWZjICN86GbsqxTs6ds6TUvGS6sC47m27GGLnXi13lvTYUQMk5CJcLi90
RgeeVWAoi1x3vXQ0TfSednq0KltPbq0stg6+Vyf3/qhK2tSmFciTM0o86xfyGG3LRH7TekL1jwih
xx4fJR4l1pLW/xLjn0/JaYITpQC8LHW2QibY9oONbkRw1/F81KBExaZRsOLO6vqV0QMZOAAW9Og6
gEjb+fSN3CIdNKdOXSMCN2CvkaZ9f+2V2xCjlk8N/5ubxJ2/Y4AiQsbK409tWe5Qyo28Hu68rekk
065UTVHUYQbdkJecNfoxN13IjmuT/qo78teYBf4tEs3yBmzaqFhX/pYRuGHHPWSu1LQlZzvyHzPv
Y9oKceP9VKKyHdTaYNjd+sCMhcgupgfa2lKz1rPsMG98VS8qNtIvTcQy00PW6MhEN6gu9Qm4GqfO
sDKMwdkELNDPDqFd8ZIY3C3KM24/rgh1mlPcI05TTGZ/RpEJ6CVKEFWfIdAZmdu4RlF55UmxpX46
aF76PXNrcyeZyVHDgkPK4uFSdU2FUv7CAYOM78oVGdOq+/CxXM7DuuuQ/VXe1MG9WIL/EkoLeY3k
LbTW+YWLCGBC6EuFfQWJRpEDzY/UPU6x8uq3YHzrVz5Ck3JFxlb10JkPpMyharybxV4bJqg/5l5u
rY0aQEOJlYGD1/ipoxsNt1By6XMb9xydJv5DbRUZFM4QN6cDclSFQEj3n3YPfiEGXn+yfBlJ7SlP
DWiWhzTXMgZCQgjFq4NZetbGloVbXEEP1m91cIFfayOyLjp/MhTciw5kprMpEVboZiPbpFipeNiD
RP55isuQXHKyjQFrod+T2JtlhjbVn7A7SUDT53O20qBKdgzUgc7i3OkZmBRcGLGfCzZk7afWBnxX
eTmeDaXzbtyTD5lsp/pnNE25tMmHmlVVOna49LiGV60NF4KSrUDCSLD045AhGtmiXh7tQvoNCIfi
X7OtoB5yd1qv2g6l9psikF+ClHmaQuUnAXl6DzT7GXvHr9HMP4KbNNh34ict1Z6BgrYupgZ+QGEl
I5Tix+zSjAUD9xLX7lCEZoZNn5iI8RTxCoyR7KeM8w1AigzYjxTCNU6U/OJZ817Fbv+tHZG319xE
v8eCxwf3ZKfj/1jlB7y0BrDgtKjm9/KNi5cr7geH4bvIxHieTzWLa0ejxZqK5Q0qiVQPHVwBZNYI
WjyJ3WCfmijaAx3GK4CXdxDrbB/8qQ7OKBZsQ7JrHOSLVZs0N3lkTbeBI7F+UQMScAUgY1Q5Jxv1
xY9+BTldobOnuJralQQj35kOo9DKs64Oi42aXPAudApzW00AhAvWXTo3rp4CoGDvOz8KdbNNgGtZ
ty4rnhzZV0+IvALeWPN7coyr4gqUlH9DrTZrf0rWjPMk0KsDrWqR4D5Uc1ZqQ4sHkThQs5icaQ0s
kL2jZu/XSA8iwL2l5phGHXZjrb+21EXBFZoekN2wQupFJl47NhXoLajXd4f00vdYoVKvLs32BiGD
O+rE0jVd1c6o70tNsyawLectCjLaY4/FAUJJZR5d8NuKLnSmifob+LLF3jQqZ1qZTTQgAD+CCd4o
sTEsocyszugQQxXgGKU4LM2/+S3DaAS50LCl+f8+1XLJP6b64xMs1/jDjzq8TvDDYDxECUSWNaiE
VCs6XQ4g/nDWlVXLFYQSitPS4aWgpG+q8p8h1F66fTXj0qSzPy9Q9MhIGh5YDv/3aZLm84PRVeiT
zMblqmR028auVq5t3E08xd5NfYhlCDVnFzqlIXWdvUB5szloVlrd9pCGdJAKOjPF2EmHenSAAtGi
OhxN68Mm6CzLtxpEjS6jugOAjebdtuU5aiU+x9KIKgNaTnrmZbFPOmq3pwJPIrrq0jGCXke4Ir8y
P8HKnCeDu8nrNAjnK35OjCgVCrfB4S3o2gVn2CU3Rraep6LBCX8tPJHczFMV3Kg3Sao1s0ugBVcL
JEQ7MEzwo8t1fpzPvGL4OPuLjVykb3sFbmyMowP7PFtsrppmmZU6FlsDltAws3HHg94tuK8HD9xU
CZjUqRk5eXDPTUhoi9y8SZRHA3m1fdI7Q0idje0H9xXiLWUj9Ms8SHAoBaKIB5EvQEQZ79iNb1lX
0KQ0P+vJuWquXv+0uXdNPJwwWPwo685eWoCbKdCjg9fKJwKkEww9Vlh0RAJm+2IiD7KXzXSDKvOV
PmJDUDjZLQj07LsszbwrHkgbatFBm8DmXFj9z2GMc2T6eiDy6qDpQt+NwGLglfGpLWy1n2/c1/7z
LM+MDxudDYXtvibJWKz0qvRe5954pxvBQ855fuc4Tn4H3mv33PXTiUwQh8jvegDxbyI8y6CaJ+OQ
3IbhLgEZ0y150aFvu31uVeJCLZlm+V3LqpfKY2DSUDOTSXbgrHA1Mz4stqGy2tDP9HxHLtRR8BJF
FxWKeMhGcyYN5ETj3s7Xy1Vjj1u7XIKBepkvtgrz4BkSeC3DxwfOqsk/2W5/R8PoTwIuooFSaf1l
dqMBDW82f4TlT8ixoxRg/7ouJha1tzLwkvPyybgXpSsDNImoScUXRr6d20YrTXO9L39VY0aAkZqg
qyIXOgQTOEA6ozPmv4om9YYAontlycPlsnrP/L3WALe+/KVDO2hH3Rffli8OAVLw/vPisHw6yZzg
popfaa75fxjIWkVdx5u5OdX2EQwbQhXTiINnQiRBq0r5Pev6R7Mo88cMko1HT9eB0FV26NlZWtVf
J6zDAf70u20PKqODX9b2EwfRHTnprmmEvau3l9RytLXmVOWKQ4DvYZDGs+hHdhGq5dbBtAVWBMzJ
TWA8tK5sb32QXvV+bjyQaTBA7RWXcXoimxziel+mlR7OAxwzfpDGNuLcABMnIHpYVw/ZgSYHJ25+
RFTEWFGTBgT4sWiuIe/INEwIJRZyaHc0OapNynNmsV/USR9XS40TUrjxzXz13hJAm6XuhibzvVxc
dbu+kj8dgiz7XuWecaaWxPJwF3nmADoR/EGTJuM7IFXW1EmmChKZK7uN5JGa+VRbey9FsI5c6CMI
VMbp0wMZNA8aL0Ez6Xv6AKD10I8xl9hKYk8l0hc9tYa7yfb4bT2Jn5EIgm+Qdh83UAQc97FEM+Ha
GqRbwGhmQXCu2xIKfKig/gaeQhuUuGV/qocU0DXzbjYPUODjTQO+EMRowo8dNyjU9jNOb8Hm50h9
nAZWr74A9aysg5i4Yd1r+Nh1HL1Q/jrW2TvvePVYI8m25x0kfhClDR6VA6W2sQZ8t7s3DUHO98wB
ADIX9u/cKm76YjRfedaP0AM12Z1rpcPOb0x5jBo3R5wi18EaaMvHfIQyLoNA5w81HBql9u8Uw70S
wWD8RKNtZBX4aRQ6ShJUHXnqa2C2MHIUnxWJfIZGBbicYV/chKo+LwIPaUQE1GY3F7X35IbqiI/Z
RuW2zJZmPyIiOoDk8Qiab5R3aKty/Fl6CdClgfkC2eEGoESj3Heyz5+bwT57tZG8o56nCGvAo6/c
M/VLZYxIrVlj+v45UhQQo6CRlRsDtm1Z+lrLMiSIYlY80xmL3Xw+E3+x/c0v1g0dz826+JJn01xr
PIEZbP8lqzfn2JzxQXMm90DptbnXQ5Zs42gNykw+c3TkTLMUTbcnu8yKFZuQ2L3WQ13vXNAPvJhl
PfNZuYVvbHLLbw9AIUGct6hmPiuspWHPehBom4H2rPx9xMlQpQaYgjNW4FE2a2FuFHY+TNwAPNhN
kv+XtggzvopSHp2CHLIjgMrk1bWcHCRcDLGmDuQJq2sKDUFrnU1yDQxVdFrcotFJtmNceKG0Uc0p
ANQ48XIYHhNhsg1YyuR2bk4gYrPdFh/J9IZHLowJBK7FmTrpIDwQhqGo645aNJvMjY/ZbEN8zBZb
WrwdOOsR8fLNfEWcWZAfOgvfaK/U6vSi22dB2YbUpAOCvCDmjLur3QQAbCqPDgRioa2kRMj2lzlm
DzXg33P87SpWA+3XegD3ZDLa9YOWGyfiZoigTrrPUWu1keqmgEZfqmLR4qaBaPeDLaaTDvHXDR6O
3inp4iTs/ck+d3llPeugS59p6zirjmChrNcxUHPfyC0qGvts6PHON6sBRfXuO90xXQfhigYxi7te
1/tTHw/+Wo/z9J2Xl6qxgrchB+3q1E/pUS8L9qAGUn+bV9DQMQEXstLcPeQF5nE70/0ZI+CTJL14
R7ZUhIMdJLe5bxgQc53AMmpVE0SU8w9fB4osHHKMbG0geTqAoRfcH7a+lnRmYasqGPcRLsDZ3KvO
rOS700uouPsoE1IHkGLyeNcB0LtzehtJWY4nUY9lBPj9vWkX4Dlz13hIrSu+tPmfkfTjunMRdKX/
ZZEM2R2U5ZQG160T6M5bAa5diCmKN3OSesjzTEBLLxb73h20vY5M541ASXiIvNz02kh5Jg7tgIG9
M63Em94UkINE/YUmsvKRofQepds4i9sasqF4JD9qGf+wLb10xnS92wjWghnIxoMSJRrlkT5y5BbF
2W3a7/MnVn+KW4PsizzKhO+hWJA9BWV9rioteMxA+HTEE0XdhWJ8U/ZCx9vCTBL76HqgSvm3fUIi
Y1UZXbPH409esOCXl8lxBfSh7WqXm3W6anSZjSvq8ZJ0WvWNk+wqMULXTIMOgh+ooJZqLjYvL8Y9
sG3t3aAOHYj1kb2AjZrUsdiqzuu2TWQOIaHcCO+GPfCdZ7vRgfBti13zsmmnAzu8KoimdVG2Cqz2
Drm1bsM4nh6xZpg3LHe0TarOYnf8OCPb33oBLAV9DrCSuwy/nqOP1MG2m7z6qW3ZTwtRxp9p020R
iBNvRhnla+Cnxiv3fUT2jKrbssJzQ5NN2iryS+PsEyMCBYqp7SAih3VOfCQTHTwVRaYzpCmg5VpP
EKIFeHWbeRzVyqrgjkBcZAMBAPRvLPeCQE51DdTjl3Hz1Zx6fZ/ZDh7JtSbzg61reEs0OTTQhy62
IaZjZD8j3BW+6Trf6yDJ1objlNcg1/1TMlXdRnLGUeuNenGoef60u/L3WA39o5+k/S6KqvIQlw6U
0tRk5DFZUFxPO+c7QvvZOvImtvZ0f9yDQpAw6nQIGGs2keeYG2oKFO/dux8OtuXs3LIEXHzsHyYW
obQ/T8sDchooMITCwx2UQT5sjXfRouzAEnfzN82KyMKrVnVOKhXvsURfA7IotAdE1/AtiDSu11T7
nyN1tUeu18QrDCpPIFJs7xIEY2YbNakD6PZ+b4WaBwKEwR7MJ5SBD0fbrBU3tY/wYQtpiKXpgkAR
36t1yawYCGnfDcJcMYxDqvXZ7dr4wXP64jyMeRQSo7f7j51XVnGuLCXPhAj8Bly+BUQJ6xVuW+Md
fBscmH+zuPW4O4LrBf+IwkmHB91vQTikHrVj8uE7JGA0tkye3CcGyKt5hEQW9obTm61DmUfy8QVy
MR92AmKAI3O2k//EsmgTaxNqDPo+39siTbZIciCv5094LiJXDnYbFIXkRbE38rL/Rh5Jn9q7DOJ8
Kyy2ynCmnu81Xe7+2ibieeTLUCXj+MHedEENl7gd1M/oK+Xt1yb1IuIvDvT9N6n4j94/xi7Og5qq
8TW+m+LpKEYkXSGF3pwkIgBb1hrWAwMkDDLHbPpZRTe1FNEva2p+W47vP/HCwM4yltEZKPB2HsPL
WtuwEZVKdL/po93uMi2pEHtSayCuFjxCHYpgskJd/77UTC911TXIJA5lA3EfG5XXwi07CBSP/KMS
e/GDJgPW5kP5ZOudjt+paP+HsfNajhvZ1vSr7NjXgxh4c2LOXJT3LBadqBuETAveezz9fEiwm5TU
p/d0dCAqLaBiAchc6zdo0yTaJjYAFwdRkZ8hwadrYE/Fc2kp3wS1UTK/8diKvr+PkYPRX0mu8dqY
/DEFaw2EcbF5LzpVX2ywR/Y3seV5J2OAemX0LwL9nmUt1nS+O1xs3e5OasNGJihc5UsVzR20/kHu
lQXZggKECLdExgqTsLCen4QNTTIVjakoWrUWbqdoZa+oPonWvxsbmT6ZiyRFQFVKLywTWFdiQKsW
vX0sGpml5lTflSaCAUP9WjR2pv1oIsu+4Ue7QuHWS+59byIwNMEJpW5D/5bCIV4hq6HfSTmuf4Nk
RU9enJVrnKTGM5Sv+GDmkbkd80y7amFuLFvD9F9bNb0lcab/gNgPvtFpvvvFn8MtvwG+0UYqQv68
K9BHcAjFOMnJqFsX9ED/LG5/Ua/qqbm18nJ2H3IGNbnC7T6mKcZI74ZESe7XW6PxEcMdMSR6b1By
HcMP6YqCDUpUOah9giuLwgi6oyjWQ/ZWFNRD3g4fW4efi6I1lKGH/Y9jsxGMTpEmK6RtT0ZlpXtn
WmCBRsSRzS4S/yzK4jB1cbMx3YeRFZwUFp9CzyBsuj9cI/OvZtfrN3mMLkIMQUs7bQtsNNyIXkMy
/gFLz7uytp17iWp10OjVx/SaVq5/zYV+xdwrrXJz09iVtiZCCUC4L+WXQEMbjvvavU/9Cj1uHv5n
ODLkoNzWJ+jSaecRqDjmiJV2q7OqXmZK2n8KHe1L61jRH2pRM3zKQxlxwVZJjr6bDkarvWfIGLJ5
3NNehTZKN5AmaZXg7CrSl1hy9XlB2UZKcspC/4tYpokNgg3LdWFrbXQQizVH5zcIGT5fCzUvoevV
9G58lkpeFZPyl6iv+wZqx1Svd/byvauox6Yz5sXgFAsEe8ctpJnkxcJePFVs/2viQoO20GK7hLHf
XWwI1EANav9riDWAIaO9oVqBu/15ZKQE4zVNtJeUlc0ZCab0zKo3PbMDCXdGLz3bWhActTDYeGpS
PMRx2F7NyALQ0uEM2hNzWZauLO9Eq9Qa9cnz7M9zqzyY3yvIH0cWR+xaTF3C8pIImegrDgjXbYwu
le5EKSgcc/Xvf/3v//t/vvX/5f2RXYGReln6r7RJrlmQ1tV//9uU//2vfK7ef//vf+uOrdmGoaNh
YTioj5imTfu3LzeS4PRW/pdfozeGG5H6oFdZ9VCrKwwIku9h6npw07yC0K2j7zRnUlWASX+rowEa
btNY30mdkz5Pv7XSat7Hep0fHWGsbCOxwuoMo90BNTPiizn6ydYWunLYpeoLfyiC7ewyGAX1T2V4
xBcfIMz7MiOMjHBFNibBIARlInHwIvdjnehcJPFK5jd+wJ4Y9Ox0MNKkP2vToQ/rcpPx0EOR6c/W
uGw+Iaaf7IxWZsVuJGYJHslu5y5irOgsJsBNQV7881evq79/9aapm/yyDIMctKn//NUjj5dJXWWZ
D3UXDDuSwB6oKWVcJ7pUvJYRSZNpOdGN8KALWy+voocJ5wmqtgxM7O97lakrHRLf/jBPJ08yG1rf
YFYsHQyj8l/joFRXoRZ1ZwtLzGORo5MxkJt6HhF95us1v09d0Z8G4z11lV2cRrx4OInbTCmHu8YP
tYOuqzxzoTRY/+F36Wi/fjm6TNSXb0cHGmIapvHzl9PZUWEDnU8f5kW6mRvw8jP9mQxFdo+jbHsP
Vf9JPA6DKpU24pEnilMv4Frp/ZDjVaz6zhdiwM3aNJIU1TQeTH5aYdZgGPUntSnP1rRG5KV4S0M5
ezGkHMugvKPrkOnHyrr6UlZeAdpvSNgbD9mkpl+gbYvcQeQeRR2SYdG2ztF/FK1iQBn0G2PS5Sdq
hmttGejw9rRkSXAq3I9Wimq/m0J57F00M7QuKpeVC4vQrx/wrjcefumrK9fKVPc2zh2/LO2Fw5za
GM5hahT2c2PrwU7qCHqw/JVPih78UXZO8lhPByKFeWmECIBRSAKzXbRQDw+Jk6ePaqOUG0kZs7Vo
FaO7Lp5HZ4j33s3xRj1X5bWq19EHcfm2tqanslJvREOhyv5/+EXozk+/CEOWbYX/DRyzLWjIljbd
Th+eVDxZ1AEpGe/B4BWFfZzcXzoFeWXBMwyKZ8Wp1C9iEaZLbX/yDLe/SL7DEk0qsYIMo7NwlZ1d
YoV57GwPKz6WTp7ni3pyewsAAeK9U4SYy0TFUQwSDaL4P9bNk3ly5G6rygZlM2h2vLO6UTnKuq0c
xSe9j7RikQYDaCsSRfJOt8P9e/NvfeYKvWy2/+HZ8/Njf/oyEYAyddm0HRUhOsf8+cuM/FJW4kR2
b1ZfDaRiE2ehwF+4qoHkAPpOlHUbO+lrJhtrsdYVPcrSh6XX6R0KtwjPkkbMbbjHbb6ryDNMz9ly
erp+OEAyOrcNXm50ENV4fBB0UnzCad6YLstIQd5VlZN7xYmChQi2iAY5kd4ayM4ERAmQdZf0Jl2G
eY6WjevE9yY4l3/+Vhzrt5+YpluyYSkqkruyrv3yrbCi0r20js2bjF3uWZsMM5A2iYCwTS63QhPV
M8Nw1ef3gTnGqw/SyxmGBkIuWdShnwcx1kZKXkgru9YADq4361VVhhJa3Em1FFDAzECeAytk72hM
iMHQ21pNbr2896pM0GmWjHVjN4WGcjdEFCOQvJ0oNlNdZ8NQ8gfttzrRL59CTXPnqZ+oGyqbpbYu
vZaTvPfC8kb9gccwviKqF6LUZRZ70RIUeGy5JTZcovVDb0evKgxydefkN+r0Exg+83PKN6FajbvU
AKgy1ctZb/KMIKiIago7fgT7bcD4hr1oK6d/UCcCSQ4RmdQtO6WpNLV1Aw5KcU1YDosw30uRd+4U
d4+5d35p6gCZ+bF2j3ZifYrTpr6JqoxX1yomh7ERRdGgxFCoZOXLP/9GVOO3W8fBb8NRMBdwDJ1d
+NT+4Tk0ODKvu0Erbr6vTFHn9CWsyuBr2gE6dHtTvpL5CYDnAQBGX8//mqOIQX7ffc1JK23wTUUl
wzKDx59HOmUrs4EZTk4iBXBc0WIxu7AkJoVcrSjawbj282Z8aH0LVREv3QSTI16eSdkZmVigplOR
HUa9s61J5WYqJiXio4Vt9DtRhGj0NqUoYoW8DoCarW2NX7lgBAWuWq2D0aw/UK9hi7MyKsuZOESg
atzHOlS3mXptJAhJ4ASmzNRr3OayO1czPlCvc6+v1k2XNPMpxHkGiDngvtXIelVVq7k3Vce7i1r4
rz0knletUXEKl+XkBELBelS8Yu/6ufKKqki94ZnqbkW3MET/PCfX1dU2eKeWHYSoN/X6y/u0mjcS
AZ6Gi2nzJvMIxeenqtFHcKNYNw5F6z+iua6DzyFaV1rVfqjICEArsJaoXwTfWT6li2Qs3KeoHdWV
K/XxXQo2dNdkrboXMxk1GcD3mTo58W5O3kNOxierdfulimkcwWm4yfZ0EPVGWQ/rytCapWKOb3Wi
QfTrGaXJsjbPYQdbTKyqO9sjgpLqTfIZAfiDcIasw/po9KPzCojRXIbW4MOfwD7Vqktl1wcE7BVV
07gCO/lsB9WhctMnyAzRnczj8H5gY4TnBQbXRtY+kufysLPzsscsGStsAvJ2K4pmETf7qgU4LoqY
MGvXqpI3YaNl90TYlVUmx9ZNLbL4Ti6srTL01k1U9YFbr1zVHTfaVKfqRYVzx9zd7eL0oubpXgRr
MQ1C3TA29yJg5IsM2VRX9xbY6FaGEM5iyUa67VVKlfugNAjqZdVec8viR6tGX7RwtOG8Vu6Sbbp+
LRSt2upxJYEHGpFrgMW5yYMmu/3dPHG075O82BKwaNdFiyVeGuS3fGKjAIPEJXkioqRShmljFafc
UtSJg4FxgOhrjjyl7KAgJ98Pn+wsW41DNjyFEQQNuzAVci3s2Fnd6hA0Ml6kk7ihEecriEX9oSvr
kgxc13bRuQqzYlkpsnOPPqm/1ew8wHEmG06RSnQeSKL1YKokCszMt7/CqVrHiaf/8Brn2NZkZMRw
4ADOve75wRZA07j55yeh9uvbklWDLmsyLwZTURSeKT8/CAlDFbXaSy2G8Qoh1s4lvSQoA8hNXR2/
UXZIhREREXUt3lF+3T6OtVlgeINKvmnlyn3YpqwHuiL5lvGrBFymv7z3AMPvkah2g501SawInZUG
kVX2P62zFqIqzWRgKz5h4Ygx7tKrqmReR2igj5eNPkSXxq/Vq2iQyYBc//lrUH5dl05fgyGzbpj+
M02xw/7wPrD6Hpy3LTeXN0y75UxMUm55GedjRLwIA2jqiF7m+00fe9pK77Xi14eBGJHHgPzF3e/n
6NmRKQuX/3zJuvLLOsdSbMW2+cvZPDz033aeME0VjAaD8DIv6EfXKlFC94LPxITjKSiP2k60LRxX
3v5ZLd7xpQKU6vdqD93GuVrWmuAzVhvvvauwtlZGUKRoNK1FmDOxnOBJNdByyeL14FcIB5PyWKWR
4t8kr3j7hBGCvuoaaB6pp+irYfr03i/FIu8/bMfF/uE9EmLwTmcbrLOx0ExHlyn//HPuhrEPytGI
doML1ctYapiytCNW2xYLTQJI1q0bOwx1J8JJ10RXQG/l83sPV9JH8kNqv+g8F9dGFSpD0PdYOfkI
TMe8c2CBZv6DISfFoZtaRVEcPBLBg9l7J1+X8ar6a3zaGRE8YUX5KnfHf/4NqFN04ed/LjevbaES
oquWBSfr538uVItkIJPl7WYOl5Yv54gMsX3nrHopiUs0VMrpEI1ehQ449e2QwmlDoHoRmag4ek2L
MJ9sEbb2VG07oOXss1+Auvuh/N4uOGF2+R9+zfyRtCka8OEfY8gq/xLH0VQiPLpt/xrFknH1zazA
r7ZxE+mHBrvwJUghEGyd4X0KEgcJPIDntlXClNT7YCHqQQBZG7QYSUAHqf/JkbMYsyPDvCjkHJ4S
8qKiW5oZ6dHzCbuIYmYgS12FnYyoY8Bqua/zAxmzr4Ctwh9JfmHRyBsp9TQyUq79OkkNL4kMNjfd
jetNIhfFqY5b60ASudvWpT5e4WZ7Kx7l6ss0T1u7wY9xfJtHlVB6NEkm5vlF8XxeIChItheA9mfb
i7KDyt2tTOGhBgUqrzmP0lOJ7sZF9BLVojg0xbiD/fxF1Isq0SgOQ1u4K4Vl/3I+g6ispikrpW8X
TZp6W1H34WS2VW+bIayOH+qSNk1OtVysjK7Ab1IMEacyIH9t1bhMPtaJPpJRZpMHWkvA4verxoqa
PaEtO1tWWsXek1FBjGGO4eKowM+043QF2081TmGuEq6PFBeZvEZqj6Kc2Zm3rD0lYHU7rGO3MnFV
G6NhiYAybxSzTh6sxrfOo+7embpPaapqYldZVLVs4BViJORvPP0o6cmP9x6dIf9ABNvi0a5HrBcZ
SSLO2tcWNstiDmeaCOF0RAsa4yx66HER7YiNE4CeGkWdFulrQlf+dT5T4gybZBjG1TxHwIo3HMM7
q9wGVYRS3DROrex0rTiKtZ5nyNziXsPf8n1SSxmDFUTPfCtm1cfcvQSxd7AN2ciW0AFxpMjdYRfL
83lqz9VPWLe8iO5inp60/qJGSPMgiq5v6xNrB1zndAniUHjoacSmehKjPNuTdmXO30RclajTVOgI
5Lovon+gB4hzuIq/Et/N0LuftawKTjbacDxj2o3q6/oNoUf9po1IYeEn4axr0/DTZS9FCxxbknvR
BYyBBoUNN9JAVbO1Gur11mlRE67iL3EXx5t+1IO9Lqn5czy6LECs+AsIyGpl1pl6xHW0v0lt+1Up
3OgLuCiWEmmtXGzPie5YnZoL0ZCa/Y+2sKT7wM2i01jV8UqcgMj40Z7gjFk7XJDqQ8a+508hThK7
j1nuaKiv9vE2zjtnW+lS/gnr7eUgl+5GjSuopQ5pHKk+dmFB7qEhGLjk6RLulciS4VjzlRF5lBd5
H8jF0uUh5ipeei9aFTNoVyY7/60o+pIDngnj1Xmqkt9wQYzmYjuN/IAhRrBxVQJ5olikpXwHpXE3
9617+NlYBWQbt9K+idms3JK2mOwaS3bhyoMq9fot0Y6iba5JYUIkIN7mS7WlOj2wZ8FqZbpyLWZ/
hYgItKGKlybx2LdrnmKiIcm6rbiOJpP1k6anb9fcmfYdcOJ0vubp57BB2yBbi7PGBgj20bLIpE8n
mA7iuok3d/N1/dM1i0F9Jf12zV5UIthP3u2uTvtNJ0XGtimdfU5uDg5akwPskFqWFuLjEDclsFVy
InlgGTtHtNhSBlsxjbF1m3vWkDpCw/ZwbZtwIdMcHYjqjRvYL5HmYyQt6mTkRf2T+DjX5q0qL4Da
uakUrfyAF4AWPYRVAZ+jROWNJUj8AO8yfigSHCk75150ADSgrWWoVGtRzOVIvTFYdBRDcACzV53f
pRtRV9kki5tgiRXqsM/aePk2jHkrvwaX0xTobqtt/CB7Rn03KOb2vUdSDA3/zCbbibmasXbOfCNp
uyzy/Cj6iaGl12PHJvfVXtSlvdydBj18HYux2dtaEa+I7IZbve6NgxylydnrS1bq/cpN870dZdhb
yWmyiP18+MMfN3FqVT+GePzGDlp9tjOSC2HppmDCEb4bK52NpVp7972LjkzaqslnVbHJFTMIwCw7
nVr9EhoaQvz1mNzEmfshMw5h2Jt7pAG3uW0iL6SO1rEO/T+0Ti1Ik0qIW5q2cQ54a2z03FNg02GZ
PUSFs5RdMA9StS50hDliUBZfbE++IKE9pT+J2tg9X3IIUMAP1Oy71HjfCpxdP5m9HC31bnAfKvQp
V9gwyNA+xrdzw+LPD7+cN2g8+x4+BLQ53++eQQlDcFZAFPx0Piy64fNlVb5xhhwFc9TPNyUaICs3
xkInbRUW3EOrfIGYt3BbtXp1Kqj2PqpxO5lYxrOjm4cimWYtHWVpjxgdaX2r3KVBRC5HjCQW6frF
8OA6Sn6wMJNeiwFJuh3V0P4MtSTGIKer9sD07cfRMa+ifTRDYrpK0V38nPA87Eb8zqczJY6H0Jdu
PXLb1fte9qNNoZbuZ7fczAM1u12rzZgdFJkIFyZ/n+YLATW7kFK+uIgNwVklf7PMpgkBLh2yoEmf
R9sfdipU8E1SN81rlA8L0UHS4Ofh3ZccEV8qbo6N+ZQ4VWVA3q5YNVw9MBAnEwXMlWiQjGrj8NR8
aWxN39pIlW79qJdeMp2//HROJO6K1ejbMSlcED94JBfz15VhrL4A7+LdTAmHGncyERYjyhDED4Gk
13o0vW0/5uUOF5LheczwWZm+6ChBVwEBzORsjpIDBC9UFyOvpCeSVU/FgINHAJ5gl3kRtmFz4pvs
t4F2AvEsk9TlJAQjGhTPepB6zDmnt2kphcYtnw52zNqu0EJpLV6fgdPSYH/zzb6aX6h5EozbDN2f
pRgkerWgdweWk2dRMvvGwXWj4zWcZeqWZa5ygEG1sEDFPMW6JN1HXn5U3NZ76a2MLwey5xyLLEsF
mJOc9GvRaiZevJJI3e1F8BEk6Y84t+WLKE0zqqAontJpRuTpEFYnfmkUnPdPsnjs4zcJKeQE9tQ+
NUbL6rQtenXXWc2dOjXAdYNE9qFZ6vMdD31zP+YhHnbgsuyTa6h/fhx8E5edsf/uKZ873UPsu2kT
gmCOFi19y6+XNu/IbaHJerTEjnGrtrZ2qeCb3MZS9s9aIt+9dU4lEn59k6zmskq8EIZmUeN0M01W
pfiQyuF9HDjxjdQ4AX/f+aMxY9rUxk7Wal3xMxMnqvTsW5PXyhokurwG76yhxGWGL7EnmetEcjKM
bSgWHZLsrh/lJ1HsNXUHBo1VVOYaD+mYr7MhjV48vySTMZl6sZCOXnBLsLel7L61hnEfrVBsGvai
tZWtL3rml3diqOStR02GsRAX+ZXgy5M4T5LqxUFcVDLND2X87y9KtCZEH8VFSSh8sliIiq07jPJJ
oDxnvOdUTEmAL1x2MrNYgOgyywh8QIZ6kkuAfepkCTGB94nmTmLOYOpkJMm4KmpvzZZ+CSwpfAAH
Mj5poN2jGnawKMldxhINNXZRshVtr41yNJfifDhpXtZdRZtbO3foddl3oqR68kOBtORcAlX50vSW
chFtqZd8VXwjmFXDZRzmyY3o3Xk+hVzGC+4N9yS0wRFYLRepMwAImS7ObTI0C5TYPorWlPf8Qkl0
8jSiFf937qkYpG3jyU+m5cTLRD7XZhntSY1lj6NphdtIkpWVKHqxXJ/t0v1kyWbArxifUm9AbUw0
yjWnyrTKOaSVlD32UZtt0pAQvWjtXC05VQNPtHlsjU6KHT+KrkmKVDmBehbu00n9pmvXOD7EZN+Z
yEGB4QD6Py676hJrWAvEUaKsyK9XF6PA5xdQDh9DH4zFgGPDZq4sfIemolKuYdLqe0IPA5Zw0xwy
QJBESz6Vnb/vRzDqiCOmD4rTJZci8C+ypEgZYNGRDZuiYSc0tRpBVR/dAcSZmxTZg6jD6OqzkagA
saaqwOkwjZ82QoOYYFBgLahZxdOX8b0CdMr1MXcURTFCzTd+1Mo3UaP4rPUGI442os0fou5KGGTu
Lnp0PYbXTU4kSRRtwp4I97e30eo/I5VTn0R1LQFr5AfaHkTRqwodphF0AVEUh65UH7U6js/iTM4I
vSLg7QVliQsVB9lY4b2x4ocSXzu9l9ea3LRrnjTFJq0zayUGtpki3bo/5n9tVTjjaoBsDiyPWcZQ
U++iONyq/pA+iO5GSmJWlUf17fJtT2cPZLw4EX5TS/ii8PG9Jc5OKHtbmnaNrAmZLdmH9yrxKeqt
DUi+/ixKcxWGG6QN+34LofZtODr/GtDxoV2idLD3895axzo8hwEU7LUN7WQ+uJU9GS64B6fJkJlJ
KuTu+j5966c5TbdpLIz9HD8PVl3kKWfy2fUZJGCyivrY/+buRZj5vV3W239sF+N5NSds/uJsQ5bL
WhWkiI5NDTdfuKO/F4WIznsR6hDyM1NnaIp0Zvn99N4qxlbAMlelI/d7mwzWXaUpP0RK2LR9JNrK
0tyKlDCrtvOAEcGtZhUqermh9TR06BV7SedsZg8lVXlqm6C+d3SnuI+1+FkgYfLQszdWnjubhlcn
KdnFYEKrhGScbd91tmKpTE4+25YoCvwcFNCfXYTGVtT7xQopnH49dFk0LCwnvaJ7GO4FQGquEzAp
s6+r1Wzuhuc3AJG8RwHdlG2+NISU/VEHsptCnEH3T3sSrViMYXCMr0Mcdd6m94jT5VKHmqaiZvLZ
j5y1Qnbsqk2HAfWLq5fkXwe1jA6iJOrtRn0bKurEQTalfjWwabszNLSOA8Spj4NVtY9G1FTruvCr
TTcVdUmx9mboBUvRmumhc1eU+kE0iqq8bVeOJiv3ooRfDvK8Q5Id8WD/OJusbAKvNO9xyq5vUnRu
1LS7Vyb78y4hhe64tbwQbaLO9CRsrIKOgNDUX9Q50bkuG/XUhsnlfaA59PJCFH8ZqKUGaXEGwQfr
CFOMb2cSA8IkdXeZatvxJWWdgOiCQgjLs3aSlKrH1O3M3z6xwt8olgv6qyZ6RCSNKMXEQgAe0BWt
cRKlppeMI8YYX0RJHID8D8sQp/OtlnQIdbe2d2uJp06DxTRuUEvT3R2s2ipCdXuasfYN49R1kn8z
fUBScYoH5Pisin9SiKz1SvdNGwlUvj5xCMvyGGuadBaloYNH23fKsyiVVteeyswetzGZs1Pg+ThK
Tofor09G4DTbOipeRY9YKd56iOIQx0tDz0NsCfUaCVpIQCOWtQsHtexLV8TOnTw1JFNDpgNmRRAW
mn7WOXeQjd9GwHb9MeYqdB0j3rcTREFTRv1eR/1yVKtbMsEULB7tuyonjCI6iLpuEgOSwMLOg6pM
0u8tZ5NaZ9Pol2akBoClU/0iDp3TY8OGh+6mxVCJDT0Nvj0BnYepRYe/2GuE1EQ/0Qq48LHFlW0n
lLVSx8QSxbSPQljLUdDYX4gGUZ5aJdf7BuYT/r2Pl1DqdOrD+ydPGvxVPtVJHq165Hxsfe/XZ8YJ
s5uvftcVrwRnSYfw57+Qd1VvBdlIUV/iQU/YrMp3ch8Urz7bpKTPzee2YcGDBCdb7qn+fXiKS82x
BJp9rVUUa0Z8nF7YSCCAPn0qpzrxSdSJVtGva0v/11bb6d7GZqVbLp3OV7fSqEGSq31EklDiPwBA
WYuq93rxKTNr79zYerV1jGh81GP3LGHS8X36AGSyEx8whZ9rrBIn39mK3OUv0YSNf5BK5Rq77CEC
8ZcTHytnxKzHHjoCJPxNzekgGrRR9Q/OnyNs/qWXmQpkYdwCxkMbV2rW19vOLpRH/pTStou9dCWK
cQXS2CBssxDFqo/YprFS8MpAbZaapG66LgzBDjHUAeG4KLjzjlKtKY9i4jIsCKxORd9kYicl1u4S
4UUneLCvCIytc1/tL85EDop6LEJlw1u1sJ5IZbu1rr2gGIakYZTkS8WJ9RfJTInWSmkBz63QXsq8
eh0MLb56xD8f/2aQpAzyKs1U85xiqy1JYcRaaeV5oC65Y1aB+NCNK95Y5s7UTGOTSGq6HcB4Ex/n
5SuKWqWzs5pevqJY46e6HBO/uB+GWD+osSMtkYEaPsmIJi3bxkhOhFzaFzBpqY5ngujl57oE3czp
Pzk2or0IPiUnrZVELzH473ppElyQVDF9oiFR+6JLZzFDXjdvpxXFX05Lryrusk0hdcqK/GFyeT+E
GnpwuXx+r0kU3uMLMFnLsjTyk2jAXSS9QH5vTjLCvp/ShHuZ98wTLmHmLhkKYxOR+fzUltUqnjBL
oYWJgZfX9ilECfaub7E8n8FMjHTLMHqKi/ptpOIm80jRIf5rZKEm2jxSoJ2wmLwfsnoX4FXxpUq3
PYJVP0qcKBdF3ppPBiod66ztgnNZSNGxlHp14xhm9kCkhdyW1erfmrFZiFFRNrw2/hi81ATjV6DK
/Iuvk1pVDOJ3kGCjW1i5/tJL4uJr0NmoPJA5i1zeqFJefRoDp0CzpfLvkIts93aZvbLoT1ZFrxOL
wngJvafB/syCE0xtE/yYjE4iWG+vaaJYSzczgqtSu+rOtiNzl2kKSSLw99j0dv2rbmbY2PBuVST3
teGF0CiGc3ELJXtsoRAsczxCdoqTZY8yqSrons64zHU/f+yGTr6rcUvkvsseRQ+jt3feOMRXUWWW
TrUMbdvfi/6j1xrbIlHilWgliF9fkEe7F6cSVbbfr7Daae5FqfY1B74RPiZi7iAopY2JpzLSsFyM
6WkZINj8s+jbZ0l5SQIDxncgaZjpBMkjoatLG6fZZy0AI60j6XMobRts7Qipo1Kyz4M7oObZ6Pwo
8PL4lMtfRXdJAZvU2yzsRRFdBiuru9dMa4odznrVRlTjY7qq9TCBS5Go+0z1i7WYtJWMQ8bN+Gim
NZQ8Td+DIYtuUabj26MD7q6sFn+qrHV5FRa8q4km3/IalJE/tJC80i5aml7Z7FDxkkiQTuX/z8Hz
VNPZ/nYCxcMFNKwz1FcmxYYaZj96Fk+hghhZo+TGQtSnSj+ucq/T5m5l2n/oVtvxx24mi6W9zDr5
PATCEpwk4vcgqp1FZSn4JdSj/iLjvJuiB/0sy45/Z5qFvxinhyjrg3brwM1Yi6JZGOThCRScRNHV
nlrPrJ99rdQvfeJFpDGZrDUNyMQNEodhuzDJ+X+Dzb6S1ZTgBMCmY6g4zmddw00O60T5hlhLu+mj
Wjq6TtEcIXfbGy3IpftwQPDNh+P92WibiyrGjxEyUF1Qfs9TLCp6q+5QaMV7OHed9GLlQ7NHxnrY
hW5V3yWDhKowViTPJIj+SMLW/+HJO0PVuI5CUZ/s2O5xo+HekyaSWRgWyhZmQHOo/RG31jY11gHa
n4/y9KBg995/lcwKLWtiYvhFtrtIk93dIJXeqq5U7SkNanuXFwQhRHEAUraLpCici5icajvVqaK5
2HncpQnWZys5C/WnWO7JlmtpyvuVYm2EPUUzmztbpKt3BUaKc6tZevXOIiI0j/Uzi3Ve7GM1OI3N
TbIn1aBg/zhdFfSeBNs4qZ1bEwMiaWPLqFBOrY6TBztPkYa5NXZcaeu1ijy3jnHobkmxQ8aYZi4t
EiFYgmtzq6Hg9GyoCI6LqfxA1rZyjY6qKPJuU7ZjUyFbMI1N+27cqoaLacp0XqVV+y32bVC1hmpf
2Xm9c4f0Ce+hvl/AsqzO4sCf9+1TqN1Z1diffu0huvlQXhck8uKtKFY5JsOpb2CaNNlHJrpqn52x
BmeUu3e8fDULcRQz2BQe4qeiUvQTBy8Lv1oByFJREo2mhP5kk3SbcBr/3jWMiUXFIbmw9zrxqVbl
RzXF0vR97gpn1qPtG4cqcHnjiW5uCOe2QCtnJSZWEh4+iwD2eALL+vh+MjfDfqSQsmvEhvzD+aFw
VIgcpeFa9H0/maVGe8Ou8tN7feNJyQHt6mdx5ve5g1S1lwTGlHkO68G1FKiik92KOEgBTiu+g0v2
MLHK/qyOY9+oF6KsYpXx10eDVBr6LUgOaFKykgFY/D/Kzms3ciRrt09EgN7ckulTSnmVqm+Iqupq
Br0J+qc/i6GeUaMx+IFzE2AYUqk0Yfb+zN3npRraN4UWih4/PtXzfzyuL9KjGSekFrY/uWzPcZOB
U5Gq24vmIzESmHsj89mboYMbTEZwbhO+5arqOrnHuUnU97oTJO8dHm6q3Zh969x2OttYwFcfhoQK
5krgzqCc7beSaIBqz8tgPq9ihhyoHo4tDzkScIXEQNjQGqQCVNH0WXDXbYWq9r3THvQYorhqm9qW
JDU5/ibUTd0mMpV595nXe/d5IXdDYK1XFmGb2NjW4cbeuCfwxbqSV+yz1UDVY6TYNm6jxXbvV7u6
CmLj79tU9fPeLnEudo3m6s+2kMdlMbU7IA2Fb5f3qljsFMGqrVBXqi0lYbQDB91F/+pAahwC4nav
Gpxp43HRm/ryr3Y1Qt1Kmjw+dGyXP//i//pj6l6jC34SQNwic4R+iyleDvpmj7hsBbiuv4tGGSgW
0ErObqLvO1X9GjNZiR7pgTYdTelloWM4KYbSXXL2mrI4TiIp3tM4f1KUklXGGV+L/p8jAsDo//eI
WGv73bL2yMMGKIgGQ0/wqk+qO1P39raF1+5Xk1dkiCN81b/u6Mx8OFl1ew89prxT7Z+DvUX3dmOJ
o50zDP0jWvMwW2wcO2ZiJwHpvs47YUtVh+3i9I+fjU0ljwD6NiFX2uqtkF2R7jlj6zv1mM8Ow8M/
JkdNe9U3G6fN22nWFj0qiniIvtoyX3jeZ71W3k1fXYaBnGqo7lSN/+hXdSnRwvjX4/7nwHl7BapH
FeqJruH/3fZV5VfHwq7G+FWLI8whh4C2C8i4zGGTLM39jBsjmZ261a8t3BTdElRVzxBLc9glfQe3
kk/5oBrdzt1MQRYr2+Ud2qfWJJ/bVGcuMVPv7Ac54ZKpy59M/0P1qRYQp9nJI/IYfbW5Dj4eaQWb
zsid7lmAFXiun9VwVRRWwLZd973Pv6HabKFniIYIeTJrfzoZpQ4GpiyLe4Jxxb0k9nESqEC0cW1M
fHd9StWjxoDl7MFjj+g4b6NVB9xJ41CPFpJhZWFeaicf5WtcYvjrtFjhBX7yUjrp/N0owax3TtmT
h24xpSsSABKVXC5LC6mejWPyiJAmBo0aDMyco3M4lfbyJ0T7CBLKlITFMIE1sgIwSzaCAkU6vGox
SbzR6pDu8JDe1os8O2vbvgvuUr235mV+bSRg8tRFWd/w8/PnkzA6JbgSI/g48PMryuoWryUiqn1z
tRyTPK63FA3Zof/U1ZUqZCrrky0txJ6S5N79b0FoDe77zLRWpr551H35XXV+tf9r7Dq3YsO2/c9n
fN0qcn+84Mm3V8/+aldXX21r46d3KbLZ2yv411/6alMvJl+RXvZxIfzvUL+y02PrVghtJY68RxgW
o3ovsQ6zX8p9l63g98unwIPIqdW9/9pU5mOD/dKDTiL1VQ7GGq5eX1zHqQxe13iQO+IuHu8Bvbac
3IPF9n9vbtVg89JdNSA46knZ2Bn4xogfqtNBKug55ufCnvuuy50GG7aEnzre65TxJmdLBgosg6qr
S2TSpwuI1o33MQdvZYzPdzFPN1WDyvlSVvr08FkTNoEtf378rLneqVxr/UnVgpwIiYtuQGV538Cf
Qxue+vVBFSZA2H0VWzoQBdqq1v67owNRieWK7+973RlcGP5bD6IqYcIMdfp6QotOwEOWiGNVpJjR
//fJkOODfWWBvgww4YTuVNp7tMfcxx7QzaNde9lpsT2YZWMDtGQrLKIi9yXW82bMaYRdKW2DlRyt
bp3ZnlJTY7PUNsPOTaGrY+/zOGCalGnznZ4u064ksvUTFZ7WcH92KO3t9Lw07yyt8W7LSFpNdbSw
zfHt1L+PkwOHc+1/Q8jyj4vs60uJWQMigF+XGfDsC2lduUZZYtaX3nDx7pq1+IylAzFnCJWu0zWv
YgQGzgrfnQnuNa8lG5xjhxX2TvWWkAvvu6l8Jxhd9NEwraE/pPK52ZKqqMysoePh4jgmAaYAMKSw
FRkq/SKNeP0s8mr6Z/WntrolQr9aciUqBC9lu4rXWvyjqjr+1VZs4xq/woJW3WKs/Z65xTl1wIFm
Ich4LKXYe0LvYMWm2ZPhdDBhWtn+lKP7Gsy69ZoPs33KPTs+FM0Yf9OgEcxAaX62K5Kj1bj0t0wv
rfuZbGfUdnP1MKdCl8ckgYlWgfJCD2OKz4bM8YqUZvxobgWnpvY2bUS2jHD/Hgwsm3Q54RpDpxrG
Ev2b8HV2Uc9QhXBTQODJAVoquDRhr3ibI2VoW8sfVtOgtEkiHVeoITumI4jweHTELUPH4Va3As1X
GbtEIqh+dYitWto90CcLE6avDs112nsN4KbXVijnVtL7sJIYrWXReVcXYvG3afjpbs0xHlDnYQsO
kiVoQxDMycmA64oC1qThjupqd5CH7f2UlCR+tg7Vpnodg2MuYu2MAQ7bRmgQhlq5eg9BD0Lc9+z0
p74Uz7JttdcGaNdJrrZ5KNpK+6gcLVIDFhy2d0Ob23fqzrgCqqOsV7AZeS4Nnfzu31YQvVOw2uXW
Q+Y65gMRyemQlBoOIv9tU1ddJtpoC2cclmAZ4RByMhqX2eeLyb2qcLrCvAX1q6pYNRNEWAL6O8+1
96fXLUO+Z99d7G0YfLuvu9rt/sRqxlAusXdUHeqlxGAfsPBJEJnfXLE9qPjaIMX7guf7w9gYSUhC
n4Bzty5Hr5XeXg3zY1IErh2w7m69/993OWPavg2YL2mWOT4iTjQ+wkZA6sPCJ5lM0t1X+5BWJIrX
1ec4yDDVkRe6fkeI9axuUu38v4g+9NMW4vKsB7LdRNgn3/2mO/qHEtXJgiO6A95vLZHI9xt+8+5J
zd2NAfg6KxH9WeIYdQKZZT04jfz7bt7RD9DDf1nJ8JvHJfefOn9KAdDbpGmEg4tTGmPo+SUNqDr6
cX6oilzfmYUBGFj694uBqppSpMpG85joqX+vaqp9a1KjglXEx8/Er1nVAP5sV7w0ixk/aeUzIGEo
L1uxYsm0y9o5PagqcNHNRrldjm22ImzpD3fS6JcHZy0RsiTrHkGpWs+qM/Xm5YALc7VXvfjdztey
wodH9XYlil4LOC7VqZpgWgC1tZcHVXNiYgyxvIs53lTmbvObLjY7jRFA6a4AkB6p6pdf9afRjarP
2xjZan2kPK11z5/hRhvLi+8j22lqGJmy5V1fNFg9HCbmt2WrqSbdNN+RiS3u1XjJV/aITTyrzjbC
B0b0NAqbAD4PCyBTILIBUszERsdMb9hjsQWcmX2a4mnRXXaPdnpPXkrf8YKmJ2TtTDa2IfPm09yN
DeBKM4+WcsFvTxtxCRg+kt4JHvOLy2Tz5MHtLpaFbGtRekeb6PrB9wL3YNfFR5M1GiB9V4sE6ckT
6dgzQsDpUxAzuRtwFP/wCXTbPQrNhmlbaFzY801daQ5wo7ZBwNF0+VgzbSqxb2820eMgIv7EKk0o
lsgZS/Kkx7gdy9je+bVJFDffkOQnb35agm1HFCDtm/D3kcBY6otldmv0ZqawvJHPuPD7n0NgbL9q
JPaeG91Kzolffg/G5IfIkuAYp0ZwymON2BbHYVbJlG/R+uakS3F0NzSDL+dz1jX8r+jn+Ck2xbYT
LshJPTYwEQ8C2YM8Bn3eGq+DZfwRGKYf6iDCdvYQE+3UvLCzSBDpC8CfKRmiceLXQ5SgwnOqx7YL
zRD9MQh05M/JE4bmKiAAkYjYA3r2IJ42s9yR6dhP08C6rBfZdQa2GIq6vx8IxydE7P/MnQqJ2dbq
90lttIem18pwsgGYmsUYoSsJ0Cn9brjD+qNvhyP+hWe5Og9W0+nXQIJtZXEa90HaVaGRLn/Fw4+u
Qn2Zs+9vpLB5L+R3VAaPWVB9G0vAJGYzQMWtn03QauHUYS5vat+SKo+crmVZaXvsx4T9o6g+0P06
WLwzVYBp3uzJ3zrbhJ1jv8MGaC9AjjmdYPYS2tlIyEDTpshcqwKAlfOHmZorgG/2lEFai4gB3yGT
7puKBXYpMZtqm/yWuiCr14S8nZPjUTDXwxG06A9tqqrXIf6rRUL3CAntTSM6yj5hvTUzAaQy3QSn
5oLFY/V2umHewGPyn6wtqkyEF4BITr+LLOluxmJhhla8DuNovFneZQRBGWmxeDXghexqlA12M3MA
EU/7jL34zV7nSy10nLjy8jb1eD4ZUGT2a86HQaJ3PKbgSS9pcg7afu+ZmCfGdYdFjj09DUbasfns
22PqIjo4jsMj0I+d3S0TKGT7YtS+FuppWoK0G168tSZhudTrboir7iKy6dwNYHORWiI1C3xdG/TT
NMExq+0K4Cu4LmTryfanHhYqDWmifsAtbsSVIY3dm+8Bc8Y1Rwyte+yHFO3MVI9cEJAC6YXTusJj
sLEACo24Mi4cy/1oGjS27nF3JoYd2m2/gOLQL1kg4Ie3bWru26WVlyFHOP1BXbbw3orwH32rqdNQ
1e54lPpwrhsCXaAjuUs9xVDdnw9I8AjKYjMs53U6QvaoYDvbXYjV+4yOxiovIkjNgzPoD7rZtBeA
5Cu/sNTHLoXz8U4ugEwGc/nNWuVCk1mDJyk2NXl2BiGrX3JxTcQVqiSKGw8PqsL/8xk/p++ZzwFu
8do0rMyfpuu9iHgITXJ65wSu6t7Lxl+N5OMRwfrY2C4Cvg3azWTg62oTyR6Dh67IU/SDMV51xWuV
ru2+GAAid8Pv0kOzBKCuh2xq0+xXLfUfxi4+l6uvvcQI/MZLejWs4a1y+vqAcsn3viq0vRdLPjyE
HVH/Ge91V4yk8ElUG7J+ken4R9LZPUqGqXvMXRIqzTQc4rGrIl5vfi3L+RikvCFlg2aLWTrjfVvz
ZhmFeC0n8vpmy9ElFsc8Kw8rAeWTK+RdWdZI++T129Tokdi8YfCpxCYKzzQymvmhr+O7rkFVIufH
qBvjYxMbH6npEaqR3VXnvBEN6zjuYS46F83UBDH73D4XApGLrm//EkZdh3hSW3r3Fyo9WTjbGdbk
ssAwNXnqK8s4odDbJYOzQwG59uSLXoj31tbTMLBmjr5+eUs9Nzl01oS+cAI2tQvKs2mwScj9/KPv
gjUccn+JPHnX9EXou4sbiqDC8L1s/ENNuuc2AFnsEtnfKmcgmoscCWJq8LB6oaNJKYc3YvpZKEbn
w6oTGFmEnB6EHpymAs0TX15qbfkdeOhfOcF3Zyqx/7Smc0XmKUwF6WIW5zlaHOB8tRn4EWHo+cTJ
qyC7hppNUbbXbOqZg/3ZPmCeYYbD5vRpFcY7hO4Z7Gp3Zy9+sMuaEe+MHHKqmLKrKkbhZFeyo9ei
7Fyow24JjHd88XMIFkSWwtLVwqHv/sos592Zll+d2ZMDS+07wNjXBhaitxBHtF2/3aGD8E1iNrr3
quIVWXHnNrPch31XdKcmkeVjuYDD09LhSQxraA9lsS/Z1O1MiFmIYmU4fBkTWNrSjQYDZ+XWFBaC
QH5+6ko/ucOWJkbtx0qva1A655id2kWkuXHJJguGZlqt1zrLp1OFCPId0HDraAix3I9pmbCZhdYK
PKY9jBPGiOSajH2T5d5j2SfpPunu2wFajy1ckqkYQKKdwZa4avE5TBH/jTYUZNTnOnlzG0i8I4Tz
6loBdoGraN+kPI2ai99AlflvPUn7qPOcAbX9FI3hARiQtWDJhES+/m1tOTkZ7Vh/aC050SDv53Pj
2M4OyqsMe6bLj9mB6ZPCa/mAVtwDTgb7AE4V179BWB8sYDgrQtX6mN1hwMNX6HhrOvhnEBf5SBBE
CZnWpw/i6RzY8nb8MIJ4DEtQUh+BgxSSs/rdR1IzRaBj2H5AIZsR1UbiLdGsC4aD5g39yYCAhBfv
VDUTq3mrNFhEc/qx9nkTwUuywXQn/aG1ZxZZ276kLmfiOLHHW4+I603yv15nvzsAOOOszAK0a4IS
qmXhOffstYkoBY/a2mmvfc5bNtnR6PIqkRjKkfKeJzSSEYUZEmuLgqLmAzQK2G+Cg54720bkAhk/
6LomMU6RP/yxIMWMNggc//qFnM5yGNET2YEUciPcsKxwNKzioXUmL1xEbu1zQsCh5YxHs84DPMmz
6bA2tzFvl9Mgs/i28r9omXsHZvGtSGPxSCB1CNGkYsnqNP0BKXQU/ar10bUXFuy6WyICCaDrUO4m
McVJVh+zIYLM0B+szQR1qLIIRnz+4E5DfQ5WnFaRdsSDpVn/qIcan5F6Pba48u2XJngHHLwbuimD
+MLvP15B/C6tL/hXXLAhGA73K2htz93HeZqEcUGgVXbo4AguD1kGZUjEaHwZU/HoavnN3KbupCBw
5ZZDtxvQDtXQYWPhFhAfCAigxRo70RCUXqiXNYlIloc+i93nqQkIqjvlQQ5WE041QY06SPxdjgFc
KMks72XauLvF78YLQh3ufSaMjC/dCm5BEi4zbCbUii30g1dnd5XVAtK17hak6fajs2RXuB3tkY2/
wyt7QDetPRkoZghNxteenyriUM0v21sHjNiEcxqRoknTjBDy4hn7vo/rY52IIrKzN+ka7WOyzGZI
RO0PZm8yzJNYLpUTjsvYhKlMtAe3kcNtdmctrEjX30sxiQjNZv5xPbikWG9UNWGevO8eiXYDbhgA
/tQdCpSVg4G2Zxgo06N5GSJK6+tGfoPeeOArMd96SbYRG8XgksQ+jqmlf4+Q+3FMtCIcff3BJqCz
t9xlCY1eu/RB/SaE691Vvfa7m/mgZsew7u2mrfZyyf+UFvidDlFxnHMe66HL7opxmkMtW7xwxmWg
Z91HFYJlRXfLC0be8X6JcQ8SI0zpIY4xXUO6Q3jab3u2p6sdA9+amzRKh9mJpOB7MjRmedHECAXU
IjC6zPXZX0acQfy6vUNz7KZ3HKksoCIWlogmlhuAZdmRidK9dnOAo8vM5snoRnmEZLtPZw3KWivW
U+kUEmhl89rL+knTAbwhsC2PnpTfDVGYkdUZNr+wgh9fYD+swwxLbk3OfoJr0RYTHcY03yMHzQ4+
MZadzumjCVJxgaOkk71a/5DSAivHtmDHjwIOBT7r0TrPuA8Nwfciruyw90ZiHcg0zQXa0NJ9IFU6
32ZAhmgWyUPhJ+8eYjX7OTBxMxXFfp0Tl8PwyBs0juLgJrG+F17xjiHQvGsJme2RXNX3RQqasNYS
hFbM5q6a0cOSMUtU6dpW6CEJd9Cy0Yv6MusjEadHYnDFJUd619VN98oe/w6zyx4Z8+zRMgzt2PBD
CuPlsQDAMZWZeJKcZxOHRLPlkzcR8Er6VnJi1TuTnT4nu8ZK5mPZuMYuA2ATCh852ewhEbPD9kaO
UQlCcud4+VMaiKvr+N2+RyKXvHWpH0boeKfV0wMYv4icMIdDpRnz8jAg/L4Obo2cV4YXA3rqh3jR
99LzuxC6cnGIA4eZJBbJHpWn7wa6O/t2kNOLURIWKmHftKaJ1VcQ4FlqIfzVxtm8w/zxhY/KJ8bi
/yD8WRyEhtPFYu28AoxMQlAOtL7X4WjSIWhnxiUwn1m8p8Rn4LlGGthAQO19F41sKQ6tg4J5ixIE
6PC6f24LKFwWicCAnH83g6AvZnsJdXbS9oA1GPPPT2QWpqvIiictbtdo1I34Xkjru2uTh1/H5pIN
uThXC9O1rQHnqslmNN7V45QJ9fSK9+7OwIUualsDRaQ6hjoXg1PK5aU3K0Bec4GmY9KGMQKrR13j
zDK2TvdZOCsoCLsusUZynac4yNcDHE3MMHIIqcOqcVKfywwgQNCesbwcLvMkxou6+ioS1x4uZQZ0
Ck4NK7VHuB18+3GpCv/Ih9tcrEJvLi7xrkO/1rcFsd8LkkjrJSs5tAXwkiL1NL8nGTAU87ElwYgM
zZXohR8S6r8JI+gueVu9d35JAKWyp+60piVH5ABWs18syBIPy2WyBrTMPYkXrmuUZeg4qLOYlX0e
tc0QrznOy1pdWEUqDkFzvHeG+t1NQQX0Y1LzfEItEp/d0q4jLa1TzlJ+fFEF21f2oWl+cwi7H2JN
7y7r0KGXNTnHjunw0uk52MWUbWnYdvVrlve/ZF8Nn++VulJvU7o6aJ8v8eqj/DKIY7y5Uapzhrry
t+pmzcfnveuaauZFU7hzPF3c5A1SU8NEtzeQ+ud0QVY28LJ3q0oqI5J6m5/7fiXhvu6MKX8ytCDD
zZ5/jOSbgwwlShDs4KWM44hJansB7cNYy1uuMV0goRul+RKXYarH8XEt2tMkW4QVKlwRs/Q89fAS
NTZrwGBn66JeAWIe5IW99Y20XYNfheWvkbqURtpw/I2tMO0BUSIVAv37ta4CjlaTTbwGQ6oLQAfz
IuCYR40Hj6396a/FT+IuPu9sjIbcaDo+p2PqeGBhg5qKs/qsGnOuL91WqKoqbMQ8+JpvH+X/6o4x
ov/H6MkL5GGZBMHF6mg0U4TZ8ncOJ0MkbVTh9q5mIzBS5aexLQOSOgxIGvy/az9DLH0Ju6ADnym8
FsgdxQji77D8KfCUIAM4G1p/FxdDei60Ejn3hwGbwMOQjk9V3NzlzAMXVLJxSGvKH8jJJQTKJTSt
AY/Z1XyQaMMTDtf8vZd3WggwmnRCkq3PcVtWzN1reTCm5MkjKxaXL/iuv3W6bx3HLUygO055mRNk
IrvOvC4G1jZHiAjey9DxGw5GH7xkWb8GigaJ/UCVQKQcp7NWuzk/HX+5iQVBNsfTJLsm4owB4g3t
WFxiXaDL3WtsqyBjXXlrzmjBaE64knUOtRmQlm+ZYR4k9guKR1XT5JegXv/kw8afBtDq2Z4qvDXN
rN+lpMjMqQ9uk1itI0HlBtZYlHGE2DmdrB/0ElLjyDEqEkWThUOR1A9ORsYZIStE+6sjRPt1RxYm
YBSCz9aMsi0eN6a/5h+g/rtrXGV2hCVytZPa2t7lCGdYRq29N0yzB2/u/HOBL9ET3pnkpJ21/zXn
4uitPd7zvf3ieaI+8hOoTjFx9Pe6ilFMyLQfQ2w3EfK0I4hRUdw0nXOPDMZ9U6TiR9Kkb0SSIhy4
7e9jIp4QRPV+l4J4GuuCWWnuQxGzfamSrA07Hds2W7o/icz7xAKYozy9H04ES55JDcJxGVqIVkRL
dnUi87OJ4vzOK+31hIrpelxJHexAaVq7Vevlnu3jrm6m7Ki3W7wjICJVEWntxeDeAPpjVyjG5wo+
iZXV6fdYa1yY4CQTzJe80euNvJLudctdn+Wkf++l8VFNfYs6OYRJsv3kYfBqyfwsQAdoqnZoLudP
IstLyK35wiS175eyuLZlM12dLXq3APWdrK49BWOnvWF9vReBRUgVxt4uHor9nGTJG0jBnwKjqXu7
M7VXS3c07DP0ae8PJchGp04PRTf73zvi113gg62X8XIl8JnsChs5pZEM8glF/p2PkvsPGUxW5OWe
8cAJwDp3TSqPEu7ZS2r3sN7JhP/ukA92guzPDkNi9tOG9RTURbN5j9inwBrFk9XGhDY0Uf0qmt/I
CqTkSNMmXDs3eAFtHB+S1IMw3K54bK35+kCI4c/F7M/rIvqXSfb+04CwRVqBZ8ZoujuiBM50pPLf
BS/2onLeObm0Ivyqf3arkapR1VWhhn/d/dX2Px+hut01VvM8YmXaOSHyCftjMzX+vKwn7I5VXV2p
9WZMdQap+j8uv/q/hqs2VfyrTT1HtS1GX+0svZlDznYF2m9V1bCobpe6xxaGcOp/Wq3RZkOw9Rca
kN09fmx/1z9v/SzFQhpQc7RDkov2oopmW2Ynu0Z8TNVtufynjno1u8gxu6sXM3l2DJ2fg19aESCi
5Fm1NaXL7J7Z01G1qUKHm66nU3z32VS6+WPCNPZ1U49z49lGzf+zTXVUcu3I72xax9vDP9syTYaG
MernrzZOnBFi9tZDbRfGPvWb5Og0SI3XWuvc9MbWb3EZpCx9c/+j8433EiDyi6lr82WNRbl3MSB6
qpeV41OyhEi81d9TEBfHDAPIE4kRWMuwEzHZ2xlmMO7GriCWElf3bj3KOzsrjj5r7BUnT7ZIa16c
YY4dc4781wrJ1iPiLm9VV3g36If6XuPYxbSSuPdTP2fs8PX7fO4viKGUV9x7BZY6ALlBUa17KzBc
TE9K9OPq9YfwkJ3kjQ5eCOjfV32nf0dvrdqJya32+mo8km4eOGIOyDTW+RxJ1A2PdleT6dERZDJM
iHJsvXf5OOpvrTcBGO3zjU1BJKnAHwoLqsT6yJo/LTlITsoAGofEeV8nu9mVcOeeixSRgmaufxLL
X66qqUvM4RYU5VnVVAFRODlIqN87NV619YP5Fjhjd6dqY1qvZJjm+75fAnBqvdjVZT49VyKuoMGm
015LpulZtaU1m13AUTdVC3DlvKZt+RsZmr8HrDNS1UQlwaBsz1BFaf6VTo54Uo8JmjU961gXhl8D
xgG7B1vrirNqa/nd3vVafAskOfyl3qGXmDwaa6lj4pkvB89PtvAE07ZqS5z0qazIoKompx5B3Rb1
LzWvq6Z0WpdIbwzzqKrZIuvnhaj45xMqLLBNgEoK86pArsBBH7Mm806ZZH5FsuU/oNvPIXJlf27E
377a/z2OEH8FHNIyD+p5XwNHI32ZycZxsimnCAWn+h7JQPtszZt+TpvOoWpTxVjr9X2/FUmmAec0
l3XTfIKa89+Or8FGvnqnxtQfv5rU1VLE9f1Xm5+Vv/WgY/fTpUHodzK7r01SxgKz3s+rrzZX6wER
dMFFjdDIMH0Oq5K2OGkmYJjeRHU8a2zMUPSyf0sIBO1j9gwHVTVEXeKGMMC79hz5JuJ4A/lsscJt
cDqJ8pQJAah6q05iaHAMBmeCVBNnL+G+WUEBvq22iTBvVZuk+smUIPf7aXDf5qqbTkJjx6Z6i1nm
p75rll1iw5Ufe9e7xB2bEjcnOqdrhkAkrXBfvbHiCBaId1VzSiN/2fIEqpb6sftq2Q4qSX35pJrq
IWE3UTbrnaqCmLIjPBy/t+g87My5DV6ddNSQBEu1vRME/qvB1uikV2zqVLVG6gX9NTY5arDFdPEI
g+GqOmMQHa/fTL7WYzQtFr+rpnnUt4fmPdvdPgiqOzUQW2L2dMuAMxLGhaFqm1h59kKiQhVwvg/S
ZoREw5I3q4VNrU2+6cWEO7c0Tj9CF4ks11xPXiEPwhsLsJ9JeqxQC3lNpqem6cpDoGEMXUyb7uXk
vhAkcEj+GsO+BpX1puUj0alC/zYkOav7UpVvjjEv7POZ5TCNKdiLW951TaE7oyNavI3aTLIliN+R
g8aCY0b8ORjso6q1zdS9etaZ2THdu3hZeqCCLp5pBtC3cqSoq1i8yZlIVtGSkoJGY56MKvEiQU5g
i/J50QjSZZ8W9nAgjLXFxny28+XLMlhVZJtlcgrMHeKj/qO7+cGowixOlq09WFX3bTA1rHj8dnng
RSPDUc/EqwvOLpoFLTIjeRwlbgPV0ERDENWs+kdfjY9x3OqvOBkqxE3Y2UH8UhLXylv26rrW8v4s
BuiirVBXYttjuLV9n1RJ8dlkzHF60azxOZPFr8b1rZPExuImHPThFra417ItP9h7y1++LW7jXBq/
sdk45IF0OCw9yGUN2ZBX5LD7HriEk4cB4srfkg1/LaouTPDGeLMzeU4B8v4ySoThtMcCG5Nn062v
KPNWh9ogTltpWbX3p6wh6Z1+Y9PXHkcfIoPoA4E+fd4/2mPdEQhw01+d+KEnq3sMpLGh8yt/t+jE
CKtM1Bhn+wRtdZCx7mo+rdlUvU5DtrELC3FR1aJFbxTQxB3Me/cxHhbyUMPUwtWw5se0szd+WSYP
oIKzk2zRCHG06oTdEyYOhdudCPp1e3ujlXMyt57Z+vPnV3KQJCh2gKD2mUain6RWEWZmnxK8cUPb
fMJ18DlZmYEsptpDEps1bt8VqC/NaN5Mr0eztqyeHE5rb+PqG0+9NA+qD+nT4DrgoR3O7p8Dk/Ob
LbzgpWyQ58ci4210rAUXbUyYt74ZIThizbiabjUdvcXndiRyv9VGksXPFU68qoYecPMsg/wg4sZ5
6+sWs92qPKq+IXD0Jy/uTp+1xm6f+mk923quI2thnvK2WG/lVvT6dF2z3iRcQ60Z5HgYfc1Fy8h0
b7NpeJx5lzIkooNmgGq0tp7MYY1ZlvJamp170yeD3njp172dpiOCtVtddamCBCY2T+NNVT4fVbbS
IalaE0YtJ3GaxpKwpPx/jJ3XcqTKtq6fiAi8uS1fpZJXq80N0RbvPU+/P0bNvejQmevEviHIJEEl
SJLMMX4TYpjmWnUIYQjlMCkWyx8gCWBz9gJ7JmsBnIji2Oq0nl11Pnfh9HYryhGtLvtLZCUPWdp/
MYu4OGdEvB76vvpngwKms8dXrtp+ODCo3niv81PWtq3haMamGbVqA4AcaZHlKlFLMGjUYwQDTD94
NBJ3PIQ9ZEotVYNH3iRIAnY/T9fFw0jqpJ2LNdCjFN3KfIJxR5RhOX+tn6sG+aLaVtBlDGqmcr62
Cyc/hHHKJo/bHIAxFMshLUkiL3WRyeiJEFAAnMNu3zIr/1T6VfggJc+b/AVaiSP5cnBoY+WoDHbM
Qjrv3lQ71+9tfD9AjLSAXmhRAUtlcfwqhbAmx4Re/XyVotYC5YCMlx6lWE55fPYHD+TwciYyntnj
PES3PyxVtjVtozoNXqRkZQMh1gFNFClGeL/vbXMJRC+nh7ZVXuBi2BspprpjPdVQcKUkv68N9FNq
Z/WT/PZswXmNVqzgp7n87gVYNOlauZdiibk8XTPH7UZ+m50hgxQjBLWU5GqR3z+lJSFeEsuk1iwt
V7dK1dQXm2QBgeSpYqw2i+ak2mSGAsw/PzljMW3iIHC+AyC+q9nDk473qbHmP8Qt3icioV/LDroI
SfnwFZ9vPvVMDTd4dJYPIDjSU1nY/qU15vDO95XoRB4yPxWIeD7qWfyeIs/2q52cF3PCr91xy195
VthYLifjRSsxNXZj0DfEfqJfZxLxDRF8FgZa4MYP6ZjHIHGC4I4U6TEe5zd7zo0NcpzAN8rUvm/n
rpg3WaXRvXlT+zR7lI1i2+kj0VAksv3vDgqP2z6Bge4OFfm0oOoBXAE9h0OnorHZwWLx2vEOsPx8
rpvqB7aZytnSsunN6iq63fik4Qf/ju/az3x2tyToUe4u/UNoh7+rLkseozhCtzZ1lAM0ffW9tGKN
SWt70Fzd/hTaR1Ji6WdjnoeDoUTx3lXSu0DxfjJdVy9mHf02o+JHN4Ym6Z3KOWkgRsmyuRhnITQ2
1nGKAhPkBy80km8DSaJ0slygSBXJSocXO6lGb6eHpJcqgAAvRXEkIh+T8sP0vM1jzF9QJyZLoH2u
5sA7WR6ZT4Dv6b4Kkcc0HcBKA1j4pun9q/XNhfX9MOTai6E2F4jo1YYsVHBQCyJiFnKXBF5G4r0q
c/PaMR7H8ZuO44nxXLS2e5qyDvnDEYByvSXOqJw0hbwanKbqAHdeRx7ENy4/gXqoDykRsB36SvYu
t/PFR3Y+83lEYtMOvlaZW7/OOh9tqvRHh8Q94G4nJGLKRjHH8Dp68c8px3RxHNDOxWrxzwwNpmx1
DzfAoNlafdg+k7zVjlZlhZfAyonKR6W7C3LVeAf5+WOw4vKPiQomuaDfUddVkL9DgvVFiTjE0HYb
FZG6M859w4taaNFTBUpFSrKprFY7QJwnOLa0kI1f6iBdRu/Oh6zygoyKBuwvPoGN2Md4MTz2mqm+
TqRW955OrluKFkKKD1mMFvxysAdd+DoYkLFHu79KlQH74OhEdrVr3ER79XqjBeUJgGgpSZVmWAi+
tWlykROWr8/Z4MvM3CU6FZq/qH2W3evkA2k1o/JZSnhSBfvU9bHQWQ6OrGzIV7cXKXm61r1GSgpC
wEGSXup0PELOvZfbsGg4QTZMSg68GtiLLicErjLtkypRQSPQgll1/NTpZB+Wg8qyGQcCfwqkgbO0
INQ9XPwCFaj1koGbXhBfTW6/OYuGYht50+sUE+6YLE1/bXys0fI6vKRZyJeuaOM/dmujK83c6cUJ
7Zd0+FXiiftGTHM7GdaINUluvJVj+TNMEJqQY4Ro1S3ilN4JxKj5Zmv4GSq9N+ylbW7owaXCpmYr
RweVTA/269bRN5/43peAYeopu3ghMwioaNGLbBBHKfZV4hf75D91+hRlm6DyEO+29ehlCkZQXr6H
9rd5TMPIeHWLznhNZoVBH0zLWYqx4nVnbQYeIk20wTZe+YBNThbd2ucNaeQRldaTvZxeBfUBuLuP
IDrctkrpnBfZJHHDaNcM49kJYuelRRv9YYwVaOY6ALTCDGBH40hzlMZEBMNntORY0/htvgX12+y5
QeMeYPM/16u7P0Wm+HuY/QCjsE15gUunY3HXdLei1LVmvas1vmdSwsS0OM4VALtbUfc5a86OPsCN
R6kajZl0Xher2HpUwavUTbN/0XJeDCnVrdKfWqsuaMEflU1vT48l4JD7WxUsSBytBm9jOHn05Li8
5i3aWfakmxtyu2SKjSF4kY2nhke1MOYHKY2+2zxEtXss9DRKtnOzRIHrytnI0SLiK59aOqGzJokP
a53hJb89VeWj15fNsxbBKvvt4C06NuqLbOhHKHj0ZKvXOt8cPtWROl5R9FFf+sCPr7Vmf1kbJKxT
UN5omuNa52JX1o63izb9gGAFMkJba7Snqx7FT+3oZQ98A7MHUuiXHhLERUoYZdrqRna9NHzRWrM9
/1Unp1lN8aNu/WCnlVUGyCd3nmXj1kQJHQgBMNSpK1UFkC65mHrYJXBUX+vYL1/9pCS85sXRUeqy
KCdWGQMxD/Oi3E6Vr27o+/5ZGpsGHq0FKsWGCfynVLHDShlm90EX1a/1XL60BArv0XutX4sEkVsz
VPytCh0Ur4fhzunMnhvAwRD41I5EKkgpza5f1amOH5vYPctBqcJnTCN433hnbRrKh8kc7+w67Hme
g/GpMYfy4o11BypoCrL7Oij3eblX1KHcNY1T7zQrmAEe+c3BVAznvk+gaMS9nyz2Y3t83D43hl/A
h++vftnfW32AYntITgpewg+/iw9WiOBBYrHSKZgBeKVWncbI/jW7OQi2+qz2AcwJJQTTrfb6rmUO
sm2YfeQe/kJ6tplBCW/HSIFI6vM1l2wf+BjY9SYYdFUZLiAmPmm1Ex0DPggEuFUg6YCU+16/U2e0
5lpNMUguwE5ylWM66u+suxhsQC/sSkN9yLr0jBm1cq26EnpsP7jnrIcAZxif4maIWf65rJNBe2Z9
6L7OmaVdJjLaxDtagolGscnyqYUztVFHnHRRJyZ9O+EG4JV9smlnvpEshu/V/lkLG+9pEeGbIDHY
U2XCewyMq9nE6kHBGGVTRO/zPL+REdpFrVYeCrt17/oMNxgCAeyum2lAAd42qjtEyz6DsBhxoWv7
Q+mE+Ljquv/Q57+4THhBbsXYoPs8bB3TIHNbKNo1Y66aWaP6bKRceaiy+c5CcDYIAYlkCpaLiQ4n
b0pOjTbUl7rz6z32kcOucZzgmrr1vFNb/XMw4h8AYqrbBzMUDXUuny3gH8+Vbn5S4qg6Zag1XpFJ
BFfCN2WfNk57LYuCKIk+wN+a/W1QTf0VIMGpqxFkbOtkm9fl0ctG75wbU7VLmTewtDLDjYGb1rbu
u5NVLYjAoNP25mAnBwDCP5Bq+r6YiZ5MsuRb7la/BQ7XbVFnI4JHv7EbBbhe0rZ3Glt0EoBroSXB
ir0z+NobNmwb9UeV6BO8OrO+GwAanJUl4GE0zzKj1pZpNVMUulFHHiQNEWbJEyQjoqFVP+nZ995W
HtIUni/iKNs0fga9/Gd2jepC/k3lS5jUaK6pl6motBcThodJtyfda9dDAv7GqbZGHkbXLq+CSzAy
w8g03t8pxJcn7Urk9oal95YZISunR5PCiT5h1MsEMyGGald1fQzt6Ydrqu51dJN2SyiwDQmF3sAO
eKuRW7Kdc9CHOEIEkGm0HNOyol4iJZ8hAuTbIY5+NVmJS3ZknviW9wmIFeSt6gM39E+dYhEzEoYn
+4ApR1tZTwRG9E0Mumznx82r5zZwzNwG9zfVKM5hzTgYK+Z2HvpmW3bEBOr8CU1T9dpHkXZtl41j
YljpQMJM802oB/7e7EDqhZrOCkVxOsZeq9kHSeJuAWUdoiL4pZB5QIkhQlGIUMbP3hrK9xZZcz7a
py7Hxs5x4TTpATkQdYSe6jE9vg8agDzzMyuSdkvesyrNB2zNsw1uAJ/SWA358461QKh3E+Tix9Ej
wF7r3URWOHhBWIXPZ1uBUPLVDhy+GV9HkJcbbLOYVbAo7BIVDo/ZErye0+Bge4v6bNX/Clw/Q6DM
AN7o6ikgBjMHeOgfwxmrRh3C/KbToDK1vwdIgxGw333jAeerbYeos7Mx81bdIjRd7NWiA6HcKRiw
aKqCfCR6MUHgk1go3depml7G0G6uhBqz7dxNiKJl7SPs5Rcizc3GQk/+7E06KFDdt86O7V4Uv/cu
SuK7F2vB6VRx971xvWsZMcyajcIwllbVaUZhCQvVbwNA1GPVdd/wPjDgBNvBXimT6X7Aq+jqEDwu
FgJxkOqvqePegX+YmGWPPndw+Dayaie6EQBfiuO9bnT+pikgUWRxRaCiDUyybqV1qtyq2FiJ3R6B
rheA4jwL0A0fgwNk5ouTk5TSCzS3kI59La3OJcpTaLskjo/l1JrHvq68L6n3BpepU1v/52zXOzjv
fEu9BSKj/IyMfptbWXDRxwB/xEptdqzUvVMP8OxogQMFd0JKSvFZvHUQ7h2rIOihmjvmjPfeaA1P
6YBGkUMJMZlk35rBW54p9t26qYbCuRVtZv5nu4Yihs3Xg+Uzd/QGCxyjmwH0rDzv4Ae+tw091Nc0
hr4tS+aNrga8ir5p3M11TNqU2cevNNf3eZBMF3VGvgmhqGctDn5bi0MUVJ0rusXSGVmd8SFeNot4
jpmP2lU16/Z56NvpoY2XkZuSVwbtcx0x1a3q9FgGjhpuU4fHCCbsrLSsP7o+ZeZhRe9JqqNzaBZP
ljHahzGPWH8vG9+9n70OHlqrxfume06dJrmELA8uqe9EO6OAAAAbO7qzbPNZDwzYG95Ij8LucQBx
RXwv3g9K/TxjUElgj8VZtwicadlJMGD2kpGGKgws0bQWrysQmP/ZKB35oh5t08LDLsMIkdTyS5Aa
Y+a1hFnwa3CQPV8SAcqs73UfW1cMt+BIYAbqwbEOetBYUzBMrDh9ziU0ckVQ+kxHLe4ac3pSw3mE
2uHbuxFVmu20FJEpmLa9ycMyUxegmROm8Eo6pCdnDXSRZxZ3IDJOwwQjBbjSQ2d2z0qL/1NuxslO
x0Rz3gpmLlwI/Bb4s70zTDmcgtl9GFNNYyrYZY8eqblL3FTvM3CjT3htgDYsvodDlH5Sc1xivPaX
W/h0bokSOEuooJ51VjopHcrxXO1eNhOfMABWnrLzpTUa4NirlbJVAHv6IAWmOjcvchlcK9+iOsjP
WVwyZI+ds8OwG3gIKQVAcMW8LVBMi5zC5r2wtyZD3v2gQemtAQrgvzYckoa/h+SIfx8TYD0lc/ge
IgWH+Ohhwlpu5zgjBPcFbwRAe5doPF30f1Nlm/b1H9Y17V07ZMd6rPlMggpMHCyt1QSSUAuPs67P
Tvi1yEvjMxLyKHKOL3oSWKd0UF5mggALvVU9VuZiPBB/UzvjFHtjSLZ+58Wzdw4j6yEmlbZNdWSV
WjVH+M8AMW7fuaY+XbU0fhtVVqlhFSCjGEIZXkyaKh9dm6Th7wEFer8pQARZ3R1sEt5guUr7JhyR
Tn+6wdFege26SGMrEwsBk3FaW3D1edo3uyK1vSdYAM6jOr3NIPieDMAIdh40hypOPpdMDJCvjIBW
liRTpTinesacr8wAaCrKMenckPmTkQJ/sXZ50Bnbqiz6E+yI4q0z6+Y0whbZSlFPnAa8cW3hF6o0
90yX+X/azt7pZfBrspXpWMTpfIfwx1M/A/Y2XTt5DJByeQwarSYzjBSm0zvp3qrt6lhCAzcC2BlK
gsRcxs9bmBrugFSwE5JkLIKNM4/ZnlX0o0Gcg1F8l2WPXQhY7Htuv2Fa1p6zBTNTLri6EITF2XQe
owU3WhuTegYYES5IUtlMevSuKIa/j/9TJfXSPFteu/pSBtxXr4VOt8mKlK0APRsd5LRWV8HOP0w4
Qp6s8C1uQAr4r2MTpIcAOq/dGnCLhvEVoXLUDfG8u+lqCEZIcEOZyYLBjR2UvBfBDTnQ+SkkyfHH
5DbBBVyWNe+ZrPJLZFfeaKuCS3aS3WQmggQLi39vqAvQvm6royBUKsdpgRQyl80uRQ/cOmjwevA3
iaItcQRqA7BYe7IqXx0l3yVqgEPuL7MfQDEvN65Zrih7Kz7R1hJ13gtUUSrHOZuyk7SMnJY7gyxi
8M/57XIRaaWF6rSxnSzdya9M0JomAYvw2eLqdwwa9SgKI463heQ+nMFw/uyW5zeakXPKUaOWHLBs
Ern/shuzRCalhfGdFLOsOoalouM/s/ymHNxngHfGSf6k/Aycl8OoGhAn6au9V5a/5Lx0DOCYL4/x
9oSlUvBSuU/WxVpIo2vdWOrdEakVPJkAfdywv9IboN2SoR6ndNyrev1d8MCyGYBRdzX8OuKpSI5k
1WBjRlQ5KWO82+wl6X3DeYVq8K2Hubj3mpAnaiMhemiT5lWevZ24jwNxn8NcGwzr1hCht8fUnfRW
cUkdln9tiGbb+tDADutAqJtgJ49LnobslXh8JhvZlV5ghbpPXrnbeEWfX/B19ECfye6ygYhA31CO
FV7vjC1DMgNEAOaM1TBGoH/tytkOjhQgkV0jv9x257QHDWVHJ/l7Y9MQo252cZt8nkf9Infudpeg
lm4KK512cq/lriRtwfq/1RBfWTAA8kzkDNmTult3kLJsjBTHkKYLgWgi+jh0L/Lgb11Tbs3aG+RI
TeRzU4Fh38mtkB+p9zX3pw0KfUsEnVmuVf1oF9sQ5C5v99fMnX4GeGUcMmYD9LpXrcpbmLbhIZ8h
Orf69KIvQ4d8trPYdo5zMIMExo5vo0LnRAm3QU/ISvLi//nDf/0G2cX2CrK7Huq3lrenh5oMDqW9
oe9kCJDve4fc+MkGkDW+pHB5bzf3Bqf46635C1Tx8Q4apPGKCNbk3ByMMNfmfeyG35QuU/frHWYQ
vOiOC6V7HVzU/inDxPIgv6X3q8fUntUDGo39vG2y8NoOugLMYxmHltdazpS9/1rndeWMcECY7KQn
9HF6YArD0mXpCPqItJMJx3rtPksDu5ppYOrbAQm2k/TgsbOG05RbLEuqfe4MGB+5C7jyv/5du0jP
fghW2MsN4AoLIGXte3N87+oLgNEo7HqRt2F4W4Zl6UlSXOsKoj/LiGTps7P3nWoAs5I+OYHCGCnt
ZbO+rX910duuHJ8rbzh5jbmVnnA7BVuBo/LeNiQIZCxkwd4cUeg+r2/42pelTorB0gvVvj80gPSO
oRMd5JgpnV1arOd/7IJSlqcme7dzpHzb/XBcih/qbt22rGz7n6EHWzkS/Kl5DuDKbVLgMUUKyK23
QTgvHw7dg2ga6CxUJ/2ADwV5euYF8sQHW8cY1HnM5/bZYW7A+vCqE7GY1QKP7eQ5B5Qy1N2dtWBV
57F8zge3O5jmzFSi0dWdGhTEbnoEZjYkeA/CO5jyxS7SnId6F0Tlo4N58frg5a9K8fY6rWWpXLvJ
h1OKIW1PPfaD0hllUy/DtezpCfQlM4bzJHdfLlKAZ5zArNDteh9a/VbeEljt1MruX7WDa3zJLUSU
ZN0y4Rq8h1T31RYuRcgN62IlPRMHhxoSL/iGMdE/RT1wd2RM9nKPZSOPPV6mJwjlskae0h/5pF+8
2MgO6jzeJWaJQJnXnWSQ0Ri1Wzi7Jeq5u7AIbl8Ao/0FKT87ywXlycseI327sGHsaPg1D94TZnHu
DbPsJ/arj+fZIZcesQ4GqqY6Z85bf5/ejtqunyDer3exzBxG0mT5zGRuZu18C7qQkErgBXwBl2ww
E/eQH5Um5NagnBjoooyatb/pmMlkC7xudZxc5zwBzCGfe4QeiUZxZG8zHMNus6vbKirSgoKcm67d
BmG41A+1kRgHub78Lt+OxnOrP85G3h5U03iWp7o+WtnLu+5nbEzRZiwKlP6hkP+zQFsHDkW+/VK+
TexYnpY40rB8AOO/1zI7h53f5sM9guzmCWhadRHWzhB11YW+8KcMs+z2fOVJrGPM+mD4QP9OoWea
k1fvLAjSyGI4Bg4nBS+Bywi+QyFwX3LL5MlItw5UYo8W8GC/wDfkP4O5NFhH9PVJ3jr0Mt6vN2E9
KnvS5P9/KeZqI+yl+3Wolx8jxdtcfC3L3q1yjrD9YEKLMINMdJXOPql4LEoT+bO3KZfs4rDJq3bb
Ja/9D6z+9qGU3/nXLON2bpm7W2ABVxKC2GPwoZf5K8kRQtfymswFcjDbYDK/obVCPDnsk1PRhKG6
l+a3XX/5gkaAQbogvc3jpKfKjG7drHXTnJFy0FCK1ICJLZMw+XfWzQ0lKeW/5rK3X1/OI0yc+7FA
161nvwGefrDJUs1b9HoLklA/XPkhZn3RXV09y7RMJnWyJ5vbpZdpoRRJBKF5HUAAWRtLk7Uoe+tm
fYxr3fo3Ppwb5Z86hDoYwxgzZeDsAALkJynLm8cdT1jGL8dvP34utWITKYP61zRSHuGt583fA4j2
Z+muEUq6gKaXZxB2HZIb0lP+fVfOvg1VgHKak1umu49UkACmyLqE+8AJEYKHHF0PrGtAOSCbtZ0U
B//noNX5+fbrl558I3us78xtPnPrzFLr6XlH/uQ/753s3VrJ7seynHS76l+tPv6Bj2cpGomN1n7T
ZqRmZVxZZw9y7r/VrU3k6G2eLbvrRp7HWpQ9Oe+/XvWv5Yy0loYf/tS/1X246oe/FCwDPkZzdRfC
6FtecTycyVVU822tKi+8bAilQM6ERsTifQmzrZu1bs7wBIV+R5uqNdi9NZLhVi6+Nv3riOz6ZgBC
iBT8rUfLyyLvyfqyrC/Vf61bT5P3Ttr9W93/9VL+nC/k/iIG7TfuXBzamNYuc2H5cK2b20p2Lf8V
q/i35h/qbuuJ5bK3vyDX+dDm9heGxLtqyvBH7bxwK0ODrEFlb/1GyxiyFmVvnZCtjT/UfShKO79H
MKD/qdVIIiSFDZGPl5PcO9Nb6cK3XamV8kwom2V1VmUH3Ste1+EdMBW08bWszAuNXMoy8jMXCogo
WZnl3kJHfmC181aGB6L/SLI2KAP/Q1e7DRq2SgxBRpeinCFhIv62+7fhdu0Kjiz61zZrN1jrPnQX
KcrRMWhSQhYuTK9Bnc1d5+jpvJX1bwLAgHBRMr4F7RAdbm+83JR1cxtW17Lcrv9alAPrqyvFgEDK
P8O3lD9cQermLAE7oSW8Rutgf5tY347L81nPbPAqYfGWnS0CI8YSIflr5bg2k3NlIxODtSh7H9rJ
ILrW/fWPy5EPpwxepexn4x5U4FMNlQLXAGlBpNzQQHIsH64SR7z2VYYuP0uy7CR3pkz6PDvNqrNp
Msc6ycu+PtHbu/9XMPOvqcLaVPbk8UZFT0Tv1ugW5ModRE+MOEImRUcre5i9knQMai7a9CCv6C1O
KT1gnPW4+SIv8j9RrVoN9lhnkzppSA7meXZOkAiGJQ5pTTZ1Q7Zys5Z9K1DQPwutTbnoDjuzhQEZ
A/Ia+bB0LTiaun8nnG2LBECkol0jd1WeS51BZdKr4q2M4ZkIn1xfHvDcIrrT3uKZH26/3NS/HtFt
6Xq767Jmkd3bax6RnJw9c9rLXZY/u27kB6xFubEf6m6rOjnykcy5tpTD67+kh6G+tbHW22BjiFVc
kPvvXRGPRwMhwL0OY5Yi1DMESIszPpMctXRyZ4aDTM9y1POAeepJgndTHbxGWnbUlmuoSZ3dl0Hd
bqTV3GXjSZlLc6f2GSC9YSg2TcSrLhsvc82t7QHw1MAUXdPEPahRaOV7JIMwXGZlvycqCWp4cs6N
HjSPcLLINSMaC/E8c3AvitVr6o9vC6L9JUAG9gX+Tb1DNW5ElYOi1GUIHmUJ6Yl6RAUitqv0JfYc
lAXN7n6K0UJwgC0cdHL7R8/y56e0an7Cdzz1pla+j7mJq1bqf8tLpuQ1PvAXP1BBimfNW+/N1neP
aD2ZXT8g4aC1qOMMwyZo6vpzPYPpZUleftLV1N6iqAO8KkK2Sy0WWwCTUPKcWxX6Taq6q5AIRhmq
BMeNEWP1MC5HCCVhJjDgKBAm2rEp7PJhnpLqQfZkkxWFg+5ZniMsTBDeKuJgV1bID/nT8NUkeXZs
1UXKL1MrAzsSlDh2SwB44/qs3OIiRvVahfBp+BiJqigY7tqsABPktQPr4aZwLyA1SK95BNtbVL+m
foqehmUD0SV68tXkG7KaylmqygyTbnQXUeUqED4zLLI1TvDUoIb9pJIJfUoVTdtO4xiwguBAbHtA
q1Kbe5ljKYqH7GYahu5BSzrvcV42dQZsz6Zvwa6mxXog1LN0q5UOrmgD2RlzwmxuHHV0YfzfUxLN
D7cSaA6Ufx363Hp+FVneIyoz0bYK2w26p8be0SxzN01NjsYbYPrC0MyL7QB1Btaq7XRbT9oNVvDI
YOAAXnphea2g2l2bZbMW6Z/HpCCGOiBtZMNNK/VLPpupsdVMQ7vIppiC/60s+krZTh4sdy9MCTYj
avDW+wBGXXvsvyZD/sUglQ4uHLo/75YJnxlkImiFokIlpp9/k+78HOaJ/nVqEtAKCOK8BWMG7Bod
rMdZI5dsTYl1V7l5f9H7uD2laVw88Ag0KP+t+tKMCp0rS8171ejfalSD7t0oeRzsqoH6qtQvcU/i
yEHscS9FOUAq9BPy6/m+Hjc9xh2baWkeaymmfDFYruU8MthUOQq0W8aM3V8nW/k3J53NO7lU3Zja
g+OFJ8hhOHVmyKId+OBUu/UXtEHyJwzn5Hbd2pjbx6Zr97mKrM3Wx2K5D7JXjApngvZFw1rZNu8g
WjQvcM/7B0LHZylhtNu+YFoHGSobEWtaWkidY5QfT0rcN9VFjwvXQIDa0H6IWCy7Cgy6K/pp/bUe
CCuXKWoncsBByeKMDGYCmo1boZtKe0RsU9tKUW5PlqrLp8oBE7bcH3scAbpUy0QvPtrjn9u/kya5
f7SLGs7Zcv9QnQaRl00e/vT0mXEwUU6RXdlUwQzDfS1LbxtbJCT/qpTDcqSD3LEbHgHOgMALhg24
LiwVyopBSa+/1HUQnnp7CNB4D6tvZXmQ4/EQ1odUR7WpmhWHgLXi4hZOPPDcBFFw7ZbNkKB74hr+
8a8DfZ9iJ/Me+Ha8h8IQ35VjhofhspE9qTNZZWPZYKOoFmtRg9/gf2kop9xar2d3I+aA/5dTUncA
X6Fqx4+XabsCkdvn8aFUiQZuP/w6aS1/ZCpKvbmm7cKjIO1oWi0MWBQp76NlkyMwcS/FyfdRLIz8
AfK6GhNcXw6XKsrlm7WR7OGgd8eHryOPzMmxS1QlLCsPT4xJUS7OuwUUH2UpOfrhVCnKH25RHT05
CIHfTpW/9tcZmW7uuxKAxscDy6+ayhiy4/Nc2F9S7ElBLs1uetdOVXrnjhGAEw3lzS4jz6iSrdgn
Rai9qmU4XF29/pGHmvo62IX6qof1Q8cA+0BuGqYLooN8/XoD/S+nbvU7G2jJu5txKZI55X2KmsF7
VCmf4SMHj3LQLIN7v4jtJzkGUnifQqh7yZeWY/2eDJr5pvlR8UlLztKEb072qjYN9MuHsE6nax9o
6f24bBD304eNmdTs2s28YcwGjbcUpQ1EUxI5vvtbTQbcS11ilzCX0vfMq9HR1ox2K0Wjb4aTgWvq
rjQtFPE3ttX1L9hYIV1kjfo+glD53vTYIqjw9Y4Lv/IdKFi5szPfPI1YZj6V9vgGhKb7apXfZ7dx
P1uK216yMkI6yda7r80MkEJ1rPwJER20dMP+T+DY7VcgW/pujnERtxv/TQN8hoZtO4D3ZC8O2/2M
NSx84f+tghb5z8EPdbrlgIrN5ms5ePUev7YShTmneMsUy740aTehud0XbzqM6Res3zdyUAHG9gYC
4zNMXvVeqmy/Ib/gDuVRiiNqEmfNm5KtFOvYNZ9msnRSkit2g3qvovWmw4i+C6YZXEJhhcZdjVYM
tOjaR4XNzu8JusfdDiwesp5Iy+4rf3AucqRvfW9vaoNFv8PtZPYZeRCMid57teq3cHyiixSdSLWB
KUT9nRRtjIjwgdT9qxRnZfru8s1/kNLUZ0+M1/mTEYPv8cfgFEaD8pxmrXof+dCIQx+7qiGvngD6
7JGd6J9Lr/2UxK16B1hheNb1llclRlW+StyrNJB6dBEPpVJnD1IlGxOVo8iGwFB3OoarBe6xmR08
S/MYOtpTbj43TXFwO7fCsLDeI2Ne3tmTU9xFHWS5RSy4vFNUNk1XucjMqtMu9npEx+2oeQw1Byvw
yXpDISz9qlqVt0c3szxJEY4OkHq9eC/NEUlKowdLsDTT+snfoOkHqiYfcVdWW4DiVfoVFHV2hI7v
HHRyH19ty7jLXcV6NcPMuS8TC4DF0qyd1N8TaMkznzbtnmmdhhsRe+6ymbXU3xLBa8Dv/m/d2kT2
LKX9XfW6dvy38/UWAExnx4/1ODcPo1IBly5cpO9AdZl8iX7nqv/JHAf7vXFG9IFyvbhmoWGjbFyl
IOKG+XNfuc/SdDTSax0Z3pe6ydWdW8fWfVp6GLDUNWop6MJ+go70U0H8ah8XWxfY0FUteancMf7e
aQDELMNtHj2zCy6K7STHKA3VV1RV6o1c3pm/qKXX/OzIGwEjMmN0GCfjRMy2RHW3tJ49G81xXncH
YUst3yRZXaCMi0bVtWRMvdpluOt9Pb7UiJP/c+DWRg6Xay08EsDPyPjv1DlQ450cD8E9XuVqseNS
aVfQCSvHPN+Kclj3tGQ88GpHt5aBpj9bZmIdVXuAu71ewnLMOxt4+cUJLWWfaoWOLdXgnCzwvme8
bpqrZpjOwU6y6WnCx2XXt2rzibdRBfrjOt+YOz+jzaP8abw3d0iYko6FdXh+tdvC/AknEbFIk3Ge
3sdLmyUOJJVg3tdVVT/EelufTKMaLpHbWrj7+iW2BJ2DPhZgVQY+mJl6iSyW3/tf42D8lESm8lsB
aXn7Q1muIRVXWL+mdPgeKorzRbObDLVjbX4NbbTBmaIEj1Co3eP/MHZey5Fyy7p9IiIwE3dLUU5l
JLW8bgi11I33TNzT7wFaa+lfO/aJODcErqgSwuTMzG98+QIVV5UgO/VZYu5JB2S3DlIgepxbk/wZ
DzIrmKM3HsDviA+VLz3EB5nuJCJsgvA0dMSfHDKyLvvHEGuOtvvVS3qW4RS3j27HmFD2tXZL34ak
PQeHJXRXtk9yLQgOum7gQTXaC9JAzXCL02R+Wudsu6EECALhIlOwLvjX/NLswX0sMvdVmxLlInrX
5RyA722irLlZF6UBea6wE3nUkx4wlUZcdpQVrW5l67hPIYJ0rx4i9dLXVfAUN/Obbob6dV2alw5w
Wzdv111dzT7FmhncrUtRH+67rMp+iVIPnoKZWmJptg+VYdtPwX4Mcvst4VW570a129vdEL6X+r4Z
Guu9oiMLy5y6OQzhUL5ic7fpzdj5xTjyjMlDeW0CBXh+iHhD9pHmfa9bNsQlFWecdRcly7gHdjRx
EwFeM2Ljz2p3aAJTi+xQPv3s0BqN4deWNHcDloJXuUy4MCa/xRvZXxfXDRRsy2s747aFZfWJZie+
OZQ13Q0Yjnrk7sqrsUwsULwnRzEuhV3Pv8gCvMoqnt6neGn06NBzwIECuZfpr8k8TO9jE5ubcVkf
L+v/e38H5NLP/oETcBza0zZt6AB8+/fxf9b/v47/3/uv36vXA8ptV2xFYSabgQH7fTVMzb1uC31v
LevAZTT364aCwe/3unUXQJHtfbWs+1+f5c0Jzkpx94nOO3GdmIva0q1bdceVkf9rnYp9tFuI3c9u
68YxcV2vadAbhNWtkncmgkk0X6PWDOHW5l73ezg2fj5q5e06GQX/r7J/1j2trbd6lKrnsEaIx0Nq
XYDQrp67ZbIuWoaC6P57Oa/9nuEarMd/b13X/yyun1jXwbY7FTENbT+rvo/0s5zx0JtH57bidH30
2H9AJHPfUvRMXFRVcXQDtKT6aP+arN79MADQkS10h1vTcTAcTeGtlJkaU31FTYzw+NhWys7Q3fkF
IsOwlxx1BZ4+I8s6rt8R5bTz9XVnXnDCdq+B1Ch0LcfGvOJW56w90Tdi4jpgGDu97cYbvYlgdi+G
O6ujzre5jhmViHMZfK0b1kkPq3vr0GSFEr23jyITFXCdLrjP7VS5BxAtff3gYiOWzjNMFwN2DBBy
W3iEIOhikrHZK3Xe7xn8gcU3/taiewcxMrzECU7wqez627jttYOadPkxGDNxjUIdTwylmp+zKPtL
02H+lw9H2MHfKEJAx8L69x4/mb0xyvBal217Xy4TQyU8jEpwicsOhr5IkVpaNsyuumoZuniQyep2
cEt5Xfdfd8PgaYtp5IQBGnCadPFkp2UeL9k+vQ+BdeCr1mZ3QIcwiDAxRjOkOu7wQWuuZijTfY20
5pLmiCqMUcxn26GzGHW8dbLzIT6WoIxProjNI2mP8sad5uEmr8fxqKhxdcqNEmOfoI/PaRuAeBps
55xWE16vDUmSWKbBLuk6FQcGtdk5bjkidAW6DACqv6M+UW2zxJb3AbQnuMH0DvLEoRuo7vuHWWL1
g7nz+Bib4JGl8HoZkZQKS/WppQa9iUbVeB4dB5Y33NMXvGd6r46n8RLgQwWCusj8eopiSFjw43g3
IfgIsvl32jrbAD+yV6rXLVybeNHaz/EDvaR/Y0udfyup8ZvEL/JyMyRRHjr6Lu94OQeD2PfLEZwE
/w76wCosHkYGVNYEpJMWk98lfYm6FB8uvQYMAfPhBBt1vGswUl9o/DPQtebimpMEhcwdwMioOuSt
BkgGeN94TaC1EJSPh0Io8WOguPbV1lDTrkbwkeiR3JnBcOizYXoVFmMnTQsfnZI7RZuKEmyAOr7G
NABuw2roD+un9CQ9Nsag3RS2NvjkEssbFEEJQ9WlM9h0MeQIOu97lZgAIq67rHP/WGktW9aV/3vL
z+5jvvIJ+YKf46zr6tpBh0YBb5PjGHg1qw4rx06RzxIDy5sxUHPwFZySHN42ecsBpceyCNHO3U5d
ic/lsqiLCdGSMMvjuhhkjeahTkw8TB4QyVk2g4JlohcRfk+VmKrT6KY1DhbMrZOffda5dR1O4+zd
6rQoDQXdWP8fn5sBRlUI1P/r2OviP77axkfgSCTk/WPdz0fW7x/jar7Js9d2iqJHnrmBVya2edQD
tBV9YTyorh3sjSFSNnPBv9l2y+TOqsvDurR+SBjuQydz92KaygF00Xx1ZYuksCu6l360a88Y7PCj
C5VHBEXul9C0XeHwOIADvgm1Qo/ZASivzJO/JDNuoYMkv+u4SXjttN3rYne/SU1ZXchzn1Qg7heE
AvWl0OpoB8509lKh1pefDetWAqx/7Sew5Ck7e6PKZ1pkcG5ejrB+ZN3xZ7G3Rtuzh4aa5X++5H8d
WhlT9EJ68JzRowowc/mSnwOsi9mgHih+JTe+Myj2WY4hBkRYh+L4ovQREhLdvhOQHO8ya3n6aiUd
BiJyvteh9MVSKXMONqmCi61iXJKooP6/F5d1OHUPl3iZrOtowdS2+KJRBVm2/mxY91vX1Y2a78SA
K8C62FlGsY3BwvgymUjv183vGOGCW6rNmxZOyN/6anq2KwbtzdQGD8Vc9D6tYv29LhNomPaY3zoG
UJUEiNtlMvvhUNJVC8Expmcf26qjmbkwQZan+GCr8bXI1HqXM9a9U2HtkjEge52ZjUJivcyf+HXR
hpy385JaEFDMWYh3PEVfgzazPiszuFFJZIaQcNA1pU1KKP1UVp0Fvo8kAwUN+Xec3HNQFOWn0SYf
iiBLzdOSBnq6hkyzxw1LgFowQXrmcz48Bc3QwjRnALFuHe2oOkU5UsB1a4GF5zno59ZbtyZZlON5
CVNu3Tp1VnZtFPGeLkei4lHcZk39sG5LhEPOCdASMXl8W3Wqck1wEmI+NOf4dp1bJ2oevs26Wh9/
Vq1zuKFGfoKPz/enfraqdm7vEwpR3rrObiNwk06L7hQ46OZnv5/vUYf80orSuglmnX3nBFcqlEgP
Y+pWlIgCiidapp1cR2onFR0VmvVY22czqJh1wzoZHahBG2XZp1GUqd79fEYLlM9qriDb/ecw/9jF
tBM0ZOvBf47WY9Ox6e2p8r+Pu24OsoSv+Mees6UoG+ywhG9YLkKw5fDK0CARRMH6jw+uG76/cv2B
Ua4GO1eI5+91xvoLfr58clMuwcCW6rGNOv///Jt+9v7XcbWvPITb8P0blrOwzv3jxy4/7vs3rVu+
v1RW+W0C2BWp+N7sHPVULrutOwSiIc2zzq5b1sm0nv51VjgSdMPw26UidFHksCPawE5tbC9tGteb
BgOLMEZqFrbFh1m2Eww9ehp79WhFwby3XfmHttzJzwArqvFnr6dYRwoLPwoXPpg7yGOUdV9NHrg7
YqaTA8I0rvXY16xpQdm6n5aCRXYiPaXhQQ5oVoDDd1xyjC3uVk6TPjPOPCDCexJt73o9tx1cj+mx
CWqai+WTFo4cDJkfROz02qvt2U7QX9Z0PZHQ2WZkt0qhf0TlcFaoek4llogTCIZqKfiVCkWHFL3v
AR0xw1Q3PcWKdt90qXKnJgx5K/yM7urgJIhFsJdbVg1jj0wqSy/f6zRMXLy5HPLjz6dCMnl+3oBc
wjdVuVs3oEH76GYUV3XXI+WcH9r6oc3EcDcQCHV2Awu9YEg+zLSMAC9L+CHhk1JhsoJDDrYHtbQh
O3SjNyI1FS79hmZ27bURB7BlMmXBfTOg48/Lkx0OJl3/TEqyxRs0ZuNOL2GNresKCAz7GZc1Eqb/
XidnAgmQpvq+xkWvdMzgNl8m4Cjcyq7vOgtcU9bBxRmJYe7mZRJnRnVwJnvy1kWeIMZdAo0CwVD7
vepnfWuJl9jsjJt1laPUOlyyccYutC2367p1YuiBTpkIZuO6yz82QMwzpvb7i9fVpl5S353K4rh+
8bouiAbPcjvD76aGivXyI9eNcaoWJ9MCQLisMkmrX21b8YcwSu7LalsiCL7rNC2+p2b+d4zr4Dho
xgUQeXYeMau6WyfODOsfrJW5+1mXTX2BiRtk/lRVEgVJY2DgeS1vUjM170j2m9+flbG1ncsA96Oo
a3HRchi0BRkeQ7NZOfvvZRyS6l1TZmJDny/bo8rUT0vwnLTO7ewSHfRzTa2oluLOdVPl1oxP4bJg
xMm/JqPZvEmyljeTyJZhIXof3P9ozPjZb0yhHGUzj971QLZaWnhXxHcY3slrVU7+9xU1V3FIr3Hn
QUVub8smD+8FSbJ7PSkfqiAcT+tu64SQTPewBaoO6+K6rwZl3TdrOsfXT63rUFRkSBLSC2O4ceOq
oXuXFYZ7B5d7vjEM+R4GDZSQZb1u5z1OUokXJA7K/3U3CJhHKvfRZd2DyO9OjTXjFM9cf+UUdwcl
dK07xKL2HQ5i9VaLHLwMxtm+WzdoHXBPtaI4sy6uGwCmiGudETDivKFAjo06SsmGseljnr9pb55/
9o3InWJm1tr7TK+TnTPRMQHOMrqvUEP42LOkW8OGjLaxuzrYGa4BORx+yz2o5/hedC3aUCMlfzCS
D3WMDFOhxctknRC7zLhl4eapzyPRRhVih6dgFhIspL4A8PC/5pZF+HovRYeXH94aLv13i7VKgDn0
zTqHXXNO/fqmW1RCcmlhXOfWybA2Si4TBrU0Tq4rQdfKvatT8R4TgC/l9Bh9N14tfd4qYXfzquoz
aZaOUewifPiZECMjdViX81X10Iv8RSzCI7koaZrlJ+BNhPLIWvVHZg3YDRokSQG4uzfrRK+7ccbg
qFn4G/+Z1TP3M051GBhtAfZx3dz3MwrRdTYBOwPyP00ocwDOp2gHZe/7jDkTFiQpnJHEsSghrmfx
ezOwl9OSldnDPsHuAIUZ8gWxVSZDQWIn/0xSfAXQIrKy3o/Yf/mm9hDi63hTyv7V5rSeYuzAdp0m
3qNJuNtx6apNOUzpnnji5Nv17/052+vc+h+ghhVtRci5UnBJO6lS95s0FIcOo7Ybyyiro8UgIa2T
xlNUuR+E9ZTxV5vmiEIfUYfKf5hLQGuIyR2A9LNi+kmDiHkRpRVLx7W9/LPWuRxow7YGC8J7t9du
WsgWYW1R6DIqSHxpNp7/cWKQKHPeLLcFoWhrG0XJA/L9JNzqyPwUeaRsDfNcDs1400bW8D0xRDze
BPpy5vLpPdf0+gbJb33jFjXQ8XW2cNxe266zq/XqOrdOUjuo6XZyoWEsvfPlYsdSGTUCHYKO//PC
qly7OMY5IIBFI7r8metk/YN/FmVuQJbR8M0MFg3TvPQorqejXDWn62w3k/Aqcnvyf/4z63X6s7jO
udqAvRUCXh7eJZxAJsbS9vczMaWI9lKYp3TpvV+vg3USL4sDJY7dHLfndVUVmJg7hA7RyGpr0K+O
BpbS8//ty/JXprUN7qNGgQZsUY19z9pSH44pkC9E8pzThQ9RC2wM1sm6mMRQiLVY+dsQUg4njCE7
b27tHlcUJRlPtlP6BjZdXTlOXphjrRvhT+2rTs0oRleDPbmfLzcbH7VqAesSj+AbW2I4h5R+onS+
1fMe3Wh6ycs68mCUUSidq+hs0QtzCQO5od7eesOUX3ONV0Th1qbvQlk9qXW34ZFRUUIns1jV8ghu
YBnazuo96nv9MA84CFkOnrT2S9d0xU5QhKGLXfZ4sbThLu4wohSFp/Q59RHaBH1euDw0kluha9Zm
0iZlGygdtjC9voP9D55ufjJEdiyqivwdlkRxK97qocazcMp24JfirYnQr+zkOQob1ePliDI5Kku/
RZARyTPgV/pJEkq6ikrpNUxIqqCl2gBli3dDvXhEdwZduKQoKE5v5kof8Dd2Wr8CUdE65Br78W9r
c2Kc3sUqhc/PvXsOpzTZxBhsBUWiwjXFojTWSFf3KuBbI4GOj2lm3f9NAhTZKp1Um3E2nX0A60ap
ukOnR5wEOHSxsDjTIkIr3g6Cvpjh2XWW1CVGkMRj7ZfNq3t5tmga7BjbOhbp3lAmhMAK/f5yUPZE
FPOG+uM7wXO0dSb0+5VipbCJaNNxZmJPgTbHAY9G+yZ/eFi40yF17kcQSAcqnuqZZlrcMxwcGNSC
f3SFShfNvAwBBjuho+K1JQXMKVRPkfK3C/CWacbLcgXpidVdsmj+Y7JxU7S8KGsG2YodXEtdftY5
dCSdW3SjDT1mTdNAvTGyccxRE+GTED2XaYsDroVODAW3n5FOMASi8DlVs43VLUgRWMveqHcvAe8L
H8qrhy8z/qA5JRyH77JqN4YJMfcbunImiF7mRdbKLg/b4H6CuD7Xzu8qw1UvVMOPqVd2ncNAcNB6
fwkAe8uITvTK7Uw3+lLgsHrliDexNs6vbk3CggSkpvyxsUiEa2TER0Mjk+cm6j3EBWdjTJkfRP3j
pDk7jHBpH4loxVKESrWVEZKSfqa1JndzPUp/irJqpzjPkVIUnpnkwbbJCvIzfbEzLaU8zxEHHDoy
g7Gm3YZj0oGmnI5S/WDkH23cye63snloU6xaG/y6yOdvLbd607oePAuAJMfA9Ljrn+nINYAdJdEG
F8/cIxrUNjP8Vc/FMNXrpjH3Ejs6mEJRvR5kl5WIZ0BitaBJEsxXRnxUq36R4L7iQAxVNXnQjNBk
2/QSuv1HENYNUKfyK5lfZz0FvpZFnzTn5n6rP2Gh+NTTL0nVBVrqcHJBpi61jW6Ujk+ubZykTcqM
JmAr0P+SvgFhYr0lg3ktR4r2mXsWOrvl2nAxVKJ/nunJtsd1uKvaczBLDGSLaY89r4W7bBEdpt84
Z5OvfkwL+a5JDOXVbroTCZG/nBdcb0kiEGt0Cn2CJ3QBZFLSMwzYMOSa2DSlBAiWfPScJK+pMAVW
DOVYjQRZkdDqTbfn3Kt+ZpPwx1LgZFS7JjeDe7wNuy2lnWQz1vaTNea+UUgeBAoY2ix7xeM+8zWX
gnfbdLHXtvkL/aKIHDvG0GMa45dE96bVYCS8+MTSGT1uWyV7BuZ/DzrN8dqX3oJAV8cpuvvh6MT6
V6mkX3msf7a1gVlgA5lfZQxFhntfDHLaOTnFglijl93J6COKpvBVIws65sD+hql8UJP6Wi+JqmJa
CrF/jNbGemHgB0e0yra98ODeNdtRsRa5c3XbR4kXlxbZkqVRtw7HY6nxUsjpEbKA98F64alphZtE
OzZ5fGvTiOFVWXnN0/JvbtjHurY+2piB1yjuIifLfaFmBxpVyAcFHX4tQ4Cu3hluOtzMQlDVfk0H
+lYaCUSeoU99S8GNXle6yVPMYvQDQ/l0IBtFQU8jemxsBaZSemdb+2lsHrF5owydiz1ZgL05k8mM
iqdiVHcCV++dE1n0D9OzEptcZkr56qplctNvwshZGGK/eiOCNp49T3OX+fBnHqNm/ixH60Uvp/ve
2ui5Ve+scLzMoDlTC/Jci/+kZlmXEoy1U7ZwBkudippoj2kQ0KZt7YdY8Z0Yr/u3Ka7e3TB7tCp5
Hi16GtXhOeqyQ0sPTjpyTSRduwPJBpqmP0eAA2loA4zWZKafVozAlcY3Gu5PqPJmdqjbciCJO8GM
gw8NNADvitB8n7rxHW/q3LMz5al1ANl0sf7W5unnAE7PqMc39GV/aNulL9bYz318lCJ/nJCRbzK1
/FVJ4OUxHKY+paOa8/EgMBHbl5QB6PkzyB21854CJDC19hhKeY+nER6CDvnxobP/tKIFTcEbFo9t
rN4LAfIXgLKniAHLS7UA25Sd9a64T0HzeNo8mFvhuvvRco9veQugD9rQsRzNDt5+SrP8RHtEhI8m
buwnTDHKK7phWvhssOk6d2QVkNkhK9yZn2renVN1eJX8KIZ+LzFNGJA+s2e3UU48+R5oLqs8KW1O
fXjVcKYvTX3fJcNhLINde2iHYtdyWnhIMPKndjh61PZi4v8BFLBdXWOyVIcOPzW1xVhsdM9pCetT
Gin1lGI3xNy9gxP8yTIslFP604qxebFkd9bd7k462QY/h/uqC9/NnHEjEjKsG4bszUZTD5+07DeU
ZnB5EFh/zlwbVATAxheEDY02ENGMW8dQaTCWe8E44+gyWi7zK9ajDXFArJKr4naRL1ZHUnnOnNGD
w3ObJWPr1TZEQFXQcGTk4WNpZX+qbmy8vMsGv3YljpGIDptIPfaq+8s2CCKnCHJ2EfYnoyXKrmTw
Ljvuu1nqOwuYt932F4PsHeSU1AdxZykZ1dA6ACVK7xTI3RcYhDQ6haTQDHKHTW9wkm1OI5YnMw90
LfelbrsI/h3H65Mh9/OHNocR1aeKutMNmA1tE//CAL4LYNvzgiOSvHe/1FHKswaIjNGYeXCC7lER
E9hNV76LDtL4pMT0vcj3pnV3YQ9StI3xKHZT189IETQUODIa4/1CVbh5CMJqkWzqkIyAVNWcjHV6
yOfeOWIy+WLHwHt4g8u++tI6YuNp4PYs4esk8VkoJQ5zAwzFhMuljn9pPH581El0NeHfM8f1OYzL
v5iMRp7QJGUl4yloHYxKit8a5DpnblBJaDiCBbGDP2dxkWF9sggWw6649i5FQ/xFQF1dEBA9E2s/
OxQtNma4eEXo4+dkMgJInX68Oi6vGmvyU0cuDoO8zS0MpJIWjmr9kuo1d8ewsZpZvTX7fCQYz1JP
OMRgVkbfRhj/7clndyezXAhZ5gjvbRyezHLYaro5ElhhmhHbsB0seacMY3WMlfTOCAnI8aQtdLPY
G2Sm6noeCGijfo9I22it3Cch9GRF4W/4VrBTU3r2Iq3mDuCiUf6S9PuIy/QYWMaIM3BHtfKaV2DM
QNwLL6Pb9jCbYeO3EDHdIdkks3lppEtvqvxjKjdYLZ9jjFkLktAAH+m9S6stUsa7pBdipxb1G5CF
G1nMEJ/LBdH8XguMq0dXQ6xfRk+VsImE6IFySBJ4tRoSd5YxmEla0AtnT9OSiTWkPWwSC3GPNaEK
MT8SCQKyHyY82y19J4zpUVetc51wB0ac4VRgKkFV8o9pB72fdRCH822kWfvYGt/n8YbOmaeMjlQP
X5B6m2ucJ6zErygxaBuZGa9baJW6aUnBmy8KZL6lt20DPeRVb0+KtrMwPPJcU3kQpdj1AG6Xh1Tp
wUFFCjXRQL1f6HK4f6Q82BTjBDrwrY+M37qlTLtA74ElIyGFaMjwNMvA2xERmi5Xf6mgHSAwwTYx
Qr9CjN/FEYyk1PhrWF3hWSPpfhNqEs9NUogmeEFdvY8dVYcqZ/spLqee4nKV2Kb+QcLlDx7K1alP
qVrrFO4nrIpSXfsFsC/3aZVBQGlovpqW5vKBbUyO2Nd1CvtOuhcmXFptHA+21jvEAUm1ATXXQk/p
XhOtBkfdnZSYq61shNdm1VOSFciRrBvAmP5cEj8PnYurL0kKz8qi/YDjONTO+WrRwl6Jr0lzP6t8
Tnwa2SouU3lvF8Ob3Q6fkEQP8zRtLF17L8fYhJY8gOhFfBGMjQmfZCg21EHUSjz0qX0vWwdZRpJf
ekdSQKlVCtnuW2J2ONrnxmPQ/ZJCBdUNQxQHMRx3VDvwx6i4ZKY4C83i1g07/JyoYzSqfVsx6ujL
YvCjWL3DcORJ73HFdGWxC6PpVxSYPb2A9j0FFQxckgBm8/zquL8cS6FJRF9YfHk3brouIcAmwARf
F/qJXvoTFFtszr2+kdQbor1SFZciewKb51LsDA5ck5umioztmGiMxHqNXfW42Cq6ZWycmzYE2EnS
j94FvMFdSc9JYW+HWn1VsoxSi9T3wQhzbwwww8vAoNW23IR99xnVtN6bxpH4oi0yAozB9kyiSkZf
w62aHomkTajDGS5VsbvRyt7ia/BDyFxlE9CbW9SGtnGc5Guyo9eIOuU0yXyj9LABE1efjvb0Uoo4
2wb6PhMUpAt0qGhQw62FD0wp5GtahEuGmpF/kPBfc61mwwuBWkmjkWnFr07ZJ4hIJyt9Gkfe3iau
3rtqIOTorY4yYUt5OMIk2rVdGMpfVYBHRhpV1y6MdgZGIjt3Gk9Vqv/OFAS7UQL5feEN1d0nHUlP
FMTLnUKPildzx29dxWZs6HIrDUN7LaadCwV4mki3089V+0EaQmcrkQXWKBEyqlpJi/YvC8iFxPFX
GWRn1VaAmicVzkKBSekpbg8RgA2PpiXba0r9azDATmVPmmUX+7DU3m1NOdjzSP7EpZvHqL7KEtQp
vO4veDMfRNTDrtaj6wxyGLJvmm5wg4VCMN82ERaudyNvU25FBIfFBy0xtH73f/G3vAYuFssxzygN
o/O8t59dbTxNDTASOHN4yRvNbd+Ij4J/FkiU+zh19b2yWC5H1XTOTBXqe1zIXRwzTlOJ/atqeOYe
pQ2EpvrlcWhtm3Da8zmq4DIEfBsdsRV6SjVd8XHA2j8jJA28oQ7oHvpyx5faMV7IbT/auSTapDHV
nOk4w7oa6cQpS12GqTyiAoOAl3uTJltyvXVDe82baunvtUYvVU7PBAnbXyUnzysG417JUlKGwnjt
qVtq4dD7uP8sPBU3PEemeAxn66BlBOgixJSPpxMRAKQ9xrCODru1lgaNxpCESVjduVF4X/3hwRtQ
+RlQVo5Rf58JRmpWg54mGbBFEepr1GDUMOklflDDIwDSbEcP111i92fKCgj9lOwqsrDzGQSeh4Xc
OhkP2kdYOB+2bJ9blQszNZ/xvnjQrcIXIT6FWABDAcdIdrppG+4WZF10iB9aQ32VnflbsXvyynS6
tQbedYlKMibh/W/PsYFioj/W8prWcMB5ANAGt8CbtbdgGbw6SnieIRWC1D6nujWTuGs/q3rc1bby
nGFJ7NmRMWyGksBbNelmCLhaiGJkUbpIxYXqmSK7KYPudyGQUERyBkpJ+1MjH+xMnIzcaje6Iomp
CtrvVQDVY6Iovlj8eaWrbZGCY0WflJ9RHh0AV9w0cbRTU/MrchryVA1VQJxUsVKM9/pUXVMLQ9Gm
zo5Vj2WqVKstXeEfqdbSLqrj0G3G2ySl8Jx09L8FBeBgc8tPOMno1o4LmoSHc6Fo8J0sLfIQPQaD
8SvokFAEwd+5UB51rIRGq4welfQdZmJhzvpGCVW6sQb9OsEe841O+7Rld9Td+KEcqKyjAPzqguVk
R9n7pPUvaYGuGrcF6Fclf3M8XKd0uJQJ7XlB+EEI8YGxauTZZb8zq+ldVosuT+VFruQuHYFzCXtc
p9uO2HzJVI57qniRb0ykZtVYxwBeJ5sQvbsmjhRpW5zzDDul0vyVO4Oggq68zeFwVmsQ0m5x0XmE
C9vZd2XpbPIByF3RbeMhfo2zRmz+1mb1aRrZ76Cq6LXUy/scWmNn5zxcrAa3JbMDj3eai2Eb4B9P
lxNaba06oTN60JWe5nSUv6gsDtMAljDCGzRJVJJ6sui5Guk5n4Xhq9RUYXCFaEGKYaNuunlMcEqM
090c2icUlB+WqN+zeb7t4XxRVrMu3CEvVgqtTZG+W5T0YDrhXm+SjT1IGo4V3KKS+Yp46QZq7byv
TWNrgjfg/aPhR5ltHJ27q5/V/oCnAxR92sBHRwJZ54+qDPfXaJO8scmneAYRHVdxcTGyZylSHwPV
uybqXqOeEvhyCc4TFlM0lqi70OJCQT9xnbNgT0b8NbC7K5nb2wBQPqMEdGhZrW1xITplIn/oIv0t
Hy3BQC8irEVP5bhQnkTHi7GIH9ZWgVAlKUPyuDowGnvAVPu16pJPRr+PqEC7I9h8PJXnwEf38mpW
56YK3ggP6MeICFECEvVnhUJOo2G2Iicz3Tq5fqDLiLReMhmEDHWIP6RyLu1KuTLWfBlzcruztHf4
ZRd+aVoDY/rR3eUzKJpZZOmhaC5FqVAg4ABbJ1U+Gfd6E1oIEQfOYZwVdJM5yEpMssLRCW/6eGDQ
CDmB2r6yqRIT2+LJ3E9trt0oGRWsGiUClQibgZoTqcgztP00ufUReVzsNRMeTKNm5L+UqQUab6ft
fl38XgeGPuG+bLPAt5FwAOKvdN5VHWbjdl7iZbC4P42vjoiBcWNgYdnjtKnd6VjaSNIROb1b5JE1
Qf+pbUjlwN+zmzUCVSkCMn1A7BnaPM9Z0+57IvRm4B3WNyQg4+4Bf+EP2WWLsou3z6wMR6H17t4O
/tp4dm6mTPugj4x3TUu7W6KKEJ/j7E2RAFVLg9DeGrQ/QeFw0xBh50Hw20iE3JAicnywAcI1gDir
BX+TxWPJqW/iYQnZIuUU2fTwBfZn5OqffUv79sRDOJDBERIzgHQyVp2rv7gp0G9zV03KpV6+Ll4q
MIZF+9QA+d51nuHngT0scJaYi00/JedZtX7l1W2ViN5LsuGhCKk+Z45zbCpBStO+TXXU5Lbz1Ywm
EP+wvpvM7D5ZSgeukpM2HJuTUMNh0zYGd4SLCzyqshv8MQq/DuuRGn7nE1wP3NbGsegFhjomo7eD
EUYC2ASdHaoFkUCzK5ioqWFDaAybbWJWt03yP3ydx3LkyraeX+XEGQsheKPQ1aB8sSx9sycIssmG
NwkPPL0+JHs39+4j3QkCaZDlUInMtX7TfRuy2WhxiLutb2Q/+2iqTw1KGwHhbdVip2wEHg/Y0SA/
YBhrL1S/RaNz8oKfem2Qk63wQ3PZcJaRmzM9xvdZ/+QbEepCLnu0MDCCBRTrxdCg5TAUw9L1YvbO
jtUvyKlu40jVnhOP2RrtWHa3hFiGDH8oLTqYLdEXuzPP7LEfbDV7rjM3XSuVGQG0CL6hMQKF3dW3
sJnUJUAPpsEZdOhgO0TkkCBVu5zDnutOh6yu8xvrc7Z1UjCGtJJki5EpV+kHg1zYRnXt1wkmf9YT
qvQ7kitIqEBxJ+PeNwN7OAXfJTdP3WVi2xqMpu5BSxEEVA0kX7qiBFZFwMoq35NYoP2S97t0JM6s
pZa31819kzXtYgxITNUTwSfHSV5bgnw8bQplkQN6qNMi3AdxNy+g9RcLisuCaGWA3MlQXdUsI7Gi
W2/FnHryvwsiLEstUVi7NseamCUw2eomgBrYshi59W3uyrwg2Nmq8E66cwe/bglGpVx7uYVK+kja
w54da1pBxC+a2p58GTcMygjJtgpRqWB5txiqpL0VeKavauyNZkH+A3H5U2CJZdoStxlQ1NB6wpqs
pcp93AkUP3gihML0l6KN1FPTq5uMNeVidGBORxOO5aZ68UrT2JpqKzYoRO4nETsLO8nXoY5hyxTw
cAgCsz70xNsTF4B7nAxPdg7IVG0eyZrx++cT0B8isn5UxzdpQVidfSs6tbGN9Uq3QYsBFQmRR8fG
IX8qKoL2pTEokGLRg0y9bD01Bg/jvv6GRM86t+b1ZwE1bur2VsJMmkbFU25Pxs7RC9DMZjHemPWc
E6qA02C/AYbPSSrWtSl+4nA31mbIbaH0JgTsmkAgfzS2Wbb1lKVVtnS03F8iuZKD5YT1WsZLLNty
BKDmv+QlHXiJZOQvbKSVtTRNc/ZTEEfLjJ8bm+/W1xp7F0cJACb+9tB8niqbTywsXhI+EZGYwGZa
IyVju92z5VkAi5PsiNTncAiKW5UQCndUvvD5VdZhUiP3XVds93htrRw3GI10ZJ1ZZTnketa2WxbL
OOh2Jht37IUzLFZbM9+SLDbQiNl43akIMW+BK/uq2mZzl+n+uovHZ6OHddk53WPtw/UEBlRtc4xo
mKKbyxBNdFJ+mrgEEdYJ3krDbleO294E5FAJHHo6wijBSNjcLt/Rb+YrGuNrp7YK5tMuDJjOxXYj
h5ggSvC0OhE6HbORFofNnDvZ8pFb448E6788mWPDdDPk+h6hkmJiWWFxz5ml9j4E1quq/+yG6R3p
GcwtEAq3xHWqbRVlHJ84tP+K+BZXm7q9UVMYFKQMUa+pIZkQ91D67tyTY7Zx8YnDbl2HyotXme66
1SoM16KkOJH5c9bp5OKOZ5LTIe21VDVWOuxzIPeyYmVfu0XYx1yiiZGseGzvY8Mfb2xfJbfB1sfM
geQ4QTFsFLTgwSHfN0qqbir3isYFC0N1fOoGbTfVKlHhoXpsOjIidt8s9SCvl0PvaSwU04l3H5zC
unlJbVJkxk+9i64uu302wTwVu24AasR2oB1IQIeewpp9V8EbvwT4kSgFZtaYO636Wnmviu7FCPD1
Sv1T0oKtNNv33iWgX8aE4EFXPjQEBfB789D9zW2CH8Zj57M9jFFvWEPQeVVm9lrojIfBwbogi+Nb
xSxRz7dGbrmpLBYFUJSV1rHnc2ZN/LrMP1Sjf2s6lRWL3e805p7tLLrdF+kb2A3cK1E/Jd/Lzlh3
qjs+UcxdFcaEX6x0GyKBC9hwlSjxLlMxdK584ypqL74pau5tQ6wCvuTFWHrAA0mCa8Kz1mHT9+fS
XRugZ1fuYOK20b6OY3HhCRuzCjYWZgl9ripycCDlZoxnwm7DvgPTNgDyU/keQ7JiqxDf66rnL0NB
6DUsrIgzAidpULSX3IaZq/wg1t5/V4Id2VcVaSfz3NWk2aYh/+E4szaLydaoqgHWdfwqmjptA2+q
L9F8sIi+ZSBpb2SVnQqsjIg8lInNp61nCxp/2GXAH8Hk6sylGKu7ioeKf9WNq1IwD/ul9hC3Ucx9
oD7XyEusNF13loGxc23bWpmT9xxEoQnLjZh2UWf9uvLZyGQ9PIh4UQ2F2IuhfuicctrqsRGtuyo9
D0DGyB2TnTOqVGz582Bs7LYJOsIDuVoycSzhmGNh6SNTQXR4bVR1e+5K9y7N+ULzKV1kpVadG68p
8fDeuDz03RJNlob0Bqpjl8ofCfITZmzC4a1vNVTEHdLycas9GTbIwrL+XgqUXGB0sRTK1l7lXDIy
YqtyMusli9a1D3WwI8WKZs5stNF/xNW48u2uwb7wJqnaYYPwN8hF/+xNwSmw2auwLdskehkueyUh
HqP1Nxr+Ayxyhg+mXMSjHPeqGdWtaBPCMHbwlI7kP02eSwEK0pUy/hzwD459QztHltGtmjwLNkqK
M4LQ3J+OBUYza56GpvMXJjLIS2dUl049Mj8b07s5uLvKwCY7/unY3KBTlv4QA9xa1WlY+ymYGOVj
cOiN8rFKAFM03Fx6/QCP4+BVIHwCP1z7UYWKR6svHM/8MTNOWIijTlJ7urH0deeog7xOyb+su8De
e0B+biAqPmqzzXhQKmTbC74Ax3yvU8iW8IgKgq+bwXcRtYnTB88mT607eBShBXJjF+OlM8geWKb/
El5BoDCrLP1+Wrc60P2uOo1tkm6BZezHzr9gFwL1hVhEog1AdRzGDMbxOcutj2oaTqbZXlilIlsc
HhKfHtydCoCgepOYLXf3vDojj3Kx49BkOVtnRE6MnbCavTbgg54N98o4aacWLJAODnhTRLusYonb
eMaHnhjtIrfrZ6VoJuJcCQ8DvjcdZqYA9FS54aEhl0bM7VU3m+aoYRYbh+64UZrGW9VTsfTMkLsl
uk1RZlgGzPVFtUVWaQ9mkkd5ourw+8vvqY2dmD8YOE4rH4HVviZm8tZU4cTdr297we9iRpgX4re+
saf6e2AQhIzjmU4fk0Ez8HjSCzdYmkiUEWEgY2vxNXdVtwH4xAx7EzfxI7//nfNWlZW3CogXEKYl
6F976kLp2VZZwcdQD3e17nyUafPsjvU9WQh/qccKOvkOxlkeilLCZztgajN6hzyqgmuwbQLJxvLA
XbTZJNjyq2SdHd84IJT2pvm9uxQ5OLE5m5U30PPZqaUrbHf23WAj/nAzGuPW4R+UB8U2Y+L2beWb
0UY/ETfLiTyLYVuowNqgv4fVR+7Uz/hMEY3Oi4swN5rPk5M5HXVlb5eZHerH+ZueuGDTh3XrRkDq
VLPElwHeaTnbzygjADtfe3f0DxKa7jqcvNMAJG2Va0gjAL2OhAqm1wtvBmvSFnEUnspCwbXSyI42
bLUkF9m2GS11DWzOYnXRL9vc3mr9EKA2VgosWMSdzsAorPH3T8ybik1pAKMTd8cQ4rUnGmb47VjG
H2EhZtGpZm/kCp8bV07TJorD8pZN2OyBNvZP2hR6ByIby6HGe9y1Im09OPlDWFZXo8UIAplq3ka0
6jOwri7Rcvje1slO2AoJ0uXLaFQxrjKSI5p6t8C/Ef0bSjJWA0mMAXMnkFNb0Sjlui8vzaRqhzzr
Nn2uBCuRsCgr612Ra6xbiQlHecSvN+RrN5xOUcYE5IciX6tlcxO4GLcHKrYLII40T6nXXqpAV+6+
pUO1rrqaJUATXBWNRX+fF+8BCT0RY0bpBUq0Ukb91W7ExVSbXeal47rRWO+mTWITDzIgC6Uosvj9
tQmMt9I8BAazJj6BDumwnx4Yh8K0oLl33gceKa8Ev0zhPpFB2Q7YwMFpORhsSsOAZcQQ6BcIK5ew
Vy9R34L20PZlkGYbjfCAndnXQfdmKA/L0VJgpDiCdS0r/bkeogcQlixH0aGymg6iRm6f88m49434
zmRO2bhOu02qaeuV2o3Pkxyy6LItSJBhTbmOY6KROHbGUbXQxWCsgFFScgMWOyW4mDojag6XOyrC
7dhpG6dpWJUQbPTwLFiUSno0h+rdj7v3pCZXEU8LTdylom3500D584tvemi/R4P10XYFev36ylDT
cov4PfmyEWEFwa7dDt8IyZKwL/OK4JlyMYrpIbScp9gZdqpu7EXIUlVp9CPyO9A9TDA6LQ9Eq3bb
xfGnZiproZY8MJCG6DxzYwmesGr/VuXIBiZvpmHiw5bsCere2g6RuLQpniffW1XjZG7DRnv08GEV
wnsJ2xkRH4VHpQdIAdAOF4hsOFoZvqeFToA7cx9VVNxav7ggeNSBvOruRUcspgkgwxaOfYI4hqGd
X95lEBkW3jQe89ZbRZOFixJdyJgcDXRSSLO6G8ut7gwre61qvMoU1UFrH0Ca2j14JuFlw4NWYLn3
faOxYLNWTLlkoNFIAIZrPiYYdEI3QV7MMqrXXG1XCihVgWvoEOkXW3PwDEU3MCbm3pb+bn7kkRd4
nvLEWphhDjcdqo8vrFth1GerGtwluUa23ZjWLRRhXNPWrtc5mJ7eBfk4NAe9JRsckE6plB8oOWD1
SGx10VcoSIJL1R1+2p58eZpq7EudPSF45sZIK3muTdtWa58ylRAYqkgzI32rQOyuPZtFCQvFHrbK
nAZETypCdkINRoIDrH79+rtwtU1bmcfWcdBDKXGGTJizEbRwCgKabXPqS7M5aUXUnghATKT1emUH
fKRf1Eo57LPaLO9iU0nu2FbP57KiqOE/olPEY9P20YL0w0BbVpZab38101EZujW2huIiq4ADkIew
zJevQeI+iJnH3WFtTXV5RxxG3AEXuy9VxDtklYG961l46u6zw9wrxcB0w7sNV18DEUiHpd/ryl72
A2w93A4C+/p5VHmAW7ILIVSStuadybrarpslCDsLGZe/6tLIXWqI+lxkD7S7RtAuMQFtK+kv5tD9
OrC3u3XNvL/5o95kbYCUTk9C66/+mrBRsTCP5En181d1irXaOQBhJAeV9WkxYj0VWlf2IptSF/41
xtPzQfgAp4qyb25k0faKZPaAm9bRELcPXhWkB10QS8yDvuXJ0bi3eCAsU+g3zTJ3hlOvMvnKS8fK
q5cBYL29LMapF28hNpirz4EDvz/iVUjQbH7ZKkV1LtE+u8qXcr3ymayLeZKv1EdYNk6+GxCQoHvf
imzHdlpZymIE8/TUe/pjJhTeh6peDKHV93IcjSsJZVTiKAeyckB9Ivf8jWxtYms5gumFVZMWt/Jg
paLaJBV/LaSywnDZ2gVaF31WL2UziObilheMdhUezMzic58smkJQVyS1vsZJ6nFgP5BvCVLom6Yx
ogsh9nBT9EN6JQU/IwfK8haJOmdVBFF3lyCpuapRVbgfK2Evfdg3D6y9qmXQ2+lTQ/SN/53VP4cT
enZOajnf8sHKF6nSFt/NqvzAVBa6ZJU/u12c/RjKHNpgbLznE0D21C1+NgMrioycChmOYtmpJRPH
pF79gRXNojoSrQKSm6FCY9ox8AOsiVnudPSeim1ILuSDRMTBaCbxnlbOrQPC/y3q4xc3D6tXlT0B
q7fae9HJ3S6SOB03URlgjeJp4hYzeXQ1U4cpaDZclnVBUkKpnBQWP50Qt7JBCzSHScIv17IoG6qI
4FAcpArLHYb67FcGw9oGYraSxWYeoHB0d90NLop6v18Dr+cC+DR5NKsXRbicKkfdKIaGCvHcR47v
kRPcDsLqPt+qbMhrv93mNTkt2UWOPygqOP8uJN9fCPBsMNJ3U5dgF0kK9IJbULZrhRVjCVqGJ/5m
yrpRhvgeEYNoWWlW8z1LlbNulX1Ajvh2cv3wp8isVwDe3nNv6y4WyA202d5Jiap44qDkhXFw9N7d
sHnt+P9nOnlxo/vW+903q0DKJbTWsAf4gaZkus2d0n4ZbL1YBkE/3XlaVGw8O0NuJ6u7G9D97hbX
Zv+CrWm9MkSiPoEojBFMCq9CTe7ySdfPRpkhtGDYPakJcoFtEoozNw6JoqBIzglbp62B1sIpScx0
2wpUUtKcBFeW9OMpsYxma+SgCnKT5H9ratlJa0d9i7JNcNI83d7yR3GOSQIRoGDC5V92kwM62ZZQ
+3eGFYe3rEZY0mmO/SNIb9CVsN8b9uGLugnGO9k1siaFqMxfXYeu/qOrAc35TsXje9s1FrNvm9yD
noqPeJ9tex9tU9SWCWfIOgKe206UfbjusQtdlZVK1s/vbzO9xlk59qe1Hk39rTxgL+ssDeQkNrKo
zf20DiZuYJTWtmRqw7g7JpaNqk+w1yMxfF4XxgSVXd2vbkiCv0+4+SFURaQfrP+1KT1kb+ApsRt0
dwUuKmAse8jA8BJuDVSFV4B2hrWs6wvXv2V1D0YfxU1yQvSTdU5vrPoReSZZ6kM/OyNRtpMlORD8
NG8X454HnJkx5MEyLR/jZv5DX3XgOStSuba+b3/3I/+x0pG2u8iq0nNzJN2qXVFhoT6kabNS9R50
BQGUZqPEJr8ddpDhGjYifExlSohl6fXF4bEAEGCuJDaZLD/LtagQ4COO+9lTFhHOJ9Q0H76GkA2F
FTQXm5Q6mtMuMjB9fdH8Ud3JwH2upLwJbsz/T2Vg2epO0QjxywtlR3mQDfBQSQfPF09TCXw88ex9
MG9ARVgZ5474zyXIBLAWVAO/EzWsSfJYxVUvEaqwJvg4RUvC0XDyj1wvvNsogHjjCeLpsj5zvHvk
PtR7b17uCgEtRglb+ufFoShRhbJG3Kb9MRdrWd+G7Ij6tnwmi+MgTjRgrxqTuswsLGe1sFcOtcPd
tJCnzYhzaT50SJlbykFWVXFCqyx/nsrar/bOg7iWZsrPP+pl8Y86S3e1fSaSde8SQ8X3ajyE+vjr
oKr1bdTyWScTvHgWOtY3LYZ8oJZJ+Z2k3btllvar4uRPjaY1e9M2zK2rxeHaywxUP9CAfzILjfQZ
DI9cd5lPAw1dpiqNnnG8xNSYCRNUhrKujfHgorLlj7GxAhXO/JcP51GI7GMsEfVsa/1bYNUqCNLC
ZcfeKzf9807XOmRFVVL3C7U3gp2f5WytG6hdrp69lp72gj+5codgdnHIdWQGI2cCkDC0G5GV6XOn
kkQblVTbKFC4vtv+kgGydfvcVUF5o4kq3agQxPZFG2RP7jjuCUbmr1pvFLCefP+QhV1855vBT/ly
k+7yC4qhuDhF1p39gCzDMF8wvw8QlOS0YrCBuR2YW+Qk32IkSU/yYORDexJmC7zWcpE4UNilCwCS
J0OPzGEh+8DlnE+BacOBMw+/ir+HkN2zsnzOsrTYfQ2dGsCCTaVr1q2AGjAM0x7dFu8sS3kCAc3p
kL2XxbgCxQI8dd+79dkhIdjsayIgoMPUaFkIpXoeO/KqcW6KF2cibx0Naf1apNkzMI/+BxbNp5b1
6Efd2VCy8gAH+2JaFC40gYXCRn4OR3sB/JZsACHjBuZMt8/giTfwlGdxucIRKMzpWrmIsJbeyuJX
Q5IqGT7I4Cw7wt2X6EnpsBE3EKQ+unYovE1dAvHtB7veh0Z7I0vyILtYcz9ZFDO7yOwD4mWNcxsN
qrLPXXhdGSx1dukdIgo65KtVNDfLPpXiq8s0JSZaWRZ9eKz+YEuv3HxeomvpstID6/LZmd/prOEs
YVWWcwthiEF+v8bn9b2fVdxZvEYNpOAwlE2/WTbgsO+CJMvv/HnLEakVWJ3fdW7dNquEEBjQHSTh
YK7o10p13aPQ4+oIl+WZPbH1oEKrQm/Mvpa1g6RsDJ7c4UY8ykYLVfsVOJByp5bgBJvOKLe5A941
bYzgMfILZ112iCPo8QCPCnon5jkdVLchsx+mFJSNVwTKx4b8mv+RdyxJjaqxHjLGWgOQTY6DZYSr
Mk4hEIEUuCeauR4Y62pYhnU/VT6BU0dnhwnJjr05ou6G2cQL2eoYZDrHxvGPpOcRGI2i9FzWdnV2
QKyRQq+iN+FkN1UeW0+VUTpwKgLkQKYsei4VAghzB+efV5JLrQmqu+EbeJHPK21mrGU51vqV3BIR
d0ekD30KQwkBz+g29n10o7SmIEWSOtt+tPVDzDMCOEzWktGOiyPzW7MdM9U5m3w/aydJjNsixf4u
UhXnYZgli9DjXQhhutu69adxkc0eDK0zaidSnSmBS1S35qocBP+pnA+f/ZrKLPC2UH5dIVuaccQh
uTd9LAght5PjXoNIbO9sow3vSxvNigiht7UsygMdTMdu71jZzywghIe+Osg6Omgm4UAiIP3e91oT
Z9ouONh5Wp36sM/WSZY2T3oU/5A/tWb8jKw+fI+5VwmmjxhdzNe4SBUdzPma1CGmUMVm/TQZc/qg
9z/M/POa3Eu1he5mv64RNriUJM0PUKq8g9aM3oGUJ/mtXichIeI82CQ8GyrcsGnKZdOfpyyCjZXS
Rpt0EFmLSYEJjw9X3UXNp0flGR/1MUCEYWGpLsd8rvg6NGmEATCo14cJIu26HXBcr6PBOBa5nqwj
K1aeIclfeu7CdyvqrmbdG8/wFnLS4vV/dPWz9iKXrmY4XEsv+tX1j1HNScVjvRAJYcRXvcqNR9Wv
yoeg+1sh6l61ztY/WzTvby1/XlN6Zb+tKx8QyiQ6nMVrdeAZC+OfhKhqruVpoiEIEM2H0otRmHQv
KrpdhyqZ92vyNEeDVsFT9Z+1sowyfHUzGYSsvVG5ya3gAGXE3Kakim/Iyis3sh7iO8FTWallg4su
8tybpJ+XL2Sv1tZaayc71LJWnsqDcC1yZU4bL0qUM371ly2jFnxvvSo8jMzz14C/xi4dCMxpmciv
fq7lV3nGKvSpIZl681U/+IG2cw0S9/LSf/YFbfqrb4N27wKNgxbZYTc4yYOF0Cf3UWauHZGhXdK0
cL/l6VefeiTd8Wcf2WyrFmItHcYyETDD4EFB/P2Q541KfHo+1RUQX/JMHuqAZxfwpHDxVdfp7ihO
X+XEnpJNnKFjJi+G4ohS0x/jEK4kSVPXNtOVS47sb2OwcHKW+Tio4GtKuFrI9XVedEXIIL8Gaphf
RTo6cMR9Y+WNevb3hl3TIeD3VVsahrMi02qs5IXygLRyfq131dxTVtQ9+DCbJccWnkaG08zzRLrx
hBmCWMgiVKZiWxsoLcmibkIZVeBqHmUxsqMVD0j9ofR0/Zpk5oOs7iO0WxsTD7l4zMfnWiPVyxbC
2ctWxVIvOGlOtxhlm/d1Pn0O7aVme+jjtkRPiYvIeIxrdIXYj85vS0tREywsxTj3+Co96z7OJP/5
bs353bIMCzdkkobnr3crh0x4t1mNQLOApb+VSugZj4tNUwTgomex9E919FlP/aso6hAmmgeERrbK
hmlImdllOVXzl1RL850sjZk4MFVC8Um1tRez1oUWGEVXtN2GVU08ez3UzgiUKcyWPkIF54KlENZJ
vkX6oUI+S/b+vNAxQrDTwp19PaKrpdTRFbxZwNaiv03wvzgiIH9olcF9VnVefvQGWEeedxVd8ljP
1bkHz6ZKSKc3beI+D40RLwnER0fZ2tgxnhhj8hRooKcbE4udoVfc5wrS2Cav4mEjr9L1nnBkG8dn
T0m9pyk+ypd0lU49ovRKBnB+KT+OSeRWubKVxTEZXyZ8Z9GwqsuHOvDX8iW9htyYNuF83Xap/mTC
Gksi99SkBhkPVYVcjJHVCads59QLi9xLrNk+uFDzfhxTE7mh382DAobh65JpmkYmUST2LR6thgXr
JOzug7Dt7jFaInSYAg71A4pI3mAg04+vXz201n/sYyM9yf64ntRbo4NoKYvVPOCcxZ3Hktf0VWYt
0RTxtp5hbZt2rC5DDt+eBQBQ+0rh36oiktkadvAe3rZhV7zj4ZSBEwxmrwETtu3UuBD9+/jRsus3
z1Dy98TXgb/Y4puhW2LdoEx4JBppn8pJE3ggec73WBEr2VW45Pn0XnXvphRvuFGNeJJYVX83lV63
kK9nQ1JMO1u8+iVQRUUMLMaUxDrUkCrXRWS7zwAHTrJrE+svnavCQdRtjTdFREd+hsLvxdJhH/XX
Z0jYQ31+hiJjTSU/QwVr6DHKxRvw3W7ji8TcpGoy7QAHZCsdYY9HWeyqJF/poao/mk39q3XyAuNv
RTXRxY6kUbaB7UyexFDiJxWf9JU6qtUZMHy/F1pS75BNRkdUidKVg27et3HsnoFAmz/d+lCnyvTR
CKYJRMhjCOVcPXl+da6JZxYtggu9kb/2mQi36GVlyN+lfXkkModl1Hz2R7FF5BmbYbNZsg+gtxD9
CDsCG2i/yexzqhlrf1CiI2kjd5kSd13LeuHqYIEgOudHwyrWRdNjGRG0XGF4EcYv3uB+DtDvDcfE
VUub7fUcRz2aJljQuSTiABRPUY2fjV0Vauuq6lAkmBtkF9nqdXpxIIGAin5MggolsE1aBdbJJL55
sueDLIZpbx8mzCVlSdbLHlpG/oikj4MydR5DfZ+v7Qs8jkIr24S43iylADtM18cSof/7KAAwWWvg
LKQQujPVj7bnJvek08PP+jJ1lq2m199R24Bt3r2jNs4zDPjLbVCa/i5AOmjrhml+n/QkORpF7d6N
Xl0iAN2+qqg2rZBx1M5Ip+KA1qbRZhBK/VSp2mNQJT2SOhhljbn3bMV4qMSakxzbUvR4gBgjqv1j
cGWPARk7D26hlfdHQ2/sW2s+mDq4Rau4HePInhXF2hMQzAP8P7CWlZlUe31iWfHVv63raKM2bNlk
nbysC0Hhj1GbbWVRNqhR9YFsvXXz1c0BSeXURXaBvGnfpsKvL26nLL86oCzD0iwef3wNUxuO2DYT
pD55kWxo22hYJWnoQ7lgIFmnNfmA2XWU7WWxK3x7k0claAgVbxwvsJ5dtnSH3gMEIIv1OIZrlGrU
nSw6SfHYkO66Qqby72Gob+qmtZ7LMYDA5t1pQ2yeSF0gwR+oP4Fhqdu4KtnSyDp5iKK8PsK5grZM
X3UqjI0/VeW+6fIXsMBQzz1fX2mqG9/1Y25dTf2tJbYAcQa7ij0yZlBe58aiKpI71YzUlUp2aC3r
Phv88sUYde0gS0gpWlcvf5PdZU1kaeqeRevfx4nTQgUV0Sjryuk6iKRN/RLAofocg80FcG0xvUB+
cZeVR2Y6JvWvzRNQhN7r/VfJ9z9Lcq4aULn4auv+Ufp9nZzkfveU15Fz6u/1nlz1PAH+7vn5enPb
LLjz/7jOGwLQj0G/D/oxOcFsTE5W4t+12djtkGNJTl/18uyzTgwkzHqQDXT/qs4rZvqFLNdT9yMN
AObjz3DyM6s4yTN5qMWIpoqethiI/dXga2o0/K1sOtGuUIPsJu7xofwc5muErlbGtRbP2n3z+PIg
x2JR0C3+/a//+X/+94/hfwUfxbVIx6DI/wVb8Vqgp1X/179t7d//Kj+r9+//9W8HdKNne6arG6oK
idTSbNp/vN5FeUBv7X/kahP68VB6P9RYt+zvgz/AV5i3Xt2qEo36aIHrfhwhoHEuN2vExbzhotsJ
THGgFy/+vGQO52V0Ni+ooZk9eIT+bhK51s71ruMBA7xWdpEHNxPuMq/A+4qFEvUeCxVMAtJNECfm
uZos4/OQTdrZZGq9ITfMd41aknkGlV9uFS1oF1/9ZAM5Nww0iwjJ5DIiKGrlO5G7/cnKs+Ekz4zf
Z3MPlFNylnHgTkO2Jidf1/ZN1Ba3ZQSU1jfHv5W8XN1boTdu/vtv3vL+/OYd07Bt0/Usw3V0w3X/
+c1H1giOL4ic9wob15OtZ8W5b9X0jLvFfA57uya/MdeItTXiTAZsY0A6ZD78qo4rD9lAUfsnheTm
KjNVC8Gbob71IqdCQoG6wbct4KRqF8Lq+6tcttUPkVYt7jPhkwCuf4nIhj+p+lOaNO2jAWnqLgHL
LWvdtolPmg/FUBZTjaTKYCiI58/XWHAP1kFaV5D3W+sJrEW6nJw8PcjWvEj+Nv5Q/m18xVD3fVtB
tPQ1XE99v0Gso+5ORJ//+y/aM/7ji7Y1lfvcMV0Nypdp/vOLbt3cZcEa5B9ERHr0Yvj+5DccZB5f
qoWUBcQ+1PLkd/zV3BfIotZ5fvPZL6xbmMLoiN6E5lQdCevAh0244TJ7bDHNnCs7d8YPy1PfN+dT
R//Vq7Tsj06w7hJB6e3RrDLWndtMr02zGGvi4RMGMRs109t9m5nug+VrV9mescshYq6XMDl9+1wh
b7ysO3d69evkYSDG/MAc8MeAKfCDO9UzABouhxTd0skarp3jhMe2L0+yhEjgeP1V313xeUaBrytz
f9EZKD8CczFWvvnVhUsbM/+8VFfMajWxPtkVMSiPEOkQJOyj4U71xcM4aBoGbx2xJLeZP0ugfHOc
9dha6ouK+v8OsJD9WbTH6Px/GTuv3sbRdFv/lY2+5xzmjwTO7AuJFEkFBzmUXTdEBRdzzvz156G6
93RXzaD3AQqCLVtyieEL77vWs0o8rE+aRUhQUhkFgam8+j+96/byVoOFcLs0/s9Pw193Gw6/VfXS
JlHc//Ltfz9XBf/+7/aaf/3Oz6/470vyra06RAJ/+1veR3X3pfjofv2ln96Zv/7H/8750n/56Ru3
7JN+eRw+2uX60Q15/z/D+Pab/78//K+P27s8L/XHP3/7Vg20RXk3OC3lb3/8aBv2QTn95R7a3v+P
H24f4J+/XT7m5Fv1by/4+NL1//xNssx/CFVh6LKYNQBMKwxs08ftR4pi/QMHmW7JzCSWYejit/8q
YZ/F//xNU/8h8J8bDHVwNYS23YUdNh1+pOj/MDRNN21VlhUNKpv47X8++h8z2O/n7D/PaIb80+1u
yIJ4Fc2kwWUquqrK1i+3e6sBgSih6V7wLuPqmXRnlHMsM8NMMmqnUaAXD7HQ0TuLZPn9wfzXV6jA
Yb0gXNhP6+gt2V06rsm3WCK5V2UHeL/mmny0tahhJSvnr9ShX6K8crPeGiABqYl6MciuO/VqUu2m
ou2fLKOcHgp9c7Sgby7yUYa5y98N6xYNRY4NaB2yuzzr9A/ABsFYLvVnkXRHs2xOsojbwjEWuBeD
mPCzbP17E/HKAcBHub+18+Nhvv7lXP+HJYEi/7wm4Ahy4sg9E6ZOZ00ztV/WBEi8No5KTQqUiUnN
WXKEZaXUEkAVI5Dv1a64oFOB8cgSe6chuHyA9MD2qkgAIUVEHpIjFWdH06Q5ebC+wxX/epv4b0sF
tPrjMaMXkEWxcqZivzg2YJg9965yTvShAoWVUhLXR3HKEqCJQ9hon+Qmkfa9WHc9bMg3CV73Iup3
2pdJ0KwWKIeiqTFWFopHwxeRO7wWJC4SdsAeCz8F2ObUNykb0gpLBO4of1AN6UyrhOC3WJsfZBt3
cDirCB8koDkA19kvZ+TwgBeEaVeNx1gDPaLxerzk9ikaVPki6fPsYB2arrevEogrRHp6m6d73zem
+trnOmp9NbK/ge12hY0KCKEj3QGVNJ6QhLl9TfvzXgCJXFNpPZXdUqGCW0/EoxTPt4cJaW2rkQgN
FASl1ghrHtY3sYlrCnRuC/MaoyhImxcprK0P3QL33c5w8mJ64bjplR9r3j1Yi9R/yXtYlTBdldcR
ZA2+3Hn6fTj9aTT962Ly3289SxOE9uBuk1GO/tuFo8qa0RPUqJy1tVblPfz8fnfrosIkSZFF52zT
t2JyCEoAx1Mof8Ug2O1zFiZH20QpMRTj+AyckckvRT6zfaejfHL0dJypHWEgoFxvmS/5qL4z529k
lHyhl5uPRYsFJWlO6CCTlKm2xuMktYr63K/3cjKiQ5pq7UXDlBNoIX6tUR/Vl5SQm4CqGDhXuibg
LMY4OSp4k6xdbQrM/LACJuwbAoAxb1FY6DhNvVz2wHblc2gVylkRr39/+4lf7z7bNgxDhSGqGaai
KuYv41emAYSpNSoov999Cgu4a6lMCMlZU1zWXK4valwgKGUBfYnTPpm9HpEu7DYhX6kU2nQKiagX
pCVdb8+Jr3OX9Nc+ZwxL1/JebiLOkCouolVa9vJT9aBkGrfqYsVfCJ8qqI+zAciMWOCD2FBjZQre
v6Cv2YL6SJC6MwjYCc5+yX6YdIAPrDahTbWPbZmsBC2vvFlpkXmQJ/s+yYpv65ptiNL0OmoJMQ9q
pbv5NKYPcobraGwAxtOEp2KwYPCEz1h/GlJwgfGSqH6Gg2vSNPm1LVHAGknyVcJJ5gDXKs6q0P1M
jsZLLlVLIKX9x60Af6vX375CbPWBFBp7PAufvz9P+i/nSZFV25ItZi5bUUwefxkllWpByj2zq94E
ljBklnd96gu88imIkS77ThTLsrMQkz1JvTnv4DPQadFB0XL260+5Uuf7NEwWWn5WBVhYCjDDqCMG
pamLzKd1nRSn7ypxMHT6+ouC9bjp41MBCuKut/Qn8JtVgM5LJ5L6vYkoeIdJs9xpZj0f4wifVq34
1GfCO1OZViTWPMRWlZ5tWfHFKHgqG8z/Zamtb3uWP3eTlAkgqBqGBXttm0X44ueldpnExKjxt05J
/r0ctISmhzyikKXO3FiVCYTFgAKPp/VpqsAcz6PSHiadbE4F27TH6KHBbYs/QZMpHrgDF1D+A4HK
q6p9MoWbpeX33rZmX8K2va0Yo3lnbVtkgNJ6sMJyeclNo8Yua3RHpSqaBxCc6b4wM/PbYr+LqMm/
gqZNHcr+kSe1mK0TJNiXvOKmQZa0fMX8sZubqPhc16ZKgXAaj1Qc7UdJwiM3dcb8VS3WF00S/8vI
qav/fuAElxDMINlA8Khui5q/bsPXSjKpX/UnfM/5/XyT63VzXkJ17ZWvEOLpeWg4tyrsaE9tpo84
4hYqRlu++6Jq4Z4EzshDYtBf2Qd9gpVfOriBG0AsSe1MYrJfikQHebd00341zImBRKt8nfLyzpoz
DICWtj7jxYoPsZRFSPjjGMCIkdJXljO3iYAE2GU/n+1CZp5s03O2nZRxsHZxH40vhKktOwzkmrvq
SwRXxQy//v39pv68jduuLdvQbRiBrO403fh1XCxKvYTFNYEYtMAbo76erpYwCaqnSa1OeRUAC1Id
dTJhdLKBdeyKqSVbh/BbctTwe0F5oA8WtnLyQCwmUiZCWA61mb+YaudZ5JrmO8qW1ZFMt2bdV1Eq
H/7+E+j/4RMwNyoM67aqK7a1VQT+cpK1pc5ZiNTFyZJZ9xW9cOV5bK59oapkktqupKfYUYz+aOp2
f5fb1nO2ksqJvQUz60A9tjW5nOkirY+NPAEehQTzhSzWaqf0bflIdF6+xQCSIoI9CHbwDsFZc6eC
6UrwrD/8+cCSBTSOUgvwfgRhKhn0Ilm6+31BKboXpbPDwF5I6F5wOnn0h7W7GBLrAcU35p0G1mFE
neDvD4/2c0GE48IegAkPRzTDx7Yd+PnwNBCm0D+pMxz8SfFvdQxt0WLCKyAejKa97xg0HAWu6J7a
04RIRKudOOrawJIpqPZ9K17bLGnxC6X9s1SG8F4k4CPr1BX3mZH6VY4kXFXNpzRvli8S2XE7tQCr
UeJzQBybU4EwCB4hscmpEHC8rQIOMX+pCOa6Kh4VO/Egfp5vVceyYNLavrvVJ0MLeNrfHw7V+GVI
MBDhCkvVudRVDo2+/fwvV4tk6rlGvFFzNFGJzR5Ta3S36E6BLP6Kh3gHyJ3yhRln2aGi876DaFbd
rWv7A3eLtZvkXAOpQATmwLbzigWULVAHu4i6uUBU+KmqNPN7sS7qnoDGb793xgdpeRlzvfxfLnyF
bd9P0wIfxRRs7UzVZkGjmr+MbpK8cJY0kgbDYVKosX2ZZG19n8v2HoJh4rWbMipKYEUAc8do2vRA
KKIi2hPWDIV6tVTyJhiudh2J3aQaGiQSl6x0//6AK4oqb3P2X+cv9rT0emyFxpzORHj7IH855vCd
57Aiv8gzcELmGMxSw36ZEFO384O6KH7cX4bqyUrqQ5MofisUp4U1g+UXfifBRqp5jJf52CjJoZcr
OKj1JRWRryEnS9f+CZEWwE/mEfXESwmDVe7iebjb8uLrbvhcxdoL0efdl0xv7tUoDGIVLeRkXQqF
ERUEbwsFAczO+1QPbpXRL1MzTFHRIS2ttx7/Zp8k3lqQdDxiyqZW3ofnslEuSnNvsLZuJe2YIaqr
iaNL+spVR0w14kWjjbrojBnKiAio4covONjcGkud+OzE4PgCx9cIriY2KANEk7WRM2UfdvpO9bdY
XrTEAXYxaKc8DIzaR1ndzPv5CT1e+g0ZE3AXubgLQU+OzX3+gICabgvz7nNr/JhwPsUs1OPQw/To
xt1jK93P+iv0FMUm2OqrLD2FmEUH66SNWG/RBlJ1Mgk4dHLd78w9fkBB92siDmEeITjYB83qHdya
1eKnMycrZlM1qwf6IZ/GJgtkPXXkTA5qnb/QoemdgOXKjyZ8iBoao1HBRjOr55F2jbIUXq1DAtID
WE4+EbDulMLpZ8rzkzH1ZNE9dvmWf9OxT9WDKhEQo+Crgv5aa4AxOXCsrjvU44kG3N4QnyNJeoiB
LAuYV6F2yWF82yldvEJHIEhUtGBIH3LrCTd9Pc6+oUG2yuBpy3rBilK9GxLtkGQYelY6UXBgDYzv
eGPnIEcEGymfmd7wtCCkUR/m1Qb8V+xqUOftK9BLeBPdrocYIMABA2h7iwj/sVbYyrGvD+E5fgij
6DVatXMUk4A2ZdOPfKDSYeNzicaAiPAtg8jNLZgX7jyEoF8RVqzyBn0PWRQMJ3CQvohOIY7RT1ZB
BohxnPUXUEdIF1lG0KeO9pr+pZBiJ9E2Jvb3AQtxYYoDGH9MM4abJeSzKm9DmVATeRo1spqBUZGe
obG/15/7Frz4C8XnOvrcmQ9j/4zyzXqdIgD/PTPTI8nxhyU59j2FADe2jxLlzz6+U1Uip14ozzpa
WDj08TxVQOHWAXEGawgmnCyaZZezzQnfzfcqOur4CZV35ouW7IPP9L4gYUzdocc3nCs2Pk6C3XHU
7HRj2f4vYdE7vYj3iZQEGlzMivsDnL5TZzZvXjgj/vwWbJ8MLtnsuwcpUb16epWz8E4MiFY/VPST
cyb7mbGQQk1bc9uKhbZ70zVriZ/1xjHSEj7i4IxkBsdD6nAYEH17JWo/alouCoCsT1y6PHtZ0h0j
H8BRcRtAkM1G3etZSE7yHGhc/llIuYoIsaY5ls3o6YqxT80SCc24NxsqS/YQwD5xxWg7EjFuWZue
RIrWS7mw2gi6tL6zSuXBDM2gUSHu4C/tevU4RrDpCTenuI4WVPe2TftUMHfn8n67tSOpdKQ0Ip6Z
bKTprOiHAWn/3OC3DLDQFvFjS04uRm8sISgSQboP3tqgYfVWeddG51reEbGucles59j+TMAPWPlX
NftGtsTRBPJUkuBix7lnaJIz6qBE+ugy4y+NwwZyKiucBdqnW3PTnebc4mC36WshLJg6Shi+l0ZB
1kmF33fCxQPM5iOfZ+mZZSztXHOfT+D21KZg5R2bj0UiExELaJgpKvPsYgTrV9+nVjgfWlQ33iTl
etCMyuAYa/s1I9TlIVHM6cmeEVykbMFSTIj7etTDAIt3AtukOGpyq1/rbAEcE8oB6B4RSKUFsyON
ZTioMTVMO4G+DKKhEXag2cJTRrl5KyzAlcB/4EdVdhbUtJJQ9IzvlKIUanb3tiwPB33pCJmxJBhR
hof2rX3rWSsH+KRwFYOCe5NNjI8Ljf6LXJQ0gaB73n6ttkZxXKQU5tH2qmguZOx+HVWWXqLUJ2Ym
mOWUqnH/aaKUfybWlDCxdHrVZrN4rGbQkize7GBW9fFNZ1U9dZP5MlvreqkmXdnlmBreJuQbzqwO
VUBN726WlfnaEauDDJ42wwCSUku4Km7pS7cHLR0tEv3Sy+35iv43OLAIxQB1PVV4ZDWyHupmT17q
QB9JKEqjdOHuxExu/OudWgOBrapyxLrsc4ggxrWkUHEgOVS7dkhl14yyL7ewp9vfvL3w9nB77s9v
bz/987nFtLwi4gZHEVABjU1kqsmFWe/J7IAxq22pTLRe2GQUqIKwJWXA2UQLv7cwSzQt249uIU63
h7gs+J/cvixRoxPl0pkwygcCDtMt1yyUcslTEw1IUukBJzvkQ+9WZFrikAvS9tHkzYt4Oo7IS2YT
QjEpIL0yH1hjs/uI3DVEPk9SxwiTyQT8WEX93aRqTKydk5bIrcBa4MQ76NUUyLQDJfV9kFkTKZdJ
CERpyh0ZHYD6iOgg+WiBpRx/ToEZk0OEHSE/qIqMu10/6PHyXDVaMBWcAigIiBsYOO1rV634nGOv
KTHXjQwYtoo2qcUknB0rfavRth4H0+8a1gKdtw1XlS5wz6tOoYw7ExsGiK6L2lZup5+ALZ4XNTmM
WuoCJWMQ7KCH6J7AotCNuRNRf0dDjeZ88mlyOBSg3Co2PZ37N6ezj9QCmQsEPD3zilTxpFD36po0
azCRWRDV5ufa6E9kqx/soXHqkdioNL2sqxRgA2FelWBf4zHQAaTM+v2CRHW25z1r3/vFHo5j3xwL
qbzosvY0ru2Xhm1X237KB+apcH2NxPrVyF8G8CCszs8CvdwIThzfx30s9ZcqqR8Scwii6m5ucq+H
wLGdvGG0HImBbwSCSZTjeeqYNVB5txDLFyEO6vI8zvmhMDqH1oFrFNOh6FV3GVVXQT9okx1Xw5wJ
xwzLPbnWpXpPBw2EffZmp8tTVfa+UnYeSKg4MjzbZkbugD4Uh/wjA4QouGezGShBRy4I/sBs0M6i
VQ8xXA553sdWf6S4GCR5fRQMaAaI+wWPaqtZB6krj7DmuFKJQ7Eh1NRugR22h31eFoAbWQ4BhFbV
d4JZdqlBLhPOKH1oncpSdrImu8M4ekNF1MpylErNMcArL4vlWDJMHdwaUeyZ4eiJQj6QdHc0QHu1
b+SxPjQmAQ2c4UiuEBLMh1ybD/KUPin8ByeZW4jwkrQquMs8WMhY+7KTWCxMHxAJgJraNUODgrKX
vu72sYd5JTbkVWaFoVQphPHSFTCgZYKmaYc4JiascVutWtNBQU9navOpMiWnzADfgItoh4cVslWZ
2k4PKlVj/W10aMdyxPexug9X/VCz55sk9r1sZ6F8EL3GZZ22FDI8Ei5dsU4cvSwwM4dTClcpgtMv
exJCfhvPMwfginzv1DbVeUThZ5LOoSa2V7G4Z4UaEM/chD5m7MsaLRtKZC8M5YWdUWAW/Qk+2gH4
i8s47a6TfFzn+WCqj3Raj1M9u706Os3w2RZixwbZWdBe26G4W+T4iR3Fm1z19zVZBUW1p/x6b4bY
wfWWu716qYAdUmzyZb26RCP/5VH1xPRUNYk/aIin88IrJHLA6JZFyeKr+EDmVTksPbV8uuoJONQ2
3Kfousd1pef0KMkMU52Biok5FuhqBd7daFWAiBMoi+xoadG16uuz0X9CV35OsfmqxWHr9+irwOPL
taYBdM+tozKkR0zmLHpMIql0n8kecRpeh3J6bvTVI1XuOFav5lwGY7peo3X+lpttQAf8BJPmgTM0
CsJnQgM2jxYQyh1otJA4m6cY5zjN9dCbMuUhzsD7ZjOntfV0DW2SijV2jdxRSV08ALz467bOV9Xa
p+LrqPrghZnkQ7RAS3RoGH8jWwLHxghTj66U6G6h5F7BAqmYD3Ty3ZZkm5whMBWPtAJcpZG+NHbo
22t+MqUQOGZ3MHPu/4rzyNi85N1eRp28wsSIAX/ox3nXh80X2ibvTasTKblcBoJul7BkLjnmMMKY
XtwZ/aqJS1GaGBE7T7Tybp1hH+dvGhcIzsOuE840pYdWLMdq0u7L5R4yyMc0Pell+sBudad35XWJ
jSCxgtnUvG59aPTsXC9ygEKVXELDEfJXuTV94p8Dmw5MRXIlBQTX6A2vqTIXY4sjWfAMu6sponuC
s45FPQX0mR0D448h8ECo51RnU+AnKp0Hnc7BIaRlsjl+NB2V8egj7PCg6RxsGiSWXn9uyQ5NwE7D
b85NUp8y5TBPWBxDbTdKYDxlYqqIEtCqjWjfXxobixPKR9pd+cWekUvI8lHVwaXb8V6n+UH5+9M4
xi9w2Z5iyJW7EASyDokqvVtYeOjUG0D/+02RPrMefNQb/ZrpFOnRkVX2lZ73vUHUUDHfReHRmpgP
cb5+liPNNeuzOUHoh7h3mLN7q32xv+LQTtmGKobXps+ooKvcs+TuIifmAb3+WU6qF0kU106p96Ug
2iFfTwzI2Ouso94Xb7kivo8ietcJWOzk9Bi38SHPq/M2/83NcNxqDSA0kEP2vjD5z8T6RTHEtRym
09w91YwckltGpQvxaa+Acx2Jr05yw++edKkLKph3oOk8fe0DY8qvAgih2UzBEEO/tuJns3tX0hV8
2RKofRXI8kIFpD8kXeasG1TOGI9G3QdF4cohe8u42y8hofFx+bqo4x219YM00m9Qcf2H63EuHpEV
+cX8Xmn2WVkrrMW5b6iRr8j5IRamm+XEULHYFNpr/twCMayNzLHUU0m6jB6nkOWi6mXVzft5Il3F
SC6EC+xImvayKfNHtCupYt1l/Ol2xeTIJicpoLsZBDCqzhgzfeZUSErVp0xzh+7uSgs2aOPxWku4
pECKWXLsiytBWXpJlnmIJ7vR5INchy6F32NJcqK+JFx5NjClAiRVxvZcepak8BJLil+vvW9FeBXw
HE1h+Cwp1qtqaw/0eK79bCKZze50LaWAbO5GkjFSqX8sCvtSaLG/av0RK7aDos630hRPk/JQb/tl
eAChsT6QTuUjD7uLlPJlCdfHLF3P6FRzqX8Qqf6MBoBMBNZwuRboE7ughhuMQpXVHQas5JOIrgN4
BHyrZ0s1AgRS1mgesRl4CkYm5EIvmClerRAtJcLKjmpAhI/ddMZ58gp5PuVl5HdiPhGLHkyzvNcx
NitjxrwP+XQN/Q17jzn5HQb3pzZeHgm2f+mU6tpZrL22kTKRLwV7xqWS3xkpX21WdUYTOoWEdYZG
gh127+YaPkTREOBZ8dnqq1V3zBoArihdrfgHjIcvCSqQtR4eurLykpF1RVxfFDV168aXp9IZo8GP
7PhpoP3ZVPoxg74u11gyGnFFJ8O74M0S1R1AV5de/C5PcfGY/tTIhyEFelFYTrbkdy2BJl2iPLZp
tw9nw00r4ItAarHCXKMy/lzG4miy1N8ucTmNAN2NQTYMrjKJ69Dop1kLMDQfCWQ5mfZ0yvP8wRLm
qWNTOM8vMlPjUDYIm7U7qoTfkHMf64ZaBJ4fad4biLIVbi+7UQ6aAA+jtuchVQP6XfnwWqsisPTo
OhmdP4TiRAW5w0vBFMAqvZkYZtR0B6jZscV7a2mHfqnP9LCPI2TeYcmpzvfQkFJS3uJPhFm96Zn2
JCLhSYRl0y26r8VzbhknMSSXylIDksnPtHguoyGAf4ckRUt+uHgLzlUxo5+30Dcr3qiZbomUzIZr
J77NlXpYJs0lP28/pqmLs+9+iGQsrVzM3KWrhj5Cw4xCu3ULW6tqL8cSTb/qaZDFKSoN8FbAPSTi
fIg3icxPlSmOdTx72Gs8+5Oir6dwbiCBkS9g5cdcXkklqO9aGzIYG1n2ePs0pV5nEmCzzHeaxaid
eonMonWl+pGsJ7pxrwB6jtMAB6GJuK9YAkoq65yeMOWcroJyzJAdLwdhmD41nDLfa0yhiXFQSEVa
+oa7BtAOa2ehPIh+IkxxYFoZLshu4W5yCXcRXk/iGTTt+1j2J1o314wyRQeHSgvVfUU0D5TCe6Hh
IckVxunpY5wFA6yNDif3h8w15tdc1oO8WIHIZZchGanDETjXxI1vk+U8FdWjtFovQogrLcEHZZIO
i5Jd8U5OsCALsKRztBv77CilExt3qs2FQoLSZpnSzmCc3KwmsaFgrd3pR5O46LFYr4qd3rMXv8uj
+KwPcyC3X+YkPo+h/r4Uy7MxqN9Er/qmvvgY1c443HxtHMinE/6Y4G9bjGOqfJKGcW8VDGJ8gBry
3DAg4Eo7Rqr+FGATPQm9OAm1pt9B7KEEMpVUgDwvz0jdfUmmLz2/AXJ+xLz5TjDGWzIA2gsxl7HH
8NAWgGTezaTAS7Nb/xiM2amXe0HRTUN027CYaBj2SJbxhJ56/YZ8UYc729wSXqkrNJLfjfCPtA+p
+NHpZOYAaspZuXVceibIWPw5BqUOSXhzRJp32B0UdfCFRfCKjG+aRTAp5KfssdGrL00cBZZUcRXa
aJNkp0peuQdPDFAP6tD5SaVck4nNT2bdyUvJ5pGENY16pATm0XBFqfhRNPvqTA2pZCqCa12t4zm1
Fd9QvsyAckRWXMK+O2cTi5UF7xCWtLClgFISOVBIpPJImB2YiXVniO6hgFIV/Vdp5VYNsY2BesXt
ydv3v1RRbqWb209vD0NXg6zN+3kHRuOXck+zxW7fXn57IAYvrMPRFzJV40mNKQV0MVUIQX4uC006
AdWW5H57qMOq20mAGB2MXn88d/uqLGiQ//6LqMqpQyYRDCJlRLySLYTNN+CnMpjjJTsWaz6yCG+O
gPaIsx6oJ8nYjV1oTVyoiHGOwE//eKhTAY7w9++pGWwLq//5eUiLHlEigMDtKX0Lkx9EzW//+Su3
J28v/uN9/nyLtUOV33Z5h92Ro3Er/twOUzEB9y3KlBH5lk4u+k+Y6LDZAHo63h7SCsKfzgwJEZ0o
8j8D2G9f5WiMOHTED1Lp/zRsR+6WKH77ioTG8iiNUR3kIUvNrcL251leyrFx6cx9z7Hi0znPZyoo
mKccigwc29sbIP7niP7+XttbW0b6LRTU59EMc8qaeo9Azg5uKfS4mIrj7VdvX92eaxRLUF9aaYWl
ZAJsb/Hnb9y+uj2XIp7AlbD9+PbatEsFW7eMaGGOdT9xekJ9O9Y9yNYDMNCrNEr2bk2Xu7HuvHpp
DgOeDUHdKCSOc+o1Kg7JbvrRs08qlsa1x3FPoA/7A8XTyZovjAKn1OwN0+DKxJZl8/LcLPZXqb6E
insLfrtv0+Uwbd7Y8QdKrwdN7diVYRSkJi5vdYWM7C6Cp+kArmsgD92pIIIrSnrHEFSAsqMSYccb
U3epjRMtsGAtxKMCjojurKcRL4+ls1M4MeVDtaqnWo5P4OYveStD1QYnoe1J5x1J2h0WM8CfeoCM
6kdDdCRF2gXW5Eik7FWnqY6wpHNV4jqvMfzAojhhB7nLBFLuxfpBMPwUVqdx3sKp2uoJCcFxAMfc
D/Uh0Qy/9fI0cTaQZ5Ys+JGGncTxgOTv0Yg/te16rlg8yEXqq5191KX3cDQftZgV7Ph9OwxI2l2z
yBzi7lEzUKMDfBv2KrAb64A4z5usgYXxRye3XpziLYPJr6/Q82OXDE1jZNWIrZwEs11o5I6mRDj4
pT1JLGy7Ir82iGdh6ZEhwqwbwNhrQYvD/a5IzSFb2QNU65ngUycmBneKWMktlteAohyU1IPA6aKP
2uk2geFjdagpZZJr4EVT7Fjtc8juKks7eHYp+hd0g5IRLJZ5n2r05uurJuZnuVh9PUuee32kVJ87
y8reNlYe0yY5bztHDLocJA75qANwIctdlXuQjLhvqtAV87aApHWy0tLSic0aJ2JNcPfZOTOG4mWU
0upu094YTsoKKKPRKjfS5rzYA38kKAIUe1keYj7eWDX7TThJy8Y3pU8daQrkiTgM0Pssflasq8Ie
ZSxtZ9JsN55Hp7hA98nDHW4E0lIIS1yIRyz9RLqSb7Zjz+AkxffEeDPzH1qv7VWLhTsA6JDw0Kw8
mH19gAbo18AIpXxwEnRuYUPxuR5ZrDeuDFEj0Soc3ZODhsgR4OuwSUf2BJkZXPkasW8GEgQKdBUI
VhfI83wyGbt7FdUnFcCqmE13Q+VL2eCUhulO4R1dwlhQycz6hzJs3hOcxB1/LA1HN7EhgGTGl7Wi
+bEpwq1ml4bwucPMkVcS6phSIkp6w/qlodwk6H2ZiBAUUkB7OKPUxaP0mRoC+c1ERdK5NGlAR/aO
5AmKCDl1ZlIU7Hk36PTFJQC6E4nDOmjZoSdvYEawuhxFLL6yeUOKJnkYQF5FIjBIREdjpEtQq+g7
iYcla0lisFbQAUqg0ZHKUj2GmylUJ40IT/ZIEyTyUrQXNbKIBljdOh5oUl4sAt5TwizB8lGTQ/1j
IAOozkmUOYDfmKInUiHsw2qGD/TjXI04Qv64S27BTkrPKDJ9S4q82KZOiTAzQ/3as0Maxm8ab7q0
kRtTAdVq0rFsIrZIXsosAjb6zrNps4jRcBYiqsZwdZDDZqkr0uZgt6o/L8Ahmxb+IFcbMoktI1Si
Q9FNcLUXAhHIYhjhvyvrhzx8LRQYFPzpkcM25EGhHyOyJZUlpQFCYDmV0D6q/QRKnsgGf036oK1Z
h2x5jeGPhTTNQpGpnEG5KzmnmGIQPKz361L4FcnBmFlcQUd5VuKznS1uR61YN1hGMR6n1Ivy/McA
Bnem+Wg1vR+znxjC7jh2LLi1Exxc6qHVPoZWU5f2XSTe4CE4lQ7tOKz9MHw1ipoGvjjgyA1iFLk5
U4YxmrtwoucpgYdBs1IRbagLyZEYKjtbR+eukjNEIDXEYlLZ3Ca3PXbYx2ipPKv+Bv5/12v2biCW
SxHtDo3p0LjLROGkwJMvP8eyQd1bPjaNddBppQ5zdFS6nrXufZgaj4qgG9HUT52ZEWfckO3SaLvF
oll8KqheZavtRWHjZitSwuS1ko2DZPdunVL7ZvAM7cxXBuD8NYr05kGf230NBnQkSU8iZVTB5qXa
k0uRhjGXFCH+7+bKIoXoEtOwTos57lt2lmR07CD5egUDbx5rXAOWt6KGTWj5TLiUlypySnE/sA9t
IpM4j/QRfPIpMWPKBrIDxQPrtubaq00JVGcbUPs5yh+7E3uxVHtzRTPeUY1RIyqYyqNEglE8qMHc
hz9ikFfLk1aP6x48BA0o4zjE2quh9W4xRoHOkU5yAqkxMhTqJdKiQGEEkdrlrR6Sl7kvHzS9eouq
+LPWt8dUlEGZWW+0Z/dVwYgos/vYdsRmFlGt+390ndlynEqURb+ICEjmV2pUzZptvRCyJTOTTMn0
9b0o3743+qFfCIHKkiVRyclz9t7LRPWPE50fzBIXGTNL45HuQLfpETtVxm0mPcogvCyBIgfNJU2m
59jvf4rE/pobdkHSfiWTcGVXCQ3U2T7FQn9qNQefRbFKLACA7O7Mx8zIL8RGUNhQ6vQjOzyAARMx
kkQmRdD5QsO+NmH0U2rai2fwbCnVS1uSLpG4e5Go7cK1Du1t4WKnJimRSFnITxg8ECCgvHyet3Yo
bsOYHGs5r2kAbSQ58iBWiCEYN2w51yENc4AEoAjinReeKo9Ht6WtGygG0vCPU6ofll+DmB5inX7F
wKf54yciZeyMXrx5BDzz0LsPkaJCiGIkD9UpnnhY9OnZt6wzy+Hytt8W0DD66UYfbGUyUonGaa8p
9wrT+SFKMtRZ2kMmukMtaZo4Z3qdrxjJTqXvHktyw4chCVTqXdI4PDY647AKmogKd/WMv9U/TDLF
2agePI/mYsTTzvQ2De3wgcZ3lvpUkqdU+xhMPRjxFuQkqIYO1QW7HpW1QWn9xg2ETw58cfVbec+T
vLnGW0GFTr560G50EoLd5gc+WGO+QS1CnIDuZoKHSoMlPYbuo+z/zNat3msxzrvvgv0Xe83A6gnx
Vi8mcUZiT4JxnRJs+mZqSJoepjcjhK+2bl5EssrtB/2bqJOr/IGreK7WLZJnfeX/sj79d9aUAvxV
QDrFxV7VD1YwvqAJoMggM2Fg0P6sWCqtgLQMxewjiNVq+NP3wcIDAiTlsIl20obn3dDdMhdvp+oz
6zh7XnQhwbdaI4o3XlQ2PCcD4byaXrLGyO6JVjEh0GOBFNWB+JVEwmGSg9yObyQCZwIQBrxMYbYg
cM+o43LfxTmcsOU0T9Jp35T8p6xcP0VKuV+t1J/tIhovUD7r33WsqLwAJgybaWzKwDJw+4+Al3gz
dJvBrrRjTdBq4Q8YMelfdmtLsylSy8TdphmlbUZYBkMJLw63WW/KFaSz6VaODNStabzZLpHsfQlE
JY2yklWPnAx/Fqdcp+c2zLG38Xq4oT5r2ms2TdhdJ2mc/BirkgQRFpCHZpzifw/a5OxFYbBnCSdU
6qRIr8ludSm2Knm+X8vKot2Ham52hjPXJy3GYCJrMX2IrHpo54IbaTReiJ3KHu+6GuEbL/dLmVGt
p64MeRsxqNadWq4apctLgi6WJ6F2FPQuL/eDFWdEY9hIhYyTU0XyhE9vujRL2oVYAjFmN6SLUlsf
90tMhdnHFsmll5N5nTUauMtf5v7XYj/J3jXjzR/N07ZebDQ6tekaG1i0HzttfE7JYWsL5mmJx8zl
/i/vhyr9TAxhPoaZ3QZq0v0tyTvNKXRzOD7LR7bWnAAnXWonA5u4fGVEKHQZDNVsHL361lLdflYd
pIhCxt26oG48Wwll9mLf0+xsPMc9vhyx+FaVDNlXz+5xwIQAx0mmj5WuhatqYMzumhVh2x4VXO8X
vJqAeQxDepcssWHF/JnFn5YzaT9rfYbiVPoWaZGQMlA7HMnb2sRFUT3pZhOeG8tsglyMJpmSDMiH
5Bs1SwB/OCdPmo/k0JAv0zkWnSr/UR8Ne8/2oX1mkwWdKZ2L34MXPlnCpojzDG3dWv1BawrzlPb0
7GuMMbfM5J2ltUx42uXUn8qHqtetW+iSNGR3LbHEmgyoCjMM39b0A1gtfeuhHk6uitN3Lf/wm0yc
yybv0cXkzkOhFrL1EA2k07rpEUuhYSjnizATwcQ3RPo5DwW/k8YqHzIDUAfhHtNsZ6dI1256B0ka
f3R1NFzyioiwadfgTZJNN4DBBstzQ5gPZ11BM2EM8zXGEz1ujfdWkmoHQ5dVQXSHk+4iW/vDIGXh
2JlfcsjOUkcK2yiaWsXe7eL47BHCdp7BfFYFLC2B86hYpyq7akBud0mXDEfbgYWM1zz5VVXXmb0e
Q35y6u63Se1s/THNny3V8y4f/SbIpjI+02CIzpAH7G3yRM9fbnyE26eGbvwpi5tsQ4D9h2M1iuQY
4lACfxgQo9FEy2TOt4eZyGDeSG/OyEoW9ubrMOQTmUWESpmF2o1WxUCXdpRjSetPbIgdrSR3gXCE
QTkVJmE5PTPy5c4mvT31kFe3wnylRz4UwxPwmU0x5+IZvgUghHCJcSTeMYJXEITuYL/FQiCe6gFg
+lZt7GbD9HhYl4y5LciwhTL6l6gM7auQdDf9eHjpmAAFxlRW5NqASqTCvKExsi9k0fUvOIeHlSnd
iIZA1q8dcvyO0VPGAkLsU1qe3SgePkeD7EC9UPWrWTJFa8qRBxBJTytlWTxjIu7gVt/rs0rhenNH
tkofbk6LwMyuwCSGxN4gLsiiF0tHO0z6pPNlsVug8x3/ahoeU0ULmK/RMsgu4ZDQyDXyg0YKzrkc
a3+zINaeZ+ChbIclOhcbz6W0CSimbjnjlg3ohLVXGWXdVRUAYTrSVEnYLUmbR/FGr7UZ4hWZX6hl
FuuqmiYEGCiMoekxO1lC9Bwj8pjcTXqQLqaI+0GPiFdtnW5aTR7CMLPp6Z3wd0r9VD5Hy7tndj1Q
nOAQsEFE1MxL2ugSjocLDeNhmFaPEUqXqFI5gJjlO7uCAGmpC/lR+IgqBEw7WKvMK5aYvcycovMw
jIh0Z+Atmt/KS9vF8DwJOnrpwKeGpY/BcDlYOjGsxINW2yLxjYAU9uRA+HH6OMziXY4DTLO0baFK
MwvVFcO7ZMQXKFoqirufAyNttm46ttWs5j/qwbbeLVB36ypxjasdtcMe2MbfFUB0IT7JmQCOuI8l
CQ4Z2gVlXdJ5HteioYV5N14Bp57ZdIC8WLxX90v3Q++RTljo+sm1w+xQWup3W8dU2wxoqTSTQ1my
DtI5OZro+JuArmN4nDQ2gaGp1OpvdoI7j3LNhIWqRIwAbbWkPsROmB8JocMuQ1TUe55EqJSK9CtV
1s9eOZ9/fcaF0GD2LCGfnuaMZ9O2b86SCXo/sJBHkDtNbd8hN9zHjlOSX5bddFL+F6geAwHHbp9o
Vu2KiZwRM49REqZGupVikrBSkHZQBc7Wxkl6tjnh5PhEGaQnTPAscL5DRHVyt2IaE7+r2iuJnFoO
5CLTBrLxnVXTP5dGZWCoGqjDqfg2LmENH7ZVzWsC3Ysz5HbnxPeFh+faPkPY0NijI9XS/sNoKkUG
vah3AxHhH6iEasSjytK1DbeYKA92OOHnabpdiqLGbsb8rDPdJ8GmzM/30/tHTE80lJZi/98lhdVk
jcnHWhwExmm0lH5SnfXPQTMlUNLYLbea5U4qcNtF/zoa9XRos3QNP7c8VcvBgIa3szXv8X6JkMN/
rt8/+ueaAAmdFQdCRHhOlgTvxewmCtOuzyiUWoTvdl8zmua80yTulhweQtHUgBGa9prNzIfvBwii
MZuFhg7S/166v8Jdrktef79uNmX7MEgyl/uw7J8rzP9ZYg+P9zOB3WwtpQuliVSsJ8/5VRSivnrs
ICdTomBaDjz9rJXfaBCcl9NseUXIK3ps5Wt8WXKfV5QclYBnRPyW+zMRNHRQL5Q3py+da+3n5DYv
nyAnz4DTWnw7jWYBdtPrUz81aPLGOL9GbnNCmOPuG0G7y6CUfGozQ38aloLaq7r+MC/XzFiWi9M9
yhhNRrTPEMaxTVrQcY5d5yczG85xaZg3qzW8B+SSRAb0yMyjUWwi4kMeO5PaUXlp/+DGTLPu12JS
f0+VP53vFSzZiMYpa0zexPr0hdVa+TgMIqFtS6caz6lI33ASWNsFa0p9T08E2ft6GC2vXVnWWz/C
KRzmLmIu1Rl4U7Ns49MbObpJo91svQddG1rqV5LOj02kd68kRxV767fIIEo45Bdem8ktaXw31rue
ej9cnkEHcmvl2uqqcjsp9qIoksxXP0z+PU3WlhwLwrnNoCtkf7n73HzD39hGZP41zOpJ+Z0adLOJ
WcFKFRcvImdWF3jZpLHcCEX8mmKJZyONmtrLkMMLATmFlBSeOMlbZMGiUCBjdj06PCrYInyYuC8W
vU57dnNB4KWWtXQyKRhyAOavRR8IXHzBYJf+785PF/iWRQqwSSD2MP5EPz2vfDlTpA6KKbNK+0Ne
qfIcWqAjW5U+ZYUj36VJG9LLy/CYLKdZGxKSkyAfJiAssOdOvIr5VlbD/HK3bHMSW+LNdPPwMS9C
FI5lIfek+cdvyZSe86UTFErlHpJET5+QPgJ9XpgKjK7RPnjPjKDd0pz+fjE/vE2V4e3Y2dXbeCzt
jSjL6qKRAL8fQIRj7yDyeNL1bI9XvrrkqNM3re8nT3NJ4zRWM/1p6Wtnr6qetd4TN1Ozh9eqyYL7
z5aRWU9QMdAFRT3bjGX1vuDFd/OQQQRwWn7c7AOprdhmE21XV9cp3J0yE1djPqPBSuCeM89xl7Ck
uoPPcP8oimZGOD4Sx7TryRcQCvUnwVWwc1zSZzqfoButFGgGFamiVSnWdYQkWfczEiKWa41fVVWQ
9hiOmvRZtlF9/O/gYSn4e2rUIBG1okDCuryERKUkYJNhbYfCGOSuSsky1As8MnCqFlZrIrZe7A3H
+1MhktpwIJT5JJdnhF53lQi0ybgOY1Ts7dC2j7UxMPeRdD5bC4+tu1wzqgafim5lL274fLfVd2Vj
rEbPGC4hqYDHTDtMVGJ7grzKnbKJJ1XuzMy5jX951kar9XBNT1bujKY0XyvRFxs58Mr7rZMzBl7F
GtJqR6dtuST1NrL/5+B4eXi0m2JjMTWAMOm2aPzaKppQNUREKMtG0a63O7jOdUFj7c2XnZa+VEIv
wERZJe6nJL30pr0tcc88zkbaPtYk1V26/3Np9psHt+KO6B15sRbOR6pl4aPpztHeGqN8db92P/CL
fxEztZdWWvkmWTZP2XJw47p/0DPUJlo5mTc7nPUjUCtgLeZwTiZ0gI13GRjEntkcjH8vTxmacUU0
1JzS35kcGTabCELQDhsyz3o5Y3xViY2nciCcatZBT2MoqclonJ88j8GS4dHakcv62Ph0sIfKis9E
0n7ncZ2/M4UqCKlPiptmLvYLN0xoDibfMzqVveWK5JFsDFxVQGuAIrzoGQak0c+upAgXsJAVO1ge
swjUzPJRLEpHY7DO4Hr3f9MbKrdF8q2ZBK0UOfnhhiuZdGWAu0ebQVC8aGX1JZaPzWFzDC3efYpa
xm2F80WOFCaOufw1d8SPYyKlmz3XB6Y3yQ+3pzVa1vML6zFReLX+py2z9Af/DmuxFtnW3snjdD3G
5hNfwdnrDpyOdeYgNQzb8jtGL1gHA+vr0XHMx75DGHE/o/iBmpg7n/cwmHtknImrZpe0Ftjef2Pk
ahffXNkkT0b0U2+i4ilesmJTBTuXcENvez+d/dJDJhQ/shvwSSZ5r+po2jHA7hH0m9HPLLceSUhW
T07sAeayTYBRrtcd8Vu0TEnI0bFS2vj3X+T9QPRpufZBiwVZSwP6vgUMyQPBhKaBuJw6iDZ/S2Xf
pNUkxtF9t8fwIRrjiqTVZRdNB4l0mFjiLcjC+Xb/KK0r/TbGCdfq6EfsSGfvsrs6yBp7kYxhCXlN
8o2c/KXN++kDZiVIgs7gLRcWbFPIR1h7suwvrqf7wd0SzkMgYX4OfmIjqyenM/QboeLsTvX2dD8b
bQOtm4og9/SDsSGdiPwQsy9vcBl63DMLTXRWzd6beiiE9wc5PO+TyDq6Ml6zKgbh3mwr9m5jA1hg
qlpwxFy6H8ghQStekaIThqV9aur5le7ygrCfslM8y/gQ9YO3h7QwnF2vIfhU1wea5BlP6qxI31RJ
qK4eheuIkvbayLZ9tAoGBWVh+Biap3DdRG18kVYRbmy9sh9z3yTGtA61V9Oio2r4g/goaQ2lk+N+
DwJe70iWjjFV8ZOdog0HlfMn6hftCtTnoReE7julenVyKsOw7XmwefaATUHsI7a/B/Kxy93Y9Ra1
8lDu5EJ3un80L9fi5bPRaFvn//d1UpLiOxt77Cbmu9HMT3TcysepYdgWVVj9o8xK2OBXM87zOVlH
lTE/y0L981H877X7Z/97nXRa+yAdnJv3l8zLF/j7EcyRJ4tQ1L6M/7T3fE5d6P1mauiyE3mdPQ1m
yFKR1N1WldZnUlv28R4Iw9TABkHsPQ9GxTgczdJa5RTaEq/P/r7kVCaCUhV6Jooup3rGEzbLpjn7
Ni1QonXM1/upu5x2S3ABcgdK1oxg1T7ENxGzg/mhKX7KtEEkN/DEJI7xuVGe/VAvRj2NIiJbj70c
jtoYQYIMjRp52z2J6X4Y6WY3tPZkouWHck7+3HuJWIRrN2vROtKXzBygDbVu5xuCBLZ/W3q5YAZo
lt25IaHogwQaH7lraj4XYztvYq8wz1qhFEEwwIX8wlOXXA44ftWgv1Q14AQd9NNngzQX4sUzIxv5
2hn4aqvEDp8bo6HulAxLlZcR+axL5Fmsi8/xGAMUtrv+TUzOW37VCjv6qXWlPMxEWa3vp0PNTw1o
3biM+DCfhW1DgMSqOsok28Mxmre90U+7KmvqnwbYEJ7p0yugjfLU+HTlSR+sfhZN7Aepo2YGQr6x
Bq2LyTW3ndPojvN2NgBwWl3vnGaapdDiQaMf9Kjamh0pP/ZyqAkMCzoJDLqAgnLOK01tFWTEeAv6
BOZUNjIVtOVDrRwWNlZq5OiVLqn6cWz8bWg2rgNtnqay2edoOZamtBXieSkbjef60rG2p4jdqp8x
A4/zaTcYTBT+6exZpD6NJlO+xIa3cr84zGa46dsJZfVKdK1Yy6Grj2S91Ed+DJ8A6OXDRlrxTrSa
qHG+iwQfA31jdkQk5k7VazkofXe/dD/811kWZqy26IOjAHTwUAeJmenHdHCxg4OFOBKR7KfqSPOo
r8EYc+X+gvsBZfEUiDljTDgXFonTEzHGhUleOSseIWEwNVTgFItVulg+hN9pnu7nQ8S+okDNvURh
7n3dv3RU/bxLh1ycWeU8eM7K3kSZmSymD4uAHrd5ztq3MA5VvIJhRH5q+/a3iWXDBF7OsrFoH8nW
77YASy0Yvz2NFxLa/nbiiQcotk0K9bRdtkUqpgt//ywcHPKtls/+PRXMGPw86nf3aFD8VivX7apr
sXz1+yUIpCsrT6vr/eyevrG8KhUjytpmfpRWll5ig6nYEKn4ZxbW+ZrRq8WOwVc/wBKQadLeQHr/
yiNhow7We8bWms5oHJottW8JpmrS36y6x5HmDwbvoOWzNL4DF0MBhtCBqFct+RHODnsyzXshtk9e
dVo64JWW6w7/CEUfjeto8/eXpLUyB+LE+f0/7E2Gi7SfPkKtY+dPI+1/X3g/b/VkQ9SfRukKFOl+
+I+A9N+1BmKPTuLSdkb0hqzAQt8D1LUB7opi/KNWcI6Bvo4L/ZVllrfLRItBMr/SXRHjpqb56Zc7
faHHlmBkcQK/+WBlvQS+rKb8OSjnh7Gh/I4As6luQKLRslk2nCW3jpAo+r/bVvtNfcn0E45tHjZH
aaVbYtx3iJLazdwYNwX0BYQ9Nih/bL2V49UXVZmP+ULKtUHmmiqy8TvW7+TYIT0L90tDHYkNWzw0
Tr5mXnn04zilemcRNvLqE2tVe9IFGMWmFq8qJbxNqxRDREmjBPmuH4YMr2NwjCw35DoxocJCAwi4
l36BcjP7xCnzxCAZVBTMYL4kbsB06X+gfEdzO/rDqRD4IguvfLIX8nCU2GcbTSF/LuYziezYb6X9
PnTow8R06ReA8UIydkAaA8g6xSldi3ChHbfogxOWmqABhBzK5iEBjLysJTsdVHLRyXdnJMupz8pH
m9vPBqpcZL9aEMtjpH4tf9LUNKkiJeZwHVURE8Ao+NE5vJ8Hh17GNLuXdADfHClxmjyfISsG2AzL
np+Gb3NvvOSlD+wmwTaywKDxvv0Sdf+D9QxMNLxovNFg2E1jrZhf15b4NiFLa/KHXEDTRQ1yWtRP
zYKgxnhFe+9rkOqrhlBdNWws/QVa7UGv5jttnYh2CkCntgdNCuZrm9F5IjKZTpOwBRBsRtwLBztb
0jCgZIu2cQ4DoLXF8hwyD8/haYNaRfDctNvCyZ/kDHEb8jY9s3Tl0LuqFyh3NyYvdSPeE1KzN4YF
/MFFRt0tN7cL01sQ8F0vkG+TSMIU6ncy6FcPCrjvm9dctqiqwBuAkD9OuAsQ6+C18N6YwHnQxFuo
4pUFISdEbjvh+jJc0LnxQiDHvKAi85en4YWMyi258xru5MxBhwe9HOLfRBHY7ReGHC2jTztGVYm6
ksecEQXRmH9FgrijGiw6/TGF6qbexADTgVG/i4Wgbtv5kVFyFsTA1Q0g69pCW08X7nrGlm1c9GhV
6AeVgs1eLZB2YO2JV+2i2onWbsSDctaNo9SvdZXXGwvQuz9CfNdBv6shKXbxQoPvScKn3jglIX2+
piMs3l3Y8W1jn/FERoyc4cqna0rRbtGu9IKWZnXrjPzFX1j000Klp8W2sqXlHaN5IMkIcr27MOwH
g79aCVkrdUj9s7nXF969M0bflb0NkU2veXpUdMgKVjZmImR6HXgvVywebFra+kn3knpbZZL63set
6/erocC0jTIG23ueEn0AJpj0jRP/NZafZQKYIciEyYpEv4kPeNUf08b9nSdtAhzcPxsjX7mkpVbO
Xz4aNhQWOJJj0hBaGupbhVY4cMDQZWwpJ5yMAgvzaOwnG7PZWOsGQb+IOItrSLD3SrrtuxY33x4D
1yXmYUDPWPayXM2G9q052o8SEYqM0EQ5zWGiWaaagxqdo7TLB+JS8rXsIqaXgK2CprR+2hmrYS6m
X5EXmhgTdTvAY1BvjAVs6VomakRd44ebeeD60S6hd0X1S2NyzvqdmWoIMZyORXVqn+u8e6d4+sZ4
+OTG4ReV786TOk98jPHWCPG4rhp/7fzCH/WUdemrhpur6f/QvmSPpdkGUhOMJWm8NiVSG6GhWII3
XK+ylJmyKbsA3sOHalS2HeBvDnotgiYx+AHjGZciLPii/Zx8EkIwVdtKQ6hkVB+YcbkX+hy1iGU8
EOoJeuPLdgtjVRbJY2jF247V13VQdGYxlGzh1Gugct2J0dWncomp9eJjWU/5dgIQsurLl37OvqKq
Y3rttO9mZipaBOY3wRD2qsSQO4JwDv0G0sRsnPtifI77FiMxqTCDufeztgim0DE3qZuSEUS0gO42
PLGxnpJ3p63ycCyDJIyPfoYMkPwK0yGvsbS/tXF6R8lOv9TgFR7hdlCBwPb04bUo1cOsKFYjxuk9
eg5tmDchjafMWucXX3o/lUmqCsO+KyXnwXRtVIYkNgQ0/l6MkK8pfYOw0Txc6UQTeKn4MgxEWTFm
d7G0y+t0fA0lqqUhYj5eprg4IhSexHl1vjBXnmmgnegbat3Z/W07I6KapnvV/HjjNZ0X5FYHFFS9
KGfVZkwSR7N6raFAY41Kd4bbTZAxfD0wiVn2HN+GbxqQDNOvYH7vXSW+vBa9rscChEV5XE3kNQU8
v980r7s2hvcnKkIrUGVBspNt9iS2mAYm0f7W58OfgUY5POSCLWHxg1LjjbtHbYXZPE7o/YxZ1/Go
q29BF3NVGQNuu6xaeXqOFDNHyce06YCg/jwk4aVEe5k3KE0NedCcnpy3ZlpjCv8WudauB1nw+Ne2
MfVGXmK+Ck2CoKgHrkO0ARBJjVWXbMraD4upfJAp443kwWIleWMEY6d+6e3MUDWcTs2QXiOFYdj1
qgbpHqmgW+UTqIhWq7kY5YyvtaTpnztPrharS6ngy010YANi3fAiY5klAWpED+8hAraJ7qLuQa2D
7IMIkYhM3TkvL8LBqJ5m40zbTr30CCIeEGsNs8X/wS/PVVvgBG9oE8QJ4jJ79t+5PckYNfdCCHfV
VbSW0kR/z2C2rZFjMoatBvYN+oQ/L56RVxMT0Yk4KEswSZ0bjijnW++Fbs16sEV8cfP6d7wkNJea
j/atnS/pcna/xDBn3iHI6OD9Ne2FNCWPmveij+XvoR2bl8i+EE0FChRNXNfRtEgL7TdBV8CnFc23
mUQhycM8qU32uLrPNqqLU3YO2daYq6/ST6ub6BZQYCqR1pAo0MpyzUA+YYbML69PkMQSv+XE6tMf
LSY1gA9qb5N0w3ARNXeo6UwsuFAIER0Rg8GimuXUga2fHtrQvBUu67FX5fsMoXdiFmBFbVjddrxQ
ZZHzq7B7alC3YMCS2RbrbxiMMv+Vs3ILm/ik0hn2tuXqO72Zf7Vx/e1NGEAEu+Kg8o0lIwn3ZxYL
Gu9xVyPey7mdCdVqY3c6Rjyc4274ZDuH8TskIa5r7VfL65xNJXIEsvTXh0h7qQFY0g2vqQHUV47E
AebEucljQtfs9ufYal8NovGoMsuV5ZEo5qbJtX9IfPgpsNPZ13T0k4d+fE8TjweAL6a12Se3rgU3
HtI57H9m/tIVbOetnyUCnWDDU35ArtwnDv12FgiLJBzXF/uSnU04Fc629SjUc31bVMlzVGs7LyKJ
Qo4jMGvqn0THO9j35XyYEIOjKiKIUerWyqiZgswR2iTudQLr+IlRtoNhnZkhzt5vor28zax1kjQ6
RLSVHnqbdow/oGks6mugD3PgakN/KdL5MlVVu9E0BAgUG5UlnG1V8bUJcf70+Hf9POqH3JW3scK1
XNaPsxRfwCyDbnY/7cr4ciz9WuFFwhK9rUaqYHtiW91oJyRzS8c4QpRRWjE53QcGOfuY9sVapkAK
8VT0G3DA3t4PvTd3mLUV5drN7ChNZ6f6iica3MJvyCahzxFvPU8dfEVsklGEn3ahzcGg/ZmSOdzo
bXcluFsuxgUq0jCVq7p3+1cLG+qQTu8lbROClMk4VvVnFcf9OuzPVmxDFuwCE+3HztAQJtsjzfAs
Qq2jc3ObgsmBoNEfWDU9OlFNW80Jr1bbMFDgrRVoy5DTkdTzNgF3sXz0q248gh07GXHEI9jr38lL
2E4RGDszI9iqsXOPOAT0nOX4BgRwWnI+ZtoIBmJIxygCx0rfY7s+kZdobqwcUnY+1SPuCYy+UNmu
sqXitc0HZ1gYShVx57q/wFPDlWK7uKpz7y3ZlGCWGMJT+uKvtWO+ZaUYSSgLWuzoEqDcG/RI3Qaf
h93q/kZYPOfINcKj68x4NBPCK7J2gV0+2BKFsrRZZFki8QOQBNWZgjEQPvG+Z1tGPPfi4kFOCySE
0g1YlUQHt2rNflulzjGh7X8oJD+xlrTpYVFDRnKmT8RyvfGiV6aJRMtmuEo9We3H2AYXYbVHZGls
9wS7XzcrN3qduuyhSTPWVb0NK8sk5ke/pnNynl3h7ku3GAL6dNtGYeiml4kcsWcn3FP2u3pdPYiB
321n06xDmwDsuGGakp+dQSKTb1nFCj9ZT6xrjzyrUeiSPRKa1KpRS/OQue8Q9DWmYJee9YM3cSfb
HdpxPyazDWWou2puvU4iIbtdyVySzR63nnpkxUGe0h68RiC4FVRXgAHJsSCmWYUfBACOwv5l0CFa
6VBrbvNMPq/jkCvvSPGTDQph7jl+XlmHW1RCWqBUw3a/Kz9bfR43U0bhrwo6h6b1IHLbx4hGllTr
M4HK0/o22tWXNRAgVfmBHo+4XwomOxqar9xxoCSWy22h0TUfu7EKOk3gcCKIQVvqs3IAYKeTy2h4
zqfFAgYTxTpmY74y7Cbb6ZpzMSutPpgIeQfBvyJRyeF/1LOwEi6Uufo+Qc9Lne0EqXL1FWkhO6PA
ODAY0Y+IQc66Kzx6s3rxTkT0i9tbF8CDAPaSI31ee+fQbQz8jEjh3Jc4x3TjPc9HvBE2Ajw/Hdkz
LFUR6VVAEtASmxEdSYTxGlJ0HulvzBaf68QrN+Sz4DCYUS+3Jsrq6E86ueeQRNe48002KBaNI+o6
kmcrzGkG+m2S9pK5PWtm8ccbUwzCBUUuPYcfKNGvqLKaDWWqGwiXNZN3JIaGLMaYFMWsw/tQ54aR
vfVN7sbD1DBCqKaOWQVv4b4ns6UnE0nytt90jSkA7kbDSh8ZutF4ZmwjCCiz80cbN0U72ggIXe8r
FzwoI/faVhZRblAMIx+vVYXCcHSxS83X0vKeoOmc8KqVBDCjOXJjcqW8N1Z7y2EylbaKcaTJXWlY
/jlEmhFmF+WLd2/QHQamyYkR4kM2QSYfWgtJmPjthe7vxCXFEhBr4lrkQno1Mvry4ve4a2jM8GZC
sI6Ng9x9S63KMPzlokkjkI6c6cH4rpZvF+HqDrok/5lBeV1BZ+xRc9MimHPj03MnvNjhH9sAEUne
1kPqsC/tO+Ic2cZ/5kn3PDTTrkURx1CVIp29xs5qnbe2MKghlMV7gnhAH8eyZyptLyxH0oPAI+i5
H5VbZCDHpgfXHUm0L7Ak+1aC8GX8UcR0mdxC7oTb2TyVKnH28gQZWZuHlNF/Ig22o2EWT/dDyjxh
F6E4XN1PQdrSRtM8hLyTXz9QXO4KjyihOMNURyxItI2K3jjM/B8P9UT0TGpPaF5ZSTHPLzk7I/kC
eXyIi+xa60X30PXxVcaFvyfF7qVaxKWZ9hutO1slnhH0yJlIhOk+n2Hgdd3oswk0BzQFfrHWsaYT
ETdDp9TfK7fSLuXEAzfRo5M+Yd7TdIzpPqlf/WT/D1fnsdy6ki3RL0IETMFN6b1IeWmCkDvwruDx
9W8B6r7nvp4gSIqUKBIos3fmynhdaXiyfJcWv+bLEz5ldQHJt9m3pv1mFSeQNK8iG72VU6QLUt7q
PZ2UxyRMv3oKUm3dP8DeLnZkSUpW+l2w6LLwwaUKu3ZhUo1dsYVSwlzWsxihwPyWivQhMcqjWel4
4sFtNwFdAQLF7xS7vjjd+NraztZKootwAcBEEu+k4WAmjDNkMqx/GafK1zDJr4C4ViJ51tA4nkes
74ZCFtiAwpKZx0WSJQ9JBUyWgLxFQpDzwrYhuTitXa20ALtCi9eosY2lhM44Ohkr7CY9ID+4OErG
Zlj112SDLcsKs4qXTaApanW6DSsnebFookcexo9A7+/KPH8v9PhDkeZRQR61qcYeiD/vBMGsX/hb
emUeBF9CkdTORiYStUvDbrNlnTsvpY65UTfA/OaIQmEvUotLH1Kk+ke7t8FocHrDPbDLI+ma9Wb6
pxo7NTc6BTNPS2+pHnk07KNPSdgEInVyOZdRF772GagbTWMtC35R4NU3sLqF7GSIp6C5050cFTtt
VAtGSwIikNIlFcokMwvpgAfvvqGvGQIOEamcgOryYOUrMBEbnTFJxyRSF7XAShjgO1SBircFBUdX
tO8tNuS4qFCOadZH4/kfbI4fwqo5x3lzqbpsSVg4TsMMxPSotS8ET743BCAsiowaQif9vW76D61f
7SMxfI1E8KzKTr/4TKYMpa2+tGGSkd3ROv6jAR5SzZTH1GQ2USb3Y2fcR/EdAQIkwnlskWO3ORk5
YOXgDgfrsQoJb/cy2v3GJ4p7yBbUztYtLbg4pjSk6R+c9WBA3fZQlckeuVO/BLp+GcKtbzf+hmp5
sQodHJ1VrX+XYbCBrXigDUFlNCECamQjUBokwbf+zxBRkFAlOwKfL7pJpbkQqVVhdBNH5OIPbmSu
8KVQMxHtrSvlJxrKA3JSddFmubvTqftlXnXWVJzkk5fVQaaPYpthuOzcZ1oDG7+rvqqClXooyxPn
DzV5/6RI+qpVrb0Fo5fglnPJ5RZnSaap3u6dMcTBF/FpS61DLIwBVe1C4LzMzG1tfqrF8Fo6/a4z
EmTr8iUdDgmgT6rJA5ps/+wxsliB9WCa+nOtAnJtqmff8j6K72EwHkiKW7GcOgkP/CPXCFevAf/V
bk9jEF6HSCQbwD+PpZNCrK6wDpTDK9RVKGL4OqEoUNP165sYtVPDh1WKdfnjBf4NtNu1yRkPsml7
KGhaOEw5vWR28iA40AFbBQVKxck245viMTdHPobaGdfmdIJEGCX7UnuN2HCv7Ea7AX2xF0MoQZqX
Ch+E8Qxx/F28SWltwj5AHcvybaHn7ZtZglSLcYRqx9pj/nEp3068ODap2Nkzv3kMO+2lj1+a4Bvq
xc3UY29xjaTYVn4PzdHtn8Aj77ORujA2ImKksV4WA7tOxgMEsBGbQqV+NlVmsSAcPgM0ZRuT/ula
G7rTOMAlHUwsAdTdEAayOpLiozAk+St2sRxxp3J998cmNp8L3JEoOM/sOUkbltnFU6o/iJo20RB/
WPpwgSD57lyrwN3VRn+nUvAvHYWr1mfvPTgK3Jwc3MrQfLRD+E0104RrWHyPbso5g28Np8nON4b3
noF2O/IZ6+yJ+/GbHrHNPoJCZGaUu9aY9t8V7ds4hbKYeckpCL9jsp1WigLpWXiSZo4ATWRRzMwo
8OoZ6TDD4CmLQk3Bem4oxXPa1NnCTAwWoIlNgm/u8tEZXb4Zsg48U/mlFaxUA8aZYCApvhs/A6XF
uWSGm8pnF5hml5KKOcrJr75wDlqG6JXKAGxr0JQ53y4lJAiSA7tljGXhE7UF4oi3cHJjt0O470BV
qwadShN1AdehdqIikcO317yaEUxBoImk6DETwnWkBLEVsD7WbQIXsBn2XtsYzBhYtV1yxa1GeVHT
4DtlVFi6hvtq54L1fAXgMcfc67ehu8QbuISuVFBp3Bl1c6e1GN2pl9lswfxkq63LUse8KbEbl1/+
JDXNqOPh90LdnTMiB5mOsSM6CKd/TXTAANQGxMSY6QpGQb9AaLePAoqSePBS7ANDyEqP9XNZBMYa
EiPDOUu5WncPfLFYFM7VFBcmm60ZhBRmjUNmZqtQcRTOgnlsiY5MCf0yR7O8sC3FWNjuPWjn16aN
PIASNEI68+aqpN/6XnuvEjW7aVKXUMzuCdkofpKsQ0oUHEnVvgs1OgIqejmWLvUiNsWJWJuzZnsr
XKI420eW7h7Kmm0a3peK+mgYRYDe3n3zyUJkUd+cxyg9h1QQF3Zo3qpYf3CaRVVV2TLFs78hsgXf
HbEFeeAKsJDjO0lbS9iqnKz1F1XtN4wOty6g0qileN0Gxfpy828kZ68ZBTi2wjzmKRtRjdOKFdiJ
mhMeJDEyuoF5yGo+Ljd9kjnakShx7wxs0kpa7NnnvKouucc5S6Rla0q25Um3M0wK/64abakdICg1
65Vj6sA+Y5opSDU1VoTLEInSKtK1e4C47lKHMN/V2d6KwGi4BFNlmfoB0QrOsz0pxRmirISCqaeN
t5DIoSVLXQgyDshCU/7QiYDLERt/mjDAhQXqJYDnVEt6woUyuGuSXUEBS6AAg408Es1YhArKW6dD
/cAFBYEkMD5FUL3p7AWPJciPbERs4ygbfGcMXOjolJJBWGBmpfGE3UB5sIk/QeexMapjHtaveUSH
2e+9ZR2bL2bZnGVPGOuAU20R9OnZ7MSl0RApe0UJGMVml+aV1ZPaHyKrf6fztW0r2nGUzBMchO4Q
/klESGErKDqCTNILDamT33ePHRQTFgYTXSmCf6fqH5IihlLj+w1tKIl43ZfEuDJ4RUc6WeFCshR2
6ozeQ+E9lcImCwfUqCbprkqhANJvi3fVyA8U1+4HGTGMlG+g0OGOt/51ItGOePBo9Q2rqIe3gQPP
1Q9eWv0oqU3sinn2uoj/2Vmqpg+rNKX/4QVUX7OCPWeJJyYAcmgZ/SLK433Tmx+00BzpnkOtTJZW
XJaAL4gXtwP/U3eyJzY3zL0KNuCg3SKY65Z26t5F4Jm2Ttd92lTQLT+6+n1f7O3mSi9lXI5TS8vE
bEjJoFvrfffkmfBkrXxabiXVUa4pav3YUArZZRPVZSUMiPRnGHhGmpWAK/WS08cqX/wgImbLFLeO
kguG9w/d6VfuFGjvtP1lNLN6oer9l+Vr48K12Cx7VvbMsuw5ZhljuewIXOy/iL+tDgclcmfPzs6p
Y21KBGSoKRBlBPZI5SX7pCR+SYwnbDP+0qFLv2CP96cV8qSn6bZucvCzem2vghJpZ4xCYYyaO1PJ
t3kUnqwIH2s28HXX8Zn60zeBpMmCsj7eiJdsbB3yRCEuqmqKlMQnMpDys6QUtcxVZVdEFD4rh4Ej
oAXuAvXooGZR87KObYIkoWvemZJDVMpyoTOdjh3Sn0rIR+rt5s40KyR8cXPyvr2xc24p5UyrfmRv
bWE3vCeTaIIuwoBJmQOzhy7qUoyB2JtbnY5aplHDBrdHlrndTfmsBrgW0ASubwNbiWukaNWLUNAV
kV2OVEJJwhOXVYNRbiU4aZyqPdtpuWEK0jdsyFZTCUlUtI1yvz2OAVpOx+ipcqvufRWo+8hskp10
myddL7mqdNYD7EF/0OM/OiMCBKvxYY9EzBK1j4ImcTgnagow7QvIapYDFpdpAPkdXxnRHOhFQD3t
5VBv2W4irurXkgUmC9nghXgsa6FaLH4Fms8abuAiC+OW3ZUFCDWI3lo3yJAQZP7UgX93Gtw1VOEN
t75afOljUryw8yWwZ2wPXeT8+IPaLWpCMFLIO4skzx8G96RVg0XACUJmx012LV6CcOBj7G0nfI9a
pV8wSjXLuGRZWXfZhjJb7pGr0e9EKEC6NNQq/Evb2CfGKgbOuCU0RDlqQ/IcFTGFkeKFlVmzT9Tu
Ve1Qj+Eot+OjLCj6mV5DYQ+3rgfIUCYNfG0wa2EYbmxIkguti6cUGtYcoUMJbszY/yzqUtmbrrvV
x85cJ/6EZW2KW+OlJ5mpJHZRxYInw44YqUNbk9eL9g7xHXMQ1Tj7J3fIUCoyK1oHTXOrnYpfxjYL
bU+iGc2qGNEJmxT3t+SkPYAKhiYTKsgkkB2lan4/IltctiJ9VNtw3/kGdVBwKuX4I0oQp1HyVKfx
VxPqb7XDxeYkylNQUZYd6/5d+Oa7qwNujToL2sGAcqzKu4VhJrsvIRVA24pcJYUOmZz0vXSg3kn1
ne01K3q2ZK42VhuV7Sn7+DeqRLtY7Z4pEy3sguvGTx7DUb4PH6rsKLIpq8jaqrmt0XOv9izzbQK5
qB6CuELm7WBQLBGzwZugxby2fQx7IEI2HQiQfLihIXrRfP0rH5rHcaRamZnJs3Sjx7qqcM06C/YM
aR8dOqbpQbUvY5m8qQkiJFNLgOz1oMiL4gmjAE0AsXXqVGxN0lZGOm2NFdpbc+iOIjTWGhaYLdDL
k2IoX76V9WQnkGNGF5JxosM3OVU+sZOioO7YL68aCejdAajfeaBjvRoSksbiHzIvgpEkXdH6vNZh
sZal9ZEZ9l53yz9lkl+cyu4XVUq7yd1rbKqXRRnBn4stKFq0WQuie0q/3+PLvLK4hvdNQo6qFncs
Z+BB1dRlUC1TvGNW7gg1ExWYPDc16PKOpzAFdBqVl37gWsJgRpU1hLXgv7rIiheRRs3dBdPPypkw
K9DU25YZjXY22LIar71niK9Cib9jS3wPIO3CGnePRam5ful6PA92pN9qhRrNFBRQoeNekLhBX14b
V2mPoNuqh1XSWsayrtIXViZwrJAZUtRsgI0nRLVm0xsmxcnu8Z2P7hMEDtYswQgHKDW9G3KRsMpx
adnOSYoAZsk2FFq5LHvCCnysisTdaoy9rYauJfownIq8mlBAupLdSs+atZyiu8WI1UEBcw04BrMi
XRmW+iutHq56k0HsMrr3Mc4fQ3JFPjHnBTuC2KjaENbKkEtGKSDbMWMctMENCZWvJNO6M7Yhf9kl
7ilP+hdDNS6Nar3libqyPf1PTOwxFtbGXlb+skEPs9Ks1v3wwERP6yYNwlGVHd0yeMKkhame+SEJ
vlQ97tjVvyIN/9YNiguIcT7SZHjpO9aQVcC04Wg+8QUFsDzgYGnCrlsKRIGIG0DuPneldm8JRWVf
HkBrZNfl+TmoLq1XGaxKbQmfhsuAktcy90xjST7oszrAnhO05vUaDwFqYo+uUC0ZRuq4fGolRhaN
ea6k89GqH5kc9v7oVmvLGO/6mrahGpBni5Qjh7iWbQgrb1ZWhDQ/RMoNt+t5DJJio5Z9s1Jdu9ng
7f5KWmYkRdD3VNhphQBGRw1wadA+Ip9aqTW/0IvUm+AfgPljhHvHpXSss5oRO68cVKwV42vRw7Xy
dermLEG+wToxPLDv6DUDMVG7apCMLMcWhYLqf5QJxX61dD5Hjc0skLtbW7LKbcxz28PfyuuxpfRE
HwgniHgfKSV7WQinxaLcHsY664n6xUp1yTxJI5yIKMxGIlbAEKcbs6r6VWWxMYorwHkU9Uw1EmT8
sI0fBkJ19W4CqFCbXkpww8tCb74axfYuUrznFVV0S7cTliXjD6NJfaZ3tal6YOqUd0PlT8MP+Z4b
fKY+TejW14yFCGw2lsVGyxAoOMBOhql74FaaehpCVqKJcwsyd9gZImM3PHTF2qwT0OVat8WWJjel
YsU87qS7mvl57Xjxe6v7hIGkHjVWwJwChtN9Hm9BbPehPi48D9CiE17TuvquSzXHsA12erCHZ7eH
mN4LamyRACLnY/Ft9GDS6xT1jhYtoAhwziqLsBj19RL10yiDl9RA7220akBYiHpi895jRYyoRiaM
/kMc0Xx0T4oSaQu3dd9qG4hZ0vZ/amegGMtJpeBLUAtqldBHl3BbgILXxq4vRcmeQIQbDaE/57Y2
TbT4HCLweZmMc0oEzYndlhbkOeKnSTbh4ysp6uZkQYnSadSvC/J4NrIrD1El3hLAHhTi5VmIZE9E
6pMS0arRjQ2Bn1OBE6ycqWvWMtCiu6IGoK1TDPFRz21HaBkLfFsMSP6mn5ow6EzpMMkaX6r9IixW
2GrHttGx9B01cfU2qLRQEVruzbj2bjreF8TskMmsDEC7W5qrTENH2A+U17DskYnGmBnxweRjEZzw
XNP9BlaxCGKmSk6hUfP4Z9TMXKQdnTCbqoNeuKCakv4x09TvXFe9reYQnwEMbWC+5LNrchaRIxle
oI9I0FUi2tmV3RJcwg6gUli9HXVOyTiMsrWohvIgBeTT+TDftQpZTLl49w51ZHjTBk1vc4rY+b2J
m0uiUs+R8bQYCLDZoUqV7cBx9B38mp7J5r2qc+SJ1QmBnLKJfB036/TQfEA6zpZNmEerQfYvpric
v4dgSseJ5ogc8pd32F6XzcR1xQENGHS+NTFA/97NJ9CVAaeZGbBPDwVXaPx7U51oo8N08FKP7jfG
S3apXgrdjoMS/vfWfNeZwKnEiNZA7PZKznxTpMADWTxzcz4QBkG+h8ivYqLgxlM2T8TktqBoSabv
1EudD7WXyd9bqeO22np+EJNdhZB3elKi6SVvaHhPp4tOBlYHi7z/z0GIkE11dzLSQMHoo3+5CYBD
m3fINkNb2hTFWCC4QCM9RZW8Cavlq0p60qbojIg0p9paIXr0OppY0gJJpXcjwQHTJzP/w/Mtljp8
CHV0pyomWAMsoaOfAIU7xNi2DyhaN5bZH9Pp223Fk6wQjQU+SrzBWtpGXsDwjw2wAL6gTUM4InT8
Y6fwqashyRd/v5n525oP1fS9eTWRDoiPiPB5n8+DcBDuutHEe1Shw8+Oyo/wqUX0fEiW9jAgZV2l
eUl/jr24oX1TEP0hu07Ba47Rtea3jEpTHcBP4esqJ+pz9D+fi6B9Rqrubv6sfn9Mf5tJy3RZBJZ1
Ty9+gvRK1YQfN9/sYh3QbZl2FdGJ1tfvYy06nd8fN/NNv7Tyw3zo0on9XFoIC2aacGjXTsxFNp2w
02lq6qNNxFv8oldsPH9Ppv89r+aTy4tTbwPB7sQc6ZWv8ylZtxrI2xzii9ZHEYKrYO8jcNjOH6kz
E3jnD7v/59L4vT7+uZtVKVJVRBgWX2sKKuAw38r9kbKdpM+IMIKSaFnJw+9Bdf9za/7E6CbQ7pV0
8IOyHg8JC6fD0MfomKZDbCo1EkGWJBm6GHbcQAnbsgxv9XSgrdAsHQg5G2F77BsHQRRhmTFPgmsK
bu4Q8eXqZUQjm7JuWFIaEf1oY6V0rSs9JPPUhcOhTg1j2bhBjZoJ3IucD9T3A9rRl7/P19CpLfQ6
qvbzy+cf6IFDPERGmWB+1fyDYgjrXTSSOK2FmnE0Dffqqb57LW2dNi2F4TTjIZLQUNXYQF8NO23v
5mcEnnSvwmjekYFPEUr/fWXawAr3C0brQU9WBWXnm6k4/s0qO3VNSaj+fazTev+mOBkxL2Wuo/Xm
7nwgDrc/GvBn5lfNr8d6VN0NTBLNP8/6fSoeo6xIm0uQhldHza1jVDbiSrIlxgRs0eyTI3ENpscG
fNDrlKb3ahRJABuHlTgDoXybn/L3eVZ4hACp3M2/qBvZHHMCjGs0H+h3+2tYmPrvH5mfgAtHkJI4
soHDJ8koyJ9TzcLZKolPeCqCSXQBAZp4NfeotYfWOlHJq1okZmxehdIcytEzTsP0WsZ386qQAbBM
MeNu58fmA9OvyRKHQsDfx7QhSk7TenAIS2/fl/0fapHhrbDj4VoU6566182BuGkhv7uAs9WvljU8
RLGaHes6MK7zQ81AV9AmJWqlIPWYH5p/GKFc31s6m4H5sfngGkPFl/3vR5SSPZ/PlkroxOP8fWrW
VdCdip4e/vSU+QeRSRZVbYmXv399fhym0SKWNiEm/7wrl8UXJWn68vMzhunNp3UtN42lgAcq7PIK
dTlzTO+umA7SgVcrSJ5rRwxAjt+ZVy23zavKiLzMraFEeshj4J/MK4zzfiKV0gmbHpsPLqSI45QN
Djri7+kVKWZysYRLw+3YUZhaxGVjr5URSGnZkg6JXP6pt6Lo2KOepyuMeKCx6Q/3rERhe3fXunwQ
wfgga9bro92vMP19VHWsXMvpkMk+2AS6F0ylc+86/0DNyVvWbWQ7JjpaHA19Ep/7vt3PT/l9THrH
kj3/9fdepGg3ci6OnS70LXHpwa5QCNrAbjxekAUsxpz4manTFebdyZfmBzPWc1URseWxzYr6EOV9
RTs9vphoMRa9ooUrt+qIeZfrMdQeo1Z3F3lJL7bXnKdC93YVwNTK4w0zaixMaS0sGyVJ5Z47/EkD
Tre6978LF1ZjWNjhqsqtRUnGTpV67iZM6m+va/aRhmGsDD25aPRYLtw8+epjQkZx9WZ6/2OViQoI
fO9nBlUvqyVd3Ss+hKsZO8MPif5AvM0VfWaoNg8ji/WCX3NO+/HTV8gj5do/Dmg4Sky63JwPVu2o
rO86W1nON8V0f/6JmeSghSA/1/HdWPUMG/MT3CTy/vPc+X6hJRpQU14l/7nlZeNwGNNv8kmIG5t/
+D/P/f3J/AonqgiPT9V9qShQ1/8++/ePNlCoUdNMv5v/5jkpam8zv+5fv3z+6e8bGwE32HVEXPH0
lihsGgs56GI1ON5/3/b87H/92t8XRkZdrGQR4n2aXvn3/Wp///ffP/n3P3aDSGLZdb/+PvSvf+x/
PylTHZydIC0MrTbfwd/X9NDBlpjvAGkO/UNpmtEWlLtZiP6WF0V7r4S9u/MHz16QRjAxdgWSVXhu
0d6ItPZeqF1xa6nGTHfmRyJb9tvCCciTDzFS0qve20mLLqFiBDkPbTMci7y7GsO2IazjubcUeUFM
TyBw1Nv3ImkpQkw+2aM5yoEuUDyYNENDqqYG2/BBukiPeP5KEWN7P9/yM/S7dJ+jI/p2SZXdbTaq
oVT3Fjs8yluAZ9hoaGy7Mqt9cFGRTvHeMtGwYRVEGWtO5y5HpKTb+VXzQUmzVVyJvVNCSLWIvzvp
gu6Ma5sHM27jk8m1vCg1hyQY06S+naEHCwSBQq3bj/sS6MR8j/SEkQYCWpOswqjmAx+4C2F0b7Ih
w+Q83VJyP9p39Is8enuOS3upuU8I63oA76kR+TThCtUGUx4WDKbO4b3wurcg5Z93Mjb4qopctDAr
74gkhChAXdrPaWZvca+SVhf2hDt1xpmWq7+ErmO/OQZ9YvrA6UXElnJTMve1o7PwVhbOJdWTZ8/x
hncRIQOivfHgsi04JqZeUGks3Av6B4xKufJMSde+leNQ3vFifCoJRRz2A5TZzPFV91NsQF5pvNiM
QIMiwntXyUjEzpoJaqvBaHImvKJCM/acJ0TdESBTUj6pY+CVzdGcz4EkpHXPaUgxEcv7ncmqdFdQ
1gPqE2zmdwkRZznqOtE4zbhTeoU6PiUv1LIVlo5M9R4LUAVTk647+wSTHqxB9Zci1b5jMxuu1Hz7
30MZU5kjMn3b9dUfSyrSQK/e2ztbpQSTEZrtjUMDuBz3ha0M21Lt6ePbdgS+t6rxJyAEUtDbu0RL
Xf4elOmu7KprmifLZsKY1QBLcKOEtBamu7JWBWeU21+BYFJUKJ6S1Bd/cDs9waSoXmmCwm/Pinrj
hSQi5NYWSoNdLYPewUROGO1Jx76/qAfatAT3YLvX2IkdPcvwjnXbeL+3YvEZZZ1yCuKhMFYlMjYi
jrTi3pxQdMi8n6SnuLeSHguXEJI+pbEge5a9hs0hYm3peY4JtQZBbRs56UFPve5MAaLCS+dt0AzU
e5RCxQsfGNxrghR1wbxZxALmGvLvTknKW2UUX84QBy9QFfsVsujorvEQ2pkFbTCj6L9CNA5EEgBY
CSx9I7qipHgOcLULqCTqFf0BoWGGCSvqIEPcuHedwT4rHlm2qdPd+TGwJwe3KInKGLvhPWTeEFX9
1rkA7hMWeJuYFRVjShBQNZMEJWFC6wgeuv7rkMg73ymco3CpTaa9gGg7DSNlyBWWjeo1saLi3Jb+
PRECBEOqtLmOgwFU3CAN9o5gZPtAkzjctFCdnpUwv8UhYmRojx6ooeZVE5r10ogiWxWlbtzJ2iR8
wI9hO+iAaAuvOcmoZxdMC2hDrDOx0UZgPjhB7p+x7eC5GfaZG7wZXjJZepKBZk4p+vmxRjXOWg1j
YsOa07n5CmJjEwNyj7fh5BrUrYTp6AffIRY8IZ7pGng/9F2cSy1YooBIClgJ2XYNf4xivVBq88Ez
pVw7SPE37O3sUxGEX2i98wMmvHxpKgEXNGjED6f3kGNS+rgZEsUtm3r/Xe0AOuSeQaHSSo9Bwayo
WuoHCb44v5SgvrXioRgdTluRxIhN7Kpjd8e3hmUE069m7SMjrqdBkXVt3T5psTew8He+BtI1iDTV
GsQ1XL1WTqI8U1a8n6/oodXlDvNZu+gnrqaewitI4dHm9OpXQzgt4NRW3pzQlrc8bSmTth56pOku
zg/zwq7gzk08+xwqfvHEMM0c07KItX11Dwia95mZD9VoiwfDK/8QVJSJWDtVE9fANGFla0Wbncvp
rj3dDdSwX2KwIJYot8ILmCRMXWGcfpnZNq4H+TlMaNQAvV2pWe4b6u/LTK6FVL1UgMQ+KHz4lKhU
hrQmy/+gX5nEfwjxF6EZUUPAsnby3CbcBG2lPbhjbBAX7DdLr+oJH5vwgEVvhBTq3ZzTlLshmsOj
ShYbGHMub0VbaqpcOqY5ESNVO9x6av9tOBbGS1nR5xXWlALLrA2RIyFSvhPx2XpjSivlWuUtLDVb
5hcgE/3GDhEcw6/vu/YhrEG6FKoLDJx7QUX7U/HxP3ecRqGMH37H9wgY+x7Gmg/I06rfSrM42yKG
Qh/T/82ylv+aM3/J9YjWdh6B0/nodkRPdFRGf0dDTBuotRPjNg70PwxC1dYVVsebb9inEovqMzll
WKtSHLnzXZw9ygJ1JVSsiCt3HgZLAaQzcfV9FObOhUTddBcMQYq3oj3hRVPfwGW4/BVh3Y2JSS/A
qMwYNeVoPmZ4HuhZT+Xeyf1g6f+5pfhDv8T8B4J1Qkg5MJN20qI9EQ0FTfr5QdKqXkI12Mak63Vm
1Ww0NWDV2/faMvCxWAeZna0ro0kfM2TC0IGt784hF0jzC22NoqK+FuiVUKLoT/M9tXTpIW+UXlOf
ulSmJ8ukIplPGJdawcfT6bifO6SAd6M1LNF8Da+1RKmJSLrYh0INHiLVJoB1iDZRr25FWyEDn2dU
hS1rm1OfmB8TVQFYsBvkrY0DdyMHMkEUMIVdmX5prfWYiy45CKIpNpmKkaaUFgRLyzKu8wFyDFEi
FJtQTfFY0GNkcMhqnhdlqjDsna4FcjlEDU55jVy8oE2IzMCYve6nt9xZORLDhIUU/kbtaviY7jln
rG9rAEXZ+l91/JQ0gAlyzQk+G4MIVG0M83t97M0DxBe8gfOM6dF3INHNlTfope5m/s/mu5oKQ7S2
XRCliEpV9pAPRmC8mAJ3TwZ7easAqb3ZmkPBCb3yMuRSeSQLuK476yGUZvvIH/3Wa+mdOoWo5TAO
nfa+i0MyUXynOhcuLrSsUOxHVyfqoQ6z8o4wWzS9dnOfZW53p7Mrf9JEdd+aQ383f8G1193n2iiP
ZVJeQdaG18aPWeq0dvLlBVRGRaa96VaAv80Ns6Ov8gypAKAlbBzkU0MjQWE0IxuvbY6+kWiftc3e
PVCcFkmHlb16BRz53snjnSKr7LVi1rcFK4PYTdWbnWj3wvDSVyYRd5uWycawUIWFSBwJtKvWuWCY
DbPiOJr5plM8ghfz9qu10AXVLZyrLOtISSt9cVGxP1KTwYcYltX9oGbvrkuBDzEDNEgvjy8wjJ8p
fWiPgCuDR9BLynTHwnt1B9EIPnByRG1YP7Rl1tyh8YnQIVw7KZOfMrl5mI5+dH4Ny23deYJiurJE
N1mWwuLFD1XCRVKXjtN0t2IVAD6ipudVYoM16xJUWOnGJ8seiT1M8Hn+DjuhcC16N7DyC4187iJi
LzLfnQ8zP5/8S8yXjrRAfYKFrmVvn5XCdQ4jq0QfsTosi+kxskGZXZhoz63U8SrFsQI1SZIfiQd9
5QyQcBeK8gCXxb7D/8o9oxmeEmEnR5vSwrXB+XHQtPGTUiZemkLCp56munm+oxmYQhIscKAw8RUy
qo5G6T+patac0m5S6E5Tk/7/7/79qRKcWeP8afuov69GR+61kQ5PgaaOajp0vfk0tHuVRn+kEe4b
hvbJUkaSzEL9ohe0rfJ5Sq+CgqnSGvK1IaiBpXKInr2IdGiYH1FtIwlVq4A6HBKI1ozyizEWOuvX
RmdNSt17EedgnX7RdWqO5F46akvlgHFKo9H2GrdDu0Jpq+6N6W7rmzuyu8f7LL4jXsi+y0x2IewP
h9e0i69MfQW92d58ELrx0iNGw8Hn/6DQLxGEgiWrQpkjSYZ6ImdqWR3DoajoFbaDXbyFagzfxGhf
TFN3DmlA0zzts3Ld23XL4jdXzpTPt0Ae5M2KCLyvso1PgtslLG0IVNZYsaZgY4geFd26APyp5b52
tlU66krmR48BwxSBPM4GxKi67CvCvGiHcL+KCnVpQfm6KSnn3fzB5k2ASJbUiaWFRXbl57I/2wrR
JVSYPhEOoCe235XI+/nnhqL0n6VZitP8mwZNfcnUPj/O41eF+grbb6Ke41j4OO7xTBGsUcMmKLp3
dMqMwvcxWMcVSmwAXo5kXI/koyziRzbqRPhOD3X/R9eZLEeKRNv2izADp58q+lZSqM8JJmVm0fc4
3de/5UTdW3YHb4JBSJUlhQjn+Dl7r+3SKqttE6+J+uLYVhIeDTbS5auJ532TpJBtqxCZaqoIiLmO
2GIwfPc8wyR5I81rs7xuq0UekrV/vwxD+0OnbUDnWZIhieB0+S5vtspNCSiTtmZXb5vYJta5tz5D
IKt/8pltv6EewCR3NYWNXANz9z52cvt3KdPfSW6kX0ys6R0OTbTOksk6jEmDfiT0caHL/poJ3gom
Q1uL3HlcbQDU/VH6Pz15pYnlvqRe5P3uB3+Ta26BFA40ciAS+dfXgGAknf1JkkNFYBiCVtoaFMRD
uOscLcHKKIezgj9Bi2JwnaFNAB1UE/cB7wZkGqBFDu4aiGzIPjKoXocPEZs03lyvffQ1iRa+sTw6
jmV7KStwG5FReyTQumKriHIZKMooNYxX3xm+yJA3LhOJIK8TxIMVe/Zgr7vVdubehuaL28oZuT3T
dnTe9VRjG24lL0GKwSifU/T2tsX21jaJX1q+hRzyKyPOEE1jK45ZPUYvuI0pQZ3pebkCO4J/xaOb
2ZNVs7xk1X70Yo3/hOqbvFSfn9pZIIj+n+0pvwLoVsMA/qt2qzPy521loyjO0opcKtOhyCoD55sG
KlMJxfjTXc/ZaI2Dw1FdTjV6IA8WapoX6Vfklq+SHIjwIQROQ4H3j1+Gn/hDznPgj+c8LdO3cemw
ZKJtqLekg4cfqO/9g5X13mWsCZRjFQ4+W/kTxdL4oBRk482f2E/r+KeT2mOfF91bIEx9X1fydegd
HHV1gWZxzvTHIo/0VTea67TL7BcIATZ/EX6cUB81djG5WM3k3z3hnYL4z20HjmXrhR2OMDAL3079
O6nZBAAEM7YVjzwc6mn8bkXDSuuMy0zljkqQWBuE/+bFM5lNEKRLfhGyBFhrkUIqkGEyE3kW92GB
aDmEoaWH8b7PEYXDCXWJ0qnGS1CSedXJyt9mo+ZeK82jlyPEW9U42AAs1nrNVZqnvJFPuJ8QHLoh
41+c/cwDUDqltdhR945PGrX60+j36X4sSO3RK9PaBKFHsWHLnse7tsf5pkh+c9/p+3Huf1eOw0Y6
nAXI6OX/RJ7cxgpCUi3iLoj2JrcbuCi88mMQERxtFuUn/JOyNxFKt902ZyngFrXLq9ENJhPj7kU3
qu4ABczeemXiHOkMWYjj2va519kxp7aygc4v+FrbDRQyDQaN3d7uB4DvmGoFOKDBqpttmaytmNiJ
vou723IYs4oAybSbd1GR/YRp3tzCNIO6ZFZ/wUTdT9QrYQqxdBZxgJy+nLZsEsu9jpP0oxz2peez
//Lgc4QVwwmj4Wzknirr7rFt3PKxT/MOCleg/wz8HnuyUglVS8LzAp4lQAO6mCNmCAcyvoIOuZDX
F6mkPRpSGm8VSO/GeIyRlzl9oF3v3dOu0rM1HBe0ED00Mvat0bBFLbcjEkqBrc2WvuJY4tEYwsP9
T4H3edrEIeyRLqV08XLjzH2bHQaqEaiHVL+hfKJXMD23eVHe1G+G8yIcdOe3Oim9yf0dpgP9NEiF
o+xfHUdX/cfO2pmV679H5nTQ2+JPPyfmk2F0+a71IQFlbe6t7rRMLeT54xbVY92iZFignWblQw3L
7VP0G3HleEUJiNJf+cXvt0+hZ5c61jRSBaqrjIx0lQF9PUEB9k9xiMtwSaOpAnCOMvOjE+R4dBwF
+pt06AGCGCVZmmOTErIZTNOT/jerqQgYV5FPW+vGfrkNpgmYAgKjaIPIhr4HnZHlYMC9QcuNs8ss
4Akz39mG5pjeTFW7B2GDT7jj2SZsQYDUtA4VNFPkjbeLoSptM0JPLqD6kGaj7fazOuL/y1szIkph
CvIcpXbwtxv+wZgV/Sk0ZFhViwzrniGSoNttcATna5km5Z7Uo+fR4Kv//XBmTvOegNf7MgA5UNdX
Q0zPKW379gRikn29Hcc/nnEyNZR5TQoHtNPjGx5c48aMfO3bQ371vPFV5n3/Gplx/5oSPQR/+SXw
zeZYluyGCKHIqEBN0b42Ok8+w8GgEkcSjaT6GDEuN5iIAW+yWiUMt459ORIFWGM0kG3OUqEj7w09
qV/vv5gpzWiHu9FF7eWPuxqZyy7zEfwlKaaNMnO8naVKd7ohNQnguXXpCPBBblc66UUf9o0LFRXk
n70Xma19yBHTFFuXw1Qr+rHMAMH8ny+mpf9tzrp3XTCyDeXHpUYxvAAus4EuKoqks9t3zaoE6wUS
KUPLOekZeQSheFr+0gkI1k5PI4ZujZhOUVkPRyNhczrGw9/lk1OYzJiSpDi0oedfaivxINB4KYIs
+dnlpbYncguveaA9SdAAXxmLEq7ayH/CgyV2lmY+VTKa16ba5tc6UZ9+wBhYKIJ2TdN1gcpTxEJe
WZYuSKYkGrj+sdXoGPujjReqkHN9oD1etFIxGehY9IPCifBKmD5Hucsdi7F8rbnWdBrDEOdhiuuc
hvz87dGpepAzqnXNyzAed0I7WV01bzxf1E9ALfkT4reIseQAJC5Lg/XQS//+d5JuokAwaUyrzyRI
w01lzRjHff3PWMTTJkEmcKB/X7PE5XJPi6i9Lbv3RIUqzaKFQCTpo0G0RK4FZP0hw6DxI8J465uD
9Q/32NF3snLnAMnb2H4+XfBdhQ+tkXnfFNtE3uA7OkVeZe2pKEqm0T4jRp54hoUu0+/k7r7+gAIk
2CC35btLsmeip/OvwCESwRpTuqrBGDC01/HjW7ZJE9AnLqIQGJxM/6VrME8MqpFA/1WippwOlWqO
kJCxbmowEGkzA54U3MdunD8vi30dh89la9hXQruUJbjJfyfjX13X2+8KHfkaLvSqH4MJYiGV1GBw
/1bEw4BIatfLZwsgWXcbMlJSDTeWCG/Q4SnQMdsNsc6GZCbvUCM4kiB0y47pJkx6xHAdPpZrG9tl
pXDVWjbMMwZ35Lf3sJh5HP/RWRefLX38XWewv4ECDqsgmnZg/ql3tDL7kP57n3vzHl4G5E8RjMdS
YGvriklcAB7gPtSGt9yZjQ/ERsba8sL6CmFTQrOqLxLNEr4R8Hk41usG+FUYrMbBmbG3la8OiPh/
GuOHfp29hWdabkYQuBea6mtbpS6N1ZRfzB6N6UBq0XJoJ9c/0fkl09degSiIH1s7/31/l6NaXJZ6
oDXRrw4dgAg6QH+oy7VVKUfFIu+N8+RkpOeFBI7ART/GgmeQqjF75u6XFlm8rgOQqSpNf+rJUzim
vXVypp7udVnFwwscfBulat5ccuylD0ToTE+uDgowJ3C7dDP3jxeZiLOqETJ6HkCwCKuXgJRD3FEg
JSe0VCi6YPIaTb/CfR0SuQPpRmCr2Y0FJtd5yAg2LHAIexjm5dTpxy4aYfSCasJqN7Ji1t1uWVWT
EFKYsOeLH7cGeBwX8XdowtnxZv9lJnAFTfrwojl+vFvuosaS4zF1B+SQTICv9+dqyUp5GVOGEICl
/OusVX986nKK5QFcZNHSvs/to0uA1ktaipcl+8cu8Tpmfvrc+NlzYjKsidzWf7r/g01MdySMm61B
NOk6duie0dwwN7bT0JTtEgY41a8kDk9eaMhD4Vrhhc6ViUqXYgWT2EPqJO2j9JzxoZMBJiHygNxH
z59nmqXvlaxJJJhLx12D8GCOpoopb2D9ooIhFdDJgZIEUWXQxXWxBdf1R9SXBNjE8bQGdaJ/sVf9
nVjMUssMUhRWv5sXtD6bNkjEmYyPo2EPiL3w2pV1LPGucZaY/b9n0f+ezYhNRr203v7/3zuAosc7
hkurYUEa5xJagAo3YIqkYQ2m37yEGtBKhonovbSFuRtlLg54+cutsPT0K1ZRXk3Y/xRSIK7vLe1S
eyb5Iy0INvoyZmCkv7osPSQjO1N048+FmYWfjoueN8IfeCEPL9jSKLwEGNcPiOeYneZyvtod9PG0
TbpXKyqVEASc1aQRdUoDYVsordRS9y8HwIuMS+iOQmP5HdQlf9mMpB87gf1gaSCH0a2wuW3xu0yW
TqqX0uFEejZs6Kk2m5TsIMKgOdRzNRyc2vTqXZTYNXBnOO252mPmEj5U18y47vMKHmxMg2USNImY
A4uHiL0kkFRcQwbI2mOWFzi6sKK89xPqZ6wr4W65hAGFkIm/e8zulRCtAGK0y9hYN6f4Jw0pfz3t
zz22ABNUs3dLMdD2x0M4YVQ62YMXnKpADf3RqC98M90zy8tythwCmqSEm5MZFtVWvBEmUDxztvSj
wBK7/IrLYcrfGZuVn4kxn1z13DIRNBdwjH8sMFJTCMhhW4jBWuu9yRM0yA46wWV460Nx6tVheb3N
/02RKyLT2RJRPNNwZXDLHTSy+eC2WgLalvI9qOTn2BL8bMPRsFMre8K9ZYMzlrjX0hAHgoAbETFF
KwMffU7plPuCZvF5rNGRpxpWAzBb5C6oB82yWIyR/37/Sc2GmCdyAj2IDYhzZZOcJjvneTnSBW8y
AaGLA+4649RWlb7JwOgD3U3tZw0LHvN17T0KCQcF3g2BXF3ipQzWjLPtzRiIEQNXbGKLm1Gm7e9T
HyD5hxhdOYCVFhaQu8ysCK6KiUvOASZ1sD5LugP/KTgsHgn8oL8WIYIAn42hBGhWNFb582ilyCgm
yk6ys5PUzV81z47W0ZShUO9IeIt9q10XrfesDdn4+/+ehJROsxYFZ4tMCwa+GC+X5pQQuA+Uovvq
OkwCQj0/9Y2jFPwGLDNbx1miLXN1GbXxzgyb6bPBW3C6L5K1yO63laub6L8SnfujCKLxftcV8zCu
ugZ71phnp7Gu8reCN4odr+USXeA9E+Gh+hdMq926TvZhhWUiiiw2H0SFPsR4MLeFN1aPS49SK2Pj
apQM7dL2YKHp2CzCEoq8jdl42nvAFvqQAHZfgc4rIVUZtNnpBwYH8Erso+rCWSeu+2HM1PTLFMek
GH+KWwfWmz+MG1tdppF+1NvSPmaz2W6834ULTdhU5ZPra+KWEIdXF+Zh1nh5iozmhXHhfkwq88Nv
i+kY0VlEPfWb0JLgJFoV0EfWEaf4DcExx3Q1SJKkg5SVZEpI1H6L0qNWZgk+3sTSeyCJCt0Lt04R
d5egok/d0k8KVZ0E+lAetJpRIpsQICVCoVVFhOsfpNaR6V951WP8G0x4B9q5sSAGV5u29Bhp0Bfe
RhsY0WI6pVV2zz8zY5ZBjXlONRfmo8CTRL2l1hE1d77vy6Mqd3FvJMVrKNNx20mdLVBt5kTsFOEa
dT1/o65lrD/pZrQfHf9s1y31CKGQlUpKsbm3Liwap6JNSgjNZhzgP4ZfY4LvgkjRT1tCb8XbctlE
rthkYAyCpq6CFWCPc8Fcfo+ysN4Vbatf6A7+e8ZN/u9ZcRlNaJS+ljLX1VGdYJX4smwN36I6FH4N
YSpTEq24Ls7EmlSPWZ2+6nqq0GzdhPs9CobNoJ6Y2HLBxumk497foZpvWrkG+gigK9ra8qPoXAyh
xW6kjBt+ziS9WKrIWx73WUTvvaqw90oAKallyBccwKVSbiV8LG624e3osaXq3bm/RUVkna1+OPVV
9jklk/aYeRppBfZhGfegHpNXcZqD9o8h4wDbAEIiJvilscKruibJEsKHVuowJvL428vTF6ffupUR
/dgNm3/E4/lpGFPzGUfyDv040yiKdt20rhXYXrYf8WzS3ErTV00wXbPzDv+bdPty5xqmdSBPO8Cb
GTurTu0Uall4+zbI8VwuFR/j/gsUinrX2YLiok+0N1l1K+yWdHfnhoGT7/BO81x0xsg6ooxALjbS
WYFNNtS4UVP9R5GtonATukL/SWTxtag4OnMwX4hW8Gztct8Mlv5AQz4otLOPLdbHKdtCOvL7yLz5
vtPtqcWTPfu6gsYPA6BeI9gykOPaKFbL1Jpkx/xpOSsg5HnGppsd6u2U50rVsMWm/Wdfw7h6w1Fv
vwvdAl+UW+izfLriIA0ky/i2J2vqLfSMv+hUD6HJsyBrniCK0sMzC+6uZVcrvbg7hlnSbjqqjgPG
mBq7YbpbpCIGXdcVfewd9UV2M4gcWMVONn0lc3rr3JBecDJRU6Ryw+jdP6BiSHejwIib+Mw4/UHt
B2jybJfPyfKxWS49j+b6ZBVbeyy0R3yb0aMcIqQoUIuglNKOVFu7Ro28vTLIdvf5eDNhFgytx6Co
xX5pvQ/uaG0xMaWb5dKLavfYAeEg3pxng5z+kN9ERLbSzflJgqI7jK3HJBDts677X1WGUDdvtG+e
AKehYaipTqbZm54IWUhXs24FagZOuIna9C+HdA0Sd5+gw/4JG+/NKSbjfWwcsSG/zzmlZjVcumIW
WE8ho5sVoyrNcP21JrT4EthDcQbmdMt13OEpXehXjWRAmhoF2cFBdRjbSHXXUUE0aH4Im2jQeA00
MtPUJdks6dtnIXqEGoJmJfguOrD8KzsQwfmx66zn5SGclih1WrMz2KBixyzKsgeizwe61doT2uzs
0WLEBn3b9tdC5YbHxLlcUWLCr5/raMMnszhYUYPES+djq8O3fjRa8sj0Ue8+poKOptDPda95B9sq
XVIQlewU/QdNIV2SKmVFJ8+so+vynJxzpFGYVT7aESrr8oGyawiPLfaG99A1SRnC6hrNwDTT5eOp
PqiNaqfcF0Da//HNFtLYsZ0cV8vfwBuFvy6UpG8GCrghGrBAZOSIN0Ts9pmC/NHoSGsevdG8DDYl
MrYF/Z2Rps8d5luIs9XlzN43NBBe8WvFBDl3ck2m3Ezn0KVLrXbtgmV/15gSp7fqs3WW+THpVnTI
lMbPaJr86JmyXaeCJbN2tfmRNNbsMdG5/5YPz/IFoNowQScIkoLhyaXToEXMlk/Lh5uhHxL3rdN4
YOQ5fBGv4Yd1Q4tuv9JgEBB3MiREw8iTGPddZHSmslhUiBUlBsuLpCxmOJYffHJJHzyjqYnbZmCA
7G96siUMmtnNSLYQYOyQGvBVpZIJZg5TwYi8lF+hn+qQwQftqXNtpeFAvDpq74ZW3pb3oCgd+0UC
mE+CpD5MTgAdHI/rIdAt/xy6KGu7xGhvsqI9EtNT/WwT+4PwBKXTki6YcIdmsjXV3gVZj9PUoEjU
otqMmAsoU7MnzIHmvo8nc68bTXQdo3IzJFJ/sCNKJJP4vZ3qB0JTqsIP0/TbNY/t+KAnvbUmQybZ
NORYX7UQ35jvDYd7xQrPEpNYlv6ZpNlhB8dxaxpD9Pjfwa+YaE+a/PPfS5istnXc12cvA526lGrl
wBhTz6CghpQz68KL+128eHnVWbicTQWTlCTBy8btMZQNSAnZQs4b5HNFRxrDtNW/GrTTfUO4t9Zr
00Pce81ac/DxDh7yaQLAL64NXVhdkUFGgEeP2U42F8B583drY8p2Qc0di7Qhe77QPmzicS8B1qKV
PbgVv+ko1sgpsCzgtDwNkoII77rxag2+B1mgIcZM8x4qdr+rkSDHh3v94tL4h6b1z11nNQ1GvEmN
/4mBHcToHXqz3ZtqulRQ+O+BW5fw7Lk0bCaHNW0fNlLVxK6Jw/S/Z7M1s/JLfZ90Pgoj1/ikAiSb
h6gQsK1mkuwSJNCfU+Zgs9Cjn5buCgo9b212vvwwHOO9g4/3FzHWaswmckyNAr22x2zMxB99oUdT
fXg0H2eaX2+OS2Pdtv0ae4S2u4t4ulA8h024z7lbL1nH2qPUdbU6BJPpkIvS75alK7WFvhYBQTlJ
1CDfaDCMeL5qD4R4nhnuof1C58jsxbr26iom4PIpEyAfyN9ilKMuly+Eif9A3u+wiVJix5Yfw2NU
vV0uDdVFVkQPuqTJY94oSIbaDUGuyi55J34tVzbrKxto9EsF7eutFs79439nWqL66mTjrqs2gRBY
uQGeqfmzpB94C/voY+q6ZMXnrkaKxxm9Zx7j6ixWr2nD+O9X455frRiq+/cury/fsXxvEUOpTkf3
b0vrYm97c7ox/Mz6MBOLHmIGZXYonadF2ZAMNuLP6X0wwdIbRH9vl8KpJq92qzONyFJvVhlRgHJV
gzPwp0epEfjounF5WL61a2VN01ymfKYILAxEH53iqUpPrgB/kWnshiY2AG99V2rrHK/wFYgHz70c
rkyktz923LYfo8kCrPT6U6+CwisrPRAgGpMKPL/4HcDLvI+yp6iZ+rNXF8T56G7+3pTGUUN3bOtd
fauspH1nROVmvvaWxWb44tEOWV4Ne1C83iTfHEM079mQzmckL/3DRBb422xdQ1oQ23JW6mynd2+G
xwpKnJz3A/PhrU3i7A14jbaD6qTtlsuxS96Wb+h8JamyXZdMHv7z5R8a6mFGZK9gbL33M3r4zUKv
Cbe+FyEXNIzgrI0VshTyVr5j338a57h7LaKyPY4dMsoKeOk32gIALmH06WNB3Lsabksy/ep3O6Ib
laBZ6oYvE7r9gdhSxsLqUku7V6JUulvRjfIqyZSEeMnrUdBO0Brq/DzRX30zcppkSHdpvIaXWk1/
5Sy0wxHXLRVxxdRLoNY4yCKW+wYg2dly8l1WCt4blHjrZXkcJfVgo5GYaCEvYm/X3abMBjJk6Omf
nogQoXd/eW8VCaDvXp14JG0oKrvVmOigqjr6G5n0g61/RPjJWEWGTfcCkFA/Fzml2v1aC/E8BHDE
Kzm+aXVFK5/q/0mPJpedhtacizTQDvyy9p4kAOcyzRRj9RieltoiK5vkKaTxslzhIMP91fXuifxS
dCMU6YPAq+CUU3Nr3cbYc+d7u2FmBavYN+4ox9xd6/XeQVhWcR1LmFfZoBnvhTn+lhA5/kmIdGHz
/ndC0/IAgyTKhuhtsHpE9jUPH8Hf+dS4I1EZRUYic8mzaLak/tf/GnVr3vRprZ2pAqhlpd48S5bj
c0F61roxzeY7N4zDQATIe4wBbU8fFUY0lAskqSGbe24Lg7RgJRCKPRtZjqh4iHZZ9MVwnmQsjmc9
ThiV2eSItRhAEDMmr/gYVSiVFf2BywpvPW5JIzHfQpuGp11jKQFvOj5YHRO+mLlGh15Mwok5Mdlv
YY9wSStgXAeI3A4kdXVoNwi2lQF8N0w9495RtZZh0+OqHWQ7S9mxvFZP754P0SEq7Wxr6F5yG0Z9
Plh4T4keZoi8vNbU9a8qztD5FfjhewYp0Qb6hsHQi2s4o0rSpjT7sqg+F1eRFF108AZtr0UG3qcm
V3IwoRJzKGIkILdy1VXZqa6d6UoQkcZ0yq+PYHsw3Mn8vep1SOhJbW5dSPJfJtCgsq3GxzLxlWiZ
4iytPWu3KILhwG3A1gRvjqOyF1ymuyHg+rItnnM31Z6dWsgz0pJbo6A4y0FaDd7xLLiOYKfeuYEu
BcPhn8JjyxqHWYXN1nJPka2BIin8/KzlE5EvQ+k/CIRRKotUv5lRUuKyhJ1Xp8aNIbJxS1NUR4h6
8eD59a/0ZalQqZ/JrL5kt7kK563IU/OjMCExBqmnk5DVdbtujJh9YNWcdoRDRgYynMo7k1GMAigv
iE5OYqUY3JOOWJ+5lZiHdI3WHhFrv1GDIFecqumadtR84ei5ewsvxVOSCtCHIY/WoRTZkaz68hpW
5mfUx8FDb6bu+/IfoD9039mJBQ+M4LwHsxotYlWgCIVJ/tukh7Vye7N79NKOHmsbbZs5dM5AmvUN
c7N85fj+m3ST8UK0c//aaS8NtMq3hMrvWMZFf85C69msvObEj4MDBkZSv25QVazzJbqbyeiKanR4
rsV3bgbwrsZQOy71jwWso7NRJseCB1JK/tnazSIL/oa3E4OJNtTV250RBre4oToXHkmJSYlgaO5V
Frc5gKBE4bg2xrj+khUghaAX+WOmnqRhalyqHJnFcx1nSn+S9QNuLrSV9lB9p7Fjnu2WvA+CGKN9
PzhQN0v3LaWW3pctqWTLWUwPBDeDW+96XG27CNfLLwQtpRxW/mxF0Df1f78kNVaLBoEfVeKyvgHM
SyF9mfKpL8PoqAlDgAub0leIcFF6tItbLubpMdOyAlXFCLZ51n+56IkvFhLJ/ezbN4Iz872HfvgB
GY3xVjr137BO5V9bMKGyW/NnLhhfEsxePafwGfcu1UhLpNaOz3T1rJcornXSt/+IeV2WpvNn1JC1
iXDyENiiR08hbJXwmDc6+NLv5i+QqOqbSMFwK+ZhOAip0Mt9UBxjEy6mW+XFt7SgKKuBQJlYW9SY
vxgyT7fc6olaA0dDGIw/fUaoJMt20F6FjZjSmeZ39LXtOWkNhPeqhVA11M48quTFh5RGmpfNXtBF
c+liG9zGAzjjFZEzb54x7Omz6Vdd+N6lmkA2YECKf+oM9WqpP3dCmi9FLeMNdj9rL9VoSvTd1WLx
ulkeSvA8d555bEYrrI/lcdm9Zxq9SsxkqUXB25v4iVJ7SLGF0MhU7qwcCQYuAFhYBWHTwHHndy0c
QjIGG/29CFEWauU37zlaYWcmncREBd4beKwr305uhq26WuLZmTOWVbMJjtlIo6COKSQLjxZrJlb0
xRW30Mk+2ceFpzSo3n09s88IA6iH1ZywaAlaThBTkCISvtV02S5NQJI10Ie1pbvnpSPgQzyj2dhc
q7HpbtXMsubMYlhTrVPTjz6rL90H8BH2RDOnmvV9kQdIXUfDV4/S4P5+NXzUNcSANz90qmejMl9K
zdefkyG9OaJl9SU0YhvLGCdD5v7Vxzx8arzCvgVBcMEH+RXmqiquMXGx/fhKa9oCaWqbT5I5/0Mt
EJPkSItw8rHtrGLSSiDy+rB11aYUjgSu7EI7tdmzHBrzsZMe2iP+qm9I6sDce5b1IzOXdmVT/Fo6
hWArn42oJXuDlKfHoAnMXR/n0SnPkF0PU9buZDBFT5YAuD/2JBPVQNS2IhnzV+oKGpMhHsjlkpYa
P6oJNcYB5Lfs5ITJ9/53qatLq2lzKDuWv5NzpwGaD4iKxeS3WW6mmC4x7VUfHFZnHO5vuiGo9+Zy
0naLUaed8a2FRD4u3p2GZ0kVllDoVapXpXJc3F4nOlqzJc4S9aKOK55RQkWGpLoUmpM80hq+NGYV
/NspguJJtro4LlsxqxrSc0uCW0VYwpNWJ2+8sdo76Tfi2Afk4tU2vqJQkjjpZf0P3S5sIrPevHRV
q1+7OTtbVKHVqhdkkrWOXhxpAzcvIbXUUTTQIXWS5QXK6WtNn8CFOBXnsNbTaX+/JiMMYQxRVavK
JtYnkcjRBTAPa9sU8HaAlJjHgIeshfsKKUeVbbRSs15E5WnXkBAtH6josgG8H1KNraCbfzmaqwZb
bAyX/aNXjsE293E6ziMcBUKXsm2MLSyWHawx6fsuiiuae6lLoKwZx94Xg8G9G8dQ+JWKULh8qv3e
xfjYb6KCKT4rKJ0DlyjQNmudQ5TpzXpZQsKSLkMWxdWpVSuK0eusv0lxQ+JJrzeo0TQljtx7Vhus
l2b96DJUG0iiPvS+Oz65nfmnjKaVdFr7g4mtt09QcG/vnRCeHFEdeaegnQsUC2iKyQCy9ovkPc5f
J27pNUQW+722SAspHN84LJctkxgwfqqzI2LnvYnsTaPLU2WP8dGgTL8IFsUREeqmangexB1BVFbM
UuFxg6Ok1awSe0ZTZMel/+VPqFeghZ6WK0N1wzz4xusAlyowReu4lD/LAajtsa+q5rpcERzXHWd2
RWDos46nJ6VSYpgljVpdfyzzYCQTvqkPdWtoh6YxXyxdDTyVfG8oWj5dXvCRBm2OUKAGUKVmM3Wi
QXxmPvzsQFk7MpnAd6YulwPyLIs4QIBx1kRgsC+Y8y0fpaydLgn539f7x2zw+T87TnH/4vIdkoG+
y2zkulyFKZuLSZKoEM/MZHVRYK0bI2I3BjZFDbNJuUFidwpGxhSi/vfmW+7AEpsT89i5QIHxP90L
snAxkhDckeqY3Oy88FdR54W3jGyRs1sBn0Sge1teCvtW7hhP8adX37F8wdIKHYXTXO6W15YD6ogn
C+MslNsqA/4pOn+fA8Mba8EEEzjZesabaRKllgdXMsGKE7ffUcM4xZbNIz6kJ21mYMDzBmgcoxxw
t7dCx4qyDND6ybosvW6lMBNT0pxseMI4Butv2xfAbZWFBPVVto6bJDj2YyQ/Cp4fsiYvIS682yL8
z4vhFDQMD/go9a9+Y1NGmma3gan44vYAh6l5kQRCpymhzaC8Bs98zANn3tdOg2SeNja0SnVIevnv
WQs07QCQH+NksGsCMSAX50m8mKV9IjuOsz28x21e7z3SRR7qchgv9+mpMssvZ6LOb3rIlMqmILy/
FGeEzM5s1jadVYur+qmg4gZPxUIisrvgSa/6TSf8+Lq8vhw0zYjZgVLBVkYAECRmBKEbsU9zX7xH
aakdGFTqP1o59jvC05EZJmP2tZwRV5Hfz+6vCVZeGjUPetG0z3ZMl7ul2Nvi3Io/sSIfatNo9ox4
dLSO/U6bCvk1x36gpNDTuRBNfzFdT65Tq9XXdlqjXAjmX2aBw2JZ0PsEDQzsbvZ02XNcIeEc3GNu
BN5xkLZ5keqwnGHiyS9OtbtfjIl1AQ9EEFGMxE0s7tnYqnzCOHBZLt28Zkp/uc1QXmyv7HawufsN
aYCMZ2bDXtP4q5jXm/r75PjuQ1B29ikZPe2cV41Ba4EQiSmT73MymAczblkhVFMpKmz6OyYq+5JG
f4Aqcd87TLeiNgpwEfw0vUcjHwsNfprQP1jxIwtz9WEjePeZntxt+k7mPM9zFt6GRm6JwzNOA6Va
vRUTT4VW/2YnQFSIzwYphR7wYHQu4mF1sNhAn5ZLYKbcZaML80LNa8ci/RUmVrr1/RrVusAeCnaW
0GL1j+tMC0+yl8OhZ8Lz30umTyjjshHWaweDnSr7kJmbhyGmI7gUfstrQ+qRkQq4AjEOeWMYhuT/
Y+y8dqNHtiz9KoW6Hp6miyDZ6OqLTDJ9Spny+m8IWXrv+fTzUVWn+1TPYDBAQfhTriSKjNix91rf
Cgpjn0VlfNOnRKbSOVIB+0nz4AvM8iNp2qs/B3Q/r1m46NSq/KnyMBQ7zTHmk7CCmGYuMw0rZc/J
pqE5mEU63AhI2bXX+G2yDgTqw6odLjDA0jNC54s9pcbZ7M31vxS4TBnjzXypR5LWwsiBobLMoH4a
vD//ym1jwiaB6kZf3kwkV7tCdRbtV7mof7Iq4BDjR9Y9Hlr90bYWd6Jw7kWuGo9z+derYhkpmWo/
nmTxyeQK8oJlBTdaMOeAiXhJlXKbTZp1py5HuKwQR9wA/r1RVMEhyREW5v4CjKxie4supV4n9aB7
fjpjIen1JQBNjcRGSxWMFLLQKPQyPGlmJ/96bVO3bEQp+rXWJfbFzjjwZYrfuSM9zcvP++B9DnuV
VgqxYMv7imCkpgceqcYFmnW2TC7pnTlXWJpNNdglivPXv4ZB+bIZUOyYBjUuLUHnNWQYreUEGFA4
9LdBXB7LwSzepsyy2S+j+T6yZ/gwU9dvFKSy9CF69RbBK1KBSke9asJ7Th15SbIENSZab0KUZCwI
DapQZXfxBvkgfJu+JA0JecnRWd78vPx5M0cNdPzZvwC1HU5O6/dwpfkXqZmQm0pjPPo5dlXeHarj
cFJ8C1HJDztDIQQjaQjSVis0/YXfkInyX2/axFDOEWC0U8u0iTBJaJEL/i4vR8DzyJkBfmvunyuv
DIvTTK/tz4ILaxB7rIpN7KfkasnP3U2LoJD6XlujIJOHHwlNpVEQaJzmTIL9rg35dD/vTvqc0xqn
DKeb3qaKc4liFdq15P5aF7aNiVCM6vXnA3Ih5ZlVa+3/+32jnC+mHXR0KglyQ2Ckr4vRqm8NyHSr
KNb8AwqIZp0URCqSL2c8hz4T5iQbHtiM2ovMSLNd3l2ThozLB0c4wuqNwW76DIF3r4MIeG8FDaPJ
sIMLNZSF3Ce3XNQ/yXvToB5iCw1jFFAjXBh7gYvYnG63VdHZh1ouy7y9NChJf71XjIrVVE72m9kG
ROriCpMMK+2MaKRwGBluC5PRc0Jw+FhxBAxMXOBGlVw0axkEGbkChofKvsEB+1kkD2Hb6l8MGNF4
ZmGNOriUnmxpQkPOKU8VRzSPhK/hkenm4iF09K+5fwWeEnzqmo1tpWxe/IxTd8okE5tTMl8NQou9
0OQ4OzJd2fIUOSd/lvquhcR4YDo7HoCzKDvCREdEyrLaxj5BDxzFbIYfY3q1ek53YTMtu5l2ZXoN
4DNs1Nfa0JlqJ+2XE5OdCSInXJmA4tHT6V9ZWj0RB2C/qpFPR4xJ8ENkt7qb+054oXuGSoLi9WRB
0DtguNZ3Vn/OC8U/KjGSwGkqzdPPvyjDjVNAaND251///b7o7+8LEiEPNDPJwR3zfU8HaydiOd5M
o0WczaxljyETbsQAfvIBfJ1ByQgFcgYuEySj9s6hd1zpyljcVoa8jfHjuWjK+lsjZiBuWLhZeGic
A/3yYAdexCZDGkj8FDrhbYXheBI44u2mHQ+0ugAMW9SpA+IW7n8VtxBOo7Z0gju14taFzpD9Offj
1DMokXL9/bd/+8//+Bj/PfgqLkU6ccr8Le+yCz26tvnjd2H8/lv557v3n7wUcCSxCduWKUydIBTT
5OMfb3cR9Oc/ftf+lwCQXMseH5ZptWABlHS8QvAkuoCY8V+GNM8OrflvXScfqNObD2kTtOGIoHwQ
A4cTuyR8KqyG1s36nJeRlT/0dQiJSGTNB0MBtxur1A27oDxLBtCEWXV0OVLVui2UeYFxt81bU2Hd
bIqKDdbEDEVHalgbywEPYk/7VhQ6NNXA/0KWeBmjOGY0HDQzwjMw2zb++T8t5DHyPbTa/3wJoN44
jkh0/vyosBrMmz+O5awY4NAvCq0fmVYfgexHabf6ua7/9rcL2/xc6A/iT1CL06r4+8v/fCgy/vuP
5Wv+63P+x6ecIwLTmuK7/X9+1varuHnLvpr/+Ul/+8783//66dy39u1vLwi7jdrp2n3V091X06Xt
P2+Q5TP/fz/429fPd3mYyq8/fsebnLfLdwuiIv/9rw8tN5Rmqv9yAy7f/68PLr/AH7+f3to+evs/
vuALmuEfv+v2P2APWkIlm8w2pbR//234+vmA+g9HWrT/hKUJg7EWN3EOOT7kBrb/ASCAMG9L1x1V
NRzt99+aovv5kPgH38MWluBQJ3mUtN//+Xv/9WD8+Qf7vz8ohrH8Jv/yqFgq1CEBS82wNUca/Cjy
74+KmnAOBYoj3R5kXchc/Vgrabxq9HT0MB5AsRFJcFRUvCtZyen5Ohnc+th1UtjfNdPBdl93e38q
7whaQ1ooPEHy8QYhL/hA2Oh2wcqOXd8mkzNCXEfcWzB30tM6WJZdCtNTIxLpoIYPWZld0jTVnjKp
35oBjSgteZmbXHdNhNmbpBvgWXcnuNyhSEmQ69QGB6fxnEYzKwzp6U0ZtC5jZxI6nW2KBTgMqUFS
oz1WsXFm1HKvjfI51aHy9bWNfTIR2LfV4YSCKkcl6R+lAhxNBc8QFCsbbJU2kozk1MYLYVnNRkwQ
cKTaAdAn69nI4RA773lUvM3ZG5bCz8BsNyahwwa4C5PWY6v0j7Iu9ybBXcQYGWINpWRDAPI1Mo0b
zvtu6adfmfY6pka8Lh3CbFPGvFMB0ojU0rcgLI+yfA9zguEU/2bQ02vBedkI530LJagpny0r3Ogq
3cZAdxPL3lTkJwPWdG0NnSRydWOmFsLIH5CYuxoy49RoYwaTTnhsNK5ZBDvytreOZEZqjV41kepb
JzGDdrmNhSS/q39H5J8mBNjJeqMivF1B8Ng6avZU5e1TfLJj9SsiQHy5yHVITJczvbeOcNtwAptd
bnJS7vp8IQ8g2LZI+jPkO2j4XWWldJaOVm+eTaQQgxUwBR2t51RxaDYi+4zGXQ/ltzX1fW0Z16V5
p4Sz4dokQBdIsmjQ0HScfXvnR6CpDNrHh5RPsjuEgBB2160GUWgittSaxV3y7OSPFePbeZm2xpfU
CtaBnR2ZGLi9zjdKpbKnw7t3kHCTJrstIB3EDC/gwk/UvHJNYCxpAflbas0bKxSjG0/Og0xr/Yik
ZpPplu1GLTV/UWvH3jQf+z46oLhKypss0Vdd035gaXMtwK5T/ZZwcE7G/rN+pCd/bJvxoYSEU1R2
fEAO7SolGsfeUFHOzvEtydjfvlJ4ZsL5byF567IYPeolGj8p6vbQvvotpGMzUKkTqQrdPHRaThfJ
SziOxOWC0m6EJjyldxKePfXUj1W4NU2hriMRleuMA9CmRR7flDqqkC2dkPWY526RHdSuJLqwd3vR
YHt/M8Sv3Hd7/52Tw7bI0njfhxZ0XYRLmapxinTIuM66frrmlVPv1bwtPQQeqeuTLbfX8myjjvpZ
bRKVCx46bqN19Y2VRo+qmZkPWdCa911x01pde3TCnuwR0i1q1IQRyHGi7rU7x0vHxf/B1ye/SJts
ZHEMleQ4UrqIMHnoOmMV9uFHX9yF6rmNq3U+ZcQaJ8fElDsThiONyTmfV4k2PtJOX75oiXpFuogB
WF2pBPpIWm1hh4ehfxQOIwiAJYOWnhqFtIBBZ+Y3uhILMJnMgf4CX8ObdHJEvZaEyMxS7/t+dFMf
uaB481WQvQxN9OQjz2GfVGT/dDSw9QIUAZG8Njo6lcUxw/Ai/Uvf0OoYvJoC1Wa6nUjoarWy7rJ7
rZoxqDUM8sjosWKv0a9j/iIHjirpL6PY6SigrblyfUacMxlp/jrlhmH45AfqZc6vzbXxq61KQLEg
2sDUHhXRu1BxgvrGwKNIUxzVurIFR7DNNIKhB2y4xq1jhGvFqFdG8xqOGs/adOXPhPcJcyQ/XxQY
7TY3djNZSVF5DVX7UkDfnEFq0WQXczYR+J41LAX5c16ND4VU18IaN2OSbOqFuIxzu8RGJfQImNiE
q9Exn4A6b9Tc5mSVrvLYjVKQbsH0lGERr0Z3lt8NnX3FIcmAM0oVI5dtQy8eaf7nL0WNBLh+Rs5h
ZyEDp9AbN7kSb+oSrXyU4rGOwC5FWwyuT8EQXZLR2aeN1xmHKPmgmY+W2Ztjsc2EAEBNX3LmQMuR
vCHpsa8bRCspUVD4FhoTkboOAYMUFXRMLYD8hGwJYrCyZ9xw9zR2VxLw96xDYenegDitwsVZJjNC
mYhZQytH8/0UOC9VgE026jcZdgVV+xWE39Vkrefpu2njDzJvVtMot0NEPKD1UOcsh1D7eke/1sBB
xwzJOMY0/vArqCGMOz+bIWOIQFIzq4mZfc8GTJJZEL8xVWuNIFkMXTgvO9dWY5rcBZMyxR1JByaC
i0mVaCdAg7rzHYv09ed9zrxWMewjNK0ustc25g1GJYKFVIZT6uSXIPPIAsxMOwbFX+mbBP6mjn2m
VsKnfgYcQV4JcTesQYm9wxK6jEBh0vlbhcb2gBdylL987dXXbseMwUv+3rZk57EHMxpctQbw0u69
iZ7y1l7PQ7ASKAYoo5e1gzyPEg20QhRt25Izty7ie/BXrpOIU63fZZJZYvok4xeeIE82ONPa+ayS
NzTuNR9g/jCtOq14hyu1FTnAC4dcG/ocffTkt9mpiEYPEz9YGijktn/qxauVjWvkuasO/4SKPsCG
hgNwos5vcfZw0xMkMUYrhbnqioHqbrKyQz0ah5ITKsgcGss7rDnbDn5LJttbdTJdaxo9Wx4b5dNh
dYWlv27FV86SV9AWshtjw2iUUgK6EkGQNbW8yZjK4ZnWho0Nag0WoGeST1ioFQlU+baLC5Dp5Y6B
0KYoEko2gXC+3Gd6f4a5ikmzTt6XmWPVv4oW8fRsVfQUGloyzl0x4hCU7EHoSREdrit2z7iAPp05
34E57Xz/PiZMqSDpUmb63VkZsmhdmvK+8Z23cBoeAAC/Dx03OLicDf2ddWjozpkI3u2AAo0UqPvU
5kbNaFGxdJLijtj5F3UMhaQfByFEJuKj8HdekNJAEChYogcmApYiMkhMwcGqelBjn4isPlMHipLo
xSOUs4vvVO7IHWAziMyWjGTFxwZF064jZY0op/4uiODaNlsCZ9kig1Nq1ZGXlvaLAl5sZdtyVxMJ
gI3RjQaFmyK674jlWAXh9Jn25Ds5zOdXpk2SlvNIlMQt1eMuQG9pqeHJTJ17eBD4x0m0dCB/RDGZ
vm419zcVeG1D/w4M+xOutwd3k8yE6VAPyifBrquZ1mVZNawfFctBdyzK0QbN9mIOAyXOarYPLT7R
pe8RkonT+wXawQ8RG66TpxtrgvBjV88y+ex6Y2cw1Wv9ca03ZEzagmqZb9CNXgeUpUiPCFW4Y5t1
T4u2Q6UeZrfj9K5EpOWFV2Ts5KOXxw6CT9mPG6Qgt45JodZkbOW+wVh31cO0cPHrv/rOd+EUpzJF
4JxEXqveIJ7cZxPtPcwES95bkNdHZX6KQjyJvGtessHKcscizVPQrDKbOJZkXjFWPQ9LJja/gI0y
XqevhKq1Ku51x9gVyvhkUR/69D+jHK03SWSYEMYhPmPGXHdPzCBBmXySIr+NB/y7Exr3Sj0E6q8K
mbbpoAlCwGGjoCcJ3NfoRrbTLuXPmNnZeuqRgVTpg2TdmLjnIvFW5OZ9WOxnk9VVIwmb2nuVp6mb
zMSdWPdpsbPsB5hCXF1g7Xq+DulHi8n0+mGhs5EtZhIy6ktYI/IqefxXvkkYjjWtS6KdShUJgVm+
DEJx/eCDx/RAMNq6meN1N6g7hTI+NNorbcItOvF9TmzFvsrKW13tmE/pyVcyGG5sj3cZ7nfayVgZ
MsxvKlUMzELXgMO/VhRQ011jJVfUDv0mkgl6NLpRC2LKPMhUeelL8xUkbeaxwV+qybiPZemC88Fk
pxFbVaWPNgAInzia+aM1iTWcbyHurEqCZEBtbswWdLmjrEK0jJH/hI0IIgsu7fBTjuSgc4qjyHHG
ihVbXS/XjqVzPRlX+vHrYKA1pnzmyWNrtSuNFOCZhI85AS1m44mUiC4oagXxpIR5ta1FpWGyJ5EP
le306o7eXNsbngqHmOgDLzEn+v2nuNPYMI4OFFFZXZiI7Im1ougq19Fc3JHRB13JJ+aO0gX26eAw
6uzO3O1ekfOkwN5sEHMVsU4uLdCF+aiT/WcavdeNRMqO/WZ2BjeJLewY01rXAnp7+a3V4G/o1Q2a
23N2tttbNks2lgWaGu1UGRxH9bmVS/G7G+b2LZnSVeN3+2ga7wKhnUT5TVcdzPOhp9oo2NRaFos+
/07fZp7NiF9wjh9GP9jRfMVQRThgkbl1bt8ghT8HjpsoHDn1fpdq7U5D35/F4thAd9CkQpKig0/4
YA2gY/QnIC+7xHrWOCyl/jsgRuLe+p1WiEdV5VYdZlcvvhc1eVSkN2GOAiq/0+y3piYitkIMYXxg
R1rpzluuHSff3uJrTan7N/MmMR5sVVxiUtS6eI9xk/PmpeufSmowIU5JBTK3bj1fwAsMPVqsfBom
3par6hOsatp478GfEURKtufYPvSUzSrO8YClolHuxZSuB/Lt01LfaFOy7hWubrMYMJ7nKmFTtl0N
3UkwvioE/fr97cTfJ7aCzYzm1iRioS3lGgEXp6VgU4f9FvzZtrbPwPDe+yUTMbXcKSfMBP8W5ZU+
nUtSPqX2IOibmowe83eZ1Oznn4aQG4X5CfYH+qxb1Bj7iaQnzDSewEJYA3q2WwOG4l00dEd8DIAZ
GPY6K1vHLzu3Wx6MtZzfLEp4bIrrZsy2oBpXVg7yFsxKZJdr/FoPWdOcpENhyLJDzk9+JyJllyAj
kCW5Is6lri0XhvWNJiiqlfQGXs1rR87f6KPfpKuSUnZMCrLOkZH+VEOfIoej6PZz122M9EkH8pHO
54nACSOptwSHu5FJ8KcenRgP+uuhK1qvLWIwN/VtXIT5pkaoZfTKu4ija6qU29FnlRyIhAKiS/yM
opD+l9n3kw6iIlTIWOqfLcFaUHEFU4slI54rJvnDtbYCYhpjB+1xq9wucyNVrT4y6zHC/b5rbccr
tOyaBP7RRoS1a9VHP51cKcQW55EHjOHgG9/McgGGYre1umtMsmxNwenEYBzjZKvU024YU4xkxe0o
CX+TbJyEArH4mTahHEtAx+CwtSgM8CG3ZNZ1Yvep4fW3CfX3lF/pl62mDzKKZvouBqerhqZvXGBL
YnUutA9bdOxS6cEgL77Py33AFVo54+vA2qoHtltwRnDEcXFtz/OHkdreTLCYiUPKN95G7g142H5J
5AzH+sAf3TIfV6i0b1Qle2ZNWBG4yIwBhk+zRXntCsTVKJM2GpjoGfFD2WTHJWNrbJFElAkT/5go
O1J70vDGxxzWQ27oZ+Lj8hcV22TclquygaiJdySwhBcY08Oc2fvQwErnp64tHlK721oOYUPDq2N+
TennpMZbf0p2jSCDvWOSqMYYS7Hk6+ueoKdYL9YYjy4W3aAgT1ytsIF2d2+WIz2dJhfSi9Yb7pbe
d0fa0uAVkHui4W3g9FprdzZDbvQ4YpeQ0bxqSVQcBqItyoJkrSD3fGX4zgF0uWlLGnquSvQxWneY
MAMczxEL3HffeoGi7h9k9Rhbn+pUeQWTt/ta56oo0kfPysE11OdsHzraTgbKtCoM8LJ29WWYhC7i
NTeTE0oaruG4KYyFvQbpnmQcxt0kXifWRU71uqJGz+LhV0TigohtdoaAlR1mGbtDrRqc+LcM04u0
OSBo8ZKq3MhhX/Y3VBieOpYUxdNW6dTDTJJuJPvvEIiFWpv7Tj8UQGcDgxqMZugAVqIy7ysj4eLd
z/goNfkZJ2JbE0PtyK1iI5I0GTn0r3LJOyQt0XGuaRPdSZ6D0WSTL+GRBib+E4kXJs/5Ocjhk+qD
r5ebNKCkTR37FyNv1/EPaq+vTavADjt/clxfoSYnmNB5IH+6atS1RUhZd1KqZ5jjK5+hXd6cMv9F
VxD9O9PPTqlW8bPSxEsuK3dGikTFYAemghDvOpahVQqFb/iKluD2xqJKhIUQNfOmM7/H/owMDinD
oLmIcLfU9jdjvTRkOaJZ84vP6bmnzNf0DPxDsec4hIT+Tk8nc6WDainW3A2XtkSxXoTjm0NcKYYQ
JlQR/y9bsR7rpH4C+PVWJ8NXtQDJa05mOJXpYKM0WUPJ0GdvULa0B/F3BSDqSCrVEJpGu4pnxW9o
ZSiZl8zZYRDTMUeJrlN40IZFDFg/M+s6m1O54O2Oapw8DRwZVR3Ri7MDFzDF7cmaaFG35zET20nT
KWgjt6qLNZacq+nfZyI6CmrgsH1OPGLCKacrS2DUTM/18GQSE9B8VnVz09cPCM/4E4YcpCmXLSz4
o3mfDWedw5YRgmGAmrxKFqK/RJczkRawdspwp+P4QmGdPDZklgSZwOCUHXUMcyYQkFUu3p3JOaJZ
dp2qeOjH9LOk46PoxT1+rBUBIl5zruKPDnCqRvfMCS3ItLSR6ADke0abXt9bWydr1lwIqHzTkVgD
iryacptcYp0CVhqcZct1HF/N5KnBF5j2oatXT0Vo7bBnP4wk18O2ysSvRi9uyvSVy3Fs5XbKn4T5
mAieVJRxqfVGnJ9HaAWVArm8IcnsKilpYHMC4l6Qxu05JZOaRB4260Rh2u5gr9OkkligHUj4zo3t
W6ycv2JJkoq6suuPmKYHGXYs4S1MgOpLZLCx0gMj8N2gi5VsnE1T2yeBQF7jT6Q7d03dkWk7PBqo
mdCqqWngthQniViVAYllFierqHSn+FeQPM2cOULxy0Fi3tva1Vf6dRN/5QwUmJRuUpFvuoCJiB0S
gKN+RkO0l21X7zuHFOVcQ+yaSBt8FrxlMu4aDdhUlzyF6XiYSv1MjX5pdNhxaYA3xvJ57BGtHJqc
vRcPr7JJwcCxuXCptCYlHzEhbGLSmWgQhRYjS60C+yGcmUJwEOfpy8xb4nfYtvNzgZSPZp5tnTpS
F/axdIiEx1EHgWtFTPlLZkVPLbpD1pf8grBonKKQRsb0NuBumev8wKYJlXJkgbfj6NlqNdOb8YSm
yHv2WWotEUzj1tCpmjMkEl7L/8CufspJkjBZpthQLwrh6OShoLTaD2GDDZNo0zra4hhbvtpT68LL
JXvNGODPdGBZ2xMqIWuVqQFSvHKtgDlrLIMDqPVMt7WpAYbhVNuMHdopenpW/DJhSTNbnaycnMBm
Wc/PZYbpNVTC488buqn+Ko3VU+w718hQqRb0E1DBZBeQg+VI9AEUo4GF38ifz7rf7ZI+3FTGx8CO
z5iGuW5dbjsoShtD1W8dWT6QAhbVh9KqMN3m9ruszRUCEzgdfgpyLviOe5785IgN4QXn50cCArQM
qH3o4Oq0RMEVZ6sszNi94/FxHO1nO+yKtd5TAuInh2ha4nWn6dQ2u84WG9VjurxiyC+qjoqUjdUI
3QYNQ8c2ByIolCxB5Ugg9HDiwiNJrLwoesmZuDkockAnro1Q96Iu9yqaz0jC1xUWkYR1qCf5HIna
CBTEFcRiULsWFKsTDwQtnjNBdfFesSF3g/U2Sw7LRpIEu2kMj0LmwVYX/VWrlE9fiZl0A81cg+9B
U+ojOldbRBemmh47a7htFYDRPkr4lbZA5wAqE3zlihG2Du1+4ZbinJp2/ZAMxPAYeDFUrWfwljgU
wcG8H3qFHvXo0OKSPk9GOkjYWsZdHDTQuzK5KyYahrPFDwA6P9wEJ/CM0HJgZ2yhiQKTkXdz0G2q
xPowNIZjIxOmm2SPS8E82H5OIOFGaOF0Gglorir/tpj917Gpm00FRxO9C2f32jz+vFELHnel4tCn
pu2dSuL1Uc7Zo5k8BqWV3qvWHthB6YpAXI3QjLd4GGypnY2h73eh3X+3urSx1HX7jEx6t+kscbYr
c1UO3bBrFf4+1SJZlqjwlpugPsyNo2/aiFHFxGCjr5LD0E++19i5p6mzf0gKhPOWBZU1aI3pkAA1
6O2B1V5HywTLSKJjoF1kmlzChLt9tMpHEVrV3sF7mBiBf9INnafXMrfKWAlAKd1T13YIRmLhlQYK
m9iC4qcQHsINzWOdcqrt5ErYFODgBW1vUVG7EOLoHURw5aeKaPq5T+JjkXW4ZUbyqo1vVPG61+FX
WvmlpOsI7QIfDtMQHLr9PFhgXYdb4C72wU+ViJSr+MNxuCE74r3coh/5vtz2R7s0X9DW5ydCDBbU
uLZqB5PyijhDmphnJIpsnlSbBYSKy1woxT6kee7bo4WhXn1KC8Nxaw0P+Ggxms5N7muY9bvCCvnL
EcHglEz14PaVe7k8pbU3SLM7lDHhy6lhFXScHWfbdtFZCR3sh/N8vBgzhoM4A8K/jLuiIHqXo2Ns
/Mr47HWYD43zlNjjMpTWkVHn+ckMPtNAQYCIZKYldBwm9Cb305fe0KECsAMk5ZPdK+aWJLrXqNe6
ddNJZHsmP1AS9y2Xkx+0ioxLVLPOmshCd1ivJ7oZRK0l55CjZ0YTw4mtpyhDOq60xx5X3EoaWr91
mvSpQz+y8lVlWEPDi7wmqY9jXMw709fcJA8/iya7p9J31qzL4wrmwyVwwjdFYyTpjOVMQUZjruIu
rEyfDCkjvE1zBmdOqF+cbMbkOSIOGIvwsTe6fi07gf2M9KrWITSxjrt0Z3QUAOHMwC0IMhLsLBgV
QVMu6ta3CC3xrwY5dylAO1aoa9FtKS+GhamlwI7DsCVZkB/PhLds9K6ndG9CnrpZ3ie2uKRhCQg/
nzcj9px9TDgnfA2G73g+fVIXZOaJzqIPpjqSuc/07WvzxuTO36fl7KoTK0vYGd8mI3Iq0eESGMjD
S3D9HpRwjjO0I37eACZQueAVPVzzMmijeWyXXmcX5R9K0HyPqyE07ieyd+H2+oe6RqCp7zk7gOMO
R47u/gH4LGiLvNURThAMNFtjRn6kcR0UelXAt1Z89/bcE2rWxbZn2yaWuSy/wP6HyBNbxSlj+gqR
ds1yyDG2m9bQxIM1rkNlryQ1cB/T8sgcVzx1qL2U3wcUfXQ0MuVQjBW2UVl8NfNo0ZTLK3K+FfqP
lYLhNeBeC31lo8oSYHTSPmEOI386Tw41Bpa56io0a9U6sS0OZaIYXIldeyg7d55go+fklK3AHQcE
HgQUKl26dvII67eMsWjNqMARmYHGYz+p8OorKjC3I5q8fMPaFnjDOHl0vLJD31W7uC5efVUMrm8H
70yWqDlmboYs84LJtDboRN6yEsO7b5PdEmqZp3YhA7W5hnUgENnmHKR1osvRNGBxlcyoDEQ6LhGm
YNoHCdyzaSDxlfY6zjoudGkXXt0MArKhQFAbRC8K+ZFZotQYROznkVbTKtHtAjoQgzC/8281VCo6
bQgczhZGpOYuMDNac+WwDzIMQJaRc35IkGQMUm6cwiCQI9PrTVrHnBZHbI81o/QdaQNc5+jGhgSL
a71CpdoIT4KM49ldUloM36sxLO/NoK82CokJsNK+iF7vUN6JieFSwiUp8DQFQFs3ma3k93DTtTvB
AWZdtYwHBr2TO3KHtw4BDseycvZcQXSHPpZ99pmb0G4A6tntLq/RanOgMHYEN2W7kdUWuc4CJp2l
4jUkvYMutJxrjJOyEvTQaTloDzWqKM6ByW0FmMpTmlm8IKSPC3981Z1G7DIDpQ6BbR9+7wevc5z9
UopP3FshZvxqekirtF0nHX/BBLZV29fWg4GQ0fP7EGHN8rKcnJHzZ9d6ihndR9hzffZ1SqOoKXe9
JhRaYoznyiZ84WnCWDqVNrRhmT8QGLylKGaEpjXlQSYJv3oyJCsNYumlHMtinQgHMJChVRcqZDey
2GeBOEbnEKneWWT+5PoEBq9hq0IEy2loOJhcDz9vwOprh0hmyt4Ob4QorINa5/SItZ62oB8aRAeq
75lOOMAK+E/ZN4wAJru7MUE3gD/yD2wq0cWK9d1I3/kQZEtEGJMtL6o07AohYWEodBLqDys/zwB/
z9ryJmvwFhmxGu38mN22g8p2I5uofRigPoSAqR4GE3mNkG8LhvzBN00G275igfY0yCrGJ+4WWkJ7
Hin6AUVCDLBHjNtB1PMRBviF0HGLjNwHORKSCHvqUNa0Baaao2OEX/SqhYTbtfknxnKYNUl8IIik
uLf0xF1iOU5RG4dIZtJd3fX9oqvtt0aVvM601/yFcpb9JOUtZKK5HL+zMiyBB8JQ8iP873MAACAJ
ICRZjAn2QWh3XqZvjB5qw4JK8nSUrA9wUl6JUeDgRgTnHlx59iQkPlkZY2+UJGeDhSzu6iW81Gnp
Dtkyv7NRacP0KtfpgKe8NtV6F4vReoC4Tfe0wz1CMBjNR39I9wVpkmUNRQHlb+Wi2Oo2aVQbO0kX
dlOUMLFJatIOlZF+E/MRHuNuBzMmv210oHcZwPNonKYNatXqQLl2zYZB34yk9nmlWjJqK/rwxl7e
yN74NY/6hNPP5Hyj+LdzWSm32vKGlDOxTjTzMeZogM63GC8NcviLHkt6T0ySzP/N3pktuY2kS/pV
5gXQhsASAdxy35nMVakbmFIL9n3H088Hqs6ZKumYauZ+uq1pyVJVNZMEAxH+u39uuv3D/a87Crxh
0dkTBaitti5qmlUqW6F56SD+lmHsOhzx7fSMa+3IZzHcpOyGm00j9NHQrNepjty1qXMTiQu3OVvZ
0NLKZOCJAvy8jWS99F1t3BlSoYYUuXsi8kSHLHuXteEQ8F5GrUkrAhttMvm2eXHlaKIRe/heM525
fTMar5Xpuehj6Y6SW/Vgjtp3xcCUu1ZiXO3Bldj0gKmYXf55RIIuW/jqMhpPAWmHk6CVihFkg5jY
ptRAxFOylnrdXgThoHWX+G9MGOhANUbtveE0G1ERVFhsZfu+xsVG89YV0O0nqtbbdaG09DDUkf/c
VjYmohHELbvXM7RIOjx7H1FttKOVZuLKcWpjLwq22bItPMx35ieQKfU1d9C5/DSW7JCy/pTZzDQK
00+DFQZIRbC6nC6l2e5ai6pFWLn9tYaSucT3Rl6o9VbAfOpVMKXTlwBXNQu39zb5On6cGM8h398P
rLps0/r8SgFbDzmd2wh3oF1kuhUjXVs9jHMExPUQqv1IQ+CLbObWOPWeKUuwnyCo5zM50hPWdLRp
AnvOImsHFwTXm36264ZdGQaxpcSxDhYoYTORWyOC3uBz6HZKBy9aF2+CSBpowk35MAIX2mteh6cp
EAyHEIAOZl8Vn6r5UOYy7iY7cZ7g0T6oGBWDfyUQRGc0zymo3LquSUvqFUg3s/oceFStaEzo1jGo
DuZOUfpCPKfCdh88+6FWHBt8a6AUaUIQWZVsBzxkC69FtqbZ8Rr2bEkTNJOBZuG1NKN012cDwErv
Bjwn2tqtw5zXiq1PYWhsowwNfrRJfFkFQC/d8CoGot03VSbqk+/259qTVwjYINc6Zhz+EMa7ZhjF
En99COAo4uBI+e80nh34Y/GgdxsSkN+rxHpM7SbalBMcElhAq5Rb+iIfbLz+01tacHSVvirWfeeB
udLSCtAEc5sGB8Wi4b64CYhGEW0JX/gHF1WuX4sQUqEl1Bs9a/AJ9fewHV95g0LoF56OHG+eRgdj
iA/cgwRxf8n0wn2RabMK3N6ChiTmWw43zSFDLffT1r1JXdEioalVm9OSYtUFv78ARuJMJ/YjwaZz
QkbbXfdu0BRAJsIysJjZzwH2/6WW9rBUhDxHvEYtmgCkkY3bQsZn8CpODoDCFfkOvGR1LzkXIV6k
rAZ663WcyTh+FNTXgNbV8bUZIHtt0n/bbHZ+xUHAWaG1+k1t5iloUbfZQiUB+4s7xNeYr4AM5uxe
LYvYTFdDXPRbQ5f7Me0vtdP1/GWHZlLvzXUb+xb4X7DSvtZq9HZF65xGPe+eXPKOY8Cds/J13C26
yQb1WEVRfYD8Afl0GIKHwXgClp/urB7jgWrUGQsSrTVT3uwLJ8Wh24Y0I5rL2EVENNmPz6HtqkIq
9yEQrOPm5KSsFaSEFcfT5Ux62QDS9o818/h1oqNwQ3ExT3HB4bFzsp4dWmUuDQ/N1y7Lo5lH06og
Uq5nHmWpnB0xDT8GxJFRMzmsQwPq11FAVaUPGAoriFmxsDAycILnqvLy84BdgPlRaq8NALRrOi7h
OPl4OAtlxgs74XIeRUhozacX2Lk0JR+AhTS8GFrbY0NeuIvcnbJ9yLzSTpBrbGu80NxEbmdSIFLs
jc0LPoXiy5ib2SUutC+tTqKuGRVE115VaxNiwIb8+ceQAM9Pm3GfUC9SJAjATXZSvdtxvpMoF7pf
bHM9A1vodwezu3VDOjLgtqAjlHuAR18miQvUGT7ns22G0M13IzJsfEdomFGEB7IJG4O/kaRtUhw1
jymCYybp0mAmdlIlSUpqwqI1yY/q4A7VSe/AY+T690bXirU3MshvECyH0b0kFl4+O+DGiD3OXlUh
I6YA7UMi5Cwaq0UtCpyXyGEd9KAu5x2SSNw0GePfwSQcInjTxKg9IT0tIvhyCxuEJB4BslWxHoPb
zPEnsbz3uL/FxLXH9htlxIKBhndPaAu439GuztiPcma/1PVUMu2RK093xWbiGA3QFQZ5KeuXahh/
lG07nFyyTCdtfnANbVMU0tuV/sRRhO09tYmjT9jJjJeOkLuQQne4GuZzZ+YntsvV1ho5z/Rpwe2z
JVw8CWM61/Eny03XUIqizaDHj8wMBqwy43itepAFtAJY27x2m3VkKnMJ/bSLMuPsi+Lo+V69GyxY
fCVFIqvCGn9YiaZukw1YQ8t7Io79gF9HGy5tHfr7XpFNYcZlrUWiO1uEjH0a92KvqOEbEDcP5rMP
4uFkJ+06t9p3o0N4yhxwmsV3FvJsQzEHTh57+BI5jNaBWH+z5UvgUqrGbHO6Ts4+aj5R5ySZVjgU
XtVsSCrSgcnYYMvsQlpJacZjd5dhS+R4POjYKoDUoYhzC4cVdmE5X2D9hVTFDD2W7E8m76uT5Pke
AttCCuqPppRSCt0oa2R9ztuFF7ya1ptuY5r4r/ib0RA3sJDwQppkopZiDlCEVJMNnFlJgeAVZGNv
0z9AZ3i0j0xBUWw0u/Arr8bKQSlHjt8wpK/c00qIyFZd4iMS8drKIg99kwOOSEqE3ToJ16WRW1gF
ogtrV78KU8bdHthhpxQHkconIxucbQOVihmes3F7cG3SLAjUpfUT408PDm+kLWyf458ZEpV0aHSX
eokVfs7x4cGS7CO1gN41EdrRQ/O1tTbo6cYZ4sgN0XbpKDVsNW0a9qXMXx0kpW1v4NA0S5N5FL4M
o5lv0mzcswknZe6FfLcSG1K2kb50jfVoRGFztfruaA7wmVX+2ainj1Cfwr3Hvm5IolM9pxNEjZgb
zzNu8uzwC9gsSg/GiUOTYPaNZVZblz5pi6STxY5D/SlHVDgQt6VYUTB0M8wJOWlFZoCiD6PDkIgj
Gi9OdMSsne5G9KW6ErgP9LijyFoudCf7VmHvm9xqZaZYWawZMya6nkRfu20L2e1tYt1JX3HzEpQy
5XVNcTY7RY+jzgKoOxP8MN/602mYguGH6t6zFpxSG6XN2fW/+zltTgrK8RaQzcKdjHjTJzNHHgFk
6bL/nA+ZIx8Zvn7FCGF07XIFLZ/O35CddPBStR5n24Kv6/yPsUQS2qtPtMUxHzO976GR2ito/dzd
Bc4cUri9dNf6ZFIPD6C79wMcG4ZIF2BkdeC/IZTCdB9G7dZpQpxKFOGuRKhFq6wBhN4rZo0Bc6fl
aM1FKnV5pp3UOEZAD6eGWjqyDEsrei5hllMIRVTV5Oy8qiUf/jAqEMFapDY99AVR8gJ9NQZbeyo+
Vw2JB5wo9kp3h0eCpshDRRWTaWnzVTRRI0rSIUEQOVi6WBuS7kjfLapzXT31Dhc8onawSVv7SmtT
su51vEGS8+AykPgvHKoEPVypbL66hQ4mPC4zdKae24bzrSOTx3IUhKx2X4tYq9dRifGCSQdnb1Dl
J32i1YGg5mwqfSvT1rkvAk4W6ZwA5vMsYnEQrQvK4zf6Ie/x1NAB8BzCdERLRVLGfNEvUggoaYwv
voY1XrIU046D2JeW49oU05vXST5jVALOb+9aYBbbxoe/6VcnoA4YnxOnB57U7UlmfzRCFvOUh0Lg
RyOHj9VKMP1Bg9zrJEwXbQ7gPrMn1Xf5oe07hqV1zpYw0D/rBL3XTm5SMOLdyqYEZ2b4LUIEH7dL
qx1zvTa9eE5z6oGW7hy7/KIbNbGiQnOXRjvxzR/zZwtABo5/kzeoq8VFYdaz7K/4EF5DN6neczM8
W6myvysQi675RFVf/TDUnnpGuPvoWahOPqmBoSdVC7N3l/jpwaADhxlkHz8Ru3xoSQGsVBvI7VAP
aocq5pPSyT6S2Hhuh3C8NTZ7oOzFqeLxWXpMHVxmt8sqsh8V/VwneKJ0+Qz5xxzFVdHDQBfIjnRn
t6jnCbrT9FgfOQrCYLYZDPO95CNBtnNTwhCm1GDmDFLsjCp5BXDlHIXU7K3lqmBpVBPOS8Fb8v+D
lf83wUo0wD8FK19oi/j+7X8dye1+y9O/Byzv/+DPgKX4D7Qr23Rdg02vNJRLjvJnwlJz/iOBTLhz
9NIwpWk45Cj/ilhK/T8ORUMUAFtC6sKWvJC/IpaW+5+ZwyxdUyhpSNc2/18ilkL9I2BJst1mPVI2
ey1CYMSR5wDm37LIemeyAShQC5M2/2EHVGphRbqxPVvP+pbdqJPxdC+juj9gvyp2RWWnl4xbJk7j
oD/cIUpaFH6Y3tRu//aG/g9RacOeA55/y0rz+siTsgybSgnDJIj6z9cX40ZIMnpIlkHRNXsim9ky
NfXLHa40Fhj7PLP2tven94fcgOJTZtqnshekgMJKe6hA1C3LgjBdUWbchIiqvBiW5H6G+3tFS26x
iuaat5TaqiIhYaN11YnPLX0G50/pSeIi2HXq6tvDVyRzHTJtbR/QtPR9kJr9ymxSDo2mFoeb0u63
wP3Cj9qLxNLBObSxEusjt30gkOzEOkO74IyxWXGHftVY4Gh9FqxtPTXpq+FqD7IijwpuQMgtBh5u
S61ksaRrmS65FJl36lFu47ZZ4lZBvA5Nhlud+BxHMvyICgducqnMo5rbv13ffhWWHz6lTrLShNUd
55YbPCpT/Jq6+DKNoFeroqH7wCzZn+aqD081yf9nAqFITK2pi79+twrLg7JBdeMhaT+bMyBTyk9j
GPoHTiDjtmile3Ox1DKodjeM+rQPjbM5a3373ZLih2417YsjCm899Q2cH9KnhSMefIUZ3ud+R76E
9hNMFPHzuGapx9A8xhbdw1qw6mjU2E9sczd+7z/mZdbzIfiPhAjHHbJusJONxDfYTTewZP4yE35y
MvICBFifsYHnUNC5foAhAiGySbXhYdCYrullfsWxbuJVCsWzqVXJITHQHO5PY+mnVyYZ7vXO7JcR
E3ZZaT+ftbqGxqenBzX6h2gs0pxILIKSP7Rw6VYZcWo+2bAIjhBa9vSArCS05peoRuQHuEvdeH90
56MUeH8qTuYHSo/m41d4/ln8XbCSHIomL3Zpq4az5FxPThj5JYHbQPwSGPAsTizgrj1bQ1/fkMKG
hzjCXGhHJc76wTnjp6yvY43LIA81e4+j5nsjHCK8TZJh3InxYDm1F37Dyrn34OJ+ihpGMhUuzHp0
1RNK6lPMnPZKDR7GU0SKsj7x8UwHrTd3zMGh1DBs44c+U/xAFYWGKQ6bT4um2Bm2dmw88xmm1EQZ
5yIzNn0pb5kVjV9HftCifnrXQIdaHSXtgLP1x8piKQktNO26IBLiU/mHKgqklEReqG7wpKSMS6LJ
jbrJNErOhZ2d/RKYCO1X9MWMeSAWnUxWwjce7WGqj/fPDs/hNxm+THrqcciWxgtt698idq57t60v
TlEo7HjyXDeWfmrnBw5W7PUUVjtTpNoRqix9CxlojVyhjjVtlXxB3eabXJXP+hAdOXmX9Knp+suA
DMekOYrAJ5QPfpIGH/+yGP6+FuJb5ZZhzol8ZRi/rNUe/RByVMQfGwFoZoz6nFYng5XHVGdruMa4
X66eYdgvfveoVbRplQ4coDAvtwIU9uReS8t1rr7l9gsrzdAao4LcPP0pX1FInmhxtF9oNwUep+K9
B0mbETI8MJWkiz//IsICK/DLqu4AFrC4+2GxtQzxy6oOCo+8vI6zdarcdAtl/jAQstyZIfopg35z
W9r5dKrsSDyYRL03Pd4ldkG6f55k7l78YIb9yY7qmALx1IojitBr7yHGzXSu0nkH2WDxEq4FwKMh
CBw1rrOrutxZ1rFoV32YmY/3nwQiKMjCVdNSCXavAw24JTNC9cVGRSPasjd+zogcVzSHPdVtMYlV
5XxOWIFVJZCA5wddky5DCpTSoE7ZXnZImb02fsV+YuCospfEGt6zIBTvoqhRV6mQ3Nv5HP8Lv6CX
KrCAKO5dLBIsCZmL3aGlvw9mMejtDJAV6yhJj4nhQCG4dYQpEGyVfHQRFeIq09N9beW8C+K1Usax
NaT9lvRUA+vOiBuafsn7RGNgIYWuTrQWpWoZ9E0er3IvOIT4E3edP8y3GYd4i+kF/ZoSFgZ7XavV
Z6icIJS93dQkMLZbVkbHiTnSGdZeCz3j1KS4bF3of7fJ5GAkQ2R6KJNyaTGdOdgO2oiuMrXONKYU
iNZrTRwZjhgfYwj3OlLwKzMAJetR+IBzwjDFncBPdzJsAMbzXFodCTjH8Xc5gui1xD+zCsTANSy1
+CGgAQWIv6M2pB2Li07d5cbPMKVAc+pS11zCM66vdyZynFx1jAavjWKiKkPt0VSknBg8Qn4OU2tz
H13TWYmB0PP7XY888Vzc1QGNcJQLUw+sEzRH2ypQ8NtmNZEK+/M3w2LL98sXg52Oaeu6JfiKO79u
x9pSagW1XXzFC0KBHqmKetSc01R1WDRDNLSpt6oTowFnVeXOXtcNQAlO3e1U7QXLKBNqXojJ1pv2
u7QxwOte9S7D2HqLQhv2oz+8YIEZrrK2FnxoCxEaB8aWw2cjI3QpKVxbd6n1ZHekMfoCD4CG+y6K
ZftBIJU3ZmzSPVsPSn6QDHzTyFZuJ9+xSF3tzgmYlPnh4c9vifnbWsEG2JxZI7ZyXIe35p87wEGn
FnIo0TdT4M25UQegAMvNWPT6aZpIjKK00sAqfApgQCgkfWIe9dHBFYzDZjOKLDrpbVlihoSmHxrO
/l5HGNuJudfZZVPsF6fY1/rsK3fGbRlQc8fNrTwlKOKrKLd2w2BX5xAgAtN9wqvORIgxrkz9ZGTc
pqEdHhk1tnvlVyFSa4zsU2jmoQmkc/rzO8Hm/terQ+qmsFg5DctCEXF+eSu6zrUp5SJoyw0S+gke
ral7BmxdQFRWHc0XsX1p8aDgyyC+ldZc8PT/bJkBQPHp/dV965t1yt3dn8LiBPNqasPK9ZEOHXaN
+wLb0CPkpbNBveFyaIT2Kr0EmAPetPP9qVcUG7Atr5LGoFOfoxNnEyZsz7M4OwQKt90Qps4yl5BZ
S+afc13S/QGY2xfa0LjeiE6q0qIYT6bWo4+uTtC/MV8w9izSqtlwlCqIXY/fWyEBVltqLBnE0dkK
7XquhwlO4wi2Qm886+JoBKvY64B0/8akctzdV+RyTP0NuToG8x0UI4bT1RphItzjnYVgNT9k2jBt
qPYllZO1AzIiHaJxkOdvsbMGJv+Upj7tnLAMR1mLb4jYNyozIfZHyftgDeUib0dxQjNDK3GyeN+S
mlt2XZgdUx1HMyTM9DG1wkXp9O7jhOci1KPHwgHg3fQdkyh2/Y8R1rJNRzctVo8gxCupsKnp7Hnn
NldyU37ro6ArQPZ9YL0mI1ur2Z54S5OAzGOqZpIX3tNQmQ9R7XfPo0K6ajUsXGNaXwnu7nyaWHYJ
QIi1anQAdiQ/QfKD6DXwnQJKwY94fyoGQmcFBa36TFduKupUzb6Emz3uFTLIbWh+5BruFduYCGqk
WJcWP1+jSsGMF05XPDBiBgjQ2vr7GAQpZEEjOuqpcAhV99/uxVlsNLzTz+WWNM3c7nt/iIriK9A6
LG4mPSPOkHYXwTaHLbrTHETmqfV8U3zoWu+TGY+vuh1Vr7ofXNMi8t/tWLt0dnfC93Styoawq81H
0Me5T9So/qrZdv8p9MsbWBv51Gb1ZzEPqKil9FYoVVxc9+dd7TBThVVLaxm/n2MP2lrMF6EoGJsW
EAxllaubIkt8b6EM5yrK+0/cCzvkcMa1tathCoWEvSe1sxRjO/fH1vmbPZDANytapW1w9ZuERNqy
qEKsT42DuWamtmsgIBoGFQu6EKo3m4Slrvnfo0kdjNK7uWOhXzVNxdcq50xOBJSozXzParmOsQYJ
Y9H5YBoJywOAZqm/tAEwRpnMG9nRJhdf51MN3IAYjdU08Y46Sw0GbrEvbeOaxrgPyE3rDz8/mTgs
YWpYaLmguRVJx0o7OI3vLjXRm0vNKIuHwND0HaSF11GVj8xQAmA1ev+a1YR/Jy4uMG+cU4+Vl6lb
GPN1ykYsSfensnTkDRtYudRC/GaG0EIyW5GGeT+Gl4JdYC0ZNcHyGVlu7Xg4i2ZgedZe4DB0EwyE
LCvJSS7/vLL+ftuV+iyzsBdFUrF195f9qO8HHf8LCuoPxPCosXpaGiPIydXVqmKrFUH92UuRu1cv
bIuVwQl3LRhRrEGm6eu49jjAlBaFZB4gBCNV32y2nQtRpZd8SMtzzb9ZSbt+9Ex80YNXFu82A+KQ
bAwue3t3P6rg+8pwVDclPDr5ObHDYA+Kxpprf+hJnGoU84Oct5vRAOWBMlminv9NFh1pe/63N+W3
4wZvimDvLtiHKKXkL5i6Oi4bzwD+uayLaViK5r+gr+GExW70HsZ5DRu8oNsLl0k0m4F4WeOp3dPO
QnYfx38ZwcypgJ+3SYLnX3aUMwAxvf857+GuTxvidyYFanEXQzZ0b8quH/q49M9h2qQLQVeE7LZW
rRIL022lXaD2NiTBa88MHipd984Ufq/RiuPFvXIj9OSDHcF/wjWPo4soY5PaYKoGQfioCKZtrTOK
//PFY/4Pd2V4Z2z7DDYphv2rRCX0QDfM+X26A4zHgGzH2E4M8tQQPiY63gTps3d3B+tClADeQIio
PfbJ8FCEBZD2WSEWaX40+fe8hLLCpg4QbY8hflHhBLp2nfgxOJGkwWTC4B2RD+JG7DNSKiKcqK28
WCV7s9biqwo2KtjlRA7MtH4BJm6+YOJw2CKsk7SYNhycuqckhuZA0caw14u/GHz/QPD9nW1oIGf+
cwOLR8NBy9QtrhoUyl8uGoiEUSwUoojdkcDKmyE/eYTXR5kIPmAeTMuGc1Vqb51TfAN4hFJgOuOR
mI66VU4Ctdxxtx4pbLxecu2280DS9UyGxHZz9lHvA+aZ+16m9YmpbfMvG3Bh/yaISt11xbwDR2E1
lPplKRAJTkqwaJz4Kn0C3oMF+f5Q9vVfP/2fv2Z3VbbsCtO2doHL6WamL0XwoS9VZlW3WviQ+jsQ
TykcdrhDLBXSSPOLwad6YET9MMylKab5DaRn9Xh/0jEkXlrePLSe/0yOsjqYFbM35MwZbD1bthAH
QINVww4egrg6SZ9Dti6c68SW8USF0UU5tX+iGRlai4UTdGk77x2lnrv7JoEGdwg3E4n5AHntcaAJ
SB4oiNEWhWpfE63HGDOAop17PtNEvtRU3HxqFZ2QpsFwA3u5u+kbV18XVRlu0sLlODL4y943TJyD
4tM09dybKMDcdVpbnZrhWrY+AUZud4TXrC/3nc/cTXEL9/dNkVmqiNI9rV2LuV7Q6tOPsYzGo4RH
TBNdjBclHo/3B5+9Z7mg7/pWQvema8VtNznr87o225QKQ//SD8DXjNByd22MGbErsFbbek5kOqFK
IoAmeInI5kt8nzUTYUIod6HJCZjGGYhzzPbjedjJLT+bLCRIJLcXOl3Cva+37vIuIXVkKPeVXTB0
mhUlqROPhiyHQQMKn2bp2i3nalh6YVl/KuUIAkv1O6NNeFuiIBwPqYiq8/2h7xuPIm8AYnWZ0z84
BuQsgaj1NAazNZ8S6ysen4m5fDTjQSNJ2Rgap5qSylx1XSC5itI9O89hn9qkrleWKoZTygyWQ5x+
ZN9PhaZZEjCaEpqDopbC26Tmy69Mh/aQslzoJk3h89zN64cWC4ov/0XrMe3fFgQ5zyps21LKFdBL
+fO/DRgmrspW6dzs8Vhj5C6MnWu1GnNAN3iyi4QH91YNDph7lcfrDuWWmCidr2zZ48M01PX1vrJT
P2Zu0Ai1VWURH+7KQl+VjZNBHhDHqRUvzjA5j10pX+9Y9CLXnWUw1JhKsCkWRZQ85jqGyCZcj4nF
lolx+yIRjLoZhYZH0ZGx/fNtwZgXin9MLqScG53nJcS0bc6S//zFPfAMcd1ntMZGDaYSLDQ8/lzh
/O9un2XPbjH2RLfao54PA/lyj6+AR/0ZBYVvI0bAIyUGnzsnGh7KTDceW0rKRYqFxw1B0tzv/Xe+
eCuNH39+7dbvi6AreO18aLCD+M8vr73X8GAUtRcv+2H6MlqNBqKqL8k9bxrELmrRGVwPIYWYccys
NstQrpqgz3bYDxAbwxrUpq6AfHR6s1FNgGu+Lp/vF0AECZmLuNcPiW/rh/tPRmZR0ewmg0dTFaIz
BYYjwcXk0aKw5WZW8SvuLRIxdSDfHJ9QUVE9BLVbvGKvxG41v7taSP4ZBgfOtX60d6Gb/sCikV6z
4dPIfGvNrbs+KrOpj8Sm0IabuN/8+T0z5/fkn583l7cw2QEIss/y1z1kZ0GpH404meUDCO7EaKYD
AIe3mHwN/JVIrvASe7f7Tz6E4E2UGh6E9XHtqd5+NdmIX5QP7Q/L4A9H9O9ZM3iXlJ3+ZSwaY+0W
7DwTbClPFGFsrLqW5CwqKHQjESsq1uqFMKuNmNroW1kTyyqI822MQLKdgBL1IGRanYs82/R4w93F
SKfov+kTv9/7XeG4uiUdomfSFr9eNX6hfNyZMWf/TCwg1C+jTqvxGOAqi3L42lNGkSluPvNszG0J
wnWTretwLsEfhU87jD7dhTqwjda5ydkIBX3cbu0wvlC3HB3Vfz/EGiwrbfRe//wZzrjbf36GStfN
WWiyUMLJ6/3yG0QOGkZKATX+wo6dSAXzaiBVcRuE/e4I8dnsdYRB08we6wyKY1ToUHCG5qHqovwx
twjD5mlY70wrW8smS09OrcutrRQOeqxdj8ya5EqOHVYUV9d2Y0CT1H3q0MdFvAWb/qE5qTi1qskP
iTViXHHhtZfeFxvQ0SAQrYPBrE+0WNLgiNW072txCAxZP46u/lz7yVKG2Y4Ai3qXcHCA0NbVNe0a
5pdW8YitVd+GKfyTn6tQzeHGj3X7qTEzj8h3WcAUmr9MzSS/InDFp/vD3Dq6IFzarGthaLv7t5hw
S/EeQnnUorbfZik9UQyS8d0kDqpcPPzbl0v8tsfmg6HnhgsL1VLX7V92ZeEw1x7JAlpm6hEumxwi
+qa/B4DxtcMWhOtBVi9OYH5V/fC510nhJKHwV4XqzDcv65aaBwKMFiUAhOyAx6g0d7ZiC2CEzb+s
+/ZvEi7UYra+qHcMa35HFnu02RQZWj7SAt+6no/4Lrv5kygO96cWlZHbnnAu7MZQUOPkfrNr4Lx6
R0nx/aEJzLndRL2YtsvZuAjL44TJdMsRsr5OpY8byNZySEJV9NB3oYMgANdKZdo5sny1nab4x/2Z
o2H/hK8I+Dcw6qvR1+5FmYm49T4tnMRNGW4vkOVIska9dZU5kKAwwAAb91V1xs9JB7zou2U1v41F
jtacJJlgosdTgqYvoS31s+40zV7TjPWfv4vGb+vp/D46HKc4f+qW8et6atRsrIl6JFxU8w07mSwf
JYN+3MkOzm1upDvNh8jSETRbDP1QPEbKY3OhF+wAs/qZmlrwZ3ONjaJ6uU4tbX9XoSL7+LMcaSJX
bRrKeox62hr+uo34CPwEiuJllo/m7v/9N7KFxdicqRf//fU3yjRqxHoi7cuf+3i4Q0Drk3U7BUz2
mcJSaph09AFSgZnEkwb8o59bg228c7cAp+y6AriBGWCi5HHQ7Xc7z4+O3jQrGzvS+r4ZDWzwDgkU
y/vyxUHE8qa3erLe/+VX+W1zo4QuLexspgsIHPHkn5uboJpcLzRQiI0meodMV6yTrnOOvvSGGbir
MAf6/tc823Zdb6xw0+Hwd1tx1AoFDSLmDe+Ho9ESnst8wEaKAt8rUwR6c7RiwKydnEzfzfjtRPQv
30/jF6Y4lhclBCc807C4T0Pl/OW1M1nsfbQE2qZTp2V0BYHnrj/IVy6l5K0bsyNR1p3WpME2Hdwv
WhJal6zL5Kr3MBB2nlvdehU9Ic8uQoZwcKiS5AG5EfZTbWfH0A3lpsMB/kikwN96ic1hIBNEhhMx
rATr2JJfq74BrziQGMjOVJuYZQq4z/AwlUVUYnQg3fdoIjUgb042ZtuQmyKxOCsbY52eurGstsOk
X42qlOe793wwOn/npg0dzISJzor+szGf/d7DCKBE0ICG43Ploa5Gpo+zNabPlxD0RPY4GM4Z/RV9
KMxLmkkwfb636SjOe27mB+A2izKMXulp/BjnF17LZFz6VZBvnRyZJY14ZXcxyA6sud8BuGwyhqgS
evBoTn0Cs5bAGG8rpZ4d/SM82BAcMPIgmky9mnYBS9M1mh/ouHBWwWCdHSoVORahf4yEMUHlevmy
N4Puyg5xW33rfKmdVJ5RjKxMdMau3Hm5FhOPiY110Wf5c9rD7wlavCgOGhEoxhn0VlLN0rkHD0X5
50NBLSwRx/SEDSBfNaVVPRRFX2+VFVKk5cGWHKexuE4zV97wCpd8Prnz0kquVIK/Nm7WnmYiXs/5
Jouhe8Q5oSWbxsggTvRFn0er0g+yd30gXWgwZt8A0crey8p6pLDmGiZTuNIsl3Ry5Xy/D3TpbSZY
1jFjEVW5m9qRwzRgOzzuV5v+3qdpvvU6WEpf28Srlnox5pd+c3e2ULQut5gx+T9n5L6764xBadkU
6kW3JG6DI2v+aiC3TKZMQdyTif2mdc2rjseEeJIq1/fdCFIX2SovZivgan6yruaEnG9F8hhW3SJw
zXxPjO2AWRu/hOGsslJe7gfJv06TODa7a08K5BFqVHdpcN3jxBo+kXlITk2dtMdIiuc8cYCJY5NH
3yc7nQ2E9u5F7Pk85vGdydxTSUrDbeU3e8tuPuIOklqeAjjBBZStHAZUu/sF0mbYWgm8lKLNNqGl
B0+aH/Y3E9tv7/Y3yqdnOJmVfwxgCxb/m7DzWm4c2bLoFyEC3rzSG5GUl0oviHJKeCATHl8/C1BH
3DvVE1MPzSAoVYdEEZl5ztl77doak2etpb3RudpHJ63oqSUV6SLS+tHh3djWQGisbexD93T0jvG+
EPLE7ve5XPkePjVLH4gOMjLjjEBbP09BTdsqEsA5jF57yqKACiQY30s3/kt/ypnL5f9VZSCX4HRt
WB7zv39nhxQ4KgrXwNeOiqxnBFD04Cjc+K7sm98iIvyEGaCJLIRnQgAFUhJaWu8yZdeaKfjWKACt
Q2zda3FGPuA05fspVONmqUdbh7ei1I2zHbfHuVkOhK4Tl45TOoNjSvK53jalT/KAmVQb2xhNejA4
rRxtjNaQZpJTZ6lvFtiMjTkB+kd24V5BbaPv9TVxpPB/6kTjvEd4Vta6Ux+9wC9f8Xu2VTx+2MpI
9457/7U7klY17P6Is8u6eQgfib+8qea/j2ycLxyHmpdN2fD+7OAyYabvqIOHNib6p5tl9KOjBz7j
faKP69o/pKcHd9GsUiuU9mYR/HqotRBgoq/gKDsZ25/OJq7DTqp45WK3CC/GsSN7YG5sFhLXc4zp
+PaXfXjeq/73x8HDDbkoJNnK9KUo/a/uSqWh17MqsJRpAauiavXy2oWYlwumQLPKrq2rLUhTcIje
xZx1QjSggn+6EAW2ykMdQM71ausYFlHC56AWxVHPtB2nQvqTaPb//x/Y+LfgdDnNGWhbXd13bf2P
fpBqLA2iJoegsvPsl8DkZMDExHxYnpmCOWAeT5i/lP4Wh72+xaM5nTVMFdd6zlxSSRoTBWDVVzk/
jFYDCLshgfAx0Z3uFR1A/ogyE7B3ek0kBxHD94P1qOR4L/WMUZtZgeIloGMWiRSGcs5tg2sAa1px
7wzkhS+vTeQz0JP0/Y09dqCPo2Zc9036zI+g7qAbmS5UP6ZgFRqpoQ9/N668RlXlP/jhnD05TI9x
WJ00G7zaGCixATtYnKoWc7mIs+7KuIBJR84CN18tr3eeleyhP0frKgN9ohupf1puSq/rmQdKZRxj
mlSoPmL51hE70CcBdPiKrIQh8Y1z5diQFpISqScoiTUxkME90L1k83WwjcWjxeB5JRwsVDaSkk2Q
Z/1dPbi3QTBoZAoB09PTqm9Z2BENmCd46mlA1xPD6mbmtCwln3ldMiFTjcCGTsCXbb7WBd7s/uTr
6AS+7iDHRYO19LpFHiDMc6l2MBtCE9C7BL/RfLD1iuy9perjV0o43+cyZ5cQRXdziDZJGWMDKyqj
xywZ/6Yo+fN2dynVLfoTpMsEhDAFf1T5uLQLiO4DnbmsJdqzl9+Y/aHwn+Lw6pmvlSGGkzJq74D6
mMVQOPdm1dm70HUBqFEyvHgiJAug9o8I9tNtOM9cdWW6Z/gIGKF2XyfxTKSP81Xm+MieiurbJNXO
drQeAAGeLhT+GBLdNNgyWYv/MrtjTPfHwsDvaJlz9xFNtw0cfu50/NfCgD4MVAbsg/VQVu6GomQT
CYc9z2lyfq0u/8HdSVLgImjTIG31Y34CIl3cf2XjlW0k0LyB5sG0Maxg2Ipkpfcw/fpCT1YttKA3
+scoKPTHKvTaPcHy3iNJuNReEDrn5m4uB5q7NTDpKLMV8bJ4PBdNcZTJeK/KLjyHkx2esTn0B7sx
3sKkgo9o9OGdMir9GWrQobPHljvMNLe27PEFds7Z9QB6IV/7qubAfVD82yCH23jI740EeJvFMIOo
Ue4ic5raS07gLbrlVH5zbGR7flWSSNOV31FAFMgU+DZpJenVbbwfGf7mK3p4dXXq5FdTtzcMUv1j
ikR8Sz/TObmwsm4NvtXezh58bXrK7SQ99jIqnmk4+/siM+LNxAF1oLR/clqUaxb4bHjIxbPXxvJG
Hpm+0mo3fwhtaEI4TyOLUOUJ/09cwZqSMILiyEneq0kck1L53zNDN3eiJjMm2AxGGf7uSkyZmSo+
/FG+hPbL0jLjUMnMIOJXnkcScetFDPfsYN27c8LIfF/nrXxUAX9ooqphi0dD9JeC3f+zYJ8/ci5K
LYor7/8QdYoSUEiJT33dB9lz65TfZBgOx3rmD4DtwpFKi4h3UOwC5E2fxTCcdCsnS0UaxH5OqYOD
uAFV0InihB7R33l1Wj87uYBdGRwnw6jeSgUEqVGp8aDNs5Ys8t07ybl003ned3fIfQLI9WJv2DHT
YWybZOI5GHsiogJsJZ2dpP9/KG0jP0hDEUfMXOpLmVL1NPuIZTu1LPRpbuTPET3TJ6MwyORondfB
4GStTOOTjGbghxkc1onJIFxe2cAPRiRlD8NlMpFIBlPUn8HJRo+9CmCBEvP3PYdwT1GbviiHsLTJ
T+ZmbTuqY+nLGS1QeUfGGNUKgSrZzFoaPrSKYaFuGFdVxymOSb17KRM+IIEa5GVZinmoTwyVeTBK
lyiErnvOEg2f+D2YNeesOPSTtV0pChguk9Ae/zL4/teEgz84pYBLzBf2Ecv7s98bqF4Ix9bTdaKp
BoBbDNW41pNtOjT2Q9vWvxq3y7ZWkQZLDVl7YGcse+KjOpVluNfppiJBbfOjsPgJ3dT8yIG17IU9
qbtJK2ZWknfPaRisQhgWf7GW0K/4czTl+rZrzx3rwKHDFPzr2EfeVq21oGbsQHzEnpmvZTQmD/X8
4AOlOfY67vPEzJMHqw6SBzXG6R1KudvyHctLVTcweUfzQuxHRpvUSop1Aexr788FP7WCdQx67+dy
NRrh3UivdB+QPUWTTllXSaTQdBTNaN1b6r2f//zco9rDCDn+5Nwcdaum4rJ0u5fm9x9tcNqb8Vqx
ze1s3VfPMQMir1BHYcKV1dru7MGgeCUpGXxjzIEmSYfpYA0pxV2jea9Iy34l2OI/k3CFm5L43iQg
02LwnF2dpe5rYse0PWjb8z31wXQLa++UPmEs7b3qkXlUuFVpLoJ16wLrPq9BD+eMmY+FnBrE9oSl
jBMji6VFItDm2mbCzMsAhYm4fb6jMbVX+Ec2HEAkBUnnPyQxAPDU45RNbXbmi8jvQjjP/JXCI3lS
xIUM1luayufCTD7jNr4XiAN+FnV6XzDc/Gpf47DFU5CGj5ZeWvvA0fHZ10CDZ6lV6Kq1h2/4HBmk
S/q9j6J8ioA0BW6wt51aYpLvxh9VApCbVvQ7Ryv41Z2+blMlnk2lQT2nWNnmqWMf0aKmW5bZdGO1
HlBDN/jm+Gl/34/NTevbdKsaLJIkJ95wouR8FM9ZqrvnaZyMp0j3fuud/cDAa41BKX5M8Ybu48A2
QfS2xiEaverYVE56lNj70L+Hu6CNa5j1U/DWe/Nov6NtACMHkVyT5LckYomFh8LxtyY6XEApOHWZ
W160pHZWhea1L2ZVW0S3kYfTuNEDw8fh2Nc5webcwy9ukIg7MydDop0vfQ61puEcDdNIEGANYX9q
XOOfB8A7+rGC7g2CprivGfPREy6rr8txfi00k5Kju2ltSOre4JZQNxSrxt7rsgE6FcrRruqpL+MH
PabECtBLXEXQqKs/xvXXs0IPFD30tNsuX/Xmb1Fkc+6aeVuVuntJQ9t+T4AtbjrdSq9itIwDaOj4
3DVOuav13H6INeztoRmlb/D0YIkmlfM6GcG9rzFRKaio9jYhsZewO8ZlWr96SXsXWG31w/U6ApPi
oL11cH/vmD7kmybHtIlTZGV49C9F1oBXhMwAAZklxKXCfS0qlu9B/Qr1fNu6qXgWWpSSsMm+1Pfq
nAtUFGMVxFdsXI+c3feuwvAehlawMkoPHnSKu71TpCnJMHl2ce0+GqmjHjPe68OgUNUsl2FAq8JI
AoJUOk8eWuinlZgeCSsxiIfhIcEbiomouixXAeaonQGlbxNL+dSGU3bSiedZx7oht3ZT9dck0mgL
zg+jZFgyVWZ7CirbIwqgnvb09ySIZnmK0UsUVS6KTW9VZP8uT1uTmtzjZOlRAB1LqQEL8M8j682L
rhz9KDtlciP0dE/KAYZGpZ/tuWfSQEM+kxM+SkwzDo9hQjJfOhF+EU0hyKpau0aMgnalBPOMCci/
LA80mIdEYm32s+8B5GTZJvKTkea9XkjxLcw1rBOodkMi+jR01BvYdsZ1Qnl0badhusLj7WHIG43Z
bbv53GaDBCCUqSUiqYs9MouR5DbV+LTAiSBdKKpquzqXWRADtqB/pDLmIMqGxkdBP75YhNCzwLQI
OVCXvEwtMdSJDXbHqrxPOXnfbbKscA+Q51A0HDOmQeCN4JY0I+7QVIteRkpTi9wTY4KZwLEPNVvy
jaiQIMGOlYfpre299jSkfrbWM2IJNEzVccDAx4QnbcNN3piwePgEDfZKSCL49AoXjUfzx6KkX8X8
5QI/fFTpkZbZK9sZOcrEiiXC7bfF4JBOZapDl+lPVdySA5gcksavD4HljiurrOJdjdd+pQFHpXX2
fRLpVioPZhi4d9MAoh1Mx3wsvltT3FOACnxplo2CGWtzdSkya9rjm/zuwCBHcFS4R0x3GEsJUSFi
GrxMDKpoXaqNn7Ws05Lm/9CVv+kUUrRUabHGhfFGejFTkjq62eXwXc+Qy2iEfnYcF0lA40yGtZMn
GrL17MWCjLwPl5ZLNZzjUbtHlM3HX5a/mmHQTzpFwKpIrXo7tnRjG6tbwTwLsJIx5QwsKpPgYk06
aQSpFW/x1KWrUmuNTQVteW094pFki6xDTtvobeaEAIO4AKu6Zqzxqy7QcWfr9oseUP8GOliKHo3l
xqy3qcFwChQScvMGdqAYzoPdEb6GH8f1nDd3lCYSW/shiZrf3IM/nA4Y1623kMta4w7BeTrXHPZK
15QBuBkIp5thiUCiBl0224wCquyQ4liqtKLZWH54wnN/1wqZXEoSb1bj6L3GGoKmgt40WXH1pna6
SzsTgRCZdXc0uzMmxp3lkLZY1Fsjys6VQhFVV+AKbOKB1trgOHMXv3HDJy+e/GM3sT+Ov916OKeq
24UO8XVNpD4NQT+WCcVdmCbhJgRftnJtf1uF6EanACdsZBEy31iv4GTJOLbbB954tjaDoMCUpq0e
9mesnWQEeyihzKElfpg2hMenYyPxxcRz4ITdWBRXPc3AtEs+mhq6Y1BOeL5mDHeETjdMzmPx0ptk
fWau2Zxbx0zWpT3xu0EJ6w3yy1q6Z2sRBh9B8+l7Lllemf5Y+AmEjsT93rS+RCBFtjnLvTU3N+OD
684of+yJGG0g7KBOKX/HDHy32oQ1S8Z8HPCHsPz40NsL1aBvrSNOELr2e0iq51IU34tB38Ce/lSB
NYFuuae+OHCHFaAGTCBlqXdEUfZuCVKcwJntHA4GrBf4SEsKyca1kHc/EmISrOyq5dsbGFBdh3CA
ztPEvdg6RDUhtdonEqX02CixE0xSdw0jQSAW+BWUpyGLqq3uWBbvvj9ikvBYMQtn7J9SwMVR3moH
EZob/qSAfiYwBXVFcyb3d1bX3Low/eyDihwP1dBeG+KjO2JJrTk6rL0WM8OI/bHMzAMnID5l7dhv
TbPgh5OIu0frAkM+29j6dOoVkbtlDXpIWda9T4drHgqx30JUKfRt4/nvEToRgG7eSebiZlIYEI9S
dbuh6/c50y0I/4QHTcRHrsdUHgdqqHUf6idbVh9Tgi7BNbeGSZyTYT6Bxfp0Wrs9ZFP1XunzSQ9B
xUxaPwvE8CyaimKvTRi1BMM2qMMXM582AVsVARFo5rL+JMcMWktFywdYD1J0sHFhvouwqyIC2yOi
WM2QMb8hJVQw2cKFHa0swXnX0z8TbYeekLQI3s1yIu7TaomhGhB5ZOX45ifwkCQZbXZZkVEvTbUN
0/faRhpDAgREmPpsFwappl7lbNN+EmsrqN1DZyG2VooEptolDBO2MQMlde7J/Ix05hDKa3BYzmzj
BK9XmeIrk4L0cDtyA1gf8jP0ZLBvKZFIIvV/DbInjE+6R5lEuzExnkRIDgBql89UJHcks+9hEq51
InyPbeVvCOg5CNt/hVjIPgTUbZ1GUtuGU0NYIENojwz7jYHRERym/F46Fl3quCdtb0AmQ+G7yWtk
gVVG2Gjt6HLdBhzazPo1NtB5OR3hjz1RlWJMxT4bCD1LovKhlYzxTH8vcldyDot/TwMcn0EZLmhu
olMKrb8FUfVJZtAtqQHxRC0esCTdAYd9LVp/WjVhgeWz5EwBIWiX9sTeyNySu0Fr6a62YG36AOqq
GPaQiX+Alr9g43yIwvE+9e17zhDPXjP7E3vnxWENbBsrB0soTiCcBxYUgdwk+G5MwL4C690QydbQ
xKGDulbV/I597L1oJZNxi42H4XrALQmk0HDcn05B2l/iRb9i2WwdmbZHEw9BI+vs6JOWUrjOUySQ
ucEGp00mTJZZlsE4P/EnfXRL6wk3hX4XheBMsX+nGEFLrJUGsP+eBW2smwd0RUTSfdYxWFm7HS+s
986j26COzXWyLEzsgq6E9F6SBT148ZtuyT0wNrzS1T7vomLl1ZBn4vDc42I1CK9wAJolsyoj79cy
I4HeiBA758ZHBMuAyMltrOvduung+xngidZ5XxPuIWWwjiXmFD3+zfnS2aIpvpkchJuJH7uxP6HD
81a29YxxFOZmpL2tcsWHzRl/mPggWjj5B9eOmLBoksAG1Vm7iFKQL48SuJmZjQcWrL2cojeJVGit
1V6Al8/ZlSGcw4me2wGbHZJMoprZrjlxsfOYjMU21Ua65quqs2/eEJCQMNC+THQYD0n9LSe4mRYm
hGWDVmbhQ6K0emaZfctyMRG2VURs1JATrdA6VEMwrEUymvOB/5tnd9ho2mnr+SO9gdxAVGBAxiOx
gYOuAN0Wsyfk4dYc624Vl9h5y1J8dk36qCfrcTKndcfMeMsaDd/MQJipZ3CXhsy9chq17oQt7ig9
N7Jg3hMDhsIAOUeVUXi4LGlt4eDUJwbOtRyT3hfC3yE2KYBQUC/vS9SyzlpDV8My1D+nUnxwy0bb
2lEOWCaCOoBJAG6fhd2Wt0dw7O1soq1dpGQmK35aEDZTWGcj/m0R+hYT3en6kO1ajqwinKw9rXNm
Fegl6ANGp96Sbw6y4FXi8o8jsyvQwAQ4BUfaKD57jl7+jJgfrjzKsJXXPcWMjFaoVc+m3v1WXbvx
ybrYjgyCuzDZCunaa1s678HEscbTh7cp1IjaNL34WBGxkMGsfnIwbne+gZk1JGYRZNkqtkD5RxK8
olGS4AeIYW2n1OiiBw2ee5qx8RLUt/wTK6AB3YIlh/wekydst53aAUP1dgk2GEHXbtd7pLiObnUs
6hxukQY4GjOfqPmMEpuAmCuZmhWU+8NUOy5VLeceCNqfrUbAijtpe8gkED/956YqxI0l2Fu57seM
b7DwZG9HHX2BTLPmqdGVjkeuc1fLZTm/FkqWsAICsB495I5rPg8uSVt+7/5l2Oj9a24SeLppetgZ
fNvA+vTH3ERTTIJDFKrc0bM/sYNDnlomp4qmL0jFwg2UdSp9hKqJOi3aVsQE36VJMR6wPfLbYWBQ
RP+dFlGW5rkbLTCupEvYO9bA8olwszkJBkhIOOcR+JFTn5TFL27ONpblUhIB8jWK6AnryFLjHGuk
k5dacI0mvIxlYMSrL49i65I2UvREQQgwp5WcgLmYcJF98QTtHw6GXqWnaNYK0LV+KCeFcTrTSQ+p
Gvc+ZfPx27zaR7i6VtmQ1w9XiCT6dpgxHKOyv6llcIJ1sdrD2LKPQ5MAYUqVeagc7RtCBHiCbfUt
ko5Dh7p/96quvODX+OcBbPMlbiz3Lwoz48+OpscgiOk0BnLXNwEE/SGTHEWj6EYA5qvwylShhQMr
AAXHZHTVN46/B5qBgtNSV83Usk3PRGhW4qKzn6SD903LOIIRKFAEf5EGG39Kg9FtolXkfjUDDzn5
n/rNFG1AAACRRlQagxlGuFbQKXtzPGKxOn0sT2IIcfe5eXuyGTZ+6deSOsRGpFPDpmg//zL0N/6U
sPEj+fiUqMJwJ8AW+uPTzATL9SLcdzR40Y4waLKvXdEAcQ5xkXtT/6z39U/d8E5ppoBWG9aFMB5r
PWX9X13/pv6n8NizcSLZAa5u23A92/xjXNeFYSTGQbKJaIwldTVcO/4OfVvummZGk6ipOykhrqLT
6zOzbfssjAxCfxbZD34G9UVnMcvgfWzyWCcCsQ1IVCkQKczTFzN366NpGx9O06NiGr1o65ROffsa
zdi49hA9pIXQgcXgLarDznrxJs5Ky2WmGa++1+ezMUXsWBVwCU+z/SyEWN9Z7ts/dg0kII6LfN2a
7diyk3huihKFDhL/lZ8KGqo+FmRi3vloGh1ofg/95fy91BE9h7HC39Z9V22VBoRgTiUQTLF+BG0H
kwY7237KgnxXOlqxTZx2ViTnxBRJO9rIkXbYF4QJ05R/GdM2ALzKQ96mFuJJTLiOfHBy7cFMcuyq
Tcj7+jWoFqb/RE7fotDFPpzQ99yWqhoxaC9YCBNEKjJV4zz6WXTQ6/ji9RN9XJzGzmQ1aO0M49l3
20cb9cp1HEvjmaMPCs8xP4MO8TfYFMJNpPv6zgmZC+Yh88qwd8atppPJEFIKUJOC75kMYp3loJyn
GDdZkyn7luurohXqxSixW1NMBXeEghqHSicgT1kNE0VHu/h1FN0UXdzd16I8+VYEo1Hz7qMg2Phu
bJ1VZJOrzSml8JrfS5JDaBr+Pbiy+IRunM8cmy3Y4BE8UN3QhLKtvr5MAtpTI4q72q+KO0tN/zyL
7hotupssGEtE4ZIXEqCPugvdaroMJWL/2IqZW7TOkdsHQ6wwisfd8oh+t3wMUmhEfYKfpCmS/uBF
Q74H4P4xYoW82d2obdrIsU/AZ5yTLCKJA9oiRYJP1jRcUG45hy4id61hpENRF5sYPxi+a2Gldn5Q
+EeSMLEj13a218a+WfmxI7aJ6WN9133zRTXAsfVKErrabNN5JAxb8BHIyPTIZFcxuQAbEaPJ/rrp
5meaPT6MUi8Py0uG1qCj8vrXIUjep6q0d1XQgSwq9fLSKFleoCSmVOs4sQHbmhzjdYKG8xClhIbr
i7SnCVPk6DQwvXnoc//0BfsKw5iefZ/2l8HPm4csc15j+eSko+DoKemLBnFlYhq1xus0egOJjkzF
QN+fsYwbULF4GDWoy6UrU0Amto6JmYfWRj+X9+P9cqU7nP7CWWcRAZOajSWMgcLr8oydwz2Wof7k
1y5C8DB4Tpk3bganjQ6T434zF3OqIiKG83/n5fCb9VwDqy+tc1+42RkPenjRLHILTfKwf+B7G4kP
Hvt1SeLlPRTh5rG2Co0Tsj3d/LolXiPDVhdemDbUZ7zxAbTxhoy+Ls8K3sI8PtK238vZw2b6Ljia
fKQFV1LvbmzZMEFNEkESsmHWzFyd4d4xOx2QGvsdDkRxC7sPT0zjKXaQ2dJQ4MS3XOOyKlf92P5a
3Kh5UKH+sVLnokoLR5jdOVf2V3gQGRWg6yl3W9v6PXbL8bRQ3Dpt9yWacCRRNh2Sl8fRoc5T2UNh
2S9fX0O3+CEWNWs+TGS8meMm46hNLyt2dr1No3D+d2qw84dhvM8YP148qsxd7Dq0NOfLdCyiC3q4
bANF0timud5cQDV/t2vPeO6Ukz3J4vdIcuB5nMcczfBLhfFIuElZ79q61n4Sm/7ZjGClK9TuVwyl
chcSpbVN5umaIuzhzqrs34bf0vLmltfCA4IX+jb9qB5KL6tums8nd3z8z6uab0aXiqVY/qB9QFJl
ASUiqY0jEYx4QNM6A1sZVfsKt9/BIv1sjZz6W8Bf/h2308pDsf7BTD0C/fSUOnm8gSU4PIIdJzzE
aNpdqI/JVqVTxWbW4YSom3JrFrm2LyDjhtmEUILceB/neQcB3Q2D9uu+CwfAK1Y10Huc78Cyg7FB
ozUAKT9LjxqqghPDmbtcekgYJdDlPiwLTsxYA+x+5Ijha7TKi3y4QBAayr3h8EYOY/tR4LMkDCiY
qWA8QGH+51lgWzarTAfuTQCaTrJA7Bm1FiuHuh7ddaNQvELmN8meeApDUxwGLbnPub/vyvkhNbH0
mX61S1RD/5md/LkisezmIqGHz8cIBoCKmzBXZD7wiad1PXS+fz9q7mfQgP4KRdmTWkcqJHIkfbVc
Ll+ow+bZx6ZzyDz61asuMlJCm8u1ikbtgv5TraOcI46z0NIoDyMyXdE0jci2pypqX+qQsKbKsOrb
1/6HMU8//PcvJVOi/boC0KOLKOAysOiMq+Wp2b5SUG2zKbHu9MwRr3EZ/PI7YR2/TuwNJraVD8kB
4rvxY36ip1Z2I+S93BQ+tgbhti+NgpHdOOQXaqBnZ71iT0NiWll0Qdda73IyK8QEqSrH66RX5Q/M
m2gwdZD0LAequpWfyv4V9Ui6mrgzDoni5ummgHqcE/4W8MOlK4Lp2bMjmx5SUqU7WxJAjXsfjndj
EjvaSuAGuqJtMR+8ojYZNgPocGTm6SFuw4y4A6YD6ej459xufTRP40tILFuryeLkcpcjGP3P0zGg
IyZ17/3L+LB4IPrcdk4CRQMrdV23BzQkrGa1HhA9X5M7TaSA2o/ILlaLpmlRhdeaNd7s6jv4fOOV
ec10HBt29OFcC62+dwzIKSCbkm3m2BS6Rmn2LN26PW2KhkQYvWNunV3nRiMk4tqmNW/M56OF/ZLi
CNt1KK23mTu2BNEgg1zJCNOCVqnoibIuWSFiCu7c5SjOQd4457jK3Sog/bUm0rQS/SmbkShRP5DL
rEtOk5hdv/Au/wG9NN630H8bu9RHU+fT79RZypfLzG3oVKQ2ZoIpgzlPjEm2d8M5HSYzvE1CaulJ
GOnvxQSOOHn8soOXpjec9RgObmcad4ZH7WkH4INmwGc9Wumjy1UdDLcRoP/FcwmQkXUbHquaEdJy
GStveAiMqTtUuKiMLMvfpaF/xgMOjq+PB30rqnMnI3BDZQxIDf8KoeGJMYkXnmVaDquJg7oRK+ek
Khpina9dQojUyCPL8aPJNDbcwOB42/u7hRNSZjVswTxKvy57u1eH2LRpXEyiehrL7kcwKP/NAOeV
c447LQ/p/GyMu7dWRdYFHFdClor4LSNrfBdsoHyKW3PvVNX47sVY3PXYRFDAd8Fv+VGalygp44uE
zv5lE++wKnxQNdBuCdm4KJvtY4AJdaejln0RY/MSTbSOcRuhIXCFvCWSeGmsd0yc8pTsinxtm23w
0ICcOExmN+2rMoqfQ+hfLAbuncJEeRVGECGqjx7IcaiOalRbxHLGpXIb45LhzLksl0nB36LP5HfE
jMWNoNUCqmnFaXkOzFouly9o9YNcKE6j3x3G3g3XlhjznxNZg0Zu/piG4bfC7L1A9pDIvvqUTo9J
PsgrBzRrxYA0gSY5ixgbi6m3rF0LXkKpDpVrl6tmdHXQX7XFTz5OW5n2FsIHWGnatSxcoP46oSyD
AoRZeDi5p9I8caN+1U+cCuqtbpPAEmppeUVdZu9Dz+SUX5fdUfQkKwsh+kvZVs2+FHp/4VzV7CNt
8HapMfycuMsuHIsJVm5M9b0MopvBHfVCzqjBRMOkPZpRGcDOfI4qLd/koGoxnMy4rNzNN22hczkf
zpavOk09HVyVa7sWHfYW32g3n+xBazqh8arF7q+CofrVCJX5yqhsY+dqeFLl0B4UhqDVTIM5+3OF
g+YOvGednpar5XVvSC0JG4hvcf7z1Ee/ITbLdzX6d+EGkMfHxt8g9B9XQeaJ8/Lgzc9K4jPd9fI0
1p0////L/0MG9W+t7yGxzWaDxXYA9zzcDKVdsAuCO5ApuAU4lV/q0ZH2Zu367i33Uv/eAPu1DO6b
iakA8YIkYBDUs6T1OPlQrCm9VjmJzo9JlNCEr6MfYUkSUdZaWwDw5LjOlBuRV/88LJccHft1U5oD
bYHQuioze2hyXTvaLqknSVNpZyT+YusYstuzO1sveIAEFWy59bQgv3AsK6+J7fbrBCgYCQMyAUTR
kpfn22IrbGv8SD33yL0zvjh5dcAS2OJVNSza/XmFjyh0f/mEvdde07w5gIdEPsrDYPskUswSbUfP
X1JdBmd62w8MFqO7hT7CXbBnSsdn3zDGq0rEdAU+PV5tMkuPrQzu5/+KzL13U2s4lSLUXlujfrXj
QLv5QDUuSuTfQ8RTjLfdX7adfKo0jV5SVAO7RhIlZnW7gFyFF6+7t+24eisg4F2jLn7mrd3qKFl/
VzXlwswRmXzz5jqpvgsrbCCeI9s1mI0aAB9x705LbkyepSgmZqWgZQTZYTQGHWzkQBudijiSFQWT
oOeaVjkozHmw2ZvVuw22eN/MBrmsrkGcpZG/XTTzEySK89gz1GAgh30uH0h3KEaQcDnj+3hw8p9N
TwEBJOil0ZyfVaTeoiylKMINSCFJ6riT5fJJwFd8ZENAzyt7fY8PI/4ARLoQJpaXMSlBlyDjSgud
7sVKxXs/9NqN1rL98kUWMegzHRlv2Ue/jB+LOoBsoO0XdwWy942RhfW9hzbsRM8R9KnAnUyPNHx0
o6B8RY7csdfa1FRxEX3jtghX2uSVrOdNsHJLphqqH1IYF1VBNzWtv0djf/B7qb/qDa0Ck+PHWlTV
p3A0/Va2vAPLM5B7YjdhbrtRbPNapVOFp5AeoUixsoIv+B+uzmy7USTatl/EGEDQvqpvbcltOl8Y
meks+h4igK+/E1T31Ln3RUPIrixbRhGx915rrl+t5oO8zdxvBjNo3vzapEeddoek1K6GKKNnkQz5
G/15CoGxXUu/54CJteuU9vxjJA1pzJnr8GDPgvekg8DWsCJnoYj2lgkPpbeNZJ82KBPs2ZrcGZte
Wsmly+bQn7L6xb0K4taIJK2GbJcM3Wm2gH+kZJitumGSZ5bn6MN06XTHAtTi8tWq03+r0i4uIfMc
bz6uM4zTL+FgVMwFmO2lPvWRHw3dPuWfpqtA8sqiN9TGF0Z88euIW2mTOGV+RPkufdivGDn2RB7I
vadS3uSiI46kGgkX9Oz+UEAQeR/o1hmUfL8hb2LfKMb8WdfH64Acc4fWbzqWpXJOYcWhrfRMAu+Q
y5uTVV0rd7C2A1vha+BH3orO8Y8kjaonb74fsvl+0Ob7AW8CrskYlzOcFt+zqARnCrKZutqtw8k5
El9IDdcOkLf5bxw/P/x3uluOeIVZneWCZm5TBH51MuBpITiuWJs9IYVdaCbnWErrxQw0FNVl+uZ6
BiSa2G/2gLw5nWZFaUJEsstDPXS/mtZv3nyfgAmLNW1PlX+ImI49937Oecgoqr8Rf7Kk/9toqVyZ
eRDuraotyIwh6NDRkuyb2A+P7OgktvJfLbqrje/7+WUCJ0Ruk8dfxk/zz383bN27In3Unp2xoLiv
a+r9OHVei0kEr6FvvBHQI659qMlrWVrayvMuEEeGT41k0AupYdW6Dhr9A7PepjP6j4Wk3QY5MbAF
s0WRG69j1L30re29uYm8xLmbfQSEWtlZa7xEdX+3ZzdDlg/dOhDjtsbY+ybdnhQ5WZ4l9S3q2QaV
bNlpAVkBZnYOLdTKmp3YV8OJOsIMdazAM1dT1/xD2ai9YqZT0yqizwVjtrPjEStuUe2WS7HQZqWy
Nr9LpxquGCdC6PzCQS1ZloCAS497dfK3oEjq61AToM3ayol41vXzN1F7rekBxRZ0wmw49LvFzibT
9I8LF9ZOgB4mo+CTCb51hdULeymz4AWimWfiO/ekpHlGxlFldPI4xc3b0D8lFTo73ENPNHHbYzjo
9YmLaHl16p/CtHLeaQgQElW5FVZvK7pCyK4+JpZfLWPdcIgn2xK6xrh2bO1Pw4cEYtWe3ITegGo8
mS61zPVNb6bGJrPIuy1QPdhMDyXI+skUn1gF8F4XrrZLnIbRuOS3NRRy2cSMv5E/IW5MryHa1Zfl
gU+BjrPWKndBP8oX/wn9WoA/hCC0eUuQTlXc20YHc29pm9hiJx8HLx2BYPGvq7r904yArtrG6Q6m
4Q44AOSxhaL1S4+xUkoB14OTIVM2zkrLAzPElINk72yXSxzXZDZCtuqFwvu8GJ+JM7nlGek6+PVf
DftfY0arM1VfPESlnjRPjBiyQqjr1KC2HOvI3ywG7djJ7VO3INxtJdMrdKR6pXFCP9a+nbyEqshO
jx8L/YrFR7yEEOU1MemMqOkrbsuN15C8/iA9U7GltDbnT3Y+5umlhe+sK9RZE1QJjqaKMVufXh9P
LS1Nr5kBMSdQLLd1zPg8jHPz4Rdiqe031Vh51vFu0NeL1mJq6KeYjbbtZqs8Ps/+Cvjl2M/0/eXB
Twxta/PDr/97rQOhdc2qaNfotFBprjMEkCA+N3Y8WBszH5udzb5KyLzecbBJ6nM+mM2GTvnviqT1
yxJ1IC0ic5k6kPwwj/YKo1eYyaN6X3pIb+ZqSSQCxUSc1BshouLS+D4lwVzpD6KBnmZF/zAHCThV
BKSATkbwZrWa2a/TkUyIxR81mR56zygsN8tlZ0zpAeh/sHKioNmJXknM1b3xljZVc0Ipwro+yuJe
qSQ4lYk5wg0P5W+q6u2Ums4PzFMk1M1jsCKy2Qzn4lZxI/6vh9aUJNAy5Z9a/U/WWcFfPfmj4uGl
ZYc69QQRVSzK59jgBAOwk2RuC/SLgTVqNw0j+/NQxgeYKtG9jfsHQchDvv7atTjAMgSrkAaQ9aSa
jrjDQb9DM3V5gIB719sZapON72nLj/xobzqpFd+WQ2Zv/7AzN7t1dtM9K0bB7H7h2ZvP+q6jEiBE
8/W/TyuYvSnU4Gvoldd2GvWnvjTILB1b/xT3OqMDrJgY1kKgoPhw6C5CTnou6nZvwAI6tS1V31Li
1qOOzktp6YVh12vUjD4f7Auu4/YZwAZZHJO0/mH8gDKu6KPL0NfxJW2C317RUJH27bhtXMNapQfS
D8y/te+9upo+vXfWHPrX/13+fC3HoxcPraQzd1zn+/ruV6yy0UYMCbquSnPOrt92vw2Y2as2TLJP
GJcmN4qbnhSpEJvEZfQyTx1SYg1uWFzPsjUpDtDBrfEYQEPyOomm0MOBnVNXtV55Xnq/JDEwiNH4
bTN095e2YOJup2H0NWEeW+e1sM4khNWvnU996YTtXSfgjXT18NPg9/jguM5QF3/acqVP62Eo848s
0HuogXA5vexP5PnJd5CBsB5T7TMWybS1EA2gdLXrpwZivNPGbwtcWtXW79gdRujq6JzSsrLPUw1H
0zO64KkIPLkliFm+FFlFrGpArmWi09HsioJpRiayLSq9+uy6IErmc+CynzX2e90Z6t3Q9T9a7s+n
hphiVl6xz5LUMX4zSx9Y2mvzFUU3nfhaFfvWKvZNByTKmoMfE5cITY6BUBrlpFAKzy8uXw4N27uU
tD5W1tThf/4f+PTyrESh43o9cMXa1rJvJJ25VmknZbJhU1HMj5jA6LnMrzoq8nZT23+Q1FpfC0vH
eDWwqThNi9hlvly+MOpmPRDdVNfXtrb9U+ll2+Wr/31LqhjmEqf6riA73kaAqEetQCRaoIK6La95
gvxi/ox7UD+EwOjgGJI5g9Ktpv6iZrH98izvvpj+dIRO+AwKSs/rL22GPVAbK+Q5iESQbqHJDBnG
v2eQz48tYcTratC+ma+g3osrF3ZBGqL1dKKz5pv55b8HTJANknb3e2k4hrk+A4whqtfqPJbCPCvX
EWt7dPr0k+DP/llxbNh0HizvZTWxyxZgVInmXR/6oyTnfJ2F3CRRlHwvhrmiTcQxTsGQW6RcknFL
2OOyD/W9nV4Uqd3wqq5Yo0jUE330So/sWABnvzQzBCQauwHHmEm03hyZ4iMSaj+7aPAO0jx1Vm6u
bRb1r0GzbuVQTPwSn6wpp9BF/T9Sr7zGPgu1GumtD3r/Kyzt7pCWgXl0e3lUtumuGyqHU5vCoYx8
RhT6SHizaLvmywszKBm6s5mcmdKlTdXd64HBzO4BHKP4qhSUbXdIrsrwm19oX/gs1EZ4Tdh7b7bG
e54pERwFcUDbRfwyUf2shMME49/eLzX8thfM+dBuuXSOSJYlTrg9Jz42wD5QMOaJFCZNUj0bI9J5
f47PXvbOpQFuKg+3jSj/aFLzz5XjnfuEARsdVPvMdPl31tZke89XFYFAmEWs+tmIfwVxM9zG1CcK
Tk9O+tw2bcag2mLyYmzYMxQwoAz+1kp+xVqVf+lu/9PD6nhnbSRJ2MboSPu/v2oWsYbFKjZRoz+S
IyaHJi9qAE4/8z46dhHz4OhPNT4PfnN0F/Y7kcxAAAEyCrKB1dzJWOB2as67Fa37FdpFv5G4Py6N
RvFhjNawtsv4fRhUv38Mu/tMxudSnPq8cT66EWoFQh6fhCeTVMPQJv2yZAZOd+zMykZ3PQdG3Zpw
7Of/W1CyQY85Dex0huotryX2H/bJATZFHj216FLWapQwUMtoZhbV24Z/dhcmtv02d5uPSH8glcyX
8RikVzvhzCfa3dghesAFWyG8nXWLdDytF2XCrpm/6rlZeBYtZxRm78ZrCYjF7/z4h4+B7pgMqNsY
QZinGPPsxoY7lzpu+u4rle+tOq+ODCedO0k+06og3PTDIaMOSJaxzqTytnHjaelWeOBXpGZvVS8+
tdlj7c8PyzPpCaJIwR1cGOJ9IN2Y7q3rpLfaFoTkEr30pRUR8XWZfQloHF0LIwC3DNL3y8exvFa6
Zp476cfvOkkQ2DKN0yJzeHiuddccD2xrgqNbMt5kpN2Y9mgfZjN+DXkavDdBwjgiJETbwWXnO3x4
sqr4t9CLfdyM/x2ol56jVhDHjR/mvfVGhnlAidSxcIY7eCGv0eMV414FUTDkQDEP/5Zn0ql/9h6D
q6VdN7lG+OTo58HRnhYiDpOVVTIR6cyxwL5U6UBkYtBs+jm2KwL2ELlGce8M3Th28+yZ/rB7Hafi
vXdwvSAT+Klq4rCawJj2C1YjcclijkmipONQYP4fdJyPVjIQyd3E5Rwlc+uNhnDJjvUy1OoSEWU4
1Ze40M9eHaCptKG2HprEZ10mVvJCdN25rDrz4Mg8OLUU4vUM41u+liNZulR1+1QFjeiph4KJFUFH
IYWo5eS1hBB0Xh/tMw0lIxvnm2cEIPgXOGzsiWntPmZlLtiM0s3DrebJH0lksCJ6v7Uxe8FrBOlc
2EcionCStkQv5Gb4V4AN2SGPGFZ2NY5Pet0hR0jSKkHlG1pHURMJNiLyk1oenfwiPRmEUYyrRjPM
Y6pH/1anrjep/eNWecQHkLxAev1c7ozZ0O7EJMJNl1Tu2mI2xJjU5BPaMzjHr7JbZICkxacv85Ug
T+H2+L16+hd3J9Tv7UCCgR3BYV7qJJrww36pa5UTEm5l6tEmmqfygr7eJRCNu7HAMpE2yfmEgXx8
wfQNbG2emwTVm1aOxWfqty0ihzhne6jENppC7Rj0yVumuK3tVu3CzhBkT1NSeiFtmBDmwrGq0rci
a36OIJCejSyhBVLp5U1jXEjp2LYHjAn52akcRO2NuGuFGf1oHfItG6qFKWOoOPsIFhlW0Pjxuuo6
TC9R/bsyaZ9aVIJvzI9eMyMqjz5nqr3IA1RRNEeJK+3Mdz0jjm6BIHSHah7oVxOoMH6ODc67/oeK
1cvjyxO8sUzzsIFVrrYSk9segYc90jo6V/tArh/sIwTPFlQYpzWdbwxWKHWOoR9k+9qYOU2zTRDS
eU1MUTttNbfzP9RAKgmhWl5nIpg32lupX6xZwCPKZSEFbfegRCNL8B/1uKPsaF/zTmwmnLabJNXD
g1GkH4R1a0+0e+y1Vk7BVrPQIyvJmEkl8/wAKb80kWF5iJ2e6GN86Fmb3ypPu3mFGk80dRCLqKr+
MkGkr5aHqOzd7SP7ASPmSFvsIXpAk0UkDmefVTTrQ8faJvXZgdmvfCZEAbNJ0m0C+heNVxpXS9uz
A5RPRHYebRqAxwWcxey3scNyrwW9hdNMPy3TB1sHIsV4NQ3hASxjDZnLAeuzN+5ThBnbuKvrTYMZ
BPsHiiARR1sVBkTNMFB/tGJqJETHqHGfyDIffgTumEH1kZvHhwjuW5JYEf7DSnxGJR3ZSvMIM7HN
8RU2/d5qJvJoMhxEyyhCx1AQlyHAJkXzUsvtT6XlyXeUoUSRxMG5FXPChcEfIDfdddzzqL4h5+La
bs+tXdmbsOYUYbdOd1keIl3/aTIS4UiOiZ/FNe2OsUB6FwdIuUt1dQE3sQDmhPEt8kk9cUZjkzQs
fQYFSj1ji+yx2jF9y/i05daz7+vQhxrnvny0gtZiZyzUcxtsXBuqnNsHc2U235B/vT5R32EBc9g2
NAUJzpuwUQC8etxjoa4RbiuwCLB7inU/tyRCM88ObYbiu2a5XnUIkc+TqMQhboDqqGFC1UtNdrR1
t70TeMvsd740Kgx0S/RPFEbGJe6geECsX7WNcj7QBhxpxtMFrsfNQmhoqUO2GuPBO/0rE881703V
8Duleb/nrWkb/9k1coboiyoxc+RLX/v+/7rkD0Dm9Qx8U3mZ0STirKsyQs1K6STnqan/We7QEukV
Uw1Fa6xIyLBoQkUSiQdZorzXjcdMX4kuOCajvs1mrc4CWKDn1R/y+IUNgHw81mEm1oJGn4cD1TPJ
+vCHyL9Bgf5DU2avQnQtrh+556Tqf5tOAH1jPjWpkP0ry6Azk5ZXXhJJ2jTD1Z1Wi+/OxsOSWOL/
CtfS1Lr0MQPNojEZNWeACfmp4evHtcBLlcTQM6w8J2OwIW1eyuytKmjIEollHwenkLs8MPpPORAE
T6ziW9QW2StgBdBXqB8i2nwP6VSS9uH58cnIZ913r+AuCI9YnGjeqf89oJb0G+pME0ehyNA0ZuJ4
Y4CWC6shoVefvaqgi35r4az/lmI2LXnyFAsbY/RkfrgNh7PC90mTdMUcRc9x97+HRc6wXBbKetfm
iDsjrPE9z4gXYrTCtx6w9T6uJTu+RYZ5ZLLNugkIgoWnMJnlqm1JWlvACljQ/G3jsWIQ1UTAWlaY
T2ODqVqhQezoMBySvox30oS8Oy9JfpTb6yJOom1EHBc+iKYCGQ/WwToGVb0hoG2iNJiHyqwV5yoN
yn0LBfErrd+aoCx3ZTlkDFviV8Mttb8CxEFLpb0yCgthBUIrevlzk0oLRKIxgUwQEVg4LTQZethQ
BZ+aWYYQwXj3KoNto8KfH0KePcRFV+zNzNLepfTvSWcZaCeKkgI/8vHBtCGUW7ew9pQRz8QpIfuW
FrxTonSmrR2RjO07kfVWB19VK/W/8B+/B/7oTxrSYU6ubb0uAH+9L8+Io23oZiC4PtpmrVbhPELp
HdagxhrvWe7IV7djibCz9MatqiGIZEgbDs6PpvLNw0K1isz8jshhPD50ZDUqCz7x4Rlwhw2B0Bx/
TikSU33QfBwbvfvUO4VNF3BNJrXLfhDpRwgb2iYtk69I9kSdBl79w3Mb7+JicmqcEX+uU4Gm5Dyy
W5pOlju5B6WDy3ZCPpAW7M4dAvbqRnYIemvqBhc3/TqqjAxOGSqtkJyjUCbddtFsaRAJd8uzULjZ
TjE8XYf19FM6/XCtPULKgyiFqZBEjERl8xpU6M3GFmQR3RD3RDqUuR8zAXa7YFABcNO4l3li3FMT
iAiLnQg6c99icl237BbH2CegdlmA4sH91TcOJEfm+y+5b13dqfyjE6r3nBAZhOA35eNSIPpOLTc4
dL312k2Jds4imePw5h/UM7/8gX/iT2kx7iYrYh2lbvQSY5PaM6A/m6gKD6Tr1FR48c3MbEkcbPa9
kCmlY/0CKWcfBspYRIDkEWqci2GapPmfVHoHfDfpjyDokdwMTXmqiP1dtbYdMv2hMdDZ069eD2I0
dwDw0mGA2FxH1spMMeksi+/oEehTJM0N/tFVWtJ8z7Q02bRCc48Mz3OCGnJrPQCaIF+yrxiFIwDZ
TMK3D07fjK90oHdpiqrKBHtzUXbW3eIKY5lOhMoWZYp412Kyg/PoB2Yf0mRV9bTU9izwFFHqVSv+
qllNlBvzj+bm9Gl7l5ay0PZgFV/DrE3fskzngzlbaB5Ln9Ob70tLvM4S0owCFBVLS5zE3DWu/b2h
1/2xjzvvw0nHLQrx8acTIrFE3KYdtV780XC4MQHWrZsTes3GJHfwzCEqerN4Iwh+vOmhmX7mWfxR
5cnwNXVNAqUhmV4tL2u3cox3gexPrrQtoOTip40yhSZ0Fz2xYkZPfWB0FLBOuS/0EoYrZj5U3Ll8
i1IEDmBtfgw9oi+dzW6j+9MT+8RLPdS0EvAy3/PQQx3sunLfCzt+zSAHUDlcTQJK1qNP1EVYaF+L
rP7RJxirSsdyKJEG93m+88bhiYZivkMBTnZt72EnSFpiW6ahXg9+594ckMbrbIReU+eYLHPU/1eh
NdY9a6bv5W9R/s/rilEdlriYCUBIAPOSVoEe8RwnClKfoS7CCX5ZHUTGLPDEk27iK9IN/Me5jYix
cCQdPu6ODadOdK0kcEjau7NoZfoUzApjNLo/EqKW10mOS8pycCgMIIa3VmR+apHBCCdunOgCUcMb
xh82UV9Sluoguy7ZV6ZJhAC6s6eeTlBS5U/1EHdbZcExHufNQuS0StFlk+kSm+ZxkOavKAMtbtZ8
PFEGFj+gEU9g5j8Nu7MA7hJyquyu+Aj9CQMv7SucO0X5YiBfXqWZOZxkCapMVEV7SYL8ngRtcxvb
ur64fd5uNIS4G63OvG3qD/ZJUHivhziAAk3zfN+4lrut/BZ9g+N8GrXXXGiWtJfBrLId03lyi/2/
i3NFzPaVHMjaitsnOGNcDTD57Un4y7alLcZbnYgPNLDVXc/IMzNN/48tiD0MQnSHSx/kv7aINLVd
pWuXya7oTw5inxm1QT+ShpEmwRFiV57nGBlKdTesPn1cjAmNrlb3xDtVK5RAz6Jag9ezzst8Oiwt
+TBBdJvAowwpB+L5tJiVjXUcg0GtvdIZduUkWUbnziYRDf3a9EpcO3F20yI3+gJIZKmU6But/fdJ
Wmx1Iw0/Eq3rnyNcgHgCe6o/RG8EKa8MGkj3ZOy+fG9ub/lINsMg8S6PUzlq1zmkwy1XcW0JgFG2
2jmMMXZDVGavLadUX4RPVVXaH2QjVJdmmjipzpcG+U2Hien2xj2COaoLaK1ZhTo4MBFEEiLc76H9
N2/M8Rl+5lb5V2gvI5v9+uHHeaxFVsw6l4hAv8gszzcVGOg3EZRvbsqoAWnJT9eLONSldGnqGtGE
TKvX5a1BArdFkHdk7Wzvkp4c6VHZB9M78T6J2aote244LZ51NF2/Z7FC80wuyVvLX2frao63I6QA
fy+o+0tMALvlR8VtsUxQkgSHdMIOnIoYbXFSSARHhf2qdfYxa+XwTN4hAUyO6zJ/1hFJt0BVOswL
t7Kw0NjQHdaZ5x/HPB5vHOvdTSdtH6tSB3OG/W7vuh6Tfgc/f6P68f4YnQX4cjdh2QzXLqP5heqh
2XP2cHacu8ftYrIAF/PvZd9N/ft0QzPkXo0M5VwyMX+IYt+9JmGRzs5yvEI5Ogg8bPQ1yJu/eI6V
w6HEVhVWIXUkX1jni64XaVO99uKYw+jc6UVsJVYxRrtzIjDEkyb9gEy3tAOf1OJ+0k3F7x2Q4xmY
LmqcjAFYG7pw6q3kp/Ciqy1H8c2meyX3ZWO5pbgsXsmgJou0mbwn0eA5LIoRaALMvdFleE+Mrvei
6ZRvlc3q2IfH/FFVhyiPPOHY/A/Lk6Wi5K7jv0Fgr8ttkVsInxg+fTyeJciXluXdMJt0VYUl4sms
cV5SDvwPZvPyc2TEHGzocU0y5m9XG8o+M1trjl1Yv5WlvlVoVQm5cqYNq138XU0Sl3Et1cklWpum
p8+CIcsfJvTWbd4x2F261JwgN4/3p/csQqTmncdIQmRD7CanwQh2jVG3HxNC0KPXDC3HcNtcxwoo
WmLWW8cOg79Nbb5UuvsWVmP9ZvnZN22b9BeWqG811EAJDPWlOfmJ3c36TEbSaxk1MpMfomQduckG
8kJ2lyKiiT36mHS6Qd8XpWNDf9J/L0eWIB2yZ4kaELctfAqDPWtHtsg/ak5D9qPGOvitD7snyW/m
MCHkp8J+dM30sOi52WMLakUgP0OqceSRLw/Dq9ffKuFlq8iZsg/Kad65omiee3CKBzOZGSvg3DQO
3q+1HzSnkHDxVT1L+JbXQvnXLck4am33Q68za8ek7yPEcoYjrxafvkmCvG5qycVYwrLqNEcGGsMu
iZHtbex5KAS1dDw81hZirZPrgtn3qL/3uPfPYekNq3mz/qPUV9CHHOzGifiBNRXKBPqgQvuSm5JO
rZGar4NL9z7NlEumIE34GEAYdHY8BvoMuaeyQbg4196gxp49tCpnWbXRVi+V+VMm7qrvs3JPNYzS
fibouw78mCEQ8iCWbQI7mShD8TLmpb4WgUyPYfOKj168ByG8opQZ9QYLkrtvwoSqPh7Ti+XxuxqF
29+tRjFDsqrrlBXaJqgU7iXDy8bT42nAsHhLuw6aKfDCJm6+UaOBL6qLfQdsFc85s9p5zdTNscc2
8uT2lf5UM8rfKwI8Lo83ULmI+t0E4WWJTvjhDLLr9tI4wtpW80OTyfGngl+ji4NPJ+b4/wnwU1Mv
tg+d4xSNT7mWIpv3Yf3/N0vqmHgQDsYkZ7Y85f1AujCHVMT+DO769iUXCZVT5fWrjCSg8+MnA/26
CmYJ0uK7aaMJXG6ky423NK8zHXIP+X0HFWXuKgS3fbGsLDykzDIfz5ZCCLdLy4m4au+RFxlnk8Ml
9G8wv8va5hdItKJonNuW1WkJJgh08FRhCEUrMXLUFrWkletA65qiIARGPeUrKib7d4CQz2c3fZeV
+gFOD756Ebrbpc23rDsyMNtNPbi/JxuriLR7+0WUWbb20pK9zhJPcaLra91hglQKTAsGMqEWFwaI
16l6EbkAjGfMaIpg1MJ14YtvHbbYKQ/TbpPkbbzPRNPSP0zbS0ZIMHU2MNTYNII1/7j21GIN5mxN
lU9z4ayVTv53flKQTfF3TLsze1KxvPL/fkmDULd8z/LN9LsY+5J7XhoOb8hUOLcwyuhoMhXfIuNs
WR6wvItSGy54W5Bm0YT64pbC9guE7dn3EveZnljFTMPVvkjH4zD2nwF+eebOpvjE3Xrls6eR7JbQ
Zny2Z1gtSv32IqDmvqMGjIgPldEVr1Rw7oryZ0C9fF4ektgkMgw9EPGn1lFGFeatOrCOOGHoRXac
3BskC++pC0Kqc1jrNVLGrsslyKMfwQBPc9s4HN8I2S2+rCRAn4V8ctS14JjNshEcmv1qTAC7WUqJ
S2Ui9kgaS+2zHhSOPyv+21x+ZH3uvzQqbja53noHV/afyVQNp9TwEtoluv4CqY+8OZrm5rB1GlJc
6cBmJ27IFGZbQ2KBjf6CRu2278hZWLrJrpuAncAzzv0IFBEqtiANTHADV2tCvxjGm9LK6UcHP0ch
SdBDsyzWNc2NvWyqf3wccj9HTWHZJpn4YTPtHSNk2EtDDbWauwHeVH+hu/onyPhZVKZe9AYGc6Qw
eWDDhNGOfayO8/dhvtAkLy/fECo7eTz771v1qh+eRVsMG+xW9Sdm4s2C+fY709lmzZDBDMoa2ndq
Exr0cXEKKAgs5GSSdUAP3IH7kRdyjmT+/697q9q+trlpvvfps9b7/cYVnbg17gizIJr+lKPOelFp
+s1Ny/akQWTaAXeC6Mdg+DDoKlv17Rzh2PREVBm0pfvqmunRNOfphtuy55ALjDT51Gu3XhE8NF7j
Ok8+o5jsZMEoyDO7Gm1sear9MP2sCK8EeAZAZvmuoC5+94FX7CsFqcnyiQQ15g1keeiC8K3izjmH
qfz3pUp0L4TlBefMn6gyIyu848RIL8v3py6uh4c3rIu4HckD7F/JAgZC05E/Yk6I+1P15Di2RKgD
Tz73mEpy7kk31vwaB8KfqslAmTQDwEGsvczHadulNH0YcaI7VHWj1tLBdQQJSb6WLRoe0275qAzN
bpF+LA9d4uU3T+AYTPJ03BX9r8fEUUUyWo1V531DorLoJP+tE3RevFXqrUaDu1K6GR+0AX2JPz9o
SpD3aoe0Y3BOpQVHhmo0nuNcuEeTniQxgGg5VC/dn+lEchpolI/GHAYautLY5rixT3oN9x/p2qyR
cxMX3Z/jnAmWpmvUKX+9XGLdI4IjH00wSn6zK5NsOg8ZTUHUxyVDDKf90qp+4s+QbDgD30svUTc/
KZhyx3RiQFCRJM5K1JgFpkwStpbjZWuZ0TaJiMuxOlNdlmfRcumwNZgyv9M9t18MckSsMNt3/ktb
64Iihgcpquns1CePYc+6FiW1jZjTW3FM31P8rvsmChXSr9L4GuXNnBzvZ2JPTF6cewfQ6Ooy3cdA
g/FnpZo02i0valET7UcNUW9a1aSgIzqvm2Ra6X5W7EyRDSvVteUpt0YsyZlPtW9d40oaG/T7THUs
MYOFZqeYGhgVtSsTEdhXqnnuoSTzfh1XTkpeUW9NW4mVv7ZYMrs8d15KwsR3UVOLUxsE49UxG9yC
iZg+oIv9Mi1N+9ta/I1cGr+Q0/+YdEHHssBajOP+0y8BTqjcfx56Z8C7OQ+zQx/2x+AeO+y6K2Nm
lg+uMR6rGYWQdDbTViYpY1NRLTPmf9JICqLHC5/fdMldFSppT6MLZJNW0bh2ZJed4taFrK6ybUqj
4lVYbbEPK3DhVGu/jTjFj9DTYOvyUZymympvj85QZTorOU2gIiDpYH8jlK2bLwnA9DduVop9F5LO
bpqyPuNu5t0DLXvAQkr2Q0sMY1sa0SaL6VUHjlXcQLHGcG+gOVmpbH7FhX20FX6/ngnWviyqYj+q
cDiizXJu+tjGa2k49XcClrEpUJb5mX+B/QTXcIjLI949b68Xo302upfZIP+rGfVgM6EZOA86YqrR
nI6tizRLTxnPkQUX9xVmC3foXs0wfBaFGL7YpcbGQ9c8F80IC5sTXkK89F7oP9fC5Befn3Wu9SeX
4Osn5zIbAT/g0p+jPvLugB7sd1pUYYljCSdZQ08uMNeZIsqy6GWxCw0nvqaGOR5NuBzwSMdxb/Sy
XC2jaPRR4qIQ0jzA9IRG7dQQls8DeT1x9LKEATMn4/QdyI1mxzWmAxm+LQ86glmcl6/LhYsTDg+P
Ye3Cep4u5vDj3FIauzA1x5W1GJppfTNSQEW6/d9uW5N6raeoJjpEfDlNLD6byigPGnNtdmIuBU34
dWr7+jmpgwusfxdlLdJZ9kbYQPUx1EbaMtbvZVOG/6tfan0sVqM29g+BYS9nSyF25ZUze2IXK+w4
1sG5YAnQ5+gPsK7/h7Hz6o1cWa/oX7mYd14zB8PnPpCdg9StLL0QGo3EWMyp+Ou9qDkO5xqwDQwa
aqVpdTfJqv3tvfZTVnvm7TTM9W5wunytRE4YfE/vlcyxjk6KI+X7KdNtGk7MNl555kS3whwtKfX6
1Mjb77pkkjzGuZzq4/c9NkYAWr9xTL/XtY7RmJTJ8VOSrnECfVm5+Q6u2wOmXEr7XoWiv31PJePF
O5orhC+gthKUrAxz2xc9auxyVc6JFdq5uG8gl7WzSt0jGOZNKLybXpreSQ5pupOu2+4LTalXtT4w
qkZFqusqeh5sSoQSE0whnYTuHRW86+/EU2JEm37oqnObJxdlnpxdqqigqsK2W5n6zLAq1mwuAnb5
9fsujJdl4E4lRFF6N4Aesbf2BrbMuLe2v5c0pTbcfwvdcBLdgFKU4bfQTfEwf8icoLKj6oxGI26Y
BG2Bml8rcjLsi/kjkQmpki1OKQ6vkwIVDP12+dBF/z2Fyw2TdXdr5O3T4IVMLpyU5LBnRlDW6uq1
1Ub2nUV22+kte428iY7IbOSxjFlZQWcIcpfawWnZZoickrRSCgM1CU3bhbZ821hpvZOd0m9bp4SE
mxWXpDMLv3KkuSM49Gi7y2Ba6WI6DGDrahiRG8JoRcJ4VvZ5ZfpGB1ECd8Ayoe7ncAXJqGqYeonW
ff5tBpNJnK/jerL9aIz23zMArcNVSHILA5E2l9q6UHLshKN5XrYASqlWH4mr3EV2F75r4RMbmTO2
nvSXpXfv5IPTx9xJoi2DpWT1+5LmzUDEh5ZlVstG9YOD6hKT0nzi9x66eSyDoXaax1yOcBrUxv40
SUw65Olm5purgmshGa5ONsfvmwHa/O+PqHO8R2KctyX7BOvsAqM+eaWFcO4lS2vKkgCpxuGp5w2y
+97uWlllbrIYvCtPyxeZA+1iln1K9st1jtI2nlM9sk6mDnLAnPUav9H4J3Cf4gQqM1mC/n5acDkg
52uld/t9g9En3BIWHH0xhX9+7vsL0skJzWLMCPp4fOPMg3/dqYtjVkzRzfdmt3RwsGoWIdsxWX3P
jiY9s65JTuB4MYfX+fjUxpqJj9pDVvRs4/j9kdpbDxIOS7OmvcI9ZmXiBORqtWc9jz87EJKf7F4D
EiWrwpon0otEk1ILRyPO/RGg6xJ1DhMrC77/T6MHGdnmYID439f9wPikKBIHbwHU4t/STi9pJolz
8VYuqVj2AsRrilY/1mKCbRELQCOzOJIvolr4+0POZEy+1AM8W+M8wIpBi2lP3/aw2i0k+yJzWtPW
CgjTyWwQirFcmLkO4a52Wk9sZUyYcCNU5+Wm1eNjS5b/yIAxpl6p64oNMSD0wd5QeKVyGpuJPErh
bEagkjdO3HcHONTo6vVwI5dPxQvAPOKsuepmg8rFBpCI0pzqZJCndrkZ+ny5sVq/pqlrPVmy4WrH
gKEwrXdTU0q/VLnaRgn8RpW6nGPZzlx0FA6q707uRMXwy7buogtzODKCY9a7CDpJ1oeB2uDNypAz
7mHm+MlyFiEQFp2wSbxHFJVsvu/91+cVbaLzQHN8LDqk4Sp32W5JA5Bulbn4fRk6KOjmHxP131nV
OB8DH8QpnyFRbnEpE5AOL50uxJ3iRNdvY1ATDi01wqxk8CYI6kuaFxXrEbLxxwSoJHBRyW/UYgZq
w9FuDGap+1j8qvXkRdhwlletS6XnU0FCqWEprFso0wxNl5GojksyaAe67r+peUqaWQzRAvC+tOEU
IzvKmia92DEkjg3tucQj5Fd2RciX/Bec8RoAtIa9IOrZcNgzakzNvO44emwDPa1YTcIoz9rotnep
xmCT9/8e2XYBTmuM/xdbW+lxrguTCpdZzwkP4otyUzjDmTFC+DSx96UeM5yw7Cebb4+4K5u7KEdk
+TYY2mOxL8DGV970AoMxXEGm/RW5Sn3IFuAO0HUkPVkAr3LpJfQ0RZxtRTlVDCjuayd+rzXN/X1P
UzFkuETTEcn4YhYn0xlr19P3ve+bAYucNdOo+33PERrA4AIItpXA1crz6VpN9ZeGdJ2mFFwgg9AS
htCogrMvBsc7xwqGsJoV/xvr4aBa6iGEMnJDrQx2BEXz6xAvekBLO42pBbqlmYUMfinIMLWZDl/H
6jc6tDN93rIqy3lfW+axdl5HgzDMKl24+Z012uiSC38tZf7ACYvJnihwdKnWdZ5ddW+a3jPR0px4
HC0ALD3Hc+eKF3zr7oH8ldgYzFv9aRqirb10xbu1aC5zNzWXflD/r6Y753+gDU1X9wBROKap0n/4
z4VWyaTpCBm8WfRa0lIVV/sWTtm5wbd5yZ3HZJmpzEwBjvqQB2mRvSRwx4+udO1zIULDF5q3G5eC
le+TfgXue0dYz6Cik8/1Sg6mvrkpQ7rUIwvF9Puj0pyYr+CD/Z3ImqiJ/J3QwkQ0g+rD3ttPjiBE
RUDRHJV0qyvD5beOnofjqjJNH1d39XMoBZNpOTHvLcoeDR8jUrrcyKWYz3Ez5wAg67/5iUMbFcdK
KdglksMoy01Trt3Yn3qYD8i1FSvEJZfWRYyxUN2Mi+gAV7UOvv7UvMDsztZsJMzf+KJsCm0fXnyx
rvCAtdAjXnW7rmAPh/IBd8SqG4WxbuNK3XaQYr4r//7lY/rX6LOE5C2jsmj/8W/c/ygr2TDN7P7p
7j8eSsG/f1t+5j+/568/8Y9z8tGUbfnV/a/ftf0sb97FZ/vP3/SX38z//uejW71373+5s8Y83ckr
yWN599n2eff9KPg7lu/8/37xb5/fv+VBVp9//Pgoe6iQ/DbSt8WPP7+0//XHD9f5b9WIy6//82vL
4//jx/b95//89s/3tvvjh2b+3VKhmniUX1uQn3UOhfFz+Yr7dyZSnuNZUFixjxLC/vE3gvBd/McP
/e/EfW0VX6QGPVLnG378rS1xGf3xQzH+7nmmptETqVuuYWuu/uM//uy/vHz/9XL+rejFpcSQ1f7x
wzCtv7ZOuqoDp9JxqWPXTM+2sPj8+Eu5nJwpFWSlt6YVqzhWrKZmW4MEbAw3076bhuw4dw/65I1c
dhfBPc5vrYRkeF4CDHarGIRxFqEDqQ4wDirGFake9BlzQx87+2pIVwSyq4C2dj3Q5WtfGdqxNa14
UxvgyNHuaIQJgXbojaaAZPwQo3hx0nYMIm9wWMMq16rrDwztjJfcmaizjyeLzjEuDRAFjVXh1A5e
CGveacb4C6WfmofUiw84l1d0cuFSzht3pTP2D0pFOYT9eMZI5K1zj4B9VTkr/JWp39QI1p0s4Y6w
sI9ia7odOvWxTqImKBk6k7ZgrV/bS1Kx14zAYOrMD+HdzM3yqyLbyyCVdYur3GR23LChTu19RkRE
emKvG71+mkzbC2oSuduxFavIEneZ2d6nBiS8gt6dXRZS6jdSVa5oQu6s3kOZjKuHUSbwoCZrBy7/
ybCek6jK9uOA7Ex3QCBjK1vFlAXw0Ahld25606cZNprcOBNRj69mn1NhasdZAKfo6FXRHVVzxkOn
GQnaNsYFqzP4OX28k+a4PB9UdwgKLZg8vkzE9DdCn5gyZ+6jO9v8XoK2NZ6ETRdRn0mcCFFSgRdZ
Yaa568QD+CrqOFUCUkg9Xt0Oq6ZP87Mlo/dMxiTWLWyTVXjD+oTFY6g1fkz3Mnph/hy72MoNKMtI
cJSJZRiC6IeYTOQALJDzJkmcdGMPKVsFAnsTXazrFuvVRrid7YdeTfO13cgPSPDqz45Mu827kH3S
QAkAFQSQxQkxJD6vbvWcUD0/dsSZ4CyqBGTXTuM1+z4z3yMaRue6dZ4GjtaNEcXQyYf0ibeneBxF
QqqLAIxvKlG1M9nCQo2Y1A154GTbe/HKdDU16Ljsb9SJNqV81Ne4n7vAxJOyUvv+06xUDcHGui1n
cSBlHG/ngb+v0xA2XZxGO0vHjsOs1hI1eIWhyU9eWGBrNnWyQxRMIjyuE7LoJ8AaK9FrdMSxNrqH
IO67OmYtzyK9UJcbeM9zkOfGbaOKS5ZZb1615oSC7txO7hahZR1XTnxbUBrj51JXqbipjg1O9Xua
cJhexBbMf2vQ/e8K07iJyocc0tpOm05ug5ukbWV7I6FhT6UdP/RioEUloQXBpN6VqLR5MIlsHMfQ
XAuBxNmkZEOpxbpURahe5jvopd7RKp+Z4Zx7KiW4RttLl8LgbcqCeGiZdr5gqtHmwtrYMIZXnUeR
bBY1q1n+osTmly2VbjeiX9oMdGxbUw40JTzKwYLv26qnxq3UvdYW1zm3Bdug8TYJ3Yr2dTBopgUh
q+33Sm3tCisSOJVbxtopKKghSjGXRnrH2Q8xVAUOoiKabHKGlb2u8LbLKLog0xSuCXGc20pVVqNk
YhzP3rmOMxrHHbdFwNGwpmYRjN8y5eFFc7NRsruxx1ogo2iX9NSncNlVfUudnf2oVY+hOrDLUNqO
/UL4qaiM9p0e/SB3XtUm1XckKMyg63HFFxyN69htX4zSNI45KXfbrQ6yUT6dDHG5nrNVZ3cjXjFQ
n1U8XjVXsNsrswAWFUSGIX/yvtklbdXxPgnUNCkfspGplIKiQWPZ05BoLXkEGO1yaMk44WjWhVUe
u0UX0DpmE9KaYbK0Z9j/2dW1qneOWSbOEXn+UdIzNHhpe+68pZaXMilgYhuZ4LAG3HKbahTolEuR
lB1+FnkUuE5BQrDRYeRNzJncNloJ2n0AlLCWVrhUINEdZFyX61KMyc5he1OaiXVl9wnvIDkKtBvS
dESqs5Zf2qwYcD2rrgURLUn9CaziStNgfXOmdVYliAcosKFe2bgVEJETqvGwsoLOkuiSPPrT3BV7
RgEM77ACAFoDuNhgoBb4xaMIYE7bxLeia2+o6EMi45RLD71l0ba63MQ9vZgOcobuFPc8OTQ+uHXb
HAwohzl1oHz4fT/p2SlO3dysGkK5hIG6Vym2KSpH0wxXTVbxvom6OBgj7yPSk02vaW+4xH71RSwv
MWhBH3C8F3S1HgZpRw2nCUqo65KHHisXFLDC2jjw0PbzETYv6Ew5kD5vl8JJnfwf1u53rrb8QZwx
j3ZLJ33ppYcMDAPTXrukv8aowE0ov0jddwHnD2ezVB76Vq5/GJo0bqVWlLvYaD9jnXYLxdLboOju
Cb5br32U3E8t/LMQbviJgUDmM9j4GrI4XEdVsVOUwT0AN5x8Wx/jdWfFnxDf502flRQZjgovl66G
JI4rntho6q9W0xi7tjSeIEqyQM9SokvxvBomtd8a2aD5bsdkBnoHzDNpnoDK7EOPCpmY8hv6KAE0
21y6JvB1fm6E9mFssRdFPHttrX2R/N0XXd2f8mEfqpBTLQMif6QYm7HohsWUgbje2ExL2uJL9k0L
MnV4BU1wnOGQk88qlaDP62EtjqQnR57k2eZEZiKoxoxjBnkPF/TG1BNlQTdqPoY+m9Y0QTVPWF0J
RWj35tyzKGKyXk/ZFITDnO4QoIEUcpDFA3BqvJT+6JjlYemoUCLoz3bfG74mtHojyqn33bGgpyV9
daZltqFqCUi9BseTLGwaEQCHOUqLg4RsEEZQ+ntcBQ+A5TK6Vcqx2eouRURJBffChqkyKJwDAVzf
JLLSbue6nraKap2hvlWYcWd/JunB12S4IX81refahwyh4NgbQO7jvaDRW99TK0Cr2Uh9ErYduuBK
+FaFnp3Djrqr0CHezkifyI/dnTx1fHLqqdyH1OmkkYt7mSk3mUppH7UJtmzr3LkWDTp17dpcB4Df
6YKmROZNfkosZezZDImKTbQ05XbqxQ4bOm0GratdomnVzyNZcLG4nlrGX7joMNCZ1P+pzaJ5OpRB
NWIzwuJYqXoJpfXBocACOEHPL5SdfiI4rp+8/C6b4u4QFvq1qvo96SYsGSg40oY+KjFglnPV+4B4
XV9tuxsxJFyvFIt4u8hvwBN4Vzfd4S178zK15PypXQvF+FQyNNRebXvCU/TkkdU5JiGXBVrPgpLl
2you3bPmRlSJl8NGme3uLR2JikCPWoVd5nFZMPUz9sR43QxlCtCFd7ptyJ05gvkAPsLusMI/zzPO
bLwYX805bleTa+XIEUWx5mx7CFWadIkM4rGn9sLIr7WiuxQPqadU1YpHjLCBWZo7Ut3mR1Z+sctJ
btQQiwuBh7Nay8eiGZJLSWvFRkWuD1oaNfQm2ocAYzdKSLMlBKlxb3E2DdvUxr0n6gtpldRlJNHr
nHRVZzAeNR1iKKMyU+FK44qwvpde/1TNZU1WuEDa7ZIzLq/6QAZCeseEAj/QB2VzRUL/0GamDoKt
rph45oY2x87SdTjs8AxtLIX8X8aBSDLoeWrDX8mEN6WmAXx5YEtb3mORjyCa1QUhxwK8VMZ7NRTl
IcFQZgvG7ZY3ZsckdrZhp01r19Xge+T5x9BYM9jjvTeIlOPJ6S+uIn/C1QOR4pA+rLV0FSIB1lSp
3Tb2Yru9GIsZd6rKW2xt5o5syLaZ6ECqk+wRPAZPltBXuoXdWHdBJlkjwo3DxJkER3fOUgbyswdB
vzM7WsZUq8JPC6IHOnR+JE1TP+kK5zsI8+ZZpdxrxyKkBUwY0KDJoWoMXH+dBZADBsNWvA89Reod
9PuBiByrUILeKR60iSqjVpFojfm8BfzKANCdtBeU4iDsQrp5iPpvK5vay54fs92s2SSzhUG1QAHD
vG8ZoH/6qIJpazt7UIQ/S1m+FpB58DmIU1637GxYk3twzn2wubAQOeT9dFzylKkjd72xmbjoTtSs
IPzaSemgbKWbcWQAkTPCn/qh2oNleKrt6i51J+MjGeJLNPbu1lLrcmVn6g0GDrLSZIdt2MGKh7e6
aOqrog2vDZ6YV6KY81q13DnwqHTmtDyDX5ySRyaaV1vqOXumwVhZvR1AbTSWdt8nHaDbTTOmq5y1
ztD2CJEMHY4M7G89og8woTkXuvVcrEXsiZWClxk2qQiKqpvW1K73OINOBrbOAMNmSjRMPXuF+txo
Sb4lRYTsihi2LIEnl5MRubDXsNwgIGTnWMRPREkzf+KFXjFXyxj4yk0+qToHgwVC0SrmG5yPt1VG
f4PtzjcQraa9KCIvyGt5opNK2dUek+vkjmGWBeCmfm/7ZlgldvYwDh21eXH5pHWNuk7cyr1pMwSw
PGFIVRirrOYwccHWgRfrb7VG0IJHZ2tQmdP7QOtnU1Ova5v0p1pcOhRMAee0hJPXSnmO9axaM3v1
ZyUKyQa762lMm8NgnuI0UTdY/p9YuPeLZ6A/uWQPAigbzLjxijJHtENftrOzDuuGnm1AA1v4djQv
VK+KFw7X1jjquphuVA6XsZPRGa7fAt5NJGdHWI7+1ML39aa2O2oyJg1Rezffn1IyFXNdRdHqXGTN
kWRyc5zHLtBnejaKpQso3HQkIH0cMRSGhhmVtjMRv9Gl16hthhyasElFaid+4nHTj+w/9CuATVyt
GIdhDKoEDBVMSREXqcTRhu3okYHswlA9Slok3F7gKxAdC+t+0q5wvLrCng9mCZh0MIoD7qCzbk3G
XsT3whDYIGv5PFnDg+rAylRoQdjRXeddVW84YYfivJej72qFfOzk9BZ1UGKyWW32jRXmOy+ubzDA
Nas4ztgk5y70+ok5bJal6UFm7pUWraCwQkSJsnho074+GDeew5sjhwTD0ymGO/Tm9iC46NG484VR
kVxN3WbrnPOC37Tsc62mNLcUbtAMlkWbzGoxGVpO5+ufeLLUnZo6AAa17vB9ow3hBXfV1Uiu1gA1
E40EesbAwnOEplbUlBnrSw8mokrnJrcqYVHY8KwXtMaAfzuZZI3SeDoxGux2WglFVx9ah6BHw0k3
mR913sibOK7RdHvwI+bFamV5RxTeW/fCngKtqg/g462AmjXUokHb6nLGNdQIDWMFfZCjHhqr2czf
9YmFrd14d0PUfmmVBdIzZoWaTzzWuJxLqDWUXquVDNxUOWi9QzjFUz9tL3t3m6FaAcLLT1WkYvf1
HnkS5sUP3JDmV+yrNVlPbTVrEAA2Oq9cJKtjodfVqtGzMlBlku9DUiShpGZK4k7a4Kg5qcZVzlT+
xTlUNdUs7yxa+1xs0jptxCur4UgTlfqoDcmmbLANFwqljUloHudw/OSxF9uktfeLAQnbCZq7UQ8A
zWxKnIFPw+o6ebqW3zfanTKkDNwH9wM6yKuwRnyS+CpLE9KBVc9Mqkt8Sl4cFTsrqfSgGiI6346k
lAVFxAlL7cE9EzCMg8aL30luPlXQIpFKkmg9QaSVJaXJzpZhB0ArvWAAk4tbkCAkqGkHLw9lTfAJ
OvNM7o7zTTK/8Jh1rlwTM+TBXM9j/lF040/s4GHNcjCV2Yvjim47Nw+Oy+ivN3kd9SalnL6xB6zZ
41L3y+IBF85+GD2utI1zm9FU76NXZjte7Q0JwAzbv1NsRW9va3pp8+K5iIaB7WuDkXHipbMNrz9a
8hljbJ4IdhJDe1weVWMnoJli5ovlcFOO7W4kNrDqYvHoZm66cRrDO8AEOCTN+GVkYfYV6dtCkO0a
7f1AHYLfDBpo6bjQ1zVT5yGRySE2yE12Ddd9QKSJsM8VzvFN1pD51OsbhYVbIArfs0gTxcpn0nQu
woziwkENL61iWdfaMdZeQlimUL+cTn5xVS39CfikX7TL+RZY6GBDSivnS48HCh4DIZaBzR3XuLWV
xRy8jn1WR3dxVcWB2ibIu3Z5FgzrdqGw30xGTzvWxWWkac9O6WxT9Y48y7xEEYeg12Ji7cmwGYS0
AgN20+3QTO9tfq/Kx8StmSDmc2AapHAZu6yMoSagqjzSa9Ncoq4sgjxR6ZNKp2PapyR+Eusw6d19
LPJVDzvjiqV9BC/CaZvSyNKzR0zMbOfZfg/20K7FlEmaXwH8OIt32qblTyiIaUB4G4gDi0e1Za/W
3zYTZkpTtVEsu2Kd9/qmSUwKgPVFl1ghJURbhnK/lJTjn2O8o/QZMKsJH9RRFBtyPr140gYJMcVE
AQojTPzJqxGOA+YB99TvtdjaeUbbaQ8VwtuZMeNZdNovZzFFqhNZKIK/1gBqCHL5ndvgEunlBRUg
XxWG+hxNEv4tKpE2ti/pXH+GTvGI0yNobL19E9kKLOB2MozoK0yL3URhlNk1jl9MNnJSEfbIyhaA
xtTc6J3XHXKtf0UwwO5qbDNjSPcCTlvgatorPAwg+MoW8t2LMDs6RknmB1XTsLCt81XKxTAFxEFD
g7hPJwlLwbklG7k2U17tuW3WU2fDMWBAqa1cFyUqprV4O6mcIPpBUTBlkrbLEXbKgksUCSZjrQj6
qpJoXGOsehd6D5Gheis/RYda40Xti8sFmyHBudOnbh1CXl/PPW4u1XvtQiglmmhfMHwrgeNl18jS
QfjSsOhKhNhqdL/atiKiQ2mgiXtyqPvPmQgL3Q6ghthH35L9f1QgSuw7+dNSVd4/jXB8wBbk3YuD
IDDcqMOwx7/TwDW2DxmlXghmKY4DL7+FPkaujn2Vr6g/49F87QXup8591aXFY/DSt0mYH2EWL7YX
fq6SJwhKTZona0th+QDiB7hpw/EVPqiAJDYzspKtKnLb4I+PcjitNIU+8ebQOTOH17BRX4WncHAK
qhPtQfUbneOxzLdW6VFrxpsExPFTorKWDbPwaPcmFTTzjg174NQeWSPiCF1i7nKmnVBBsZCoQWmj
iRU9yCOrv1iJy9oLlm6pF+8jTaF4bojgJdFXMfJtrWez+ugoRpFazVjkPQE22SjQnMzyhcEXyD++
FnIQMZ5FquTAfjNzdfYj3PP0CKNuaxSBdXUSlIJVt+Mkt2HPFZSW032cFo4/Vu9pFV6Rz5eq13nV
Ertj1z5Y89pWnGUVGb6R68TV1ZBBIoINUBoNpmOlg5gKZt/Mp8+I2YnPYJxH3lb7tOsuEuej0fAJ
shjU2jApB95jbjRNr1hv6oe6hXI4m+Z7O5YHvOGGV2crJSteSrN5r3kLrFkslyC5tUMfFc9kXT8l
/h7MtNNFZZW9tlw42yYAgin/MtP8gHjZ3GDai+z6oi3/sQpTAeMv/02tWjgvo47u7yg/9B/6KHZj
lu7sVDnjWl1lWNKGKd/ZVARsGkzSjk6+nPVElr0VjOqFpm9kwU6R9+3FILzHlNzHK4ZuQb2ssBbp
A/EBe2Cy1TLNj+bhVCTyqZzmU5pnt1xOn2JHkuAI2fsXe9KE96piXM1volpJfHiSX1r+CZiOhYom
DnauJduKZbaedc+0bW3KipcMqucYJG3B6yY3LQgbv9KaI8nIEw74kTMOdojIRIED93oWrmB+VQIu
6m4QOCR4poahjWtu2RVovlKP93EvKCukPDrPX6qpozCzLh5dnetbrecHb6QMxTHwk9ZG4LK8IgJn
2avaEjvq/h5dMposADKAepCz8j0z0w8pyXbE8JN5d9mrZNCelAkMQDEipKIYSU8NMS/ipZaJyotN
RYxfg7FNdCqzI3JaAXjsn0WLMpGCqIr0KAD75gVxUh4yCI7+oAAGNeI7V4og7mE645y5t72Cr5Ry
TVg5IM6yZlE2T+aTXTVbHvWjbaJT6XVzD3b5pTP6e4CGSx5vESTJv7YL3pE/1476nwbpTOoHfnp5
c5IKzn7XouJ2cIgqF222IsazUdWaBZvb3XB+nfV5HWn9yZbmGgPsSabOVcYpXRzFLwffh/IUNhpM
r6z154yralw6hP1caOGEH9L8GJvFgYWH6teCMjC77H8hJp00YhV+uBuotRLdx1yNpNEZwVLy8bPk
KCdNew3L/K3uzM+BIFrSs05sLJhDBnDZlKuKIdo9tS3romDNaDGsME25ExHs7REOvbCyR9kXBMHC
h0LHlg9a1hf6MhGVQbmccszG/XBz/T3HgBQM2cEqWdHVcX2fG/1GGxgbZ0kcFFG579pqq41ExydF
41CV3Yvaux8RE0I3vxCQAP87sD8Yq5OodBybHHyt1d33IAUp6zqA28e7Jb2T3mYX/HVGoGOk8xsH
W72aUfw3DE9G73ySabnPBvEo7R3rIt+12hVxohObOqUbcnghXP2KCuxuEh0Kg4uwJW9bT3sq8/He
MMIHXWtJB2YrPYofcXvtVK96mfAvs2Om+Ui6h+Wbq8T7DF3lwXDmGXQzbpcwPylNeNWqaif05Dau
op8oLPehGwGTHfNPwsFo9yM1rtKjja+YXQKQFn3lZLoS7+S2YuuYuy7W0yBbqzErFIV3IMNktoaJ
5ztK3/qTtcBIHPujH8Te8FhuG72ylx6K0aQ5MG8QntIuJOYzDhXLyPmSzQ+AoS6VQz1H0fCfzxVq
r5qnt9LmIpmwNq5NZpzqVjPdD4W4ZICGA1nAkk/wagDCM7lN9pZpPEa28zxU5r5cNOw8eyxTuwlM
OmaFkXMBnuAgqRPzuuJNhKxd4pJ9E7DogJ3vJa3l/UzlAOZo0lC6zsDVY0Rm7rj+VpjreKd2dXdk
XHfBBQcSW6Epb8ZJ3F6S0fpolobKqdDOGg1gWQvNMElWoesG0QQj23y1LR6yM4kYIU9/Sj3JssM7
9zaAv2VxMuKVxP1Rk02HpMbk1G8rpVxbegnwm73lonHYbsGIMeJMlZJHBOXwQDf2qcjFTnG7Y7zM
KHLg0V33UgztC4vnbpuU4V42vGuXwoJZuWqYcznh8szDIiVfnq+NSifrmnAyYDL2Er0Zc1yula7a
sWVaVSXHV2gv5oP8S437n+UCtp/dszu+joV96gwq5Gtb0M2nuQdzofAjqLEv28cWfgj2tacKfDni
wTnCrVtoHxTytpmFR6kkfGgYR5kWG3ag+4yToWqrtzJpLzkQS857NI926QFY9D0soxpB/9OZ77Kq
PBrtsLGGGlgFvVhIzEWUUyU3DtdCUJ/pGFjMdS3+pUzNIa2V24oTtto2b8hrnCzi6JEai48Ka3pf
aQDBwp7mP7RelBGMj4+hGC8u41hyUix8+w7oq0c4qgjlOlwWz0DvwpyKSPXJHJOfjpZ8zbIF2Mm0
QUt4sVrGo85Ct8LOE1A7AU07r1nK0Cbbah/eyLSQIz0KCWG3rMP7kY6qYkcM/zKOyamYPgfSi711
mVIWJyIi61hvyTXeucwBETZR5ocQbQm/5+wi9DTaTd8mP1NhfUAWfBnj/lwB1QGPgT+1NNuLidC6
tUJdBO5s0j3QfeqJcWxUoDVwxnx4QwwRB8Y6K+ZMJ14GWg2yFAl2fKMC98TUboVO4WeT/cws7iHK
j9OsvCPtYoMY53URd5celbscqpdiOckYtiTPkr3VuXrXxOhe0fykz9ktY5wnlfPdTBknl2VnhROD
iCITnW48zANWRTg4r46nszvGvYYrx/ekfZ4mi1oWesuTkXBDZmzrpqbvQbyySiyJ/EU5UAqWK4qr
eIFWLFSoZtMi0EaFt5IyQV+b+1UEvyg3BsrA9Xrv8icNIebemsCqSeuI5DfONJTCcT0p28RufpFG
uwIgJgfjvtPG8u7OMfIs/NaS02JajXiyk5ZiFha5CM5blcWIjQddrTuG/r1SBapOpQjHd5XYn30U
fuX4/hXr39k7k+3Ema5L31DpK0Won9KDARuM24mW0+lU30uh5ur/R+Rf71tr1aRqXhPSgO00ICni
nLP3s9mugznBaT5GL0r3TmDSpjo+6hMHZtFgY5HKoS9klMPONq23wPpFa+yVoVq60KceWlL3O2nQ
8XIMO0MEvNFUW2dkKhhhBZjGemaIpzukp09mNy5VVip6LcNOs+knep2ylpEzl0aRB9nFYSvjXmSd
7oVi0SJa0lpaIDbIB1joRn9G/LAOuy7Bkym6pTbjDy0ZFgcsmZssI1iR1v9ZWZZxGjUM1zGZEbmR
A/gxdaqzFNLwmLI7L2uqBa2XWyfnuohQ31o6RlmdJy5KgxWtcjOlb9jkyMWmQm0LH5l5Mg6P8vcg
m4aCuDaxWrsHmAbAdwRN0NnPW1pfxJ5kNKVNBlhLv5GgI/qYJlp2oE//XXYZ7MvaOWGZN3bYUl6G
Eu1K5f2hc5YsAOfFC7iA5ULHcE1r9i6bQJQu0sBfZeLoJRihOrRadAK6hZPHD5mNecM2SBnwy184
hInRqNStt7unDKkAIu15WStbaj/sm7M8kkGgtmRmvLbG+JF9oVpkDBa5iuRO+m4LaxspxFe5vrRR
KdWtAIDXPoWG/VPEAxKTFny4jnDH0GBTs88e4vkgT1lyj7LPH/I5WFJqNDeqaRVE8VMVyQ1Zblvo
2ux59C0xXRNk5IKYxL7YAil4byUi7g9xrQN6TAhzs+loNuapt/q3FDAa/QZqM3QnMMY3nOg+ep8p
p6PAmO6i2/HVY7hvEhS5ePMgOWOEKMGGd4Rgx3sM7sgB2EIJnbmTiwI2bjxqed0/BnbEUh+jKblv
avyqfCfg45onUMvJOabC4sLfQ99vSEGoXw18+2i7nwkgHgaXMShNrZU0Vm7INo594T5XJkDr7GD5
LJxRUT3bRE3pmrBXstM/ZE84T4sPa4AGa6UToUvtj58Zr16BwoVXKz1g4Y18ExEQE9mClRmAU4wc
Od15SCTT9iIztzanu47Rj0neFkGuuYH/fssNoioz6zNyR2ObWbMshUIjhgMaa6DA5asxF/hJkVzp
HC9FA1uSnu/mfv3T0OelBCsov31qg8xesUEZqbeMZQ/TZ1X7ibuAy9aZw8myqj8m21C2x80DzSI+
gKl9Rs/iTIpkZvcrUNmsJij0xRyfTUzOAlzfV6nNNYPVXJLR+LzHxDUxMx8i/hCmaIzU5v2OwU5o
cq2fuvKvifHtsD1aumwVwSzku87H75PJP8Yo1bKG1bVitsjijGybXD1BFAWUHcIllpUsiI9PyoMu
IVGV00fqdSxwKUIWFAd6TbqNpnXPboj6Llu0RrUFiuFv8EXD0w9cKna0cg15w4q+v1HVwJ/4uZzB
x0KikQQHjWIlGRahCz5rLm96dra0E9eFxLzflv53WFefBVArPCdsW+yp2/EHbisu6ts6dR+8HKi5
F4GpD0xbLZd6njWHNpy9SJ7bNYf7faKXjxbds5EkhYXpNe/siM0DCgrAgYUM+31PLWcRc/CQZlJf
sRN3FoYc8eNr/bHyWAtMcmkPxNhMBwEwDDHkIaMTzL7NRyYzPwymBgBB9F6D6IQow4zCqycy0ho2
JCz6BGLOmaAaPiR+3kT1PyGiXiMr+9ICDx6tk3k60tgcvKSVIaK0jffRq8el6EkeFNJ6gISZbnvK
p/srut/EKunXKol/iLHQd42QyMR5yf/eYCf577tIBOkMFzZw27zXaUvBplWUt/twfnEjznZ7vrl/
ZdRclfqigSteny1llgc/noO4HVUe/r2bsjKGTVzu2P9C4erdWxnGyVLaA/uEhE20WUwrJ2SVKPXu
1WnirUV69zppmEX6LRZ1QMf5IcxI10ynERJRM3xDJ2QWTft76Uzgz+bwXXSxjov/CPxzjVUjNhjo
32/+vWvqerwTTkTZ1tFx66OWvnMHU4aZGifioWrnnUPQlp89hcX6/lhsJexj7k/cv5zOw+RwzZu/
H4Vscbg/+u9dDBWcPn1LPuf45TUZHCFylkJw/8yFOOL+fuXaFHRDDdbWTT06mOI3ZRAyLgyvTDDn
G3N+EeGY0sdviUqt2GsfXDSxDSo6A8jResyA9ZVFuRlD88fK6BIVInm0Bo+9jxyKQz3f2FFZHGR4
zptmbaXMuyTK1SHiYHEPlRPRDwbdn1pImiLMysMU/cLm/T3ZDDiKYXjHiIQtwCI7Y0BPW4RyHToT
FVLLtSNCPLYIRPgaqPqahAa5MGn2yydCqA7qNUXRIQOI7STOj1BdfRAtMBBSy89+72yCH4/skQVe
SI//mIZYANWwtEyQPKXN+CLn4TmxLyYgLqPGehrIepJmjXzObIPNaIa/dBokS6+2WlIncmZWdoJu
Eg2IGz8oaPk3RqZquR80QFKwr9hdNXSN8r5ad9JvjkglILSbwuPcD6tdS4PRLfu9q6A/MX9vHhlc
LgLHmhhurVFmaI/SNcuPwtM2NXXeakCzsiiIz9vStk2eZN8dBguYZN24e5eh3ALUCA3oMFj7nhci
7VWMLDTb2AuNlSQrS21XT0zhmyylneLyESAYtPH4osYZ3zosqEdSxsq1E0WKKYa5LLBS0ah+99OI
vNSIqXiVdN06czQgENqv2Mf8tYEXma5lK51TVeo3RLXsXI1LX4fZEjFZOhfI49795rwYCShVJvCH
bNTydc2lmmI8/0VzkNHYxAQ3LOqSiDIcozP5NskDcdSkuXeGIaMObvsN1rNjAB/laZz05ndmsGMK
myLbEAJQrYNG/6iNkXlA2X0IPZXUjcOjU5CyybTXZA1xLo2bmGfjzh43nf5ma+yT4D8dylLotERM
SgmtsX6rGlNpVDL/rkh8AX1bfXJCbIkxejWAbTCGTc097t2dNUOfEGJ2a8Namt0gHxAITTD+9pqM
3WdjoAj0IW8iQy13zlRXq5Gx4R7aTrPUbAYuiZYvApg5F8Og3UlrFDEVYZjnesLC6rH9Ubp5tLpu
j/fJekKwKpdEJ3R7LIuwQO2t24423ZAgWsgJd36OMo1BOD0pot3mFCD5nTa685T0tCYnLX4oJuY4
AUoqGuaBvHTlRAqZk0B5InyxJkPpwWbwurjnrOu1uQe3lj8OUifMi2kcdXdy6BjF3XKP/FBlpDQu
Na4qdz5thMEUt6kOj0340YOdhoz2eb/zOH4i9/P9fkyME+4FQTG7y8LpkqfInWMCgG4CeEvgA7cL
7LRZ0ReC5atF33cETJSDNkmy6jEgAe5glzOYPkmkTrYawcQBwoaNnSmozn3LJymjT60nFqglNSo3
J1y/HXQXTaY7LhyIlXujWN0PMFUQRjLz50PcAQxYaxTQCDdZEIw5n8M+3BmjpCmIx07T6PnoyOxK
hvVFXVurzinyk9Uh1dBQV1qhRL4QF68AEDdNYGbrosmirYwQSXWMUo+YvGYFY3BN0mDgGhKpnbQA
so6F58Mzi7NtroHcusMD2ybNadB04w7PjLjd/1h/1mf43bp3FbaK+ezyJctJRalWFIFLGIQL9qlw
m9+uHbOrdgixwpZs0kDR7YWVZ6wsRf+Aklo79cR/upltY5TgHgAVa29A8CmaNgIvAfHIimjEl74H
CrhxsLXKlAy2QT1VnvHgRDwSCHNahl5Tr+7/ZW906IUq2cwbnmHjRJTtTdiAB0o6ugNtuRdW7T3W
7dAgqqBeoDtZPNxvBNKpv79koh+/TlNyuksr3iuMgSuR1Rkbb1EdBdnOtXK7GyaTAE4lSZOVw76T
EfdrX8RQmrWTmszgYcxAgdg9dgLSAdAhktF5GCssnsz/loBEy6tU0dfIxQ273DLpBsJvO2cZd8aM
ocPeWYbvQxlFR+TsRKkSbWp6xj4gLxYJDDEZpWscjX4km8ocNhjljGMBqhcev+GdJp+OCUxt9pLz
ydhM9AdZUqBVuxRVTZpu6gyazJjrTwXGDNnaXMm4UpN3ap6tBNZTQzJx1HgbPE3NlSH9awNcZun0
drh2VfDNuHE68gmpJdv4eDvRBd4bTgmru47bFfg/6qb7RcwLzFOIZOAtuThSjhsGG93SItlya+Yo
8KKaPuQw/oRFO65tIkWnKdo1nR7SJTC+YTJ6lIgtw/2UqDxaneLBbEW5SuuYK4IYBt5gRdEBN/j+
UJg03pM75a9GmEGB98JdF7FNt4zCgC/iRdumSeMVYS7FGYvzHjIAD1X+Dw7Sxyw2mksQ0GW8v/jc
UkRbs6SqcroivovOBmShtEBoEuvVS9eXfzp0/bIm1PVvtEceYB8QgvM6sTaD58gFxvsQJQblkDlm
JWxx090nRPYeYb7EK8+yFooc+g/dMhYm5JOzQGCGz3LwHlVvfOPxVHuvggcjlaLHa6H1nGVU+LxW
UQrS2m2/QV4SwQCj/Dlssmw7jO1PiIAQAZ60N2VVEaBaduxDQtqQd7JJh/nAbhkhhm0RPlVpg5bJ
D+ytqcbmNIzG84BLIpgjfg3Q6xtD080tult2PmbwqoXYoYKkfwJ/cnOigozWPiVUoiq83f39twfP
YEdLdUMw/IM3csLfl143ztKNMuFYmC1qxc6znvW2mh5zIO9HGfBDHqlEmzGx7F1kzBshxMsXo03i
g280uG6MaR3GrGOIPs9umjjfjaP9Lrc445L3QAH3K9vMuak6LlbD5CaPCjmTgL266zW72tz5Wjma
YbzkdMSEsPccN/RhB8T9vUXJqvscIVwe1cOIhnPRWePetvvkgoIGoUzau6sWATUt3/BgTpw5beqE
YG88BaY4945cwJNDVLlf93u1VjubyA3yU++0h84oo3UlJvCovXSe4kYH72uG46a3gy+yz+TXyBfk
d/39ItAyZ2Gmms7OZdogam/faRy0m75ByM4KSeRQ5VMhqSI9/PsVyUZHDmu1hQvb7zSHKHsf9som
dPGr+r0U9JP8epvGGls1GPenKE4ZYVUuACcn6na2YWIGR3a3G4abRIFw8CsGMJERGtsgq99yu/hy
KFPr1hI3W1V40OaCsm/0GlUwLoZplBnHT/mHSOsq9a91Bs/aFJY6DCBCo97JXi2XCcDEoKuDfPUO
0gu9ObM8DWFmXYxA9/NA2zQJk9Wx0uWalk53ngj83YkWQ0KuD8RgIqEf1kiUf/qEaZgWdzpCO74K
dPVGUhk5wgPp8QA47KMWtNu86gFnyBGT5LyGxJxtnL4tzIMqozXutglEERtVcbHJURWdfRe/yx2p
pIXlcRrz/FWYxKBUjHginSD6O+jRcI562fYfMPJ8IgHGfjl5yadLgf/KbOKq9YP9aVPXOJ3zVid9
9UpPC+qcVn05CZ6nSCFaHtIS2cBAwLYWIUwzHbbasfZSp7R8UD0r+E0Tqt6kO8CO1tcIoezPvqe/
HmSvILVPhY4F0IzL8uhKN3hKsIwyy3LFNRiTgqv+uO66VnyPGrEbYmALh6rxvZv3cYgYLkwHgHBA
ZArqUTwjWQpXWoD2emTT/BDMT0SDh5pN1+je+YAvATRS2aL+WChXz3f8gc/AItkZsf5iDvMfzYZW
mK8hJRkjYokiSxgPbP7zFV38eDsW4ssWayL4xA04Hum7FhHy85lDi7VlcxZtbK2j525EA843dhhK
g8uSDM3FaowPBIbhZ06yTaze2wjzUQBRKJiK9L0G5oOPjWidwszKR19GJ0TGn/fEE8vg0KlT7yMM
wK7L5tdUF/0j8yl9l09Dvjd0XdtYHVMDuhklWMo+f1Y+ukQ7zjRWScKYNcC4Cy2uMClUgK9z6LqE
mfY3h3kVPenc3YOT/3QpJbYVsJSHoegi8ogapEt+bNCGCapNPfjhThKcji7JWGlkc7BmipLkCfwI
rK7PgRud7uSAv0sYq8eDbZ06sFd/yq74oiUooeu1444wPI9WYm2fbBo92wo5MYdYvhbk50JgCi+J
0w98aH20nILE3oueT85Ke+3w/43q/zdGdSGxkf/P/+UI/z+c6nsUK/+7r/3+7X+d6iaGdIHl3DEc
T1i64fGL/jrVDfc/nhCG4bo6DW6JlOUfp7rh/MdwXN0k3I7EIN3RjX+c6tL7D99u2y7RCJ6Hm938
fzKqO4aNEf0vkGB24HPfMy14HdJwHKELQ8zPf39dozzA2C7+B7EMOcmLer4q5nbinL6piEnXJsc6
TW4HMreme7GIsnbETaQNp7pxLv1wB4OZyQ0forNAEf7gdGHxqHxf2+gG3DVkY9aTjL1tmoJ6oRD1
172Oa8hJ/HzvtCZcHVOvrh60Mizfkfmb9uLIZOfHTOiFCl+9oLy0j+wb2m1swSudRtiZTYCgMOs6
83m2lafZyCoRdPTya4A9wuYPscNzMPe5hTgEvm5TvMTgzhK8peAMH2RrKkgqYXZ2IoUNw/D2RtJl
i9xLxXy5mW0lqB30ztQ2YpDxS1ZZX5pDEqzKutMkdOstrf2Hokrtrc4SQhREG1wF7Y6rAct63RGT
vCIPLTk1xfgiEl8dHKTO67qqjS/V7Jk1WZ/a1CA3S/MXO4jrFePf9GJ16bOg4f7QSTPbssuusaqA
TqzmJxnAiVAQm1t35kHahb4bMSKsAg/NuVPZH4XKiLXgzDdyogZDDqs1Wlhn4WS1sSdS3j5moYkP
zY1XvWaItUcNxngFqXZZ2OU581V5rkhVcwV71zqonsLJqtd+Ygdk5wn84QGSuqJtd1AWUKX+c4PI
qz0okdDvqvMKv+U8luJP36Eqaw657cFKahBfuXrFXbTHNEWqDxWn3T6JXXXRTECmeqA8NLs9GYl5
8ltGU3+ZTBfZUJoTX0Hhcrk/5vvyjxbSWhOGbpw1F6MLm+nLwMSjmFV3eafFK4tfc60y0PCpF6fM
+RJvO6SUXT3T8EXgdvU50KNnESBNgFfBfjtqw2PqmUe4wAogJzljXsZsAgJiRoE1ufR444Z3OfPP
9xuZELyW2yR8RzESxSGI2hsOOv+qD9/MJpvbwGx7sp3xWaTWJuwNebE8q35xfe3sjY39GJplt/Eo
lle9o7xTbxjzyhv7m2Bw3BP6IodNTbnJs7J/cBFm/r3xm4DzZZxHPLRUhcoiptUhZhBZybPFpjUv
32rwm+hsnFnGi9CerI7uYYyyZy4jGnIVMPGwtnBV+8O4T2vesolm6RKpQL7BC3dwh4AuYWdEp5AK
f1E5Nri+PqRP1kWY+shPnAvhtaGG7DHAnOHR2m9lRz+jmrQtTRsmO8GylCbEfTXiMGFOX7lturXN
YsDDh1zc1t4sTwULLzT5RZMNG6cplvHgkb9aNJsuLo9D4ZgPIGxoZdYaCzGAydibwMxlLUN6RhAb
s++T56AaDxpB3yR8Mblp+GECznSaaCMipdArljlOx9WQehf4oPFKBDTw8hihJNbheDQZczM5RNAa
4VMPxTObmcw1oUrJuHxooyx+iGz328aLpsfDsbfb+lhinem9Ac9JhU/DwfCJyrzOTnSWEcB7TyJl
TjBKd+cWebXoARhIAZK6NgmWjAE30dd8Hk3FO4kLobC9tRlFFQNscFuQcfr6UN6/rAcXEnrXJvqC
yV4KB++fp6LCqvHjcz/wmCsQnb7696H748n8HffH/v6ysbOIC4DBvL83w+83wi3UyoLGsDC8CF/p
3CoPKvu/m+ZdIhFKNtJ8FRIxCUI1xhnz9yl8PUyLpoviAF72TVodrABPS4Fmnl59VJLK/s/9+9PS
nnjQmR+8P3O/0bLGWuua94795cP3A3P973P3b+2mD0MRpeuN07hVtqk9VzLsDmmk0WZJ0+BGhJn3
LJdxCopA4UNZDmoIbi7oBCr9Vhx4a4MbfeoSFhPU7/vdyfozeZ51ElVwyq4uNKLniKTZmyrzE3vY
8PF+b9I8oCpyWxQZnxItecRcLchbXONWIVxCvXrxqwlK4nhjdDpWrZFjPiZLMWMA2WpvagK+kV9l
9BRL8hN6/1HT7WlrdIQ8QIR+dOLoZiK536p5V18pANVERuM1a171cnR2dtT9ND0VAbBErC8htYyg
uI/99sBsI2ZegqevNqGoERG6EkNRvAzOxbYNH0XUvkw6fQFcliwzKMZ1Eb5Myrxl1BV9S+u/IVLD
aRBK19MjG4GFSws9LzOipJk1OX1rLBRseBKgasaOtFtBLebeKZctiXZY0HAuj+XANwXpj4GWlzp6
22vWrokqCaeejJ5UvSaGqWOTrH5xgr8QVLLNhH2zRvOMQuoGymM9JK63MG3nIS9GCAfmwUY5B+ay
glOmrhEd9kV31Yr6LDtWKd2YhTHZu2vp70MsToQyMbh5xNmLRxJpevxuUwgt84zYzra+COVcZk9Q
GSIQwjLdDC3FcL6pwBqmrv0e0eljqq9+7HnDgi3eVoWxGoT225gJY16ZPek6ADDOvvZmIfx0zHrb
xdYntp9gIevop+XF3+HBkklc9mwb3apMTbBtM1y623STdUmVtgvyAWlkfk1DjKrFrybSbvOvMTz3
T4ustqRwRaWOKzSyAf0KHxFMXD7Smz8qkN++wu4n7O5qMGrMFE4sINQxgXG1uKVatk3d6jB5PVeC
YT08xGaKyYbPRbZ0ZrX0zaxcDPDEZrXxIqkifAv9tRiKS5Ac8nj4Ao7Nolyop8y8TRPX4k4DbjUZ
30FV3vSpWzvwUBBlHY0AYHtuvhJ3du4z+09q92xpro2L/UbvgafZJUqKwUJv3fXz1PR3y4hMH9aq
L56tAMFXhdGVUQ5xin0NlTU43CX+Rev+6kT/AXzwOsvC2gZnYDne2j56RAR76pvkkZwA30oeXGt6
mgzxFJFSXDLp6ZHCwSIrEVBM5fDJNO3g6NjM/Sr6CZrg6gS0QBmyPNnI89s0e49Z+OJO7PSObGu7
nbkUEn8zEj0Jzn0oCfhRLAPpgDZWasz8xvm6AvpAINRpDEYsdqSvlSc/ct5BPZdv9AGQNtBWHmao
W0TVysDkZBneI2NboaodGpklyiQivXtM3vMYF0FRYeY/Nko8kWR/lNDeZWXCHDP4xIaFP5vVY0Xf
J/CzD0y5b1AFTePsa6ABA38us5mdIlfNNFqNjKjy6qXvmx2x7J++lwc4aZlLpaH9lE/pa9bbrwOy
DIMZ8WSj+3NdvJKO+ShLExkONvNFTmx5qZWXuiKJ16ZM9v3o0BphvoTqkXGJJ8m0HBmzqGZZ+Bav
lQnYYmgFxohGGxYERPbPsikfaaIeXPLKC4dXF0cfY0APwHpBhPMCw4boVj26JrrHkcQ439Qk/V5e
apSECK7T6MMEOb6URJlmwP8ZOpOmqmlL/GgrC3f6lMh3yHwfgP6QyHp/CjXEUBrqLxVXv3qLI16n
zWH6KsD3y5xC1wD9OcknHm1nQ8sboVB2FS2pLoXJVg3B2GDZ+SysapHykRxl5+T32Iy9vOzbLUgt
rIuHWOdEZ1dNFpB3zUIxLEgLMIHIJqfBqq6yCt4tE7UzO1hg8SNMCg47BoYwm9A/NeBvEO+5JKFF
SBNzQjct5MhjYTzbLZfOVNPgltDAGFPCVYp8OupNQXONH62iDgZ7MG7gLH1XOo1vDXAhPIWDL7Gm
dhRm83bgKDEcKUv2K6qi5/otaJGqDNiqkWZWMHxIDXVtpHKRCWlbGvPG/Xfs+WgGmSwlJh7N0lU4
BMzwIWLbyVTsJ8K8iMq9epuIRI/jcl23yPhy8Djeux7xDjAZQi5YcrAh704j3CyKA0Qh4Fp4jfiR
rr81wUbPvwvC7kuZMOpy0vAFV8eWxLYUuTKevlx8tUqhrpDykYHaLgdbsWz78rszxp+pxM2Uu+cp
Cl+CkTx7u02uYxtsocNc6lr8eGN3xYyFTWpeiYA1ZR1CyqS7ma39YUzDywQ/l92ZuW5dscMZ9icj
Pou2enWOwuGn1FATZcq/FVW59Ez9iyxAtIlR9BZH+0jF750bvvST/FGxRJtHVEiE2LK3s7dRWC92
CDontK4MwvylqMpv4P71tkYCN7kB6ILq7CWonev4x9btp+o9JGveHfSdEc6Ymjp9hHlOQgb+2BSc
fRu9NyHLuFl/ODYaCC70i1DG5qKwkJpL2kFgPfxPZroifYXSvcPrvJycHx1UjYthG6QBCnwgDAMn
i2f2tzAUvA3O2RkFnX79JRLxsxszT63TlT25b9iRf/dVeDW19ve0aXvz6okKfhxUAGsqGUTcsyxq
BiNSWUBE8HjPwY+wvkhEOEJLQfWe7pyuuqbT5AP/HH6H5AmUDJVX6I5XnqN/JdE350eGg4qg4bRG
IR0337gGWdk6x750XXOVcf5L00FbIV8WiyiPfjgR8UXQgcX3NNpna8pOhdV/pjO0DmoyfibrT1W2
EOCN/VR7K8PSnkXZ/tSDhwbeKn8FySWnRqaa4Gyj8n0pDQnzOv5y+ZPAb30PU3UJ2i/+w3Mfpae+
t0+Z9PZlGXyD7rjlyRGoGLJW6n1ZjeQYtaws4NX5UNCfwp5+a+Y+Q8Z6YWdxxWkPLzN7Vob5x/eQ
t6lwLUOJxR1j7PxWE0x2TOL20qYh0O8RAV54I9mZaRapRUC7Kt3dy8o6OfPhXNGriM5dYJy9vtnU
SbPDNTlk+6FAIa0xbRdEsIfyWCv1ZI8v04Bgev6FRkEn3qitF1N8mgxbLCd+guewt7VhJ6lSx6L5
btQuw9K/CAcy70dirxTGIRTmB6ZyJLkDml4MOVGEVQAX1rshR924WfOU6eQYDn8y6f4q9Po0DtGx
YKlZxJ17xqlI2ZttDa4fwRT91GbywRoXcBnU9CWh0cfcLk+6Xe6adhhhiJCuTtx4DC+XXBuz2JAc
ATXefHSU+EHOztJqy3wZEuDT6uSzTOTaxlmMOiF8a4fsKS21bGGN42WOBNJSQGs+reu2rm+5qB9z
D6qDctCyYeS8gnZ+r5uqI7ugvY54o5R7SRMG1mj1aRL81IGPz9rVXZT5s6XB9Rdli7SxHl0WA9/6
NbTpS4HnQDn6RRkAfWnGfrC+YFQZ132rWki3xrZzx2RXFug4+rLat5prriMCYhbTNW+7F1wwN7+4
14FIqw5DQJIZqlc0WzIK3pqxNnC7Bic8af26nrCEAIb+jUR4dEyyPhjpB1WCdY7ue8y6t00DkwNO
gR6uoEWg9c9OsvBRPFndmwjluxm24SJCP6urozRAzjBjyxP5OUk7XQdGzMcN22JnutlJN+N3epP1
e90jHHWGT7xdSAVq4+gELZebsfkVjiQyenhuxvEMri58ICtmIDl+eqQLsLRacTYtPwcLbz9ilUKA
g2ZtoUb4eeTnjDeRZ09t78anrCeggfjn1wqe66un8iMGjJcuycRnVHbLhnnccW6gMPBeOnY0rlGf
ZEyiG5s1WiFsrmkuCIN1kgboOTNotOsEzjGmSvQNrjNjGeRMEFAl0z1nebyqtH1Iqyr8KpJv+o0Z
gqGBPNmUqtXotVc0GgB3MeyosK7XKbSqpat9xlac08CMNx3PUVWRGahMsWVk7+7iCJrDvqmcZuvj
QX2geXFjKU58uQFiM7NCTpBF0idI7Is6pmemBfgyuLxkIHhIBUDDuQlqsmDAKV+qatkmhSDzpn6B
T78epbYdKkgouPOqJlILY36pM96j98mqIqcIeZrvL7wkTXZ6XT2mPpCT1ik+RQlwL+rqJQrkFEtM
FC+tFCaLW2nBqlLJl+aby9T8LRqaWhG0rX2DTayMSalr7GIticiMsJOuYET0axiOm5DYYQqcSVuO
A0SFgrqpt9gGyQb9WCfkkXg6HUuZg86EDFKLsAtN6PAYrTWcjGud5vVORO6xcKv4aYwLpoM0NBd9
PJbYXpz1SF25ChDm6lbX7Jt3pO+MgzvtR4EmonXGXtEX5zbHjgfu4ugD8muFkzyI1D6Ucj4dCBjd
NC0dgo5SfBkXwcA+PnnCe/xnqPCdObZrbZKsOcs8KUmj875pItFoipvfSVxBPKEiSAuiIDmZP6sQ
UEjvUmgGpsverU9PZEkhYYlrVOGG/4dicZxbMFcAGdays5n/2CL6KUX2x/R447rsgOtFX41fsnBT
CC6NhcEwevOS0MXI4uNCz6Z1JGpsrzVdKkVSDNSMfs49UYceGuDRFfWSp0Km6BYNDAaF7Is8hlAh
eUDoURah+WQyDTjS1eDCVXo5SdTdtkzy5tETJEvODKve69/hpSTLjDCiiW2Ml2e/A7NEJDKVf+yq
2ZtA2ReIRYG3FMO17SYOvexM1ux4kp3/E6WVgPiBnFhY+xLk2sUz1O9ceB+6S8YwyUxccpriMiZh
uXHK6inz0ap7HWbZuIKIF3frzhEfbkld/DZJFx8f3r7VFLdgzuulRY7XMqlaTM8q2LQj2kiRmQ4K
YuJ9JXuWNppmTQbi14HUg2VDjoET9C/JUGyzMU/eCgk7z1UVpMDBYr+F5axyQFkGfIBB9V0FEbTo
cAoOqBNmHWyzsWPUkBGy+KHr6xXy6IAtw6matm2QI94Yf5IGNZUASTvMWQ6yuRIjq65B5JBIXODE
DjUa1ZaXfeGFmOsEckwtm6tDIoCBOG6/9wIL/JDwUDCl+SUfPfrdR6MBHWWxlfb0+uD04QcMC2sd
S8R7pB5oi9bRq7VwjT9kXb9OYnDZriEoD0eUwHB5wF/a1asOYhNCWDoO2Zl/3QHEEQgYxra5/Kqb
/2LvTJbbVrot/SoVNccf6JtBTdhTFBs1lCxPELZ8jB7IRA88/f1A1T3WZVhylMc1ODomRQEESCQy
917rW81D3vTNQu2YVHsZawSMPwLAVqvMqlE/xo3+XNuY/5MRzETrHdHF4UrnWLs54aAsAQM8F4nS
3JdOCQ9nGY2I4jWdm5aS9P8Y9Gobr9sUEMKD7IscJuY7w2vSymHBEqJow5Mn3Hu3HZ4q40bGMyf2
AdNpxXOd+THKv8ZaKLL+AluYvo7ZMq2AeLcwWaQ7elmsHUT4M9fNVt7EVFICOEVuc+7rMl9rhEeQ
YlPf2UAYF0KF11FF6u0Y64wmiCuaNUMy0yvVZeztMfHipBQq6IH8nnXlPm/HNXmt29wz4aHom6m3
n+EU9xEBYt+D4LMzLG3rxu1DT8SeFvcYQcQkoT3jxyrACawJxMDA6Hs/hxQPk2GlL5UKKH2lOe5X
qG0/aZS8dkoPdaG3dmNb7020L0m3LwvjfvS1tZcFh6jx5tO/M0LWktbYWJ6x9yt3TSjR0fOx03g1
wQMwsNJhFkMa6aXceA40CMV66pxw1zD/avxpYUzCrvVdQQs7H1PnUFf2Kon8Df6ufeixjqOXoNOH
sEN1KjXOpHTBeRlHJva301tzLFRBHJ+VGCeihw8afW0prDtqm3BYoefGHUNIgaM9YnDwU9ySDSEW
SjWR1O6oY9DIqDZ2aD6rEaBRSyu+Oj7Rhk11kmYL7QIzulGdmVgzo1iGSrdvTYuY0ep1dL213t9J
6npV4IGAp3kynYVRkY/YHk8IVddjhUYDrI0jXnIAzQ4NAyxE9KNAlGZk2M40E/03YueZgQ7TzvEi
IconrAQtf09cVWCfOjv5Oljctd32FJuMsa3zTGmIyF1rLxv/YDO9gmE7Bu29ibB2RpwJDbPjtLtK
SYm/GE4ClTCj08Eu7nNf3rcNF2rEAflqyAI1MZcUew/gRmYKUySlV3FE9nAZQYLN2qb93ohvZhG9
ZBiIBlgutLMEoqFuWsl7tNuNdpRz3XxxKsxPUU1QM5yReQ3i0nG29lh+zSp16yc6ruhkbfYwYnM/
35c9BQpf9IB2FCR3qMXn/Wihiea6KSxvi1qTs1OhRNe4kVnInw1WT3ow7qv8lLbxSh3tLRmse9hc
LStycrs2KQgc5BA/W3OrmtqUHLvhVvLYkfQtt6oxRYjGq0IC5my0k0JrSqrNFs7UEhdOH/T7wtSm
luXSxvViWsHBKaOvo9fc2x0xPma8QWsS5/2uzMKjW46vfa6cMGwc1LHYSfekZsbBiroXVnDLVp+g
bWIPpHTXhNnXMhoOodMvNCskqtTB/hCG2cyErYtzRx49yz/R8N5NxGCj3+ky/1rE5mOis+SQZvfQ
NNo2qHNslnF7EBHqK9ywWLkXVc5Jas09TpUTArUDGnOW0mF6YrReB3kAay1QMF7FD5hGoMvdxk5+
p9vmtNBrj6FBZCn32dEo70tXwfouPGoTJqr7eMAJE7srvIe7zMTFHbQnM4lf28E5+lZwN1rJQ+ca
yz4w7zLMHSqaHarl9mNv4JeCYZpmBctoiRxL3IdYoa2iew0NeUBYPGP4fyUpbJN4zktiyS94+W5T
3lM45ZAFzT5v4hO5rFjG2+/W4DJS4/+104UX9zcDbbcKYQoTYsNEScebLbkbYyT1XYTiotmnOnaP
PtxwQT66rn+AJkgAyi7o6dPL5gaR1Fc/GmExZruwRKCqrrwwfEHhdKdQlObSWgyq8xR36m56HzZD
q80cUpU7RUC107qVqWs3Wpr/dGwuMcMjxuXF0/JjasjbbvzCwHvAl34uHe2u0DAs95SpcxA7mGRm
tocQKB+fWig4dTfOtTra6V33GDjBg23z1ZeR9oi/8oufTR7Ll6avqUv64K/yOl67nvLKgWIGwu3R
K7sKKj1o320osltBfoQ7omcUDwjrzXWYFq+N229SVO1dX32fXtfY3Q40wB11yINn3mSAOWkhWBPM
EgpATKu4ucHm8oAl8sntnGc1cE+VWzwC2cLS8ahRFXUDNJFkqSbEcE1nMenaHRxDprRk+eEPGUtr
PWTWsk0ftQRZG+8QNfcNBc4jC+tnpkoLx4tuXWFvWBZXc5TW1iKoWfFk9THuu01FnFAX6kgOmYq4
h7RxHk3L3jl1tArN8VvowK4tIvEALePUF0wrB3XrWeFeL507XbMfvFCfyJPZcWz9RbUohxD/eBJ/
b7XuZEr91gYvMys7ClRajWmwpyNYKh4E2yn0TkDxTzxvXgBHdUL9Z+AzdylU86faxAB0XKvepPK5
b70pRSs6dKAQMRqfEPjDZC+jmzS24xuiSWaIT5EeGtraz7DQQDt/rZ0wwvFDjTwHhDJXchwq5rpq
I7lFPQI3EJN13lX4mS+yA2ycNUn1VMTw4Fo1MaV+Ut0pukjOSoEHiNRFd1a2/GtkIUFwDbNBOoV7
Pz6lejMsi5R8XtGIF9cjP0oyje9ZDKy1nHWZR+l3iPSb0SfxPpQ5EF1t2TtmspDcJea6DgAoxz2O
v65ifJh4FjTh51XhfelGRm6HcOk6C5+rPrivKVBjHAIv6XLDFfAWZ0bxXDEhJGOKuoIKViCThgKL
kh+WhjG3sKObyE77hQiLV6E9JpFtLY2KsDIbx7kLTNIHawj9JG0mw+qr74NljoncJBAOGJ0s4nkL
yYFeBMtzO6R2hZ496smPINVKcMY00J8J2tjWZtoT+86cW80Ahb3PFm1wWw0UGnto10Bsu5zkTdLW
GIxoBjRiG+UkQCWg//EP0oHutOeOHvxtlLEaZtbPCbklaECba8amGBVlY1CZLq3+tnHGAplf9hh7
XbpOX2PpMawq0ZciECMoTJMyryCBwhTCW+OV3ziVPsKn/eGY1ms81NU8YCa+TnD9rWiqplSsaDoQ
BT/PiI60Qw0jjOC2V+RQ+IBDa5NBkzbKDMH3VPD7mo50g8ysJ5hgKL4hdDiF+C0Uw3vJSmzD8Vg9
exaLcg/ZD4tswMgtLOfCpY+kuLem3e60ursvfeYnojPon4nxgcUaFfHMjTadDhVEr+KnKmvzRd0o
IfpGpjuNryxSUeNFUnd2Cbh8iAZtGRflQh/K9rYZxTIbwLOTvpgvhFEtc7/tWL4HMPJ8jMasDwDB
GV62JLCToHCwNV7MXD53lponehbv4AZSJQnp4yTaUkE/O81CFDOS950K7r0cw5Uz6nSQHMjElbc3
etYLDV/VmxGrDF2ICuZ5PnD6aKTazZMnvYJIOe+A+mXN5OCnIZob3xbGTUpyzcKHN8z7kasgtY9F
UerrjIaKYF6hAoXtqYXSTCBRFO92jbpmgUccv7DwH7M+vUewiJ2kr2+VqP8RZbAUapcy24gnCPcU
C4tE3lLj9W5l0T/FkwZ5oISNZ74ztklaP7eWhzZpyiyyKfi7FfXzAtt0a8W3eZzLTeZ79Ty2WWpE
WFl8NnCs8rlwtHJdmMlDGJAkZ5VALEtlG43jqQzol/pkq7J0fR6t8aZpFGOBAbdY9to9yzKS19Se
7pNhdXPfdNCrMC7MUj9RqVNkxabWfVj45Ce6/vigaBNhlzC+JTK/4SYS5U8XmmKAmfBQ9/6momVD
2p76KnF1oDhGZmz63MIz7CtWsjIi5Vno0PD4Vv1TZuZTMDD5DHxvFQuCI1pV3wUkwK3IXvym0Bun
/Q3BgoQ4OcQrGM6wuTUYBijEIQOYh8FVtmPSq49dweTL114CnCOWwH0LDlZbKGKjVqyAvLj85kf/
NG5yX/gOutKYlpKpgpMaqENItT+4Y3XosCwaWQmwwGYdr0CPY2ceWIochUotGWMiZkiu0aKhiNuN
5NZO9pKzJ2773mdNuJ6sr74YWpqK9BwlGFglyah++80xcq1bXU7kqMRJVw3sq5lnxqj0aDD1EwKu
aYMfDsqmoepeNd2KTi4wjN4T3Cx6d+kZgQkdVIH7sUyYoy4holNyjyJMjrk/byrxgLwSLqmMs4WW
jPHEnDBPpYXADRnGrm+0n2bV78GskojLpDBRy+bQZ+EsID9om7i45cGNUjCLICrj151nqncu5z3z
RV0q2d4a0i3UrEOLwRmQAPzP6iZCtvukiJjg1nxeNXL4koloS/Slt6zw3pSw+G4qM/omsqBY5pn9
zWJ17iWwDVAc+FTjmAujmoAvuE4l4ndd+ofQ4Dsddb62Gp4Amt0HfYVRukep7kMunhthc5cZNfMV
wwmWJACS9Vzk26AEbem63c/M4Iz59EyS9JkbQLKW/NW6UGXGBNs5sI4vbhXcnS2qEv6PmCwOdnZE
BleK1ltSbp5p9O4gZpEkAckP3JJ49eiI3Gq6DUbQMFgjpmcVgfEiHyEZ5aG+DjjShYtH4DRhUi//
4BtE31UVLgJ78JuRjXKSoAPGNsI+LCa78z5yo0VR2geHvAh6VU03K2tHcDdkBmf3IYGKXDIFvpSF
N9Z3oVEC3KOimOVdsCma4HtZNMrSNaIbpnE/Jqip1m5StTLvLARJNEqYZzP7ajVq4CTeE7eBIwuV
wjjnjLAZ5YyTO1y7xJuu6AimIDW6m0bPtHnW8rXIFUHrnHXEwijqs+keuzJ7QgrLpKmg/C2IQ6T9
mDAhHu1dVnnnWgAaUyBR11kUzKnHPbhK9g8KWshr/RDtvMI9K1COtSTSzkXCfdDtZthX7HG0ViSI
UDBpdWfnef4tXvtgBYnujipKAZNrKf3obPXE3JhwX9GEIhFRyuOI69n36/zR1zFkiZDlstylIARh
f46RxfhviS/cu7eksTqQcJtmPugavaim3/QqcqbWh5YwNvrSnkyU9M++qIahbnWYV5TVgKGnRrZ+
9tX+wSvwew8s0qRf3FpD96BpDroriy0RpajPCh9TvU0Mjoi44loGTdhL9R2lAW3nKDSac+HX6wJN
6KYF8VNY8IXp2poUywK+VfnINAdkiiW48bH+9iXg2MrOWQ/QpCR7ovVQXBC8smQVqC6Zc37N22hP
AYkI1LS/t/RqXEA0QNrowaSU3pOqsysd0NKcD6rmTth8MTuAaIRh1BjbbMQVJebywafy5g1H36UD
IlisSrU8IKeXS4fyNiVsFI6ekBS+FHiIzeQ8swSzVbnTtD7dm+QtGEqo7Got+qF49q0FvsZRAmXb
WSwjiwoYSxy8qj7lLpWQjRVJ6nRy0Iz4mFsy0JrLIUkolCJxNQvT5+7A9LVn+WvJMDiEiEXpyp3R
TMFMiYx7rXstKovBq0hOVI9/llWyLgjZ2bZV+53UKcBKkqsK+0+/sJ115HY7M9MfAgtlpVc5G4XJ
Nf6FZB6LgRCvID+NHtNxeA8GByxWZEq9KAqgltifsNZAV2qFMnvs4HpvwwIhIbzFcaWTGzU34PWr
jPAxwGrumiWcECaPocC1GasUA8h66HWKgoF2CgylWmU6dclCj792lbvRWmhzat8ou1F6axuJw7Ie
4u8W2rJFB/05T7x+63+JGK8AIlI87uBbxeB3SaCP+g0z9hPOtEWdjeEiKz11ZXlkraQhOJeS0MlK
5ehrK9pEUHhvfIgPLI+aRZKH7UpmHQse8z40i0OKDA/3/QGnlIIibi7INQNfwDe7qxVkhcCDDU6U
TliFRV+zLjgBvd2zgDS6tRy019KNHkyLJJa6Rc83+D+7IkEZlrjGwu6jZ8uo9oBCQf9PSq0u2SQ6
6Nb8e29Y4IVCyjx0f4nyGLyvQ7hTk1F/jRNJ27TTSbkJMNgTaGBvR5KcAPwmFjcZ5rmVgT7Lhlxk
uM43v2Scg7jH/59TQQ4i5nz5OAT2yLAZq6dIbVjD1dPclel2TQbvMcqYAFcKIk4iUeBu1WjA8ljp
X5y4b+FwaxhBATVtW00812Fi7pKoNlYtIi6BUI6pQCXLp8EZ2q+pAVawYkUDRJHAh1RhYIybhlK+
TzEwuh9jzz1rGf1bMRAkRfIIIQVZv3NTGi9uqo3fpEa4pjmMX3qTIk2jGkTiqcGmAQVBwgpNSnrw
7SGK1LM+umDGoCWDhh2DaicFjZOSi1C0usV9ohiJ6mhcIEy5ZdzKgKVsk+1dlMpmiQMyrd16YcRp
tmdxRAEiq0I6EhauKT2BC+vRN8phyX0j6fjHWITDfe83EfegxKeZrI/fPEmcGBIGLE+deuQ+oKw6
35abeEQDgGt6aiTlJm2e//7hlciP24yWc6MX0T4OskcF/NRG6YZof3kKQSbYxHYgkFhqBZeYIrHY
mgSMxX18SxRTRO81XqsDvj78gbDsxSqO/OZZ0aguhqTsbhKta56blPq/F6vewY275JnGSa3X/4Bu
hDBWdP2hKHoy09qifoarEm1Mq6OVTvVcSLvbEo9Z7yCOGAK8pl7vLo/t6clA5jzZkO8FpVD0UHt9
5UaVnQ9auCme014eM82X6465LVE/xDr7Laty0yKzLUnASeByukuprZE3gAgkw7qvo5XaXX4UnWfA
i7W0eatl+V3gbYghpjJRWOcssUuENTgfqlEuTPlihnkI4YmJO7qEvVM03t7vi3GrdsHenRzheusF
+O1bUnfcmF441szp0NRwkLsRq1XNwuXtkToFElye7xNHvv2LvIvkRgXHiXMgu+mmtKnLvxDPx2jj
VQKbPRVh5vTDs9P4BmLmuvYt9KK1U91HJ62rs59FxZTa0wvj7FAOsqyomntJTuu9tP2boKCEWBal
u5RWzC2T+b6wzhIY8Dl36bN0W25XkpVC5j6Wxs1I0fPslMNIaMA96kDz3OeSoil4/bXMvjaVbpwj
2m4tcwKcZs6XNgwfST24Q3QcscrHsG5Akl7BwiEiLo8spguYPGQhHvRx6DDUIG7xdbWmBmePD76z
dbXQqJlT6k8R6+QblAHoUezm0TAYByPDWUsyv5f6KJPHktbjNmJWMrcI6nnsgzS6Ez2rfpPZFvS1
9LHo6wcsS9Hh8hToE/JpiOtgum+vs66yHpn5LHpHH2CWQKRTisF+rMcCl3fROdASeZjWnX6wjQAW
MY9oga+KzopPZv6Css15BOTvPnq8ST3zijuq5+5jDMIaHkLn33aQ1aYA4Dus8jVYWave2lbsE5MQ
1Uu7N4eVkRreY5jlyhphOwQ2jq+B0nvX5By7ZoEnjw2hPMYWgUOQuM+XR66hl/eZdOcK+y3QmdwN
Cgrrvvih+0n/0LIMZX4XHhCk6cfLr4zOXPR6+wCymQFIaaIzlf2Su62pbhvNiRBq6S4nwmPhNP1W
UvYtbG7Fms8ERNZNcu65qW8aM3T4bMLkXJJWTSoI+tTLw5rTmKv13uoF45aanvtQH0693d5cHtnS
6x8a6sl5GXgPFUmTqp0RhvNqJXwv2ojl39CPhPspeMXxQN6FMqjOSWMdnDjWEG1m60bN6rOuyRe9
ycTh8khOwWy09J3b3rGqs8MVMqN9COtAy87Ssuju5Sy/aqOpby4PiVtS53nMx+ApVXMmT4kGp+KV
TBqQ14Ks7c51z+BPQCFwmOlh3w+QrXwlWqe2xcNmtJalY57Unli9SATD2c7aYhXXRbDqsfMC/7TW
Mvcna8lKVVplH5R9wufPj8q1HqywGHY18dp3nHCe1xADtTKrUfDw3OVlihqnc20MuvWv50QbykWl
d/by1+bUJjSWwvKrxa/tIawt1y2FpPmv54oUsgFFW2qw/+5DCvJS9B487b9PUfW19kIjVPnfN+yH
KCyJSP+1rcsbFCMYm9iPjm+HMB0agNl9hXD6dpBFsG+tVi57cNed6A5QeJLj5QcpltHRLoiFitDC
vf0IXO+IXW0GJeL/PmUw7z2V6enye2E19m1fESHYdFoKfjTBn9eMrOO73kUDYfHQcGR6HGlmzHCy
1OvLC3FSpwukdHKZKkF+VxfWUroNs6zp0eVHTtEnJWCdxAhicBQCuypLl6ccmswsBq78nZX13Viq
4mwMKNgquMlrqqMmoSi1B1qoOkod2F0WOa9FGXSPSRqO6wxJ8yYfGOVcSh7T3GncC2qJC0jkyE2n
h5cftDJHFG2B+vawEAiuK7AKy1/PXb1OFckLTJxs824j099ftnR5LqXEzBc62l1tA/bdSHB1ad/W
0eHqr389NEWqb4XCB/jvu/r1y8tzCQlka2yOlJ9/Hcf0YtLnGyYkneEwBNSo7//9tS7HgdU4dN+5
GTkAKy+vvPz+7Y8w/XxDSqTBp9/LzKqeVViKMGdK8sDM7uTZ+fnydMUsaBsI7FSXhxa3lAVLKPKO
pj8S/viV/rxxjOpCPEnzaAxZ/Szq1t8rTY5+c3oRaQHa2q4BEV1+q6Qm8A9qB+R88OK6MoHLDe09
+eDFg7C4hqc/Kgp13CUa7//yR6Y0gxVttWx9+SNshiyb0fvspTLWzzrdi9LKmnOqyOYU19rbey9r
ktF8QTnh8kfOiD+jISV0e/mj0lZeqAfaRyeps6c6v7/sNynIhPMKulOXv1Elxp00Fhq0St5slJPc
CqUkenvvlDcBw1n9fdjn6UNeJpvLlqUm+x3SLX9m5hvE/2aB2uXV5pV3aa6kD3Vici4qYnfq0sge
6qKM7g3/vhBYwy4vsHWjBgcHQ+jynFCEfiTNHS3Z9NfT38QRUWKhUpWbyyvoD3f7KPfvsmkbl6cU
F5BimoTRzeW5SI7tLkUrh9aIjVx+VLr4gSXZ310e+USUbMWIyOfy8G1LGe5yV3kwZe/eklVNryqo
G1Bjofctxbckyip7sUPDwKcYWoQsj8259sLjYLfetzEi7Q0pqnPIek6qY/dUXqa/9DxlG+aK9iQz
PaT9b1drNfCd57rNVpcXVDCUEM+Pym0a1ax+08iamu3utw5BedKX8tF02w4zm5msEr1pvsIfvvx+
7KiK6GFe7LLEcxnoKHJdfoGAjppNFcf3fF/wFLoBKrxpi1Z9DLoRTbULPsZsVHVb0gPhrp8/XX4f
FJkxC21HOUJPdm6FQMlFCd77Fmnjsu2T+EtpFwKFOp1YHW/jk+/oN5cXMKkgTaktw4OBGuxgT1SJ
y3mhjHcIklA7u0WpbSCq2quMZGfADPrc1qPhi4V4skrQvinGEO+rpO0PrcPljUbK+O75KEP7cXhh
9ktjIC6qGzdC4kHvt0RFzSs6SOaVVY/noFCdtWNAmfJFXk0fzIOcXhB6eHZsaSt3Q6XlNyIE8Nbp
KUr0KZMV1c531h/08JLSOCRw0W8V4ESLt723m3jInG9ZJ72F5oFaHB3ODVpv+I7Ttm0Km0MU6s+Y
4I2VKkW+TaOhfoDZ9c9l00AOvw9d4z70buuRvCQALIx6+qwm3s3lBSXql1kda/Wpkm2zU8w8WfaN
K75FyePlBYECgpPjpp0elvTQm358OzUDBiQ8uM4LQ4axrDy/vwmisr9zWMggquO4VO6qaCLcs2oH
xhqGYLIZ9CI5M21+23bmGET+hF1+72gdmBc3iVeIqsIXJWCxNW0CEG85j+PCP2S2ZtxqkagWkLP0
7zastMxJvgtbsxZD4CgsqELrqBI7Ob/85VglGyx4qMllN67yQSVQVxnTB4sS+dvb8zzx1Xc9ptc6
Pm2s8ck6xtvxxH8kCLBzgMSkQxeKegpivuTUkQocUq3yFar35QWCpOK5VL1ub8RjfIBLor+dG9Un
bi0Z0q9qZuOXKQLzRjVTeWcAU3nbeTHkx5avAa6N2Fpy1zV2mZUrkoU+/8Sej+SLIGZjB7ubZ9EQ
hzdxSYn814ve/fPyR66TmbvLv6ixaQHyC1QrhrS9xbvNxdM2Ly+6bP3tN5fHb5ujspZMy8jVUNl6
sLj85rcvf/t9pCG3kiEkqV+vfNv7ZUfv3uLbngCfik3sqW9v4fKa6/fx9ueXzWlcNdQx4/hnlfr5
6tf7uPwLwJn4/5gNHB2Q3B8H8c//+d+vRYO/frj/J4iK/D03Q3c+o2zsh2959q28/oM3zgbTif9o
DvdID4iF7aAw+G/OhqfzCyiVhmcYEBpM2/uXs6G7/7FMx7Vdfk9fyvasfzkb3n8w7Gg2BhbV1nUI
Gfb/C2cDlMc7yIai4zub9mPr/xOuMY55XxqS71ppQ48fiyT7IowchcG783B6o3X8r7zJTkWU12A5
eJu/3TxskffsjjwW+AbURGzMAPe8gjyYjsOQ0t+Fgcn06PO98GH8di/q/9xLCOC4FZUjNkzYwT+l
lVt/CTNKJ3NR6XqzaaQ1Wqc6QuL5h+P64LRZfGLvj0sH713YciQPkExKc97pmtiFaQOQ6/Mj0qYT
9At+8u/nYvFleb8DzI9laKYD5Nek9NoNwcSIeSxzJASzVWr/Rgus7h9D04NH6ub1F2gFGDhd8L0C
WZ1ePn3+Nj46zOmEv0OvMCdWTNNs5KYVzYRQjwGLLB1utc0fPrkPvh/WFdslJKK2TGun2BiB0T5A
INZ+xrQJzLkdkPT0lzuZdv7uKHp8BnZoh2IjmSgDng9T95iUXarPs5Jb3t+dqukUvttJXSPkYi0v
Nwh12qMrRXeyxlzffb71j84TuJ33W0dMhc2nVAhpLyO860M2Ehyfu445G5xR09ef7+Wjj/tqMFAD
hFm26xcb+q1wtaRFYDaYk/u/2/rVWBDHSq4RIiE2BQPOnaRgyLSOZWi5/Hz72kcn6WoY0HJBAU0p
xMYmkaA7BpGF7qwkbMpACpXJcDt0pJFghQQlzDgc2XNdCenum54TqTsrox2+BLLskxc1EnZIdQS/
5jxUAc384S1Ow8NvrmrzatgYKCIi52Gg8kdXIa0EUlq4TMibzVbgLb2CTosZtNBxcmHc2k6d9Eth
Rvp49/kZmq6q3+3+alDBDdC1bhLIjU2596YbfJMuaIxObrDFDiC99/3z/XzwPTKvho0mHQU+slhu
ggKPQ6a4VDNCrRDu342+5tWoEQCxT7TCE+jqUyAePgavs5OF7tPnb/+D75E5Pf/+Uu7spjdQgm46
dBqslaz4QSG8+bUbZPaH0eKjXVyNFo1GNCR8SLlRoO6wtFXYslqOnYWv03H+7nI2rwYN5GaOl4cu
80hMfs7ku6rwYmQTb/rvTtTVeMHNdvQBnsiNWShaRTxrRpBtk1WA4ZNIjZ//bi9X44auquaQOpbY
hNKq3FmnNNC8Kr7KKd3whoSNz3czXQS/uziuRo/GG2oHC1O+QZpLSYBCYlI/OFoP5BpLDcoQn7QD
ZMqFpmPDTIex+LvvgnE1KLShKjWDIION3UY56FLNNOZO3UvwskR0xn84vOna+M3hGVfXvlHSNu6R
am6CROQBxnndKJQlwoZMLIhljKZ8K7sevn5+Mj8YAYyrEaBFqK6T1AlwohJuvvRFBRd/bML8/Hfb
n47y3SXaC4h0ZqEzbU2YWJPkUhU/CJ0M3D+crY/e/9UQoMQ93iAZiQ3ZO7TOXPgFnQ3C/fN3/8Ft
wLi6+gtkU1kJB3vTaZyScBYGWoSQ0s1r55yO5mhvCPiy0JsynXN3CTBFBAS+1/3pPvDB6GNcDQy5
HlAd1fh0FIz2yNgN/Uenjj1C1tpV/nCv+egMXo0NtqLgzS3RrBMSjmghHjsa0L7j/Py7U3g1KORp
m0A0zOTGjYakgipfmVO4mAI9OCgioOoG6B+ExmBHcfknQ/JCk9B4/XznH11LV0NF2EfJgFwb/aKv
6RmGsioMN3GiDf1dJJROeXAgGBf3n+/sgxOpXw0PQtEpQoJu2kRmNn6HgRGc1bIf/T+M4dMV+Ztx
Qb8aF2yJIxBkP0kL6aAs2l59BmpNqEGF0EUW59SO/nA3+uBLN62k31+ymSfCBlqH2LhoUuql0bcQ
xWn+4CGPNHWsF5+fro92czUyDFYmUea2nC6Cq2ntyzMC3xKhVPqXO5h2/G7oMVLoEZJ29YZUZa2a
2arWE3rroctbj12dfP/8MD76WKZvw7u90CixiqhgXU5yRJafaYEj5aDq6xo08iher9CCoIDo6dcq
fziwadO/+yZcjQpoyFEIaMzP1VjL75GjIGhX4Q1Uf/imffTJXI0Inqhjp1JZw4gBCzoZdvhAl67Q
VRwpVW9ap8/P3EeHcTUyBMSx6bWvCXT/BaZWlHpzo4Gs8vnWPzqIq0sf9hoGlOlqxB9n7HKHgGCa
E/VjMYTR3631tKsL3rfrKFFdlqsYEANoaYpcWnX3gOS5Xn1+EB+cIu3qmscbhDFfJzNSoMeY0b1W
V6UMtD9s/YNTpF1d6C1XdAZlkw+gIjCSCCbSfcmRN7C7/GEPH73/q2s8VHTpZQrfVGhN8ltGV72Y
ZUqUP/3d6bm6wkHGEy1BrucmzoC4FpYyLKWn/3Em9sGlrU1H9e7StkdFEzoLzE00dD8haxdzmcPw
jHroYLW/z5Xw+PlxaNOX8jdXtHZ1ReNXTz0COPic8/g0Ysxw/WEFpPlUJd2tIJVN4J/iJprMHY0g
lM/3+tGHc3WZx2pPHr3tUbmKoxsvVr4Tenr/+aY/+mZdXdq1WRH/njKChI7ZoANEL60JBTG7Eil/
uL6nr9DvTtnV9d30berrWlNsqqZbW1E9Lmqjsre67i2Ejd7r8wP54BypV5d4XRAHE6mcIzdUMZ/0
FsyhIpOLz7f+wTGoV5e347VRCQ2y2BQy2sWKDTYSdSDideLdIm/0t5/v5oNPQ726znM7aImI5tMI
hhFxYGZ24ihZYUB71UBh/N3XSb261pXWSittIAJLc0u4+00+t5n9/92nrV5d6dIQLlHPOp9DcBTa
SEyjMUPJNov16g+fxUef9PT8u4s9zAE6e8heNplbakQ6j37f7rBblN3m80/ho0rxROJ+vwfXkrGA
n1RslAxcShnpzU0pVHwZMi9mPdbSe0PHvINVCfStGO2H0qi9hdVU/fPn7+CjQ7y64K1+sLQyL7hk
ajEw6BfVfTOo4e3nW/9gtFSvrnmNhB/iJPgy60amHIO4qcFr5cUIhbbFI4eZvTBfxNi32V9+4a5G
ANiA3miEKjtMNKyjY4/hZubWXK2rz4/o99cNlvH/+YFZpROM2jTEeBPzEcDTf3H2HUty40y3T8QI
Ep53WaZZ3fIa2dkgJI2G3oMEyae/p+bftPA1ihG17F4QBZMJIHFMe4bSRAR3Q2WT2028PCU8djJA
1ox5Vmk8T1AlGLyyQFYZTZPuBP7LU8Lj6/+frWnDu3IoOColsdhARF7lgzYQkong6NKszc8Sah47
c/FyJuOxE/xdt8jQBiPmIluRji0UWXJJ7Wvo7qRAN0LV6PZ4Xcflf7M+FK//7FELUZq4sgvGi0Ct
AzJeoD2u7beGZU/cxB+2fjUXqMbwr7eb860AJynU40yzWXfYx3JQEkBHjEAgbRZlP0OuRI93LgIn
MWzBXM5FisFbAjCkwy5lsFKGG8XtPviWmBP1wEdlYV1iiSH25UPXtdNjbHR5Z4w4UR8OGgzPBok5
BRXyBOwrP+FGlF2kWvYOkb5JcOKcAFo90QiJZWU5zGbxPvC+7WJYEFVNG53uGiTlhDqRAIyApAE1
hJEu8AMLN3C4m3FnkKLw5QMeTBL+XLcdLHjgxTk2FwJH2A8zT9FSMZUXIPs3eO5MYwL5wO0Yb1OH
Q2YFWeUGukwwi8l/LEFmQHNUsFM9AX4D9QLgagTEZWvKPo5ZD3MyAMMlhBeNtp/mbYieCvgCJgFM
WCFr0QHVlkNhFAJvC2hOzJ5S0KV/TXYcoDVnQR5eGSXQ1DI4lx9nMACOCsQdvMiCHPomJxkPD1UH
BtqpTucVbDYciJ4a0D4jWPJC0Hui1fZEtGrfRVBfOdZrPn3boH+UQj7IQAyoXui7zGqoa1Qi+Ley
PYwyVVeLDxAx4/bM4NQAToeEigPgmV+mbWkJtLyJeFdCrAgynvxvOKSGP9syh0rsXBV/12sGiUQD
hFc48vSStahL8GaBNTh0Vk6Gxxq2Bza8ZOVgEjwwXSV74QStRKU4ruRg6cC5knyUGVP/DJHoPouC
xBAxDaCXoPIY/DYt8JQLxRao3x2YlPJTLgp+gCYHKDQQxjBpB0yMEf/qbpBPpC7AfasCoJEOtNCQ
mGGteqh4m0EyPoPU0gqGzZda0H59vCrKA5sE6t3v1kAxdWfxXhfpC0lROWm+GxdakrpuIG68mU+m
IflbFPR+aAsNN6j2gJ/Z2bomB9b18Vs9QMxuJ+t7IhPAhj/2lxVX6QaCzO0FZjdhIvFg9dDmIWRv
i2rcyV6+Jq7/f7aF8cZamIbk7WUbDUzrZErWE8XL33c1ZlA7vR39vkacND8OoQKeq2wuuYrKM1QN
zT9pXDevtjiAvMF9bThJfhkZUxvr6osBOOAUNJBrnLo4PYPVZnYOyZ4TJigGfw5WE5fBZuFufklz
GvAnCZA9XHw2WcE9Ol3AyCoNU/SRTGzQSaH0kJ4gvGCXS7a2CxIL1WqjOz/Gs+0oZ2OoopIDv3xV
FRcTRLsMlVMIMyvVfb89nr7vO7uCabd8ZulaXVioyiRkyhzNVcvy9tc9ISWd/WCFsoKVKykvseZf
NQFr0dgYiuUqrY+kalHHrkJIIl7/rIqa3Tdm0tklNAtyA93y6tKFEL0r5nVIeAN45+0+XdPBC2lC
OmlishtkM6MJ6JQaUGbA8gvzT277CIwNypJBQMb60E81yHi32/NElXSyQwDGQUXJNl7YUobFEZYt
MyQOQWuM8Z5eV19ut+JZB9JJEBFEokqGKjiEzGv+Sleyeh/Fqvt5++vX3/rSmDmZIavYwlWcQfqK
p+BRz9EA7eKqpAS0bag/HVuQg6ed2fdUgbikTvhyAWvcogqSsCAtBElAsOs0duYq+7EAuAxB3Icl
b6E8hNOuZebD7S76BtBJGhuUKMasXTSuBNWStGkQJH2uhp1O+RaBkwZKPsa5bshwCcMF+jdxrVKI
i+s6ZkdQAaHlcbsT3rFz00EHLj38RYYLi8X0ys5gp8IOkWbdKxVKqZ/stQL8UBHQ6VDByxh9XHpo
PL+fMtig7vwIz0he0YHP96oAZ0jI3o0ZnGx69imCrCpEHPbWuWclCjc3tLBRXG2fXfpFyCNU+81p
hW7BecLjNxwpvt4eR890CSdH8DGfOGDY6QXiOVCsp0ip30G2BQet1TX7P2zqr+X/pb/b9/8XPvtY
Qy6cxKDMxMEGW+OE5WDlUBB0j1UJKUGgfdvT7X74psLNCha+S71hMYSNm/mLgD4u2J4QSLv9dd9c
XFt9dihZak0kC0qdaBnxbzPodlC3LYgpTxBQ6ecHimJnt9MT34w4SSHuxVwqUG5BTcthtjviJAo9
ZQp7ATo/3O6OZ2NwoaURBazAdBDEWELN899yxkP2E1BAjU2CsOnMuUdVfXpcLM5F97XoZIWxTiEC
G886yYP+6irKGT9044wX/JkS7A9hVYIfSGMx7wG6fAvCyQ/zosAMAd86GUuAa45GzQbQcxpCVet2
lzwNuEDTDA6N4QLnCVBlQwUrXmDCylO99JAuvt2AZyG4QNOCbGToikAnwLGahxK8j0uaTaDBF5CK
vt2Erw9O9PectAXkvTBIfQstGshTngpwo8+3v37NVC/spS6EtBNg6AG30F5AkB3/hqYSOJ8SChXn
HvTqC/Ro+nMphAFZP4IZ9e02fT1y8gAU2CSMD4MGTgrV13mGfGsrbLNT8fR9/Pr/Z2lgg6ScJWxt
LkG4Tu8gaBI/jHUsd+bb93Un8GEQX4pSo2QQyGJ4BeJ4fDEminYmw4PB5NzZ9uO0qnmoa5JMqai/
GRnAG7wDkhcmFCV07HAWXOUCbCOF6rnoIvKqhQn4EyQzi4tR+XDJoSfywOL5KxQKdiZLeBaIkxVo
z0Oagr5+QfkwRkKQ2v40UL3/AAFl8XtO81Ls7NS+WHKygapWO0JaAQdtqBhCjlODXhZCiDHUub7r
cZi7CFLYEMcBYDQo8bAY4qQwwX1d2ZB8StNt/Pf24vb0gjlHAhRlADZAtr7AsrF7MnDAABS4gqnj
FE87U+JZhC5AVBMbwhpYFBfbAAby0EDxFxpQsknJzir3zLmLEK2HiffdggbCUU5f+CzoJUA+ADOw
hH1C2+6BWnwdcRIBKMkEiU0viSmHDCrdLbH9SYTTJndGyjcZTjKALvk6iWwsLvMmxD9lFrLXUyUh
Hc3rRuwMlq8NJyWgvtUJAcPBC7wIm4cJrq/VCUogfIXGphA/7ltVTmKQQypR0tOYkajNgMsQTZGf
iITF4ZGmClTh2834JsQJdgZnhJCEoJrTqWNnyCoVRwuR9DtnwwnwUrAqbZehuHBVgHk6by28+cro
Q1X04ttdHXDRoJALWUrboIllID/6DIWitGdv7vu2E9lVaqH/IGFj0oxj916B6gjJpHa8LzW5mE+7
ALk4DiLH+aGXG9TM2CAPUI6G+mJcRP1eddAzw//ZBT/bHouUbX3XwaRJhFcLo1LBhhSKd9DO21lC
ntxBnZhGwVZmBVcQG03Zj3jcYIJXQvJmWd7aeSE7W4WnEuRCQCGnqNQKUgp6Qd9ukf1tYRQOdw2I
YKro6xhc5TKLv1iwfbo99Z4YdyGfXTnj8prR/DJBcRUq9BM80EOWmr/DFb5Xt9vwzYwb4iEHWzfA
K82yxXDt0ptMIiiyPN73dSeyF9jOLJFN8wuBduAlanCbxMMz3Rkf33w4kZ0GMkpFleKFCaJf1bld
hGGQn57YTxMBYvy2Zln+oV8yiGHVUQivgVWhWH+53TXP5LgQT1MGtpsFbkpzRJZHMszBB9iR5a+a
tJCfbzdxDfEXTskuzDOiw8xLQIsAnTHnQcnfzZJVkBg2P2D7kB7WAtV7tkIZ+HZznqXggj2FgIs9
R1HmgpcQew6uSlDxWu5i9X2fv4busxwAMS8aygorIGBF/IqnFC80s253cFOeiytxEsCie572cFK6
1GUE1cj6PR9X2DOH9Fu2ya/NyHba8U37tXfPetGJxUAzEbWXFhK6p9HA2w4ikjnE2KDzcHsefE04
W3s9rSZXYYiSAjjZ0CSNYcGV9QEDaaadRnpnK07gD4yRGZoLKO+EYX+R8PiCWV9cj+NxWqtx5wDh
m3Mn/u1muhnmGNBFojB93cYeBtgQUrlvnJzwl3jOziU8uhM8cMDyoM/h3Q7N6WLVO/Hn+fUuqBOS
AfCCVmgAltLZiUUhLJCWpU9u/3zf152Nfagg6hsVQZxkeZ+/hr5yCA5/swfc9X3dub/XkNHaQN6K
k8nU4kHyVQDwMdQ7Q+/7uhPLeS04Xsaa9EJN+69qKyg5iujO2ul/19RnIUaKGQSrYAySRlTQktZ5
c5Ah9EJuD7snulwkJ+2HqJn0FifDSKFFWctp6U8BJEeg/59JyMjfbsY3Qk4Q4zF0s2DRoH4iKLnM
s03P7Win+w6FkRO8Ezi9NC5aSJ4XRXHWJk4TC9XT+4qy/70pPpuASMFGyUArPoGEHg4FfC4MvNVU
P5MDHCfs3iOHbyac+E032ENmBnlOrPLfdIZLEOmgJhsFey93njlwEZuY2RHv0Hl6GQrYrEGHHTxo
re4j0nEXsZlDDK8POjyWDCKy30oGFe+Bx91hy6h5f9cictGacjPQqymoTiDBhZr43H0dVxPtrFDP
8LsgzbbjoMZt+HgfpZ8j1UHZVX9hwP7e/u2+z1///2wR6akFkCmu0ksHLPHjCEzjK5zBtssyr3tY
aV8T13l/1kS8tmaTDdEJ7NA/ZGvzBGXLx6qDv83tLvjWjxPDRkGykOZ5nMS2KF9D32utYJMJfe47
v+9EcQ8/bNBSsDv25cK/jCbnH00/2vN9v97ZexvGbLxkAvvLsKWvZb32l2wCpPj21z0Xrv/QTc/G
HhZGdl2gt5sEkP89ACCEh6gOvrJF9wRv53YnE708A8yFXZKGMBvlHdYoZAyAfO8KuO3lsB+9awaY
i7kkZdYALTNgh2/K/FHn5Ru75fnDPUMEQvqfyzNfMNpEYwuIcmoP8CABvkqLDzMy0hHSGt9ut/Jy
EOBJ889WSKeKoAA/AYsoNN9baP+Nb8Y6I+o1x9Vnj3HmmwgnmmFhTmcL6Vboykfp0fKJo1Qql51p
fvnwDvPDP/sgYvh+gvODkeKGPfJmgM9lDhPpXhWQuVfl5z5SeucA//KlisVOUHOYLsWrBOglK/L8
BB/n4QneHcEjdCfrs4gg8wbFFyjoQtN9JxBfDhUWO2EO9+l2ZnC3S+C385FTvG+ZCgp0pn+fx2wP
deubICfaoUID1SuICycEjpTnfIryU8WnvXK87+vOVk1zHMUKlgXJDPvFUzHCw4FWhu4cyTxfdxGX
rdU9vM4Mvj50ErYEIH7NFa3e3g4Q39edczYALkMHR1FcE5qULwkqyo09gjYui50ihwdwwFzQHRQd
IaiqsaSonr9PbfzVxFt/joPtVWXXC6ub/tRZ8mldi6dQL//e7pYnZlzAXW/7Nt4yHSTgbbUDIKqg
7TyZtExhuVtnEOdbgSoJj/nKF7LTUU+qUU4SMLBtgFeaDZKMzOZ9HM/2ErKg/xjVwx4/xRMr6jqJ
z7YVanK6oQQZJ/ladTG4VaS2x1qP4jtBd97aZht2xs/z6gWw259N9UojP284PcDMQmQf+5UM5RkY
/xq+frC3eK8haB49tmXTbRBBkl19GInol4PKQfxP4EMLV461bELYfk45M6dKQEH7BJzJLmrKt3Kd
xDHAUUmtKcMUAzv/92BKkL7giNV+ub2CXi6fMReWB/PGNIraJYapaXhmG/s5SPi/CygWbnAd4JH+
YJq1exvk813FZqacLHJVJ50z1utkpM1fW7a8FXH/1vYwTbrdIc94uUg9iufvGvJ7cZLCV/dC+FYl
QQBn99tf96x+F5HXA589wisROBLYMl79wEUVfMDldK9G7vu+c1yA6BW3q5zjRPfVxymqH4O5eeC6
31nvvs9fI+5ZZNncACWuShx19CQOam4L6ARNw2Hpu/uAFczF3wk754tp0QMVjb9ygoUkhp0Tgu/X
O3nBzJSH04RgDTTMEWXf6svMYH2Rr3G6szqvA/G/1VbmQu7aGVJrOmxwn7OZ/MRtmF8olFLfy2GB
FCXde2/2LVInqLVZjW0lj5MmNcOhjpbhgAP6HkvYN07OMWBZzcCBFEB1g06v4Q/+CjKVTyv8lW7H
gGfTkU4E01ZXY9MBgZSGKazt+hlaR/3cHimBFDopwOgk6bS3r3pGysXQqSzTPRs6FA+7LPpOqKx/
9rmWO4cOz0i5ILpCj3inI2AIcFCpT2EL5U/UEttkE9Xewc/XASeiY5k2wKxrlXRMdJ+Yho57iKpQ
ctdcuNA5mI02tgkQEsPWQ6yjm5r4sqTDiCpuOp9KTkqY+q4y2El/vs5cx/FZ/qgDMsEyAvkjFQL+
FkuH9F2x9ny7M//R2F+IPnFt9tnn8xmPwDatsBmF7fib26XijyzMl99biTeDhyJd35OwO4s1yt/H
tJfpI8n0Ck+VeCVZAlLbLznF5fC66Fr+Og4ioQ61YJM5bXDO/JSPkKLe+am+heOcG4pq4VO31CrB
M2n+1fZF/BegrCMK9ePSXG4Ph68NJ0ksC6xGylzqpM7ZBDepiR8WBpFnyNzvYYp8TTiZAqaqaWG3
GaFs8/yYxunbwcp/SVrsHLs96VQ4qaJUrNv4GuHWM6RwLc3sAQUU+KnN84cJggyn2wPlWZUu1K6c
I1j3FChyyCiQ8LuGb0SYwwzsvq87V4cZPldRVHOdoNSBg1Cdhn/pUPYfb3/dk0y5mx6g2CF1N8VJ
yeC4GQwgHqVXE0K5rYccF6ExSr/cbsk3Ss7eL1VK83pB2paQOP0R5ql5IF2m/7rv69cV9ix0J9ba
AGKo6EeqvnDeLe8mrbJPtz/uWUb82qVnH+9mVoZ1hDOFyMirtbGvKSWvJvDOrGZ7cErf8DgRPYqg
DdSKc2MAnseDhPzVm2Wb+OfbPfB93YllaMAQEkIpP4kpK2EkknUHGFvG59tf94Qxd8J42SAFz7oJ
8Fk9m68UepM/yAYbrH6A+c9O6ve14YQy1PQ3MdpYJbC6rR7butngsNhO5xaTvRNpniZciFxZ6xW2
g1yhVlY9cdacWVR9l3W/M0qeOXDhcZZFvLMGFrHVJuSrtDIVxPzLcOde7FmjLjJOgQrSixInR1mU
7GmBIuobC4WmxzpaAXZBISne2fJ9o+TEsS3wjCqDGiXddIRuev0tCMPXILvsAZc9N0JXRHGqAMMS
UYls2nVNe9w4IPOHvOeySWCGDP9m0Atz/oj5CYcHDWbDCFflDrWG22vZN45OrMcCjsRksNiSghSG
xKPEPWUxzYGLBfbnwc5s+daCE+3BJIZIB5tKUBcaflizbpdwm9edi4qvD06010u05FJhIbOgekyL
JTtC8P8SV2DxpCy7DyrJmBP16xwQCM7jZYKkzbvBxp/jun/bafIJ1l3FTkj6xsmN+gzGC2RAyZfV
cX9uey3gajYMO8cDz9ddyNzWii0a9IiA79MFz8g1OWci/3J7Ifk+7uzbIN5YURMjk9nWcLBb67wq
AJ6AyOXOSvU14GzdqZ3XemaTSrJ50XBOG/skq0vz6b6f74R5F1TDvJFeJdM6kte83JqzmKP7FEaZ
C5VDhXBJSwlkgM3aHP5vc3W241Lft2pcjNymh3GKBeaVD0OZiLGDwzM0UneK957ochFxYwMF70Gl
Kmmlek8rGMGOQ/wG5gZwIhXx9/uG3w1hNmLHrnp4lOmx+Bp1Gf1gYah939GeOqE7wOgITEEhwEcP
4CdBsuEUAEv4CvJLw8424VudTuSScAptF2bIcKOi46Ful+yLqHNACO8aIBf6Fo64f42MikTZZUrP
yzDk9gAM4bCz/j3bnIt7o3CMlCxFnbCBP+73DUaml7VU6WO3bOmH213wNeEEsElNz8AnwFaD/evq
aabPoGsVp2zu9tCbnlkgThS3MD7JFcWhW5OrW5Ydx0M6d3uFHt/Xrx17di4WemM8WjKZtASVmLhe
g9d1p4f3t4fH9/Xr/599vdcxLYuMyeTKWDjBSpqetqCMdkLA93VnB54bZOXxunvRVJ5xcfib8HDd
WZueDEGc4GV0Xapiwc3Z1gYulkNMskc4rU8JTASP0RJXfCfR+VaQE8dzOpVb2KETqNBf1kWe167/
Htf0530z4MRwqZe6MuWGqyeEQ7/UjSqKB6PIUO2cU65b4Qv1FhfbNm5NZYMCtSkhySkI2Gurll/9
Vn3Hm/WlUmvSx9F9i8lVLoyKFIZa8NJB0ZCWNfyNhwqm0k0WhvdNhSteKAMNRkKL+0m/RP1hzupk
jdR50eK+DSFyIpkttLHTKhHJcG9nJxhRAxUFgV92nzMFLiN/httUDqoyg8KhUc7Noe9Cecxi+J3f
Xkqeleoi3koKlIxKkYjw2J0dJ1V+W0P+VYI6vjP+nphzJQtHOhVdv+DcTiX7uDRwVm6g0N8aQR+D
NbwvabiQt7400JEwqFeZLQCJagBJLdQwnbg9Rv/N5Uvx4ISztquoam3x8FjGcLmC2Aw0nZZUrrC3
glP9+EpF8FoBaBn2DVWjoC7R9JX40nVxMPwLegP5ltoO0q+aqe6xABLmF2NDHJ1VbOs9noxvIp2c
0NcTnettUUnTgkt6kuj/dDC8EdOhl3Dk2FkvnvTswuY4RPUWUKJw3W/m8bOmZP5eb1Z8uT3Snk64
sDk1oHaapgRrvc/eYshR8KL5qyw3H29/3/frnZ19XOE+2o2NSsJqFdDMEPWXEcJUO2nT93UnFSiY
t0Qh8DZJRnsWH+O4SO2xs3KLdxairwEnFeSTIFUHcZ4E5Zv4Nw6F6yfV0Pnz7cHxDf611Wf7egXj
9Q26jHHSrap7ohYe43NRA56nlbjveu1KG2rI8gDfn6HcpcvUgBADYPOhL3Ou7lye5M8+rAQPcjF4
9kkLRZFELnBGaOp8Tz3CN0JOHkh7GZd6Aii1Lc2xTCkuGPMVGLwzvddV+EKacWFzcViRSYYNTyL4
TQsdd7AxJIkc+qcMxn2nrLN3HXCpi5yjWbOksw54Aqq7TeoAjwclY+G7kW/9XYuJuuC52hbBllcD
tkVbzZ/5HETlocr7GEYt2xJ8u71i4xcHjLogumrc4DqYWZmQruGPdqXsNzHDGB67WZ6D2ICLbP8C
M0ofbFsXD7cbfTkIoS3w5xKDqIM1ClY6iQrs9hTXTC0Hu8AHemcV+L5/XXzPwnAtmdgGCo9hKeHf
eVDhyr9PVVSH5/t+vxPm8HAAFkVh0EK54HGW9uZIg27vLd43JfTPX9/DQHUhV6iZib7oaoM0lrnE
GUrbMztD2vwkcS0fol2M5ssRSV34XLWSYh1bNMcYHB4Os7GQFA0GWUMtVbKdXck3I07Yb9MAj50F
ZAzWVvMDvNCHC++I/fv2fPx3SPnfsIeb3J9DpvAMzGalRNKu02Hi4cMKB8+x+rFW5jDr8aAm9sqQ
7nEbxkObDq/xrHUfTJ264Lp6wxXUFvLa9BrhlYDGBzhYQMRqHPR94eIqGoo1r7pBMZFAUL9DmZP+
o0vYcd8eO8/0u+C63NC+pSZiyVRX/RmqmONxmHUFw/J5537iWc8ukg5e82w1DRcJ5frQp9WDpmF3
aHlxKUgI753lbbypU073yie+1eDi6HBwNEM2oJ6K2lspkqoM4b1ZTHnXHegWLMUxJ2WgD2VXxBvE
9od2Oa56A19OhHX72ZakAOnMhnrdQXV4Fr8LuqtQqKjBtEe5VADcVxQQhsbVc0+z0/d1J11wUC6A
kstE0tvhARv1l5KNO+VA36edowBoxfG8cdR5K7GsZwgszcdxtHv4bXIN/hei1gXIibDpV7bhKAkO
m5rOai3r9Ds0DiEao6D+2x+mPIjeCxjDBgctmdaPMAOScDDPhlAeAhGEwRFeXfBwzbeRRA9DFkOf
rswJN08DTLV/hlTJU0DEe67Nlh42nLLbo4XEpNjZCHzB4+SdIQcaLsgVT9qhv0S6+pIvS3ZoCd9b
y54ZcCF3eStDERfs2sD0K8I0H1ATuY8gRF3EXXktM6ab4NBWGqHHqH7VW/pXHKlftzOL77c7N4VK
GhrGA671s+IjeLuDPQVVuEesvp4VXlg8ruQdKpgkksMgEthCmHcoDpXZYYGk7KmFxNp5rdP4vuzr
ou54PhZy4xInvZmRnz1eH8NjSVOsydvD9F9J6KWeXMfv2WkFPFFgYiFlkaQEFpfngDdTdYwAR/0U
QS0FjtzVyl5VtWnM12DIi/RcbaR5WwhkLpgXX6VVOEA6KxyTVhUcTToNzQF+kXOBtZLVClKpONKf
4K00ChiMrHaP4OSbASfxBBlJc6bhAm9M/uW6+K/LR6YzvIeL+a77IJVOBlpSvW15Q2RSghi0we9J
kOnISGD2vA18i9Q5mLR0joE6Ra19NAxCvjjxPFYZoTtbn+/rTn6IyzmFiUvIkw2lReguxc0T9HaL
vQddz+ddBN8KbT9sddfbclikv2w3oKaFOni4p/rgSW8uhk9iKZnZLhx7FpMH21/xA5WMD5EO73vP
ggfwn4sf4tLgGwkjEp3hHHKwUCX6nnW6vOsZlLogvlXCea8cDSagTvtHmnFzlMI0O5BW3/hfx+1Z
5HbwVAoXM3IQ2Kh52hZTXTDh92GvqAvZg/Nc1QAUzZIuYtlJBzE/qS287yJOhRO9aoQnjWmwdigk
AjMoVRd1eiBtk6dPJZ/Ev7eTm28FufG7mg2MO7z1TaSf/2KpDD9Ksua/IK6XNufbbbxcaoce95+z
AKkzINFLJOhhkD9wmKugGBq20Ebe6pLhZJfx31Oc5t8maaN5p03fzDuBDTAcIALYmxMbZ1l/rCMo
gOPIPLDft/vkya0u7i6Y+wa1CrxiwvOwV4dhGjk9sm2L/xGyZZ9WACy+3G7JM0Ou1h1otbgrZQPu
ymVu3uY40fwtgKT9qEvR3BeELhCv5ELqviN4zwzE9MhRk8SzYFQm93XgOoTPgrBR3bjWIUEHbMOH
YzZb/RbiZupvhbP+zh7tWWL8OnjP2gD9JBdwDeWY7kKCyC7S7d+sJYwd+Nat8jHd0kq/sQN+yGED
NGnPCtq3DK7L71m7lSooFtaK9JWyd6Jr35pKnjZsijgPF+nx9gB61jJ3MgHsAVWcNxY1MxHF72g9
sYeu4ntwXt/XnQwQM1ZjJeMEu01R9lqxNLpMGS934vDleh914XnZWC9z00Q0WRs5HSdomz4JFkcP
sM+ezoOJ9UOsdHFnqDhBT5ko1gZ634C9dNV6zLK8XU7QPs0hsAtIyZ5VkSciXaweVMYmiNenNFEI
xqvuxl+0rKpjvqj74tFF61Us5VuRzjQZeL4+dkXewQSH7amzeSbcRevpSi/RFDUsCduyeyhngMil
DfuHuxarK2LXQdIdXr0VS66Uyf5A8jn6tMDseI+F5Pv1TqSXHQRmgxTfz+hHtsn6LdtUe18dgF3b
fBbNQHCMUZYWOGYOswBqiv0er0bH9w2ME8Uo2EMBaMBJx+Zb8Soq8xxc+lbs/HRPnDEniud2WaJm
Rl09HNt6Oxa63BSQd+2GYGBs5Q8yNPHXbCbm5+3ueAgL1IXgaS3yaYsUTcopbxVw7ROUGVBkDebD
tV71ZmpVDbsFAovG8dTRCRYYUIKFXdCpzSc2HxjcF8YzyXBXOsSWiPVYCAiW42AwwEpWFyGUnsAa
pU+qNtnv2z/at3icBJEV0EKCoypNrMRT4mHpmtIcRFusdx74XVTfWOEhrA4tUoMphlMfjewYNM1y
uuvnu3bIpGBBu3FM6WbJfAHDqf7A6/I++xrqSuFVVkkoO4UkgfpMf4Izg3lqNjzQlFWxJ4fm2aZd
GTzb4Vret4yg0Fa+WycGCBvJ34hh/KQbIBRrNpOHbvfF3JOnXaAfnQByErKhCSRv6KOdAnJcNKsv
Cr3aOdt49n8X7TcXeJsZoOkOeHBcyyNryu5rHOq2P9KmgMQfC8W4t+342nISyAiRm3GqaZQ0vJpO
Kqz5MazJ+obCqOCnmum6s8p8w+akEpEaXSxakmTcNoNHBmh/mIOKx4weO1ON83350MUBwtLdzON1
uVk8Il/gjqFPGdAfO53wRDp1Ir2eQlCkRhomQa3UMWNCnjA390GDqQsADPKhQUk0wm+/KtOtOuSn
qu73pJM8E+3C/6pxSUcBCEIC+6sGgiLrhzGc7QluEXjo3ROe9wyQK3ZXBZUcYetDcPFe2Gew99uj
1LT9fFemcrF/q8pKVrdhlIihmD93rCrelEu95xTn2excrbu5UeWytWOUqHjID1tnUGU0Y6CnQzCm
4acw6+cZBPVA71AlfWN1/f+zc0FOCV+L2aI9awGpYFN9xDO52QEM+KbbiWvLGVwoCxMlpcmrMxPs
VV/xB8uz9SAl4Kv3zYgT1atJlaqWLkr6IO3/WuFr/I6Pdq9G6skZ/70gPBuhoZUkljX6sFZr/mbJ
A/UqbKO1PoBVtIf+8c2CE9IbWBcLXG0Ijt0p+5gOpnrTCUJ+3DU+Lh4wm9Tc4dwSJrBorx5q1LpO
UVbueTB4xseFAFIcCSIpVJgsY7M9VHFcjYd5WPUTzEZA8LivC9dweTYJ1aqgTRZNYWKrSJ8E/NNe
bWy+zzuPuiBAyYd0BLohAtOQdV/TYGs+g663Wyr1jdD1/89+vLItb+dWI8a4HeBNxseThRkcSIBF
uHOt8rxzujhAyQtcbBuLKQ46+bnFmfS4zH16EIGdXwU5bWC5FpZPYzeXnye67iFNfT1z4lsGVdrl
NXJhDu8Qchj6nv+M18hkxwXmdcv59uR7sogLD8zYGKSQ/8KGt9L1MYpsfg7AvHmwWzqcm9lMOwV/
T+51tfG2vIhwnQjCJCph0XjZahjdgjjeTOVZT7LpzxBVKAgEga8H4Ntd8wR+5AR+CWW8uWuaMMnh
qInSEdS8zJQND3d93UX7bVLOKkyv4v/LmL5rxyD6Uq2r3Vlznt/uov2mvE6hA5eTJJLTcO559hO2
nNvOwHjm3JXH431PRvB/ETOt7JIlDOJL3ZQbeIlSvYWI1H2C8dRVyusbsChInZJkqBnqZ/3aXqXQ
9wrdlP8nOfPCC5traRyoJqyh40uShabpvyGzHDVVZdaimqDUUY3lu7xHOeGRL+W8HJZhXXHF7YN8
+0s3YzWf1kwP4TtuZUyO69DU8xkargvgibgR6yPkXOAa8f8purLlOHEo+kWqAgmxvLL06rbdduI4
eaES2wMIIYGEWPT1c/w0VZPxxHaDdO9ZheWT/ZXBtxnk8S6ipQyIE/mGaIW5bYMiSuGDWMVva/Zr
ndTDdc1YfU+Z2+/oUrKFMslS6KXdcpNOPS62McxJOq457ESXrbO/wynYcpU1fdG3y1TEfP8Ye4IK
RROtl9hnGpJ8fQOus5UZaKyy7uvTGrk2Jz2Z8njQNerUElqpDC2OepeFhhp3seqX5gE59P34ubB1
Q9R9D08iae7d6r/UVH8XAYZvfDdfaLn8xefg50zXuOip8/kSzGsRBlFc6Hl9UJYihi2MhgOBAZpT
9N9C5quKRvDLoslz3DJTqiV+RuPqnBthHt0UvvQh/ylHBKVwiiFUjjEvTDKhjDkO1qLR+z/fbNOF
BNt7CotklWQo65xD9TOV/Vub9U8L/rxC3aopN7otx3FWWTHJnam83x2K6kivc9at+1szW3psItwo
onG3reavdbeRc4ssY2D4LKdxcBeZkzlCun8qVKEW2qcNWNVpKtOEk9wuhhx0s39oh3ToLgp07oJ4
hoKlubhs6/IuQUCcZf8Er1fEu9MvXUf3IBr4I9HuggmpQzIZg/ijY18BJRMCYqQ8zkt2rcftIl12
QbP3B5f+k9jobPqBHbdoTvMulmj4rj0tNwymOXxZGj+iXgrT9n+NSMPSLdGeTzVS6tCVJM5Dgtx0
APv8hEKW4dJuti3DrtsqxvrfSdc+WGXTPJ5DnnOOGo6Itv+tbdTngsrm7prxBeFQAhpKPuT9nEy5
BgmdJ2L6RELTXs6jXKpEBj/HZNkKfGwbijZ7l++Z3k6bdTUIQpuWzElZhlgc81nMb5S716k2T5yE
kCTPwGjxHqXgciGYcGn72qDTEvS07UvukYkdIBz42Pj5NUSsWK4N0up066d8TML5IdrNDS/VVzIG
p6RJ0sJ8W/wXVEXlAQRuFbFqyamaf8howHYWjh+O87/wnQEWclwXCENF3jDFp+ia9PeiBlupoA+r
EQBI0UWtzqO1/zPRDH2xxAHHmXxuw2HGS6e+Io0tEiroRxOF90Wm6HJc/HlvFlVkSf+AepIDkm76
qze0KTgDMlkv5Lq30p+Mt0+9bV88iV58jNcGxL86aoIDL5jUZ9g4BsmzMgdtU8y2mhc8mbMDiVtX
hkT4YpVQL41jQ4pY+o+ZLn1OvgPzUX7yPE/Bzy7J7iPd52pAz2be4ngqXADRyGqhXrfNHB3iWn9a
swpobg20MWPHUQwULYVEyknunWoKusONlNKdntjYtaXeo/Yw724vQlQMnKcwNmg63YOCDNHjELdt
LuPkQ+/x2zzVcJ8gqBtPinP5gnCZYxghFDZLt+4VYBW/jI7YLjcBrCMjVHy/Qqh/f5laoBAzrEPk
j5jJdPcMrY9RwUdL3zsuhYVaao5vu03NpXNMHCykJC9mwmnjgnlYiiQChl0kSHxu84XEzQGvf7MX
LFjIm1hQx500zDT4GKg5ynCLTiOSZS/BpIOTRVXJYWEiwo0T47uovfOXfvvuiq9DHKAbJBTnOIrm
V773xhRZDZ8chUQSuN6464dgNMAau4Z3Uc5WaJRypNNmj4FT/X++bfl1HqHZyK1O9FGjYLKM8Nd2
uYtZe+WOdqdlponLQ6zkzwQg6O+hXewVvoPhv6ydmrtJR/4aNqnw6MIOw3uT2f1RMUyzRcrH4R6l
DfmM9nX50ag1waebkifuu/64ooalwR3HxdXukKDnalT7LTG91bcRJWCo4uHxQPKZMvaQJfN6sqzb
5KEhlp0yP+8n6qz/saSZ+zmj/viB7DDF5yh9FHE+NFtdGvrdZTHu3A+Voen0lSDp3OVtt43Izt8R
Mri5+pV8e3dxQjy2K/+YZkhQhskORSgzkY/z+LHX0/rSjxssIcy6nAaBeR7RH3dBTtANLtE9Z3Q7
pjH9VUv2muIByhH+Z3B54WdCO5sqRze9EdrREhE3wLwtnj+eqnffkg+PB+kaNfbuhIJyCqHOP/qg
xkMSJ90FHRx1jiocWo1BGOTDDrMHjvEX3ieXmtM3uEbdIR2Qltztar90NhnzaeWisBOaW+UETh5G
9A3Hbmeeof+OSg6Na4Er768V3VNPgFrHJhkLCIXD6x4ZVH6msS8Y13ehUWg56AkifgWyqpmCRx5T
jbscL+uEnsuzTuTjjFpSeFHqH9vMBxRW0yoCxF/ObuS4wBdTUN/tObXqwzYZrLp7LAq3LwsO9WHG
/Y8lRBJ7HJjuCh1PJEeR6qP0c1PUvSQFKHOS+wz+tEGzn53cbeEDjBfabcNZt9NfMMMopGpAeA6Y
TvKdzcc1xuA/pdYXHedpsaJ0rYRe+ce4wxcvpEfoWSD/pt2Cymg9N9UowjeEwPZ5G4YS2mIVlStf
FaDYbCkGYv7MdfgJO2ST237fy8yQU8zHFE3zvShnASUgcgnfBmQj5VrSlyBk+gJjCOSjM99v8SBT
3LRM7AgLUr+aZB7wo5nk0G5sPYx67F8j6FtzP2/HoVHBYcH9Bo1JfVugSv3aVm9yXPLBCcKE9kDo
GB8mI/mpbikB9gZPThangyxSOyaHJpjRA4kmnaZEx3YncMrvYrzrnuC9mLoVFN2ALoH+xjVT5pTC
c3/o/Pfrgr3wu+l8b/gz24JphOcBaZIF723ygodsKSm16Zll4ffq3qnPxU/iHLfKn6BE3at9bczf
IG7HItGpe06XiF1o3aWnvfP6PGXcvwaMRk+WbvqlRk+vyOnMyb+6s/plC6P6Ebmc8YFkU/uu4PM9
oQ6ufkHr7lzOwDue6qxVX8hpaKuhnfwtzdh8ReRig0ShCXSzqoexqAORydzQFSfEmPpXzSLE0KVq
uC77slpcy6gRX32QXYOmDo4I9lmrFeHL933v1tJl0kc4GSd3w7NO323T2x/NiPlmlAKTuGArrHn7
iFc4bt9EaMTr7CWthmVP4exlssCngrlPKKBixmp2TYnnh7nnIR7Zfbs1dqxLx2L1cwm79CI1b7s8
5S08OLjJH3TTjd3BM92XjWjSgiU1LWDQFCUyxJoDwqA4KG/qKup7dh4yOlZdO/8da1J/KLdtH3Jt
8HtqGK1ilNP+y+I1e8qACOLJcP3PGX01L2bozSHNal31mWqP3dyP5ffnfFOo8MJkkSgIRGtysls7
neTk4GKLDGJ2WLxe4L6WGHY8JKwgyasW/X0FRp6tNOMQvbHAx9cF726ZWqYfx2Weyo7MK1iOIXye
odQv7HeanuvXBDrBmJYuick9S3h8kjPQ49yrDEdmU9f0zXZzNp0QyIPW9zme1wqlvrJDe2oy9nnW
2uBXPCPNKPcwkN6ESMhlCISE63AM1pzWS/Ms/MrvYJDdZ7TNwdsacnaVW1j/3Wgd/qJdkIVvHW80
AN9dUjQA2L0jf5Iev8zDFO61KgixM/0jslDuZbdl7b821Mt468JxHCu9wyWIZGJEEhZdy8k7egxr
if2k6X91rCfwQTQAbS7hwomsusapOsewzqKS9Y3bLnjM5XRhKQpPC2pUy4N8ZLX4L4I4B0c56eE4
lG3S7SdUXgZRbjNu2tLuSAvAnErHqVrDDA6IXrdN4SI30RPaC5Ax4tDprL5oj673q112UZ9kvYQk
75Zu+ZOgY/WpT2YOn/u0iPjaRHvsD2Yjocg7zH1tbvZoXO6Lj6j7PQMb3wooSjAnaWVncU6VzsJ8
JclgIdWkuLMUStRQbtl9Gw+nNOlhkWkarEioMh+Dct/qDY9fj4/gheAaQkJta9CuAEt/po6hbZNP
iUD1tYCZMtQPO4UOoqyjNhsuketTddFkTsdcDSSci2z0k3+M6pD1sH/q7EGHEwbDbjMuukeSwcmK
lh+sDD7jM27NZO6CoSLGCpCxkvjXbFIDehI4A6+dssi7Q0dYGB2WeNteEDdA2D+oUkFJUz6hDxv9
k5GoBozv+jBGG+nvgkxgadQm6rrUJow7tKhPYioWusTmqMOR6X+BcHOACZOxEKuH7wL3gtA8Ji69
GTuQRxPSbS6pC0OMcSuCbV/3Xm7pxZAmHI7Tbid8CGLoxHZWmYzCcy3HOX0EDJB0YS7tSrNizVZi
c8fwseXQEcUoatyFbrF+DuazHZNd3XbOZ/9IY4UK8dwHbbv/Y4qJtqhJigOBKBOml75RLs0z7lC1
C9ZfTPD443iv6DZjMwgQ4dHnPWnlaaJ1A2E6xgTUPK6Dw9mF5OG6kpRANYqbEG9l0y24h5cVvOKr
b1hA3r9rstnB0RDDdNALhrV3H6NnVzuGfGTQFzlfSVrf2B5RWbYK58ZJW78uOUjxocfTLlY8VF2T
xdVuhCVAO7jS5xRS5OBfjZqXG++HwKKlHh1PeZDyucXPNCKPyMsw2w8BWqEolv5QdXi8fTYteTy5
bMXbOyInBCf/Mh5sOM//2Y4v/2aDJOVyRd5ufRIKsvDHWBOaXihFul8BNf+25Bjj2PaA/i8flsSO
rbp1y8BnpF+kcjiruR7Cym0LUyhRM6N7S8Qesp/UMpxhuM3XvVhskwao0pRJc4k5Q7xxRPCPqkb4
OX1o2kDfbZ+BNcW6WdsDbmXsfYy5XtwE2UlycRi4BCINejSB4xVMljNcfu5HbWX8i3TN0gKpoZYX
S1CDjCjQ4dHYAzbpcf/wS8uiR1Cz7fiFopDQfSF0Hd+eRm9aRVOSdR/US/U35NgPSxihZpbzbffL
4xTAP/Y0bFD7FTZOU/KMymFjy7TuXIeRKlCg4mGY23EZ0Aj3AtTfQJg2LeAxWq1qyh2zDI4C17Xd
M7I9evPeBAiguXSqGf9tIuu6e6TohBZDbuah0krJuUj3Wu8Xn859iA/K9BJG1W5n+U5X5h99Pa77
cRnUTi4y3vtfU9PNzX1ZzcJy59Z1POPZYWO++y5rS/SZ8K0K/arXI5368D82tsGXXVL8d0OIIfGI
3c4mDyaxocT2veIs8oNz/DYt8GmcHZ91cBmZ3/w5Mr1ZDkFUE3XDExPyF1AODtgVvOJR4Xi8RlVM
p86V/Rpgl2d41f+gadbuX0EAue+PFqImnwM+7qNjyuIMmYiJQ1L7ImUcQOgUWIQv9+1grtGsUl+G
4Zx0Vbxuo33gsfNdASkuSc+SDnGAWDyd0uMYLlgGMoA32DyIXf2hRa3fZ2zlqsto1CbCHeRa+QAG
fWYXu40z3mGP+6p0RPa8qhPfZtU8a+2OAOYcjvqa93jqEffa5u1ot6hKhcm2CpaPCUsCQh1IDkYh
MLmTgGGvmAyi9qHpsVIUwqyLLwNHoqiCCJE8LpPsumPWwI6S6863YCohQ7S5VUEsrpiax/mEtTCy
x4Xpdi8lTnxsYsnWdNdORb4vSbdRD7RM1f8FjJC1isVEVdnpXv6WXDRvMBvrsGh3Tf9LWijU8mFx
Yi6nNmFT2bqV3eFhmL6+/yXmXvRLNhVvW9KXcaSb9wTJsmHu45j/nqOgN+eNtvFYmn1acPa2koRj
waVl/8HVv/JqAQdnsMbXQNUoazEdARds1HVDTMFwSGYnxNFaPnYX5EPF+FBQN+po4Wo9dwedZG3s
c4HXqK0Wi5Chl++ejvZsGiQ/4ciNG3N3GcqbCpBCYXzzm4arqNntRiCp2AIGA8U8yIVesAjzpDQJ
ft6DRZwtRvB0MNifOqRG4QFEPQpysCf/Ni6iRUE8Nv44J1208T+mh9PxmSGKcDtEiNjpX6FRDZMG
UBmyDwrTze4lERoyJM6Ru/RDCi7MSTawQlVLJqU4mwkJlp8hb9LwkiEhGcancOjFO+q15XDA+RwD
cjSKIooeL6SuSCOCqBSr080TLjBUVQtCUq1yxKkiVx4DCAj/hxqy1bXYUWuBFyMT2fShNIv1yW9J
t8HYor2+IkRxY98n4d4ORYzry+S41McuzzBt4uIWWqx3rJsUf1ALkDOHAWDiEyY63RwMIKY5d/Om
93KKoY8/t5gWw0tEVDJdNJDV6DLQLjyh89o+SETRqrOWCmePo8xj/Zzg5KyYClEsNI2cgXTQvFan
2dg+gR5a89d19yPmdKn7GAALnwF39Etd50LQfi7jMOKAWldpzOfMXUBK/Da7+o7mOkCFSkf8VSNS
QOMKAcpZQcXRhAcQpzNORXjHRInstM5e1nSs3ztcp+2tR6NthOW0m5IcCck+e+RZN0H8vYejy8cs
XUrW0PWKPo11yGe96tNks/ATiHjwDHA7eafDrmNcnutUbf20IM1eTv7+PeTqfG8VZFBdDFQ6UXN2
b6d91Xk9JgCPu6hHMSlvXzIeMwS8BPtHotLmHdfKchXoxPtRkzDAiNup6Th6P2GeFNbXWKARYyiG
sDlQ0iZVjAyvW7Dqes5xKuHtjXDmo7FsJlcTriL4xh/7tjKyFv/EtAIj6fc5eWg1El+KzhEO+LDe
gmqoA2dxx2ZBBQO0extCqhyWIsPfpAV2US8QfVbCCFIlszWXHp8ryIfUBHh46gyMvRXooEWQbHKY
+LZit0ZJDzxP1j3tjE4/637wBw6MQl36ukHKfOgckKWI0PescV4d7DRIMA+tTSmWgg24ME2p2zHx
pPsp9ljF7mM0TBce1tiLdSB+EF2jeYR04rlWMzlvhOIxzFJ1a/qVoywkTmFptGuy4MxT9DHqwCA0
Sxj8RSuUO64LLNffR/ZPITZeepDfV+61eKD4e3HWjO1rMm3sjq6R+k9g9H9qTNtiWaPN5RlC7U/T
vgQsxwW4Av9dMxwSJEGCMsMlBQ7tZ+8jcMRtEDtElE3Lgxc0+WdigwOnH/khayL7T87K/nGTai5z
1M6fMkmBxG8pneFkxQaUb6nabgmWlL8I0qU4M7fVyMNuB/iQESnasIIm87iXjYdNC0Pr5KJ8Xzj1
+bSHbXt2XSrTSpl6W8+6Drb1gHX+Q/jup+giU8Fnxx7D2Mu0COHFqkYI6zEJYl87JKOeg8rDApnk
eN8o8OF9fU19079vjMkymxFB1aRL+4rMaPXfCA7mI/Uz/VTSY3jdZNDjSuKmDCYrsSPJxZzbNXiZ
UwKSt2MfFBf1DdI0cM5dtP9ifWeKwGQWuQ6RKyVjI1qXhqwIV1L/ZEn33X7b774yu0PiYYs4KrBG
S+4JkKVExuNJSpYBWED1Lr7d6LBhUasyVf8Zg70GGbimhy3wHcCjTh5w/87vMCNhfoGm/7Hx9SnZ
eFAFGzoVOPF9vgwO5nyZLH+CviEPC35t/RysVxns68k5ZVwFxwABU4Q2vK9vAeI/ilDxysJSWFmL
TrM51fwQExJMOVdp8gG3cJyhe9ToA86YqDIkcg8O5TnnKdHZYe4mKEdUEhXgIfHVtewvfReTS+xS
ewb7Fp72AVFcGyYtpOxscUllWv+Mx8ydsyCM8VpyLOUxzz7Qoa2SHHevf+8J82iGQzUHvth/MoXD
KlRYXhIQHHmGCOscFKTHxDCT0mOaOAYtltOZjfY5DiJxts5bFMBseBtJHz0pFEtJ8GzpeESB2JYP
SAUdIITQ/gUjPC8VvuPKrUvbYmsn5FlN03JNs4a9u9a5a4slq9gGIvK1n7FAU6G2D5/69aTQW/NA
KPk3hCJ5W5Z6+6Fsc0+jwMHUD+pLd1uHHQhdUB2+p9dA8ua883EqUjNMh3Gaxneg++nzzlv9DtLH
RmW6cNwrKNAsYzPHQzXxxQY/tBjwLAWLkcc0YWmF+JC2hIRbIXGUp6bCMBVVC5nYyyx5VsK6qS6t
cB4zZ9blQiUhEnK+8YzaTqByoq0cPWWP89i4cpBr/whQUh3bUIVlmG1/G0wFNzTXt8++X1gJn4E7
tYZu1aCw2qiQZEUytf/qnT22dsIOE/as6PXWFxLFUd+h3M0xovVQmln0Dq3lCZBiVQNYBKa+g9kI
aIaFjqz4GMsoavnHOpH2lsmeXuY6Xilg52/Qf6X1gUK4XHYg5PCtdXVcLM6ITxO3Po/Z3L+thuJc
AsN0Zslcf7UitFeEOYyXqf1m4OD4iN6SfWPgiRas8kUyNshkrtfQ37bvBl++SehGsHa+BIpF75wn
o8MuCct+kTDUZmwd/REK/TpwDM1FCrQIIHc3LSiOEuBdkg3HSz4qROjlDUOYVx6Ok0MkhkT88+4a
84meCX+li+jLadOxA9NnUUMP4OVsUlajudrTQ7vIcxq4+ZXEQfYW7o391wlwbRPG0zJF5NNx9QOB
sa8zN+3wMsKlqK5DRJLz4ESLh2QGwdEDknlFB5bEd0jQcynxv4bGw0xVLWPQe6m2VUObV+RKZYeV
bNEOIjBNLqrNMoARRLAqRXTtHx2FyD1DOVfBgVQioiIhj3jRTZ4Ayv/wEQleJ8XiU0RwEJp1zS4L
eiAOMxb5q2ckuQH2sze9W5BMtD+hsLUpENvm/wKda6vALeI5YPLnMITysompB1du1z9mknf45MFy
jQZlWdDaHLUiyxkT2S7yJvTxQfjop8a5kAs21SfjcGC5bKG/WzmEP/d+JQhsH/v3OBLyqGQYYjIG
qwEB2v63DgL2XxCnXzOim8FcTFNSfmcrgNXJwK1nYjg4FdibDPl64OioKjI+sEeHEx63k26CkxBW
lhDMwO4ks3g8pt+lGyoQ+uqR53aGRKT5kwHkui9djJzmyfV/NjYvR7Xw/TVd4/Hiw5lUQnXjUzZa
Uu46gFG5z8redr5KdAeZUSbe0TVU5xB6dGVK8LLSbgMw3GKupkwkT5AYboe6XZubrLN/SczUPdHf
IFNGp/VKmiS+9q4H8Qfc5h5143pYxAKMvwvYUGiM3FXbjPhkY8mRMxvhHARGB0QNpitbIdrAfsIT
RR9JlpGDiztZimyDIBoT8SXjYYxigsS/hWDnsM2J9KFFZPvb2KYabbykYmg/KweaDQ80RNoB/hLW
fKg09bCKs7+LGNWjXuV9CPboSVAU6xhgTQ+gC3hlhrU9Rbzmb+hYyv5wb+vHvQc5OXSTPsNF6W+o
rG4vUF6GVRCoChKT5FlgFqwI0csxVLgdc2pgBQ4UaBXt6t9DkgE8XDb9qQ2Ali0SwFxUbwAlLm3l
IxVWqwH9p9rZHbAX1w/YOJOTBcJ4wHuBux9A1Hlq1/1rmxzCE43n13UAjS0U7vOgiSAKmFx85nJX
YEy6wzLt8mAGww4RRFvvnZ0BPIn0LYr77ATb0fYInX5W+t6IfHLQ3UClANYGqZjpYYHiEHPjvtwA
ROrHngl7ImnTX4FTtLl1csQaPUq8D0iD01AzFzZbwDjEvikHVJ79ngyoEdNpWdIaAxACCcJi3YEp
tLhdHuIw+ymR7Q0BjjUPBETCa7OgtDMHFOgeaJuJh230fxPTEgS61P8le1hpw+RLyEKPyDBwHYQG
PB98OByg/gBK7zGHta09bF29nUy8/J3GbAKcZ2kBzmo9ej/Gj/BwEOBg/SJPXkekMj7+wEsjkKO8
jQ+ZDdwJ+9eKUaKXR6DL0SsBHXWGEx70gUzee46azxredawOqFJcKDzHe7Cbcyi/iY0dtMm2rQqY
Bnd5jVX/xzBQm8cYTc8Z1tjCATv4B+wIdDG6EN6TPu3f9m9vehsgjqXuLbli5UjPHDPxfV2a8Gxw
MB3QzQk1DcGieVvmTNwl7K7vyea6Z9mhA9N8K67qZlJn0OHy1pnpKcwW+J0m/2vCIFAB4WyKwXBy
muvs0cZ7doBU5sN1yVoGjWzfCKaOpx7xbIfegMvcErlcNlAEp66N3psQr35t3UIRA9MPJUjvsUxT
hnuoneUXhFfm2HJwVCSd59NOVlwTMDQ2NQZcCAb8p9MyZog+EMmlSzOVr16ILz+CAwt1q6o1QpBa
TGd5CEFnYhIRAqc7NgP4/ZpzwKCAkgBiBJbYVj2tMQM03cRLAfWWBU7HkqIL1figam4ejJD1ed+W
7RgsKbLjVQuPHRzCDzDajXkaocU+jOlWLA0Jj9hEgmefokBo5XE85glAhPdVgI5OpCLl1qpffqf9
RxJsCMXJlqi5BtOaAhuxd6hakjyWdVcmNf9iG6KUYpr4o226rRQzjjmZSgylarYHH2zmENXZ7zGF
IsmIbC0Idi1AWaN7ct8/6dapX2mng0OKAKiXdKizm/WxKeJ5BuHWeX7J9uA3x6oEbNQCYKiHcwD/
c2FJ94j8SEyY4TiXbFgBjCLBFdOZeh9SjLPOmx8GmGO5rUCxIN73Za264S8yEPVTOjZ17tNlexM9
An1DxrpLvxN9lmn/ReOlweAd/xQZp1XCNgYNSjqVbASSY6kOKjpCiacQe/Ow1e5EkBx+V2ihK5En
LXBl4VVbg2aHhAOHybIgYCZuM4YfB2sG2NW+iMelPWU9DXG70P6BkQ0wS4h7PAhCxK5x8WVDshRc
pM1LGOD8RGAVtHX1lriDh/+jtNqAI0VHXekhTToP0DEUgFrjXMlBX+x34pQdN+j5wLnkQJrVWa3S
HZVAe4Q1I2w8CvkubdC+IE+OQDeizHXjUfAwb0vzh9IMX7pMgNsMgtBV1NSHtY/rNzfAi1PXLQLa
+DzfHa7xS0OGP1MGbneePXwXncSb5QNZjhOPQcCk8ioJ/Rdv/BeLwfZsDQ/zkEKZCsFBlWU1JGuQ
P+OuICNymVS4XIKIxU9wzye3hff0hkL4tujm4G5FvJwjqAzLLst0uZtIXecAQEXkNpHDVOpQd78A
52igRY/6geKelHGegUaDQCJQZ2C7UAqFiEhkIVbUJrFLFURQFSg0hcar+lML6BCgdQvyBtKTvIFC
Il9gjygI/O8YJP/n7MyW48ayLPsrZfGObMxDWWU+APCJPnCmJL7ASIkELqaLGRf4+l4emd0VoY7I
aCuzNFkoKU7uwMU5Z6+9T5WeezEGp5yH4G3uFs4+U8n8VZfEFKF2GPL2ugU2HLtqcjmcKgaZjTOu
z54u6NDSydwwBdG7E+BdcAc8BoRhmB2Bh8m8X7m9bxDwljuSNDLISX0Ly9Cd6zT5nHIjfQLFcWJv
5GE4mUZ+zFi7hNBIzlw6qO5BEFsZ9Q2p4EOmqS2zzeSEaGmEtoOuJgztPe0Z+E2zpKtXaS2JJKpV
BS5FuiogxvvIL/uAjNYesjEVkZMN96LjDcv16rmYB3uXCyh5joLymgv4hn6RR66rHf2Kbgr5H6u9
jWdLvYorujG607DL2qyMeNVKZF/HBvrM36+Ka8SqeYtHvfvqz+27jdZ68d28ogBtjq5nXMaOdCan
UWFZNM+Ltd6vZJHF5gziYvnd1tOGL72nP7f6RCaXosxYVu2uWVaMS2WNkB3U44VLykIZsKzIke5H
3bVi1/maEdkWg3CWOg5hDRa5y/vsXCnxxZtpjdapaUPPduWHzhbGE7UvezDhMC6W31Y0v0C9X31M
rk+1Kgcd0jWgPSsw9k88074Y/dDv/HZq904pgg2KirNXXeBHhQaEAbAJUh6txSp+SNGQmbxmsxbZ
6I07bWBEunbpaFz0AbW0o+P5RFZvzm1FVVDrlluEiTY3cfArLmZBV2XD1LEVseiQnGw3BhszmX84
KTPVxhteA91HDx5G2oOlnh50KMI38u3Kty7tro/6yT12KVM3AMBEu1lkZVHcLLCZk9HbHwGbRz5l
Ktn9JaGCeYC504tRYcDgkNFYRq/1o6nHnPVymwSJjaw/EbNgabV6m1hptffZGUZunLcc7GyC03HX
Xt0Pjdsi1M/tdraLYpesqR5RV5YnRp3mOVez2C9zV1FiFz1UM/Hq9dawEvcTwkEchgKhK3eb7nkK
xLjPNQ8MpeZo7YrAupeU8jeqxz8693KO7bWantxZXxhR8r1i3+FW1aD6XzpnyX6gLhIFkleBziCT
gPsvSDb1Mxsymxc9c4KNNdp5PEptPuq63gyhnIs1bNKm/zEFa9OF7qAvxtZaBMgYC2HXddNDqRI8
Voi2CtM68fZ4O/rvbAxhasvbWdBE04xRSWRnWjPtqLHE8sRMsgRYywcTrHsNzLclIAETXDWfCXEq
xG3iIiny1GnALCg4L5k/mLuKHOKHtO11L3aIRmailDPnoNs1Qz+ryxdopLZGm/cGmvGFuLvTsko9
iBjxyABco6jnPUKafFOpXr7IQB/PAtKA5m4FjSVVkmlqhAwJj+22lTdvKmcJkEIcrz3a1UDXgnhn
pKHeDhmqTqYH5SbLy3SI2qq1lxd9puYNA2WkXrQwtNkUS0VRmHGrDZHdFBZDXSe3t4Y5TyPNSSG/
Q7Z67TW22aQNaLwxi/R5HllIlA6ujIt6EJuVOpDRTznQKVAUj/vWHuVd0jveBqXRusgKDeuQrF7g
RQ1ggnsedQbTlKaE/G2lW+tB2PVBcRPUKRewslAFNm49MQyzWEmYUzDP6NbcsNq3nAFg9VAkGVPT
ruZNiXrmPlPclo0jY2yLk7+d2Xw6bq+V3l1vSDvYtJ3V3QG6B4ehTz0Z16pbqwjyRQvi3NCQiM1J
lBbl5CDebJa6OGFDAV5vltJXM3DLumAhyN0+OHhCuB4RpdhieUHKJmkTjrcusL6Dlg7FvWA8toRg
PKZ9XHzpmhGImT1t2MqWVNHk5cy3BjnkIypfV4G/MfpdL2IsZLcHsS9VyECN1ynhHFex60oreR6k
2SePqvYX+S3Lq8mqgBTmMt+6NarhVzRWNe48QTE0sHl+afNdvRamHydTLV7ytGzvJLE+T6LOvDLU
mNpfOk3wU3KuUio5fuZVcWVIxtpWq7oXdCJLxEw9u/UwsQmliaplyL72uWEmUct+mummnbNuifVK
eUjbwdzn35F5bfveMzy9ubUSPSl3MxwYEfS9VqIfuC7IJkslr0LJbPo8TBN1xbkXqna2ZTbrs60W
/X2WhdhlWmvHhtmapOcOD0WV8Zuker5PgrqKidkZnjzw0Hgw2nsabnV0iXjZdLbqKTj6+7yQCWC6
nyqMAU69VWOuhzWsa8x2Y6aw/KAR82N5WZVBQVFUC9v+2Jp6q5zGWEIqNmbO6MYbFG31zVmmex6I
xV6Yk/XU2466safUv+1ZpoB5r4VoWpN2lzYOR+5oDc8rIzYEafU66gBgaQGYXGdzFvvIr2CZSgsz
38x3BcFN1xqRzLdCykd0KMpNeyrulaE1MTzCtPW9bI1VKbXzbDeQGg5W73nCTqkpsBOqCbnV8zxh
Y61nU7t6nblcBvqL2zQY5nkTtJ7xDalS54SVyFhm0rRfh3yZDg00CMGQWtue4CS1Lqohq82IAl3G
+dj7G82nI8AJw2EXlm2SvoJ4didR0PVBFBnzJbCXFvBejd2H0BmZG5CVRjQGvjAwu5QYCkrRKSAe
Q/GYCPp5a/WOeRugZjCn5IJCn50eU6cfNpNk3w6+GRv2v8yfzLFND527VIduaZwfhTQpCs26ua2X
rDklsFiPrqO7RzObeGrMZtnzUKNhCY3JbrKtFHZDop45bdn2TcMGRseyarKFKf/R4V6VZxa0Vb5c
j52a1le7Y6QVOssSqJBgziTOkfEOPAz7Db3Ki2O6SRt37siKOnbuvXcFSE7TDMajTeVJfzR6saEc
8mo9SGon1f0Xj6n8zhQsoFsG8ZAE2ivxJwWSXJFtydK9VJL6Y11W72ATarvlZDx4YG8xcY7JRmdy
SZcnefPkrdflJ2uq9U2uAxDm9QzApovhSCeBLcLwHDpW600KAdYvzXInp74Jc7u/C2w5xmuT57E7
jQTejP55ramY2yAtb3Lfc6N2cJdYG3oPE09z8UfzDDi0aUqr3q9Dse+yOc49wD/Z9daFnJK7ugam
ZgnZS5lVNkG90vjCurW3Ba0/tKfGj7Qpg5DynCd0znmjEai5Yff6G2DR2e3XnTPW3sHRmtPguM8+
YCupS6pD6snOXO8LM+gaL1GXmuGSGN3eYsaUjGMa+1a+cebyadSK9y7Tqc4QRNjAwrw0O5hOdkp6
gCu8aGf0Zy9MW0M/+M3CnjSOuiFEI/RicklshCt7k1hioNTT7q4cKtw7txi+ZKttD2OTZU/ClRdr
HcaIRbhFZFhpTn0i7xOF2UumGXoo73yomLUij/RZFeatLTZ2C9bX8oRD1kqtbd9fTx+n0MWZCuet
sgVzM54qG9S7CQqt95hE06dZRaPxtGL8bifTTd3Z50bOb74hmjgNlm8BlGCGcIo2nVoHEaxM+WbP
2dZZh4GjbZhb2KKNFlThAyK8tVn9rNqMA2Ysa268H0GNsOUpvD/E9lpH0q6aexYlDE9umjPtmpSI
yX8Z42y2FyjV4JzLZeVmt9PgZQycl8YqWSpB0zRuoWdOk240z5pXnv2lSiMYq4BF067+bXHn5j3z
05mqrDbOyNdlfsI7wVmIJH3ypMNkWKNUXJIl35oJcP+ADWDpyy990Ko7fD+Ix7ALkXJT50ZZk7G3
Amt5nTn9nxDR0jhvmdsHwrwdcVUhg816ONheiywtTADLBgdRm71RYGMES/tMPHSabuBIA/nvay9T
0VyDNR8ZKaAWduP7ALN4Y2PnGybb3ya5CWDVjfc56AWPOf+Z2hVcRANELwX3uofSn7rLuLfntv9R
d+a6b8z0gM/tbNO37A0zKy85QAk82LdcFs960nwrZHqsQYR2AVTxmXTmMWYePcX+KJdvvHjGbqWg
jrVquPp1mkG7aYtRjqG+OOZZmpgWs4K71KsWAD6Yh+yEX5xbcmixNg42ULZnmfFSBs6+0Gbn1Pqe
PKFsU+Vn4/Dda/T0oPWu/Fwdrg/X9N2Lx4kUYZkytqDXWVRMms08cmxO5TyuH8Lr844YbMZ5iJQu
iEOQZDe+nYvXqSZzoh5ZOVXVlvxa5RyIrlegmjmfeBfS4+Ip8xPpX93ILCn3Nd0i2CSZ3RZhiPtB
ZUXksCbm0iNP8i195yA0bIsYM9Iy7FnWefKmhGZHF5X9OpkrNUfG2tddMvR+fq5wsZQRi9T1z2r1
mLbZ1dyOD6roDMCRPAheVNU7zx7Le0XYymY5S62a9gFKo9gVLfMg5HNd3Jl2UL9z4aTl0ZOW95B6
qXIhDR2MdAk5baM7Y9m4prMcE9W6J0LIjHsdcl9GdaUUwURCn2MnqFsMBK72Ll3W6yoMFAv9VuoU
ZDdZ1Z0oq+x1oKfeT9O0fvTr3J6KoMjHmI7d/zKJtdF3ebYsDBlymNhJ9+5MLto+nPOR+diENYF6
2LCfIMACJ5L1aoClIf9Rq2Wtw7ygay8mlN1ToTF4sfqmPOFT6A/MaqDH8E6d28TUzmvB9pkuE22C
2a2r1dZIMjdudK3veM0984Gi01UE7QfimwM5fSxtvT+I2ll2JknXkDmDb52BeKt7a/Tr2G9nzA2D
tM5a5xknSlS4BEFIAvQKcMyMVxJ7ftA/1RS4cWZcp3q67jd3DbxiEc3N5Mb9OJTRapqIC4NAsHeW
b7ZJ/9erdngRma9tnSW/+qZm/z6n86XFsRBLZuzy27pUn7nbivsywLyLpJg0H7nRUE300PRU82Rj
pHp7Nkxb3DhZqW6ctnMILbJx1SVSnS1z1bZcI8XGcX0w5XW14oE4m5e8XNhEyfP/FiH60TF6sYfk
XcFyRG/sC92ecK8yhofK/q7bNUOWjHZsdco58idmei1GjNAo3Ucd837YTC1+v5npS2uZ6RNgj3Mo
0tV8JLBl2vQtBLwxT0M0lQbiUWbjT6Acwp3cLBtYOYtmjdehY7xwJRUY57X8ZnTl9A8c10+TpVdx
JllCOqSQ7NTmkpLHTQ8GEiuHBgNVyzTNA6uAGSS4yxAlwKp3neGoJQQ0MX7wGFLbvmT7hTN2DDE1
mnS2ayv6ivKOma+/pTEjcx8NCHZwBroI3JPoGbq1WRZ8Z2fedSqWqFPQZVPomQnKLJuUt+SsUKW7
SN/ZOl6qdRHAvC7FA8FBMRt/cvryAIFVGMktvMYc8c5nuzHTT2ne3SI454xDIbDyvqfkd33r0b4K
emUlPifam7BWBYHmU2ZwO/Zit0yVFeqYVqJBB22ClDY2KQZE/kjcSyPNCmQy8C5zYTwHweRFEsrq
buble4X9+LSuFpU6pbUzhH43OXW29TxQP+ZCjD7pWEKjJTW6n6Z0kwNt0jD4GpMSb7l1ScSU+QpD
izGzvZo1emNeQzYlO2Gnc9nbJbO5Mp/O1BNV2KUzEbzz3lWgaKkDnme0wb5TBZ9m0YjaznVJvbLP
bHMSUTNh9LRbokMTu+Hx0XifHAQsdqpU9VE5/rSzV/cH9XB321qCl3Nl0ILbYjhOKe7mrtDvWDXj
7wfptwchkiL0G9nS7po9j3pwL98CvcHuREGEilNrZcLl5fTGpYQB3OXwvFGhFhS8635yMZOSpNbm
azFW19UflJBVbT8NtIBcIG6+mwMRIODA4a60yDdsk/tKQmEQ8XA7MoIe+c3TOgZOqDaewQYc7H8V
Bb+FiM/2qEsO9PiWjZonqFIG52h5c/tARKN2y6N52Ytu7Ohw2wGKMXU4DGbwrRoweKBX3+Hdu/fh
hY6a45dM6kub4lfQ/jF5PVTzVD8o8Kox1R26JM6IYGAiO662Fbl4IULqI0H6lwOegI9u5/mZxt0b
6NYXV1+qCK2DO72WCrUe20DT6DUjuNV7nYKl2M9sUrqsAMsPqpzGWGNTycVVXr0lYZa9qjRqjBLK
nv9U7oTXqoLtTrIlYmFHcVG6Sinc8jo2fbWSmTJYexKMHse1N2JdBdd8AumcbQxzEUQzc2MTHxtt
fXbTiuoMO3XrFE25FX2a7srEuC2q9qxBs0WWgTPOV5IHI8OZQ6+Ddy3CH76YWOMQGqoeHKzK98oW
Xjh5yXKbJzLH9VlTFs5jKCA4Odn0acOpfZ7r6/AfsrbvAGfqqvCOw+qZT0NG21BOLCQeRIM0tFwN
04VktN3VDJRzbdwxpRp2HVTWXe2ScJLbwxTmxngLXfxFmzV905eJFoKi9WeL1z327OpGWtkXqPc+
0hX0deNQjnTLcGHotj72vtecejIeG7N/VW7QbgvMvYzdWOGieqafqc2u+MSk+kg4NJwVTgxfyIPi
CI30XD2zlvPdETzF3Uw1W7CXaVMX1bSzyuyc2La1GX3n0UnHic4j2LuFXW7WItC3eipT3o722fb4
eMP+5aCqv3QFVObsmMumY1bgeBjmWtYKbCyolL23FALGtqgOSZ/1z95kfV27tYBnQHuo7QH4cgp+
GOx2ppQz6sj2uPCWtcDfjr8Xd3jJERGkzb6xA+ZhQjxaSnVvuV3fuKZY3jBqFcekMNMbw8z9GDch
Obaye2uMwqRxczrU1sW6Za/E9N4pWWxXWsxveWlNxxrPw1ZiTHwsOxxzTgeUnWo6lIzlmLgx7Fty
ApC4A5Q/RPjQok/jSYVb0B6NyHStW3qLitwFpoQTC6/xJu3dxL4j9pR6R+0a3bxPtWHLyXgDFv7S
9dnJyHnGwc6JqG/Ajj1eddC6YYO//Xuq6oKHaHV9Uk2hbxR9zHP1gjUX6lTPLyZhFzRyHKxNomOS
Vdo5Wae4SYdNkE04TUbtwuZyZzNOPUPZwcQ8me7cNYfEK8dPlycwQRye2izUmrHivg9ZD2/GgZ//
wDlFY18SR4vtkHyQsjDkxhiW4k6I4VRWPleAzVWVarwQeFVf29V85ix8dVBSt8kY4OHLNDvu3RES
i/YW5LQSW57jK3pnkW7SNAjzvrEugZUhBBrpM2YLbpJyXI9+4T5azTLv0mW5NyDtCHSQUD0rmuNa
FCUtO/bzpjXqI7Vbe7XXlJKRYzK9iJHFAb0JRGCYK9S2ar/5ov8kTgSfLAimr40QDmWSntYEAyh0
0hphfsT707Kx12OP796uXRWNaaUjBVLAVCXGFGOV4E2AQqEldYG21T9n6ZozyVsvtGHX0mnKowQW
fePgnA713jqVQ9qFWYGG6S5aE9UYIUKm1k9SWkY4JOYdi9hBT0pmjoVj48JhRBelVfYtRX0XTLQL
BaveapGg79r4he9vAdTryKmqj0SuL2vglluWiVwFn/LWFmYLENqA2hVwrMLBRBokLTKuuW4Ne1W3
QbG4UUbZ9NJZ6xg12pRwdy1pbLXIvV5X+FsyUJojypoZ4sN3t02HgR6RFwthYB6XtPOOkAUzQlkm
tjpcIKfS/N7Oc4LRTJU7yx5epqK8axknhhNDsasbX+xNs32Tvv6cZSOWxDlbIyI/S65qpOxFv+Zm
9M/+4HUbz56w+lxB/cakr64qiqRqffFnAiDo8NgCkWgo9I7e7VZIK1Zq5oyY7amiRuua1d6VVQ8D
jD8wsGJtoVoIVbFyk2hGKW4zT+dNzCy3/I7rsn9lklV3SO5OSnDq4h3xDHEC4o80vgvO9CnuLLur
dtrYaka8MJ+SO7PVwX7SSSNxxu+CAe3KqfPkMKfZSJRsIbwMRke1vI+a1QU7xxllcLHn1FFHw+im
lznh8n0q3AncxCyTwQ2layXjFp1c9CgOwcqtxvzcZd6sA31Bf4i/yvz+s2il6///m8SwZHQMy/Ro
rl2tBRMPAn159/FRff77XKg/ie3Sf4rtWrRVKaU7eKWNtYKPUtOJuR1biTK5RP/+WxjX8L0/yj36
KZQvLc0J3y6Um9Bt3dhTVOcGVx1DrmgB4CO2R4qOHYK1K94o9pvv3dAuLjO9xKzOqzFWzY64FnX/
73+cP4uT+imnn9UO3NLMnnaJlNRfQcuDzZm/V+70bbWWv8jZ+5P8MP2nMC+NkqLwkeF3bW1XlI9J
8mIyrBFhmdp4c5u84B43Wtjzf/9L/fFVYv68BzDNWq8ARV132NwYXmjlGo92Zz7+z776Nej2N9eg
oVsz8my37uqxdWNaHnuv61L8Rb7XH1+CcHy//+pUA3pq5i6v1YRABnOq4ydi2Ol5yV/ls//Zy3O9
Fn7zC5RdIHUfsGQnjaBidxk+FJOaMM/+Ipf6j68pM7j+ar/5+lpt1Bji8Cpm7X1mjvvCbuKFcmzW
/moj6R9fUGbw0zGAiFKSz1Wt5LdZ39sETdC4aC+WuW1FJ/+HF9FPZwH48ggHwVLornCZQSyOtjFR
Bfb//iL6s9/gp1NAkc3hNHq+UpxdpW6nl7uFoIodxMQSO52REC3SNn+RE/hn3+ynm7yAlxTOwBvS
Tw4bDHW8LiPJCDdLmoqt31Q1o6sp/Wf63f/6rv4z/ZB3/zzK+n/8F3//zsytE2k2/PTXf5zF9072
8nP4r+un/d9/9vtP+seTrPjfz//kd5/BF/7XN47fhrff/WWD+jws9+NHtzx8MAEefv3q/IjXf/n/
+8H/+Pj1qzwtzcfffyErrB6uX42zr/7lXx86/Pj7L+C6v3l3r1//Xx+8vFV83uNH/ZG+lf/PZ3y8
9cPff9EM428W+StEdZi65VnONZt6/vjnh7y/ORZOWDQ3L7AC2+Fiq2U3ZH//xXD/5gaAgYGtBzi4
9Gu8eC/HXz9k/s3SPR53DovEAyMIzF/+z+/+u7fnv9+u/6jH6k4KyD++8O8Duh0PBy0ObM/wTcdj
bvfz4qLeaFeYN+3eMWRzMQzxrFqNFKGZO2p2TWOD6GMxCrP3g90k+8JADWsNbF8wbcaJxicNnPLM
4E5Ztn2kmIdc6j1j+5tX9F8/9W9/SpSA64333w9Ofk6P18fnMc/L4RmA/D8dL1DpMO7ZKaNXQBO4
G4iM2xaQvyuG8fPY5u8krUpI8AxkRMMpYwZAozKdH0evZ6uCQISrUuvJ4Pbeg5H+KEfiqdrSfO7s
6pkVd3hb/JI8KNIUeulHZut/ul15h+vGIQls8W/sDFuScvKv+ZLFZU5uCgOhb1UHP1P00NSihxep
8uOcFjtB8xeSz3m09NLgpq7RqAhX39bPwYSDxzU7vAnBsiO1v6bQ9bbDXPe73u0JlxPFMW+qPbms
6Q2mQ/wMK1ZtUkem/Zz4jzK5S2dyYXRfHgqn5Kexa7KsHCuuz5M1P8Aj0pKltjjkGermMM76Bjng
h04bdaq6rgv9tKo3AwBDXPrrfQZFbxV5va/r+QfbBYeTJRbEb6fFo0Jin6ip73RamTN5XZtRSwjd
mXGwiax7TYL5ni3L6W4gJsLCeRD6Mui25OC5R0P/7Mq3NJfpCd9WDNfqkQ6wtEgwHRSXmWJ6NNVt
NhfVzut1dfPrH1hbNNqdIEc/HaL+mt+eDPT6MNjeZciCryiRN4WvwaTVgpgfJ92YqBqiGq9JLNOR
pc8qAv/JcW64XwVQy/Ui+d5qGHNmEh1TuyA4UFxcnWg5xooac7SUDCSN5QNcArbGYDSXLUFIXpw6
5jbvrS1eB8KX2BCONNd8EvXzapVyj91HIPdNxsCMf8R2Amnz7ja1tWFEW8ezb5ERd0eWmobQg9dZ
iG8YjT8NZ/pI7XEXrMlXbUUZKD3vgiUuiPKhvgWy7feu27owKcs7ATGnuWb9e0Mqmj87rxKJbWjF
QmaAj8Jr+CdlyhHHZHBHz7irkmU3mKK76VT7HJRn9kr5ez3BvGVKYjbzHFLTIfXfxeqMcQ2kp7su
+urJalrx/FwGLPHeyOi0IICjTKUKrwaiDAQWePwpqzyml2b+7jKHSurl2a5qRgJq3E+ZycQ46L6Y
ZsrkhIy95mq86uovCujU6cBgYV9tswuiAekJNzr9pSyHXe/rsBzeTMr2Ve4UNwPGdTaDlny4Cd7Y
J6XFnTY/ch7g+sHrUxfGGDnjl5a2LiQA1d95a0pmFCk9hZF9LUxWMy0laSCLdkyr/ILT+UJR8iEX
9WCmijms0Rs37vBwvl4EBvbApTCjvkBCga559xgFV0vLWHBkSmiD+25Mq/1Eddi6fr1sfMZrwqBu
0pdmawimwOWotn6KPb3Oz4sBfopS9lENMBdj6Z4t7x2Ff58axqsK9PeKKQQjh7KIZQAiMw1aFpE4
iAexmG7M8t0Vy1bz7SGSCARVVl/8pHtwnskr1mBWhk93ZGZlNF9MQ31xWvE0FNN3Z3TDEVsxzjEZ
2YH+QN1440l8T3rAYMhJZ2QydZqd/hk0IGdEg1kiHQoQGvGlZFXnopusmCXjEWAJSZHZNomiVej3
CAtjo/vbaciZR5P3Ww3uyYFTiTvooBA1heFgOI3rvO3s4LFt7Y+JCMvtVBgBIxTWezKSOaSktrVw
auHSXsOpTFwsDgboqXR/ZOV9MEMjz3r+An+W7jqCL0LSDdinQUAJ/VfC/LH+Zjcg/NP4qUOL7GTZ
n9xrcpyXI+C0cJzBFaoq3bGKvWobLFZxC+x1km1wSKGA1mHa+LqQ+zlYyljxaOo9Euj8xIbQTiJG
YvmOYtZHfDmUzIpCPBIyBlR6UHPvEedkhxWlVDQnic3t4H2p7eJmbAtCnVay3+jXI1YqHUaeBFks
6srdZLK+Tapc3Si8b4k6VAMXVOJ566aq9K92esDwPId9r82hq72agTvepcIPyfn0Dm0CnmOOJlHV
GDo3pW98kFQbtdmytRGOcXYE1VbHYBDWugIJdMrvJt6N7aLQitM70ee097J+YyqT30g9/THbfbuH
s0b0mm+birNpLeA95cKRKa1oRcNdlzcf3T1yiBWKfL5uGPhscOI/lqir0o+qzncJocxRmrEYODXL
Q2NugL0N+lIEQkyncQEp1GHBIgLeoei3RbT2Vsq+10PRBQ8J0Ud58Vj6kqmPsNoQzzI6Oal9HSbp
rT92MDIp6TNTjVFiXu4oJU6KLCcOCiYM89SdCfxivQ1M2I1nPgfkexwZaPSMctlEw4yQESZRSzR8
9WBXYQsKERGGDYtVm7EgzaPUNyyl8g4BFjuyV3gOYh4lnaAfQJsSjdwQbJFO3UPfpUEeYgnMI31N
sr3FQ4PxXNQRaIP5yCqQPe0k7jO46jxVj1PD9qB8yXfQWtO2SBnTJH3f3zbBJDejTH4kFs9Ly/M3
8LK4omu1R2w2pGbv2nyyt50XINPAgxN2SYe/qiImMwCdNSjNW7equHmrVzJ97jwv+wImP29qp/4y
MrPaNAHWjqE2IjKBGigNEJUCXT4cwTyxSDk+TLX2dcGpHArTq0KG2UfiLrCflmS1rLnDCe2PxKsi
ALpa/rLK9qXI7TubzfP7wsTJ2rfqgVS/co8vOotMAFOImyEFBhL90UWquVB4vnctbCrXJgmOdv5S
4EZA060/tMVYT7ihjtOw5lvCcHZCq51ThbVt7hyyjRMzlhbCk6dbD0CIwcPatuk+z9oZvAMyhh04
eyaH+842cua3d1Rx/f2vf+TSgdlkUNoKdTvNmBAcZNU4ddsfvs+W8XK8a/2TE8xXLGC3OFNIajk/
EF7cmqy8BLr+13tyDDCjVmRxcBLbhzVAuIDuHjS58wf13iXo7rUubjv1uaAdOKQS5epk6VOJF5oQ
XW2zFNaO+AJ57IIj8sgnE3t1o02oxuP6JJLqDW/FrUsU8ly3E5x2ivUIj960mF873aecUJJMt3bZ
+52vQrPlllqu+qi58wjLoGZNHnM9KzgG0Gpag2IyzFU7AjdAHJqNczfmpbgLQodp50bKmec1YUbM
sm5SK7ukto5xH4UqNbIzqjg8Jx7WuPCyu7xUOLADpta6XL2NaVa3yIKxJX1Csir1pqmKyKYR3biz
7hXhpLFbzYR/wM1kY/+VbM3M9z/RVaubfPyQVd2EusMVsJLmRQWd9bFreU/ujS/VreO2XyzhvQyK
IA/uO2hh93sgkpNSix0OVh8QulWczKHY1i5QRDb3n50Wg1ncIlTtJ5+HKv5Xgvsq94flzzcr3KT0
sRIoewYCQrqPYZfuZpgiuhCOHhKyYRv6RyFyk/BHgj5bHIg6RoRbX7nGtprnODUAEIY5t2N3tryt
JAWZ4LFjm6mF4Z//PrRk/+Za1cQVkdREBP1vns5ruXFky6JfhAgkkHCvBEDQU969IFSqFrz3+PpZ
qJmYF93b3WUkksg8Zu+1Zf1c15nkPsGk0vdPZRz9scEu1SlOWFax48Ws0xPGsMFdCM52RxwKD821
YSnjGYwRPJxNft51jptEzneCgcJz5NeSl9rVVrHFTdM4Q5vBZo2+YdeMiHjDBriM05jVUSXMfl9V
4Q0Fuck9vWExiiaC9sB3FEs1PBVhjE6Nfp8DrXSTEXN1OuVkufOuVKa86kn6zMIDwU9nfzKzDdpw
rQI0OwFdPiN+CEmEebNvzbVe80or7IMxRHJQ/5A3Jg9VYi94xTLoJiwEshLFTcNmJq9PMdwpUK8m
emc0xLip1iPmgdyNu1Jx53z6Rj6o7DJOAT67Pxz6EuEpPiUMT74ejh9zUyzuv3+NBe9vrFSFW2f3
AqpfQL+Bp2Gy/6Rltyczongpw/mXaCS0/RgVOfd3SQ4/BHaqWif1bk0txxvTSvHUzul9Qz6hcAL7
VGMdK7v0kZ04ZaKyVn6fv8ABiOnZymYv7LLHewo1Noy71U+nKAkKFK+ukmQ/AnHGLnNbaVeubean
ujHs9wJNTKKibq5WZK4a6308cIiwYgfnaR3uRmTzgZ3hwiDmRSuT2K3b4Zx0GddnlfwHM+MwoWNn
cRvanpmnwajamOHH3sR5mbrS5H1QOBYxT/OLsHEYZ2E2J7o/eFPdlwVB5WzXMTHwaoWIKPKMVHyh
kj8LmoTTuLY19ZqVHtPQehUYjnHKWGFgzdC61+m1pd4TXXgkRqLxnGno3DRV932t3ue0W64FbV9c
N15dE6a4EFmSxBYvQQleKbTeACVymklvnNVrlBLvmcbmVV3K4hVAG31C3Itjh+p+kYn5VkxuubY4
wywNxmpTfTpNU9zamZ6XwGpUq3m1F4jY6TP79HmJf7v5CkNbnhzZ3VVmoBUz790sSJEF62FP6hTo
i32px+SdaxrVU8mKailOY1y+1Dxw7lyxZRqbovdDc+Ow4DU64Zk0A+De60MUoqKfev1HiFpza+pf
LVlfSuU7a6jGYQD/4uNiIRMrj6ZR+RGeEj+2kKq1hcJ3G1OkFQmWqFyyO7fTqvJbci1ds/nt66Y8
GVb+KleKXETcEwVrdu1r6A0AIAtPP9S4yHeVgLsfhohQw6ZlVacj3XPAcAQyOpV2snygN3tSZHln
ddz5ccdmyuCw5QUFnqhH58iqUT6zDYFKor1Wfbh3REqIgQqqMULA3Fd4q9UGMrI50vZzyC1+9Mqp
Oj+CbaeCs8bBr7tnmY5fWOIQaJmEf4n0V2MR5igVW9Fxx6jkk90qMDtjutOyXLQlQwLdl3semc9h
5uOTw6524Uz1LsKYo1kvkdvAFC8Sw7rYHPkVZJZqRYcRSxC+eDiwyu5R11FyVe8zHLogrst7pUX6
LjHC5YqySUcdxqYXyYEeKV+Zgv+xQLTQasxiHSWl0Qhp+tnXtpCx2oPd26O/NF0gWQ7yLim9R/J6
swdl41XSYk2JXLLU8zMfif8U0/b0laN1gkO2g6Llhyp/dcj9sW8NFTuboEBaRnkGL1Ey2kp6dGp8
Lh3QKeBjfAYzbym1jjIYb1lT8EIS/8y37mCk1mqSXjKD0ih7jICCuBxOECvSx7SYxD5pU2xQ9erb
baK5RdhUHmci9QWAgIHRwJQqsd/POBe6qVI4h3EymZQ8dPjWX4YhD4Yt/8JR7H2J/OpYo7XPBnma
xwm+mJHcqoyLEEfQdQXMReldvjH30l0MRLshpOioLIx3lQVMcVQYdFhF9tX3zm9RFgQOULyWpv5W
teOrXeLHppClFCruq5L5OK5+ulozIKSEnlJGMCFMyOSJinVKJl8ojd7KhejVvOBhEA5JFaRDHlvL
xsuXNvzBo1UApsrOFTHQu7yqSS0oEu2CJ+5PCIpbgrfwEI1xFJjLf72Ky3A2YSOnVnaYNfMvqi5k
UhnOFSOvToNPDgW82HPXzqufp+HZYV42yhTHV+iWenbCT7or0Xdsij1/JYp9h1fvp8cQ4K0DJQRi
Sbjc4AH3uDwCMDL7kHMYJ2do71qgVzC1lYPG2fnQZZgSVZnfTZTsB81ZbvRRGHrAV3AT21N2FA0p
HRWjIFnX7krVEoxIvsi21H9BnyI6FPKc6hYJJVyyeD9B6DiZs8lo3HXdRk7QhNApkS1iNOO9bP70
ff9X2vmKdm5Di1V43fQJ7yGvW2/cwzq5pJrN09Q+czuNL30JyG0ATpLZLzEcIyXfBKRFxdpWB/kk
47PCuhaNP5kgrS2ewIZ4gCYoDW3nT5WQ7sA8uiA1N0KHv0TnsLOgxGq3poXNj77b8rjduadr0P1l
KW2vQyC/kwt0BUh3IKDF/PAAyse5ANHE1Ytqyk1BxnkiHQK1hGyhhswvNovm7NwmC41g3MwZsIrx
pViBLrN6uqRz8iJjyDoWt0SFySQPrc+p7KvDAmlzN/Rt72aU+m7UCiD2eUuyr1gPs9UG+nRJIvOt
BvfoZwLZBMru0zxI6Id24XKo/0Lor3blIt9NRGcBkTLvgiUOe9RjOhpnuTmiQR+ewwL4VD+hwprH
NnZXWztr6XAcUjLe570Vro4/1QzykLH8KsZ5SNLHHo2ja1cFgoSkiH3Gyfu2GRQfA3a+G6DwzqN5
jBfcV1NYzF5ugidpB6bBjrYJSDX2PnMHECwnlE3r90oDAx7EGiA3cQeXfAEahP/JeI8138GVRlcq
6crT+buPoEiuhRbRJtK/bVodVTJRzvOXUJNfTlFFOxEb7wpyRHOK/kTZSFS9Fn9HUlKGtjzZM0bE
fOJ+JqKkFAufRhOSD7EZvem8mmb2lNo8LpHhtUZHd9LIgPd8j9X9CuMaq2yYfyQ21RU+qIjn7q85
qowlN9nPjKIYvJHGe1FovNPo2/1s1R/YeFOo2Q6CaplAg9E8XSnyWwJPGacntyjrbluf3hvB5Kc3
ytmPQklBoiwnpSRaqv3BjvqoKhoZEj1IykG/a033zUUuLs3SfMrOeTIc6dHFzdgFcXpPRPZwVOGZ
tUcmWEW/xrv/NAtZppbNr4CE+HVJfZ8ahomEBVG6MguLTAO5TBfjzq2NO/SjGXePJerqIbIsQAsc
AXn72sYU/xqLThd4FFwD5CoIrJzlWVZPrAocT21VfZNVGjzz2jZMlkdK+3MJbBBXTB4dEqv6QNBD
TonBVBGOtp928ruZEOeo6Ws40k8opf1T5dZXsYj/QjiJkCnKP1bm6yRAQOZU13dHmSy8DwZ+u5UP
z6Bv6PwQ59CiNrbXRp9MRXpPq5eTDXDZHaH9w2u2vWUtkIgboGzDtn3btJUhQPkgAu5BQe1oj33x
a6fObbHImsE7XbDs2GD/kXPYkqckBFMPWnHOBT3QfhqoXUQ3c0hr99bMlROKV7698TWcDeWJQeyc
2rjdVZ3Z5RzfB1Ya/9zCvL/7Cu93X6AaTtVG2+tKHvBEnhJDZ0AF1G7DsUZ9EwxESu+iYo69UTpn
4BkDDbljHuF+foSmdpsbffAsjfEJjhFlzrBsJfoVuvdPsWi0lahcmNKNANkwMyl6dS3z4QnafkUs
U1KDAFH/zDbF0pSWx1HPg6VabgJYB7UlT2rkl3aZ7Pt1edFk87hqWXSYVSJw+tp+6XCpQJ6hF6m6
7BrBz6fW4i6AkYk2x9V6qzuvzhhYFprQXjMDORd4/RuEnXoPnjyAywuBHL7sOOaNi/F9B99PnqM4
T66F07yJXLk5AwOa0eEAx6+LbLzYxLzWjamtPxsm6NDEopEaiIeAIhu0yUtbksJhTph1W027p6pV
+5YJq3debYRzWDE0o099u7HRF+vnNonjIB1BhMZL9wu5OUWuyExVq/Y4CbidBzT25D0C2gW151UT
MsE+12/hgIEKM87DOMTJpY3Wn8XCL1XK/FubiuZOJcRaEL60OiLxhlRgjK5dMy01MU1BvwZwMTQT
o8EwQCMb7+bzmCk/o7HGTPMZniwLh9CQ1MepLf9I1KbAtoygWeFn1/pZjGHqpXX4PjQozA19Z1Xy
Eq02dB5iVWpNhehpKKDb5wZBoLM+k237k1aoyMmUPOZCe+0HB3xNe0CfN+yXXr/b6eLQC+fPSFYZ
6CjWYW3m3ZB1P/E6XfMRzjolTeL2fXRM8nGv27xlad/dsrp7z9g9CNZJFIq5bzPG2xnD/JhJ3K8z
CXY7p/vLGgtq+KpMAT5iQsM6JvsFCPec4LzY0AiUr7SBiiH0UBnzjDYqQ2fSdZQKQt1q0yo5gkp0
QXcF5hEn/LwMfzkgKq+pJsYYdH5h2V6WsnySItRphJFedXIY75hMg0olYVGfeYwVa/5p7JmloGks
B32WP2aviBPWccBkumtj3nhGU48sBwyrU/1VcyqkgkoE8gszPlO+hYekzDUvZIDJZ3z6iR6YOokz
vvZhZ22aBqcYubvhufumnd7IKHlpuhGBIPlrvTK27GbV1FVy/a2zshPiTuUEse2MN2TU46dYER0Q
gfUJ7G/oEkdSlVg41tH2apgsdB0T6z/9kZiVNy2BmhCbg7Uf3xpzvFtvmTLQPKw4my5JYxIgkakN
nSdSoIJ7xcWqqroijfVzh8XqnKjKeGoFcnEcSaeoLHe0MMT/3gsm0fcIcfvogLs0UbweRu1qJgwb
OmedgRGqzkOmOnvO3uXFkUn0EEKbnpjXdMowva6NYt2rVH6lcbu+R5ya7vrPUgPTZ0+kQPUJz2sH
VGP5boos9ApoMOeyjMSTsPufxSN3QLDnq2pK91K9gnIa90YPDzicgIwwF2n/lAOpks09HuX4WM3d
8oAn+wcXkPWho+D0Y1NFY8zo2zWl2lxmMlXCwvo0RnMJGNIRTqc38SvK+VNOWCEqgz+KzUDGQsx/
NUTR3FhTqG5tYXxUFfJ21eQpA1vzqxnh59Rb1TtxTKun6aE8mmP97ORqeBBN2RzllDhXh/fBl1kd
v8CjBunaGBMDjSW6sEnBdokS9g18zd6K5DujU3mfKhwooWJBCGSvNlrOBA5+MNy+goqQjS30SKwp
DJcmQOyjUr7rbc+OAV6yhzX2rzZFzaumpJhe84lTteqbV0DHWGvTKbBRWXqZMTlPIs3qJ70Iemk7
/DRtgvXWAowrQxjKrJ72tmGAl+JiDAhaKN2hzX/KKG4PslCIF2FWzjbtwqDuPtnZlkKYnIbFHk9R
RM+chVerX5NjJBrAwiO0yVXXjwKPJ4XwTN9rfw0Z/8vG+jhR5j92sLVirtayz8tD92zYv0IxMrfs
Y3M/GuljpdvwZDvxbW8wjr5Rk8AA1eDGYPlgSvG5HhtWSIX5rq8xD6aS/TLTd8i33xan9N1+39bB
apJNhhsDyIH9LCb6B9FYx0EFPMTis981Ef4tPujA6pOHjjlxQdLBce05fMgnNn1FCvtUW/ZWzQ7P
eBtRVghShSh7jnAEV1DBxXdk0nf12J+fUMfd1PgTbqd8cUrH3A+6/ZKRzQx0D3YfyAhcNCE5anMf
3Zy4wk/J4ZTBGvJzPuS7CDMt+L5+9LJBvc6tnHxsT1eNzumSrZDSh3A9pXBO3zZvYgQieolbedRq
+nS7M8qHWe/+Nl107kgDA28YN/umURgd4U+25JpehuUih8nAbDmNAWLvHaDdBHHBNdP4YaLWfm3t
7mlKE0wXcrwkaTwRyT2/augv9uAPTI55GJlZuMdRaASFXF+dUF8CsS6vFt0sSuLECfos3wSykJws
XM9oK9v0kz67aosbMDzlZ7G/pMo4aRnq9JgtzSv+WoLqwwxBvrXA1hbnCboVPSIlQTaVzvM07pmn
tPtFB5dvE8vuQUF/xsVwaGszDuJ/RiRpvqB5VoNWC7/0SXQ3jgPWVrlZenHjZJhB2WYojTP4EAL0
s9mkxC6oJzqOzy6ehqNstDIoUuyUGBuTRDg+Ow/4+4V5sfBbPwBXJpNmohUceuHBzD2xqRC8Ejag
N35Gf2IoSouAi2AxmdsYva6fCsFULC9DL0uq+KB1CliVsQSWqivsZah0aJ9g6rUNGVqzTW+pYqA3
AXVuS3oRYz7WeN38Ye6YABCsYGqpXxGKcy215KDWbP+Vbr6XgkrWHNQnEkXK40LhAw4DVjdMboar
25JxREFBhcWK94kwDUaC8/BJQrbu5YX6wJGMjyGz7zprltPAwNHoBvvQCIJedlSO1wJNLjgYG6ZY
mDOLS/hV2xdQL8R7NACfd0J2T+wQeQsjDqy6rwgcGqPqROsEX9XpLs32T6mtl//7RbD9BaOn8PQp
2vSqRgAeoW/Ti4qpPVVwzYE40PY4GeV7SaBeTMaHaPqGKErELpH6ny6KhCkGq8UsPEonAbCJkPwU
JWCtKqXdykLbOCUrJDfY6pATdD7NQ2O0J7gXGKqBLrxpmRnviSUDrgt5vD39+8unqGpPKn40m/02
j8lYgGkjl9KorBN78m/4BTUOzz+9qVP6l9NRrg7ZfW1xmJcU+YOS8llQCgg/QC39ZCJwLS+scxGC
aG65YzaQf410VkTcOCHty5jfGqFVYA5TN8Kuf82stcVx0lyHvh6CHE7uo6ZPBZ+RzXIQ7btlmPx2
UN/wB9Yn0deOb2xOCtqghrEiknhfFAuhDxOA4NbSoD/bhfpaGNeG4oXpHhCumLUvp9zywre6l42Q
x8RI60uisMB1llnbm0L89iFHIdNq+YgH970utOcqahWcE/n45rCiH5NXQyjFoTOd75Z0yyTKk0sG
orFV2hNe0vWqGiAwWGg9WUJdN2cns/JiK2ejV2wADfASE6ReYb1ZNm59ZZleE4M2IqyYFlkOmXcR
mrIW2vfeNNnftBkwgaZcArVdP6vRoLETMA5Yj/Ts8HKiI1PcP5rRGL4mj1HCDGcSYxIM0si8XjPs
Y5LaTwkv2ZkJHyu8PwY2olFvklsflkFoa7NnghXnemnHK2bzX+LdqOFsUHn2AYwPS0y6AL6/21Kk
vU/UJ1U+dt58LcOTY9GFGapD1GYzvQy6nkKDy+RxiuMHdNhc6czVc6t1geuqO6JduHVVJFzrEmNP
YEa2MtQJDLgx/mDJzNPkeipHPbooSsJ+C6YYep9pJ7CunUe2HvucEHGvX/DbphFGtrS2R2Q30WE0
rPVoFjrokBDBjtAVVMh2aR9KiT/GxKh6MnV6tIGCu1xY+YbCCZbQ4fB7kiE8Vfbd/9UKxIUO0si2
FYofmkjCytZy3UsjXGrrYBCRN9IHNT1IUPJhpC/NM8lw/y06lsqxxRgXUYIQ99U8KtVyiYgZuOEx
nHegkw8O/M0DvqVHnJIPAvj9Hvm3uOf2BRjlYREiOqkDA+u0g8I8pNlrgobs1DPo22RV5NDyYCHy
Q3aoKaHK3M1WXCJumT5140no3E5Zaz4lzBndpYiPNq/4XoPqdJ0azPAFc4mFG7UeB/1hQeRkNP0C
es6aH4pauYA3C49itNEY1Nbs9jMfKmtbN6ozVMrEYEeW6XsYFDYc14xk9fp1NOzVHyNijrHpHk3D
YLSDq+kk6MWZYt0aRDVMZUO6eKm4/Hzww+z6TRumFzuvcvB+r2H9OAqY31gdb+EDnOKmMm7abHbg
1xh42W17W/J4kzrCbbUiikC70uKgL6qCEsl66/Ierlos4CosULHxrZOJ06f48PL0a444b3ucKSxv
WVbX8b2PI3pXYSTeaHGtxdgVcNTEXJLSPFqi7Vl72HiFZodAFnC+s8XuexM/6mXjcHwqAMO1s1TN
Yh93N9QKLSjp9ZCE4XpgXSvPZvVIMO8fWcj+ksxRABsOrV2Mo5oltI8s2AhSfXnKFTq7IlXzPfDu
8lrWuq+Y+XvFS++p4V/ZifkAX5tUJ1SN16ofOOCq/g4FId3DYIkDI0kWXyzD3rE17VYPFAmdo+1L
R/sFst+6SUnUXdbY4ANhNtaqetSyXLrlZC38mTVuctaSjkWOJDlG7OEVMhfX+qi3zBNV1niuwztP
wYiOBp6B16nCSzRixbLKBGopHLlrtAjzb93fBKYsSON4eCPdskhubhgAWeUrbmvlMGnq1u+bjj9M
uVcNUedaqapcOmE8VQWtoSjoSnTb3inEco4NfmnotSzAWdDZ4aYr5mU4gkBzNae8ZvMcvz05Bq75
tDP4SIF49qGukaG7ig4E7082doW/hgPvNGOeDhmYJG9uJt/1Hlrzn1GDVgNl1bBVg1tfAQCd1HSf
WvwTAyb7EwEkBDJUdZe2kS8TKwSOCbU+W3H7krQcsPYE2mzuQi+vGnlksclqcdmC3cbELZUYnlJU
mFfKdlZJmMcSY3jTy/6yRkNgGi2XsUy/LKUmunxCPxUxo22S33pewMiQtamYCZt9SpNTWJevhRP+
VivMyTTiIoRUvU156BFsdT2qrMmDMZFE8rFb0oRxSLESHXDdfXS9FM8zuFDme+RyaiNTgRCr3tLS
1qVO9egMxr1ixRCo2ODvy9LXHBXpBw7vdK+228yJ6x++hv7i1D1i2+4JXDYHtQVRLVogQkmSItSY
N9ZQIk/DmnowE67XaXgExCdgjCnfcq06zzJbWFyyDsq5AsPT0dpFPC0G4sg2ZVe2htUbAVT1NbXj
G2nUQAVmyyCesBq9BHdnnTKP5tJQO+McJSO/e7VuUbd+WJZWnZJMf8bwqe5lj6wqFWT1qtWhX5K/
s3JR43W+KSYnS799ExzB6xlgNlsYoR0tvFenf19WlDAzNkT+mURgP2zMLRo1RNKsE9A6UM2QCMTf
ZfKtnkoQnTw0TQPkRWMzIZQPjN4kVQLFyaOf0G4wKLZKQ7VnhigsrQfcvzXdxPuI8Z2Omzy/z7DT
l5OhDv/3BdUJSdlhT6xgSkICC5B039oTcDQ84b6ljTgAhUNhsX2pmqI7kc7INNYMNUbbxa72SYYN
97Ye35navzhrGgdkLLh2rrCDBX96+vfl329nCrCtvqaZPQf/QWnIh7H//5f8+8cKyvahTqK9vkYV
GxTnCdUZeyxmTYrzDnQEXUmUI0bpEBbVc/EFjRwRMBIFjLIXoxu/rRTILIEvr06xdGwfcleGBpnp
RPAttUZJkfzozD9zExVQpLjanJy6Rr7ZAy2F3Z/1EiZ0geaR3JGdosUfywZ5AvnUH+3xQZc6Ea05
aNSwIigSZPwWsdXmF11immTQdYB4cdUHFntRjZePd/0PuxMiOWw0FYwr+r01cV/aEK/AR7UssLrm
BSe9yb5xtnjQ5G1UpvE8ZA2Ms4EEpaqy0NnoM+ImznM8luremUrovsNniH0aw3DmWT3Z46ul6zyf
CpVPaFzZkj50zYjz9rfWZ3bFXbWfUboG0SS4C8b0GBfQ1mBh7BxMFys9QwCO9zGGN06QnDwRWDEQ
hFQGKHucAERHTlujZ7faEr+OVUSH0G4vtd7hnzUc5dTWD6NDoxLCMw443ajgyJYD7aEJOoNF7tmz
EQ0ZGTejpXmdKKgBF3lpEeFvTtEBdjigmWLkfuguLoi+z6Y2q9dUNKS4bDeAMLKLhdjuNdyiPs0m
MxgzQL/rRR0+9TNaAXLJiYc9d/Hi+EpWf5QJBZ9aTvPRTupgSWp5NepHY06LAKHOa5kwvIRqCHsA
4mWMj5bJp/Ua5trHMj7YpWBPWqfDo3TScB+SRLh1/t+iEN1TljP/GOpTNdURlq3pKdaJezOLreoj
lDxXFPIR0o2QwuEId5GoqqL43QYmLO+2S3AZvJKngY4zGyDllr03TOvDICxqL4uDJyvH5lJWCqoI
ObikDYZBapUkLTo99uaxfmj5fm6NonrgPkhGQ/m8ghfpZAtcpiv2UYuKfsmmm6Jxnxq1zshFUQ8R
zx+y4Y+oJhaqk5NgZbe89QNeuQ10HKcyOwKmrMtz3TP5dERyb1JuGUtKVC9VQ0QgA+S+w/2e2lAF
kehB3O3WfTTT3GXxYnssw1xAIYyNMxgbesINO0GvkqqFwQXznEMIRFvDbSbaut6jSeS9qsGPVYMS
5JCFg7pdHorJiNGPoWf/9wOXJgPhUjaA9XhUdnb2JFu693REj6pavfkwR8XnipaCCOl3vApVBksS
tGzaM5NCipqeRrNE7YscZKeNypWRdxw4+vyXvSaW9vCvqnaLRyXeeHbSH6paO5ESb+yZ5/PnaPdh
mtcTXqtHpMR/zAb4gp5ZOAlU5Mqx8qDV9ieiwhWHQPFdOXV2KoAZbqMFoIzaAR4hkjVzeC/QJdCk
Rn9y3PicVwJPiGTTXJvZo0pFB2NyLElxWh1Xmb5G6Hu+OnDvoXo3FafyO26KmCmHh3Y455dsHayN
hEovLrWdyKNYlecC+YMypuhgZph4imM96CoD3CyHQ1UtMPeSQfWoNT9XVjK7NplZOQnDYkRdfOgT
MzpH3AsoD1u8wSU2sFyAWwOr5fTpif3bxZz5YA3rclgsgPvEOtd7xtM4i2YgNY1CnAyQgJIRBZgl
EIi2nDy8Z/kxpl1LHBRifaKo+xKe4sQmcHS+Q1nyQAyIUJKJ5hnSANsY/duxsC5lIfqj0flPDjzR
ozqfBZULs6hJ3oAbkjxb579zsiYBWwbdixT0H6AXkiAhd5CycrhvrVBc4nknqqeCSL9PSJoGG5dz
z4Um2IVMlDdH8/79Li3mJ8pb+Pi2lri5oJUCgco8kU81SB4qvnS962X5Bf6ReadGPU7FItnwMSju
h0Jh0DCQeCeIU89WZz/0PACorQWj2JkBU4gO1/zABNWcMgg5rjVWkdcR1ehixzqaTTH4uCx0AKIF
aZtR6ELM+xKgTlwEMoqrqKdKUeQlmHUuLPT6oqSNVXuFzQ696a5l8AQuAaU13M3oUsVPxtjy0vDK
u7NGKEY56M/KGD2VU/KfybJsj3ZxnBkBoRU9DMgG/GpgqGENbH3rat2B31JYoHMFFSsEKDZvu0XI
ZAtfRPULhRnBu5eR5xzYoNmRQuGMHWgKJp1jcPmAzYKxgC2vb1RoncMEJU3Ef061MvPBU3Dz1c5u
aojnVfTjNEU7gnijpzp6hmTtCmJuWTQP+RMzrjqdsrNFvFPTXggZObZCe9fhM3oMjUtGSf8RQRzv
5wVvlWNtbGtVjY85S9xxypyg63VGNC2ezjAMAxZqP4TR8ej1tDIDPlM2ROljvU4qu2aYkzo5eBAM
2U7G+jOBqFdd1R74u8Byz5d6aFEbTgsxI2sJ7X2qzo6wH1EutcchUljS9tGT1mBHsJkSEdcOhqXZ
lJhJBB4pThakj5B6DeDjDEVSgl+qkr403P+bRMZx39PW6Y8qOWG7OWe9G9aCGi8pfbA4P3prPgzM
R88Q4PxhGcA9DcbzpMXsSzfwgpHN107rrloh3yXi5MNGYVVqbcH/IO6b2cs0BYEPeAjVkLW1vWSv
gBgE7RlXTaMgnY00+1JN9NEixTFRZGrtF4lHWLPp5gvkV/7YB7hYzl6BmMLnCm1qoxgvuoS5pIWO
6q5Ip1TTWB9ikcTEkeiXRueO43uMiIfKCVE0bjkxV4wG1dafYsaMJ8ixvI51cgjbUn+Qqkq9o31H
+Wwi6kWjNjvOtQpHxudhstcwXXh8ZitG0O1dWM6zrS3GYR3XPY+Q5XUZn61FiV9brBwnhrjMBAou
x+g485IOfIhrdCgcmPoZzfm8U0yOzCxlYmPRiPMBYrVimR1NCNjvoyOtXwSKMDLQm6F+48+oSFuO
x1+xpWr3Q2JAlEmeUZV8gv0bDlBfYIktHiczIz7TSgMkHi4sAgcBQ+vrETVZHhI3RG4bw9Xt4lma
EaxZxAGZ1Awj0yy6YN/CE0q1xeabuWLNvZzWAN50HUfeEqc73e5c4uyRaRAFbqikCnKD8Ag5qLmI
HGF3iqCV3raxfbUTmCQqEfMk8GQZIaJLuU0oVi5YAlrsL9FO47U2HxdugL1MOPjkLHqqdz1y82n9
7BVp7UKRP2jpBHwtqaSv30jtKoC2XegrUmLnhmPZR11QO/MrzBo+5mTIn9I2ezMXNredaem+Y7f1
S69e6+xQi7i6qkgrGG7r2b7psts4E6pbG8zbqG6rc4WEwV9TiDlmRXqHBmbukTBTrwbTXTeKTesn
d4S9rleYhhp20TLdz8oYKJP5pULwd/ui+WyRpJxL/Coh+jaqiKMxwbyImi+rm3t/tYz/cpgku6rI
Bw+rpzywQMKcUBLdA6F0t9moUXuSBdM0UM/MtDY9hHRkMFjjvYoUhkZa+2IiiQB7H17bM0CUaVfN
IzpGPKZOSxxdo0KDEeYp13GP1HVPcNdC/Zrpywe2vvZxVIz7mlmhO2jrpmFMz/1WbSBKYqcX8VSC
ZPMEt6q7AYtPOmR2D6YsYvuKojoGP6bGOgHpgON35Hpy/LZB4uClFnB1vFW1t7W9IfeG1HteY+lH
axHtQlBIARzDA4rS54KlUNDpxbFgPX1U9Wg9TWV1YHBDhhghC24Zhv4a9R/KgMfR7MtNUsHr1Mcl
VpNwcBMJfnpF591l0rdKcY6i+ANX+kaZd9BL9hbGCgocrvgiP4tpzM///h8gkt3AzePqM58r8h/R
vi83k7PfK0mwpg8sxiuSZbf+H/bOpLlxJE2ivwg12BG4kiAJrpKoPS8wpaTEvgfWXz8PrOqumpoZ
s+7jmM1FSS1kSiQBRPjn/pwvx1YcXc3IvU/kodbiYRe0wHqZ8ie2BCQW2c8kI8U6qhCCQcn4w0yf
fFaA6Q6L7zQjlDDb2CLd0HkNA6fds+X1TXVOt5ZWPA2/WkbXu3HqnyeuoV6jM9q1O/ezpLKASXxr
nqr43u6tnxY9a17JYBkRJHpoLe0e1To4zkoQPViSSjxbMd6r0NjNtTZs7chBV6ioFigylaUy5sKI
npBD5iDmSqHsIyMMTmqavdRG9TAMRBjpevMGdBEPM9zPwrK3LV0EUB2ZwDiyzc4TDmr8BuhOxH0Q
q6JYkj+LqPpT3bOhnahPA5OmmC+sYA08D+INovZiN8Tdm4TKfTIazdZVjTtIW/MdHnyEsqWCHnFt
AYU112gG8zjJ4K1JlwOhBRnLMPQ51eGzt7CIVKdlzWjGF0U2L1zGePvtZ0d9ssKJ05ttXoZh0UDx
Qu6UNOIP1mKKdGrOuTWE8Wg03XWdzK9qlgH4TQ080sSIwPmxrEmpAeoZuq4HXvQpSNWdPufqlRnt
cUA8OYgwOC8StMJV4b2QmuMtIP6VXrOhj6SuPI66DkHZ5hSOj3/LXbypd556fFEb0He7YtDyA/mB
/CBT68IkD9v5GPm4UF5V4Esz4YOTw4EkLe6Q5dZ7a4xkjYX1khcOmwIg/Ic+Rxdhy5jC/jJGKoTY
+Ni6fsjt/NEGz9XaD+HU/CoH8UjWRHLU90Wk+/OouCuXQkySwlw61nNTvfVda3F6/riNACmULg99
DKhqPQzEHcZ5ZrCZIZDevnP7EOjEphI5vqaLJjS2smTfLdCEbjeTNMs9MyJ4oQ8SBSnLCB6MLSfZ
xPmw6vx5wFp66BIW3Fg/KWdb7n97pNuHeHnMQiECPwmm+7F8pxmLjFEeHEZ9ehiRunCyJ4iZStP4
1az7bmJe62F00TR4DWH8gv03bMMl8l0/GrY6ELUvOobcyzMu3AY6TpHvMJNU/tR+TBaUaWhrJH3N
Z7qXcU8QDuU92tt+sQhNtw+D0/HQt5vptIztKKfmLcnwvQ8Bny0f5mA5I+MTKDMTJcxu3iIbY1Or
ye44NSRoOBNxjsHBdFSNisRbIvdlFIOfyiAq9tgFa0xVptOwrED/p8yJTXQH/rBrlmhb3UL9mlsU
7cbLHUouK+e56yewZ2O0refeD2aYBWXt6NtQjXYpbO0NPrRTlZJyV5KCTCeUSUrBxzveRW84BO5H
drxrxW2vwWQTeWnNbQskrQVHyhpD+OBKCZ8tJ0xbqHRbyV6sHYKFiE7fmskVB4jsAUvlamrIRQrS
P8zAPBkX/hRj1rNu5Tocw53ORUQjGMhilD1XxBJwRVSEaGlTxRu9ZhCVVkQT+roiqDA4R7dejRAz
3QDbNfPutlf2yZhl64qjkPaxrt+NXfjcZMxu4AfSh11RTyDw0KVPeZy9pxXSXlzArYgTj25X4iFD
cuR3e+LkQwIteyslqdYpYkmZLbtGyuK8QWMz6+J1XXoOIi1QGV/PYgOLDGDgDMrWAj4xWvOdUxtv
pkYSRcb9yeJSu61VS/UVU32JlN6gRF4WmxqJmW5Ea8ec6MHKHNy25tsomo/GaWxvoF4U/5t6P8/B
88jsMc2pD2ZH1rDO6Qm/Jxi/sDq8MQLvmbaFu2RgchI7MzYBTHtmnXvBzEzChG7plsB++xB5S1TP
AN4+CXF8mRb03pArfkOOgOrNeiXBF7RYEjZNi4oR4p3Y6qLcW2PxZA12uSkBxx00ET+FDaxmJvxY
ZKpMYkddTynzs7Iqw32ONUMjI4H5BX27G5nsM1RS5vakMQreLraeXROGh8CekaV7mycj4nqzQuQm
5Wm3z9JtQx8wHdlqalFMQ3nJZ66UU8bP9qHxpUSK61MXQU4lkCe1a5o9XW+7Wm9Yngyreo4K2lvs
hyIUwV7N63vbIVNI1D7zrQazBq7rNdBdFAXbC8PkMuoDz+7AVPqGZPm3QD//M8LnvzB//jUW0O67
XGA67f8BGpBmArz6j38Qd/4bDej03ZYyKv9KA7rd43cakO7+ZtoWZwgwNijUzj9ZQLrzm6oDYVY1
w9YYBLpgev5AASm6+M2yHYdTg+M4luDGP1lAiqH+ZttiQQFxNjdV0/i3WEBUtvwXyo7QhIlV1QXQ
Z6mmC4Tnb4CquGHnb80OY7GYJU2YVzp+dtxKNpVjMMVj9u+SkUweWJVny5EdaPKeyNAmmBStyY3o
EZr2XDsfs8bF0M4JynAAPOq1Dv3QLJ1tGoV+Q2XGnialy+zWe4aW5YZ1LYWbNZLiOEDlVKR5apU+
3tNBd9eWeMmMirLxGXLeqm/3UZRrqFDDq5oKwf4mGjfTZJ/10qihPseC0BXE3rCPTG9Ssd4vXpOQ
S/z9xJR2VbIjWAU0yZJhzsyDnvZ7py92ejNyBn8f8NCz84vTNbzYg6q3nM60zFjTIXh1C+1RFpDw
46K3mfkvlI/6WWNDva4yDRAu0ZkNtXik8BmLEP4aUOO2euJDgbwSH2SgJ/ZGWqC9lZJMrG60HsFV
SsYKLpdB3CfbKQennqs/pgoxNaZll2gZsDbHUMBK6noB0zI/5FgQTzHkBvDX4SFV5M9ZKdvdpD1k
Lak47AI4Y+crpbz5HhAsp8j0odGV92GJqbHNvBeV/mwhlJ2aUnnQ0WdjYXsK9jHWntHFrbVXh9eN
5RWgZGLqWUvx0zRXr4MDrZjnvua3XNUOefMwjaodCbSSyCWbX7pd1CWx5fb8z3HzTOIYxH+kD57C
MshsqtI3aJcG/o1LBMByviVgXFEeuLGByXjgjQWFOSQ79X6JNCoAmUubeSG9QkhhXIkJqraLx8ft
8SeOpQ2eV+lYLTB8rBLYC+ypqTk3Gjy/FhfpWDmwx7mMHaWlKmsWfha4ObjKwPzQQ31RYIiP1f0C
j1Lx1E/pC1sqSkLPVD+j8eG1MirlicWnihOy8ZN8PCYkUKkpHu6rxDpZapmd+gb+VRn2lMIG8jw4
IJtsdgRAESrzHjg2A0sQBZjGGShmzMd0ebQNeETMrfEeESjQYCVserv9juTUem1BPrSzbJ/960yZ
SYvL8xJim8LCD+mkHeGQkI881L39K83cYC/Kaau26q9piT83BL+4/FNuQA7OoeQUbxdyWJZRSo4J
xrO08FMxBqobnNrdpMXSk2V3F0WdmEuD0lqWc/qupPGgaw8GsSt6k0LSHxPu6WKZI9FvsAknm+tT
pxy6wHW9VjFQaCWVHlVqvTu29ZR3i4s3j0gosPIJKxxjyihR2iH+UmQhzgTKOCyteZtKcMoOImCa
vLdxPR1h7fq2oFtvjiWMrH7PaG0zNsOXpRMMEjNX+KWHYtYH2m1N5p+qDh3BFON7w+OwpoDxHWAU
WtUUNhTDfGWHxpE5UwdAtLwTPcgdHZtC3hI9tGbBusr8UeiUYgCIOFjdoQ5f4W3BMYrxmWA8s3e2
YT6WxvQUVu2xgYpqJ0w6B2ckEW+95bGp+RnukjKybYS8pZDPNJ9lnfXHuV/CXU7/qYc9DPd6P5qQ
ugVSET5NLvcR1noJXIg++hEICR1Sm9asXomuMcZy/KZxDwTP/Zl7rOKpfMdaO+yaWn+01XOU5i+T
9ajPhbXlwGXsZewoRyY+S6JiEgCNYImvAJ1XBB84+0rsLpJ0l97IV6AeZ7rbqw1mHvRqEB87VdVP
YUOLYrKsYk06eBodS2oTJW8o7urBsuMfZokvhIn8l605WxWbJh16R0a31JKk6DTlUZ3NYzHVB/CV
WCeF+50EHtQytzEvFSmUOsWgqsVAj8QMiCKoqFlT5/BHVzG3BxWCnuQ4JyqsvJHieY+/KGTLNz7k
7fA6SJa5dpn7pQ4Bit70dD+Cthah+OmazEWMUhtPKLoPKikikr2FvrXYFXpwB261CuxUxXbSjS/T
oAENZl2K7uney8wc7oOGBpY6XLAu1JPF4eQ3oeBAqBJasKP8vmtTIorR0hjA1WpVm/oW35DknOaw
us0npg/dS1rY1bYl0ZfF8a4l4MS4ZfrWO/EwtfIuKMSDwczujVIhvJ2jG/khzV+dQxYzxvW4d5Yc
TEue11wYcCVwcqdWlE1+Vgfjq3EpetYU2qYJcV4VQUS/oARmO0x00KBBEStx8l1W7kPGHkBK63ey
KF5fk1wmHtKTCriTVvpzKQpJnSL/OSJZCm0XE6+h8hgsfeTiVM7lcAjTzwoZYdMypF1eoHeoRIbX
klRY6a37obggh4toRNQLjlUJFWXpOSqk8sbIOI+qS+5wDFm4jkyBRyVOdmVfGl5tt+RJcjB9zwbp
WnzINQ5POw0vsU08b6gisM/Zp4XjxNNy+6Br4o7CYroJY4vk3AxirKQEiZ4CXnowMatcGx8lqZwy
0cklKpCwLVhNkQSE046P2B/eSFo0Xmu6wSNH4trErLTpuu7N0IbHkquT78ZPamWYGxEW9wRvOS21
LZxtuCLMsXHCYlZJXjV72nPyXBodsDYOhjlss58BmE5GlTQnkpvZgQVSRqGf4CXjkeutVYTFcZ1P
bIXUDAXH1NDuR3TXkRdZCuubuBih1YT9NZMOdrVJjLNVkEY3m70zAonCN9l4A13nrok+WGVUMRbO
kqiS4U4LbWwOCaIsAPa67aBj0DZsBl3gsXv+NjkpAVMnXoGEyVAA/aanVkwDACgmG3MGBPqxfCk6
cQTPMINXSDsU1YRI+PS0HEqyBJVWu1+lm2C2oZfZGhimZVbBjIzduel0sKi69qNKa0yauvMRqe+V
W+4ZQaBET8m7M5bzDknMs0SzcEC82CGSSUXsmCVfCsmEXVkkcKtsZgQhldqJu3aklu4rSldotGSG
5wwNElO2wc+waVmGmLqrbQpV+yUsRj/SUXmitC9tBtExYxAi/ceZpqFfHG+VOWdMHJp49pqAs4lJ
20Ns3ll61PI8GNS9zNmHSjgGOV1fOY1zaYS80kbE/JU01xqG4KPVuu9WUj+0sK5wrE/Oah64Vlki
OFlmk9511qfeAUx3UvoOo0V4H8nomYK8OXNYVL6hXtu5+yPsIdUIRsmlejVyB8QAJmw1Ly4RBY3+
JCf8XJg5rb7UTvGgPQddD4sgoXazqu7KQJpHp5MvKCfrOjd8Au+cd4aniPmAbxfJBynmaSMsmzM8
GUQPV9+9Kc2rmw1nw0QoJnFDPVpjvkAWW0eUavW4B1z8QAz/6Pqj5qH5ZYz9EUeji8LUX7I6fZ4S
Gk8HhT7nTkHAJTS0RSZ0BEHzFqcqbSWag5esVSuQc266V5vmwCg5Z0mGr2fqlL0bG08k4E8hPpo1
sD83OTFOeWLCvmSMKwJfFU32leWrPC0FWNpVXj1kXUSs+MCryA4+q88jJc1c7d6ChveDE7OCKXG/
m5TroJnoH/WUfpq1PMumo+Z5Ik4dQQLT3KV5d1DPMqh8iYbTqZdkaM+uG5rQ0fRvPRvRkVh+0bFz
mtvglJjmEbgEiV6tfiXA9lAZ+Q/LCuAj5oL4Q9Xcd1G3wsDxyx5fGVmO3uymcluX4y5tEp6Hptmk
KfiUQeUzRysYWWLrwDZmKOBOYhptskK8qOn4KVStPWhB+quXBjbUnvO8qsUe20HeO3Xz5Ya5OA6u
fcwp+WDUW2EeXubyHxHJ7LVuVZ9zP31l5c96gCIxLe4fO4QlLkp4X06g+l0vfzhOUXiE5Y5Gb9br
kqvWDpnkO2gPnbO0DDk/ZT8d4mH8MbVNvDXS9n0Ux6BSfZlbH3pLSjOOE47rbkFF2clF1WCDEdm0
NlGehJvJvYItjjdlHzReGVkbrPkPJd0pq76cvhICNW1iINiPwcLBg5VSKe9Nol6c6l6o6B1sqrw0
isxdJGrKftpm3apochAlqSZaUlVUaHKZ6RbsBooIlVTvoVrzhJvpipWrs7JI1sLy6866Ot83NQpS
TJiUwprq0ZI5tbeO+9TX1LqZes/4TE73Pd3dGwq3aQbTfLs9VHT2oNWwpUlo4LQJpNFBFu4gSzrk
UB6NVn0MF/9A1JXN2jW0ir4PFhjZWdc0baPqWEfH4SnWCcJZ7kEKxnZGIF6nxaJmMIbktVV/BnRK
X1gkU5ZJX4A+sTqdcmaWRMbJp7m49F9EgUmwpHBXCK7VfebuSwc3qAWny+h/qSoaEpTUzXvrcjkd
GfkaRKI4nIGuJNZzSJSHDBSXQbfvt2qhXzoXtkdVyk83j3/gI5687K7TR2MlWLYQRxguQ1k9UntK
k45zFOpV68O3fELPsrqO+j47R57noGazTGvIzyTJzHugKdrOInFKNwwvV8rAOMTISnkZZw/F/S4i
LjEo//QFR+9QhMtNnod3ZU5FfODqBzJh+hlizszicxMTk6RQIpvPYswHgHwgC/VOYabhKLvJGQvk
Kqck0AYqJxq4FtSTkj6hWJ+cpuiOGEoAx9U/p8ApzybhjqdSEpN10K0xg7ueU5JbI3h6H89UPwzt
0R44jAajnyC5oUoYrga4SFHWav9d8abjDTufWKpgzC7GcT9B9t33QVR5CZO9NbZMtuylnzNfRSsM
4rtqXatdDwwtqAnb4Wvpz5aS0W01HZmEEoOUGJZcN7Ix5yebUU8cOG7uRubyY0CsZzYs1pKyGiVV
DrMCmRGO2jTVe2hFT+2o+5CYfipJWq+LBmglqxOKDbFuhN3VKJOvAWrhjtqjix2NyBK6g9nJzHYp
v7/nWOG4TmV6Uk0bgBnXSmB+nN4Zd72537qT3BeGHfPikgio0YoNZm6ZUFcABk+s9z5iI/xiEMSE
VaVUk/YofA72Qw2/fYMzZW1inVkZ+NI3fWS/ZgXZjwrtaos7MD6PIFw2YQf+qwu5EE0xRtgqi8hK
ddpVGP6stl9qzbZkUKWA6wJfNkWjD+0jjmyGF3hzwHtGhyyqHztVpjB+WdLpXYvtMftOU4paJoPS
7mY4a+WRku2H0BCYyvtLRz/nMQ/hHRVdtUon65Omelz9rvJZg9leKVnOHjUSJ7x5tMTF7n6c5Z1m
amzDAyjEJXOXpHpC9GWOoqsHh5gdOI9mWwQE+g0BbCCpmuCRNTOUuDBvk1OizOCSy+l1DMMfrLA+
4Q/ZB3as3tSWZHjK0usL3h6I6OOaOr3Hxg5xEWNizxsYCaiwFJWok3MaprLcGwhPubCZU7jzZ6MT
TkzI/qgdPsB5KjYtxnTvrIacMBkzX3FrgxkIFQ8QLByqkSGmXrUneC8HZK1dVdikNkmzjcald1qN
uQ7F9dS6ID53ktwg/X/S6NgpNC3oFMhwWjhZnoJrBVtdsw9ALKsoQ72REP+hRcQLAzLmdAB9VEAb
BiaMK4aiX3SxHgX+X/atQLBKIzT/X1L+/lcA80tTxf+uKO+6D/mdf2S0bvz+aAuTfrnLH4B5IX7T
NdOFIa/yxkS9pRbhD8C8q/+GCcf6h2ys2si5/wDMO78B4bZ1RGP374B54zfwR8jMFmwphlum9e+I
yrqj/g3drtmuw9zVdvjlTJMG8L81Q6RDnvbGXCzLkRFMREXJXK1Kn0TiVQFFFRCUVoVGDSnwPy7D
5aoV2Z553fNQlWIf1NYlCbs7224u8Q/0qngv3fkuQNYLHL+c8pOS5j8R1h7ZcjJB7OL3/i4IxWuh
AcNl7skGTL4kRXFJMPOSR5HhRgmY03caErDac2GSgdg4uPlKG1UGlcybR4q4XvD7fyN3nic92Ead
uckjql3Z2QP9RhHm8pesm4VrBfkOZ5/5TBicjAAP6MYjAxgzoMaTE29WlE/2ZN3P2mPSAYJgyTjA
7tZogpfzV1GNPnFA0y4+Sxwz6JGDRxONTo4JvyenkuAKoZwluEzqFa6NVzUEU2kTjg6qgdo0tq6M
i39OjPZnciPBSIcyYcKrVeVM2FQkTLOmitipY9wYlgcmFrNzOLUEBZRjPXbfHbWHQSUX97jm19DG
lIK9dGYTp2wS6zpBznG0+j0uewC0UQi1b7p2k7rvWhqwisi6M+kROmh48+cY93/Uq78YL5DSALIh
B/XJxJ4A/BE8H9jBTnx1+D4dTAgj+WrSJkBZmKwKwPPA116Iqfs5ZbanwuYJgBtN/E6EEvk+ZrE/
G/V9bWXEYIQftRjCKErbLmw0uxvTXatAZdekmS4+Xs3r6qUVUX3HS0l4qsXM0eklOk4mqNxu6YWU
lUZywx3kXhFutFYL1NbqZMMBg7c+gtDi/E2KxRvIDKYULiqF6z4T5hw8thAAOvTpDMqBRFRbv8mn
XtBl2WruG2F2JCe7fx2JqZNK9djh4yjOW1pQSZkP4PNx5yeMvu0m0ndBTW/dkFdXgJIXDA/6Qo9j
fCnWbod5jCuuEhU7Sryik4pFmzMzsa8YV029xWmOx4yFo5Y5hBL64eQ60Z4KPOAnrnVKzalZuaPx
2FmglE0qiYGHN5eRpI8R3c+Kp7WlV03tXTPg+DBZKDeQUlFULYMapBm5ehhzMLIqUTu26y/WrT5U
YTVODXu8Cca5WzcmdheHd+dy/WZG8pU3UN2b6Bp0yV7WgXYwuLxEZtxsQDy9qyynV3WAalWm9xhA
L4/oiqfOYvcsO7ETtkGq1hz9gP68g7n47AL1UTQotvIYNPI9zONzj+V8rSYD4XVSRAXQfqkpd3Cp
coKlcp9gArPbytqm7JFJAaQLcBVAR59cY7x2JElkvtBlYh95752oW4RTwjzTwavt9Ik6drOaX/NK
ehFvXg+MvWLo0rdDjSyLWl0JHWRruxHd2mhAijYaPpI+IyU3xNaxSVBc7MAKj7beZ9sBgXCVtCH5
0MGmIUPJB950HFdCB4eiF4RUZrh5ppUCsRFjcDqnsv+gsO2xzca9oxbbwMk/s2re2VZf+XgLDmI0
vmiYZYUDtWdKsSwLIyyObtxt9M79wDCERSOl+0HrGYybCRlOBlv9LmQrU0VBgkYGOUQY7B31iN3N
GKB64pZmskHstZvu7DB8CWwM4zoH22K0CzC5459SIQdAfN2GE3ZmSylZ5Cn7JjDMQ5OSzYtrjPQY
XU/w0NlrRqW1M8wJZy1M3ixjEVa46fc0ik/OQzEFFCE2KcmZXsDz95opommu7a4JvllvzCL8+gtE
xJyLDVuclaBrl6pcxj5Fpx4WQaArxXyGcXyWrZqerUjrL1GMCxB9/KHCj4fpqe73HdcjH2gg0/Ug
gHdHzpEI6Lkzg/GdmQ1u2xAbVqXC3JuquNhqInzsEnc+Z6DRoXLbV6WOrZc4xSMVKtU3fsBtDCOD
pb5pk3GrfzVWkB4bKK6AS1jZNslbANn/WKY+WEpMdCMeYPRDaO3LnImAhHEcxBA8AdrzNMjfuTKb
34WjXUa7sO/UdADAGTGDsaAmvHKd1FejsQSFG2A3EyKfzfh4A4SSAoIR8VvAL5oru4FVkfkcnY1X
dDpSPNXa677N4yve7R7FzV1bidX4vdpMW13V9FVlWBMIZOm+ghh9auPR/R4Z7rl6+WPCM3ZNowbI
DybCkwK34xzHJicDRX8JLDU+5TqDwzmFhSuKp7j6BXOvIFkEcn2EYACkS3pqoh97DnWFwO6G2klg
Eu0WS/oDdmuGKvZCBsjSQ1AMO2bEB7YCYF4zk0zGxFbrDMcR8VAWa30Z2IKUWiAlAON415QNz1Et
62pVa9ZdnLuPYU88qKHsPeyMF6Ass3cXJNAZlPxBmfpr2+vg4RKYyhG2X05r1F6kQXVgVPWoOXp7
HGdLbAHFLBNf3cAZxYTacCKcHQUvRBBEzMdS8ZJy3mRHp77WdoQY74TTD0TzUmrljzIg3E+DCbHT
SXSejuP2GWWp8G98sqrTf5gz42NAyI9Sk/MFHNwHtmFjAxI+vpC3IsQRsunNDHZmGIWnx0yELxS6
3vcc52erNoSfpaCgkLMBazW7NuKyruB0PIzQEbbRjN6gU7My9fKcyOY8Oexg3QkNl6xQBr1xaZoJ
CsdLFIcBeCMC9FAx7DogdlSm7voyMvY1LpqRcN4mi3iHKDYDNapqNmzCOS9Wd4zRwovuDugoVvsR
pU5+RJ1fKgtjrDENZ5Y6TJ8MFwknbPuW+k6GTk3T9HsZLhQsnSZ1p1Tmo9IZn0pcjfcsxPgjogIH
y3QZ5/jXbDN4bqCcMvjeKmRwzoZMjs2ElNmrevwG2+TGw0AHNCziLkGUPOiQQ5G85/GjmBYeApm9
B5qCwpPGVYXzPLsn4MJnbADWfRe/yHbCCzpo0bqogI5j8ef81ITxkQP0iWOn3YfIIn6Y1D9YNZon
4HeGL2btC4PUPmRPepAJOpNWkTM9WsCY4DaCJly2SMOkkJiZiK+a6kdcRZemQz6jSvgpa/COaqRp
VTe5tzTQrMQnz02dx5sMxoETo2xOudyZKHCAdwgVaNi3I94nwsPcsLOa6lm1mrvK0Mn2Z3B4qdIp
XAvswRtrEkygBWuqkd97GC0AEaSh7fonqWTgbzRcZMxqO0bCqzlFOIJpydJI3I02nBTyCkli/swp
GQdEQvRcpTyd2Xu80OWFV9YLHhODwMZpHrugfdJ4NlLqCZJe8/Nplmt1utBe5dmUEawgc8akFTgq
WhK/c1m+Z0VSLvIqPatSfYq78ptAA1log/EPiuUD3OXuxCCXNhwZvMyNHZ3sID+NspC7OGIikQ7H
2we31JC7YPUQa5ywN/zli7ebUWliXv77zd/vRYM8ySJD3/3lh37/zt9/vgxi/hd6P7vDLL5u3/39
SxVSyfEvd//LV28/1UyJs9c46ZYQiQ9wKdtD4kbt4fbp7dZczH/92t9+JKZondqh5S5/3u/2M7dH
mHVKR1d/u8+fD/svfXvQSrqV28RZsziHmL0AbNKZPOhaLjdvn//5ndvXKG5X5nAJ+SwkHKIhxeHP
n7jdun2ty0x3n+M1tLjmrcjm0+FrJZ+3R7x9KFFjwRwu/w0MA36GU3LpscSBYHULWKtC/6obUrzp
AsiRCypHWDhHWKv9CIew2vfT/Mev2C2/xe2hAtd+7WtYdURaWX8O+IldutRJgnILOCm3gtBaY/1E
71AMeELLB5PQzlIo8nr7r3JUffrYO1w2y3/KaJsnZfkdlCxsvV6RHddZqDqw7Je1g1NlLI5dWDsh
UP7D7dbt+/ps8v3bF2+fO501+FBPqVThh//yELfP//I4f36f7Oa4b5MM26vdc3XqzOpA+pcEeTMc
9DksKApccEPp8gRIoWH/zpiWryeslytwVPmhofUMpNjyNN8+v90CMdR77kw4+va12weGJyWh9kjz
6Bfh5TBLwWStd9koT3rv4868PQe3D/HybPz56e1pWoqiM0n4kNpZ7/Zq3T7cvvfnp7c7mXFV/v6C
VvNyZbh9fvvO7QcTbQLEqF0C2/CCMCJ1qBCDzA1YFg290swQwqVdIBmMR1dS+5Pm8EuCO1P7iF3N
L+b+BOiPlIi21x2xC9vJZy9J4RVbmRTYHpPrguvrVJy5gF8iqF9RqV21rvWborxXLf1YxC8OuQRw
fjtHKQ9VFO4rs/xIFuIseMzJB9oBGDLYRI30JQxzVO2do9m7Bks1deR1um3wX6RVv+E0eNdAIHb0
X2Hxq53jbU7Vz2SRaaSaLRiGSxWKXR9CGbVxO0Tdtk7BirGeKzpmBe6dbqDa88eaRB/JXVP/AGFH
GXdwoAksRl14PxXKm2S4b7rWQz++wTBnak4RWVacDECIBR4wBAaPxDLkv/xIAPbo21g0xqS9l1iG
S+IpqWrunTzhj2AHU7wOoXlwOkz9BsEtJkVISH5pCoT50SeU5AeJ9onD4akLzPchjk5z82F04x54
w0nT4b25yV2Xz+wIxmPfmhzfDvEoEyGZohrHBLkmfW2ivbwcWaiOJDHTw4DPLssufc+lhIYILb2q
g7Klc491gHMNZvFMK/KDyLNNBSkaRg/elbh/ZB18TvP5bvkDzBGGICSwDI3ZPXWjsy/zgWiJ9mgb
xnPjqndFrN7rgQ5lhh0Y/rQkkteuIIJkGF8ouHsVTlyWdvxb3FWiw+7VrW1o2YGj3XcCc0u0HwHQ
qksSNrZ4mTawd9blxsiFn1BLLc5Q+w+WzE6ZAlRU0XcVfL6AApu+G7zAkAdHVi9hNx7LOdnYquWZ
Wrwj4i6m8VLbyXGpJjEZkkLoQFEZHwK9uqTqjP84Y0RQnN2R/93EV/8qZLorWQUUtnNQ4EIXE70k
+sYUwVnJ4dyozpFZ+WNqt/uyxIwXsMdlMMGO5zwZz0qf+jFYaxmq93U633XgucbQ5o/VNzKmwfoj
IsGTTNamUa1N2+0Cl8HYyAtDSzXLRtdV/NkMDh1kf0sU58bIToXQ93YXn2n3JR32NJnT3SJ02yH8
RUgcwNHeuix6BSfrqJxq5JTtO1M/pqZ+qMrmVAtjK5x3uhs8jkGo7WZNLhq/dDOgBShYS5xjb7W+
Y4bXUnf2afdijj/1ydjH9Ho5cbiLAHRFFScfRt8gykMDD1/d3sPm5ZwZExVCCKfYIxX2XgbPaZPv
1UFwGLDUHCcyn6h7vTwMBgqFeVQH55p03Sa1+/2cIO4zYLB4BOQDanSCd2vMruyoV0SjTgEqIIuX
dRrND0orDqmZXJxceDIJIdao2yoTftXse5I6+mhtLK2+iEa+qJU4qrVznSvzkMCMqkrzQGv4gyKi
xy7s/HkoWGv5FaoKBYJnu4BlUFANW3X30ZRe0mL4cKJfM2jApC4ftJKJbkrguPQV3nz2HD5EXf9e
p+1Rhwes1YpXSZ1HUF9iEwcPEHsw3OdhnoHBI+pp5RVk5zOdYg9lYr26efGeMPzR58CXDDjUPt0h
W677EVqQLEH6j8e0CP2M2Hc3IjmGm0DIOwVWRRoOuB4+o7F/Ebl8Zt/gw4DYpUzzC+30n+ydx3Ll
SLZlf6Wtxo0yAA45qMkVwNWSDAY5gYWEBhxafH0vMN+rznyqrOdtlnaNjGAyrgDcj5+z99q2bu4j
B2vmMJ0RqiK0MPcQEcAcn4qQM9ZA4E8myLCcDy7jDCsxXtCy3siew999IjztzizyVXI4SOnAAIG6
KbzFpc6VpGg3DHoAecJdgRVw4n7LRLRDVnqOlfbeYdNNO5j/IMiiKr0Qc3G1evtB+XoLNOdLHwQv
BqpBOyx2RLjsQkXDYxmc+1R5MVOkfFV+rgLXBwZEeABNj1bZp7m7lSA/gsAG312kZ3RT1sNWox16
8EOpjLcq6mmMYi4uwkdcOBdIars5izdd1JDMSEPS3EWU/Ews1xVImoTrLNacSxfEZ2zVO3JG/cFl
0GPG5wG3xmRYV0UpXkWU0BXPDM/Wjwh2gJDJTfQQ1Zd4qLBzctATeJfgRxk6KBDUyepc7uBQn7Lx
XanJDM3vFW4jqTt+0M/sT6r3eYmL9MsUR9cMsRZ+l3WHRcomg7HsWGWardUnG5z33qxOZ42rIOin
PcHFeOHeAyd6ibE/Tea4p5G+wN8eJEPtRan6g4nuUGHe9EwyQETFIvBj3QQqkIfFltTvvD0OzRN9
6FE1bUTRxhnXJszldpcSti4Ddd2aSCXwmY19fsqK0EvT+GAQOp9ghAP1jlM7/cp48xA0BWmZ4zG3
F4mrZOnOH3NcviZ0FFPH8PCewvuGTn6skhfV9GOsvsSVOt/t+nVIrxWoHJgZw9aUMJkECWMf1eKf
wp7KbXQxiMi0hH4t4MtnHY1d7Vp21iMFmoQ98iUew30JiikgLElLLmJALSB3oRFRxi8d1z56lU4J
xStYa8hggwiFWDwfTEc56lNydlhPpolJJ23h80KeKAt7a6u5PyCORLdI4BUrQjB7gB+4khdhhr7l
GduG/HDm4hpWsccI1i9SWogK8/txD0HBA8PUlqfYNLftHrTgtgrPGXIKw+oemm2zLVFiYliyRHw1
jUetD8gAm40sIbCmsP5HpFo6vEKUe2Mz7jmP7SyVyYKJ7ZzOZcSq3+YnNbhlqelP6QFmxb7s4erC
Qgzz7GY4T7d2fiXu1WjNq9KoBwN7P9lmGzBEuhyJwP06gZADGLUCruw7RI41KKppTE/5xAKM4c4i
NbFgC9D3RQfNuzYO1SDfm6D6xqmZqemIksiEy+L4VdAAtFzW8Gk7saMFbutZfXiIiuI4VWzxlfKN
0+Q2tu9AN7zKafadRKyQj1427hD1EwQH2oLSLXDGNXwAv8pc3zQSD1tePoX7LmKxY0iq6XLnYjsj
9Aq14CbR4m1O99wiG0WI9KwGta/nw8Z1gAdk8033BPkZ0rxbjXq0mdGUEPEKyDNtwME5LL0w97G9
3swoJZyG4cM0/ugS5PrI7WbtS5KS0B1pftpNL2j0cHXTmKWPaS0qkERFsZUiCnYXyN8+w98kZtsb
9HlLB4w28yWYjZPRvhWtPNkiZD1KOUsMWCgJRuVgNNHlJtpiX7I11jZrSn2HMo2rjy52TaoDJnp0
16uxvQ5AbzWjxNE07ZhikJgDvS1I/UUrAr9yJ9LnmGsEmeNCCotzRopdEdULnOa1M2oAAQUmT3lF
kFeW0esMsm405NdRjZ5OYNPvjDymexvHtsla/Wj0ftMD/G058FTsi/XgKQFcrAhZvBNvFZVKmZUD
Ec4eGeBrnUxrNWSgPkv+4WBXftV0ELZBuNMJ/LPEb7p5iKvyE8Keo0imRwR1Yw7HE7+QUQpsxZBb
BTVSkbJ9Dn6TMxKs/TBl0tA3XlSG/mjDEIbM1o7MzCzT+wSwZumWq2wzY36BBb7NE3czOdKrultG
Lz9fBBwWQW9iJJy5OabO4HXM1U28HhlGu1SqW6EhpiJiukdHRUvjtWQzItAmbvDLh8R7tlifCzSg
TOIlqnhhW0tOylFvGVcVfj9kiD0ar1dVT51tqtfoOY6DVw/sUU3h20PixyWWQc26Ka9ZwhnF0Q4O
YLRY7wiZZwIlqPGbPcs3zV5gdYXYKOOhBTrRQnUgI5DMA5JLxmrT8cKLefIG2Nd6+Z6i4hGj2NrO
0WxAJysq3gG5DUzXZxbWowZjPT7QqUSxzQwlxSjNEwR6dtAGdMlOC58WO2LgiUzzGtzRMdkly8vO
oNc5HdmranvIf+FG94LmGrhEIugCToIvlcrHEbrDWfiMiPgtS9qsZJVVDmUDxW0pWcUXeE6qbKtJ
bAnR2LbN6MFN2GaA7zGtetr0Mtq2V5FqHDcEoTTM0RLl1OUccGpeRG9vFIaMnY3ipMoA3uHtbvcG
9aLG+ry4s22VkLaU5JnMPgVT42fmS1iM34E9fkk7fEJ1/SYRii/HIxUWHQV819LXRr4VqNOVuM71
CBTLHI1raSTXMLZuVqRsCoJhccSysSbnsm95HcQNNhFLe3NEp/6hVMkeow3981qDQGLOVL6Jr7gC
jB43KeAd0VNERRYGv2UZs0ggmVDwq2fFAk7YAwpTqJJa1nZWwAJfTSJivFKRR41yIm1Cq8ttX8XQ
uJj44mACzMlYwMKK1fuYJH2OQFGsY7tHrm20O9mkED1rf4TUM08SqXxIfEjow43l4GI9aKJgxsWj
lYNAZGkW0fRiVIanYQrrsszrVNMryLTJh4/AFn6q+12K6oypgW6JC5wiv0AjPpNslX04OiwaNqy5
M7yW+Je4qNY1jv9eFzsjQwpQlF6CeTarx+3y4eWtsilx5pr94MkFVs1vtpf2Tt8ht6JHq9xCqRPJ
h+mlw9TZqVClCuwI5FmQ7et/Nn+yesnoaRghlq2gAcVACrogOTHw5JcvPx+i5avCAgzg1ALzeQly
AfV7zs9//hVShGX8ECgzIDIYmfALK6wqZcloLox1f4JT/9n++A/dkP/7Z/9VFyXuo29NxxNRHJ3K
m2H9JhgblaFc+kHYR4pUm+7QPxtoFX35dRqyUJo9rSRtkntKmtGHTOZhg7L9PzpsRvMJol66X24X
ncm0czg2/XvP57Ol05sc3i2klxvYNNjo5chYyby0U859XTeAQNp8+BraePMyW87noU+s13CcyJOr
+q8RkP/9UBIBV2d9fhdm+yUvA4XGDiWRkGrzlsgjZVtwwvbsrDolBo8VYJnNrb7+GucKF2ZY2Jj6
+RakBGwzS/tSdWN+biJikOlb8eeJC6WhyrL954+1oeET3OATD0UGR9R1Xq1eOVhrGGjbd2T1zkbJ
EJ03gZP4OTWUNzKF+mrPlo9LfR9xGrzaxC28ohPf2NKcd3aDSTFb8PlNP+9dydmiFop4pE1GvYLA
rg2HYN87arq2YA6fZNKDb+uGp1oU2S0L5fe4wIkBKpubAi62L3JjZIuD3QKAmW5j6mt0KbKYhJuK
V3jXqvwJFVhsa1oEOpml8E6VFzG1vxCSNedIK2FbmbmPFyF4z2wH71mdfBmQ9u1KUrKOY97DEdVS
pFwcV1tNblo9OHWGQZ0abKTF62bhw7cCU5LWaPojnb70JBKGLrOqE8hZJSQ+moiAE8SoGHIIXszC
p1NQcN5ZOqVr8o0DjeHp1XHQImxbjfw2xZuGkwljO+CMU8bFhhi8rURVUCpsPQYLhotjQhb+UOrP
2cK1ZqsHV0WGSRhm1Zt7GJy3VBa0yqb9VJ97FBlZnRznKiAdEFlOMm+RJO6hE6BKRQZpMvWzjfWy
XMmqOmTJnYAcBseQp8m56rJik/VcC67ilbj+rKzDzmEwoCMcqom2ar1riLKe9WY7dZQr2s7FttMV
xTZj/h/OkZfa4jA0EX5tkMuEOM9g+HtmKjRraQVOuxx4i/3L4jTObOVSDl8C7m+zbW6OAQIRSaxN
5FLA8BagN+inaVPUAPtUUgOVeD/ir+pAzpbhh9GOO1HBHjeaevcZn14wCV6E9ayQ6+IDuGwL6SH5
EOJGk8N8z4P3lPG8NtEbO5BpLcCdVGLdTcdQowsY55tBh4kuXzX9KMU5cGs+2oMybUfmsTGrU+QZ
OU02r3Qgvb7AWEmiF6BWPBfehiZ9Hd2vEHXYEGGJRwNNNGJfpw77Kyu79jUhBC5JTNwzuPQt22tx
6wfTTyassNIiyN3f+Ep7pZZGE0qQ0WC86oDol0SM8M3kvjosgQBybo6T6pwKgCaiRPDaYTLWNzJp
17NrU6nDkBjb/SgNYpqmA33r3xyoIBQ62kkX7mt2GYSDLUPxU3kdxmSLXeIrNRL9FVqMoCAa1BVN
8NpqV7mw9V0isevbhCwII9zKyD9kOq6wzWOWNMqvJW/mUuZHKUlkMXxrAvFwXBMnnop1W2u7NhmA
h6xalGZk1uFKoFWrwNEiyfWeYkgp6bhZ+dcQly6L/82wP/DIrcv+mDYkXiGtniS+Tk6hIo5WRWy/
OJO+z8P66MwjVpHqPhWxP0f2rk+QmEUTcDe6ssiLS6bv6pRTwImza5UvRik4cGcYbisyz9V7qA87
tTmWhuvPKUpoLv+uSvdu7r4ltUbTdTzGY3uOSoxta93BZRu6HrGjKxsPi8XJWG5YZlJjl1DyERoR
7WI0MszQ85nTNbL++dl336Xuz7oPaaZnMQ3vy62t6aRZoaZ2hlWPDkB9Qe0Rau5KXmzlAmh4NQPB
sDDZruIfVroenhKHzLA15M7UkKQeFYhP4abLXkkcdZL3Pv2VcH80qg74MveFaV4Lh3tmAnnMiWPK
aM0M+E566u9J618AShLmka2z7lX0wyFGpkxjC0F87/UtCnQHw3VIfPd87nTnlFmYqVy/VwKvwaK3
tBoUCJw5IuZUZ3CSWpdedlvz3ST/CLhcQGIIYGmhW+dQb8/B4BDmVl5hU347DIb6qtn1B2pM5qMN
KNb5IlL1VBrqkW5NwW7Rd/WzBvcjBkjhrTyPgjw7OCVaOCCZMbmak0uHlqFHj8DcfyNjbWfH0uuc
R5acu5yFvOlvBpP43n6Vkw6oyn3prBaTbTj9DKbaRWM9NAfbJjd6hi0AbxcRjZPvDKWbOORhus6A
k57yjtZybs0GlYCd/XDtU+7E8XdXOrgelx8YNKqnsTSOCvr7Dcswzdbs7M6W/kNTKF0GV9EYFdfk
RJaJhWjBjr46qUuQAz9hVchxagwbzxJzK55JlZRVIyPwoUOMZeuhPGS9bW9bpnQc0QNcr01gv1SO
rl6W6DxriMkzE9bDhYvrV8Ii6mCQ1TtQwP2UuPULzfLsHKoq604vqvc06+Q6L3BNzY0evtqz6vfQ
NN+jtno6ltX5dub8KOIsfIStqRDDRZBNXuzLKVK5opXsWSdF9oybozpG1ePzT8AytNtRc9Tt598B
4nBOMgtvKjtKoNnVYbJ7l8iRjGPB8hUHNffcWAS+TIr5jQnU946yHOPnjGicVX95VJEsHXGPxX4C
UMRREIGtgjrFErY8fH4Fkf5CDKC76xTIuOzm/e96CplOJpY4WBqeNUNiFilF+UsSbKZNqoLcVOiA
gHj4/GoqsYVlISnKZl1anP1NRIEtbBm7rtGGkMbEdUFnwcD3Q5HLUja3Paa4oKHKzfKRyQDDgmac
HnYXGvuUwf+6z4eanO2wZ6NRfEq7+uXzjygA930y1oCqjjKRzcso7IyGAdaJz291RXO9fHRt1m/+
Vsbty6fq+f8DR14m+esff/tRMn+qp8evMC6LP0u9HfTc/7063Ku/FT9+/cef/0Ma7v6dkbuLJtww
XbTXJHn+Uxlu/l0T0FNdG7q97SAbQ7P9b8pwU/u76qiq6aqmZqInsxGNN2XXRv/4m6H9XQAgWez3
QhOGbVn/L8pwbdF9l9kESXORsJsGsGJE68LSLUPlO4enJ398ozceNv/4m/a/08oMauj2Kt2RYdr1
glgEhJ8Y5Xs9Og1xG50ysxZeiX3tWTrbcSg+RDJAI3EWKJ89I+wYJzmcsKWHqz+9ibc/nsT/Krr8
RhXaLv/af3puYPh0emi6bqMSdF37r89NzRXZImPpV0Dj0AJ2HeSEoKXHP6n3EmptGZM2vUymE7+A
BXZyKyIOirqG27towHosL5u2g5QdJkLb/M9Pbvnc/vrGmYaJIN7k413+sxfB/Z/euLIyOTCpgLZd
wAHUjOIzeLO+4DI3txMhbWp0SYQLTVOO6PykYjxThb3dfO1lX166+puk7eJhJNdOtXkITEu8omkp
Nwi9q72osPEB9AupvGoN+EbUbZGsEXk/qXQ+DKzpsB0PYoxqX4Gc188o4yyGtupKk+4Ji3V0/XzA
e+l6MQ0R8t0r81+8CdryCfzl6jFdTWOqrpsGJB3cdX99EwTt+ABpGVHJn/+0GqpMIDawK8u3yC7x
9g60qTLj5VOO5yTaUcsrtvAhm/efryaH9IVb1K3vaRJEHiLSx//8MZncKH99hpZucJtohs7NhAeC
G/nPH1PcAR3F7lti1lsUswNkbx+PwDmUBrBMnShq0tU2lUpFFoPMveQ0pbe9iS0hM9PBG7OJ2XCm
lxc87/lmbgQxxSMlfsHp/xnF+Xe3tq6ZMd6MOq73tTvZiy3tJhiEP1wRAZjPp2OUIHpO57C5DgSz
otLJUL+DQIx0WkBNMsORx/T5qmrFYZZgqeeu1fehMdecAkNGq5n2vYrm1yZaIAIxlnxVxF4g9HmD
EzB5ACSMdkYIJkQmuNxFl7+Ibp6v/+Kt/E9XPN10l3fSMli0WK2Wt/pPV7wxGkz4wSLAAq5/9njV
HmTytdsGW2E5T9phkuYtKLTiVtdoibH7h1eZNr+xnw3XzmqQT7agCHM3IeWIykmqZX3OLfeD/9fy
u4mzZmpH38u5aM7aiDJzhiW5Dgd6SKVjKGd4DOiS//3jGARvkQuPc5tR0YE6pLts1d3JMJRrFgwn
EcXmDcQsWIHyQs9vZTvBy2f1Mtvkw3eYrrBFBikdcHgRWEBjL2WWJRRyoqz63vdjca3z/BmjblhZ
YywvCJBQII6vmTNqhxBt1OlfvL9kwfzlYmXqxzRL1VXbsjUHnKq1kKH+9A5TE6L6NjGOaQNjvmm0
EEW17mUc9TsHIIz5GmyRHD2LXzIzIlcaXPx8CVKRQyY4xVS+a0WzxInk6w8nR/oU9PlZmj+YMsTn
IMpxcEOSXU0D6UGxa5+zRjdWnabom15q3+tQZ/AFu31jRfrvaLmRZ1y24wCQ0p674wxdbemu+czC
a2QFYHIKuTBvKxy4cDLXQSIrEHvaCZGLfuyy7iUi+8+uKZrm0nw4CbIS9LB6qnxU6mztZKk7m7FO
XutWpSVRHQDypNS/W9MkJ53GwqWjPzJMWwgoYkX1y6g3PSOYlBvNsI9Go6drhaRVo3lE+XCXaKzW
01yddKvJNkYgtiJ1vmdJwkeWPYFevSnBuNFiDv4Z4HQXOX4daq9NWj9t7TlLLPu4qCCNa9oqmjvg
wHpyp5n1rZweDdJQmqLhukm18ZpHv5HlGl+WQFg716DoGCZJw9rNUZRk76qxu5Zk7O2HGLJGX5rt
uS7a0YvwjK+TsinuRYF/2klIwruOjtLON8CL9ibXTDAHOAeBHBc8CVYBbUPwlk3T1QnmlTnpDCyG
8qaroS8d5duQk4Ha1NM1TSf9msji3x5MXaUINslAlXq5s/t8/qq78mBXXbQZDd04GHOYYSVG3NFE
CQgUN5JXewoTX6DoPiFucIFOFjfT1Bx/wLrim50Mbo6DLUezs+YN6dvvKHOcnwOBcVrmwYHVL42i
RdfPB5SkBvhY3uWQdDlBWvCpzwP4GhbpX1t+AfFX5M7xNi9LbhkNKzmmxi8jfaNrEEUrPZf7dJzC
nzLI3hO3Kz9iE78WQmzSb3NyWB3DHJ5OH2z0IrZoqRXNhen7eiy0/KWpFQKrpaufiAphXGm/YDB7
Nzo5XrTe0smgI+RiFkeb0/etRV/4EoMo1q3KeEsrGChhi9EmFpVfKWHzqtjuF/TKtm9g3dzKihw1
WCgr123Ne22287VvOX6GY3mpugUlagp43DXQeKE7e7efHRR05rTO4nJk0CsiryN35QniLcKlRXuT
gdm30UbzH1T6vZy05CaE2ZBP0bsHQJna1mjr35/fNYRMmH/8Ba0oZPvGYVaZEwOGEMrhjwdduVQi
zCPWDtPYYLq1yduTMYTd4t6V8Y2MGgbX2PtPlaH2q6qI3Dc3uGRjCjJbktqBF/ZQmm57bRuLwMwA
s5YxonYSTAe5sMeQVnpP4Itt0DP648G0MJwJKLbrri/tdVt1cCH++dCgF9+hbQebW/HhcPD0Q50M
4aBRrV3CU2GoEOkHpYdYkRqRgK9l9Edb105gCtQ74VTFigNst9ex8u9t1/gSa3clbn/ZdG28MU7v
5IfUVzuvrKOZGvSuIu2kETvwzSKyc4z673Hl4GhuZ7MB9NVFfo2K7SSlwfE/aWgh810R4esAhD7e
OmF6StI3d0fE2gn50bnk199bNEpNzGE6TjlbJ+mEJMKcq03dlcht3OR3k+tkWSUaGWmV+VbG0VNO
6ohH3Ji+ylnV1nowmesssCjQVLVDjFK37aGn4czQBnyqmuebQmnoW5jz8GiSEdV5a6gQRmmTu/Jd
bYdfWt18j/WhuUZE024gWlM96irIeYcLL5C5fmf+eJBj3T7S2Kp8q/ZdzC+PVAFV3LoPWuCPQhjV
NnbL9tbjKbvh+uHtDXQSBMm1wdaThB4Sya1tJHSkOSSt5yn/UbIJn0bwJ3t9geuVB3XSYOe4XU9a
TBx/NU346QoDm9Gw84COFsBrmMDTh1eLtngxe2C24NkZXCzfEv5J6Y4H5OFO8a++49PL59nXcuQc
TmQ81V5Ox8+HjmApXyur7IvAbbop8q48YcNp13VXN5vQdplKuhMp0aOgsBgMpndJDOsNWd43+I7l
eSaG4RxascEqWhhbayjIYZ4oqaba6B+6PUEMNlpmtYALHkoS5kBTsrfeRKtRKl33sHNK9xgBBQ0g
JcEVF1X7OVDN44QYC2fkYpql+DwOdT8iJ2W7drsCXaFiNHhDli8/v//8yinA3jpauh2JXbtlQ0yI
z/LScPhkjAHfalHhO0tIkXSYWTd8pENYo1iRRk5fivlITusFIyb6LlFRb3J3uH5EZMe61mj6S5C1
3shm5OXJ4jDImALUE9PSENvrH7XnTGfQyXQ6rOq47fVZP1Pp1D6k6y8VxpS7Ms723V0kUOx0Pz9f
p4rwmySs/GazkaztplbX7sJpn3sw8EYVkYS0YGYHKV6jUnKILLot0ZzN1UUwrdEJISEcXqrtFKce
jnYu556gq7w86WrBAjuh3hmqqHgJFma1BqJvHbZR4IV2SOpLRGM7t0T1DMfNhCXzoZjM+6ZtztqO
pa+OubWjl7kuT2xp/SMhY96HGlMjXXPuciT7I1GHYh9VTEOrWXQou+ZLLVV5b53w2FgEuMS5BVY/
lO95nx6AUwu9f50K6RwMKLkeqCia82XFTuyI7GKDyF9JRRYeBr6ny3HhzN1YPiCqY2O13lK8cht9
HLNbrUu5gRLcPBWTsKZiDH+q5lB7nz+e13p8CK2l+miG7502x6eq0qtnnJI5PkHzddsYp0ceegJ7
OH18raQhWd5VStJNNyS/HGLSmGXSBJrHa9Vaq9jiiMyuIqe8+TEn+k8xlNGLMJlHR0ybwqozD83U
X+q+BqqvSedsZ2l5Ig+AEMXwlIXENIeD/R4nbbuSOjPMtqD1RDfjOEtGinNZ0GOu4c2rPYp7OVz0
hjlJ24O8cCXcCgeGi4TONdKl1+MncKkkMj6MMQn3UCP5N2NKRDm3sdfjex06l1x1jlpjsUReYSdV
XUrTrD4PESmbU9vDWi7vjUY+6jg0ILJm4Y2BWqLPTL8kWmieGk7XDAgAt5mN/rQS8YURfnPkvevn
zGPuaK6RUx4rY4oPEnRy4tm9VP1gms4iaUuoTaTOj3P/3eX3hCHKcXTuWNsyPjXSAsZO8VrIKv0S
Eh8o58lS0JZzJrS7vD9ZtZ1s43actrOcrlC9DIaKCAnUxNoZTMo7uyVRHKsVVsLAGxvzgCOLYXjn
jpcOWWJHwglpMhSxhUKZpitMh5zRL8urmiGqkk14z+ycKXqFBlBbYjK65wi8kGvrt5IQzNVnKBoQ
fwMFYbSRc1JAP+/O5IwGaa8wppg+1FRNHmStKw3Iz/JBE8A+6KrQ13rJU0FVda/mxiN+WR7bVHoM
JoE/kY8zZarvRp29iobiylGE3bAmkLY+VrHab1Gh4YLEbqyTsBaPwdMCBbBTUCmFgG82ltt9mAV4
TDPPfnVTeIE9H19GCrN67OChGTh7XGyEsjbXcavOuzH7ObsS3Uekngoxv0ShWe6qkknq2LOGtSPd
0SlDwQ6XJOeytCeudicaLQYDwwsmgnJruu8kJNGviqUOZAtSY6CVb0lG0nLvKozfI8qYtLZXQ/1R
C3fgNQTkpzfvnKxZJUGr9TGCWJCVv9wpHdfDwNhb1b6Q9U7yOPxUxF7y3KnOXR9UZaMjhYcElp/D
1D1DoXu10ShsBuRlftUk10SzzW2sW787FpFtpEMbH2qqtUl7L7Aw0+dNvsYTWR3oDSFoy/kgHGYh
mGGzTYENrVr075xN+9OUDbcm/TEswAU3y69T+l1RE0D4pjE+80L9UF9J5hQ7d4HPRcDdCrcRngob
gM79fDoHPdTgoHIQ1CAVMnC2duZYnpwJB6+RzN8dZ9o1VhVstQr5ADlaJrK+AuJWNtGx4QiVtphb
TJKJo2rcRq14aEAlBREGpCvi481lYbJctuTrkWCPkc8ma72A95U650aTL+BnK49x6MWUHUNhGoYd
evKtqHFoyn7aZgUSl6BgVhq2I1F2JTk5+L4WmOgwTb/gVPl6iLgVolqwVrG7VDbI/EZUYlVRTCYC
pR5dvtc4N27TKGevh5gF7hHe5TSsuqkywbHmoV+82AQGL3kIHyHe8RVxkdYmSFhO0a7NHRiqhgSC
A3mJ67THQKyCmkMJEwLu5oiZzfIlTHm1QQZfWDTOyYWjwRkXPGBvJhj+60Oew3/JZfJawHF7uhix
rURtHgrCbDyArbt18u/Q98jFDR2xtqJFXjktPkSsD8uZKCHvZzWoNh9+wk2CH4OmMInlTgRJdeYS
dlmOVkLDg6GxeVth8EgwcxEfz0QeJciu7ln/o07FFeMq34qwIB3Fxu1pVvkxW8yVuTvMa7qnv2N6
C3DqzPLY4i6wU9KNFHhQJIkeg9AI7ui47xRVqq6U3xzDIeVAojvL3ubSvicNiTpiNMONCQ/KJ3me
fDjmaaTSFOcmoxGbNxniu4HD1IxKaq4cmoGtdor66geiILZGDlRckxMz5g40LqqvFajCZB3bXXq2
XIdAceNNIEPeODkDpixAIhq1448KrhILQrVPbRxhs8yNTeNczITRdNgXP0HYPsKpxN89U2JDL2Aa
XOb0hXjma1OjuCMtdxTAz7hCmnWL22qOsKVoZXnC8cUSUaQJA+R83y/9iMBCQZkyUGM6zm+ycIqO
RXXWEghvc5oe05447WngMzPrSdsJlVEl/QqIiGFxEK35TlMAw+X8QWhw6mdK1nngWfeZzoyxMkFL
NQHJEcbcbYsl3BPz+qMAjCm7txTf/5qAYbAgs3l3AsrkkDpuPeoFCVo6wIrRJL1OVlA5Ag1b3RAS
ehA104qmHfKtEQF2ofIe5M1ih1gYwTpQ5AzZBbxQA+aZjZVYGQgUccYdmeSZH+Uc0Tk+b2pnqted
WvMZTJh81VXU9/I7geTct2CvrV6r1gIdkSep0MdxzveKaPaOO7z3Cklm5i+yFqq1SXobBGjLyfZl
DSgtsJ42kW4bZUjGtdZre0MQBiWZL1bRoO878y3T05gkmJxX46CZUKlfO2x1Q8X03ZmQKuJI8HUa
Cw9bTvcQzPmCKyCQz1occEUCFSNgLcMjHXXJOTQqcDIpenhnoMVuVmxFpNASuQHwtS1JUwob9m4L
xwY2zGKNB4R9zFAB9o4d2FNpbdWidtbWFEQ7PTD3Gl1Ay4IptowbYhJlD2QcrKQZZa8D/N26meu1
kwnpq1gcNkNUdpu5BZE9yDOcJ4B1DVgR3vUxJ8EandeR1pB1pi1c9yykMdh1z0zpBhuqZFQexSS/
jG+TywYPUOppd2C6BdAtrkX4YZJUMXJ22FJ064TAAEaNQEVXa1RGaadPW5OyFlLUKnSkg36xNllP
UaKS/NVvsuWqtIp83DpG/6Hn/dHQs48CN49XMpLdGGbJpVIZZ2ztG5KgtbVjPcl1NzwD2h833Lqe
YenoqJAjc1nQaJobOmAW4QC3yyF3Jm+WGX1XFbsjLbh9ySf72XbVl6joEA716FQ5JG1IlteAAtva
LixJFtZDtobgbLA/eE4w7px2sFEv9uyYZlGi91O/67S+NhWMj20D1WNNSHe9Cg1c/H3gUZyCe0Na
tEA7YB9QB61gy4iVJFuyHlqQtDGpNiOiH4PVgcU/5Kw1krirO9ACbJj07VjUKzIvTk6ivypRYK9g
fcCFH+zinKsCvU2BuwBOFxuQrRz6iDUOYhP30ESoyggA3goznRdoK+tAsKfmcbh1kiZdc52qXqry
/yj9q3AJaiJVlf7prG0Hkk5R3XPUrcjcCU0LtKut7Br4Qf+HqfNqbltJt+gvQhVCI72SBKNIBUuU
5BeU5IDQSA2gkX79LHjq1twXjc+Mz1gWge4v7L12JseKDzgfsM4Cw10oqx+6sr51JnDi0HUGljn8
6Qsu/gjLfVSaCRtsRPKB4Ggn04apYY1tk4NvXLgJe/fYOAxwmgZdq5d2/Ak9HJQhhbEyf6pgfAKK
qrHVVyOTGPe5m6fHNMBX4CKDa8jIiKg355g4Uhs+YyPxisT6wpIA5TtW/UNAYPfGFRkEWDZTewuN
w40xfkQ7+xpiaWeexl3Co6SUcWCZ1u6Uz5SEfq87GwCjN0ubI31ZYz+ApdfbXoI069qguljNUl1c
gK4U5hyA7Rgek0W0x1HDHRS53lkxCQOpTU5lXgfgSkwItAV0RLPNizNJNZ+KzwfNh8belJ5iwFQH
uNf2dZI4oecyP7ddg9JWffZTO58tsiM3jVfy0pswfw3rTBs5351WuOgPLQdLSH8g0nHEOg2xhPYy
O0q3RsPVFSt6JPKNxLoR53iCPjJsWm/Ra2rB0+Q9yWUiRrjr/ybepGGwpjfXRnLjjt+G26LAYD7T
RJS9tzDg8kuH+qszLR21gXOj0CCxrN6HSIe0+OhU8+WTLLtBDToCZFm6CGzmr2nmv3KK8hh48ynQ
qO5mTmpUSlq5v6jGXiS9Jxf7UHigSI8pm4HPhge8+wdfHu4dWKGNm/gPqiTfXK9/STVVr6x4rI0P
BdEbZ4UZcQGmGvuf+Sx93D70x27+R5f5y6zsBysHuoNoEN/vMBeMlcOcTSaUrobZpPerGcV3N5Ab
7yfgCKy4Zl5bvcy//In3qSymd4CS3paS4bXvaFvc+WTPBXAYyoXd6nbIqcs2XslfU4bW71RMzBOt
V0ZgPHec40OpItSf1RbvThmlHt8kGMnd2HEJ9Qpz2kyu4+AD0mFooqT51tcT831zfTGyR/E0wC89
x2sg91Csiu68eO19/HXlcx4jy/ZHMk4B6UJ7CFBIxsr8UcjqXvgGo+SpubVAHfD1ZQulH22FNsiM
MEUnUH72v6Tq735WMv4l64nLT3CuDD/iSrZX1zaOKYo7PAakkwUFEunYcqC0GIW9RfO76h4RcQ7W
3zDzrHXgQt6mv/PHbo/V9Ni1k8n6S7IfhgrN9Dvh6FhjtkIPVv0kvql1ABqn36yTImcMxKP/q3PX
SYvXixPAnng3Z3h4Wb9sgWJ5Z2PFgQRooqhiT/nIDq7idtlMwHV2qqA0J8U2vqH8/NMv8cmbAOuY
0z4f3Tv6WMX3g+qmcEZvIwmr5aiO223qgmUr6+SG/aqOTA6w50ZhwknRANb6WiTaPSj+XcLE9vxt
S3KerZ2ZqZ9jbMASDrpHE43RZhLFH6KoTqMpv2LaU4rz6aOhPyU8HJl9xZ4e84OAlMisHGJUuc37
bLq2zMK3iUdTXjsLa3l7Ji8rNt7XmEXf6ajBYiODqz++i3G4hP7cbAzCsPapZASsnP5ltpGDGRYR
Armr0SSygn3ohjfu8uTYodPus430+29YDW/eJLBRV/RXSSLvcJpGtHr3Cs7qo5nOoAmGlkuy42dS
pKDpxnkiPRYVCKeEvqeK9hV/3yPT7FWA+CVa5qm4++Was71x2EL4laInQhJNxAWDD2136sHBtI8E
OSJxxMv68RvmD7i7hQ8qCT2ErukPQtI4sdBCb/h5Bz98v/jdBWgJyKL9gHRw8daYBn+8BPXZZqy4
MXv/YbLzj2lGH9q3P/rCNXf2Gs6cKfSUqMQ3naYMF3P80tl6IIwB56HNAiDsgmor8bbylm5n9Ern
dJoOwkIc2GI22Sd1TTZTAxiqWkY6QQnhYwEdrVweLMcHFM6P/hx6IPNKa4SiaZ49/ebX9bi34J3g
oAs4PJOQyUJAsTT0u75NQAarPt8rRiqQsz5HVsY7xfEr4uZr3TPG4sNJyFK1BZzrmUipRRjvyscA
J+EnUCaCBgjDv30awpqdjTeAYLdCA41j6T5uKiL/avyxRIVdHU0sBYaFZICe1kzmiuyKGgINKshL
DTu/jefTepR+8goK/qPw07Vijv8mjGXQAXMS9uOmJYLl1aVSNa1nQPUftcAQTEMxbZGMQQN1iaSG
mcYTIn7GwGVmC5xL8AzQyiYOmUOID/dlrhk+U8d+ej61P99xuB0wnJfqpZYOjBI3/hCIXWvvamWi
33iI2cG9MMVaqmOgmnE3zqPLSGLc233wLs3+V6Hauwwa5ARdd+gYHW3B6XeHMWueKuh/0ypFzeKc
zmKgOpnIHx6G/NWLuxdqUnCHxFmDwIBSzL5uPzRRtfZPjlzDveyBKs5h0zeOdlRBgKQcCcpN2CJ/
sB1/2Nl5xc5TaLK/woI0kB52bNIgJtLSGR+TNX3dyRc+rrlmgcZMpuLQnZZcPjhdfqsrmIogXYkF
H5zNNDVq9y+DkNEqYLUG49sGKs2wZpQW+8KEFBu+p6n/7MehdawZSTCWWOHLY02RCbYOd2p8IVH5
BwKI5FwabCpFkbyGNGMwJLAPLXMbhYIln4UXk9jR/JQVDqRwhDi8v2I7mB2IJxwHO5Nj/mox2DNS
xriyY9I4BvX01FTdIZnilwWUycZRJQ4a1M4F42oS5pd3Yw9lmeRA/cPqUh8acfDSGf5Pz+7/cjT4
Ww5JIoEYaWHftD4K5spbtydEGkkgHOjqOllom21GSSbaXOuQGowCvFngAS30ZwGuw8Wt9wgJl3i3
8IFBaMVVtRD0w3UFVjDDTnXOvm3ClA6NC3Z9gA6gjTUKcEqeNUdiV7BfDX248H2/ti6eicOc6pWN
6AYxG6wOmXFulsBelmPhZn8Th1vYJFJ4BGK3HdcsxoxWbIKrflyaDswdqtWtKodi6yyNputglxI/
jXb8PbTsy/yaMVrlIQkoEijMSTf+JKcz0iPbvsBV2M4Xic6zKCOPx+E86elcL3AOcpHFhxxoZD17
B99PKFJm5NCp/aUNzYtmsnzxYgt0PKuWGnZjdyKZuCTt8xcKOPy+fugy9tVvKW+Ga1Hl+fZsX23o
CzDQpPuzYDN9T4l/U12pN6NlikPO4DJS+QTfyRlQr5jYwqaMFaHPQSN9+5bU1lobf7qOUZ2Gp7iX
+WFmxoXds32l4odtMHoDn4bXAhBBT9UI32HBNPF/VhmAIMNH6U4whMFy00tGSRkiuUr/1myWOpvw
rsQxoOL34gdIh4uPHvnff06Loorp0l3btu+GIu4GKwhh36yPjKHsz+5MVGCIKteF5yVl6VMysR1l
yxKNQWOB9u+NPeGSjOSDEj04Dz5ai5xVukaW04YSZ0dS45OJM3nuyncqqOqix+FcChOgMUtUXt58
v4zGifzoL7ceRuLZKdqXDUscbBai/JAde2Bp3+joFRJfXNN3y0t+pQ1ZUamBc9lDfpBx7+10axF9
rZl/hWmAEqoB4BGWFCriDy33rrOY4DMKqY1n5X3kmOnQDaLy6PXiPk7QX4DOH2Yzi1fEDUMz70da
MhDy/KaOVh1f2Ffd0cSoDFgMn0lgvPZ4+qMgrIdoDsaUdLGhIoWr/dMUilGa0uTHsFUMmUjz2z8s
rA2RJY3lQNSRETVAkFhMjruAfe+pfW3I67raTXiSBQjCQlvYGCQ5OtnXUBCEMgkAqQN2D4R/AiYH
bxsjTHhOvCmyS1FrVJN3IEzxii7MeBiDD9XhEbIl1qE0JutLKv1YjOg4Qu932eHb8tvuKwl/pDUh
G8hKgzMwNPPqmiW4L57LzA1G9BnpcBMhGAsMZ4D0tPmR2+XdcO1j0TQ1cDA2vs2ToO7ajvWIND+u
f8tqlyrvvTOQpBDE5ojAPdvNcoFkjXCfPj3V34kLNHuGBoiAh1+Bcv9dkkMQghtNPK+hMR8u3D9g
BjyYhZKzOiOVwJ3F3zYNIKkWC77g3NyumQIGENVb5bpA/eoC1uD41EIz3fheuez9CYBESPgwVuv2
JKqJVSYKAAf/Qj8bX6RHFjAvqadk6SbPU0hwA8c9C2LzLFuy0dHWx7hrp0j3/sX2w3OprU09gHul
kn/3KmbHGKihcfU3RHB7yL7OvtKZswsShUkrxbQxgIzfWQFNrymIuJKBWT1bSHQ2FmTJjeONpG/V
xr41aDskrIwII+S19znKHSNZdiuitut8tdEVzqQq+FSsGC/97J8cl/aqsdNpV+c1pl7jb5FnT8DO
YD0gYTNVd8wX9mw1NArdLhiGMm7DfvXp40pQJ/b122XE/KvCAEVcnez79oLx5ifH1YpOtZ+rUHEP
SCn3RQ0qSarAvnbkkMui51vt99oFx+9CD24JP9g6xHgTjcnVnlPTdn1ByNgkH/KSqD0mCeBMyTHx
Xuew+J6tpNt42r06TPJ2yJxQSzEj3g7rVNaQBPryg538oD+l7vxm1vu5ZTUnEyBMEIE3cRB1FZLD
Ije+YUmn24Zsn5tPS5eqkKpgDjrmUWci5FBEYH3kRZ+eU6N/Ym9sH2yVf2VL8BgydmJEg2HetNk9
6/qlFvraEQ69c0yF+KRgcgpmYZryp7kGLjrS8SEsph00ibxL8zkjs09fyWKlOAnbG3nKFzPXZz/F
UGeENvxrN76hlHpx0uRQS4+yy1s+NB90nZqQFj78tZdtI60MkLCG48PXHLIdog0gpGur2nfyDqL5
pgq1q2tmUvZIdN9y7nR655joNkELLIgV4hmmGLDNHgrOZHJYZTrYju1VgCMoJta2Xd5yjc1X/Iaf
meE8ZGQIRiz8XpcBN5FQ7UXPeXjypP9bCSzulkWhWzIrxzHsm1sEIh3KMP3u2TOdquL+zbMAql47
IcnDNGonznCqTMbimTRGopbAdgUYwkjqA0H1UPhxspmXmOFvQ2JUVx5NSYahRLaFU4/+Fq3ZJp2c
Lho9pD3mjDmPLQmAjKx+IgCBgNbwi+Js2YwADdmSlIiNKLogu3EPWAuhFaXwWeuBqxKmt2srsk8g
G/0pvMw4Zi36wjb8HNWqPVsnpyi/4U3QPWlEeRU6GC4jfH1+qbmnfOOp9Sx8qsgg0yUku5p7DAkB
wfJwpL3YuHSifU8SwIpmmFCm+sFpXkiDcdHBZO6MAU/GpywZSWhny4ZzhNipsE/RWrqg1Y9BgVSx
VMavOvWnTW03hynHkmISXtUa3GgKVf1mHOtHi7FnnMGI1TVQzZzhwCULsjsffsX0y0wjexAvo0sO
cgURiCk5RiKkD7Qfuxj8CaJCwpstqL2Y0714tyY85xPRgtMIdTqHQ1aOV1cjB/CWP2UGTT3GbagQ
Z/IO/JSd/967yxbIt3NKNb1lbxHd0JHxlY4lFSC4CJE0u6CpfgWl+5Q1QuyGjqWTmhEiSeemjPx5
6BdwoCOZcaiAYuAEizww4ilN4y9UAu+JiSze3UPJurQwKKR7JsLWgEmQ1LIudm+BWbprTBfRSNwc
fdqXGyOP2wPUWgpE9FA25Byabfshd0li671kTwf3apXB16KLP6xggFAblUZBUuxQcZ/po3Cljg60
xaT6rVrv1Z8adsgODyBLz0OafoUCKUKmTTb5RYCZ30+AMHtOFIDohr/dPDIGH2ZXHVrYHRtcuwhd
5dRHf7Rj7/2qE4fes9hWBORj64AAIpspIrsfhhGh2XLVhCBz1tdVKMXHxkjNi4kCTNACjkO87X2+
Z5F1b14ytpGfcnortuvGGD/ntoXaai1ORfDdOtNDurarIQrqyNfLsTbbi1yKv5ly/H03ggjqL10a
39IGyTQSl9+Vrg/sMz8pzJAojSNkj6qiguyYpqnnKc+/k3VWwHVEUjmKpl3cKjYv4c2Gd8gPjOhN
LZcywowLYH9p3iVjRpNIv73bMh5PEh1prGPbqhdoFGwyAQVo+jaLI/TaWOPrkTsorI6FU1/wQAFP
YoFEcNgAY1D1G/xwD9IbX2rT11HTt/Om1upzDllHNbMxbZywfzDwTnQGc0/DofAZvLtiSc6KjMzw
v3Y/JccRjxuD7O+5W2pyPjFXOICweBFdqDKkS4cFLqwGpQt4SvmXoHKDFELvUIrhsQ6MHbLbi1GY
5X5y9QtXBgedXD8uYe28xvk1+ymqloAXekCBPgkMfgQvDuvuWS9vZZ9i21akh7tp+jEL0Wybtqcq
s2BLBc+9nf7RqXFZ8LCgRPH/ViQntTwIutcIjInlQftPOz9xOexY+4YbsQ6RzeqXqJ7beyn+IGZ6
a0fzwRuZcUwVWF0/SL5Y6Y1hio421z/nPqRUnQqk9kpmiN9DwAyjZKNBgksaOhLQhIemVl4YQUUJ
PnsGJu5XmFJqYkc65uSHbgMju5brQLyvcrJye41R3Z/+ygEwuYjlR1Ak3nHvL3zD7tSScZ0EmzpU
34EwPztol4cKPIQ5Q8fIJyRrted9S5ZHGLSX90WhE5iYcoHII2l7yjGsV9aXBmwTI0W0Wr89uQ2q
K8ZAJBNb6T3W7d5C+bQzeD+7mPWLnqe7HlijYS3pohckzh+VFYebwoXMoia0e/7E2HU2xZlZfEbk
k/FiYyB3eaE3S6jj93/78M6Yf1j99LPQJRbnHEu1qds/bP/v/NRg2KG/IV+AgHsrz8mnMesYWwNw
8u10b5zwMcytW+pL8I4h47uqcU+1Y9ksBXkAIW4Vh8WjoWXFS3rRRD2RsOSibrUpZmrWAdBBy2VI
T7bM75XkiUjDZthlgYCbSWVy6Ph+KA7TbTF7HyE5ptuJ068ezNeqrUHNl6wpkoD4YNp0HY739ajd
zNfAkesywuVWZLfj+P27LZo0soL+ycw3XVC/2D3zNQ1bzqg1kuFB/15amq7FLrB5ctRca1VflsU3
AIsLaDdEO0LVI7Cj1tNm0Lc8SP56SfvNtPBl1AC2k1Vb3Dr4pw0C1o7qajr5OhqOJckV3sTCNyfE
A1mS7E2ukVp8u9brWBOnafndMxstvQU79pIFMJ685AF4+j6mJ0eKTXsnK8KDx+rN96cnu3PTA7lR
27bNLqNGcV1J3KOeWewK8hml8V5W1Y+gtnymzgt9z8zbH6tLvsxoZJxI+PwNFMbJSKmVdLeKLQti
P7r+2CbyEpIDS/SkfbQbRZSEoqfsQhVCyK62SAmezBlpDevns8nPfiEN0/SmZB9WEConi5mvo9Rb
1zrfqMA4WlMSCua2Yv9asjXy2EXEIedalpc7VkGMTg0CEqduBbBl6mFALdcPmT4ZIfEAhSWioLWe
JwmJICzT/AAXKbLyTBNZjEicWKeXlICszRLTQ9Se/1ShvRfCBq8QmnQVoXpjAM/MdOG1Hrxv1YNZ
dyZy/FxlveIUoMrI810r8xcsWS8ZTxH1e8sUcXmNbScaGuJE7YnpCS6l68gOeTPE1BdLzagBiPcH
affefpyWW9bk9xVT1iywJL0OiFMQXNrAPptwPTYePgVqFS5XL1CXss93s0GERT4R+ISBKtt2eml2
wBHbS10hj9XG8Ngg698jGuf4M86donpyzfnV5nMxfeJceJesbZ1UyW3VQ9c+ytdWhY9LYFDEcA8O
dFBziqCfa7sTjt5YsAQ8m4YyrPS35cASGQNJ7uWMLH6gCuVqB3HUn+eEhHAR/FRkUGxzo2LsLQHA
GT5ygNzSp4A509lzzavA6V3P7O6JRd+NefrtAfuJmrWxau3+qbdougLWkxC97WpXdmyt+gbo1/Rp
+xP4YXxuQ9LPp8pVHyoub14RJtGiK+rmPcWeP1vXRgx6HxjANzhlohyD/RapyIRJpf3ZrMp+NL5b
nSYCSkDX7Otcb9NA74pwjuylnM9LdRdONe6HnB80VoMnr/UGgskIIHGq3x3uHuxL5ZsbLD+6USEA
DPiDYWhsG5o4BI0+ZOfxSAf92guAIOTmrRwNDre+f+/n8DBl7WOm8HNwJZClZd1TdwD6rFjbmcZm
IpPhpDz2S8MApyX1775d/k3F8smMPN1msr8V9fgYkHrBSVHusRDBCOeB3BgTH4JC+e5a1paAymJr
jhSyqsWZrd9d3x2uqCLC7dIz9wj8YQsI7ViXixORp7QG0nbZNu2ylwHtMP87SZwFMSUCj2hACbGZ
BZHknPSbhuqAkmx6p5LCMMZF1iTcpoOJeDvHOAfGaUYmaf1l8cYxlUmEWuJ9slrw+86/jNEXK2PY
ybioeigdQl/CG2w0OGFEfobmd1pUz54UCXNmpoyDkpt2hh1ssDKMYqCLRLca7x7upr3w6+8wpbx2
gvyaBgravyMeQoYpR3dao4ME8cNcxoyQwnLrk6K2dcV1jJHZ961GJAiq1guBGTUeD1BDFevncJ46
WlXt8oIRqZYxJ/UsJllYA7GNg5iWS3OsEBIkxsj2CY0JZnbnl9MHt1zzSHtinTJeGC2mGySWCNGQ
nu58RaFcd4kHGYxbG1eh3CIKZQYBr4DESSQQjmTmTmzCKj5+YnuTbWJmd9sghGph2PZmsEpmr/rX
hId1XxnNt1MOXPJ/PZ9sILMD/t/GqcA8S2RI7qdkCleUTmv5DG5o4ulgk6FzwlYaeFK6mJn7il/Y
WIxr2U3Xmf79iF7/jcUNiyXQBkCN8Vw+pWN3S3uXKhBwajndMKcUz3LJ4Hrk4uw0+Y/BuE3hhNl+
rumAsksqZ4IXq/hAz+Cfmjr7GBG3AIZpo7KFMCoXHtM2NffoLfyLWefxYRadsSFkEVeB8y5tooEo
Nw8N0HUMhg8zO+WCgBrZuLcCYWPkyvSNNLiQc5WZjHsHQpkeioLzOswSgPkjiVH59Jgh7eQwar4H
FJp9wuvorRm6CCtdAKMZ4Tc7gU0RZgpxO0FWvpSpyy44x8qW+j/zAiSXLCGPLci9SOC4ElsEUXSa
vn2y5SAYXqCEnUeG6euz/0IYZPbMJIj3LzhV00MGtqHw83YfhwxsdH4nDKKLgIrkNjFIiQ4enAlx
VRHUp2FAZsPSMkrTQT8QhH0w8pVmjZMNoakP1ifjF8S3/0jQk8/evDMJ8CA1vmP4nsI/rN+yhdz6
cM1qr1L1MCMCtDThIgaYSgzbj01sVQcB9E70sDw8uiiiUHvmfBJKH0Ev9cI4dmrKUyqqI7+HJjIf
CNXwiRUnnMndqgniGejUY5sHwVVRra+yGHFu1rVAM+hnmaKYZZm6bkvVhgTKeTMYGCWcbpvNeHEQ
V9jUrpaz0Tr+WaH/2QrD+8T0EiIan8K/vls69571mpP7OzXORIxp5APZMl8NnT2VpmC60wLJ5DV8
nDRgJqfMt0PQm/vQT36UhfRODmRSGBJfsHrX2CrT2FuC1NhZZ6cSr2hEDog99fXu0GIziMZKhbx3
Gto+PYY092WSn40+eyqWkEg0P1/3lXxggccPGjuYdaubL3N0fxcOpuWcEakRi+LC94S20rWro8cE
nyYfQ0rAIGAyj53dDBeUJ4cqrH4p3OqnqXWiRECTYYL5C+fES0+Ft++4WrcmBbZr6K/GJ+923a23
foesebKiITTQDk8UyBYzElI1Xtmj4dNfd5lqbr/bskYMGqItcRTViQNlvM/yZmvN34FN05Xhjdoo
VAlsE+ZPt2nJHAIKxwCPtBrdIDRxzeOaYVH3ODtAbRlR5wJXyhf2jHlNeeYWWXwpqTTXaHtwWVDp
rJ4OjJyxLWJC0H2jtQc4QEpcB74utYS5N+plv3TcDE2vsCuB42VtBjCn9vnDHEoqG72pbdZf/Gki
yalLFkkzC9c57HDozMC3U/60jeVkV7wtRYOm0Zb2byNRNama54pDh2dtOZjOU820j/mSznZoKEDl
6fRNt97fVKonBBgmkOxdZgztbUmhB3AqGCMC03C6qJEeIgOeKESUdqw1vFSa7HXIVunsz2aNHDb5
bUuuH6xYP8yG3T5CiRR8fJRism8/rDqAZxZmV0bKPropPXOno2ycXi1qvS1y/nRjBOrFZt1wiIWP
8kKKV9x5f3JHpCeBb4peGH6ezXCdYSruw3EMHnPpXELG/1DI4k8D6RhyosDOb5IxyDaYLRWZMpU3
uFj5DeTWk2UkrjgaFdaWdnWNLiLwNqHHVEUSXPZYeVw1MoEEO9R8rqGsnscBr0g/mN/wTyqGR+kZ
tQkpw5CboSap5zEOAqon+VwLOEHTrC5N3HcNFwzgfKEMtvvMR1jVnrli1RE4FJ4SdEKz1V+KIgW9
VxlskBJ7qXDo9WFCw1q6UdXnf0rpZyc3XKa1o5RHx0VeUPXDC11PiyxgJHZDWNlPJUfi90YxPXqY
02+yd34K1uJV8cCzXJwC2f5CF7jGEUwPbhwaT+wwvhtvwlKz/tNA8Mzs2iHBVY157bIw2UP0PMcs
Vo49hnYiRxFNukTIqJYxTorgNmICgkJR5nM0LEYFQrTubJScSXFEEh8S8ceExpKqhovEl3+/Giwz
ObdDfP3ff98aojxgxC+O+ZUuq/uhPCw+Cwr+LdGzWwsRzouYUBJJE3bhINDy93ZyYJ7cgQII41PR
t4B7Q6oHVOhYVEFC7EposE8ICgOsr/w+nEdsXGT+1YWuHVHyW+Q/pgjYSiPApZjFR7On5p4CIMpA
T3mfy29U/5x1COCkUXmvc0koUeys/Xfnu692Ff5ss2ytf+zl7hQsDExLZjdRNcu94nQbs7J/yUbf
Iwbq8E/Kx3oze3bAcvz7VwCYBQTBhj1zWZAwMA0OduNWZ99FhWi1lfP2//6Ra+9mKP/eant4LtuT
k1jVi7t+QdBRnxD7fJsIJZxZi1tsBvXFmcfDkEzI1Kzwog0vuemy92+D4wDFmOJ9hQrzElchwB/b
fCWF1/E2aRmcx7RCi7/4sJ96sc2U5V6sFWPEG88PduLczQrfv/zvyzTIYI35QtTlZ0uEZ4IZZSD6
E6Y88VJJ7d0s3zuGqrS3VdmOx8yrircGd7uMJ+dlGs1ipdDfhBydxzAo0huxeXc188F7praObW9M
Ly4klucqfpfzMr10ZDxtITh3+9nO/ath11h6MXN0Q/DSuGXcUOnHvy3e3kAU5VmAlznJhfw1XwXF
fvHWqEg3iI/uKmXy0Y1EPdXJMS+k+iTzkcFFW75jMDvXQ+geJEaPXZlm1meGWZyc8ZJTCpvpZg6t
EH1dx+4q656J7fr1j6GBQG+1+b5lssaoCqTAx0jM6H8OkVxK262OKrXyo+6F+fDvS89D9N9f/ftH
ixXAJsuao8Uw7GiMYYgUCiVyWA5v4Zwm1yBk2+Uifdhp0UGTt8BrY40wEdN4491WbYYmWquTJ/oo
1Y2+lI6rrv/74sc81JVa/77VyQocC43I/31JVnnqGJrXFt3wqfpnkUcZ29EaQTPwhJNuMVLNtAJY
LIux7x/QLEUaaclNZnr96zYXL2HluDFrjERuiGIcaVRBpFPZHbGkJ0fhKPdsdKkVRP9+OWTVtsRP
u+1A1fGu13LmEOSCcMGxdE33PBfI76pmLs/jymkxvPgbilBzsERgXQII1Zfc+LAbyAlROIzxGxc7
IGNCEJ9p2NCx5CssCElV8+DOlzmuqp1pMJwlO8/c1m4lH32H2dnCzsHitvm3SVBZfy5xK+/NonlA
WK//2I579UvhPdfm8lEThbZlpGO+BJxvyNODqJwW42C7Nx//0J2/nMaSQVSEyyy3zMW7JbWJZxWG
/GxodMeKyWlQhV/TmGYXF9s4y4WZVWFs74cqI4ccCwFlQ0obUzYkRffWCdQPcrvJEo9NUwVHu6QS
L7H1bf2qRH+3/hz+fUlMJDhaTftOmJQfq1l4sL0rinq4t6sHPImZ0YKjzV8sC9JhgV9lL/vP/x4W
Be6BBVTfIPLizgaGOcFKgVEoCnbm0gzbf5+8uZCQDaDQ4yN0EPhjJVIXdldtd7Rb6y5xJrH8cson
Fo0iqnglqYg8tZOTg0dcVtfcyNMomNLpYuK72Y7rxLVjPYvUJLyg9Y0vlo3rdcmraZfbJhZhqV8Q
kKeIzNzkBcXcaZoSLvBwKa91alhwZv3sAud4HrWfbRJQxd7Na632+b9fxrp5JFwe+XAFbj5WTyMz
kKe8XUzm2Vl46Jbl02s859ivzHKb0o9Jmf9Udj6SXlODnY8XIgLGvOYkm0554xR3Pqj0nNhQNPEE
lMdCWefRccz7TpT9Gn2ryMWrAQhOdQsMexafshkZEHrOyN7Je229ZHhr/DbfeQt1ZS+cdytr8Qpy
pYrKHQ4gBeoflsvaiM1C1huamCLGveNQonkpyg9ncrxd1zXFye3ze+YsICBm+0drrTQ9HqIE3sv3
UoinnHHtKbHY7gRylO+CGisy5q7aI5PbJstSXByCXmlEA2y9EHZQmvOPgQoUoST9UUzOtga2coL2
SELIv1O7xiOjqwET1Qol9H33iaQ5ZsJjB+q0XpPdUILfCkSeN0wkfC/a/A3CaomwISB0oUUACJkR
IZk26JL8zt78wzHJIkieGOvhKGXQdVjc2X1tSRgg5RLbVjmX8kEZZXhoM59SidQAAYAr4nVkqZX3
ZIQEd8yLI2nCQBuLEZloKQ3rgbewC9N7b9bGlUJ0eHUMTVPdPA9zYEcMjKhNvNTF1DOTwTHpztr+
e+ytAr7sGPRfrtG7P0T+e9QUvy6D6QbRBXQfvHI2QkjOCRLvwzKn0a3zq1qRDvhQbbDz6+EjwS/o
FVfE4PCVoSujxHjsUOOk9SOU9i1jGHODAmz+6SH5sJ2wiNq1lZg0nKiF0u7Mo1nE/BZtsY8ZT2kp
zafK6H9bxX8oO7MluZUsu/6KTM9CCQ4HHEBbdz3EPEfkzOQLjEMS8zzj67UQt1X3ktViqeuWhTGT
mUQMgOP4OXuvjSyr8CGpV2GuUzFW1pNRxmdirmZhFtgGE+uqXYK5r90hPoANyG5TFCRrghlalP4Y
DSzR/LALiRaLV3ke9Sw9txAjdlUqHzsD21FdZfiF8s47BqTlhCq525Bp5HXATJSjQ4fJLcr4zMVE
q8J1H2L9z9GYLLCQwQifqWGe0z1KvccHX8IT9chX3mKeTKnSbLlmwfYwEBGF2gWtdgrkmM2LA21Q
vR5Pg0kFFikPyURdfKsNbvI+m4D7CtWyFm6ogH8YInRXQeSAK5lsvAaN4+1FkGlLHEcTRXGPAWKs
MWIH4bsP4eIp92lgU/zZe5v9yVLvpID5wIOWRvNImBU6euwQJV0dQPG1ydIHcj3BKS6slUgS/TAk
dMgLqGpDALhC0BK8L/5jMMVLq+Y6cBKkFr7biuP9YSDzA0twmtGEcSmTYxEyp680axuY/Sc0HJjD
qoA1hJAbTBUEn8aOIQ4Bo8T1qIbp1M8PQ+PUB9Dg6EygM7CPtsdDNLf0YhldFL07Rd7w2WcyBL0a
+u2gq+pQROmnBEYZZFoKzAytz6KWSuciDVJ6dWXHTRYFhYXbb5vU9XQZ87mM7v0bsB93m/sCGvu8
96n5LF8y4BezqfEVuIF17oSqH7KJxDiqv/uSM5BgaLVNuc5EcvVGr9lbsqcxGFTDRSe2GghFX26b
xnG28EnRd8zdY9phjGI8IhvaWIy71i9OJXqARyTgJHHzU1uSftF2Z5naZqVaJAHFR91FzckdVM9e
LHlKWXhWGJr6VwqacpNUpDrbkYKl041QXEGwFl5NjJcf2Y+dwwIxxfOe3grZbMI8VcognAtSbeN1
O7PqgsfMo36ocRfnJCZOZVid6soMNnKmX/zxzIew/zzMKyDy3dtkGdSYIxsc0BEBoJ25xNOQB5cR
JresKoaVPl8yJO5Gu2T+UiZdsB2hnS+RmnhH/lCiWY9XVZlFYC9QNQurbqn4iJSPaw/tZkNTMNQN
ZBo+gdAFou97hCljT5JJy+wtN2lUDoEjD1GqohP/ItvfsjAvup14K5vEPsxA6auDU26HWzBh6w8G
xxlRzhfe5J8jCF6uIii7f++n1r5aOf0LnU6lj1Hver/mbKMQq8hubGi4Jox73XipIuPQa4P+1iOo
2jSt+YSJtrqadKoNpcB8UZUueGrDTSVpsirLfFbx4hVJUSCL1P+cTiMMJzeZdo5ecqVywdIQjIbT
/U91cBrU19kLNCk/vOL6UjdimtVNxaj6yuw4JJ5A5vN/v408DjAT2LVkSNnGD9aaPJX00CaEBPfS
yldQVLd6SNqAahiMsVOQu6gjFkrU5WZkc3ami7aty6g4RTMzDwuCd7SrdkcEBSUPbItV1lUxeD0/
PhPftWc5W01yVM963jlHTD9qGdLHfh/JlOBeR351ph4cutLbtsEsUKmiYF4ZeqfRasujMVXdzYny
dO9Qyy9EB3b1/lAKCfQ2/dCT6cFMbWbeFJeuGG6JN3nHbqzhUFkobdyxOIaqORLklRE/3roPliIP
ZL4Z9FMJAfx+lbW5+Qm22dXQOB1EE8fPpUVSWOkbzgotsLmF/0nismtZqwEAFLrmETpRRbh40VtH
o00g6wxc1RPep2NeECZA84riD3oeckkje4zySXun+8nMwlL+VgHBXXopZqqyimYnVeVf7g9KCv8C
nn8EgVztGbrqq7yooLtE5JMuQjkg1jAi7YErj1oi9h5dgURPtGh9c3sqGRjimY5KQVqt72prrQvj
R2k+JwDjUHgTAjLTghqmpFsjd2imFGVMCR2b4tgKRj6R4F5d0XQiFyb3NsGoqY3Nor0I5nMaDyzg
BhAYa0XZUflVfZjCITkN84Nqk3cWhYFbThgfCzsvN24xYe5Gh/E8UjW0FtFdanDqTdG37g7bDQFA
wju2BjtAE+n1ocZ7ugjnIxEdYJ9Lu/ycAZo7WrINnkLc5svSSINd13WAbBBPbZEMoczVbXzstJoI
fwrIwPVkcuuVeSFJkoC5wB03lVcnN1eoyx0EFXdDuwk7fTyGLaKtPDTtbUNOAfT7GsZalb2Wbdn7
e8sqHHQVXb5MmyQ/IhLzV5079UuNvROZPE23KeicZrmRXlLgxA/YnortjIZBOmScvdB6oMVTP8mJ
Xgb54x+Uvv17jDep15IEIJ7LnRWakiZG9l5GUhIE4/6IRlmdmqC0cVwwt2K+O+0zD6VZWolgJUan
vJm1bm91/JkH8oCBXYy+pPOuLTXSxK6ZRyyxFpFlEFeOs7g/9ZaGNm3KJFjdv8Rgw4qWBfR5G6QV
CJDilZWxMWwVtiae0xnPMe12w13lvWUeY2Hn+KclUlgimNbCk3BTbU9eWHZBP5TAFrsUm200aPWt
ayCKSR+nR9G4r9KkrGjY7a3E5KBOmBX1S2lU6kS5pk6W9ML9EKRPqiSl03PD25QJ/1n2ATegOtK2
IkEymIupOupBU5IxBFG/IsWlndOuUZECpkCgeRkH7Uukam2dWlZ26+1ge19QNbCTsVA9DYgHkuz1
o7Kn+KQF6jz12txPnV9liOnE4p6y0gTCkKmV9fOdrlQm+94dzAukJJOkvgjOBHmLZ9MIme27TItR
pTbleDNVLK+x8+4RloJysF/ahqZ2SdhehEjpWDUcAwMhQxd2L7RUpDyM9bFIIwU6UifasHjQ244p
6NzVYtcC+L7WLqJtntzCi1kwrU+1Gqe9FeA65l/sGJTv2dd6qz82WkZWLScaBbhfXFIRnWTWbLpp
vxPMLY+D4XBTY52mmQyuUU6fxwmsxh0D1RrurZC6f0w9KziohFLdr9Xe8JOPsu1WvhWhkwYhW6+t
JO4Y2OZksHphdHZDHQAHW9/K6AAzmNOudlHlIIwnEoqty+HObVPSfi8nAO8tbux1XTrNCeLoa4AB
8hLND6pWRF5VhCLBE5F+v4WXbV25AHoQQ3MjEx9feihrRcuxVN9JGAG3EPfB0/i1xc6xSTJ+UtPb
6ShUu7Y77jEFHM6xEdprKemRwXzymYOKV69J/RuQpPBtKek3H8vKSDYGooNNGoHOuluRszELzi3r
WpKRJQllSaCtXNYidK5/fpmWpMOZoJn+IJ/FeuduC8a4OHkSbxuoZdY2xYsw0N5aGmESLZAWPlAT
VLneOFvD5eZbx8iSia7zSVMsfVAEEa7XsHjR/emgBRGqsORpVqwSICPC2/0hHikIVFzII55k7QVx
0CLVb1pjB18BtjKC9esPI8ab2GmxtRP5QJvN3Aa9T/8IxhUUAWx/ZFnhzVSaW65zrfP4XAoa7tPY
dgfvo+zz7lCVTfOJCTXXqvPJrjGeFomXPrlOcVJ6wD68yqaNF7smyu+y2ll6Vz2QIDLYYt6njPp7
rks+Lzd8dFKG/HbdPcdxRwyxBsyuRBLgBFZ9aB3izovSGs9su/yNb4KH81TrHRCFY8axoRpKrfpU
+W1HqCJ0nZDN8TJJXOhpA4Gvcej9oFOFZtx1Ia2xaLIYoz8TXeCgHWqzC4FdVq+XYFkALWtawmyI
alhbaKZxMjWYHqlQXzK7nB7nGFMwq+ZVoOwXUHH/+CrBICsF1HgdOsGnKXukhUoeq0XCmz8k/UYO
tf0OEH4De9J6oZ+GTdV8A4PXrfPRlk9pBNVQY3x+hGIABpaZZxsm71Iby32FiYdcK/Lpofw8afig
Vvc/hRGDwvufelp++HP7tdkgU46s0Hi4P5hhhWLQRsU0f6sdnOQyz2Ur5TCkLAl/S/30sUkn/RZy
x26jGqApd3Cq5WoEONDp6MTmh8kFMEAvullSUzz0ivQzM2b+D8cuR6KDJd9BM3BCYkSqiQmiQfWB
u0+DSeCkYUfQ9JL5r9afc2c4iQlBp2lQDg3tns1pdDTnaqLs2fa4Vfys5qwCGCRv+Iw1igEQFaFI
mnM8Un33zOd3CdjpjVWiYJdQUrBC2B8lFptbRyld+N9pPYYP9wfGtuYumJ+QnUn3pv8YbCyfBF90
D5bEkxjQsX9Atczucq7K4gG+Si6GBYGy6bcYLSw99ppcS8wEK/a13/pcFc9EPa1RywGfTjwXephS
RNLJm4XyzE66FlFzvpp092OoU0Kkbb94W5ktxRSCVedRNbyJxQDSgRCn4pTH5QPbK/9r11GPES/7
GX0C+TdWkb6UEZN7FAcCGXWIqBBchT6RqjBomBZq2yHAqCHyLpsszlMffEEzIv9ISA7ZdCgH15BX
rdNQoD+P7fJTjLttKYOPCjXzsaJCsOrqIdPx/97r4C6vL9CQ2QBorWsi3ioUN0o2XLrzBdsysl0b
1Sm9N29NiG10LAc3Qk1PACZcjlPRFemRmuPISGgDI9bdB3O3TExBvrvfOOoQiYtH5U0ceX7okn78
ZOpZs6xTl3EHxUWsQWquJ33k3o9ObzJdhOcYyw9YsAyO/6GXgEL6wa2eLdSSkE3SoyFSDRb3WpV+
v0h09ADjmItnG3MSyaa12Ny/7IwMhlolnsBwwUN0mKZbweB8LYvuGsouf+3rotrWmoMMu2qi58AZ
v8haWJc6ttIF/jPzko64mzI0NSTbItlbtfmQrONRPzMLxhky90XLvK4fZpAM+0a+p1l+/TAYiuBp
PFwLL7T5Eb/Rdl3Kx5lq7clwhxGwIL3QNGmsL3o0fqU+LR+JXAuIzLmy3BU7AJ4pUuKivtY2C4w2
hcU2NeiN04jCsTxDxs2aDRkwZFyII53nfnJeI02S+KbSbzXULN80NiCB9EfqdvGImAKZv47y2nSZ
KNgwBh6qfJZBlm78ReTttispGnXJ9IFYjenUmUTzTvPbmpJZTHBkspVI6JDDtsamkOVXbCE4A3N/
z9LjHALGvKQ82d2TTt+mwsT7xhAXAYvAIu/XkXGkxZKuJ9y4t6H4cBiBLeGE9G8UAbCpbbskuXDg
Aw7zvN20Rh6eARyFZ8fLmZT++bVso6eKpsXu/q0/v3//Ux40zFQ0sEpu6vUbYDYW7iZ9uvz5YNeA
tm3lfY/Iudvdvx+ojkDwQHzoRhNru5Em9HFAvXwcVW3sSakWhMPk3Uv7pTJQCOIgwKlZNeONd5pp
nUO4LatadfUykElu44afOvBIKz8w471wfQkVuyaOOtjpA6UFRBTr0fO8MzeH8VPHIJQ6QwAfy92n
PELKY8jvucRX4eut+WJE3ODDvt4pAfrrvl9Fkm/uiWknhSuqudxQzdUuLcN7U6LU4X6MeGIeS0l2
c+xtxSt86vZbMYpuaUR0E4TKkyNSCk4HBReyo1d3f+j1Ac4GAlve8BfaAns3b92zPT9onV7oq6E2
fnBemmD3jVxf/fE3OKS3da9jBP/HT4P7msAFTJQhXV3cBnv6TsODvNv5q/tDCTJ6x+2w4E6TiwI7
FFquSg1HJap8ZUpclx3OX+QDlTzQNn+oY8+83r91f0jyQHDxg9v55S9sr3kRqrxWBehtpwmCszZJ
H+JK8uZMZXvo9M4kCEpNFFrGjz4ay3fcS3T/J1/tSytN38dVMs8vc1OJvV0VN4pVOsO2YT7WsmP3
PQnzFcUMZ5imFy+hnT1OlbPJ22L83CuX7DObXXwGr28Pm24z4uh9mvqce7Q3ys29uo6yIyppEt18
eWgS8nadJiHTdKw8gVOUJZ1e1XfTCdiBGRlx2iMyCThyP+BYzca7KoduI6s3Xdf3mg88qxb5E0SW
eikLvgI5ytAbUBMj9AnL2CKqzFs8p2Tr8seg3mj9szU17GibNLgAqS+RJpsRIclRFx2kgXRa06uD
PbuPGWm56AiTeU1Fo2rTRqiCd7YVOpZ8i3aw2RIoSFk0xN4qhYeGEXSqNlr0VTIJ3snQAXTHZBzR
yiqwIamqCPe5S7npoJljuI2howCmCJolP+qyvnl9g6SpDoplPqKtbrhA8t6biYFIgi1NLsbSHRYM
keUStWQMZ2G2p9GlQ/bePCivZBg+/2IG8pMWRbx2NfKL5u6n2SLKZ8S/bEUFt4ON4bqsqdmCgD1y
738f6H9b1JlL/MFMaYAUV4TeX3BcwTSmvee511FqEUBMx9nrKt6HJsgSBqAkMlly68BUWTpVCaJk
ONHD7K4p5jUyzcpFWUwNxlTbQEeYBuvJYmvdIkdzRQ0QE8OLiiiguJN98T3aNj79WKQQs/XTHN89
5G+LTBfFeSyQKvtm0+0a7MhJjy2UBuRhqEmemxqWi5B5bmHSCpst8K4Z7TsvPdVtdir9ul821OmL
SUooGMS5R/TfVmP7UXkkjlBTA9jN/VurSfekEzBSOC1AlY5dfljg1KaaoWOpD4uwxcYb2MjOiZiN
hL7NB4JPTKcmEdDSwfqEQ8mCj6nLgka/bNLys64DkEi6EtCLUXhrzyz4CVqbmriEdlwsAx8Nq0Il
PShpftb0jlgr8pTqKQIeLOp9ipJjl5NoeOjkLWB2++IECt/F2NJrQ7oubUSLVuPd0ArT/J6JopOn
zdIr7mhsgjZ63Lv7sjOu9GCSLcPIhQaSf+/lISGMpbaq2NOsHHIGMHqBX5sSICCj57wHVbpsTLKs
+sm0d4S6BcGHh2/80YNw2bdFuJ9aWAGmw0tusAcesgaPgh+R2znLvvHKWA32KSC0qy6z41MPkbHy
G9qlmI7KsQX34ttkZRaMn8dFlQ8V6on4EboBk6u0+w7G7jMQjhGEomw2RTlchwKTHAZR8i3TpUCZ
tRrt4d0xA8iIMWmfqJwPjhW/INgz1xDPWIs6Ctfe+mATtTYM67tCE7Fy1URJM2zMiYxz2dXNPCSN
V4pN8MJoCxMrWbrRZecdvBLRZAIwjkkfuEUQhEtOZoo4mb7EGqPjTPrvOFRpNeYf5LEQgN0b7VWi
I7VNaIlT0XzgOLdeCxbK3JXbafLeohSzaDUyqLQwYhKrZbxrNja6XFk3PxQppjkM2FpgfoS2zTsd
aJ9dGqWbbGh3dtA9FFCFKYuTTVzhszgI242vLjukYnJPgm3/Zxk026iJ7LVg7QUVxflmlh+10314
MVNIMkPaZeeTiVGM5Ra0wJfAzr4OVjKDQGYwEtT1ZYCa65zPl4KjS7G24MkieumqPTDgt4nbckfI
xLq1nwv6B1cZQeD3DVALUOw3RpCbpzD0EE4TppvFJNZwA2CpMgrINhLeV4lOW404IvQuSRZ1TmZE
b5Jk0C1rVXwlGuYSSlXcIKvTM44AHNHVABRZxd/rGeyjmCPSxRXlSlQ2Emxr3+hae2h7dR0z81QI
ZPDMiG6OAafcdKdw3xgqnOXds1+ZkgMoKEqD7tySTbWII6Tfepc+kqCD590rPnclOoyxxATqTV25
CgxCPavMPEA/RPQcHTPQ47Oa5zLY2c1tm3BdKP8Yl+KHRutnnfXFLu4T7VCNjndQXHo0daZphYG/
p7NTUXbkPcLvFjUy4PUfGvBH0F/usWycEE26/saZ9FaGcAvRzm0cBQfFrIXNpdZn4Fl5x2pRrXID
FZ+Zo0jTLHgibfod5hqswnCZlT5mamGA232tC4CySdo+xaXmHhrvWlY4rfGJEHuXtqiQLCYYbgxy
cOjta1JCpBl9EmVL1p2NvGk19w56TP4joXy40BnIU+8Ze1lryR6TIS7+oDrpSeZeCHwKCY0mrMF8
bH0SICCrnyeDa01UY3TWBu3HkDTXAvfZttCJjxh78aPIsjc6L+iivPhH0XYvWTV9qibjIgO87Fh0
ChP5MxXhTDqVcG9cNtkxJOOqfB8a0DSt3n8qR2UfRI03ref7GGvh2iZUjJPg2iGm8vDgTjmD+EbP
dqnN9WE3Oybsa7sPxZFL6wmgD7uMpGaTNWIogBCHeH4bjVp/iJCEOVGm9uCnT8ruLwr1/wGdAlxw
Lzyk7kBChY/TpNHK7NCGYbtJM86lGDfqMLLP8Mr0Evdqg5Hh++Trt6YryLvMjbNTx4ey8ncqzMSb
M8tDkOkQOWyEn1035EmF2iri7556z89oWrGso5kzaOEuci2MNoP09IsxvoxiRFwanCxbR5yYswYb
EouSYaIXgZ+u6Y/48PCu44beDWH21YXjExHZvLaadKnr5Dpiem0I3abyKLVeX3qjj76ssdYt7uaz
WbB/z8BBqcpALoJkpMvTD1qE3aVr0LaaZCjQwFq6sx0fkeUKPuvDpIi/mOzoocME5g2nqfmaFYRI
pMrc1Km+JQ/xs6cX3zNrQM0EFoHWO1wIEV0y3Yx3DBQWsbbVNIKRmTEnawP/xZZJy0OnGa9Q6iIn
/2pExedw6L4Vg4WyBkvOhmYtSdv+eO4rELF2UvzAkfcjktkDbiicCMwEds5ARdg1LuN9NyTIeqiK
AzUTI+Rzif9lUbgQfmRFvgBCRGvjMKt4LgbjTUAXxspNbDXd5cQDvJ3FuYfleXpEXIuDOs52cQiY
NOichyhBFO3mLkgmYBRrw+kRgVkoyCyzXTbFsE87urO2IB/GoxB8rExmB0KHZzms4ghbOaOrh1CA
Q2hpny4tyz82VW3ue63bqtpeqsqZTlVKfmlXuepqFXRvp2uASPZ712sPGMDXPXE0Lw0rVzUDKA31
zGldX0pk9lMC5Vd1zqb/0fik2hsmUIcGFUmOUrjp3GJfGJhVzCE4RXXOQ+lvbeyxE36ts0txtWji
jnyLQm0qKwXQqOlfHL8Q1yL19Cv47sYhXdWFIXkQGWnUNmY6f5xegwnCaGXGn7H8aE+mqJu9j9iF
3Hn11jC2W8WeeKSBoBCjWckOpYm1G2sHnAKRODZXyY5BLXTjAjKJJ4f+muJqTdNGHtgu/6+gZzBk
xjNCpck2YC37fYkXNfJJ9SEUuFvAmAsxtWs0RKweoToxMalfXLD6yWeVF8fOhoY1yBXqHkMi5x3E
dciCaEey7p69NIm7LsMVRpk7PyZFIScHM/bYyM8xt+Pm9/lZQpGOlf8jypD+kCMNBUnJFbZhQb6b
//4v6VkIr2zwexi0q4mkGacFnBPEpr12SNRh+oWuxOaOiGjQz9Y1bzXqZhQCWes8GaP11a+XjhFK
hmYoT+JwuPz+2Rn/lO3lSEvnAEJih1SMYH9+dqBi2PuMDc/O574RRwO0fj/xHlprg7mQt7K2w42V
6us0NsdHIRuUDeGbJYIztx1tUxdQ9ei+nbAOCNAsrCSZQWc51XbEf+hvEz4evMjFvwglM8UckPfT
u+o6unIM21ZS123aaD8/76pWoH+SFvTefWAChza+4PdGf+aO6oROK31kcfqClTTbTVRYf2hi4OXA
B9NMkoNwzzG4tnr6cNW40cZKHXrHrQ/V0K1RI8XPphE/++6Ybnx0wwyt2g2reIveMdUfsTjqjy3G
Lq2GQTdh1ibFAjKCXjpAGpPXTre6U5tFPV7i2oD9YAUrqwEJilkJGKRJnEGegxfwnPCE4Ds9+vk0
rEpcFBRKct16ZX5rWlE/8QaYgLtIgNAKQF91VDALF3QoEz0LjyHcwyX6OQvrZB+yZA8waRoivhcd
tLZdDZYLhhzep7JwHD5dCypbiQ2dvVZz7DLIRHEo5gEv3M3cbdcg2FgbDAJ8fQyBEGdB2vJvGPic
DG0b5bI+TyoPtmYw+ssgMZsNevryYBUaDP754f4lGPXXCB3j5s9vJUEWbOidvcJqYC7WxLTRuEmQ
RzX/1v33779qB4ocA3JjTG8Krmp+KDMswIbRnqaqwIKRszUVYLpXzpgx3mTMxBpgfCv72rkh+F+U
czOx8nvnie4Q4R4C2LnB7ifumhFIOg9JDXeitVDmY2C73FtfhZDjXnRISXwaGetByxJK8JYoktCg
q5Djzb0/KKFe0CObW7xS0Ro3Tw5ppbR3bq19q6MuxYcM6YPQy/xw/9KMw+vIOMap9eEwpelj21jl
jl4tfVTtMjXkYk3SOHcuUlAIYp8EteB+DCTEdlFEJBqA2R/qUT0YVYF0wyHpAeyEd7o/ZGUCpMKu
wZqagXZK9ZyaWG9IjqHOeqj6Qr6EABVdLZqepiwzEBROxsqnlhKBb3/2XaPHtwUCRfpk9BgDo6am
7JcqJLkmoePNjBOF/8hn4U7mzSjOseM618bIzVs9XuzY1DZW27gHZ0BQ0FcN4FqpBrbUljyQRgPl
vajG023grDzhUa5QOVs+/IC6ajaMQLx2MdmheWrYl2nzsBSrV3K46zC52dKBmY6D5mcXAsVKxofV
B9BRskzttMGTUSyNsheHQbp4SY1Re6RbwliUbuiSFmVEo5o4hawUwzKer5NmvjqyteurZEeSX/7W
FVm88BlvySotHk2wgnAyJqIUZpAAEyX3ZGGAWPcs5yRqlZDxyRgDrKt/cgTgC7MzsGfBsb4lPm6B
PMvtVaDmPUyYQOurbYRsU1ovbXuoDgZ22wXJC3VaQ5etHIzUEfoKxrHhYXT87zV3CNQp42maTJS8
sOoNoyQoQ+X7xomqveEWlOZ0v3baGNaX0KvxkuYoybzSZWIyfy9ivSG/DOtJVTtsVSihUYA6Zcnn
qsmjrbkXguZinm0RnNBQfPOseGCYfaZoME+eaSFfTbJ35vDW0fZ6H9pRhSEwrtN1ZWKJHNl7enMi
rCxMtid6Vq9DUri2Q5ohwNDEB2qK8VMw49LdPDVhC/YMcGAE19aA1Rg1eIqUCp2n4wY/cO0aO+aW
xT6FIrnqWW6W9ajB9Oz14hbJyd9hmT3aiVtfZVhZFKtF/NIGXCJac8jNNDkhLow2Xe3oF82mzeFU
bnKQNipeM+/PEhc4llRJqEseQbYZD7ETRe/tDHAe49YmxkDQ1UDvgB0dLYfhtV/vPiACX6dFpL0R
NzDAqDo4I6Ig+LFW+4ra90jDzd256WBvQ7350QVd+hAmQ3nJhG4vGinbCwpGcz02MjxZfTzuOqN7
zzs6H12PWXiwCfLGmDl6qn6rs0+hiWTXl+wxqj7JqU8gYCbdpbHaebqi5VvsGt3VUe7BC8Q5JELl
6nmmth8zpyJQJFjonqR2gJp1oZZiIjex6xB9puF/q7pNmrfzGzqPKiXGNI0wBfr/6nsBW+gU9VCj
Gt/vD9X8YNJBW7adYa2hmXAHtUuxY9iWPk/QuXc2Gw6ygSgVJcnxi8SAMQQacx+Sj7HSaBd81bod
iJ3sSK+m3KaWNy39EbUSPX6U1ml6NnkX3tLeA2jqecOBQa3xR+Lv//42/Jv/kd/+uPHXf/93vv6W
F2MV0jj85cu/P+cp///3+Xf+8TM//8bfz+G3Kq/zH81vf2r7kV++pB/1rz/007/M0f/z2a2+NF9+
+gL3XdiMDzQcieyu26S5Pwtex/yT/79/+T8+7v/K8+8DwCVlz/87AHxRfWFZ+GsA+PzzfwSAa4b7
N8N1HP2vWd79R938x//UbPk314E5Z+LEYbzvKvfPBPC/EcckJOHgwrWIWDbJl0YBOCeAa1L+zbYE
v0B2OAuj4Yj/TgT4z2WzNVfMtmVIMsgtZeqW+0sCeNU4TYhQAYe0E5RvDuSD1VQODFLdEjQJGqn1
X96a/zyD/hrr/XOqt5KOqxs2/xm2wF1i6L8UlC2hF3CA8XL1Q4TDxjVqgFGjbblLv6PR+PuD/ZxZ
rEyl4yK3wacbDjnn7j3F+y97gkyTmehTl8ieIgvPrefbr+4AoE3FDOIqE8cKyl7z5piwjX5/5F9e
5v3Iti7YCCrpmo7zy8uE+oBJEnPHIqw7hXPBZzImEhBQKXL0f3EsMeds/1mk31+mLQ0p5jNlPhrn
0V+3Ptz/K6fyg2GedGS82pYmjVyF3Bqcc0EKZnhR3fRCuGEARrt+hSMGhdeeG4irONEyZ//71/7z
noGnIwzh8mxcxYklhPwluL2ooAu6LaNCoTEPi9CRnNwwt5//20eRjoHNDF2uzQufP4G/fLZW3Gqx
nwc9/UnA/mNj12dEav7j748i5g/qp/dWmDqfIVcIl6mr27+8mHpkuI+8Ed8t5qaTo3wbbjgoo1U5
KeuRogMNdAKAXdZ6uXEG+L62g0IoJAFsOTlh/i/e2386rwTXjcXV45guT0zO7/1fXjUpB7B4QkIK
Oh97LB1MWJodqbqlM/Tr37/0n1eG+WNEVuVYFisTy4Qtf4m4jxXRtSWyLASzOETqKnfRO5XFruF/
26yNiuPvj/dfvDTbdV2HkDTWBeH+kibvW/TJmTP2C3LTps+u59n7yNVq8BHdv3oXxfzcf/pULcPW
LXApEoeb+qfL09FIEUGQCn5xDoal7B0Z2QQKM4jub1KXFAnV+R4ebSy8kdMqOvFh0y6yvvV2bV7h
+VY4uH7/+sWc7/3XJ8V77SgT9b8uLNtg7fr5sw0dGFtuyRuuSVrBw/he5Q0KJTvAz4MppYZhkE4I
agTaHZyivz/6r0slB3dtyzFxaurKwur388Hj0miClLUClT+0fs+Ln5HNftPSYF97dPCamCUSqtrt
90f9p6XrfljHla40ObFt55eruKzcPKk6QGrE6CIDahvwFLhskrVVsOUUU1mc+8wgIEsR/2AausZI
SQ/xJg3d7vdP5ZdVi3NOcDIYjiV5MpyEv9wIy0nr48Fw6Q9moB8ZfPcPbTy6cvH7w/z6Kd+PgxSc
81u50hD6L8eZ/DiCZ+Pg6h27YtWgNjtUFhA5h5Jx0+Z98AUThLWop65hteaNGCb94ffPYV6z/nKi
8RRcy7VY1mzdVCyfv1xpsS8wLZQNBsJytrl0kXTsBRuh6h1aUvbdUg3N+x4C4/gvXvx8Bv9yYE5r
ihrJu839+JcDA0zK2yhpOTAecIhFvTZbBAOKeSM54mSoVkGa6g+aL+vH/0Paee3IbUTr+okIkMV8
y46TNEGjeENYssScWUxPfz6OD7Cn2Y0mZm/DvrAFo7qKFVb4g0RHZmXeixtmnreFABKBFXuY+Gpx
eZZxDWU49eXGgPa9iXVR09vo7E+WZdQrM70wlA2IRzOQGFIBJSxmWg1qY1t0yFDBi+tbtbRQdzbR
80PYFnOKlQBgcVPP82Iwwg3bEg6R3OLiQLg8FxH4QRwGGu1HEKfaEeILhc0CfUyfhuHK5C6Nx71J
5DjHoIa22MJIqk8J7wUU894FFadq6S6TQbWJdDvcqEbdrDx6y1vibYLciKAjTEEsbC4e4SoC3WM5
AFX6OrO8WlYwcSEv3M7um00e7zMFMDfu435Jj9oxhvGoqShXfvjUMN//+RGLVVbR7TQLH3lqJ2nc
B5QJsYjq899RZydoDI3Gz8Q162BlqS/tI6J829YNhHaM5cwDMKZTWqAHGdHNP/YwFbYSuIyXOFa0
8gKcDaVr1lzq1XUuP9USi0X29b5HYt/IsECL4LhlVvYn5jcdw9KvV+rKa0MtNpANcrELLPCSU4Ez
E3KTyR7SfIKXiEw/+tXeZuVaCMkJYNzG/FPeBUwooylJLZGgxXRRi5Bx8qMfYTbSj6AdR60XFhVC
qBM4jmbl0y1DR5P7zZpL/sTBPOmGMR+jd0O3k24nwWjhVOjG06OsjeorMHt731HOQZ+tU+8iKrx7
tTbjbxNu5A+T+jBQCKVJWR+u791LC87mpZRvzNevM4ce736KdJxEp0cJ6Q94Fk2zIgjRbRncngBI
T7fXB5u/3sktzwYS3EeGOadfqljMG8tyHOET5MKcerD+AIRClXay9Xs7yxOdTw7+G7oi2sp+la7c
hGcPzDy0wahoh5J5iMUZDeEmUda2B3RSTMRtd5oYUBy0oIMX/6bo+oLBLRU/R6606IbjCK0HwFxY
QhD48BI4uuGy0OR+Lsn/6XqzNZBctdEeBmSFgVglIErDf9/pTvondVT/JSgqZQePf+3dubD2PDaa
yjvAA8sXPx24AnGrpD3eFdLXwL+55mAhAgICDBF9WCg/h3CmpPWOX37rbcTRV+Z9Yf0Znq2uu/Pk
ncWnjxMzcZMEMwHqAO0OxwDc/CxkvHWJo3XeSHXXAJo/qlAK6BQp6cv1ZT8LbHTNMYQjCCQdWyOi
Xcy+GDOtsPBTqmvgd2GrPBQIlxYqheW6R66byGvlerm43mxytPZdF9b2ImxO3RYXZdHkHvE8ktA9
7hkG7o1IUd+HtioQ88++tQmPxvWJnkeRzJQYibdX0w0hlrkCOwpq+9gA/TO7NIGblMJGLjl4/wAW
ISnuM2QxNpDuRAJi307/4RUJX5u0sdqVI3d+tQiN4+YaJFS8HstPDhZ5xoTi4uTWpfNbKwfpWUZb
fClRH95dn/VZiK4Lql1E55TMGGz5eRPdBHXtRMj6x2VowjH342Cv6bPE5/WBLsxJOM4cGbu8h4Sq
p/uoRvNbixvwD7mLEEJS9xJNX3TZM8iXK6/u+YlhTu+GWmzZFtfpOsTyAeU4xBiyGA+OhNfxmOBm
CvKpx8RdQY270618p2ZyWmlMn58YKhvAkNi5VACFuxi+QVChKKd5/9oZ2o0h0Mw49ykgebrMHeAQ
MgD2xMYv7JWJv8UTp88E1SHhWEJVXZNgcjF07gIYipFdI9+PjhMAt43VxfeJLl5DPYSCk9Io71zo
maEaHpuu+Nd35HeRlQ9pTskwdbRfZVP/LjLxlX40VjQzASuKxnbjIkO20wvMXEWGRBApNyCfSdOQ
JLbEZhzB2dLIu75jLjz2J7NZvrDxAG9AQm4AhNPhIS/0+sE0QvmUxtW0pU//nfJrsHOxG8cAjwYj
XWfQtNjO7nNsWH9c/zVnAfpcDQQZQx1ljpaXiQ79uULrSxzKNKRF9+WIf3AzQ5ccdNy2nS3Tldlf
OJjzKYGdbmgm1YPFp0Rz2VSbkfOSSjX+DJ0biZO8739dn9X5XSuodlPQpcKJDou6PJVRRxlwnK2E
EKS/B9L+FPjCf+J6hBVTxv5PNy3NR6eE6nt94IvTezfw/MPeRU854j6KozMwkp3ZP/i5IV0KYxVQ
zfVxLlw7OoUpbjj1v8r16Ti4qlUCOTou9Z6OugJCC9jQd8Bhrim20lHrbGWfvF1kyzNoGoZOHgcw
BYTK6Yi2gTFbFEZIqNt2o6OfYYFBtQLo3Z5ukHxsoCzj8UP1iwQLpCCioX0MWh7/AtTgPNMXYCdV
I9OTu7QQTnAIFZl8V0NZjveKjZwXWD7rozVZoiehc1xoq5AXUaVcRBlaCP1ncgRkXZjvuC4AG+/D
IbrJK+BNRS21g6tY4R0EKrx1p0R9jClcvnadZTx0sWl9/FX67+60LHcupyzWsAr5LXU+4Ajvpma+
K0NVImNoNL218rUubUMOl05TgYyflsbpx0qnEoRTQ5e7xrSkfSpiPW02nTaq6uH6PpyP62JXGMCU
TF4ckhex7CckpeLKDAC/V3YtTmehAsFKTYADt9FUf6qpDN0iPm/Rmjf0Q5TBwrs+/oVzYFCZUgVt
LnX+1ouJxv0wdGpVUgTDykDAR/jWuIlzH7qG/FjRed5KhuqAGJv7bzql19Oh2gBJG7M0ONpxr2/L
XAt3OEmUSMSK/Ob6rC5cX/RD6EMJSjQOJfXTobrSwv0sJHrxEbYFTaKm6hFsQ7qPBqEB8VdRzCVc
2yq2GT/+b4am1zgjz+ey4+nQso7afsAHx1NsH9C/G1Po3NAeFj814J4/RejmfyNHq54rYRI8Xh98
3v+L3YT2DpOegynVWIbIOI+MGFrMYFK10r63YWl/7bWsbHctosG4f6WOgmsN1DtzZeCLC85kHZ2a
n3p2MJOpb4HnJDnXmp1jGmMgqOAm4deYcGuTakBgI02FZZ7H5spF/hb0nsx5Lv1RtqFHIzTjrKxd
GLaC3CaePagfeLix7eEYez62aW0PrQYerJHRVwnhaT3W3XddfEu1b77AzGdA4KAz7nIUJsa43oLt
Pw7ts6+Nu6iGK9MgNOkau8ExCSysW2eyvsoJJeLAUnd8gC9QuvC7V37jZ7C1crGnXcUCG4CU8adL
AdjyGaoSXPfYgHXAx84JH3HiROYY22nYCcgD7iwuzDzCTrUP9nAajhNKNyrwu9wFi4WTcBBbd4g0
H3kUfvm+snc5PT3WP3WPWv2TWv07uc8IHmGKVXyy1a9DfHD7f/AvlRJbkrDbdmi+u6GxnbhBHGTf
Ycbe9BG6XhQwfWSsCzTqCvHUVhqU3fFG6vbKvlhcLxYNNPocczVEt+lrLUO1TMunuleDHyGiHN2e
w+e8aDyx2W1TWt1KZLSIxKw5CdUs0jST/UfIssgPMQ8BycJb6ZWKNVuFuuaoHai5tMbDqARx8FuL
sshaSckWJ+6/QUkMLYrPtuouwz+qxKaNmhgScBFic0RS6vdiCuXBgXDsRSYe8APycSuPxjICfhuV
U27Qv5u70Gc1D9S5XLSaR89Wkm2OBZKJyZrf1F+gZdxCxnqIqhhEWIXdht3tEgTiqMPX1crPOPu4
LLhucssR1NBXeuv8vYvVoOv4SNJW/AqMojeKqMydMZbKznbFtL9+sS3eYyZMVRFg7IxkAOgkFhd6
Ob+JcopH/Ii79tEt2+xuGmT/4QlRiuVhcqipEPAsu+muabRxbQzIu1fITCCxjoVoxCWeO/iMfHhC
DOXQXiYgtIGYnD4T8RRNQwQnzsttYKKg/cup3BlBMLorud/ZRyLdfIO+QG2hLguC5SSgpkbZDoOJ
drdATbDZ2Vaf+yhQVR2XZD5G3crLe741Ld4dMWe55EVUKxaR05TmaVlIk54PUTVwHaJS3GMh330p
ULOb8ukFK/LQs+PxObTMPV5DGFxaw9/ry6stpy0oSnE4KFyQnNFan8/tu71pIROJG2JI/UJOAq/O
wCoN8lY59ts4NSfan0Nz2wIOGzd9GfjfhjKdHlBlLKZtkrvyhY7VgJ0OKnO3UmbZs+/TxVu5Oy7+
xrlnxa1A88pd/kaE6EjDYc304CEOCv24H1GuULxDIbNcuYiXlyOFD1quQKtVzeLUuovLEdJQHEXd
W5MsgKCs19QZvLYUKkZaXJwvGYc8XJnf2V4QLlUdBtXpdXAfW/MCvPsIImiGJAt1rJIz9LVhiRnF
XlE6zhdMQM+o8JdqgA3PsgtNfsTFSM2/Y4MCAcQo2n3XNdnaks9L+i5YsPhFQiM0BGqBYq8rFrsz
L8lxHIVwW7A9wCwP/pYGbI02n4xfdaw5kGQbK+fL9d14aVSDg07X3yaXOlv8XotrTSEeSKb6czso
KJAnFEqRl4du3de/zUr6n68Peba3mCjXMk8Ezf4ZanC69FHlVhbaegTbbqejO6zpNz0p765uO3/l
bl4WSN8W1eDRpeeDFjV9mNOxtLDIyhHzM086bv1jpvBvhdJp206FNOvXWEcMfPAbxadtaI/DlziJ
+tv/xXR5JeYQlHf4rAcMENmwBLV4qGug9KO+3FWtgdZlihLW9aGWT9G8heCW0PFwSNjOcoskt4QR
RAgEVG2gYOMe9eKzZihrbaRLw1g8DI4NUmIuw5wuqiyStqOSR1cbyxNENX0fvQe/+359Mgsqj/X2
7Sx6kCDIyAMhGZ8OgyWtkxSjijyEW5N7avTDdmNYYk4xVgotHFT8gMO45lM4qGQNForh8S5xfbEL
lTH+l4ojxlk2bIuvTYRFdz0K/RGUI7ol13/opf1MtUZwnc99YWNxcO1a1AOBPWmViuf1lljDwBl7
jOoW2kRTTCvDnV2XfGSbxgpwNyoNPNOny9JGKhKltNY8wCU44PGUvEZUVhv6GnX70+j43/4X2wpC
Ff0cWv0qQcHpiCUPRCczMihAHfmz7JCUK10sVa8v4/m7yMT42lTviMrPwRIC2eNGC5D667mIv6jo
vh9hlicHW8sc+PikTOgU8HDXQ4sQUW8kEP9hxsDMsDZ+j95nhz4yuDuwW3rfurvrP+/Cpqce5wLX
sMjbtSUCUEKkrWneUdws2hCTBMd4qeNafLk+yoXreA6JKMSBrAA1utjzWVW6iuHC6jRhLMPna+Xw
C8ITDM+4UMpfqLiHn9s+IWy5Pu4iSeasoabhiDkO41CfxSQBqUhn2nP7Bgyzvh1LZFsPQYYi+mPV
EgzCxBQT3sx2NWKYo/uBuZamn8+c7Io2uQqFjyx9+RAVfZ5q1UhU1KIWey/aYtxhdhI/JzqET11x
VdiRg7ryUS9Mm568PpdiwOicwQK6IBZR81ZLRgvha1ri5DNhDHrs8IXdNEofv8Lmj2+yfixePrzg
JyMvHqbM0pNAWEwXKwZrD0M0w4PEMVEKdFv4MYUK5QljwmzfqNXr9aHPdzIQYR4Kg6qaMd9ap8fZ
CgtuK5OOS29L645Sc/BStp1y/Pgo8OWAlVvAOYmyTkeBO9tbMbJN862IwCFBnWXu7Bj08VpYf2k+
lEEtgwCGv5c4pL6I4yoSDiOFPc4JOkQ74be/HDMCzu7jcYFCOzYx4s43+kPZoIoYJ3GNK/GAeaCJ
bSeFzu31yV/YzKalz/B8cBauay6W2FHj3OlKvu6gSwINvIVm298A2QhI+PwZXkxYx3ldM6Iidn3o
S1t6JgVowuIfdYnqQwavjiwk2VHGaeSuq53o0He265l9k9zN+gb7So3Ml8HsypW763xkQetgrqWo
3CTUS06/eC4mI5c6+ypJR7zUNVMPPvlVGH3WnWlAqcgix9K8wg/GlSkvgWHcXowMWGmmV7Dsy+Zz
mLatnmSzmPWIXTDkQdzaujB8oYwUW+hKNH7sf2tiqOl15rrCK1UyLm0IVl6w85eZ6AvgFGkTkTSh
/OkCxGaVomAhZr2EMOk3odJHj9Dux/tMo9eWBWL8ff1bz6/BacrAOlNZdOY3Y+6InQ6IgZujVC1t
W78265sgMVFit5FIihprfP7QULx4oEVVk+yEKgellUWF3A4RpcQ0Ei0TuK3RL22E4vYn7TF9/SwA
Ull//m/DLWZWGKVaFQH1m6pMLPNAh7RSby0xBsmtiQ5Eu3JZLfMESrNk5RQFTFOjziKsxXWc0HuP
ggYgTDdM7SGFSPEsnMpFlAd1zi5tygNoNeVYogq3zyKR3zlZvBbYLS6Nt98wA+8I0ucu3DLMMqoI
N2jh4Kam5+J20ofvNAFfLIfUyHUQnhWav3Jw1kZcbNjMUtNCsRlxqBAHuKtVZFgPCKIieBV2ef7F
7QYFRHyeNx87Kf9N1SDpnOdLWruo/JgG4hGRGaJGrCUoPySNleCCw7PV7tlZ2h+q5ghLfXBLmazq
HDfT6CQjXEIAR4B/ZoJqpKdqeFvYJaIn7liM21rG+cq6Li4CpqfPtU+AlNwD1OrmdX9XXOiGwFaV
hCiutbv6jwKA/xGXWvjUnY/y0lQFrx+eGvefQV8F4M0cOZ6O5zo+7VmdlqBWCeRNovRVGWgh9bFt
7v9vIy1Sv9wfhjSQINrQ7CKbmjLtm2yhfoe2NaxManmrz6v4lgPOMTdlmmUsHDTYg7dMy2sIWTYd
qACKQ5rjHvGKEjewAqNj3wwdqmF6e6CYw3NPLytEk07G7fbD8wZJBuOcPcQbs3xVG62cRDGLSnVV
iv+N08Zer0URToWVvrLEy9LUPG/boBxDhZD6lCMWX5P3u0IjCK71UHXjCIVb/jLMUN+qtSyBq/Jf
THotvP64bNO3e4VPiiQBfk8bENlrweLiiXn7MfO8VSrjOizF+c/fbeXSqPFiLLEWl7YF6byvQnT9
iHsQsCEttFZwSBcODvhUoEhs45nUuAga8aR3zbwDPoPh/HjQjUFsI98OHhVfykcsitaSuovj6TqJ
FgUazVjODrm3uW/HeL2VOMe2sWrEWwsK+RttKAxPj+DrfnwjzW0n8mNiBT7y6Xp2uoZQIRR2QEkW
GlId/Ck3tq1vKv/55/Whzm93CCwwWehAzj2uJfDY0FFNtTok03xpKgZeF1L+gwXchBCwUrqNVwGg
7fadauPXcH3k+XV+F5fMm8YRgj1MT51oaBksQPyTaRnymiLJlcGZQ8AkguLht2s0mktTpGAMxpdi
OmnjYr+EVLzKWNdz/JE0+Tvua+21tVr94AcyRYa7+NeVhvXt+uQujWmAPaTuRbzADX/6BWGpo/LU
owwSV0mE8rCWdsGuUQd+RZEgBkx306gEjrdNEa+1ES+cRiIVyqdUDHUS9cXYToY/a00RhvwB2aFa
KsoeIDO4jBzz4C7sb0ZBqSA3qmRblYj2ohcr0Ot19ZvU6JI9QpoxQgaFu1EC46sDZ+JpsuGa4+1D
5q+Z8a1UUeJFYGE3ChyxWww3tpa0ehADNiZMGVB1+YXq5WelrFWU14KBK9fH/CD+2+VxcggRjNig
W4cLPGE3JmJfaWv+AOg2eVqSa8c2h+M1RUF3WxoxOg25KT3QaL9iWX6Oi/4XzVOJkKxxg4hIsdWb
7CEd9C8dJvK9jX9e3D5FOlzy1N0neYJD9Wxlb054Ncbqs0S3LmnMb23Zxdtab14+/tlNQCL0kIi0
qVGdfnYL7WTE4EfK85pv/FSTwD/WnUSXVDjjDwGU4jlx42ytN3Lxg5NS8bjPZd1lThUUqp8HJHvc
75jHF2VX4HDuRpRjVsPPee8sDy2VLbrFDEf6Mh/qdze9i0FAI2WP0YkMmzs9w9E8D4Ny02INvTWx
0di7oQBCGdvNM+rT4un6+l6aKY05QhjG5gJZHOWoV0a3b8hlJPTPuzzIU/jgHZ55o12uPOaXIgu+
owtFyiUWFNZ8xN9NtYZyFmLTgDZuVSCY5Ld/Cz2NH+JS+QvfNP1dt23x11ctBAEDTT0i5hVAT1HX
CscXrkm4PI4AzcVFDRnw9Gco4EFD0HwoVWZSsbdJ4sqCI6RX3cqELzxzfE/VpgHBwjLp04GydsCu
B4o3iW/k43+ExAW1zPhQpXZ+h6rsWqf10sSoqEH8nvcSZdPT8aZebXwcKTjgddMhEpvJw9RY8eeP
7hhu3zkc46VRDSrTp6OARaxDp0KQcsTQYZ+mzbCdwjHHF0spV/LD8wmdDrVIlPQRBXY1AoCddf1w
H6KqvdXczlmJfubA7vQEno6yiLVql/tEtgSZhYO7uFdVBoz2DMeEmHv1BvtHFBKJhx9r4AaH62t5
Iegk2JwL71QUiE/ejsy7I6EXFphq6iJe2+UHKsXPkBisDejkO9tKDuZQ3brJ9GuiYQ4yDjspMcIn
WdunSyAqgQO/Arw9F4AqIBUuQt/JrLM+D1ByR64ruI1kNd2gFFoicVNHmx7Mx87EG+/gVphWcVGX
h1TFZgNEqxXPtjT6BkBI6fkmLIipQ7O/Gk3c+AbF2F9frvMYwHT4gTPagwDRWBZe5hTerCd+Z41M
zxSmuK9wVU6IuDbpEfOp/L5AZ9776KCcJkIqYjl97p8u9jsJpUtio1eUDTXnMxbXxlM2oDxkBQGu
8HZDPpBCfdpdH/XCZXk67OJitnqlAMk7VB666DZlPVfkaEihWPhk+Fn1YtZa+wsrsjjeZH5Gv7pI
8+QuaeG6AjKCzr2yChd2Kr+HPpsKgAlq0xJo22eTEhd2i+xBYqN2GtECctEow36wabbY0xa73kyj
n4jcjpsREtwmDox2ow82Oo19m68sz/mrSZtt7pwA5IAtaSxWx0C9Mm5N6rqN9hqghXRH9uZuG/7y
+gbn3MzRRm+UFhFRn661L5YCBpyX09EX91JVSgnQCUCh74uvZjXE900pmhf0RJG0vkHkFc8gAsBE
1LuSVMdzex6xJByzjdBXqxAXiminv2bxzAjRdbmgcOeNYVXD/TpkytfkjtKdJ1un+hS0s7toIfTP
hRKutY/O7076uRq5DjgselTLipIj3RCjRTTTW1y17hxApTd+/clRNLzMEbx+HBppbTKcn1a+//lN
MPeRuWuA+9MDW8pV1Ekx5+vMOXWTHpGKKt21FW4IikoFfhCvgcRz+fqJPB8S6BDbfwYPzank4qOH
Vj8pVW/EW+zaxUExpuazdPJog4FBjsweDmRbs7P7lVHnx+f0cQKyDO+CHi9dI2Lg09dWGtgt0yUi
tG7MqAJM28vbKEvxAB+xG7k+w/OPSZVuxkfBR6BNsORvKm5tlqZMq63vAsnZJJVrS+GFvhHJ321l
YyrY4RsTcLJNo8S4Ul3FJJ3PlqYVP2EWDGI3LdHKwh4j28pJJPq6S/etTNSbIJb5bGDLHfvRpYU4
CIV6DvApC0DjWyxt54/k4kG8dcEiWXcu3if1Ng7Q775DmCSwVsDuZ6vLcMDtKBiac83bnOf+7qlX
ZE/OF+AHlSDh9yhMxLBDX+CSVI3qXdYJ92+BUBHEDRn/uv5dz+LQxcjzzn43MoJx2EqHVbwNB0LS
zaCpobNBwhDPa0WGQX3MLSVZ20zzrXOycedBBWE235LC/pLQrmQaS9908F8pV36NCLH2vW4Xa6n5
hVHInZBDgJU00xJPp+Y3oT2UdRRv07pO7Y2up+PDOCTKvUDZ+aaMujZaOSRnW5RsiXHoVoDxdezl
Z3TDRnDzO1wDGuY4Tmw728RM21sbWf2VHXNhCWfSODHP26WzRCyS5ucxnm3ZNo0a86bHRumTSil4
jbV8YXuQ5fKUcuhsGxTC6RpKNWrU1nZrqjmYoW/AR1AEjVG1Sj1cVYk4hykMV2LuS6s4i1TN1Vaq
u8us129KNIyAUWKum6kbC/uTV1cPxU3U+tO/13f/2lCL6Y14flPGHXG3RDn5E7Ub9N5H1UBpeWhX
4tMLHwwY4axzogHQYoOfriSGQbU6Eidtg7hV743RtY8dkkvb6xM6e4ioK76h6LkrCXmXRNxSxD2E
yqyhGpXJe9P0rZ+pXxgbxW+0Q+bYjZdEq5X4802iU3MDhjRvR6LvxR0S6apEMC8IkbP24+5Gp1k2
/CT1FTTyuxHNpD023jzF16d6vqCnoy6Oty0DSaiN+WWNKmSAvrsVv8g0xxbk+jjn0fZMP6J2D2Vk
hhsti7ZubMVjZDBQpTV4V2E9uYlq5F2DaTCOGR0BL446VKNBSj2b04T0p9WZCpApoW2u/5RLU6br
goCAxg7irTjdQ1NgKrWrz8oInYk6vKbY/Y02RkOyco9d+qD23GEgmDX5axHOlC3+l2Ch8G+QWljt
KjUGqrkpMriciNYWKR1X/AyGYuWIXBp2RlhROUaOEET46fR6LQiSHtTPNgdPXT0YalyEPwrTmYJP
Kbib+ECViPzi+pqenxidAhcpLohUCvNLvn5Hb2EIUI/btkisEMb0g61QtWgmXQs2WpW3ndxEDWVs
Asiu1Y2VT3p+AzFTAhpskkDbsOKnc05L9J/n/bXN1Kn3XF/x924MXtI0cB++PtOVoZYkAruMUhtv
KHhMURM+Z0Uf71S7tY51aCjfrg+1BA5SszyZ1vK2M1RZ9nQBoq1D31xHs3o7DRj9lB2QQZRfMCRQ
AnmH/rP95LKL7426BwPSmvrOURwQg0joP8tIm0CYlfbKNrvwxUHMabTODE40KOvTJS/GELUeGzPf
rO8Q4kjT8RBm8XAosJF9GELzt5i0NYGE+TOeRjygJwl6wO/TQmT00zEVXA9G2NCEWVyRyBS63R2E
ePCbk98nz1muyRtZJWSNfRuaazDOxYd30E+bn3ATAIMDpd8Sp4PXCAXEg5/oG18dI+U1Gmw3vKsd
GZa/+sBwxz8rH39xTf3/8Sz0UXE3dun8no7Xt2kstHDIPUci1xf6tL8tUHWaObDhmjt7aH4qkP6z
HGKlJd0tFpRQdZxBuVHC7k5z1voEyyyYH4SAKq1p+vCAkc50LzHrcbJ2BuWQq2p/OI2IZgdTBovW
VNFC0dxDEwzJdiADh2tSQDAlR7d315dlcbu9/Qgg2vSKaG1SLVkEAN1YmTmSHAWymI3zg9Ko5XsQ
DuFRKJCm062DX9dHwfbzoBovxQyRxX6Bt/n0U+QC15Nx7utgMuIqG1Ci/eglYYjuyVjl2tPUqf3f
MJgwq7P6JDY2YPZldoiMWczj+vzPdyE/Bdoyn4Jrzl2W1kdqBb4bBiAi/BwXKmT4q12TYmHiDUkQ
fv7wYHTkaAgCuecJW3KzSt1JjN5xaQ117XDox7JFjqwfnkPp6CvX6lvD593Zntd4Vjai+KgR2IFb
XaxxIgpN0ekAxoNs8TFV9U96atT7NBkHz8Va91CHg9xM0/jdDltt49Zue6AMN3qqOaLdaOGYMuiT
vhmBTd/2xvg3CgPnLnJLayUjOj+YAFLApbHDaWAZy8qYdLHwRjmc8rwOoHmDnmKUbYwQ3aft9eVf
VgTf1mTuN+vATN8CltM1aQOr0WD3UTe361HZBjgzOQ9kwDBcJ1k1hlcrVdltc8tuaoDkU0qv1Bqa
boMPUSS9Mga3tzOw6/11/YddOIRzSWjmmhEeQ3g5/V0utPUC6ZYZwOIgRgThe+dOMsQBl7Cjk0b4
MT7df+ugE/ATTqna2fmDMY5eBq2Sjdun5vegAmGKHyMRRd6HL9enduHj0gOlMDLTqCAr6YupyRiX
pBYYAws+NtswjVH/F2Mr10T/Lg6ErB8NnjlNW5KFkqDzTdTVC7yY3SndjKaL5rozGTSmr8/o7eQs
TpYD9IQKwYxi5ZCdTmlGpw/diPEeXtbRQD1v/N60xveZJ+aR6qBMTSn8G97DykYps5f5HvGQpKcl
AbvEq/GnBNMRqjjsOMNtjUrJXkq324G9GHbSKTD6NDtnE5gpTo/Sb/cVefrWruyf06QJrykbnswC
5puM++9aB5gpU4NbY9DMTQp42sv1vNinKoZFZqrdsIO0jamGd4kij0Gj/yld/y4KnAdZu38rJ1G3
0hyCu1Jkzl3ql9/LLvmRBlFFtSWxt4E6mptBFdlD3rbmoTGSW3eskOBRseNSJ1PDqv6jcg7z7gQ1
8dbJBrlwJoaGEBRG5BYKZMXY+zdhT0buhU5cfu0aBBVX7v9F2PXfYCQUc2AITENffEyRNm09YTbv
4UDW7Sm/5Z/jCIutKhPuoz1LmmBVKlawPW+B5tkW+p9RjUUhD3B7RV1LZYrdFCWbSRkIPsugaXcK
FPBdqIvs09BjX2GHcXhM5FA+gXysXqcubw+4HeKw1EXoF0G+jJ/jQE9fEpfMGsdfVIzMftCfglyD
0H19559fU+bMi51Nk1DA4BE73fgT1oV6YVNq6RMcyLeqK4Fp21UdZl6eRlWPzbk5OSvH7fxcEx6R
WfKUzXyPJZIFKqirTR3N2xxRwBsgkenRtkd/RfECLCk//vSTvB+HK+t0csjLW35cM05j3kUDJqKH
UWk2wBqIxvl3xybT/JaX3zO92vXtv36JrRa29Rg8exX6DO5Gutyi07hJk0eAPp5Sz6KY2865TVED
bxoUspTXOiq9aWq3PHBV8DMAGuPEKsZz1T5JX+T05BTqHqejrZon+PztgNekxs4sb/SpQ+cAFYru
UeQIp0pt3zd7NTomg4/j26dWG/Z+Fm0oud/jaLgLXKzV97r7T+eYuMVRsrUGLxgyfPRQzw2xMrt1
osYLNZ/GZIVacosnJX1I30nvexnjGBQOWGZCRVR+Ou5NOvv9+jG3088AHETtD0c0lY6BNL+ZxZe+
xRP1CECWIEZ7S0/vk/Zm1B4dieOkj3IDFTkrRqUhQuAifTbGV995UOMvoXYMOduj+VWT/S7Ivhid
5Vntscme++E1VfcxpftSvEiJpJh92ycdpWfdq6ZHS330AePZ2qek+ItBoyeHL7WyLcL6tqXqkhuC
k+NjdR7sHf83rgSebv2tncOkf0pQUanFHskhL+mjDbfaVP42KVYk7T+JBEW9Q7kN80+6p2a4adVq
U+TfWre6hW21nZLkEfS1pzlUHJKHroSske1zZyfwF8I8DFC4hxlCom9790eDxxaf9mbAId5peAwk
NRlxFLp/K5WDgbsoYqZOfF/hNpfvQ/9T6DefhvTQ96GX1A99tVVjgKxFsi2CL6iPpP6jNj326ue+
ujPyjer+KooHNcExMt5EnbwNk2LTdneifMZ0XHZAE4uXAQNMq8P88xAgsBjIcNsqTwbm6kWIb6fy
A5GDyf0qEJ1Uk89R/89g7RT/h5oeNfuQ9X+C6UvRYiaPx4M3ErG2t9jHQjgy02eR7PGc9UpewCYq
9k2FVmSxqeNfNXCZqrU2UxTtTOWmoyGc2zcIgEz02W33Lm8mvAbSTdx9Ko0bO03g1kCA5L7Hqn0T
Y79Vtj9NiaOjl+XhMYKGgbb55P4pOq7mz+hoeUmS3wzxTvMfnfSnmZo77BpuHavExk/5kufFTkls
rzbhsiTDrRjSY6nvUlzvfHwM2N770rrt3OewYglgEivIIpKObKZw8pRUHiM127WGuatxv02B2LTW
U6Iie505D6Ss/BGPY47uXcdXsnau/yiKbcGNPLmeUH4Jf3iqZLfTaFJg5IVCuhUrH6sV8GhxV82y
rARU870oTu8qwxqdqQtS8B6gq+NthFfOdgi78Mafm3Kf/KSetK9V75pfrj8Al+5ikDSwz425R7LM
KZTaxyo+ALtWiGi8hznscuSqeKWJsGxWv00P7qQOHYrSFz/5dHr4vwZNXfvkZIN5b4ToUhr6xjCa
h8LQkTa022Rn+Ubyr+ObwX3YNLbX++HrBG3G6xJcua9PelEkOfs1i1pYVeAxkGk8DHoQlDe1O8RH
5CgQ2k/z+p8Ru7VNUsedjyBj/kEw+dvQ6EkCcrYJh7B2OV2IRje6Ti2AXEZ+z6Vh+hBLspwSkd+s
RbXnbzuVcvhY4EVn2Yvl266ixmL7CZ/WkJHF7Wj0n6dYt55UR47b0qnW3AvO827cImZUHUhJF2Dd
Ii8Qei/rTucSlkUqdsnQxs8a0k97gUjnymk537WztquNsi6oNmoOi9PiYM01TEVbeuGAzitR++De
DymN1JWNch5BoBGEvgvqqv8x+k6/Vg9Nk/KJKInAC9vcTMOg/oD3ZHxRnQHRiiEoCoi6dRiqK3HZ
hQmSWFkIB1PLIEpaTNCErdJ3iYk2lhPmR82vMRXBQer/EfZlzZHiXJS/SBEsEssrS+6ZTqd3vxBl
l0sIEAIJxPLr5+T3MtPdE91vXV0ukwlCuvfcs+z//T24V8J/LZDARQdmAQo1KnS4FPz161VrF8Qd
zrMkZPJlHuWZNOZtBHyUacfHTh9+oIwOs47S/6jN/vkC3knw8LHD7AjYyd+fn1UiHs3Q9SBuNcNL
2SDLwjIXMW5FEG/HuZ02fAz5xoz1f5Fq/+vKf/vKro8crYDjyj7rzVbLubz0ReUeC6jad1UZkEuF
7NJdYWCd/O83+//zOsKjH7ANvi8YDn+XtHTeWgfIY+2xqwTOJ3zrR2R5gVCLiAsYS6b9Yt3/Gq/8
c/li1gAhEuSRUFZg6vDX5zuuchVIPgFBCRm5Vd7PDuhzAtInfg+Ul9JkFYI5/2vo/k8U9I6FQWz4
P5IBhtR/uyyGVMSEXXD3S1lDiujD6Va39oVWa3mbbBBdIYaFlAUCmOYRpv7NCsUFhH27f7/ffx8N
ABWCpd/d/TT4n3Txfx/z/2EcFDJaF6EYoG6pwUOClrA7L66jnmJaq9PEfAJJRKjeSanmM6etc6OL
6R7GwGnzuuo6rEbM3bxRxue+idvbv3+8f7zh908HyRIUaWDKwjf1r88GzLnQRWeuE+xghfu4+CWJ
MZHpxv4/kKH/7+NA141T/h5D8Y/SgnPlRsGkdFI5hdmYRem9Dm39rQK/OtZBZYEXiDaVyzKiMPLa
3dRW8cu/f9v//BB/f+8wzjURpH2YOwSIAzQr2TsrQnb4UPq5sgNP+VST1JbVsLub+L/KGXXwv3+I
v76BUMk6AJUBDONNgGIE3tl/veURn+YSbziKUPjt/0IioI8qvnXWMeshHTtXRTOp/N8v+den/L9L
QgiPkgd6QDA26N8uOVSLIU6g5mR0as3yfum6b0QqQ7Hx79e5m37fz4T/u5v/41p/H6bGWg9dCX+I
vBvCB2FCrx/hqFVRSM7VPIJQtgHWYlEZR3eN4pSiSLZIRYCSZIH3kdUcgVrp1Hgq2jqx9RDeZZGv
DjuusFc2AcUtku/LyE2NlAZQ1NAbUaRvCTTEK6yqB1hnGqKHFCvNma8eNjj24jTMRTfQLjNee+Rl
dzBuSaOCGxVnMMIHKwJ5ur7qypSZEUazKR6c6vzU6haZonBrpq1fbscJVeq1DaixSRc7E0wLIYEp
0L+sEULrKUdm6KakfM6J6Kp9BcP94wIeBBDKgFSHtl/9Q8+G4NQ6PE6p1yBhfBbytrT2PnNtKE6e
elydfJbxevPaTqSF7sUJThdt1kxTfNE67jdr6zlp58JTDrUTAiPgm33QTe/fInDeTw0kVjmO9HbL
8SFSxAcX+946clMCWkyLtZBpgHzcA+28ZTfLkOwNLKpyASOiExn4vBlcXyfAGtmRwXEF0DmZgh/i
sXqjYGn3gBNcHvjoB7hjRuWI+HU/DIj8Z6C00cc8T/V5Ded5A/0KeVnh3oZQd9BbwEvEXnwjlojn
uQ/dz6odmswBizwniIWDm5wZedLcG6M1cqaz5OGQR4bJJ+zU4os0Ck4ss5ifS91FG7ECAZ3AZk0r
1lSwtRycF1GsOgvuSe/I461aGO1LpX5BycAPCweDwRzvcUdoKyc7IJRzqe0vf2qGEqKjYt3GLYRh
Gk7Vqe0PehmRAQxIwl9GZI2FTs+zBgSvTAPFQacf6TM3sbO3Lq0RZN71ryCwzUkB8tWpp/DV7sQw
XEak0UCVOrjyD+mc6jUoMe7HNcxwrBrSAbggSKoJSDRnDrnDJDC5SxCEKk9NE6qUVTAMZO7sfSLQ
rTsHxagR0FqET0uDnnoouL9dBvddzgVAA4eVIMfr1uahvHc1irBdiXjZj9XlIxCm1kuiItYwBgrL
DDQSlFho5FJk52CR+dqWG8I4sAbEni5pBaO9rRrY4zC0ce5UQ4DA23LYTbBaOsRxtZlKlqPl5iYx
0TohPjlsZ8g/a3d+a9sh+JZzBXfm1SlyiMLCrOjdCQZJnnDht9j3Gzl7AzxW3NKCPN8b91YsFomB
c311aQWT6fGPdOsXOETmgDC/1ybe9crsqrE5tlX30jX9DxD/3/CRYSmgML2Lkby7m6GISOkyoxr2
MNQkfv9M2PCiQoQsiXmdcvgR6EPQ+96ZomAnZhSJdhtA2SZ+JSVo0k5U7xWdzhXxn5yymxBVHfb5
HGOqsPQOvVaFfGgaMacdUnInhCejdzPw7sLVgFdnhOp3NYqXQHjvIDp5AJN4nRKARplXmH3dWKTY
glim6vUTe90Lxo5lwl0UIEsYwMC6rP19D7OZwUHumue1j3FQ/ayyfRCR4BuhED0NYwsQCRQsCWiJ
uFUVrxywlYMliRyPlrVbjyC+GP5hJl1a8YX4oS4tYfOXcBhTZ60ESjSCGV4tEokfBaFvhYtJ3Gzr
w7pWQ1KPbDp11l6xos/G93BB7fG0GCzL/HlY8bq6h2H1EJYzypvP5A0qnm2E+530YO1h00CMGGGS
boop4LkNVi8RUwUhhFy0yeIxAEfWb9BLL2BKJ33kzkgPQi5z4xAHRqDu77qso8T0cANY3HYz8rrc
8I6KaxFEZVYB6YLKsGBwS2kquCHACxtqGL/QGRpkfXEXf77KqofRCJzq1utsefzQk9qCfxDVVRZG
Pwspj4jzfpiB70D7+45tBGsbgEgCHsNt4tEuCleNfBIYyELKZyBrxRhCqy0g9QDMPLZFVBqmI3S3
FDT3nPqBx/6hQ3h1UZgcvUQylrDG5BPG/y4MPkCzU0iAaafvsl8xETX1FrZgzxVHOnGAgHAKDnrA
6lO4RNsKCR6A0daTXucXX5tzB7gN+WwqEw5+XQNr4n4mwNxkc2wW/9ijUbcsSATiUhFgzh9sJbaQ
BP7MfVEm4DdWMPtXPAFFI4/tcpV6CDOos0SqSL2ZJKY71pM6tYGzJqX18laRc7+ydznJz2bFy2Sa
RKv+UXUA/0BRTEntYynBJKgZlvdYq11bAYVtnMwNYWvSlfMLUvvwNHlfJTJYf3gXqIxWcW4758c6
RWqjQaVwmkS0dJjwcTkxK71zXwZPiNF+V8E6ZSoobDLHAuHZqEmnXmzKiu9aXe+w2yeFW+5YZw5k
8ZFfGmMto6eDXJqGv8JWnEC9g0UTCoNkdcpvp1xzL7T4uvCvWh1/q2Yy5vVYX+KOnsfRgNvFFuMu
W4eJKobIlICqAulu9+CYWH2DgsV/8yCWR89qLyOl96b1CnfQVeukxU+Ay1+cBhPl1pLD2tWwaxKz
/WzoovN6Kg1Mb5eNYHi7dL3VWCDgU98GYCS7ce10xgmAdj0G4FwTPd4FVxIqEn7ssZ/hT/zi4odq
V239oXiQtS8PqF/SQJXbKq7zrvKwjCEQDzyE2tBlp2pZAZUM7qdPc5kGbxN39qwBRIetvi3Uwg/e
vTSOvIYteiI18yZjjtFpjLMkHY1v8AM+inDX3uHhcksQJ4ZQqjiLjXd1FSztGlFdoL2v8NPiYGAU
NfZHF4HRRolDAWy0FhwvT6VST1kDFBY45iKaA1RRJ1pHNKnDUCReI94cRKWTHqoyAVkUQhoS2+h3
qCM2U4jmI2hQ3zTsm8PzQ+CcDFf/rRUG+/yKleN8uM6yaabyxSfGwEG8yium89Cum7Fo02haPocK
GDvvyeMSBJCrBc+x8nASgIoRCm/HPb41qsgXWmd0nDaU0EtbF/eBQv/bLcovziBkcWbgvK4WIDAh
xXxqwZOZo2sxhm+uv16GitmECbrxB/NUT+4NDouIRxFwdOIvoVo+pIekW5qGxFyjJj6tENemzO32
VdSdwH+rMZqIP01tHyda5uNAMz6DO73C6xo4fuQNeQMzFJReC6bbCD8UDn+anebDEYIliPl5swts
JFVTfPClva7uuiecpYU3PcrYv5Z8Zok/zWk5eZ9VFV1Yoz5jAw7z6rewzW7FleniB4mxKLwW7zNy
K/g1lnEmNLkibTzxHS2QbInSu3d/4S+3LdRF7fzB+JT1BaVZxOSJ+evLWuo9hPwlwgXni+LzXqAi
IuNvPlksX/fcwX3bAX+z8nCfF+wSY0HQ1OISiD/sUO26B1vqnHugKil6bXu1iSXbxbT4AyPibQl7
7CzycPGO1D/SEV99jLcaCu0XZNK/8QLeFIH0HkDR/GEekswrDANqaIVjNSIkHreTyZ7A26XCU3eD
VMPdIWmJS5LGFdt5gkK/n8rMENRXlFYYsNCDV8G/pKbOWVfL0atotNMkviy1RKJEe6zkeL/NT2S1
W9+yw+yZDG6tOQvW7dRHMXoBe1wj/eMYVmBbLTdUqCemnGvDtdzFjfjdEVTtPaeYJcj4aQr7g/Kr
G/OrP/46PdYrTWFcsOlJdyxQIcDdBRLCLySRoswKnhBU+cnd7jCjwC/abocXZ6/hbLAYsRs5ga3Y
mNVVm7sGk6lRhTdM8DMfh1eDIQt8GYuEygAus2w/TEHu92NOw/5TFkGdQGR5W0BInBv3WFoMB4v4
MjUaUyWedYgNg60nQuFondIVWzgkZzpBUt/GjgIziuUtWu5Xgj4NknosFhg6SKXzfp32DHbr9Rz8
HiDcBKtgN3RjMk4vMc6toXEendW/zXPsZV5bh9tFdW/xApDTRvoNMMAuMutBVhKsKaZSRH08+T4E
lZMeHhE2eR4RQZxASj0nzAZIvPKnDDAjtg3cAiRrNuq5NPTWw7kdKvbEcP1e+5j5g59ZLhiqYgq4
tHrLWvYMaDXz8TM4rLsxysYaLgSxvijh72mLuWdkLhDwZQuoq3MBxo78wQuQWx85cpiAll5/qkiE
p+0njqi2keg28Et+VLa+EvTd6Otnth5KWT8x2eSqxUCIIFAo7s5gDCWdfg44jll/fZ7pO5l+Kfep
a6YtDBdfhwG8DVRfo0ADHb+y7tMxX6aqcfNYCitXrEf6Isa9xJdsgvtI+aOoT7BNeIWC4TCIDgwP
jEJBEHHVRU0Xop7jMsKKWbJpmBJu26ztvrHXbX1/3TuTg1PxhVi+K0j9AEShSSRxTyh0knUqMqud
zJofiuFyWIukVV3m+1cCqTysmy5UYc4WnErnF3wRctSLKaJYnsZpvhi3yOt+hHQLMS1w0SktrCH6
96Ypcp97h15i3hn/cKDZU2By3t2EDk+T1z2Q4bUorg3GhNIUF9EYWPW/qhIESjnkIYehGxWbmS0Z
KGhZQzz0BBV8bhuYZH74pj5Dhgde5gBT5UeKM7l2UERKuTd8D6oQigNyRCw7cN7vFednvaIxaVa8
cfboODjowFAEk3S74P9FbZTOGPuWmCVG6NwqJBQAYzhU/iMdNgQ+zj63me/eFNm71csoPhokb0ex
yqu+3Czobnps+8HGRTlN+G+5dBlb7YbQveoubnO+M2Ai/AOw4xq/heVsrzKQ39M5+rS0TIxTJFBl
ITfR3XT8hdMH4kW3dngb5LbAVLrWm6X70OghTQm+p6bRfnFwDowUY9LSfAfBo0RfaxgBsu2jylYX
jUE4w9g+EP0BM1MHvsO9j75HhkdNwxNpK57M85yNangOwdxbgreCV4k2CAr5sONwKRrzaqIv358A
cYhcVIUP4eV4aLHt+4vMa/kS98u+CMQja+nTwp1NUbVvrodyJ+5zxP3kE0oGUtQowMd0HMiBIlEL
RW8CWw7MQnFqNPXunoVcRxhb71cy5Eoum3Va9pDjwIbXszkkjtZgMMGfo+ln8dtc0qeOva8Ohfb0
qoIrHw9rtGZxTWDDF5yJ2AZUHA08pnWHLVRNeB4g74IBdO8WJ1Zu/Kg7gDe3Ra4NupPoEDJ99PAQ
ilLyTNAnFtmX0eJTywle6TznzVcrH8JxAaokTj4Wc937j2TalUhrg4HcT+ABi/GrDUP9LRqdxXoV
6BOOQek+m248TL3c9NZAsx2mEplnd5k5jX6j4gdRlWLu24FxEcBfCYDGVbjdr8ZRN93PaPBhbNl1
HQbEpEnjpbqJiP3CXrCbGiLBrRgeKVyA9eKj1Ac7KzEKBWkt/pQAYBEEAsRDNPYZjE6ZQjpqs8UP
zl4R7CIQNvDfqJkaci5bktbOGYDTzkx4l9Aa9FJdNeLDKLq8MQhB/Lz0cz65IUZuCHDCWZZqxnbu
OF+Q9wnmmftSaYETJtxS4eC0sfnQVqlqqoMQ3UmjXQaCcqdI2ox1H3V7Lbh4Hlv7NRdTaqJyFztz
EnQmx/GKdvmPD0aEdt6hXETlVuVdH3hwQumOY4EKFwtyoiiY9Z52cHCJvdOwsFsdTZu24WhWgjhx
epBUZYMsoeDDQPNYrgJVNTy4mwAHwfjHCxAuRX5IsN5I3OQNTnh3AX1nQlsx+Tm3/hbtWdLQ6tQp
nKUEXVf/7Na/K2wWeog3Lv7FgojldmS3Qc8HQiAgjb57z8XdEed4ugY2TNDGdXIGLOUmLnlEMqlJ
6Yin7kVjVlRdrlW5GZGyULU4J6Bb287D/GR5eGi96HkO9QHV9xPzX2vXSWHNcwgtCOZOmdP4aUXX
7CHXJGh3Pp7o2gEewqZG1HRWtn8FyrRpWn/vuS+YPZaZO/RX6o/HUXqASmPMgukvHnjPQQ/0CBJy
UesdqcL7PlcfQxGfUVvsfK97Zw7GB/gF1I8ePP6sayeN43IvrY8oxjgB4QEoYTLFU9qFBfZQZBiG
HN3RPeGlx0QYb3v77XVsSyLccvDVsJmkQ/ikHZUbF0a83r5V6rfb5n6xqx2VjcVXBXEHbuOwiyd3
70ZgYaxehj4uMUTvimlOWgkhdlBkIRkzyU4IkWpSG0+oFdudwtIPqjc6jlg6QzJiv6HrJyn8rJjk
qe2GUx2UeTsApICrQ8T2Gs+sF3AJBFuD+K+x2IoKowK+K/E/kVKcQKqUrLpNjfcbIRWJg73KR8eP
nvtQeO07MuUBESzvcBPY8ugFREu0eOSjn/VhYjYTuGO+8z70CNQhzoPg635s63eFdxsIWgJlybhz
EbWTjB7aXdEG74iLulQ9OYGUMKNfBmvMlPsZGSe5jhc3M6N36xfzBxQK+Hc49QUWuVAwoiuGh+3v
yqGvPu1uYTA98QLfcgmnB+hXnuF6cPN9eYm6+It07q02oKiZ+WUsN9IOmzi8cGd8GoMbXPHg0fTg
he8Nzg9tPpgLipcrs8Jt9hD27pUfowmvs5ge4/ViEHQxlOTszEvGDN1CbbXhstkt+s9YxFkfEPCm
RcoKQAUiDcYJm843CIy5xCQkxB8pQ5AoDoKIJCX9glR4w9nHaKddECEzvcpWnGQC2yYJ/wzFqwPt
XaQQnIEDNyj7LKr7FGLRreT+odbYrvodBgHbwB0PcUC2kM+DefTAbPmroHjGpEJwDFZMV+0G8LQ9
PcpdECzLBYkNgIuAQmF/iucrFvC+W9eMxWRTT7tpIFCHfoj6fqPHjV3fYjDPSya36Oz3QR/vAv4e
xsVhacZjVVbI3ugTuHnDISLcVvWX5ffkES+F08pOouUmcwcrYTY/yXJ9Xt36YAO8etWh9NorRXw7
K59J4R6D4CoG9Kr2Zy0e4hlnGEolGCqnfNnwfthVFTYUBx5aGpqkadxFFWBY/9FD3Vx7iJloz2Z+
CjlBkf2r0AF4VBYWM69lz1NtnwSadIUbK8TBr4BP1I9Yyog9jJJmcRIJlqbXv0lvSHV0YoOfjSNa
FZAWy11Ddvew61ah5V9+Gv+ZAt4pxHwEYJEMHn6B/mmdLgnWP62at0ByT+0qfw0MgikZZhVFMuXA
80b6aVf7cKaO9X522M7617a5yvB5atS2tcAwIVTE7MDEl5a9MNgkjQoofrENSfw5wbhpbNx8BQre
aQa/NDSwAJYkO0b21ZP9ZbHAtKImk7IA1ovIsVDtHG/aErPkBtWygGGzEMOBgPVWVNUIaHbaDH10
KyaDsHUcISpS26IpN21Q76EXfWoGtvOqdlcH5FYEagu6r0ABNp21bG+TlDKpJhA1PCAG2jHY51wK
nhpgwtXN4VXnpm1Hj5ik76qurXFwwzQCISHiXOqpzmzLv+u+z5eBv1VDf6tBywuWIPdInHce3y0z
P8yO+8t24RV2kXYny+iZNWgkY6cRAKhAxWzrRSQNY38aqwHVqWj4hirG7hHBZZLKIoSrrvgBJvnb
WaIxjwm4NA7GetuImAf3rh6GoG0ziY5vag0wWuv+hun/kAyxWHeOLtH6jbRBQcZ2dC53KyTrSYFI
D8SPFzt42D/bofMSO8UvHQUjMWzXPo37ZjPLfgt61rt0gwc6oNQwwYO6myysJZ6I8vFCkqD+aiOB
SUGLC7gYNKkG3E/KjQP8OnA3GMXhzANfdZhOkd9svdVjKYACdPHFvrivSMzUFUrL9uItkK7KCuMu
PS2/mtr76GLwIKLYiAe3XvvMuh4olMumH/39qviwQc6al9lKIpNl8Lq9G5diM/r2swuQ5D0pNhwn
rX6jYYtS0+HZYqCMENjCwPi5vxThfHN0yB5Lpz0gvvApZhVqXjatycQIekNE0KKC0MgEF02FbI5o
glpuiIGK+QyTEl8GyJmE6YQyYOxO7lPoLO2Ljrs6RjrwNL7SAjjiS407jUXueXqPxVAjyLcb4vuY
ojqijJjiZ83mcMjIODgY8mig1Ywj9izm3VfMCjC7ZVR2O1JW7FWGkpLTCpKsvALjXcWXmH0dfSui
dLWhQ1ADTsA7cZqZ8c99hGW1aBWfnWBCfryDwUQ5DM67Qch35g0RmlK0FDlmK+UB00314Y202Amr
bc6RBXYLRgFmnika2FvFSp5r4fcZ+oM1aeRkHknpBntOVnb0Ec6282VlNkA21MlZEXDhVVLkfTVS
4J1+X22QUSmzaBpvIzraveBoFOO28a+uViD1OoDacuJ6PdRIXZguzd2jMqqnnynuq7SboP8HHR2U
0bY4BsB3TqvGPtAUGEiMzSLyRjds2kgvGvaAlNpcD9IeMWRGrpOMmudwxhwT7xRYg1YCJ17G8hHq
FCfMCYvQiUThXJ6m0o+x4Ud3Dzgfv21RVQDSmm3rvR/PGJJY7jzSzpqcQij5RIqpfcD69TIH7DY4
xjHM+UqQomv4YIPD7cppO80I1Q7b1qIJD82uLgKdqzUuTnERhCkNSvRwUSGrdCm497bcl+jUoI2m
dVCkLfyTrnFz3+dm5KbVHlKqWp/AJ7EPwdaBOx2afO4uy7FzTXmR9To6iS5jE6CUw3ZDe1fuHYCB
uezKclt4TvFVBD4mrI5m5oW3y3CIRelmdw/6fImZRjk1A3xYHA8TIyfareUgT3ps3S3YiSyJlhgZ
lCweML8K4kNLgObC8gUHSmTCAjR41R8Vof6Ze8xsFh67mEe2ULpUAuaRfJTHqb63IwCaN90K3rtv
Uf22yJN5ZUx+snoKkwADna1hI7nDhu4zY1anXqEBZNa2fvWGcdBZ2ToKsArM67erVhKBwra5UYRz
/hGhbVO3MTw1iPXaON0EV6MecOVQDfa0qBEH/cDdp0a2yNH2rez01vXohGN29HokLS4tBoBIaomQ
lP6yGvcBElkG+wxRl+eY8BrEY1hS1zUGZWXnl23mlbONT512asTg+kDlIcZpMOJrjn7jO8Ov2CEu
Oi3QSyqO8QbixjSKDCJt89a30qG/EDi1zmZD6ToM/Z6zZW0wMQrb/m0la6GuXUV0+LzGOsA/FNj0
GpQ7eBD2LQylz/5Qb2Azpiw1FK1zEq1DtBz6uY7qx3ogXnyo4onGqEYK1m6WEOfjadSkuY+FRA0B
JryRYkGirKvBWMAoDezK5sPtQJ364dT6wZciPJx/wzfCQ4vgq3jBvCmYZgdlcOFbI3jedTUdfgHo
GPXZmlUXfQalLaq1ZIkGsl6FojI+uAE4gxJ9tJq7N6fuAl4k0Gh6DAAPjTXHItJTBQJs39IYuB7g
t0J+1NRMAD2w8ZTjDwkxM0OXXjrG+Y3FFgIhBqcEHynpQjH0H7AHasfHgNo53hNaUf1WFK6BqCHk
XvEnxNJfHhZVzMs72MjGP1SBKobUDCHX2Uph5bPjrdUB3sZOiGwM6tZ5VTGGdceAorHIwZSO4OW6
GIgrMePAW+M7U6g+mOk9c2tCO3coBGakecsRwTXwUA9CDMsGkCwvpu81tAI9hd2UMGPhg38S8XDr
8YV8LJ6KPgyNQnQuC9dE5KUlZTlnxdwLGqawNXSls48o6QAdDlS1ZtoWHYlQQriNU49/8JX7IEcQ
IPQZDCl1f0ZnHO2PnmNSiRQUcqs/JCgGKCbpHDoSuEOxDuKFOKNd8gmIBR6H03XBexRjwwdEJ8Ta
74dhdlCCVwFb/Wflq/K3iby5P84tnW8hjUeQHjoYPz/EgfZkLhUwcCB+vk/0knZgPcswacXiYsbs
GW4xyyXLys09ldTrPqhdsa3CsSzBUgUsg0Y4UXAcbBIYSCoO67xQuOi+ebgcC8W98IljF5SZ0db5
GVS1DDckOHliO/Sx30M1gqHcnwUBURC1Vk2v0j5gcKVLTGgNUgpA5BJo0jwLHwA+uv6GhgbFt7be
Uh2jpXPhpEFHRfqvTsI8a6OcSPMj6ZlmmZ4hJfnTw/9hznxdOOw15s5afPu6tudQYy5i79lafogJ
DueF2i4QRQDvompuUWWAWVhmvWg68hOxMopeAweuD6h0CVD9LzCWV+cJM5oVyhDHjuUJtgx1uXPh
L0VyYBNQ1YxrY4dfK/6WvIdthe0zaVZbaGhNHMlSeKAv/Z/CsLh+AplrFbsoGPmMUHu4d0HTU6xN
1wIqg+Hc+GAahuKvVGEl3sYOQ+B3Pocz2xbF4IenCEHA9pmpJehyBr0+hIZaQmX46YopTOHFWKI2
HofepDMeye/GLQ3f4tcymiyQcMN8qABaA8u1+ZvWcbmD2YH73hodTxvjld5ubsqJ7mMdRccV9P8D
V5rg6HHxqOBhsqyAYeIFGpGiaKNLibHoBRslu82q995jgcE0DLB0kWJYV77aWQ/bgKNWbaKRwebP
LPWSuKYH+NOUBCnj0ago5BtWRBcQ1VDOxPCCCx0XbDa61EI+VKDCf1Um8t+1us8iwFENfzrIfjYt
c/pHVtH6BjW3+ixrpE/howKsrSNbo16x6JWpxcE+dA4tLi60omaveAlYfhmj+alzYkLRj0SFAcUC
E4B0BLEF9KCyBl7dIl3i20Ny05T4kZpjMAkKf4NsGNjtFou59P0okLNYN9FjAAPj9XlokP2AXqX9
QfaQGLLB0oolIlKryabF9Q9yNuVDNLb9Q+kSDXlP8U75+IHy67ULTZ8a44N013c8aekKzcU0nfhq
tm4wvjIJ9w+LXFZUJbHJ5eBHqWTkzZkxYAt48Cbgt3bS7SI33AO5Ttnw2nj3sFEs8ENRg0kFJZuD
6mbkr8X/4ei8lhtVtjD8RFRBk28FypIt2+MwvqE83jbQZLqJT38+nbudarYtQfdaf3R1/w3enN5q
Q1H/uzQHuqM8gjfGY1kpY8dQZaDzbfCqLnLdcxvWFzex+0+Wi4yBvzslqO8iRfpu7MoEjGrs1s0q
G2efJhaGF92rQ99Oxk1yG5iRKc2pfPCLxLqiXeJDLB14jyXLGeeN/EqD9DFQXfk0pmq9Fm72FSxD
Lw9Nx0KiAorjAiVUCeRTOCRFJqN1DDSvGgmRXXVFVYDMpypZxmN37sLnxRD2SXuDPZAtKlE4oXbB
75za6h1pid60jf7JdeMR4tLC64zrsOe3IQ27NXYyDFewdXxcDU1Pd4pN7eq2FpHi0z7OnnLiLugv
GRiXV/XUmd1/RAOLVrrQmevoHiLCVp1NlQ69Z00bVJFexhCDlPPu9j28e227Vx/9GRONW9/Ivqyj
ye7eRAfaafrNeu5Fkj7rbs3vw+G4qYV91aU4m2HJ3oJHJWoru4rmzHM2bRc+rVZ3YdJBLZD4HGvh
vL4NQ4AyRC64oxJr1ww9SZazP0Xc37y2DjudNfMFDCK7rSsEeTG6GNCr/tHpC3fTeBUnyl20MZeI
TxHYeQjf/I72PiyM7eCL8zi4N6aTL4NiiU0K/cizWq0RKlO9dYuWkdBnvh+x2W9cd2UPNC0+Vck0
Z0/ePmhlQE9mnZ660T4Ndx+jp4o66s0wSsayArBGs8HbjrkP53NYm+ZpblZv57Y9ioZxmLmKABI6
OrHZ9/HaTby7D/itiMwqiyyquJXQWD7N2M/5jHijjeJ+5EMfHU2dFztvNtWmEvYZtjKLxGol3InV
um19zLRjkH+EWgNgMs1ug4AghDLrvidIhLb254tROH8cRTRpIdXb4JHLoMzMjehPmrehZRbE38ou
5vrRcZG2ep8Xi3s2ktrYoxCYXn3nXvRkaGeLZOLcjhNjSI0briumW5mpltCBuo3ajrybhs4M6hyb
/dC7hy6DBZkblISyKm5plkNV6iHOUWJv9Cj5no3R3q6e9dmrnlGQLpxNVvMBEzGwRoVTlkeAdgvd
QAHNkTKnVEW5R9QBjZCPlyB0YcKAsqFm+4uTKCjHwrWPPFVGVFbMTEUm38WIyIFssmhN1z/ZXLSx
U+pzUxkv97ycpfU/pA0aDld+8Cg42oR+dkPu9To4QBbr1D6TNfaRMdDfZQsiSp1ufEqbDhmcXY03
GcppVw7i3pthMVtVczSF9TsnMFrznFM7L9x6G6JqJFQAhsVMyekjNwfumn9GfyMe4TwvHOAUlqXq
ThSXS/EzWKYXF7bpR/Tl2XGm/e9EDI9WvvxFhPvRtt3ffugfRR885NnwCKixq5mQN7rPT15tGG95
aj1Wfg2XGNTL1lYBkNHwRu7cM5lt9s5frUdrxMs75mr+bSaqD203B4ycK1PyxzC65KCxRMkykMuj
0xN9PQhvjWCgquNcAdrSDyLTq+8UGkGOyWMRGCsyF9vdLVqaW03HLOCDyp8BzRREg12eJe3ON/CH
8dlEs/xWh2p97R1nfKatzN6N4Vhf24AgEaKN5WUeRebDojcooqC53GBbT7JbnsxW8VJ69KLMcejV
HWox/9VCqKPZJgXIpdF7uomTtbbAi1oKW6LOVFfl2vvUNk0Smws0CpajH4q5M9606S27IDdVzAf5
nZoubKDfs1xOa4b9dAzR+03rCSvvEhU5O2kD4rNt2A5izx1wabs8tN6SZxEVt7CHhDthNUrEIQzT
85w0H9SLFlGOxPS96qFFpnLpjuzI7XYwvf5cVGz7RZHFWKLLXT5U0DP9Q+HOTuzqtd/5g73cfMd1
tolhTTuAnkO6tsC+lj7mSYogBBhBBiS5ZSwY+6X2TRxklT4g6RasRtUXFNX6MAwp51pL+1FD64i5
YsteAE9PZlWkV1XwsfCpWkeVZEQGoWt5pf9BbGoJfzpP3cWy5xeSQ1uEPpL3buxRQKTZk7POpHin
TnmvuOYP9C5IAFm/TcCxuZsQ1xsDcEk723HN1/VTDgqkfJ1f1tAeAPt88kcLpz9aZYb+RJtb/46E
Nha4dd+0knuueGAuB4aa2Mdccn2TqT24M3W6iT4W5rjiFQg+lR6/W0XaMPYWc49EA2FQlv7oPLu3
wB/bEuNl2e9soy4u9Js/rpVfksmP95K4yxV8Hk0PkDhbkDmnWz3dT0/ETe46YaAOw6i3i2cRpifO
6HjIxLdU7Xs5gnSXar0N5DZHxMiyGXTNX79qnV3RuD/WnBfbxXe+64xHiHwYMyKNlO9g6I6itHfF
COs03hUlyfQnTbJwyw5E16jbWxNKkuzd1SKJUsScyNnr8q11rRcrwNrO/It2cVku+Grei0kdKsGS
vgzm92QW26ApR9R1XfpGHsH/VR0ydtMQtEKXBz2XZ1pOjZM5cjBkd83K5JT9JZCQKdR/P3HFnjVp
SnRr6EsZGKfaZvStlxalAnGj7FvJqczBtoLgkyc6Gv3yKhbyr+fg0ZTJm7VMt6GcD8KB+V4y64t4
UlD9qYBhoptwR+txFvttgHBQkpHkZJIe6Knn52zqEJXsIMkoyHjya2ROuUUyPOsPSJ6X+bT9IeVw
fe2/zn5qkfWMiffEsD2BOKMdGPru2hUBHvGsIXK2RiCaCf9S+dZ+JrI57lscOEAqqP6L4g24Enla
oCBfqtVBqNKiDW1yGa3c25as2KXWM4hTi0h5ecQc/ZuLuzKxQXqJxWCMvImNKmmXx4RBNhKT9bSW
EJRkptCIQghW78xffVoOsSTcBVXx8JOErf9IzTDpbMn4tdT6s6hgcAQ6/ijV7Kd9J57K0X5Ky36f
JRkFYlP4kpsSgMMNfqbRR6ri6zLKESREwzBJvlPN2JKrj5n9Mld0EWeOHaeQR8eOlAWuRtERUwm6
MyiMpeTHbEe/dXdTWJ0Kb9CnwEBdbSfWujVx8Jx1a8HLls5vA3y7wcL92uKZ5reDWsvq31rIvSXd
awvFjtcCjDNJs8OwZCeW08d2Th9VyiCkANulP30GWfLcs0Nu1y7/r2Z0B+2sj/06EhtQJpu1CyuO
OGvYWH36ZKAdC4z6QY3+xRHW75wu3qYcjC8Ed0fOQfQDrrMrJZhzVoTb2U38aFj6qM/afdr1/9IA
dfzYMgmudv/sr+RvBOG3neVhBC1fIPxw3mkzvtllcZ3DMT1jU/yb53NK67P1IUHP4E3Y7r1m/Yux
YuRTCQ4JKvqncZnm3VANSCcCddJVfplYLZ5w/tjXgJ0YCNiNhDefqVtaMFHAqZMCKMO03JB5uVvn
fN8PdhlzNPG51PZ/pkBFa5bGPgPTtCJYR+dczuZ/+DP/pmuNdrKtsKNnt8ZePqiuiQbT7GHbDP1k
8N9F5pDvpSiP/izPeq3P1GSrCFeAeUur8FgbWkD6kTJBrDQz2RQCIY9uCkBLNuLYod4pWnmSk6Yw
wxJxWVEDq3zvOUsabn8R/CTF9MIev+dofEwsciMNZ/4duhIGhragg3IB5vh9vAlFA3fV1i7GH67h
hxpqaBuWzIZTGj5gR0StZTx7qTXEZVM/+brWUdkhp2V968bk07+X0A88kEyWDSfodLRGJKFGJw+4
GUmAyJrDeg85IZmJaDUjEXG16p+sy9PYmrtPbUxbr3PesIUhJBOPlHe9Medc/c77N0jki5w7zbY3
0K2AnBmXeqLz2emyvU4qyNiWxlLII5wr8N8j1udt3ml1ndQaMm7Ja2HaJzcVKIqmb2u2P1KC7naJ
SiAL+FmQ4tCDBgJ7V7uKqGdV5+AE1RobHftgQ4jo0a4UC+BiK4o/MnOeRryXIiHGonUSgTqVx9df
CIpopL3JGMzumuiqdvNjJgMNoczp41Ssfal+yxz/AEWH6C0tj1YVvIZGczZ65+Br9AG9OLpJEhdV
wOibufu+vadcVAFXQxOLUmN5WL2/cA0f4aL2RGDwSmbHJQd1b4ZqRE6x7kg+9WIULS+BJ7MYCiqN
+555w5wOeSNgrEPjnFJ7FzW2gbQTdYTu3cvsuXdzyRKbmfxuGsvbOIY81j3mS3MezSOegn0xkI/J
FSOvQWn8ON6Ac2dQf8B5us2sxCYxvDPxRJuxo4MvQFhnK5Qe04VXYEsB4rb3/iVZ+yR0G4d6/i7t
7mwEmldOPChRPY+gvaEe95ieP/Iw3YKXbed6hTtXy0s9GLFdcqpJMXy6Iskif8qJoxvIQHfMPQv1
09IFe6CqfddIdBVJBMNKAIjYrCg/JwjyvA1QiPh0rHO02vmpXH7CEo0e2xFEgDX/aYL54962Fo2z
+6LdYa/MICLQ6K4OGNRybXT30K2GD7vNY9dVGBbmX3wm+BwhpqNUrq+1XN6XQLy4LWoClwghh871
/dTUzwtPUTTkxqExu50GBsTL4T6S7AxVVl1VipQiyLAJaeczqP1/rnY/FtLJybzgYcGIuCX69yBs
ZG0NaDFIslkddF4d+wp0XPf9TrTe72JVvNLqVMGJScc81Ku/6frxNSjrg5ycMyj7FSaYh7R6yMmx
qbS3V7lRoLX1Tl1GS7hlGcjg0iByjfpmDU69pRqN6Nd8egyX5Kyt+igT92Lf3Z1oZNAZef2ni+YL
XeapTsH9y5mAQTAte1U7yRNr6MHe1FnzXNf9W2sTQmPpFHv13ceUtNtuopl+sOW+Gma0fw1jS/Dq
oiVoxYO/jocyQJDUlOjQEaTnRnf07PzSm+MxyTFsdgFMu/9ka9JPQmM7zOmNwbniowyesnbYG6KN
0gAZJInU5YYloNkYtftmUEoZuTkeA5eZr6nmhzmcd8uc7EB1S84yhAkrnSoxB/9jkWK7NMMK6EN+
+4qH6q4zQSIYKrT2THqkcFyn2jqnxfhfW5iflMxfbKd6M8zx2V3nZTsGvhFbaXNc/enFdoedGjkg
nOrDKLoYiH+LGYoZXZPFY1ts1JZtHyo9IhW8G7PG7eI5aHUwPZhBcrM7HJFrS+YTgU9jMn2t4fQH
gJeNuLrnt51gfE69xnK5BL8mW9xGrI6zUX2CdGp80GSMRHXlP5i+ufVsj2Mz/TSE8zuP+sXDPrSx
R+8dCNMF8cp/15wjsg8sSHCxlHGK0HBTd+O2Ufa5Vwi9e9c/2drttpXtHLtZ7Fq/2C2rC2FZRPjW
iHbCbOCMf1M3OVLBeco4ZKoOFNH1wbNBLYIF0VQ/f5mtTUhPEvF87HJj/SUoPGbTv1hMFH0hCAa2
H1PB/jDdWwjz8STN5Rea0aViWF7zwIIJQiyY/pvuwrKqQfiq9TGppudFvHhl+Y7NnbE6iD3skXf9
uUDo71JvGKkp+Ww7EwZrOqeUdBLNhAZyVn8Ci3EQxSd9ccPJWcttVoHnTHe4MknRC0ON+BGqCrRy
CdKuZBpUPCZUL8nln0yKbd97WRQ28sURCa4INe38ZL2Fo/VGn9i0qdf2kM7Gf5asZ9aw+jk0k0tg
liLWXfrqFmyA1UKbREZr3Er7I7lY12BZvxbPvYUFIAkABVov3r4WWdJmnlYEb5YFGFE7J98aj8gM
2VPqvahJ3EJtNIqyAucDmqAHEficBkLipRgNn9eF9F/0BGM+cZi712wVX21q/UsbRKah3hE5f3+C
97mHyJaoPNBq09kXMFUqsLbBHO5LaF1ZNY+lR6cPL+fF98tgW8LnaDl+ZyQg4lJ9kBjl8BOQhiWS
mFqeWM3qrRHVcc2Gnhc0I1N/6Com4vkwD92/vnHu7iD7gPfKRKqFf1WoB3OoLwFma1s/j0qDAq7i
mHkLzZjuk1HlnxMimy6EOJXBo5t+zFUf66Q9V/gy7Psv6jk7GhnPqnKAeQMsccYLoYwno50P1phe
MUYT14QfuB2dZ+Gbceb0DL2BcWQc7qJpCjWGO2Q68G7FTqEU1uubhiG1quQcpKRMTVX5mxfBH8/E
tFnj4oj9US47EWAMZS2oo6YBEXPbn/xe9I7ABgKoZn7zYGJAb/tolqCHIllesD7jAcdAkNcFricH
gqFLip+gDR7WEBJl9RG0c8aUhfU0JeHZX9ufwZd/7bo4mVbNOwgZawf4B7t3c7DjpRtv3XBFF7NZ
UKZPufgrBwWfMUpYkbHa+oRiQ+IqKMS7iwytMOsA8jFprC+GpW7KamLEsagLhuTXnNCOzd3JpGww
wxtNR8MrL/62yt7b1NyXIjjkDk9TwDaVT3sQyQjLJ/LP0iKFSwOYschW8p+wEaC1IlZ2gNXOm2Ar
EhfrolnH6eTo2CaR9EGt1BN3hNvsUR14MJksbJYz8tBayfw4Zrh7Qk8zh9V+c+3SXAP1i+XcLRR8
Bp5Su66p5ZNq8VliZ/4eU69Fe1nfg9QBCEvTrL98nJZ7XJNWXPZCxiain6sp+hKtF+gTheYffZai
IqjSrelUv6XRnBj0DhzOW3/6N7fTZ597+7Fef3ppRT5oRlrtoZDJi4oJjN0MOCiQUWBc5Py2fFIF
Z5IlpDgtxLvVHUw4SB6Y+TXTtNM36RCpWRzQhx1bzBZFwQBUl6inkl7t3bLdhZZ+WHJMmMjbM9yH
7thsXX/hgTVvteluE973pGqvd2c8NWHxwKhtB8PN/P/6OV41WWfKqWOKUeMCE1NN0KVvTSo2ZHlE
KLSRNmKmVH+1ZrKfRhrcaS5bMd5UwiMkLf9TT6yDOpMXV6qPsPauvBxY+2w6ZD+E3+CVwQpip6dU
5+cUeXXAwmV8j5PJoUvxQ2pd+bAueSUO7T2ijtUA4f0hIDwvD+z3KnW+Q6u70iZClmHHmO81967O
oviup2aI4KIlQYlqW4hwJ0eBgq3n+7JiIq53LLYkoVYnyv4uMxwMbqinOr3xU+3qGf5imZxfQ1pH
dFOR1gOJ/hycKT+Ykbx1KTwbcI+vaMXG2evO+6IEPwL8Cb3kTRoeusbXZvrTTN+hRBnvgxOq8lYA
DEEL/bHz+aPwxmiof1Tu/0k774C/65HImldP6l2ykqmnx52NpNwd8y09fpQHN9kn+QAwtPhMgBnG
uzchf/aaej9Y1cHWNNSCLsiayJ+u5yFuh795eq3NfD9ws6h5+PYafcUmGpcps8KdMu3dhgSq2tz7
iLxCzOVrwEIR+id4kuNQDPsxeOX3jptieR6x6d7THZbha/CXreZB7ob8HPTtg99U5yZlQ6vyl3pN
r+Ewn/Rkn0MzuDTrcsU2G9oZoyJQNyimLpaz45uXKm34Oif7xMT3aKb5dg6C2GyhOrL5BfcrPjd5
akPuS2N8zJyF0Af3iojHQm7qX2cHqNtYz8ka/CtRhKWEdoW4Ng08rWo2/6iMBCbr11zLo1i988Bc
HWiT4RxkZez+6wi2ICWXU9AfP3kPfkLXYA4l9U8QDbAcB+8Gx/mSEWqbdOpKYUzU1ssN6wXM8ykE
O6F6CMEFlGMi9jk0wRICxE2tDYtr7Htf3ezefhU+q9IdKw0m/1+t8++2TPDDuV4NIFAfK9e6FEP1
rwzaP5xN8VwOuyZMcZSq3b2mtQQNV7n5dSdQh6Q8WzJ7WfIFQxSorTeVH15TvosioNBV5tcyQVmq
jZcwJ4Ap57tZ1l07cIkRGrS7UyuImNSGoQTJY0p8KXLn1XvIvYb1o9lbsCVF0ZybJDm6bREHagCv
g0rK+EBxZPMN3XiCLuW8/JZe6UB04VLozLc6y559q/9NUUeQbaoIW8g+BbNOXg4vtFPHxNkcdIq6
dPLXP4nL1ZWJFrdn8t7dET1X/bFQ9BQjju5OHcgp7BFuiH3rEhpcYcLLgeTRzzwPyniyu/kGIbyV
jvXkh5+js2J2byJTu29eHtz95mhkChYH2+WAxR5IyCr/Mg5Z/PWkYyUxCEwqe2OfOVZ4SKr+ORmK
r1ai2G6fJtPm9ShPFiCKskFQ+yU2EuruEOJX+PepsY29ZNp5bXa2EXAPwWmQFhtMlzzMHcqtUR18
u34tpH1aMEgsOfdKOOwMdKrJigOOeAgbSrh3X7tkeuzpFo2ADoPNmJg7ONLOMv7DNROBjOAey39m
x7nNcrqY3fs4cqkW9+bY/Gaq8oRt8sBS+WCY62Edq4cRy1i42NiSSdZ0iLGElW6JMrnvDWFpR0XK
/CvBgkeaYBAkfI9uQyCV2x0HaITBVt9MeqfKYcTo2rspxHm3rXHfC43Q3ngyxXrssvrN0zPJJtjq
0PUa9XZG80QSyZPfzwc8XkjDjph2XA7LlCOFKIJ+/V3LihyXddfrmQxODysw82x5buY37ooT98Rv
QvKIaIlOMl/zIERHinZwYY3AnhZ24WvA3cXuHMtw0VsyYt+KedxnBGdKWx+9oSCcs4ismYsCSjtg
ALFwQS3hNcvduBiDJwcEZKYCteq/JLWaeRLyRAdXRpijq5JNmoxbp8q/GMc2DhGsVCJvHIS2LbhZ
xzBY1EZcz8XWba1dhpTaRNJrLWx67ezTSxG+asP8QTGyLytmZK+FyQzt4Czolc5S0PNuuqF2u2gX
XMdFfKOIyKhtZ8vZF/e5jxt9JEtkNS6NE75rRLdD1mAY8f6bG9z2wxqDUB+lQTw6VlGg5M7YrsTH
FlCNvbnNwpsxOR92jig4GDB+lpvcN3Y+FWwLmRBNGu6gO2JcYQDFPywGXOH13lL27zgk5x7U0zBe
afZGUdBON6daTg6CiQa0rUY2ukFJ+jD540V77VMvnW2mi4uk0Q0G+L87G5LP4jY51vts1YfaysiZ
tWnnHeDrZUTO5tab1bGcQvyD9VYiuV7d9GTl1UklX8lcPHDHwfSRUNHWzI3uU2hZSLPJzx/Wd9vJ
n8Et/xqT7DepD5aGKwbM3yGmNSV6rtr5qYqS6XXBpDe7BB64KyKMSeJbcLbN0p5Fl5OcQRx6MjrM
HH2K6o44HmSnBRK7dKXGvh0oOP8MIEMrGJlc2m9zhY8IHhj+mMcu+dvW2LiHx7vuqc/0aRG8wt4f
sqDQYJkiQnS8DcEKRLWv3X4fMpQOwG0x6cUCYkDpq71ci+KrU79mV0d28GuTh+RwLtlJ80XubID0
yIpXS54w2n1mU3isgNEZgKdH+nk/GoO09hJRQwkClpvLpZFB5HvnyhA7V90GDBuO+R9xSA+KGOhx
8X8bvBBe4RM0A5tGlEXd68vk/HMk3vti3kpCGpYk2djZ79AuSKc1dOgvaxwm3v47lxhcE//izSTe
KB1XqgMDy64l83iAHpzNP6tthl8ir/BsXbCbHYB5aavgyNOFOpEw/Rn4NCNIgmZJEmaDyTteLFec
F/Wh+yo2epx6pRj+wOw5cZHPD2Np//N6srjWoXlgEv6bIsReOAo4EXDBBg5DrNcNX6Xb3xzS1rq2
i9yAjmsr+efVaNjcrGMy8ppoIH4rdFEBlnzUZlYRji9xMg5Psy5eK+nGQ38HrAuiIlC8WDmJUip7
7/hfu654XKr2kvKBTgJpNlZ3NC2gGhxmPXV4vXpOk39t/peLiaBZODw3gPZ30D5xtgwrP9c6LHu3
yu4f6vI+59ZnBvi+Iavvx+1MpLT+PScDI3yWMlDp9qs2MdsLcevc7m9uBZ/u8AZybW7FkuwTae4q
N3sHd/vMgse5Ln71srzW1R6hG24NiuXyvySU7QS7UJu/EBb215zqS2ipOGmsL52H/9GbzSl2JiQv
6svkxzBtOhHzf67fi72pySvyyOWJwjQsY9zt3GwVSRLFJU0YyGpjecCJlj8H85J89vdHsqj0a57b
AepCqEKUZAsIsci3QRk0T7o1qL1bIUfche7gfhUmHkwVnN02cI6i1UR0EEe11YV9RtiUCF6FjNe3
RpBRYyqMO0cTquGz3qMiJ2vCJvmj8PU9brlLz4tJ7CLRXh09jzYeE8NZkPMGX+jkv9algMUJ209f
8OVV1h3UFs1zRSrvLvGXr8m1sP6FcIHGjL+5nikepuj3deg8/s4YxjtDe6Xladh3DiCokprMMXs+
Z4MxHF2qkiNAhmZn3NOddFej8l/n22TBfPsDIdVpDUXhMVCObr5DO8AfU8FloYt8HJfgORhzHyC1
spnEum0iMCBmg5Vv5FKLfZCtFw/skIMWx+7QjPtReV8I8hUDp74RdVKx1yOpU34KOlj/84VHooHF
b0A4OCXbhwrKaSNS6yaK8Gl0ga9d71C0sFxyxlatPYj1YHgJ6uHQmvwvgFXbXOy8oI9nXR/Jd/oK
gEp8EBGpkpthQJ4udx/QYF/CfrhTV8afknlyJcIeBlyBEel/aBuhkSg9KQXADl4rp37gj0bczmea
Jna+GVoX34pe/xUzL0y/ZvN2rdhuJ4s0lSyo4PvmHqMgzc8iOPL1/EdOlYcb0zjWXvk0kQs1+ssT
SFm97ak4iG2XKAB0HuCrRbtzRXnxG6AxiM0/E6JHt5jfaTvLDhJFYjQ7JUK5YDhW+RrCxbbMg6H3
rx9X71ZVDchX0je7cfTTiIyZeOU4ykkNC+3mHJgMrSpT/yWScz1ji45Wp/xj6eInX+erLBWWRf08
CPPFDJr/nHW530IgY6HlYCob22/PNhDU19kRu0Hc9s5nEuDKcFw88aGEp8o7WmTG6sfKPQulIOYF
1TAYNDWgslN1z3Xv4V/E3OGF61FkCxKCUs9HaoceWy+7onX/b3UscWIx/cfn+m1VrRmtJXZsS9xQ
yn3e4a3mPpXU8o5A9VHWEdZgOZhxF58aH6S7oKpBsqFkgrz8bMqiTE6fll6pJCEbZF2/irsbvEuG
XSccgoOS5KFpiqvIOeZYYvLNWOWkBg1rgcwy3ZGdqAmXINOwtWYCmiWRFBancuTwam2kbr50Il5W
Xu6aF5tvkVQqTb7zJrNt6zjYwMETSn7YQORvtUMqx+yZP5XioVkUJhjuyrewVf4GJRlCQUm4DCvv
VgvA62LtSQzDmIbe/ievEdp0k9+R14b3y++I1qqQWMjSPahq/gEDmA69Eviz5PhUBN4BrpvtqDga
6BPJWJtidUc5ndIAnkcZQurMCerrq3SCbctfYPlDvDLNTJ+OAVVBM2vmV7jgLQJLktFk8r6z+pOw
Li4pTPFajxOHgsD2y+7sSw5cuzB28Du7bDS5nUv3LF3ic5Ol/dPM5VcQ4netWmtf6paFfma+HNMH
u2OBszt3M5GTErWssa3djTsvSV7XxXvUtfdd00fWqyYuy/o29u1np1E/NgZEZIUaMZesOEK8tIjK
CNWpnXhS7hLZWWKg62/OXZU8oMq/9LM4y9462M7gAy7/dVzL3JWL90IG3esYIL1A/PNcL8N3MWSP
y6CPtfSvUgLyVKjg734uJ7NufQ4aIkS5z9vhUVvOp6rS93Ua36xOvIPsM4aa9hmudGdqA5Q5/E8g
vz1mk5rjRQD05tIaDmuARL5c93Zm/kBqEWV/z3fExI0FGksnBcpN2mHxJ4RwVilhAdTm2ByWiTMc
FZHAEYrBvyxhNuYj/ICe3X21BfSTKTkn4cUe5ql6lvI+Ha4IUE1BYJ/seTik2z/WRVDtQjjIXNRm
XPjcONSdQbPIB0TL6cavKj8SmoqMxaXag1vgg7AdWiSW/q9IMeyvpHq4WlXolUmjxUrg79K+q6Kl
oR6kz6Yjz6kTwdG/dCJA+gCc6mIj2pLUje83WXilNZYfPNnpkt44iE5Kin+BKi5zgUOAWCICkUpa
gZKuTnZZixLaFMh3xHzOhf1oBe3vagLPLz5zKnGdiNnJcDkm6XJV/PtRwXwo+5i03nKgIJKf0yXs
y+6IQb3zaask3KqTIOtGrc8LoZZx7qrHydMnm3yolTceOc6eWIwcDnI8V7ZXbQkyw8Qj+wc2C8hZ
I3iWjfjPslUWe0PI7S0NxtDkjj7BFhy0xx3djJyzS6E5nGoCgYBec4qO/OeMRq179uJBhjyTCtIn
QfODaorZcB63maI+w3DffXJtkjy5Ymo6+Ln5FFb5yTXgGRqjhNBtEOWy2j2rJD9PJJduxv9xdF7L
reNaEP0iVDGB4VUilSxZtpz9wnI6zDmA5NfP4rzemrrjsSVgo3f36pmHam3nft5XUBoMFJ0GMYjc
ET6p5LPBgbHw4BZR9E2BTrKdDE4sBG6smMaRKZxd7DQkT70LaSR3yveyQBclsxYM/KcXq013Hka0
mhwlltdhas9E3ecx3WmQ7rcxBT6HzgPtSXSnPUfayAu8xpszOljFpAqdB+zhzqEN6zNE7EfDsPSd
XtovXupqxKahqC29DZ7QIOZSJXArx7LR/L6gwr1xeds72lJDOwn/eQPcHmbzLYbbbJfqqMAEP3E2
NiskAR20lpw0qhWcZP2trRWP5+g1RcWpU/uznpD8LXz5WentLPwKWzOn4SnPXrFS8adpDxKSWox7
bNB5HZk4BWLOfJzgy9wfekc8L67xMDrWKzU6G8nm31209xmWVVZRn1cbzkWb54ARZKfaLFjGwZ8L
C/E7XQ3sTsaqEdJjU9UvEBZOdUs8UsbaZ1+r44Ct0Wyc90bNH45naGBVBvbywnopMsikFhWOh6RG
tM6raIXHzmxFdHMMXGVAMvHq82iCwogcerba6oN1w/2IPLyJ2PQBANSespgBsbbly1J1Tx1TgVV2
R+HA+eiWw/r2TKvkWcTingj3C/znC8XyPO/7Oys2z0Z7dWYEKF45K29gq9fVHR17LE7lnqzpsqnR
bbcdpCOIfTurnS52SZguKaavCJB42r7UYXFgl3sa8uVWVh0vHYgbme6PtkDzRY0remRLxqwhdl74
TFHcgxnVIJGG3BU+LHJ+d2kMJEwo/8kGLm3EG0xDdmUzAVM5tXnhW1s+2tEdNsdm9Wm/jHl0nbPw
LmZTOABnmWdeRBEel8F4cWX+m83xLtSK+x4ZoR++sn6+WHCj0sx9QxG69rmHcZWtS98dhuGLHfAm
qTXmOF6L1nIO82pckZF00YjRF4a4otPhmE3fcH5s8/JzdmBgzfqLZPOeaOpcNf2pdQj8wAPblAN+
DtzVhMbOVad9hxpOGZdL2DL756GyoSoDbgRVECkGUq/7hw7djvKIx3ITenJnOJ1fLTjQpty5Exym
NelmbFz30ZjfzSo5F165jzVz21adzXFrAXUJi9ewHt5MYZ9yHDZk6t7A6wHdlFfFwIKc6/JddRkP
igHXUtmBfmzb2A8tjbt/mOW+lzxnKeKKTQSBNn0LMTp0ZXmKvd5HMEGHrbcirPeLcoESfja6vJE7
O5A5/QxX1xFO+WOKBuDA//XE9Gxh8rPKLw0xTa/xEePR6fQFroZtknPAyFxEh3zkkzJH/PPKpwHP
F0uEJlK+O9WDx40bRZFvWaAT+p+KyCojcI2XfUnext76QqBBGJ76b6aGJ+KlPljkPem9W+esHVPO
Q5M7v+QvIH3Mp3oUf4ytwRCiqunuTQEWHId+V9gef/DSl+G0LTiGCfcugb1YRxv5kKclcxNupyj7
Z2REt+cEeykyxpKpk2M3rNBK9dLwjuIu3+n2uNfd9BRaRLkc+ojwDueCtXA2YtvUnsbSXBVhTggA
FHqKcT1Fj4CBJtW+DtW5txg2q9m99Cz1x0p7BN1J2NXK2BwvZ4eTnvV55jcpn3h+iP2YgxihThKy
IoPY0qnPvrH3lliYFMXyTigEpdY4iFacCUY/KrwQEcEy9rFz7MP4POAlvpudfjun7Vs04R/TCh4f
4z+TeWBrTzgImqY4xHV40fGTER27q7zqrvVgtoZFz1ucDlxWF0Pq9xlE46zQ6a4ynIMM9YNrkkT2
PJA1jdZv9TbfiolsGtsQAF0tn2b6XobaEKCMyrsJVKVPe+I78bi3OB84ciYmHOmUe5FzLa716rGR
Hhsm8xq6YmND2XO5lh1Kj20dnRFwcxagrb8WiQZ3xZFb5UF/KLLZCGjWMO54tT5L3SKrjwWNm4dM
Ew1NpP63HuVmWTV+WmX1oBxqmog7DK5xj1O12xgl+L24aR/rxPucC2/ajmn4nNiQdWqeAl58qVdO
OSH4A8f3C6K0HzpyozvzqRutG2MDj3fBsSo2XqHuK/CApOscHQQt/ksl1J2FbYy3ul+xMlM1bGT7
m+TCim/lrpqKhemuwtnH/1S6T1rxAhuCb5lLmL+9K1se+2wwNUxecfZG/gZYEoI2cDbwRhWvpUKr
DuPS3bl2/+RhiAMgZKBlz+0D0k4KOSjmxQa6a2KeQou1PW5br6huCJ7VpscFOsfpXRnPWDH5E6EY
kBms5VsoAOJWIMN63YGeFb8wrG713gxGff7QmXUxX3KymR7hnbER8xH34T7B674p7JiwjAStE/fe
I9VDWzsTb3Va3EAoKwZN4zHRNRAQ9s+sJ8exZeXmwIhl160YxTCAxMrO967bBkM9rNxG9i6Tvqc4
IdkWzh+gc04vThmL27TOstNQMi0Yn6wng65NUQd/Yez7XDDbMNfOUwNHb6j47LQrYNu5hDJFvm7F
dQFhtPGwqPhhPFW+Zgxv0jGvy4BBJ3SsB6/2eIjbguksDU+SHfOAY9fvdXfnqYbzd+FVaD9pRvxU
2MhtddtBG7GBGc5azYQ2Wd/2xM1s9UjMYG83xGKZhK02YVasbpprYsrWf1pUetNVAWFVFqQklyYi
6W1Dbjuz7uu0dPcidG/5XEYBo+hDnLt7bcB9xdrgN2pIoAHXf25F5kJlaLNtW8TQajLtqsbkMZTy
XujpPo0TpgesYKhr3d7KmGmGnndbQoEslewII8X8UhneXz1XvAUQnTrsRlXMEjeS/GQVvC+86jIi
ZAyqrpKPNrLttsrQThxrwHkRPxMV+4nzfNdCFetr68konBePR8bGMGN4UO0BYu3VWXe2PDE5nfMP
T+jPs2N+D5p7P4uJ0TK8WwiWoYqQflfkNOyajoUQVbuXoIRTo0EHHdVDMshn1nwsD2ICA4X9Z0/3
ZC/gCbdEN2qHXkd6wd/tST42lXmhpvdIEtMvbYyG7ImsUeHc52fQ9Lcx0Q85B3XUr0uNruXhxi/H
YFgOaT7MpAhy19ppygZ3ACtonhfOJcwoVOoV+nO9kDhwwm5PVp/5nuI+yXMC0rCm2g/MIETe4w/d
Crdu5x7Ye1p7w0AwGiPqvxadC5Ge7HUZ81ZyFSZ6DKhvPuVhgXpv3Byr4gOk8ehpmV0md7nE1Ypm
ta+d1Z+HBrOVR7dAxVI8H6a/lu9yuaRYq3SN21N760yuArSHd7lQeWH04p63pB9qAvd83m8nItmz
diuUsUXgqFYr01ao0VdcailW4TAeL25ini3lHTBD+LoFCclwHkJL8M22OZozFujI7iMdYikOwwT1
O0EX4GGhH0JsZ3E17FzzFuP5j0bIIYbBLBs65isx3SsyWXomUFbdeZ33KyfzQMr+RAyQ+GGYkZrA
hGf/mM28n0IA5WNqHlWTMhJkD3BS/vB+cM2L8H20MEuSSqHbPmnfhrC7LeF7k7DfSKe3KFc3vU3L
nWMA0HBF8ZB2U2BEWO0yk7mZLbjStDu7nQr0tAy0TOVuLdiiRoFZnTiBH87l4s8L4SnNe2yXMiAr
E0yWw99OJUExj08UIyd+Xbbsk6wY935X/DPt4dZFerhvwolJAj8saawC1zTOfGSuBuPxYjOz2rdo
bn60BP4UOh2vdC+2adxESDTLc+R235GBqcxzq20XOQXPEP77WX17Y//RDHoOQ9IIeLgfNF0vNgKT
Y10Un6TAGBYb5kk+oY+o3zd+E1sYKqdhnT5M9mZuf3B072414qrS2Fk2hhVPBoZXfgocslo/HFXX
nL0++UI1OyZViyLCsktaeuybQu3nrr4HdH2krhrRQN5wYOpbjQwwG3j6O9Ee/hrcGMI1aVas6v1g
6gcLC2XJqlO0LH0rb9LhjHRfw3SkVV33dWpysJhPQaTg/YxHW1Zv+Ryv2BDs9DNtKRkLf0RjLCpg
hlOn3TWNe9DqnRWRsDV+qEFH7YP0c0AUcreilVCuIMHOSuBfgGI5WE+Twi7eF/dRCE8tbZ/Z9GGv
A95LuFYPCVRP8+NiyifMtnvhZEcnQunHTj3wWfHy+TwrBjOZmH8kevEMq+sQ8iDlpN+lfFS1FnPg
OuGlcvCoiubW5S9OiEKKimk1DrRyCZaOwha3HQUQ9JQfiGIEJHGbcKNL+nxpvjzdKLY0RqyM4I4L
ri75zbGkNphuQbxsPBanbAVAshUc50nZ/UnOZdYQxoehQ87owpvXR5RJ6od+kdclNi+CwBIkfcEN
z6gliOts9XJ8b9eHKaabN7vsdbx1xQcuFFJH+VPt8Ze0K3Y4zrjBR7YBR0zp4a5LI7lPIsJPk9iG
BYkkUzhv1UxJChC8767qA5UoPw9D7t4xocdCVCThcfCAFwwUTdJ0QR2nuMGhFX8XBk7DVIDhZwvY
cxfrjraNHJp5zTpwTMo6E9Yg89Kznsb4J3sPaHDLFizjstXq9KwiskJ1Op/zOQ8WK+RVxg3cZvyR
lXHpB+toAY4xYrp5kgwMZNhkd73ALDhbjIYmXSroYu5XQ1BosMY7XEY17pEBPn28mr3LctjEgJZd
JZ+K0bvpNcdwFOMKpp1APFBV4jEntGegVGdJBLBS7WkwSRVoDc6bX7TsrdBQuDP9k4c61ixBkgck
820y+p+yraimjUBQyEi8u5P9VNSK0aeTwTzmO0K/uOdKPOypvfcYOmnf5a9FFOuXEPBLtYSvhd79
zCGaGArLyRh+WhMh2Mri/cKGPiQmaYzYLJLEpmPDUP/K8kMsZBNc96nkBVJ62b5Y5J2pngqHe0rH
QD4mPIkdTz/zD9zCnhke28qDranPIXdfiX7iKAJKspfJxOcw0d7TTL+OkwNvYPwXrzXwY+pWJxnK
59qtfyaNTHq9rr9MfrtRCIIhju8KRdbS9g4uj40BmH/TspupenMXl8YrXI4/grb00N5Lkv6ldwdI
6L1EVzB65zdMxH3JL7mdppOdWm9TzandZsfQ4A/gIBGBPe0i7cGJ0CFEcUkUC1fG2MXtfODJfAAR
uJLW15YXm8W6ppt7q0e+F3dzfKW0ytcxPabMUBTp4o8+gERajzyikM7WxI2ZVg0/+n0OmnJm9Vjh
Sy0wxi75gcQOqbJp15G4V/F4VEL4UccrDWvzqHNkLU1gaPmzt5pkOOR0Xm4L4bgcUbns2FmyCt6a
bU+jsvWoIeGXeRrg11LR17hmt6oXg/EEbgnfc3lrqFTpgSvygXnVpvS0rF5CUewzGyu+OUXnIfmS
KZthvlYNvQVor0MtDs5UcOO5+0qWF2uxLq71Sx6Dv3y6oQp+M5u8YJxy0zqvKbsDW+Kci37dxduC
snqec/uLVbwb5audHrwkJSyHsXN2fUvQ3O2R5IxvttBr194+Q+XQou9yBZ17yo8L1tz984j6NHMD
VsI5ZIlEqMl4moT7zOTzXjJXacaXzS1DEw8/WkzokEUGqtIrCItLWda7Of6au2onHWc3Qapdnd54
3QEPFEGH7ldYbDIdb+WUbuiu37ijsTUG0r1NcRIsKPK2PTas+auV7BtJ9CVKfunfapHYBvecYlzX
sfj1HmoJJC/6dhEu6LopeBswG9Xld2nib4gIZCIYReEONx551GjfiuFkaB+yxCCwmJsKnlJiYo/s
PoR5tnXiggsYgPF5JgszchiSIWf8PFY00a0hUbh54LU5nbniO73bN4A4wazeD9VrQZN37oa1H8fn
rrUw15q/zcy1x7VSFwjyggc3i9z5yRjOuXoq1UEj2uapwzIc06nxpYBjUYaoOVw7Tr5Pxyyooh8X
fSIDRCKXGy0XO03wblgJ6vYJKsm9a5U7G7OCF0efrhad59L8Z4Elnz1wzkIvt4Mx+NEQwS/Vn2VR
oSK3Hi0MDo6nYfy1ODcj/EjamAe6aXGu9/OuaBDuJ4NwbktdAo/QiIBgfYI0fDZd90EWMw+ojExp
9du287WbLgICjxzDO8MWwZSIrQGLLGGHO83tvuPupeiV90JqfrtUFSt0ObS5WllMYXqgQN1Js4dB
wzyrGhKZiNwFX2yWucuqA3XUWdTDETmS9YcbIIwTOqnPoC17S22yCGij0H2XxFG1FIwVzmHpv3oP
4VN6R6Uekx7IG66m7BoTU1719aXZ6XyL3K44d6RErfsoBvPXjHjue+eRzDU9Cde+OY3as8F3UU98
S+w4cFDpv9II9LH+1lZHWhqhGj0qxovoYepeyuy+twxaFNa9xQ8Gpk3NOsjVg2hdGrhWoPcY3ORr
ynaGUKSc8oOhWNMXQIJTzU8GazM566OTfomq33WRFSwQZA2M5AUWeQ38WcQCw8Ch5Y4/1ghdLCOs
vCKm43lvDrRFlvQeOGfN2fFKWgH2evy9tG81D6JoQapjhpxifrsphCyyawKrVXN0uSBMbPzK3K36
p158Yq7Lm3M9f5U4qWtSXkv0z/0Ma8KeyX3J6xQp2MW1qHMJAg2AKbSV4CnswJk+Ew3q9pXtij3t
2E6jnJGl26t2D98xai7OShGHE5aCMYN2aPNIlPWucJ+7/Nlu/RELsg2lhwQ474SzjP4son8m/WT0
eY8CC4x37xpL0EfTSeKIERYx+aw8VdwUfeHRZNCiOU5BS1VPa3qcEwR5iCVGJikflrEImkETc9cz
f9LbxxB3pM3GC39tatiX7J522P3kim2BhuGyv57l6vKl428pzpZ35DuH8Ez+v0EIJB5g2G9eDKHV
yA64fE9dAgLazv6qVGz7qv0bhARIqOEBmJoeDx8R8qLQb6tmTc9HzGMsjkE1LOrbimDbVwBL6Q8j
RrxS6vP0xTMwIEknfWCfD1UAkA0kjYQkSDXRB0slUIFcwNjnmwlvN3dHPVo8P/Yghyrz2apx5ZFF
GMvNYjzl0CtbjcJVOyX3D3xysE9xZ261tn9wmCTZQrxVkqGAnWgZJ8dCu7oaiMfnXj5E4wVVamPw
LBYL3TXL58RGarDEJas+Rp0wBNZAclmFTN46dLKihuFm13dyfBKpCFxskIAI/T5xTjaWRjBmPJt8
Jd81sgQYUSAZbQoeaWgtVnUo7Hfo4E5IHrn1S5TOsvroxVuHX0RPusARC2YaEoTgfCMaqbT1W8Z9
ET3V8avU3jX7rg3vR0XblXM/g3XuCe7VbMH8FJqfPp+YV22H/R3qsPWTYdVeVxwgM1ngPRf1zFIg
O3ajtzMyvru04hQkXyWtPLn1PCx7y7tV9CCBHcUZWR0NMtyj9aM3E/HXeyuFDrSn2+biLR+KTCsW
pCCsJj+Baj3wAEfwLOX9jNMxeXHcY64/udU7ZFNp24EC/mi7hzR8svkAyvS46DvsOsgQmDpc/Z16
TLQL/CXsVU+r/XD1+KroME4AcqnEekm8e5uFOnkWb8j9adghu8l0Z+LnNVl5JsR5+1tIEZPESOrl
57ihZyLoaI/hE6pI0IbK2ZFAOtdcqFAj1rt6kwNcoGYPzU7u9HS+edUgQD9DH7NNLi83ct+RERTt
Cnx/kCPDhPAytlyytd7LYo6PGpRMfUSkE/1paLNTo4is1NeqqHi3P7GpP0HTfyjA2MSVtp2SZQvO
B0GBIm32n3rmfRYYMh0mYGiQCPiOb80XFoFweHU6E/g7dCA0k3YnqfJDKjDb1wZkVXfs6NBaxIOy
zlHzrLrrRCAy35d5uXON/CeJ+aCKvrqbBKksCIBsdrcm3sswN/dgcz9nOnHoU7N3GaWvJf56B9u8
N2JWTPVzX2T/XIISnVSPDHYnQd9NS4Cda55tlH4o2ZMp1PEoP7e1Oo0dxSoCYc5wiZbPPXjihsTU
tOX/59hrv5ar+VpiA8ViCKrn38XUbmM5vi5uctG7ZW8LBLWx4dStzO/IIQwM6msp5MYSEK9Zs5NS
AR8ccr44VOSocMGelhok6f4iUT8Mc6AjU/QfE7te29skBiQAOhdZpMzHvCFO8hLWzEuz38/N1Zwm
+HCP62MZhM0hnNOATh+aIg9Lob5oRMR2gue5KwPhjKeMjoKoL95cbd4qnVbKQ9qNHK9q05bDQ5fC
sObbegEEiJJWaCh/mt/h9mRh+l4I/P6m3A8aYFXrb6zvFqZsp7gsi7G3EXXc+Sz0OhibawQ2Rgla
scg2sLseUw0ra3efk2+iySA0oMmeRLireBRms3nGyXpQ9ZWkPCcK1VM95qgFe0Ai1RNOcn+kOarp
keIy7UG31X7smxdIZ2eJC0zvMPo7L0Qk87W6kieugQNDmuKx9sSrNbDUYiALjfiQQQQr1QPZlF9L
eA9VPTEiFqBJ6NWboq3pwPGa+bBCb2Figi+CiS30GY5v7FEhA6xQoHhvJpCmWuuIhh9QSkQp5L8B
UTLu3jUmiImUE14xLz5Z4r1kd9OKHzWVR0P7tWEG54oOBxSJtr6M9SvgfL7cjPlWeFKJfTZYFJOu
3c8KXjqK++hyZqJfJmrrOcauXFHwsLNL/rF4SYFkzLvGwuw29IdiInTdxkeqqp5TK7wl/WWol50R
/XIC4QAncqGwAS68qmwm75x7RpylZR0LCDrD+NhzSWhPZesc+e5r7o/GMFj07137Wkn+dvkxa19i
4vEJ82caEuZpoucQ92+OBxeLRJBJhXd8+FeudAQVM0IB+GW6xfCUQx1vcwtIauDxLrfrtZJ+pHrB
9huTsJX6IMMZG6c20rmKxJHU0lQjk+L1tuq3OX5dIpqCIt4iMe/C4oE+Mf4VZtDwZ4bDeR163AgL
rnr31PGCSQi2JSbRxuxGdI4/Tx6ERCjHkd+UmiiPpERJ926T9Of0pTeOYznzUH8UFc9TXeyhnwZ4
qRzRX4oYL2/B012abyG/anygZfntOo8uOL8GD0NZXSfWgl7+2jUfnbH4nc0ne3pX6anDUVXTC8ey
gZ9m/sNFTq5AcoI4h/XOddP2QJXy+uZiatG5u7up9WeFtVmpjYSaxkp2q3lApwhkJXO3q+EQ9zPb
PjKktDkS0luo/TEOaw1KKKpdisucpz5PKVAEbnWXufW+bu19SGBfM7ULRshnbgkAcoI98YzvKzmq
wQyyLNwODWpL3G5LElnr6opMic87FD/vxRnkYwKPW8f948rpUPAFrziBFlh3izBojLFOBNYOwFfO
GAyPWsjYVWev5I+eEroCAfdup2X0m9mDCIPwCysrpkYrbvsNXatBkhPG4NtWGyiYNsFWvvbV+Ksx
7nK54C/qwiPMer/H/JMuZAsy/QDS+DgW3qPmfco0uca0J0RKHGoJZLxlxDUhF3DDz1bB21MDNav5
BflCM02AS4UEEme/idyn1OFsTACzhOme0PiZfOrRJm+9dbBfXZeQbbBe4mph7LKT9H20HSQOh9dC
M1ORwboq2vRuDqAwz/4aeLTlAOpwTC6ZMb0sGKsyp6R4s7kaxC2LId9bg/klUvI+5Wsrl+c8/2vL
CLOWepsUBcW6eR8REG/M9E6Lo6tS3bGX3r9o8t5idrRtrfE3Wa+PB4hqQZTduoLjUmq/7E/+en30
XVsPhlnR+FefgOxDLGqwHjbYAF7LCnuht6qjLkNbt0D/dpZ9mw0BDgzftYq7cRzuq755becW2emc
WdCOsQx4QLOkvYNAL8QIt6U8uehKcTU/xShppqXvHUd7HGgKXRhcO21E9zVvpGr2UNiQsN/r4mG0
Wft7Jw5s/E6zHkAw39lKBdY0njhPvrOEn5GDF3jcHziDaxYTxyReb5l80tEeUn4OlxElH8vD4FqX
TF+DhRddeSMpJ4MZGdSd+I5JRfG9cj4WLO298cUElFPF4BS/M4bbPBV+POUvPYdJrKcfMDo5BMmU
aJGzScDL2fxfpsYbdiEEjr9esjJ2ch6SCW8xaZ+G5RWk3v8Pnnkifqhn93EY4Pf9i/jVq0HbSi4x
Au4gRJitHZnuW3JWFSSVqtRhy/+M+fNEz9loNzuDRJsKbSyLNBFYbLRc+zLN1bWtcj9tbKKEZG6r
9rR0HbhMC1QlbRpT/zoSHyu18F4tdaCjpXInnWER+06LvlbHDwaShluIP6TMV5m9pN5v0rykAt5p
KCk7A4itK2bdzreW61xLcmw90CKYdJb2VZvcZxledamTHuDbvkD6lMgHJeYMZ279yil3jUOxipce
uEF8tdAgmI3nJDFOWU+yTj1iZjha8cva5EHtJL/ahPksCzAkXZMcQ/lA70z7nmhABYaJJrgecsMq
/kRnkQxBk3n4eIzHKGsOBtL8SiIKR15GM8AKYsKGOCmX6WEwTzJhEZvHoK48XtRMaFbSUX/DKMCj
H+Kv1BmbSndnc9MJ6hNpk/sHLZ8vWR3kuU2vyZIQHj9lAxZ3moaaKgpkREgGVNplyCVh+SzwahMC
Z7TDMNMNEu4Fmi3F1VPxSIrskRQXeQHn2c7XQ4idJ//GBgNbJ08SXc/w7L2+aB9auHJmJBtAMC2i
55Wf4uXL+BF6gZe5GPRHTeYnbRj+sqWDcDR+Z8T6mKahGcUTtoapADWcmZm9GYf5B57gozcN94qf
clssOeYNcp+rQ56BXiwrOQIcTlHIXeu0M7+ELH/GEdddy3kOr3FTvbgWPd46dUVOyVVfNE85LCza
j/rPwQTBQFEdR0QZYtXLzOc5jn7Jvb2KOPuDB/KKDPE3LTGzt87p2SggMQkddIHTML+mtf6tholn
gclyqJrVEJiNIr+slg62eSb34NXuZhjZIX/quh2wRMu25uVe5XtPEj9Ipqsdpx3ZEPFrmtkDzTfJ
fkkmllvhreD14nf8YrfKqmoCHhHElcx6MRSH76zIroL21PfeTP2DXF3TZhlSnMN/M/3QlD3q3kDA
iAOi6Yx/dUamLcpN3CujuncI1qNbOkQ6NFtsx0r38KfXTxqK9aoKPRgw2rawJvmoSPkRJfPezcKH
ocx30VKd+lY7xAanb2k8u4yUemnujcm5J9jv+LoOysbO8Ipbt9ZEvqega2Op5l+lQSmPjNcIyiuJ
+hjgNLFRqYlT3JbPHUPvpjAhR5DXM5V609IMfk82v5ha8lK0lu2Xg81VDp0wgd+Q6cMdWVH4pj0+
Rmdfro3jmRNdpYu7yHPA27IwrTR2grIQiOIOiY/sPFJzm8zqbLfjiYXNAcZ1tU+L5S2pCIjDwSf5
5vhjJLb4DXeuO95UjvQY1viP5ZermgcCZYGZeg/ahGg0YQiBrx5m0weOlHNddSgwmHmRJM3YodGt
faUw4ZL37aPUeZCSuSSGrjlnY1pYOhq7iSrtdiVLccShh7woJHeSL7fK6gEmaPqhae2Dstg2oFFw
nzU1v+GheHKj6HFMsJq0hntXdfl3nCAcd1Q0DUgA8fKPXcin1VC2rAa/N+u3UdKDFZtoaZl8qszl
aZ5YlYHcoJ7Czs4i5MShJtezTZ35K3yjrOzR1GdE6exqF8XrmMcX1UdfK13JVNO5Rf6kfeMYVUu9
M4dhFxpIAQ3b3lILOgrFzES/r43oH7orRK7pKDXr2GEdJQpa+Goy603XM1IUDDrxIJACtftMdzmF
jAN4GaILeM9q7lfqb9vWPaZsagsxnYBaHdq480GoYAzsmVHZImBhOgsBESC3XxqX5YOREWpanzE1
j7hidq6zkfH0SvYdfAH6BGnjsFnTlsdw1k9UduzcOge/DjvJg+jI8oetj5bdFiPclTVQjPGnSSiu
Uwc8CcFUk/nj9qORcJO7+Rbww9gy++JGRL+4YDXf0510rFzjasv+GfzTcRqLR6qefcmUGQ3FbtDF
Q978JdjLRokLnGzOfiUMx2H56M75lZPpYCTD3aQB3WAdIyrndcjEoa2enOVdEhbRhmdNEzvaCT5d
sZYWOjdlPMAsvo9MmARjeqfY9KmUdCVPAkz422V2HhszC2K7gK9Ha6SN7WHBIZS69cmZZ6y/1dbz
zivIiuZon9yP3zuEDZgDSy/ZG8JhMKQbohm43y1sfPY5Sr6NVaYTzckkPIYJp/O+y5kyox7iGsuH
ODYDZ2bA4stYQjtMPXZmHj8PYol1WyLeSWz2Ku9NYz3cohkgQvN5po1cs059GF5K16T5CzgKt+hg
13vNIN4Q/hWDt5tya9eYYk+F04F+i6B0CGtbBqIRMXUPHTxDuVvfRhW3JPM+f7R/Zl195QIf1jC7
WHAvmkPPCBlBkFHhkh2iEG06m/li1/+YHY+t/mIU5YESi01nY36IgybPzi3kdy37ysrXutO3YrY+
zOk8k8SMCD5JCtozXP+UJG1LxQjdIETiLeJq2QGvI1HznMAML/HLJho996xe+o5YQgo2pDJ5ByIb
A2SsDXBdeTvcDMxVmg4BPZ9O3hyTnpi2uih4tbUYCTA8w3ByzbNbfLgo6pQBoYCWAeSFKH/Ul3yv
8awzV2DZ2iSSK3SSihkNDmIFHWNiyi07Y7dabVrFAU6GYoa90v/Y44u+ar320yo1DS6NjlTFRdI7
e4V2MDWxXbz4rmXur4iRRPR/hcNPo99lSvod1j25/FBPuY00/degwH6TLkiGbNeakM1yD2jELvxZ
j771LL7pUgVlkp6TpbkUC7y8ibu+DY+lVwRuRNA7+YflKlX1oz22PyKiVUp5TAMpq1xyKkhT1Ef8
x9F5LLdubUH0i1CFHKYkAeYcRHKCki4l5Jzx9V7w6Ln8bF+JBM7ZoXv11jTJOsavhU9wbebKskW5
1xtXFeAQ/AI0kgaS9N5xUWxZ5P8go3cM3mIjgjyUfzf+V2ISpsN8RULUK4OI8KeqZZiIAozBW0pU
FX8eYBxUADtBFTeejxiv5VgdhjdH2IIbfFdU3k5kRd2MR095WqItdF8wT1n1QbAVPaevjEcR9t+p
bhBjmeO3Vh7SoP9xOm4AKQNwEPddAlOJjZWcnKXuT0ev4tHKwMnEXz1pG6xqb2FcMIarSKWVTV9r
lq3SwbWRgNqxdiN/ad5dCsEjhGufMAzXebnqHMQtDDlEdLJ074X04Zbij1QXGKnxwKCl5Ddt8ImK
0lcKxKJrLPgefFhgc1a9XP51gvwPiMYQ9qymfIappDlwWDBVCyOinMZNhWeaeUwsHI0pOxaRcoc2
rGD4WAm4UTivExFJVRWvxnHa+PTbFGD9oAACYTNe49AOlWQvIjszEUm1RYkFqVyQb4luWCLFFtIM
LP2/ULVQhRcbk10IT3rNI5iQNt1gcCLphkf9EY34gvlqA5bcXRFMLqAH2Ta8lky3ce2R+U22ZQHN
IV62wAks9V7FF3zwXbenNjRRLAvb3FsF9S5E7wu/YrRWEV0OGliy4IthnyO680K7FleMLqt6zUXd
gek46u2ssJ5ycdfHZ9IiqkO7O6rPRPnVWI2YG107GZlkMy3h/Ariec0sFN9Xp5xgQo4C3C4QX98S
njvdwUbKkhASCehsiZvdAAMQ8/ohAUBRQzlXTaldvVNyKip4CLWfZHjGTE+qX8g0Y7hkDiCdoman
tOSX2LxLE4i++qdCaQeJyepuoCfUhzsYAaIHrqMG4gqObbx1JzsbteYyYVsX6P6y8x59Swni7w0Q
XhrM76up/PQhCoeFZB2Q+q0q443SAQOuDCMtsZq1J4+abcRPM73XXJhEUdkBQDI2aBo2gH7peVsl
WTbChuE5aeB2Bpc7LJYqdMDWHIiXulF5zVUfyZyANoYV91soz3rwl/XnQgN0CY4NTNyhaGZqMiti
KKSzvPoIWNqrLz1ZGuKesjAZ/5nxpKOEvgQspCWcbtelDC7zG6n3YXJGIRAK2Fi6R5cjSrZT7RME
9EQ7DaILKXBI96Jl8AUAxTQhOk1yoWILV7/U1iTQxOZCbR25eNG9irAc3QLGIlQP4qLL7AFgwcgu
hhCC0KZvWcMxBYWAOCtBpQZGDMa7nWJw7P8Mye5POT2VURxiQDnSNTW/JzG7YeyHkv3vM0YNKna2
nDmNeYzlRz0FUd5Bu4yYeRDhjN0eCmOefItTUMZgB2z4ZfjbWCY8mgRI2SKW/WUcmPuk9da6cGoT
J5MwsnjqiTEqd83cBeE9I4sptk5ND6eZCEQMnqR3BVRWy1R/9yrhhh7MtmzjM6WI+YdqZkMCC52w
1uaW4pFJzX7iLPVPxEF1tW78K7EevFqY8sqftFu0GCnbZVPgaQOFAXK9PerZHcM+12WGchkThceK
n0xelNi8PTUj+2f+lRLeo3Gy/qPJwT51GFCXuKjvFLLfcbMydblV0YknxcBRYylHhs5hDgJtCklx
Yhodjbqtg+SHVTYjlogBum/L5VZMvmR+usg/R9lvA/SAakM4afkhBeEz+Injy+uwW9fVuetP+PM2
eLoKdckipeUS91sE/B9Yn4GxUoAVw+1nBr3DAXaDTy9Phse+2yp86RbFf1RN7lr8nAGpBEipEpgr
cPREPqsQD9VC+QdVSPA2AHak8dCbd6El/2GBwsg/CijAYvjmvDi4ZgsS4hrgNKtOMAml3FfDWWH6
JdEzlNH46AXbnY41bM95sscHiQxzqeEZsZpF++2NH6JSAv+P1YkptLaIt4LYRXznHgFCp6FaJUx5
YahPTxZqgUU3nXv5w0LbVkrUhfJfJXsLf0DchmbEo9YXe7YONzwG7fBWhK8OJU2m/irjGilHGTip
YaeklQ/mwqQKq7y91KwBxESoAcm8VXhAIvMkeVspuyaYoWqoTcO/MN2V8g4UHs3CHtxibvwbmLYb
vND+Ne4cXKz86b5+NK2HFzsCBkzGpN1fxPtPhFhztSCgiiudhXazS5BDUWhZygERdWV0E8oDLj/M
B0olFLPDfjAeASHoEiehk7bgJmCKbFLtO65eRu603jEKX5riBC4NN5S5KwYy/Idl8j3wZKpL/q9s
XBAzeXZx2ZtrP2XRkiwidRP6uxb3naCueuQKo/SEwFBbLHIhMpGBY64BvRsNBmtmaqI8OMKkfCVK
UcZAhD5qfKTwC2vxn4gZsNoO2p7AddJGh+HT+T81yQbcnZALMms5yHOEZ35HdY5PkxCDyY3+Zh6u
E+BjwkKcTRMQzj/taGK1IDGFpv/aBtuiWREbqIZ0RYwxmFYRLWhw/I3xiZFWO+4adeFPK+V/YV0z
Sp2Pr75AX7bi5fTaeaLYjKwgqiKy1j0W5UgDG+GYeI8kf+Y+c2W2NW0yHrC1FxWuWmaGHNCW9/bl
H9G6pTFwg+k22kbsSa27pdxGGJWGPbGeBB86ZuDEyaUcnx5LKUNod3LgL7zwPKUPBRnXTftT0Zp5
iyheD+Fe91ZmvATG77TNEystiulXDHte/ATKd1Kg56BTq7yvOn/hT8ZYAj89Tpnsovuxe28tV8ve
e4rVlyAHG1MW5zj/eOwsFv69co+QcZYqv0XLB5Ld/A8L8uoS9t3GbPF6DrOq3SXZDyXQQtO+x+ip
slhFXJT8C313wagEvOexBG4oAwYv4IzAWne1Y6/LDptEHX44UtH65kO4kfrJ7/by2pfWtnY/9os6
xiHmMzpB5q1hP4CqVI+3lIMLTyZ4RU5lgpQK1FfsBjuS2AwKCNn2gPpnaDkNmqgyRZ+ogWc/APka
0a3E2aq7xLp8ZG2RCcdUcwQJ9ZVy14NhZqh7NhbK0xD/hTyHMW68VIEnhPoWDPPdN21ssTNT+DGQ
AIF/kcObnqyqaN3EJyu8q+4RLxHKjBj8j3TXq4VZb1GaW6yEWo5LDkX2+yLCJdvj5A2AL5Wak1qX
pgF0o/xJfDUMdMCGbuXqKiJ1TLUr+Eb0tsuxt2ZF16uzWvvjw/PDo0rqkarbBApQUb34c4NdQ/gk
4h/LPbjJ2bXuonKutbUkHTr9VOZfSQfV1/GSpzruS9j4sk0uRI9PAstBRBDYSIOeZzsBdENJhAAx
wiKX80oeFrlxT/OXRNHpWeLCBG8pMG9keyyT44wMpeYOhqI1841NWxNTXq7D+k9ov3vvDMwCcdUC
oDe0/gbWjt1qNmqfCKsk/ixSf+f8MUN8VgNbtHaB9qU2ZCIRbR5QKpG9iS7tr2IZDPuLxwn9VcG3
WK4FKumsMg7RwDAXgF42F6bgqvYuCmf2P1Z6nESuLmPtaeFwTkGdBaK2V0wV4DJGoGUoUYL9ioj3
4ndjwH9iLzf+SN23xebb15SlXm/N/EtnhCLaZOYVGMtowCgI8ecxglEBboY90EhhmWLHyXDlYEUp
EV6HRzckcpsVNPQauFLq0ufWGJk1X2v/KX/BHFF1NhXkXWgyrE1skLe8Yidf/47JFTxFHW9KpHHM
e3xyWkLI/DlO4M8QLrt6b+o/GpdSdeqGHxbqc394qsPadO3YogzlnmCFKgyPwGeVQ8M57wTAHYyV
TGBjBA2uDHnd9FsRhX6obFEhWP1fCtEAYX1F2ARrNJcgtIBcDSbViMgW9DqAaQcL4siqYO4fsFWX
0N2jx/TKg4CgeRCxhQ3zRnmgJgv81ZRQ0TOfzkj0zqYdT5nTG2Bx7VaD5Lj63ZNeCf0rGooG/U0X
/SXlz4j9UzJA0YASYcnLHLkRQBm3TJr2an6SgCj7OtUCj8XI3GRRy58eTKSWgKwJ3x1zlUJeFpxO
kJQ1sLzhKixuZoMlLN9KObdmRwWjrg3Op+4LB8FAMNb4xVgAuuqGZ4+VZ6qcfaZ1xUov3jowPos5
L0ihlyRhXpn+CvhJtKrDTSDyYqQMi/JlWXxHIRlPh0F1xg47e/vCnzBJy/Cx2tCDPfKgqnpH6AWT
7X5eAP5yqeLrFHrpJ0On34S7huln6SDSmA08BhXMwCg6ZO5fSN0nRbFjqI6RnxR0UcCzOTZ0/mXN
7jzOdjja2ADZoX/VIeDRO0GsQ4OcVnmY6UumqUWu5xc3Q/qT81NlwYLPZ1N2dVbgbJlXyMjlL5d5
BzYENnzkuyRnnUQXi79ioZvyn8kPHRDiCdCFPnnEp8kZ+iJ/Wg2yBavLQAQtiaEh57CMg2EeAx0n
D6E0Vqn5IFKeeaHORx+Ud6X/l0CXNH7QE2DAOpsveGa65xTxoRx/vYJKgAR6cx6k7xhBa14/PJ/r
m5+Cpt8aO+pHbyFwhS8k/1q1zDcwvDjtJecJKBcFApBGwwy58TRkDAFwuoVe/akVSV9rSX5W+Ik1
CwVhdUiNRX/Aljif1JsSJH7gmR5XPeCwRtv2HI0uLQIjCy/ZBuAVxu4jjQRKL4RhF5JuRIcD9hJy
fhf8hj6P7F+W/suRsJDQtY7UX3N8+/801BGysI6VNzYuR0tCYoyWHV9bOT3WX8g9TeEi5Hh7DW4U
lsj1NWzfLWIi1ULdhV16PwxH8rJIV9bwJBkuCW+OiNQZujLHiiT+sTqJhb0rbAqBZMQrbUjLlroc
D02I4ywmIx2qr+avmiJfWmFgh1BIdHwddAeS9KsTBMY/g0GN3TWq3aOONQ1TszmQpIkf7KEwhE4N
1dY57vmjOEdBrVnjO8aWVeYf1d+20q5r3IVIVRLEiwBfcuK3e2LKRX6hKNpG0PTGPYC9ptta+Un0
ti7LDPehXVDO1d1TF5i33WOodNrgpD5NF1vabxVFlIk0TieCqo6uxYf4ORgWfvvJ8BEy7wEBuPcQ
uEJKlR/0Iw3QBH1lusxF5+AOk3Zio8x68S3pv2FOI8yKZq61DyP/lNpNCdfAA+d6s8l5LWWogFdt
PACKt0ImvHuJlYCrUoZMX7HC3Xs12u8w+CZqw8cWrLSOljlIzsAQ8cqzRDb6RxfDJ1iLPse6LZnz
3HC6ZK/1c3bJFYM+bc0lPur4TaCNIASMOEx5OoZsTb+K/2+wFk110cxhVvTvkfuJT0/koI72oKIr
1LERy1j9SotH2ErEYF1uGattiGl1QDyinJtZvhPlZ4SpTHT1ZDsGB1f48rOX0DpM0tTo6ieYpNJ3
G7N+uIoiOscl4QTwIg2Uq6XquOrJVA+tZENlCuJzNVxYibUBfvL6N0Jc12K+HCZfEwdk2AaEqqyo
xDX5EFW7of6V8mhVcruD9lqMJI1m39MBGCWY6QMGesUjm6zpjDCVYhp60tgmb8P/yaVoo+c/JiNW
rG2snyglMuOU0rxgAiNSkY06FxRSjNIRzF3RMO9bJd0+bAgOJ8yB5DaCGVEZN9/QF1CVrcPk9/+i
7S6ZNx/PoMr4epFgyqw4cy2OJh31NAiuhou7zejVw4eqYGQ6TMz5jq/H93HUzvwpHuMf8eCoivZE
ACvJyspOlXBsOaYJVWk5aIadTJowGQKmxnG/kXWS4zaBtiETs/tA7mny31EGKgMrD+gGmkYo4SgR
UABHj4GthP8Zh4+BKKChmEyKnawgSO3JZmLf2bBI5ZXlqVxW2cmgwwy1j8esWgyxCz6G6BRV1y5d
VRJyyJWrnFMLFQSm8UyZCSEkJW7BCJ0rGAf0P9mi7VGaEqlYI2zAalZitPxtPPytV81r+elBEUwt
HlMNAcoVudpEM3h7eCsB43dcYNbY7qUH26WIl6/ZTPRZFCx0PrhTdRS7LBXSxFF/p32FYgbOxNNs
R7RAoFBukY5Bcq5GWxYJHaByTufmqVV7ePb+uCbLLjcfcbMBc416CUhVQaec9HDUlZl4wvnFc2Ge
2FM29Q4E1UBIltIcWuHPUA7BQ3Bx1GBzKpHFsAoNASnErMzzirvmAJ+LqAQb9xmNlVlx3c0mfKKp
AD2cZbeKYXkdBvNIYpczdXiknKIwqNnwzCjBzHLFIhV3JgKV6R+o5EeeXDNxcvXhbrBr4aX3pAct
fZM+A2T8wEMzLogESxEXcE9CdxM8hNu/hWZ7/darfJS4PfeMLekkfWD+vrqRiQMJqva3qlzzfjmw
J8AUqDK4xq6EcgqVoEhURcZ7gSppNuxD80ZoCTXEgtxVtbij3iHao4rfGZYoeEIVqP7IGWM6EDDl
S8VC1a3QIRwaWtaDFzl1ewYRQjWzJ0k25wVKL+zphF4Dt00bwk5acgJ/nfP6+MPON96h8u2rX9X4
rxcuVvcj5yvmuA1qbLaaVgN+XDXYs3JGlG9Jvvq1y4BpzhqAgR/CW6cqtrqm4cKAVHdU2ZJpwSbF
yYvRRyNB2MS3bMhXi/13kK8ZYJC7CiGGv/GP8kqcogHQLGPlX0bBRhyVa4M6UpImkHs5w2Azk6Vt
As8m/mQYckWHUltCO74xrgbCn04dVv4/sd0X9SFjA+gWvwrW35YBKU24yPZYQSS89NRH584oWxP1
w8e1bHiddPMfzIlwxALc5SjHz1wiWPdHads197DBFc8XgK4P0kj9qr6j8hQkhz46piOUihN0MpYQ
2FU2PsMVY6sV58HCLMptHLITQunSbis0Kow+FCyGp1y9mCalWbmStU1e2S4MkZptbrvy8lPr/7TA
gosRuGXT2tCzliYA9rT7aNEK10ZrktYt7kL0WPDAyPJiggEOOw1uNRG+cfKn9ttC3Pkxn5b1KoZ1
HZjo6fH0H8X8WWW5DYADBb1ocmOsA965rFuR8A5Z5RSFyx7RSCyBtyD+kx/Big8CWEE6H3Vttmtm
ZnF8GSTMM9pR/YRShnrzLLabdiQ/MdkmhHm5OW/cLmJDIa6TkSQcrqNePnfSiX4uj04BLi7G6HOd
Dko+KGgRItuIFMKjurlg3TBzY9OCipdRhXMnj7bAkZhj7CCkkIrJBxKS1I+MUwZZZlL8yZ2NME2m
Ax845JuqskX+t8b9ExLuo/pzFNQ1oVsJvxsdAoHoOZrg6IuiSWRv6/5/y9u8f43Cpk/iuuAWq6bp
f86arNLOibaoRXPr998JvIcW8HBGLdmg8qtQdt/b/gayw7HId1HFeaTZwFLBHn7E9kfTbolx1lGt
InujXmI2Vn4BrlSKEyuSdmKjzdlHN+SSkrYx6sGCEPhlEjGoQGtRuTAo/T1+plVEWLAeJN9uudPi
awx6ijFzyflHtfhCu4KVPIBEg4XMJKyOeqhaMe1ugUxzXXh/Os5Ly8cN7TE+25NVQ7CKMf5UDCti
dyu1f+rHGI6S7uiyXSX4F/hUfmHfDoAs42gZojgezhR/CsMW9aaXuyriaV/qLWv8o16uJKXDMW3X
qbwGRELL6Xghhj4k3FkZrSwYkdVY3tAkgSwYAmXBjdiTBRhWXH9lgJuWs3yYh+l3HW6nQsRPqNc7
aZbKmy58h+kypA3k9CH/ZlAfxGlqk9Jtw49XUbZp6lpEBbcmhbOCAqCYu/5JRJCmzC1tx37IbX/M
+ATARjPAPoXXyDxK+YPlHUJZVT92IvAu9GL0GHwFWys5le1Fzki7c1gf5bFim+2JAbdibvmI3eBi
apcS0auP8XWsN4Z4EsRDy62P8Ifdjcm0To7+dRJmCpRiKMe9fN95ALVDoKvNUa8OEUN2qToGzX4A
8NUyaCCCSpzOJKJbGaJNd+ysDtaMmXWTagbBB+w6iRwy7SVrOUM3IB7sPcroSwKBGun/WFSiFyOe
cE3koYOdgsUhwVWk4m4zE87Go272+O3hWLGEeeZwtCFPzVSNr/YsKCfLwJfGCCpTT3p71uKzR5Ug
y1f1WWj3sfsm5kgmm5IeJrv48W1azLrYMtWP6i3d2vazn0ByV6kGADn/KvqHn1468vIIOtRpINd1
cR1cnnA7t4im67Ajz0YfYwNRvzTDLKkF1MMooLqTy0A7tceGRSbagnjtMn01z5G0FYZ9Z3Gg3StV
dSYwZQkUMqbo/4QmYxfJidPfWFT2tcbci/E/avhdqEzJNZ0tjbD6cVi6Kq2zmaGBzJyK8rBQoUD+
TWMVeVixF8byFPM5cHbEJ6O7hNJiEE+BesylHagwirmQFF+WK4mCnJFkiHoeKi9U0a6yKFoAP7+J
6SQMfSlpGpThKiOdnEdfyr9I6ITIuq78XUpt7YMtKKtgpro3XbPNcV6hgayCp8WpMwxnLf3gT9c6
Z0TqxnYURb2cH1n7F5mPsPyRZAQOLV1qJM7nimtjcu4cUukHPgO+S6+BRLRvP6M0zCx93Kg52eST
7/fB31lVUBAqyA86uokUtQR+b/zvJpPs4IU+hecfUKfp3n1rK/IFcVv4MDjCv3w6onjLy/A3yd58
qOyFU+9dM4aDrGJOWoIcQGGyk3+HjI0sNxHaUQVdp8iy+a7Tjboy2y5WDLiWmDxsDN4wlWnaGYKo
MXBc4YUSvnkyo35JTomBz7hYWfpFYGBZytuiWIq8dBWe1Uxe4eGLMD+G5GVE0yh0N7q/FCKgpBkS
zZVsVURoGhcosQeB24/BswcgoWmLldLRPt2N/J9S6QQKfETmGz2jiO6btw2ihaL+sXMokq2ZInVA
pMGbumVwZYVgXV/oRujX4OSmzP0ykiI2FusQfGmRjFKb4SrpMYR3ixeDXwRgsGQdm4bhdEsKFzdh
a7N7kB9+VW8t6y3F94lsFkugfs1wPhx8/5jTbwuJxaysALXc2KV4DMpm0ee/DYIBaaEY6xAG8oiS
AVUhIcdzYXyE+iPsTxBdrNJJwchUjzqkfMzOfs0QNtoEKgDW/C2ynkiJ5NDreldjNwy1XWls8jxg
rXQtI7J0FRoW8WqwOw4fin/DR22KLNkPlRAtDPGYj+inLkgDrBLH68nVnGbqM+QTVFEq3p0Y3HqO
JlOn/+htNR+W7ARN+GIZXRGyW1rer8B4yEzjBsCJBA0MnW2EX6J3sLDcFMVvSS4MnwBzAncLW4B/
Szc5eGBYNtSfDOGyOQT8VRBefDxySfs02M+4yF30h4lOEQkxVkou2IhiJ3oL3lkuDmrxMPtzNDi5
ue4OYbKngQEP0gXOyP2U/aVoqbJojZeRKWeXLOTxnNSU5Y0t4t4BpRxtWG/F1Uq+oztT9NWoL+vs
ovZ2ItHs273CqqBi8IzMMmu/ExQpXnolJhVH+znVj6ypGFW2rDg2aQ8Md+H1Z2gKcr9Wm1vXvGUg
5f63HB3ceKUwufaKe6dZTIvHOReFranVWldPvX4TgUCI1ncWYUq4RAnFRG9rA+Nr/C5zlexQyrXy
b6C4zc17nB8iQh/6tdJ/Enc1GVO0QV9IwWrofy18dwliUP4EvDbaIe3BnXE2E6sj45OOvB+UF8Qv
9DoCoyXlr2Ah+u4uSozcncxJnD9KtU79H1SwgXGJpvZmCazAVQ89hTUfcBj+le0P+qooXU9zTi/Z
98BFmBr5hpP39N/4S/GKtvExNW9id3b5bBNE/CpSfBsdK9sdNjzt2usc/C8uybXavmY1FzJTLiHf
Y4J/17SmPraHluRaARSIH58CVP6QVdXsaUIxTmwQf2a3RG3fhBfD22L7C/IfwfinscRGMMiqX+W4
roKlTwp9MFfDlaxeh5HCsUY/cFMD7L5O88qJbpBPPRriGmWJON1sDblITuedCxjamOSUjxLhr0LJ
ygAc/QgNYhNfK3/fNhwh1kJ0r8wwVKMgQvWSoM7JsX45SbDC6dhXp7Z2F1Z6GHQF2/4fWqhl1eWo
uKp5o1orGOyLllH/GF3MSaJevdXJK/VWimlsS35cxPjaVbnDP2XzyE3A0CY/P60sy5rZQAGuUMBE
VFEJP00tildia/tdWhIzyLDs5UWvjpKjCE6CwRaVuMcMYCCDR5/eOZde5UX2WAo/qmscokcmO4KX
lJ6Ty09tHEHcNf1bELIVVwDFvMihUi9pmiGMlO6vzBTJmNfKQR95vlelDo/CGX6CcSX7lPjjG56K
wN6+639U/e6DViK2gASvmWkcBWFn9o8pLGVYBq0taM4AkxuniHodsy0z0kFdVfwiyr+g+9eCK5lS
wONu26mvJFxLw9OFPVKpe08i6PtEIyTgkeqwBKEcMx8ZQsriOJmwk7/qVaT9vEQBxgJLbq4K6pCc
R5CmKw7sUd+r+mFQNpHxTIh2zlbouZErKHdmtG4KxXuBc4MiFnDTzEBTPvJemlPc6iNlS2pw24+m
PfK86in0K3ZW8E8EA2MBU4GvqLypBkO47zEG/+D+KclO1LYqwgTs0C0qQv+OJ0zpH7KyTWNqUR4B
whtopssSZvde48WIdMecvs6Pku2qaR5XbXFRxv5FwQYmU7j0VDgRi8XBu/TFNY80CthvMzlKGUG2
05h1GTUbJCaYfxP4yI236ZW31MEzTBb6j4ioGcZKPRxDzItZ/PTTn9A6a9lGfXr13IJXyQQZPpuK
k5ZxgJQgJUdkKPN5UliWvT8DmeDpF7GeqFnotGIuaDpjV952rb9pQcmFnLUE00gIEidl/eRXrL1m
0YirQXEEiGbZI0NvOahnDU9AiOJfTu0k3Qq4s6A2qHP5R5ZXEm1c7B4j5L+pcKRvTFBpCxOo7F/R
LNh5Dyl1ASI+Vg1HCwRZR+Ip+alEgj/hLxnv2j/Ho0gSGMBNdFwgloifarrEMYd27o3bUdxJ7acQ
LgQSB/KOjxUFdjMscXzMym9h2n+0aGcZ/DHabHgQTCxrWrAwi3+Ja+sdFY73K/R2p34YHseuowFw
UCR6LjocX/qXF9ZMR3LTMIBQn5E8L3zmCveYKwLpuYOBQNqrKUCw+6CgockfhvDVgliIvYtZnbCJ
MYjU2ht84sp7RIbBgJMGoln1KBukDkoDLjjPWnj8l5EJTmegLeDkbpVvo7qmDT96vG+jPWiwDud4
7G6U4g9Hpy7+mMNCJUwXh5fcOJJADvfo8k1++uYIqrFtHy1Y2t669ZRlgvwO5Hypx+cBo12NKtfn
RyEoYh4x2pImAt8kV2SPaYW4eRait8zC1Bble+2uJjaUYavjc2CWWaFbbKhes13aO5aGvSM5yjBl
jJVabgg94wTfGtHWVw/sjfDw/RTEiI0Ka2JiXkbpRAeoq/us2XfkZiebKF8Iuu3h/RW3eA3V7F0x
yIzMu69dzeYPqENunPrsijyRw6BIdlzJZchrbA8l5fOpKfh32LRC9yHyFvbroipWqb8reM+rJFn4
8kVFWw5jcLqIcn811Ne0vqJXB9K5K4p1/c21yjmUk14U3z2frmYWSxCYF2hDEuPS9meG+OYIuP6S
yHuuqO6ly6j2vkBQzYsrK2ZWGqwwA+6wjLwMThtCE7Cb1ytETyqBLPKlza7SO4kuddPO66+UTafI
p0oSyEsyuVsbgg/FyJaI7OI4RmUfBFcURBm/L6Mc9uPoe82rRm825T1UCLUj3Kwy6vIY6lFqKVus
dzzYL30nWsu0ODbI5gPv6jZrV1qkxjau6xPIskXAxCjw4CHCFCYDrEHHLbMYXmLVLlQGUqMz6fKH
R2l4SK0veJnFmLLHiUqbCylv7ODemu0VbuqC0Uw6sl0LDyBw4c657S/ch6okGSVAN0i+lrIXxrPW
ABdLLmJz7uFuulst/okAnsT9b6adopw7mlFS6ZgIaADykmlashBtT5H/codnjYSdA+kZ+L+lisjU
3AK2ywkstvpFkVtLgdJPeFEimNNVicUXYmpC4SKy2KEUxE+fIbHBDMvGO2lvXreOH36AJlZVAZSd
UR/RHAtIZtGH9TBfUduU2tcAt6NF2WtZv326GdlimO6nE5+yPNgedHi9edEoDzmITRN5CXQoHy2G
yhAqDjhXw42g2e1dh0mKj9vf4BBiaJvHCy73HIIdil+Jab5J6q7djT+M67X2I6Go6InfZtK6i6RN
qu8KysNeu3fRdhBWPV+QPEAGk9iAZNqaY2bUonOUMgaX5rx7oOIVfju//upI+6trCloDCtRVVfY5
66ryLIx7cEZzmmqMJZyCqe/ooFvgKZH27Yp2y2cwiaVVOwRVXOV7HrmUvSFjn8z4TSizmCJANqp0
rpDupzKOfXxQCepqwpyjm/QcAMfy92DAQGH8XqOYS/ZyPjOovAbUsEgTiiUPuBoeNHHt0fsTTUlT
Dj2hmDHzqfS3dA/Cf+i6BdEOtbnoPZXyVYS/KjBkkVjacVoAyvUjLzYWPNf8JnMjY+6vt2p/4kuG
qKBah4l00rGvJ3Cchr9gBJcwHS4/uQKrcysjGAFkbq30Cj0nYsFVCwoL5qG4dTVy9lCj4UVBDcVp
z3xhklyg++d8yXkP4h7pQfvAorIoo2ukj47ekhTS13dZ/8HI5owabiSwsN5cUC8qOmg1q2eDAJC/
R8rGP5vKKtt//jjm5UHiIqrOngZiBrKTToWZzzMY1i3x6KTeNJq4VOVrUj5DoVxr9QNvdhm83FTj
zkJtapxb49UEODiZSSntdWAeG1NGN660HJELSOGhqf4INrQrRHUyhQEqwd4bVkqoosX2TwX55SUf
v8XgEDSpX80FIBU5wkSV8izS3lGybrJTWe49rAcBZGIlTO8x1n8L810hOYJ7itE/KokdUIBbMHYG
wrpjWWeuNMmbGbWojx68OimX8w6gHIn3C7+WZypclaYlBdEp2LuJ5MWiI20hIWEJc0b3byBbzf+2
oMGxKmRjW+1qQrXi6poQL+FxKpqa03tOyMwWGPCsY92I4wFeEhE66FdM9tBjqLPHYjGE8a8jEBeo
J/3DikipdTuSUOXaJkEKBROMsOYMo8fB2zRXO3QUjFkUsrCsIloO6ifQdcoOGf0LusXBKQdWJfqI
84WJywJnZcqWTx0CVIs4/LFOMULtYSjoeGAtqh8ZEingdR6hPTYyO0TelfZfhMasxvDSB+xVuTgi
9D8YDBBXYx2TtbksYcsnD001mhts0CMys42qWAgwY/St1Y/kwjsoq2jGuiIM1wkBKIPlVJMp/+4N
v415xmCFu/LslpyDbG5hk6np2RJegvudmDs4i/N+uLfuOZZeavEq/+PoPHYbR6Io+kUEirHIrRWo
YEm2ZMtubwjHYs756+dwgFkMMD3dbomseuHec4Hm0R3M5zw/h/GHYTyXhFcqXriaW28aWUGyXKEc
gVAwwccKOX+YGVZGxpX7hmd6FesvIr1Z7cccv+veqWGNNrl3gVqHlWfMqtuugpUC8flgMKc2OB9D
7i3yItkfMnKZZ/ecjZUfMvWKmtPivy8FKq76N4nd27SoZENSGbPo2yupGeET5nTV0BIeav0iCJ9x
n4e0exiG5QYD6wGeM2kvoVseiRz1wvcYsbxhojvUiGcK+R2oDfos3qXMDHt8YuTBrTIGjQbqPgf7
RWmbgEWWL3S4Czz9Xs89YxSbUdM27BVAdLOKdlommPQtlbUj0IELQ0cu/t3XrMiaVnFim4/FULG4
rf5aIHOSpwJMGRc1QHUzAl9Vbaqu3kHw3kQIFceeoiYKkGbu7Po0xBahbclNr79jUh1T0ojq+q1q
FTFAV6JC7HY3jIcgLy+RleDVcR8Ey6nKpHntpw1Z1IxzPorlR18+jKbbTJ7DXZCzC3c8FKtLWwW0
JWKAYRxKw+aLaAHCtv1fZsbnxtZ/NdRM4fC/QGXVMbvU3BfTuZBdAIqGCwZeiG22CE9HfNTdOkWN
wNTU8bDRbbn2whb3HYuPGGiUEf3gjACqSc0Uok/fW/bRYHOAJDWwngP57vaPVsxxO/hWkx6rd4Pa
ZmaRXGB6baW9UsmH7P83a5HmrYHtOZHaXSEh7BsTiDFJLUm8jajcBi18CGh6ZsAAXoMpcbhlCRfE
LmOa5rjsC2cikCyKP9aaj42+9IbPlvMUDR47Y8B4UPQG30ND02erzPouip9ZJDj/Z/iD25rNclN+
oWY8a/F7iPpc++dS0lGf1e62Q+OL/jNSCItYiu71msfsWLbggMyDaMlNMk5CfQr21SUqFbFiSPdU
mvZlsrN7zqqORsTKDx3o+xQ53qyTI5o82qG1ZCKsBJpAF9uOLL5lOW278Q/ETII5okagxjiGvf4C
mTfPmuX34uA65jHJJYargcrd5MteyGBAA6jJ3Bpa5XjVnW8i2mbkPfDs8b807ZeJ7oZgW1b1B6At
JqPDcbjFxoJgfWhNhm82mb47xeIuxPuz5iUg4Cf8ltMTBbKhvcUuRiJGIC6qmLR/LStID+K1SGJA
Y9RacHKXdCcmAEH2mA0vnpFgzKM0R4hirAuepoYvQY/eK5frhMDzIUco60IK3cbpF+Jn1V378tmq
APfxd05XLnIALHIPrcQKj1bbYmPOPHJt6mD214P3jpwgzs21yUbUV8GrqwEMNNaC81tz+y2c7YeY
4RYMlZBlBUdW4q5zKFThPtH3oe2APL6PAeIzCJ1srVjH/Fg86xV+hEI2WxuLJAmd/EkTAH8mf2Ny
8xy6z4FP64b6tebfqmBniScxHbP6MP5l4PrcSVtVyEWWXpYtm948kV+J+oPoq8ciR4P+NM9IOtir
BUhqzjRNcb/TMQz1DP7GiKlBe06GH8uuABFjHDhKgwxpnZ/2uyjZSy/MspSKddjWDLWsbAQRtwYf
iRlK2vJBYZ5KxbyRbu8nOvUUMcIZjEHUlM1mAq0fYA9YKCK9vUP+liENVKLYS+M1Qro/psV6+V0y
hilFi48pvrUQApVftaepO2gu86R99pprb536WjwG/FMh6DI3dXDI4GU1YGHmFy3aIuVU7H5MHoFn
fDpueZUR2kmY5jWRjvqyAgSpZQK5MrByTMiRyOF7xtx5ClCrFOw/JsbRCR1vrqrznCwLXVimzSS2
qKG2IZb7FO8BcXafE01A23f71ktxqTNr0stzFqb7EEPRhBgRU9eTKjof0WXKo6GI1zsyxZ0sf8kn
AB5HKtUAQOeCaSk0tznZHWJLuJeX7NNx46RPKQmK6pEGgpCHRYiMUVwR7tkzb8fdSAiriyaTGea4
thnct0A1X7rSh/diJz60JmwjEwuYcjcZW8NEt3HXcLnfjOpSGKsSb09OokwQJzB7blyh3Ywq4os/
p2/if4LtqxLbkUULO2B8LygzPBKgG/OrwEVathen29f5rUUTMP421Np1xWXUvBHm9kC3SPRAai/p
Gd89E/axnrktSO1oi1PKIr/hwBbyf7ToZP6bxaVp2FMYvqG8R7ppJnQWZ8Uc+pYVrat69tGr424w
Rw2FzN2gBUritynut0X9rFK2SGpfkrGVsJ2F1JuJwB9tKoeLMrDsD1wlI1MdvK7tVbB2togs5gM0
+MAscjvZjGeMi1/L/m8Gb9vAB8fxTkTOuR83rX2rEPm37t0VNeX3U6Ie2+gkqQMNzaPAfgzNi9c+
2ZL1ijh6+X2U6Xqik3bKf6YOYVUQuI25FSdkVYBWTNV2ga6M6Skzn2vzL2Qtoen3ckHZDwcPy6Od
fVpdxgwuR8B9IrKZ+OvYpBPjVzSkYJWfWUloG0wGyqWzK55TEtqwb0dvRbIjyYgpDELe3RSXB6Z0
evBUoIdIsVNp8sfjkJhoJuvmVndbE6wwDhBA5ihuoIqBb3yJ5bZr1DoPk1tBjpv+NEancP6HaCDy
lol6a9dkk1lrJUkt9d676VnZ54oqHIb8ds53sFgwM5k2Dj2kqotCL8C3npEr/zYz4+h48Zip46VW
ZKsmG81pt6g3e0gEEVPwIKc4xruFykw3kHzAsTb+dNA08eDi3vT1ch+FbOeVOojoKRy+E1T/RmlQ
UsS+a7NB0N5aDnIdS6ujFi8nUoCFP83mo4svIqXw3eI02/fReQ6ubn2TxEE4OaqfcasXFwZmUJNR
eNLOtqy4v5S1zJFgpiPx+I2MdUpMUvDmDKc+RzqEIMj2AIqhVI+tq/buec7aU/9iYjwr3hVLW6HT
Ip7NsbBtrioWfjlbinCXyYOEulvoxlFpLLBtGgve7fjZ1V8SkA1QdLatNhP03G7TBmhXrTNDBjCJ
AE8ymNXN2q/imhXbj0sjhEv/QSJa4LtOWjyofOA1rhLMDNxJaG43gHYcNKrOPwt8TzTuA+dQBW/j
eLQq7Zf9+S1vclbRDj57LhFiHwS5qIqjgHC1neMGnC/Qvwpk8Bp/aQO/ttiHyY8e/etYoY1y2nfD
Ia8HmtB+S9im3xvsJajlI3wXA4PBksSJIoPI3WXNR6xFmJ+8dRo9lZ4LbdCWSNOZUOlOv3MNb788
veVHw2yA1HK0yiXTsflVuDTeoieyOnub2Q0byWeHsKbEwpOhgrFy6g2kGGmA4q30ft3+FI8dW0JM
bHrICsfbIO78jBjDBXr42JroyhQDvgDyb92f5nZCWQKQn4l4h7FC2eSXAaYJPG4qc2yOg/N/t0oW
IL2YCpy1pB/syNTS8hpxPT6aZmz8Cv2JY+BT5+bt2fNSdiVW857DTMIfMO5dYtEM3QJLgKNj5MeY
nYfUqv1yvjvMeSmX1cuMLMYjHUg34FxTIiJvjJnjmwYuOJ601GwOCGDWsnF20QwPCbJd1Ur00sts
5DWawXSHcqNs4kTxfxv9uhY3eww3BBTSyt9HHn+D6WBPTBxhaK3zC4EBWEd0yhPy0GO2NVk+/GGC
Y5zWBCy3yI225HYqUuwnctoqx/ywcbSmbKLcm1Ywk039AatpxuGRoLgPFGxMnD7tyPwRvLGJ4D9y
ebXlnnaM6py1K8aVgI8ZM9xKthxFTf2uoUmrsYZ3wUF2X9xbCvFLgYEhzUlvk+Iesf8CioarQm5m
QuDRmgfk2GpW+ZzPJsHS1RvO2mxqvysHsv9YQDMosCeRMYgoMomCtdZ+TgLQhmU+Kt7O3F3Uw2qf
ctAUdkZniOmBR7aqhm3YMp9nVxFTIvc8NEWNR1ztW2boQ/uZdU8EB11IFV8Rif0gMX17yKzsejrn
zn2BLAjvMUVHMMwBpt1u5aYI3doE1pNHuISF1EN54dlhuyGrb37hc1eYezF/9AWGTuZTdbZtSabz
iukVowFrnXwhGW8ihEaBzsgSJ3JSe0c3OwrwZU7l+V0aXaqeWVumfbj1ZDz0AGvlZ8h6VOHFzBhg
xebKBFmrxYjq82KbYEr3+p2TP/YoKsZsb8bd2uVVFvNOodueipOGdMRjeGeAcc6H75LOfUJjo/c4
vYGDc5nzd7c2nXGBvbedawy+pDBIaM91Cvq6uLVw3oPl4x35IxKU6faEgGPqkI+fSwTpxJg/xJ44
xCIjRSZe5UZ2SGemK2hF0U8V3Ssfw56sOxhXXCaoC0xd+Vr2SOgN4zU45mU1Y4lZiJzdOkr1x6oO
L/WE+webTAel03HanT4w/bVzSt76iYDInbHYeY30mslxV2IQsRA1FixujfbqcD16Os1uT3dfhSVx
Yxop9X/ZlE4PdddfopA0TBhynvBo4XyYRWuvydZ0Fr5mUiXRiQbsi6it+o71WEglab8GWAuDhlM0
cvu1XpmP9P8vSci03oXscOogU1NErT3ED3lXrkzaVA1LQUb2zdRBroXp5pggYVt3rZkw2zFcAV3q
4FubprbX6Hw7DpC7Ofid4X0NNKkBz3Js6X8zuzHuDrat1so17DU7c8w3K4GFuzBpD8zkPbbLe0iT
qbPYbTODmUW/bbHioLx86PtfCb9vriicwwpaBHN95Vz0IV6PyL5ThDoQnLeLM5s53tZUA7tP6gfd
b7NDVzgbO36RjPU1EhjT6ceOIPOa31OF7uPTdsHRdBCvzfjkoWrWZPo6OuO/STsh7BsNtI9uSrIb
BMnez0V5J1EEWfsw4GS01HcxJcdeeYs+dp2X5YsjX9rChozTAMYuFCQMGD/ts1e/SvckzQL51odX
E4c14jlUcLpb97lsh2cbsXfAld1wD5to7bp7g8aKMJQE1nX2Okh5jJS3y8wGWQCnWjZdQs37maoI
ch7S5BFJTB3iXLx1HmbNgroXuBPBwIaNXNJYrFS3oteYbduHqJW7IQ7YpKNsqEDHkfKAeRdlfotT
L6LtsX5gta6KmNZ1ETVwPcKhtuyYDvfdMN8TplNG8tVJRu2x/Uu2LN2TDtiGZafC1Bc1u2QiS68N
iWON6R8uOs991wFfwN1RqM8ZMW+guokNTY2/HDRSWF6NHMuNZq9RjODnz/NvZuVjRVZk9lN77rcX
LRIuAlv0YW2xTGRVwL7W2xQM1yYsbEODohoHmtNphIxcOlnzXe801L4mL4/JmKIY8mu6ZH0GlGvk
7PXDveSorHrO4AtrTMH6LTRvIOUr77G0qVzqVw93UEz3Eh7NDmEMYQCFxfz5X4w93FQB8SP0wWy/
o06xDjt5ctlqL/qiAdXz71R91RZIVfWUJYiBB6zAnNdLLEYxganuwIMQBKQzqRvlFs497X5M5wtE
o4rczWCYNw0+xoyACkb3umdbm+FXc7iXgwykZxDtZrbZ4bL85cFo+M5qkH4iEq8BpoDOEFDVB4S9
1i4mdkyr5OMcxQd4hYSKLS832d5gXy9ZQ/BHwFEZo6m3cOwpD8QZV4mn+q2+SGwR5bBnN38bs3vA
MVp59WYu3H99MmaMs6RP5UcQXMKSFXInEWgOnGk0qp79PIYMCxj8zhJVEA+jgVF2DK8N23X+R57L
L5Kn9lELB5znmokshvmDC4GobgGci3eLvrAx1gNqb7siOzuHnXOrySFpsBqWGJGqtod7KR/K/Gu2
cbUy3m1MD7cbqWhls3XwLsgMur57iHEg6qyHxqza1niiRVbvJzumZY02Govt0jim03Og2mNDnHJW
i5OJPcMq0lVmn4I020VEpEPm+zD79pC5JhCMjmjUQ7Lk0NnXUhisAtGlMqAx+uxPY6uYCI2bBxp6
tiQLHxves8pG5IUcycARMzB2jBJrN6h8X/fo583Jz5BMkhmzSaj3HCSNhhv5ZQNZq64+pl6+pc6E
SOu7YAKpA66VgbGK239ZYZ5im/Uzh1XqtVfiytcmW++uNlh7zmeAbg8RA4pKwEIYivOiik8A7BUM
HMDVXSF+EILz4to0yS3bxFZfc5kSGmweDbfbghWoi6fR6JbMkZ8lO3mknq3FdYy7J52aJ58lRV3r
156zJ437wUqr1zYc6Cve8O6BXk03kqqlqKqNbvX7ieLEawPIafdFaqZRFbrELRpUdz22taRU+8GZ
jpZw/bLP/WrpemDWUc6TEEN+gMvbwY6cdOIYxHqeiHe6LVQpYhsjLBRD9BKpu8r0i+0hA2am104k
LD2naAEq6sNsugaCmBw8VPhc954G7oyza+JAi3H95YFxN7DZsp+IOrI/2ZcZRMES7rfNk2Ib/M8L
tTcUvbzovW+VKCwC4nPn4hIz2LLqjcsrVmqfXfZkOTHQaLZU5JsOEWAQnIGTOFcN48A6+xuTeVvS
LLV6cPTCyHfT/DLU+aECzuDycSsOiBLMUV6/ozilG2ivfPgxGikL0VzfzVereOwtShA3YndNUaVB
IXMbasXcO7cqOAUyucjOXacjfRuJiBVmV7Y9cVL7Y2VuYxILUyPeWohWvURsDV0eVARGjTZYMBDQ
uUkwwUthnIDNFs2LRSHhvcYR9tHAQUJEjkNJ01PzY/6wzHGNaDXgw2+QbbFCXI1VcRlwaiqAPHlA
WgNbw8BiNUBRLNlu7B2WB2U5ohXEv0+7LqQgrqTw8+bgomdNMVmVMLNs3O5APqAc+wFcGkfCY8nf
QhrUqE646hkVcT/lZXJ0SaWStTpRSKKoC84RZherzzdhxL5KUzt9krumLTcldTmgfeS6zbUNtNca
923LVmDEAD0zKpkyzuKg27DoH3pmISKEM6dvAvgpIh94h9nKbkz+C5FgK2mmu9BirjIEh5KsI8eB
1MQP5VhYye5OS34D0k8+g0TnHcF3V6IjdzGjWt9B9UF+YBC/6UwcciXWHiiGHLiUV+yojPwomN88
h2yrcODupA/C6m2bXzWgsJBt/iBesnydCHR+8Al7q1oNM8Vh4DzNtsaIgFgaG/gPCo5FKyInhlw5
OC4TELE3bDsGr0Gv/rUkbSYZusas5lVA6gwbIgD+USOsQG6ws2aE7CmlGH4dK06PtuP9mNZXUlBV
K+3mmc5p0Ed/MEfM6fpmovQfQ+1F8wilaNtTG/x1008WrVsux1gt9ZF+lJ4GA+2jsV/j2dso8Ts4
v5odXAX9xTKvb6o/0xlWCpnEmArmseahculz0noDgm9t4jQRzAky/qqG+WzAJR8zNse0kwlHBDZe
jR0uVDcgex26uAb6MPs+rD9WBVQTaVI972iGXpzQwxCGdZcpceOldPLBOmmAVrjD/C6RO/WYRjs9
Ok04Ycpw9EONwWZlHXSz3ZdpeLTZq471q9Wcu5HNj2AMGAQWjmzWqNgdHEhDeKzOOPB2utCQbnjP
sAJhbGOupBRH0bDLrP5RsTt2EzwLEcZZw8VMlJOPEuwlWg9dIBntcv6ntNnUaf05T+NeMllx+8p3
ZjRpsuO64NOeyFUAhAAM/XHqq7t000Pszs/KYIYmo72FDbyAwNwL5pVzdOzRTYuJqFUHJIOT+HCY
/XF8U+70QtHHhFRsEg9arYkUwirgQER2jn4hxYHuHjxYMwLzu8KC2QVkZxQ1mMWRQZBClcpyFkGy
kehA75vr5Jw7euaUlF4R5H8N1PSHIjafFUu+juCShklnOld+XoqnBIlD5xlEon5H6pUtuS817BKQ
HZuqRv277B5gzfQONDnzWPOrtQbrKDgx1pzHlpWLxRkxIPIdRigroY6kPDk3ZfTCS3+e5vDNtRPu
CcPJV6N+15nKG9WdYdNOFoBXEUSV7KgyxFpa9VMQ+EOY8w5w7+9U+vC3tyEiv7D9RydI9aoeKPQx
FiEzvQwhpbbpoIjJQRnhqcVllEK7j+Wx0L8rta+5G3nmjvbkvuiksdfAobORT2CJMqRLCOb52Hvj
T5swsMfelpDNEpJJqStOSfC9E3WLa3+0ZeQXbIanAmfryGJJf1jicBrJbYSeL4yrn3wku9Oh6Uqb
dDvhOxAMqfuQeoTjxwUmpzt/A+MjbVKnAC5CDemgjPSb0BeKJy010DjbuiHLxVOarAww821Hd4qW
wEYfHIsfG8GXEgKrZYW1A/6qZT6NovaXKWxuOJ1P3u3ixgJbp2BfvIztm8BbG8EDCqaDXlHvCi77
EnYLm83HkDe1quw7ySCviDifgxZvjpMth3YETS96pNF5kjEsPBZ/rbmWFKoaoT2syB50wdzKYGSQ
M9wMQtMXmn4aOY+jCUzkIP+ifFnh8pvZWCAs1s7AMv4pZgIjwr7aRt8OeWfStmNWXCuP+VI47WPW
rx4m3izOD8piM9fW7JqzVUs0WIPjQHOqfaaTzIfHdBrorUP5beTDvea4yTSDgstC/2bKe1ohcKS+
LhK1sF5YgFVHU11zOCe56p/S2dq4TfiugDq6RXocs+baszEQU7rXap62Jf+hQi9jJq/8NrdGflbz
eApryUCoXAHY3xQDr2pL5BQ8PmOcNgPbf2MxCEn3zQppXMfykAOKqFLkKab326Z2hGa1A7Yjr0QQ
Rnja9CC71xw3RBEgKI/mRysB68dnWChB8Fe+KQfv1OEVE3P/ElJ4zxO+qQT8Twkkr9jyyuzlqPAt
tLNPdD0FO9Nv3RFbYd5biwpOV/gPUh4Ip0EvZ9TiLa6fMZp5ibMvhwK9OiVhqqcXUhyerOGrTO9D
Px8ri/Oxsh89U3D3fC1hLjZQvtJa6yOWP7DOovWO8zjtZVkBk/P0zdAyVgqx7KveIysAnaJooRJl
5xbKgpd62B4om6vqZuQIWvLIF0TsNQnSCJf5adsdTelwhSiSTDoKNZoGG8Uqeb8v9eTsHIHg1wFA
VNmHMLuLACnKkiJCFEInvVsBLqkaJjwEy6KvxoLIRAoFlzLtbWKchtm5q7rdNaZ57iPXN9k52nm4
0kV5qOS4ter2mLUFMiAkZows/6ogOw4Vz+FyCQ4N3uF0axFqZU4sRKSzHcr6PiSfKvuaW+AmVbEF
8M0xxJYp77fmrA6ZGPZRMj8FZbnx0D2zBWLynaysGdsXzmZzfjSZgQWd3HAxo2/KYBsRc6l/tB7Z
6t7ahU5aCXk2GvYkidh1yFWy9BQFXCaqJ7/3h4cCQw/peVCMx5kWCjoj6e7cwfZZxWAqIbn3yt4P
HixFljAFxJBKl2hzGBtOicEZO1xddv4D2SxhFPkGWUuYJSy5dA2LyxXWdH7JwpKVCAvAkDRbUQy4
y7wTSJq2L54DxIPctbep6dZDjp3AVuxGKH1rgEGz9pXRlRrIMC1VPaah68ex860GNBui2enWzIG4
cePb0oPEonmn32KNkLJs61CSfJQo40bE3rMYDmVUIzH+VS2KfIlXc5EitGhf9LK/ZAJ7ii4upnR9
uy5xco2H0Qa5n4QkQbD91qR+qr1gH5hyY/fNVdMdjHOQO5ioyklhSDs7JIPPrt/pYO3+5Xq/SUsO
U5SKKRPDXsdSW+xUgxKWktuu6q9s+KiRSOfep81ouyvmF29mvS0Ln/A4UpzT9CPhRg6jCVPOGB7D
gQFt3H45TngrWb+vU6fD4hOwgLf0YbEhJRighX2X/cUt85PyktWY3eRiqceU6EaPokoPGQ7hng0Q
EAQmbLxrw8D56NwW0kkO5y+Jd0X1ns7xUbbPFgSZKJlOmD38Ck+D54yXNJ6xdOIEQDRuWgOm72YV
j5R/C1hgcP+VSAbMbniZpuwoB+NmELMlVHm3QmZko7Np0QM9TAKeIFBXZ0ANSWEZ2Nni+J+vYTgD
08iuuqzQMpa/WhWw7BuYE8XfelNQ/g08dF1ng82Jx3dUdqQhKeZCTeQy7LDqgBiqwI8jgpRIs5TA
K4oy8QValLk6V1P+bOpkXKE+yePsyTPgEMhToiLwVU1G/F2iUYxYj2X0o3JJN4uoL2RLU9nplgne
YcQh2ReAXCr9LcyYYk7NojYGggHx1koyQjCQ8o8/ncU0HVrdRgTdQUwO05/STyaFIR4QeGucqga/
kFesg0EZ6Gio0mbvFOb91UICHHO0aaI9K9d5LpPoLMW0NRJ7N+Qd92eHw0ISX3Oxi9c5eNImyplR
XlpXx/qPiyArn+PCPE5hs3dxb81ojBtDe9JciVWSwTBRl2bfXRKI03UIk9+bvf2kkDWagK2XmTPZ
C4mGBZNuSqu7k4KsHC20QCB5EKO5qLNjMopV3b97aesrmysSetwg61VLKmLEMcSfx5IJEXeYHhcj
elUKyL6GT32OwoEKi+PNT7psb2v2WeOyHpTiqSfqHIxUlAGUJCPIHukMF706l3xsoucVDCbRSowz
BV5or5ps0ZKjnTNjxostZnYOcF3tK/EzERphsFdLY7H3oKAkAIvhz5Debe47Y9pVGr9lZmCyQH9m
w78IJMDeKQT9NYDFLcLnear/EOHtmsh+DauoYbpAL4YpF33qgMIRam9nFHd3ifWOEWt2yKjipQ/G
vdR6w4XKD60F5jLb4+ziY/1M6dOaxe2isddIdevD0NrHPghetKL55Si5TLV9nuLiz5KognK0mYJe
0ZkhSCXsTQsy4nvXMxj0GAwrO/rGjBsClCpoWzlzb7uRyQvdfRWLALvJsD8agXPskhLArotzMazC
VwbJa1UovFnAgh+40x66EuNQ9NHr7/V0q8rZ74OEPR1BqUOxX6Kb6CkfTDPcSjn9tqrm1KNUreqK
SE+o6HpOdcx90kNCh0SOBqahB5wjwmbibK+X6Ust3wyTJ6ameDAtCVAZPlIAlUkiERkbEmoHOlfN
ZRse1e410QDlGfGh56yaYDvIQR2t1DxnBO6AabJQs/OTR4D4elX9m0rjbnnEYdPua5ncp60FggR2
ZaDbfuZqOwaYK2rsnQ2VKnaFr1EIM97bDsbwEufGst7DwYChixNXS5tDFE8sMByGTfm6Vewz0/bW
sODbhrz5+TBsJ45ShfRgaqxzAxC/lcVn1w4H3aHVzuz1nJanDG6eyfI31/6C4iUhCo/xLD5tTDpG
TszvjMCH2COaLwaGuPkt1J5aC7YRN2ce4+gs45eOHB+7KAhrzQ9JOOzc6mugzu+aedX3N4fahm4F
ZznCtza5lvi38KQCorm7xfhezGiBBiLP7Rtd778CT1+kG76JNVlLS6Y9Ddxj3D0KriT3tbYAFeiw
+uhRtUjJ4kX4sR4AdQYWeWBO+9io8prEw83J9auWQx2eTaAk4B6F8zKmw6etul057VzskVWtrcuO
GtAmfUML/pWNs5rZzboMHMSA2ZMxVTzpyBImvulWZ9qQ/kSaSyzS4hMQ0Q9B5Nd+wn/e6e7rUPYf
Ddyyh7BZAOn6ERYnrZKCazTn5hXh7FXGSOK1EUefTYmio1crTQd8lYt7S3xUOKRTPsAMP2yhjzDf
Zjw4VfnUOMlBJ93IkME3BPhHFvFwf9XVwxzSWXyb+fBcmfKpMolbIdPIQFSNQuSZi2FkksVES0P5
GmWXzC6uOnO9eGo0JuWBb9XF0c5J+yxpDwuk0chMbM37qE201UK8aK1+ck0cbINqCTiKfBNNzGxa
Zyt3fRXGfuMhJUKuYw9UWrHxAsQfkhFsMiY251Ew2cwdDocuZPchImoImDdGU9/iytrqwn0tKhqb
Nhm3daeoES2CGshayewPD0UA3q7fiPKE+JFnpwsdTLQT7meY61ms29QKSFiURth7AKBaLblDXSSW
5G1oI1bM1qJW9aveqCfL628DTSgDTdCLBmC4sUDGDjmNz95vgDS1DO7ohS8ZQhCRhEwxm0ePr7rU
svlh9AjEc1VBd5j6ettuHGraJtaemVoQEdjDFsYKOA1vRUPPjDG8p8GPjB7IEmVfYnMotnFIzzK8
0Wv+0qHiE0JhVpUMxyqI+SjkmTwyo5fWvWJdkeK7TMfmx+jZfRrkqFTzakxRkqvx0WDXqcEv5sOh
Wc72UzhundzbCMvGYyg3oecSTA2sAsqsTruCSHo9QwDQOmPt4P2RUF4tpCoO464ukrehT/t15i6x
YGhVSu+9MMEFUnY4TcP+qf7khnVWWejuO72iv8ApHo1ejH99QVLTFi8g7UaJW5+i2S2dM048wm8D
/GQFYIy/poORlb/nbUnJZj7W1nRsSudYNvO5zNLnrE/8IIM7ZtTWPjJfQlhAZosQ1mFwgQTdYhu7
mmoDgYI0nB2TkacmNFfFMmf0yhML79+0BIMrwW4VEclw2dydUHKisc/icxWCUM8JAEg1lz0VwteC
s3MzN9ZNcs6GQYGsssQziiUZw10WQ6gqUEPHsj5qdfvcF82ZoLttSSkBNMp8L1PkEmXcsaHXklVR
u/hxHfgaxqboK/pUM785A9PWobwwFTvjd8EooN9roxNosjjWZUfvVMQOvWT22ZpOScaFy75WVAdb
69+KKf/y4mE9586xNaMrI25mSuBZSJgE7qu2uN+/e4+1fVsRxtjwGmLW5l8kRARbFu9GOR9Ul/zm
KiPMTDsmaNPt0uFRiJ6tHuk//5HlBROptgm2umRUlKmjTUkUu8gSK40FRMjwvcGXyAFJzIgB1W0m
K7hJWDgJLGkqpKR1KcUKXNl6FXx1Wf6Ivn9Xk2OgTOSwRvgrkuGpNAD/Ftrs6wkKZm+yXkLX+Oxt
8Jkxcq6JMi3sJSpFKmlQ41PNPIYcKTk73sPYMenMYcXkdhevXTHvB3MgghpTmd2waPDgE+PnCbCq
VW1+NoLy5IzZXyJ7sr7Bxxaq3CRGS7CfXW3zgXgxLT5kxBJz3RQH6lRcDUg/dHef09M49b8UbWAz
q0st4FtLSFjMt/SU1PrUW1kyfqkS4RP0S4EP7dkirbtq6hdWhxsDhjfhSriSQvGUsUucrW6t6ciD
dOdsCOrLYsJSYlR7PjxEZNpmWJxRSddsGS8dh9k4BxFyGQrW+j+SzqQ3ciRMsn+l0edxDHcnG9Nz
UOwhKSSFdl0IpZTJnU7SuTj56+ex51JAFVCZUgTpy2dmz+rx3rHcZ5Wx4Ff1fVpE+6q2/hUCX0+L
GygMKFl3dEIqvNlH0Ayx3JAVtdHWOKNMIT4iiUeVaZaDia188jGW3czooZVEaGOahwGR7P2yvBgJ
OVAngiC+Fe4XTtcGo5SdZ7dSIkcVKH+W3WIoNs9Z11/y6Nl2ylNijbdZ5v3QF7ZTQX7bWGzIrXXv
9EjfLkVWEn8ccMqkiTcmbD7TKH1pkxlXmn9XROj0M4I6tbd4TgAUYA736o9KLi/rR6Um4G+W2vMa
EI8l2oNsVTC6TBJD0Db518WAFhqhHgYxPqSELEXEFpG79z4U53xcDnkacYNxCL2k/0YFbtvxXJeA
n+HMhhcnVRcj/BeNjiUGxBKHZKEJIY/gobhRZcmsO+SeNDr4EThogV5zbmfbOrgDjqGZAjiPnSTt
/adhLtimgKUY60pJ7009+lt082NQ0tLGOfmmpqqztgeA6ZxicJCPg/0eRxj00ZOpqI7I2pFWgjRc
Bd3F8hlsKMJusc/91nBOJ3RNlWLvb9OGMMqcVXfaIgjd+7jz+pEgZL0aYHV6XkL5WuUU2hHRXDNO
mFROmoRPZ9kfrW1ehmB1rqj4YEXLbpzGLxkI/u70IGV6KeHt4lu0tx2pLng9VzEgvuvAe67j9tgv
8Lfs5BwM+mnhc1c+rpQKGHTqpVg0fkIf9FU2P/tuyLnLqRH2ytehYeQaRBzZpocy0qyA9dPAXS0A
DOfG9fOQ5C9WkJ7nYXmtFoEQRf6mKZ4rsAnKA36BdI0Kw0gZbJ0F8J66OeKcABiIjkzJiWJCLriw
ZPBnjVefuD+3rn2YrFR3dQxzf+dO5b1PabQTAc2zhugr5A4iWOTTwY8gwOHSNNOPDt9ZMz7seHi2
QwbEFIT49rO3BJtMcQufxHUAijRzNPWD7ikkwRTUzkcwR48pI7eKUvCWWwoOgJPTPYGZJT7R7Vzv
tQCfwtYDpwq5CG+gM4vLYjBTjDwxTSVfM8SjgGhK4LV/sWi9pzInt/nqT84TKZ2/Liuxyp5Rqy9t
7p98A9c/+/RL3k/sIMpn520hB3vTnV3hf8lqfWu75p4SQ9Klr55donBm+MuKYLjL5Vrzgks8yegT
oL0sshi2e5hA1fynjVGAyLa60FoEoUAU4Ecz81DJYGPUm/A1qbuSuzS4uNY5jU58SsSvgg/Y9+o4
B0DRnUFzWIUCsWi+3R5W2xi+turDFHxEyfyWjbijmZLagFhUSYMy4VLjMdhSKT0jFDfN7OLDQqIu
qqATwQspakAYoKJXrWH5zHLsHnHw17dZK2sAVgWoQAoFAaOHHmkw67vjNjyRcS+mmdrp4U4VoMb7
6J7A4yWegi+XbaGZnI+wrW86OA5TmL/Otkdb+8/UqVeZALieeliZ2IHRiux6PAhyTjK7s5eRBBJR
MjfCAVGUiplpeVa2YEQVrXSxXUMxVlhSCBJQDmPy+9wCGSE66yiCAdQiUkZGUaiJIUEtnFThUj/k
HW40P8yepkRf/AQLqT34tCMPVHOiwaPB4Go5OJm+zUjXSu9nWcWWIHggt8H57E9rgt8i7B8WtY6p
cRiUqR9xIyLr1DJPmaafGXPzIqk4z4T31IQdavq8jSFDuMgkMKY12qtLNqhvs1/d1Fgl+cqjYb7Q
urE32NWY9p9mrNd9RnMCj4jVh++g4j9ERy8WuTCFvbPyo000glStNftFNQd3y4jXtq/R6fv6gHvK
2nYz0kmOEl1j4r7pXFWT3wAzXVQZ62EN8gZ2uxB/ymTGehjFRzkPRyvrbyOLhdkRtEdXi3kQpgR3
pDmpVT8iDKy7ukExCybCwKrGL1ok9AeOkaZzsCG6Yenlo7fca1fqUzOQoHU44Hb6H6GNa9ogszJz
p+gpwstTdiM1DCrCzjIeiISSmSqdv95MYG2W4qvDEc8RMKhu1ocj5J6D4wHbggEmUo8MN22X+QHL
5HWpNbWB8g5TCfmDNHvoVqSY3aKAWdPFG5urOzBqZywA2qG/nQzkkKlyzuw23FNmTNRTgM4wOcUF
6JgEIAG6famWP0I1D04dXpucwXzb8jPj/nvKq+bOSeqj11BuLfWT56dnQZe63xdvGiTDRJSoomoN
a0D06TMN6ziy60kA/Mq4J4ceZOAyCIiakbyn22+tarBhvrk9n3veQgeYrea0lJjQhVTY8t37zKqe
o6T9jnDJT9IiFOGSqQPDFQDwok4rcOkOLjMuGXb5C4Z4uxT/Qs1XKsIzgLKrmepvpgePFEEc85LN
ecx/YCK5+0F62M0A+6EhMdpmP4kQKrLSP+Vs3jdT9O0BafYhFXSEtKTf/Aae/TEUy5lJ5JNvmkPS
py9NuOwjx9CoKph3JWNIPC05F6XFiUiQVAdRRZnIJs77F7/Vz65fPbQKCCWnVVwplBbjHMsXqtgJ
BRj8HhHbZ+F4X/mYbNvSf847nM8zJ4UZLFReTDjrcKYam+68kO5Dm4ho6LQvTha9lg506rCJXjzL
faXi4e/EqMPoEHIqtAiZnoB43AXzCMcsHM6db50ML39SVndJ090jTe1Ci5yrFJcpDjehTfrc6o9x
BvcuZ/3mYE0klWt04H2UHrCTfibmOk/bOOMyN/oEufHc2UEGES8nNu1CQIwb+thFfCxUeutYxcPs
2O9FTT2ctvfUH0CkWnGIYFxdyRQ4wGbQjN0lGgiqgg/M7Hw7yQcbHqJh/uM7axGD1T0NkTqw5e9T
E5w69zz5vg1opPTuAxtiW50+Uh09b0a6qvp62DumpFOLqSbOVHvGg+bjwJ1MR6fEnO9n16eARu9M
2d65BbI3vyYNrenjUMKyjF1rR/izoMILxqVjuDkkEwjtZVixXZSgVcyYlwkMTGsx+OS8MmM4n5V4
cXH4zHZ+12mwxXWC2UJwFmzoRva5AW6dGXpfIZbz2NlXP19OtU3zzmzjttFFR02m/zMO4aXvhhdj
g2DVtfXpaPcjrLgHtiskfMJZGigyX5EuWFIbHN8mU0ddL/tOIdg6WXWMCROaKvH2Uxcs2ypNX/vQ
IfHGMu/AaYjNaz6Xr66mTwStnkUoFCtthlVKq+Hkp+7XlHMnA/n7kHEq39tTtF9YiALhcQqA6MRc
Qu0U+YIbbRd/VBL8/M+U31k+MpfO2GQR/5IoeGmsSO+UIFpKDeYpLM0tNX33RbZ8h1aMyWUJX8OK
rHrfpWf6VQ8GMik7HyEoA+VMpfJ9COevZkmemPEdSloj22k4ptzVMFYOz5COYjCm8XaoawOLHuaR
RWhZuc3VC6pXUY02bsTxi2ludVyb5sdusnBdTaekYzGdwvVunWPt6A0zLcjFKC+McquiIqRoNXjm
VnpdvWwaJ9713vSiqpzweA4rYuzRnbyaQGFauVfOxGvPXPNcBT66LXYm7d5mU/g+zkQc46KY1mo1
1rbefu50zxeYwhJrkvo+KMKLV07+hgMFVR1mQqyYycmA1rQsFFo5covI1xBs69rXNKq7uykEMs7f
/DO5aLttGLwFI/qkPXF+7bnp34hIvVUwKKIJooA2fAgG5X0fTDa+lpIy5Kn/jZd1olw4vLg5zdHh
0P5ZvPbFzz1vK1qwes54xb/KaLDAA2Zz3/aS9JhMBcOk+rZLsV1kuNwXOgqrhyFufzyPI0zhkPyO
1HSvbf+TB/UPp1yN8NOCRuJH40rB12rCmQSCD2SwyZj+QUJ4ybxBXnys8OSnSsH2X4JDk3mMqywD
6uSUEoLzYI3W9FDZKWd3E6doh4zRswpcSl0faqa9WVb8G0HNCfq8qmGgi4HeIECZVoPAJCE+h3Rx
3yfqjebHnR9GZz3+6ZhexAxuidNmMee//AuIPWpTjkj5BWLmKaGXO6q5vy4svYLb+zBoRJyaxyRJ
9nUz3lkVd+dSfUsa0ArZAJgf0OkeItu6GD3trUE9iJz0Cv6jhC+MP+c50v2j1fo3kPIbPW/0aD/N
83gbyAnK9DfkrK21WjcQsRdHfntJdUd98KEhFD/SLTBhvN36tE2cdWpXhxYv3TYaxB+rcmmbW9vZ
XDpZRvJkuyGDValTXZ9NGyCPAmQKo6G9NaQ5H0cbg4mnwZMxU8IAAVy8a4L5LPsyv7ZB2xAgVniy
SvpLk8diAY8Lzr9vmNZSShBQHjus8A7DAtOTWgm4cKZWdLXqmAywcv5VC5pXAdujg4wC5IrM0Xx1
sZzh1EJa5SO9M9xmwkuzWu6/WH2s6lABnOk+gmk7tJd+udj9aj/hEuEfc4rPC1xKG7B6Y36QpdhB
Mt3k4zNI/xQl3UFNaV8XefL1hxueWkXtQqV2YVdvY/WtEvijYu8A0DY0QcnkCGxyaxfVLtbwASI+
ws1EFJiGn0E+hohcuBT0F6lMtBJUn5tmeiOUygAy6/fw0ZrhHqSVq0C8HxfkuLU6Y2X/8wxheD06
ZASQTtP62Z0RUHGpri0Jl2o8cGkn81vgCqmT9wQadhzgx74avQsHOGiwexZAC/B8VElmFhtnduHA
WHLfd/37ufnOyFalccR1858APkmhAOOgvwlZonGsNjn+usDNHhht8spy62c1leh8EY+vm+SbvEMm
F2wTPe+u6C8ltr+AxGHG35kREwCJgpuNoS/Yze8RbYt2wv7O7aAVq1Mb8XlAn/5K3XMv3lHqqQQT
8a37RHB0i3rN/J3uVaT7jSMPFcRTL4UKTCgwOSmQ5jBwsvc5CI6mw4h243zx9dgtBcjhTmG45AqH
F/7WMBn32ESR+LhpqexhFf/b9q2hOSBFmUZlVFT2Ks6HlGUAekdrO5X1LvNwJ3Fe4eJNuoVNZ1wH
z5sal69VvcF0tnkXqCwLu880PfMYD/2ByQnNZ/54NuMezw/Z3Q2gX8FZqW7+rp+tvm3qO99eYVqq
+azzk9s/aighA/GNjAnXpjXII81G1vdj+ZjaZoMHy/7bMdAFfeC4D5RcWMMfs+D5uOjpqXD3nnPw
E4uGsgOXjBv7V3KJDxgK2/Kouv2IjydfVR4sysVF1ldybhFAQa60KdzXmsILzR/9XuBn6LPzqtMT
XsU+W/tvbX+d279NQZjE/G1oPQi5WETMe6gW6/gKi+bU5xduZh2xhDjCeABKH/RlXd94zF+472A7
qW7zebracBhVJs4BlwISMmyDhBNuQ36i5bktb+sIKylXBuBBLb8HfAJJXjh4J0y/eNcuhHHwpolB
il0TncRw6vqfoXxY9HVxb4l/YA/lrUg4vV2BPVGnUDFzE+3WnlmDY9ijC8zE8sWhgALUBwIi0yOC
PxK4xTfhBp2+cSJe5+DLcfJ2WbI1CsP3cekPJmFfG3Fn30yNdUNIhVsqfvfDasxC9SgD9gaevjpj
rox90dk6mln+FQaEC718/I7z50DeVrZDXtE71isyw6tJwQy7EOVSX8b8U5TlYVmh/PZwQ1EHXhlH
/0+sda3l5fZdifsGDlQb3Xfr48c8Jdja6p9rPWXqaplPMpIViVWcCMDYDizqlHwU6XfRHlv3lbmg
z0JiPJ4lEAHFI/+2DST5F4XRkQsc0Y7i3sogxHZ3VUz/+tZCVmq4KQdjuI80bpSdjcNUfPtj/Fw5
h8HnDyDiN3sArjl1kLpDeLrJ5suMKMU1bKdTTHQjuPTmmbzttrVIYHiISBldU5IOx4NvPiGR7AEG
bELSb4nPASbgLvnY+U8q2yXRIQfCsDhPrjmNTD2WtalNv8a4ZPulY/88BmIVPT7ZeNPiOw33rYEv
2Lxp701h8BIvVbHSJMg4bKqwuWmTgGvwH2ho2bjPAX8G/W3AHrMSzaiVxe/gHiF80F/jiJ0DH8wB
EsHdcc7ArMDnD4+9umTOe8Y8wYEtU5QXZDEcJmexwDK1HgY2ZDPQdOVtx/4HXKjX35r0HgG7ULiU
dsOEAT5DnNn0PKHVU4rvmu3RiX47c5fOv9r9Bpna4s1VTFoKc1eq6zQ5OGuP+ZqENed2BraXXszQ
PSXNXTMtGxrdDkUOTB8WY3zfZ+9J+huRaTD5Z8JrxbI1ApuwmrvBOQAbGNNX/DzeQ+4/0nIT8ZsD
AYrU3iZfmPD5dO67a/+zOMks28j94ArrQc12bi3zAFkSz0Fl9nNJRuZxwhE4sRzxilFtORfvTsK4
kOY38yhrzrR8IsWp5VpFq0ipIdi8d+uGweSX2ehNwfOt4j1nvJNP1VB6bLDozJd2erUZx/t/BAGt
dKC39BkC/o3brfCCEmBDEz0l+rGe9z4n9hhwHfxg90NT34RA3jk4PTGR+2dSLlV31+EAFAAAgZEO
/bEkmlwtEcv6ObVve/+nE19SnEbqMHL67XwP5WVnf2mSMRbuRn2ys18bjMxQPQn9tgiX9BPgGp/N
g7QL2mvNW+FRnJn2J00/rBDRezFTtgEsM1+OMgAbzZCWo3OabG3vLVdwCM5dqHeT+1YKB3PZqQ4+
ev3Y0FVifdRYbGKu5x3la3jSRqp05pUHcWcwQZKWrx0aXK5+Vmxd6JZBfBa8vLCCuKhtXTaYcrjE
Dp4ohl0sLdXeibqDrgHZ88Rl19VawePpJC7BhOPKkhrgODIGJJ7eTFiayToAOq7OLXdyJ/2kXk2V
ZwmQM8+vefTa2Li4rFdnXEdWTG/TiMqVJwvEAzJ63lILPK0FlV++VQLTcnHx33fZi6k+ZPQ2dMhC
RxdRLmQh8yf23enLZ5Jegd4n2sFtp+FQeR+UDQakYUsp3L4Puw1mRFYGqJbz3TCPqDHNoS9QQ/dW
lJy0O+9nJrfcSrnqfyiew84cQbYfFl0dpvrieYSH3UtY+0ctgIC7x97DuANsPj968mPl7efQ6/CP
dfLDLrId9sWNxg1LGnehTDFUaJbDjx1efCIw2NMZOOGaJ+LL/kdCqgN6AAZtCJ9F8t07JLYIYkYZ
BA5DArgDUEjyejVDBdObhOM0pfLoqPaq7PQrpjEnbB0enjVohrcJH4GNZTwMKUFCC46VIh/v3Ogh
ukflpN7CnEUrnvuRQXlEmqNc8xpZkJ3gXhxSmufsDGcxkBSIvJ84drn6VfBBrRq8rYp91m5/66Nt
WNTAp2w95VTuumANpVF9ZQKruVedcqBTxvhZouIFfwggXmBQleVsMhkd+9VeVKfpM55ldFO8Hm5G
AjaShxlOA7lzfWv5QOnMyj0QCMabNnYPfiwPZRhTaBbnf1PJAFDxAIV9mZwGv32ZW6xuEVPhx8HX
8clJ4QLPSUShfWOqrciG5j3vWwJbM3R2zK0zZ61oyP6Y6H8mINBH2jm6myJ5Mm6z8g8XAtY+b4Dr
8UY39Edof0mhwQ/+KanFo5RJcYyroT0PEtParGuMpL51r9rgPbRtA7KIR26qGkZsSWCzisMvhzig
LyE/7k0xBe9UJSMyysnbB8aP37A5ICy4PQhVgyYLAZH5jTwvFVR/fJKc5xZziQSBnapx5fppPk7K
G24tkbQb6VE/JSdi9IFjXxjycp9a7kuyDpHbcdqY5tuMg15ZOYRlwgc3YpCYcrTaOB15aoTFY0OU
uM+tb9clRTmwf2Ac4IbabKzOCbZVi1CjUD8qj1fWyYaJQT50kQHoX0B5CpiBQs3nOgTTOfs/ocCn
DiyTbbYnK65b92Ac3z1iOzmabK0mys++LwERRYZohcfv01bjxbjFe8bwhKxveFq47MwY9Ge7RcMj
GTav1EO2Wo1CrkLAk92wdhkUiFQNlEYrCOixoJeAgFRIaGUGGh+n+T/cuLQC0+I6+FeHJk6RQ2LO
ehBmNS1rM4Zyf2B4oj4zL7yOeP9SIghbPY6HvpF/66X4SVr0EX42FB0D/USLb5MS7/MQCere+u77
NR4ufp08+Zu64lX54FAijvauuC/p/RrwCminA3in7nMvO/Up37ioLlWYbhuT0kbJGre4p56DfemF
b5h3sD5G9T36loPCTqKnr04kDvej5FoeJsccPHCWk6emmc0LNKFOfXalPriW9VZNeCWx/2A+y7Z5
B9ixJ0CxBGRLgvrC5RgiXJA/VR0N5kX/kmnuSzqCsQJxUGguMM5XGYseNIpNGr2PpUtjsC2hFTiH
MZwn6y9MGkNAw9e1P/2x3MwLvpMCW+qvPQ7tgLYG+t+1aMYqLYofJwINkDxdURZIEbUaaw5dKlB1
4eyTzlPsJL1oFzBLbM9Is6nblAhcOgKlxDCDohX6EiXHR7J+SdoI5yFVoQ8UuK9i0IUbt64jj35J
DVmD/VR2DV5Y+uY7xllsaapk+LVUqwm7c/jabsJFdFQeE5ftPCTNBW36z5xx0fln4bykxEEu2qFA
yhNjPH7E/L/raCCyk0Fe21FWsLqqvESzwvsbDxwaRDU34WcaBxgZGILJtH3grjvCEVWhLlgbJBCq
VeQZ+Kq8beGJngs/cFEuDT2aRPsX14HNOIipksO+okYEytupqMa63Lay8ieOHgkH/XvtUv0Nqk2O
brPRQUJLxZRG3tkvprxiF5rQKLY6dCtYdCToUjqLMdfWXEkL7Izll44YMc+b2koV47EC+1L8J/bR
I6odYTqPWX5G1zA7UzVk5SC3SWliTRmRH2PPBfaRUBag0njxW4yC4+QewU4q7gMybujX2MgQVbDi
wcPeCVOhjwDBNrNR/5bWsZ0v5UL5wC9n5Wkx46bsRijdXrlE0r7DYGayzxB8GNWJwqiUIGAdpUki
ABgnHpKgFaem/NsNbQCzX1vMBO+tYiycB28e4vXSnbchB8+SPwnzcrH4a0lJYoKu+SpyjHy4U4IE
a3U9Syz9ahETsjcdD0xMbzzHDn00t6nKV0t7JvPnwiVJR3YiBBMx7Mi3RTO3+GyuZngqdugBEUyc
NgeWyyEnvcioiUFGj5FVIIEaFg+mf2HW/TNBXtKDKjo1A5dLE3vGpOr3s0tdRliw+k07iPNh8CJd
hxQS2kCYeRTDunMYuZt+7CsOC3VUemLBaVA15kFKzpfYDmzbJ1yP/7Us92U6L3x75OBlbF68uinX
ua9vwvijH/OMwB0Etzn7zWSYE0XV7KzDT4CjkqAZa0d/mkcxr1lWHXU2gppOOBvuZEqcI50ou0ec
lOQlmRE641ho7BqopZlz7Gvi5NNZOkLRojWnuURNHkSQAWCsoLEUDvR4N3LphbG0Y4v9EDXKvPnE
OYjS5l5eBPiQ3EZKjjYG56nAAR5Rw4YXKGOVd5YuNmlybOsyHsEPJf2Ie1oj0uBPDBo73fEjduHR
aZcWuaUPxOrlqQihJiNIkxXHn2CwAswz1B2XUoI/imNj33cjZL0OLz7jZelE81sV6kSL21oPeW12
WkxJqO8t1y+rYDukSaeJ65TuigWN59JrvsdwSJYM4JNuvU+nGDVWV9uyKosJMYjBwtvyxiUMQjAX
9GO4c7Iuc561E8flsGtjrSz3qYQsjodTEA8Y/tlM94fquQ5QHOu/nhYJftucJ2QBqm9lNTOFPs3C
8tuLvcK+T4rUa5nzKr/GHza1pKBh4NjKI+o/C1lFa6OvDoa3uJgKZz4U3eREBrtIm+I+5tgwMjNr
CP15rMyiCR7iqPOcs1W1NU2KDl/li3EBsgO3nyJ+aYn1Fi0x0QkPQ5XlSfuBS4gnbdNiEBzvY9wv
+M/6Yg/qRb4klk9FkvHQQZ9SK6XIYl5kDXV/dKAks4biXIrmaD1ipgPzP9xj1W09hLjesdmF41/H
K326PiVts+Z91qahqTfqZ4dL0rC0nf0POT1Z7vndeBTyJSmyJyiPyrtzfXudGkAfYQPPrXwpDmmZ
2e6dbzq29ZZlnJxhHnAfanvuWDvmi2F+L7xwnQR2XSTuRlTZ5QTiuIdmyP88Py99Vl75irP8Nos6
f/wjbccsJ0tlJYSu1CawBOk8iJ9mBgsSP0Rv10d3GaoIsEhfR8PBS0oLalopuODKpcogLjZ9GjBv
NXnYXgmTCSiHoaqtjGHY0rXjEWNk1MOmzQkOEZWvc6YRfa3JlQp8j9GOgamXbr2+W0KLjaSZg69o
aZie8gi7zBgcF7c3E4l5yf9Jv6omElBZknXP+IIrJolzLGiPSpwibD8m7WWcpvmOBLOQLlkm8pJl
HONiSepkytCN8CkcK0O/ORFytfDsMMdc/XWyVxxoqHPzy5y/IV5UOZ4L6DSxTafryIQMuHOiYzT6
0grMvYyYZZ95KZoA7WLsSPFyxMbXx+lq9ucf0Y60wCeReOtw7mHSy/NhkbfCqwsP9aGoyxx0UmQS
PM3GzIDuYTLAb9slWdyikDYwgHik552HggfNMgHxF5YLt0YVzU2W4hoJkwjYSEsthTLSizXN6p4A
2lp12ZBhElFjCY6oDNLiYOwQ/bvyWcz2Lk1c8hAS5xB/zFAkTOEmpPNDX9MSeCdSRRTfrWaqR9iJ
cHCGdQPIUgKxiO9E5KGbW1Y4pD8RKfEB+SUd40MrEme+xZQ16leqRArCXV1RQ9YjymjwSblOzOIh
2J4f56LyQC/ZFIEyvFJFzSrXOAVl12n/6/JA3zu6VfZvWuuOk1bnOxXDG9cfrAFoU6iqfetZhMFE
jssEWY5r2P0SgR141KMO7dtmEhPrBc9se6rdtvVu22SJG6Ycid3Pf+O4k+Uxc5eZkUzN5rh1QsEb
1cW9xmVY9F5HTUjPWVZ4S52/pl1V96+8qirfTFrQ2BZm9jBdWLHn/IyRImatNr5Z7vqed9w2skm2
upfEXompDC9150H2KcLCOBTyhADJTBhkFBCiANGLO6SKZ08Ad/Wb82Qmyl8r9Kj0DnF06AkMKujl
uBYx5wSFn01n1+ekeGN8T6b3Vt0i00yMLMddN6Lq773Ysn5tL1jWvW0MvUc7jgu89c2IlweeWpBw
2WtsCoqmmolmb1Wd/F4ypyD1UctpfGIIW0aHypMSJ6uUPWtTV4S42pSIpvIEwW3wdj4vi7cp/IZl
cTKu8nkMFeDE1ukcuPdzUXBwi3rnJw268XeMVM+Pk7p0AtjzGMF0qSf7wi+TP3iOl7bUQbHIb0U/
oZvMEq8dFWydyPFnTAXD9AL2EPPCRTCe83oYxDPGfeqC0oj2XgfX1o2cFiKypSUxA+KTTnB6BnCW
znwlLREz1UzhOiAN8osnK+NvGqDQVHn2Qf+n0J6H1Acgau3mCKuSYZCdR4ewHfCkCbRx++pkjsGn
EBSRd12yBZXVtrFOPRRAWB6cJs4/yYsAV3H7PIFM31Yzjg6HGhkf7/hXG3Tzk4xDQle2LpKzjCXT
7oQFBcsa3nzmvG6raFVKJK3rrQLHHZOt/aO0U5Qb46iaf87j/Is1ngOGxnpf7HOCeZ+WE/vfkW0I
7iMs07dbtFNGtCRhoQJL4Ax/gJKFgDSqFEPpzCDpY0ZWvUJHbH+ysqFkx2/qlExdlylsZhwtAex7
+QBXB8cnhb1ekNK0iVk2O7q2B5dTRNKBNQlJ4bmzgoXqup5UHVQkiHPrmZ2nQPiuVzKdDAEyim4S
83ZmleEP1lMFKsctekwCOlIMGlnH550ZbOpJesLsNUEfSZ9w0lkOG5IISTDyl9fJrrZtOAZgL31A
84QprB35Thirc5qhy+gpp5A+gAhB0lFa9cgcr+tfjMAytasqCZealI8v9qzmQXiXc76dNrmf1NEp
Tfz+F2D/WFP7TdaM2OHsczXiuRLs1B5+VJHiWgBUVZ+bKpRAooHrwo2biiC9cnjxYNmUowsfWDlU
LieeD6gFx5OkqrJI4RCSTORs41vMSPfzWFrtK3ylut/3XMOKDx7IWj+QMaqzbeQJC/dvaqruGIpJ
dN+BmuhQDWc9pV/dMBCctQGJZ79l0qCXq8HGtwPvbHZq+jLAdRWPEeA0nvkF364XclwZSbLYRdCG
R5irc/kWYcIq2LeaYLzrka6mk4ktlf+wfZY8JMsMpgbr25gimHIiEPHdmAU4CbjwSDVyLOxApzHV
wfc3MiVb0dz2vDwajwJeegqX2YDC1bnaj4HvNE9hJ6VLzUBkuAnB65IFl+CMpNvYyuCfszT5whFb
QpTmOU/1MYbXk/02tq45H7SZoDsgbSj7irwM+3xRhTj/+3rhVpqPorxOYyPwlc3KxrfmhMZ/oGBC
mgP0s+pajIEjr57bY5AFeZ18cx5cut2IsuEdy9ELktcEWii9Nr1lNWg7aVuzLBgT5zFgMU9N2WHE
XAcZcugCiA1ROd37ahyyndekqrrgbGUwmhGSPHWlsRvecsnQ3B98mLpjWxXFbTt1sj9kmFKmo2Xq
IsX0m1TE0pJ13VoGVYM0W+RallCaQkWbsnOneNewx6XvEl9gRIzPq9BnCxE1wyteFM2xPSHfgQxj
urnHUepJwMfwZMDlei4C5/+Ks4zAZcOaT3prywKKuvvTymdPrwTJYTOSb0mgMHoNeayCeFW3HvF9
zBlpiVeh75nmd6286ZDFLWUgQjO4WYq3ltd4wMNVpnjmcDxEntn853/87//7f37MfyV/1aMq50TV
/1EP1SNRnV7/9396//kfzf//r6ff//5/lJ3Xch1JlmV/pSyfO6pDujDr7oerFTRAAHwJA0lkaK3j
63sFu3omiaSRM/VQCmTeixDux8/Ze+0/lCNMh38pbVoOxSf/wc+/vt1HecAftv5Ni7D2aD1gjbPi
FhCwaT1qqorD90/59x8+pvn+sV+LcqrJN2g//M//uoq+1kVT/Nn+x/LX/s8f+/Ev/ddN+Q7/u35/
b6/eyo9/8oe/yD//X5+/eWvffvgf2xxB7XTXvdfT/XvTpe3/XpDlT/6//vAf79//KY9T+f6ff3wt
upyj7v17wML8x79+tFxB2/nL9V7+8f/62fVbxl9bveVB+vbtvQk//p33t6b9zz+0/U8hHSE4YCsH
H4pl//GP4X35iVL/NG3lOHQzLZvbI/hJXtRtyEeKfwoigzhZSMsU2nHEH/9Avvb9R+Y/PVSeWinP
8zjw2n/872/+r0fhf27Kzx8Ny/zh2ZCu0Fo7Nm0BBErKFcuX++uzgYBuotWs4SoLcG+InJ+SmCQb
aSB6ptDXfuzuchNXT+dD5RoVRMy/XKyfPJwWF/MvT6d0pUnHz3M9qaSyeEo/fIMc31HT58BoJl+N
68Cihx3V4R3sq5UjGFBOOUIFy1AoZnhlVigxe3LIJVqsBkpAYxlffv2F1E++D9fcspSjlHa/f9+/
vC12o4auZ3gI4w/DX55KIGqRRqxiwWKU8ovpgunpOhIwfv25lvz7B7um7Xi2g9aVB2b5Yn/54Lzn
OFYKOzq0G8la72f1cNQcKBZhkss4Jnt0wGQh0kei5WSHsh9eal+g8i3I+uSoTbEfn6lF+qeH33yz
D5dEcTWUaXumaTGe0DwnP34zL3HnAWh/jQimf1JAnVekHGqcphFpp2lTHpM0/9oMSKTQNmfBDOPO
+TxqRY8vCOQ1gRUCjXOSl1hDXWailtr9+hs6+sdrxze0HcuzXB4nKfj35TH/y7VLht6j4UpgdDX0
70J21YYLnDLay8YjJ6FD4UPVMtD9jvBZDtornVtJvcpEdTNkn+hRMVPt5L5aOpy6xm1gtAdeHQxH
oRguBtZUlItyY7cRJ9a4RWxZLduO573QxM0rlCq9MgB/lhnw6cI46AwZdmpSBXfUA9eiPPhtb+My
J1bCTKT5ELee87sH6MO7/P0ioIFl2WBeYtNS+vEiRIXHkkktdKgUkk6/MjJStHZT9QYSBxCvDeY3
heflq/K1Am90+s09+PAiLx+vPFNZnmRtwjj74UXG+aloSnbNISTEGstlP960wt7PZbf4fRkf1HHJ
+IkZ+iRT5MXKvRec3oMmJ600BIc6mOgJGWyRrh2FrD2qPBlmNx17EEvlMH2RGqZrgyvWib29sozm
JaoqDgho+oDRvHqmt3fcTh/sdN67cbEJ87ZCxcTY6de/qfj4tHkuGDtWS8nqYFnuxyUro09UG/Sy
D3XLXI45gTwytUJ6niKDoCwuiBAEGHSyv7vlNCb73p+CHV0dSfoCMiOLVvZS6h/lRCZcGjIP0GZ0
kX5zA+Jip3GSEzDxmiiAn7CTnMA80/Y9AYRaiCLTbe0ipoaGgjRvQP8K8M2lG3g1ZuVLGtZnPZTO
RTOPWNn2Ai9VzVMZigTvqfB3KvaZCUaFOJVO8WWcunTXzzY4ljkmIVKmF4U7ADWbC8o2BoaQlwyP
JGk4RJ8QDUvZdFYOUmTKO1o7AzISAJ42A07nxjGldVYhdbNOK1YoWNsBVuXXcABdS5fWv0pj8sms
rLW3v74lcnm4/m+NI5nqOKa2XYvnf1lCPy6eJeUV1RHy8UQ7z72UZKyJzLyUvvvkRCSg9Lx/+wpe
3nqgzF/3jtYXz+eVcDL/kQqWeIAaoJpZonMHa0dqTjRAXS0kMQ3MaPdRkxL/JPDbGQat6MrlVxZz
c9WZbX6G2OPrMT+7rSpgmYDmaESYbmH3CNpd255j0u3cjulDBD1sK+ieoSfqSKLVNi7NFIq25zFV
0k10rBPGETE2TAn8B2TBqQeGfzcITNAhFfWqq2J1TBoaWX7tiE9OGeyScCHlOVq+mXVxQf+gVg0w
QuR3FfyqanCvBSzDRa98G3MHRV6k10akHmrDQCIUDfBMp1LvYpvo2FHpi+uN5oHyVtZNs/71baJq
+ftdkp4QFtWNKdWHLc5AZJDQGUoPQR3xATEYxg7SoKkQD3MkOvz6037ymloAmkzbcoR2KXV+XA+h
Ccpu5PsdqoiMtKnrM2R3JvJZv09IEccgwwDCuOKb+qRDB7/b0D/s58sjaZmeQvNAhWMxW//x4+VI
mM2M8OFAAnNwNVafhglcPt5Dkl/hSNIM+c3Vtby/X14qF+U6Nq+CkPby87/sgtlo5zhBEN70eUZ4
TfQ5CvWtHGAJVbwNoF7reM/Zfh8KOFjN3MNQ8JsT1u5klxayxRfd388qvfn1bbA/lg/LhbAEIky2
JrYl+8N9cDS1L0297JAOfXyZ4e95zBzWszl1x2CJAe3HYLh4CT2gkMjGdcjTuWMOgQfWs1jBDX2Y
N3sxWPWpTIZdJsaWjDW8gyLJb+NShHRBZ6QCeixfYWt594XG+28zsEAn6o4owYbfPFk/vdIev5R0
SMkS1EQ/XmngDjLuzaQ8dICo25a3V9AWW8We6578LGQAiNbRiAEAyJAVpQhwHVZgaGm6pFd0OQ3m
2wxqdd5Vv1kJreWx+rASWrxhwtVsTnSNPxRrdiYSYRNFeHBC545u9wVz48VtaONopFqzIBhidUgn
j6aSstLfffqPZ83v6zAHCSSZyrY8W4sPn56rqGqqzC4PbVX7V103oqZ3nTN3Qedhu884ZJgZSWch
dFC7UqdAjug4abdu61IniNWIgvnN4/ezt0IyRUaU4lH1uR++UoUTaPZwDIKh1KROO80uplg7pMGS
z96/qKlTlyi46epRXrGe5GvUBf5VGN8F5CXJfCg3KUjm0rcW1pZ/sjtaGNWgp0uCXzIJShPmxDxd
SoskiqF76mr/Ny+Q9bOLKqlvpaekZ0n3w7I5N8rve+WVBzc0Beck6FZTG1zl3oj1D00VNtVgcLu1
GdfEroIxwi89BRe7bkbaEMCqGa/c/fqq/vQ7adpNbLhamLSuf3wDFCWBWTW8AbVEkU8XlTjDBlx1
nxsFelYETkmQRvSPNejp0luOcE2/tsyR841207sa6YI9Axj59ff62VqjtS1NalAhOdT++LVocvnw
5FRxkGRbbuKxQUdDoyXtqVCy+jnv0hd/AD73//2p9nKMtaTiwVf2h8o7Q0hFoydcTCLl0yTIGpEC
WpyTAgBMRExVBwLDCKBI/PpzP54Zlz3GNlmIbMt1LU2f+MdfN2URN0pjYB0ioE0p52KWqEBEunCQ
A7DxTFDBfTX5vrRQoDCSQDjadKyInFGCwEUrbbZLTCL3x5yrdwYEv1sQfrIJU3twKnAlbVDr48ms
LoakH8eW6HSjufWbkoBXi7g4k0PtemCif8jo/T26TXPWZt7uO4P1FH8HBmGELmnuXBLhXScFyJEi
5ygu7bon+CiINogP3n59NX9Sndiu42kOCpaFL+zDPmWwejstm+QhTUA+TKN5CoGrTUWyH3rygH79
Yd87Kx/WaSoDRYmghW3rj09q78Rh2yaI3moVtutugpyfkye6MTrgOfIxSowbxSiIHgjpaeV4BF67
ruCt/OYGeT8pUxyaUhi7FRs0DakfH6HCM+Oo0hn0R/RC2HfMJ77w1i6G6SblWYIiZLxADqdowUmM
Y77al4z7wOW2L9VUjp/GAkBEVH8b0y7fExcUXCfMGne8hsEXhp/Vzp1JT6dbYx8chAB+QcO9t6yT
LML4CsIdRjRX0RpGqLD3YI4wIcD6wzDX2jKAtu/h88abmKZwRPqVQou2Ej0NWJXEVC3LQTdpInnE
rQ+owjwh7qS+Yqi0c0eGN3kUXTEb9re1NNWW08fKvrhzs5/KCrqCBAeD1McIyN+DHxH9pkr46ZVV
ri01TVchv1/5v5Rj8+BWiZ0b+WF0cnfHf0OMbeXeehoI6IqzYh/PefKbU/j3qvLDY+W4rvZowyOe
+dteUYTw0OepLA44zqcv9UR+kO/75UNluw2OiGEFdNTiQIc5OoaswjZYEw0dEBdees9da00kHkoS
QZpgPY9h+skAP0H2F6olNjdnlVV2cQnV5dcvw8+uFN9Y09ZkEUW+9OMz2JkLgQESAsR1yvAM8P/F
6UrUIBbRNILZG9Yvd/7Nk2/9ZK9wBAunoi6Qy1n+x091EkR3lOjZoUqGHG1aJzaNNuS21dMLCTpz
UAHYCFHAZRXxHrPg8W/hcaVm9DyapM440NVPeckJvJibE5zKaA2tX/5ujf/J7o91WrP9W1r+vdbU
Bqfy0ZQZYeKldyWzz4BQunOSYp4eumXXJ8awdx0COXWZ7KqgeCzKfHwg8OvRpIi+sgJ9/PXt+tnm
TyWFZJqFkjLzY6dpdsMxnFKfmWNrPadMbE+Oru6ajOGxM8HcVCb5PU5PR8yd/Vc24RflABBwvXLn
RpgtHOf2199ILvfq42NPZ9JZWua25rj1470MPGz06SyKg++43qZGZrOdxyq/l0bLDNUCetZ3SOMi
38E2mpKb3WK6pLA6oI+rv+WaMZj5kIx1e2kd+iaT9OxTiZX+0GuOSXFUL7EdwSF10hGFOyEVISzh
Lb8deMeemoLu9pNVnpIiRzZman9PtVuT6YuOebZkiR0tgaTfuoQIzxOTMotBdVzNDQ5Di2NY2DVb
o0vc3Yh+muqNoWcWAWstwyg5m3b2bDE7vZ39OF5zmO9R6eMEzZPhxArCNNSviV7ycSVbAWoNXPzQ
8r0bL2c8O4oJ/zPnP+imLlHZXmaDIo1O6GnfVC6mG4C5sDAzeu9JPl57OczfPrXN9ehVMRFL2XNk
/P6k+pPb5SJ5V95yTDCtjxUtI6umdXOz4NUbYZLV0JY991Rj1dyq1gTPUMEck677moBiD+mmYIVC
/h6k5EkEYWqtf/34/GQlWIprlgGbB5re5Y9Pj6TVTwxskhL/tvjx+vlTNcDShUnDJFhcx4H+inwz
+U3V+JPSyONRp0plbkCj4MP6M5nwlCZ7Sg/5TDh9Rx4ESY9fJre8wXt307YIC6VhDWtzZB/+9S/s
/f03dumU0TTnQCEcjms//sZZFBiDOfo15uMpWyPI7deVHjYT6r5dlU6vfcqWFc3Jm4vscVPPHqNM
2IdjOui1F9CUJMYp2Zkm6W7pLjDD7HOqTc3ERqbXNnUMmwsRz0gK25XrC/MtsJZ0nGDM76fFPdyk
0A8y0fSfZnEanK8eQRrMVjHADpibjcYHVFiRhoKQLdmqRCjKj1hcKcJJvbjODos9ImUluE3G7FbM
BjrXxBSrqMvVHUko26Qk44kGSXVpoqF8XtLHsNhlJmxnAB3xYbDx6tj5MS8UUVyd8+3Xl/f78/vj
coSnc+kPmLZJXSQ+PFCVOzXEGTKPMHrxXE9dTeMnPpahNg6cmcZV38DbMkmUz6hPvJ6ElNwt9kUE
wUCBp1g1jRy2NcJUGn4zPHuzosvaKGIrEPbSYyEw3CdDtgXC0wNc2NkTfa0i74Od45cEQ4NNi1Tz
GWPCFeqimyBC/+72MWp1C4NNqmmghyAKfCcjSJOiEixZeuxMQ61C2n6gqEwsveGkicIAAR0YrwzC
jUvhY+FS4AwG8dvxl0eP4m9ruIR6AmbB9UyHjuayEf6lXtKz3ZLfaxUHK+JkKyNdEslIb3/Wp2zA
MD160X0BoeaGzABWs6rEnIyLp2Vy9qT910lr7KeN/OT03nBGQemB5YLThVqWTPTBaq6D4cbLHJMj
BV3xaRhfY3UijyBlJEMXVA/ep0RHZ88I0nNAKnzbO7fFe0Fb6SatgIWKwOy3QZ1+iwe6tRnga1nC
H7ZVfS6lD1vIklva1JDYUBigiRfbATO96rstLaGrNBqnc2dmn50B3s5IRk4Hb9MZgX62Or5CKMHe
gCxh7xPuIafmsdbzvO2s5AnQ1uNYOLfMouBamPRrywq1RGXfK9zuQZ1poHEOiUJ6jZhu7XTGs1+q
4OKXw5+QZeZVTVYVrCl3r1wQhaFDz8pKhoX9jP+zmt9Lw+ObmEEP1AGdS+GX5LSg45rN0YPYAFhA
VNGhAYDL8EvcNwpFfw/QKfwGM3/JUK7/nFLjq1/7gGf8fRKmf5YSnGDQ1nhFcH9aFXgTKE9r27CT
TRLXrBpGW6CHzi5VqbNN9VYmSJLSTL3HvvWAphicCak79uDfuT4gWc6GwKc4S69b03noPIxIaTrc
ZmVNM78RT45CZR1gbADGnYBg19UWV4xcyXfH5RDHyLAA83ZWuQEqKgAbH7XegwxJPM6AmEA6TEqB
yFV3imYJNbMicpQ3w8dmYUXbSBT7nhVsPaQRdjc1vASSYKpRveOeKS5RgXWKPKHWCs+9PxuItmIC
gk0B7q9nZCBM8S3qM4XgDyGaSIyNOTURe70DodqkuVQb8CcnDkpb8jqGTY3MLQjVOjIsvGd6JjnB
JzGKuMKVyur9FM/eVdIWgBxtAl+N6mvTdPPJHqPzooZcSw5EazD4jSSTcGhjfGgJvn4be08ZwFzF
zQCO2Gpuh/RWE8NwGYO+PQatuAwxfIIUG8WmwXioUs++nTx9mYMsPzUIRa8wtEDzQkawzUSHaCA0
sHY65TZ3UJyGFj5xoS82iLTt6FQg3Iy4P4/0GA5Or09WPDp7lVfPhpGT6oDiANpnC1zAIcA4763H
qsVezmFqAyqh3aDB+4rM8KUrgTN4rV1sKDnntTUpku0nEO9l1mnIcyGZ0LiBUOqUXQPgb4DAqbPq
m1vbZz/CX24GKCpN4kqCuFmnUw8wEtU07pprrT7bmR8xuFLXPN2E6NCaojGJE6Y14cY4PaLeVOx9
lX8LHGq9JeUjHfJ2i3Qe1lOODBcHrlNyNwMDNOSEs1bjQoHamgqNQTbwbR6jeK8dUn1og5C3MfZY
X0L3uqia27hmJuDU9p0IunepiMBoxuuqnV6tUF8bVg2tIwiKXTB8ok5F3RY/SQdVVZpejAbGxDh0
wd6SGM39IApXGar+VXYIAxsUQBgdB7I2bfslCSfn2E80XW00SrVBZ8qKwq8ZREmSMrBgYs61Ezzm
tfJvtJz5f/NwEyxa+aTEQdZAcCBm7OzK8iZU+Y7acslgkgbJocWx7vz2bEEBdySaSrngFanrPBcC
cZKmwPUM78FLInlFf/bCXDHaCLDcnPLlLT4Yb2dm0U0HhpbwQTuch43VmI9tDDoFUD5xsWji2GDd
vd/UZIeY/hGqTHGVFMOtXS6P99yQ49tfR0394ozqkMFvQZ+3dVL8o02FsVYsjNfeO5ejcaHkIsVC
APSNl7s092CT5xdT5YRC5jHWRBoVgxsfq9C8C6NdCG0RxvVOygi8O7EtskxPnm1cLPcL4rsC5n76
pbZZkeMGa23ftxFRlwt0qJhrBKfN6+TYF9tkbC0KVMi+C226Jnc78Md001Ab4QzJgTvQjjoEdPeo
W4orkeESZiMM8Ny49ckM+xccNdiXQG+4i2HWKt61530dSdiSc3TL1nTrKjtbc057EoShBU/zxF0n
MkVo+7qZma9zRsPpGtaPBDGfzYTiB+nZt9iJkKZKeP9FuYQK9kfY2dmxRaAuFqmapdXr4KY4nsQj
J+n1VFm3wcCAv6Nwn3p/hW2CQJqYXARa0KGpyJ2jrVFlX2czIvIOAPGaAKlHjk7EXvcYSsqEGiRm
brAxB/GkA7s/wC9dp2okOmp58koJq3hhXWRNRpBJyZYwabIg/U3hlmj2O8KLQaJ7C3EMVobzPgn3
a+V2z1SwjwbmjTVVHxOlkLUWJtZgsmOYXnRhaDvtZ9IqY8IKmnY8apW/6KC4x6cC4Se6C7t+waYh
a1Qc4WuT8MaiCx+nulgTBgP1gGdhudIFpCWVOc+eBbwwnwEtpNXwWHbZJw4vDRQHfCAl+Jocs+fI
KZix5ldhRQcWAZ9MhPrR87iHhpN/jia5q0t5RRfo86Djfa1RomR883Iyz4oFf6jw3Mc+PlrnXE8g
U8Kx+ey7zfNkqKPRFJjddPg6J+wy8W3MoXTlwIUdhxTbWmlCPIiv8bYKueyxAGqaKt+inYG2ZY/b
qhIHtySFPLK/oRrd9U5GZKRFNRXpEK2T84gVj66yxZ/yWcOHa2Lf1QUDsMPTSyHQk5lGzhZREyoN
MaUlB/TE4cVltCosZl9T3B3cxr6qMHV1FsAFAdaEdW/fQ6EwYFBmnXnnWfOhcUGFxBHZtkHxpw0F
eD1QyJUWOyXCVux8HdEk7n4kUQt3fX0Vug7okoDwsyzsdnJgho9dZQ9c+lNY4PxgPCLW1QBvwDXu
AtHuVZs9jH34DHc93Pq8TqvBswdGEdW9zgk6aWyboFNr+OYm8ozbdIOa9CkWQboHskTHqyeNkZQY
FDUCV283c8wGQcvsSLNfhJiPxgB6mS4JR3GH6Js5LhHjvuT0NJ1wBCC2t9phXxaKkIThiHfkZLck
2rgDod+laikGRnlK6nTf2SGERJs1s0JATu4IDNeWDD+Zg2oQ9IFJWP2MNLo0FBwFl7w3iul2789h
Bbx6G4Ls8FX9PKNbB2zDbYymZw7Z9/M8+mtXR9W+b+mXEpJASMYSDGjpGV1qVu+SJr1pREXAd1Kc
YzmfVKBuk6ndDSVLbxZPX9q0TI8hWtu1KusWPw6wVxWjre3sxUjPHkG0XgpmQb53qJnBE/kKBsMI
lsqk2EokRuPIPxa9BjGhJKHVZD54i4ONgNpwhwobkgcc3o1XRFjYVGxeJu+JFvG1EsNVkWD2Ntlf
QjTHC8972Pc94iZC1maByEpxdY6mQ3GQIGIgeYKAUGuxGY/JNmqMAiM6mRxC+rdD5odr+kfREnG6
TpbCt7KaknWLGCozpZuMVHkTBPFtnZfF2sHYAVyjxx1CnbWmnLgqM3M4L8UVUF+8v8RlJz16GUoc
ijFHVeUdpviWhjSoCK+272miAQQrYUHa4PtXhGfvBVEeVUlJXUwQDByyVUWDHT6t8e0UKamEoOW8
MkGhE5vX+A23FhlVuAsBbQPUqDh7fE5FcNtWS8ALi/cw7dG/kQbs86rz2pJf99mj8Xyei2Xs27JP
6gY5C2BjV/TjYXDsb8R0pIrodTVg5BuFfE4whYLsy/FjBw5gYeNbhR9vDpwvQfG5gOxUmxHI3TZ/
aFK8J7aR34s429FRo6r2PpmcMUmofwK0fNdGE/ntnnHs2vRV929xR6Fk1OVTuHg+WFt3IKpj8mVW
THpA6fF6mIv7yic9UxfbZsx4KV2BU698d9MdMYI1/LdGbINbO3wb3Vqfmcx0jNbMR+6pG7KxBPM3
fyDdOhhIPMkJ5OC0pUdA5UNF+RzjenIHatd6tq96HaI4U+qFt4cbcq7L8IQ2GAwH2SYzyeI0KiDg
YDrCoskKhji7Ks1H+tdUl7HzuUurnVMNLyAnoP543zqC1Em9hn5cszGh2v8WmQ6VSL5Nu+xsguQx
52KbyeRQxBjAEUOu/Dx/DZQGMezCVxeYZdwEDmD01bfyJy4nqcRLK6TZiKSAI+9V930B/FYgpie8
EbOS7hrsmWl8FQECWM0+DNewJV0tdRgfOfadMvL3toVbXOoQkrym4QdPtm9Yy2jPQGYdtlXjv9Oa
RaMlrE9N7N6ZATAibHArYXQPZmbke8K/hm0SJYqN26QXR7hoxsm/phZZNZHP16OhAUJGGcbTVOxH
X95Udr9m+kvg+UyaX17ekCSx2K++qQUmNkVH3RMT2RdeuuKov6MouGqCyVhZhfEMVZ8ktqLY1F7y
JRy8h3lYyL6SOQYB11PSH+cAbKmAskSWwSvs9/RY+dCjMP2ZhIeE4CdgjjlKbrrFGsTpYtj2SSy3
ghonhzJajnO3hUWkBAssL3Qi+D8tHd53CsgwaETBgijelYzmzSiT6zl0FzDJfNa9F62jShCxQ2/H
WHUomWkwqZtZoHXvmiPM93ffQsKSWuEVoRV/4oEgnC5GRnyjhQa8G1TET+N4qcvGBxrkkC+KBi1x
avyBTMt7cbDLjIDHotpqxAm7iVWZzw4oLrWLDxC+lBvHdLIy0uLAguycxnueA96TMmbfG6ryCLTD
T/MDcjFrL1vOoAYJpMRPde6bk3qElXr5KbWiR8iWSA6n4Dn3sSMPuORXrHX1Q0vqMBAVsNReLJ6t
PDoZrfeY2NDYDFplK6ufmKnV4qtB3jxGBhfPPIb9VkoAghbJQgQ34MEFoRB1FFGNfs0hdsFr8wRw
O9Ozm90RomrGmLeiS18ax2AKaPWRSbj3WNGHoKYYlKq48uMlGKGJnwfJplinr2yXu3kuHrx8EwyL
3SzC7+vi4sUA1hFfzaNUzp9QVXngklwOr6wmIJSiy+Lw6C08pFpxrm3j/ilxOwL53OmNvm60D5Jp
BzkM9FmXABoTa5ja91ltX2WeO2xTX/tg+ubuUHnevcb1ZOWJv2GFb/cJZUdYjmtYNNAd9VvFMXIT
VKS0szjdlQFtBEnLCXdssJ8iXIJ6dInegalj4u23ApROtVArckWeo5YoOnHJm0lSMXK8BqrxVYTV
O3OTGpFUSX1Xsz23zq5V5uOUVxpfCvku01QARPJze+fr16EaLkPJqalfRrk0b5odTRfCqML4aEMN
wLgKDDj2PKzZTfwASwE/ewjvIR/5nbye5K86iO8lSqtrzGovCU5G0BtetY5M78wmSxCoY62HCM+Z
ScB3mYMwqTv7fXYEGE/OzmjVHdx7i8YTu5pKk13LTHcp1KkIFGVB2If7urbZNWvCrXOKgIYD1YbB
9LBhfOTtfMNuzqoB9OcN155i7Q1T/P0xfWFmAOlz5Hd/2haXb8xH8uRgqJHuB5h5IFYiIRYpQyqw
c+m5BfHsnrsooEyVs8GHzrcdqzXHc4ek2vmqxyYXt0BF0RUEa6sMv1kxtj1O8diGowZhMXrSPXg0
TkHlqXQrImFLoKwLjE8ru7h2wuzBxg5zHxVfQfgAK4dIsIHGsZk9LzuFxnAApwGlxZhhiob9bZan
+dHviZXMG/GQ4/LcmMYARgGUhYgIiWURTs9pxi/hcyCEpf4Q0jqiA0WaUdMgyPWcnhYM58Bknd2H
MncpLMp8FSVlfPSDkA6ZyTOre6UeprbbmzYEnXbCZDuMNNXyhJg7ZTxEPCGx5VDmI8dCAkj5iCI1
622QgmiiGNsBdstwC0fBF0hndwPZdjsLs+6NSQ6dEQKtaFVTrT5DMIdWNj/XBhG5JyspxJOSi92a
8x7giW7NUWyGh4wRW8XW3ZTWnxVr0S6ZKDw7wMPYKsedZOEqIdNM0ppOTUPVE8pXv4oew6ja+nnm
rY1B6k084AOBmwCTuM4lXCvHI+donc9kePQj/sA+IxXM5D4gmX1XBmCzvIeMFk1sU3UKwcZzQd0B
sRLhEG5lltR3onEPNKKDEwCKCgLauifrCgYDWBcTnj1tXefFAAQ72QDH2Y7Rp3TxqwYbBx1mOsch
WBHEp4+8eOP1kD72eqSruiiuxlBDczVpKOtjFgPCmFtxR+863TFvW7Kgw2g/Wf5TOFSfyEcg5hUY
0sroAlIILULkrPhzYbHYew7xolXrriVi1q1RYM5X9XCFVtc6lH4ZXZXRdZ8n7T7M40fkxeN2rCkl
VGlBVeLE7mhrncgo3oUTzVi3KcYNsIpd6RIbCRvnIY00Um5p97swcDjP5JyEAX2sCggLXg9HsxcN
oQFmeKv0xJhwbGBeEE2AdgJGrMkRwQEPQe+yvC8n5W87O7A3dQgnMB1bsbPj6jk0d0lGMEInx7Xd
UeJGjmhZnRAXeDGouranh8FUIsBN0YyTcwk7RHg0qRflugVvNebhQOmk71mCt7HpI6XiQHscj/SM
vIsDTRXc+JNh5zfFCMZW9a8+tfIDzn0S4vP2GmL8OXCJlSHakNtF6EWPccWzJ/cKDtEZy3uwS6v2
2AsIgsOE6jlOyRG0NBkikXsTZdELR4Al7cHYZkGDp7ks34wR/2Bg+xPaMkLR6WIwcQFHBfB4YD5S
YoDootVgTZ8GO722lKDkTEe5Rsq085BmnFgxTszVnO2YWI9gfg6Ish7N9qYIm1NML2gfcG5J5MB5
LNj2gbijKkOl4A75WdUphBvqkYjTLa+3ToCfItF3NnMTnXMkG/RoRx6iOpiIzQqbC3nkJ3ByU0mP
qW6osEr0O5vYFi9ZEU8PdgyANqbXVOUwzFtWZ486fU4/lXbvXtwOKY4F5qzPEdg2aiVb6ZykSl/s
Ck4j1avv6FVaEqHQAwWd0y49tJJ8jjasMeS48qbjhCsLY+ebpn9Rxp5JFcnJHJRXruHtI/QTa7tI
s4M1ObTKPKoZV06fa4uE1TgntmuEtWzbdO29KBu2FIIPVUclPE7tJ0Ak5XY0aXQK57ayzkjqP49p
b+wwvd74r4AR4l2NIGZndXN8GxlJdxSp+17hQWFGk1LdKSc/9bSrDOTpa7PZZvSntia8orVtpeV+
qrxDQEO96qHNyI53W5vBp7Kg/9H0Zb2zqrY9lAQ94BVWV8SQ+etWTKR1RSTLY9Rib2NezUks4Bji
+qd40IcKPsZWzcOr24joHGdqJ8KYfmTNyHcK5maX2RX5zfWnqds2XtQBX5XPJeEFK38obmzh96fa
KFn2JGSI2EW275RkJEWA+qBUoTwgjTa0rW2FaaE2MO45VXgkZMncyqbY5h2aW0fHtPuSc5fIeU3N
etf5cBQKo7uYLi5UAQD5zHl8r1PiI9nNh1XkzZ+Zn281yVz72LevAps8KRlSLKq23FRDwcYXQiLL
1XUB77Cz8+aEI4w6nCycw9AUzwFgonOeoSZjXGnUgLJAfQGVyTvs8gERYg3QwMHwj4KiaRNoDjoU
6OZtRz6PF1uKTEh3OMMms46mbywgw7DdwTJaognZZO15JJc6Gt/MNHtnuK12Zj2L4zJDlrGhiVrw
+0vKFGWuUQHPffrWyf8m6cyWW0WyKPpFRDAlw6sQmiXPtuwX4l5fmzGBZIav70X1Q3VEVXTYMgLy
DHuvPRtXYWJyVDoni51Ss6El0fcOezDZGe01HZP22kjiP2rSDxq+HbZZO0do6b6ZwEA2pPMgbY3D
JiVRRqOhVF4tA8Gyi7XGkzupiwA4mTDpdI0pPhFDxy7MYSzJ6mU8pfwx+8QWj7PTVHsT1krgciMy
LPGdY1c6bTikdru1Vl4BOIBNt6b+aMnq7Og5SSli3v3rkgzTJpoggopx3uA7Xnm1fR2Oonzso7rf
QUNpwr5knD4wQVx4lHNUsRtNWq+tLP80LhRmzySufo4y2mH2pt7wMDbeg+g7vNdadXRNJ9kRasoe
On2AtTYfLS2+I0QiYT1j8ugVVrObEn3aNgimU/jekM/LbdFnjJoByMKOmy+LdK/ovCLsJ2gFNKJM
Qz0Zh8tSU4HhorhMBiGcGnSjpVPdo2dxmo69XFfAxq6zIdqmDoy1OKNEW/CAczu4JE5X43RlfTdd
y1K86K1L2yjm0HCc8uG//yGdJ3+I910xJSGOLcXrfdny9BnPseeqB9UvdzYf8ip8Jm4qkWJX6Gty
GRP7rrH0fap1ZeAYIsFUiGIOGRKrwZgynr6ANePivRY9kIyqUnrQt/5Wzzps6IMBObRiZ07fJKTm
n7JEsQDttQjGUo64pP4GTVWgsiOYIidtG4XxnsatCMcSJIXvs45qTIaGcKmMIyvLLewmILq1daSQ
ChRBIjsQ0bDNdRhDfOew/RjPab14S9kGsKbSXuIu3smKuBF2ROZb889umyq0CRBmvqrFIS7I1vRI
mupYg+fTVWXLufCJzdHtxOW4W8xHfU6+4AMFlGzubnbb/gymiHlDS+C6uy6yR9GCV/zgXuds8hrQ
RIp51YIIDA1BUGxHKPOT7s0bo2nKwKg4FGHzsatSOVeq1PZW4f/qrR9Q5u+Hqr8i8xSXyCJFkqTU
KWX8i0s33c5a1OxtK2fipWw6p3L+ola7LC3lstU0YFFoYQYtO4xz3RzHvH/PGLSfYHpsvBKF0zCi
JdZ0ipnYnoh+tKGCoTw+5XV9SwXA9UxaJiVPuYvWFLIIhSU1oDr3ll+HbZUzy8j4tYx+Us28ZKwE
SJAgW6j8NTkLAFgkEJSntauGND52UCySKuja/gLaBnSKbn+xJwhiPZu3AgoNo2Dn3ZmSNex868LM
eYmx6G/ipjJ3YzOfHFuDP12BbBU2HlX3PZUzU6IBfj7J64BXoChamfE61pEZxrZ/RzgYqtifwjSD
stEs/DFwoZad0Kg0mzJHjEDYYt0Z/HjHD7u2w+7NHkgr3OXg9daDTPAVGGQaMchHeGQDLEatGfMW
tv7FgxGifXQBySp3KyuHGDjY/DM1aeAm/Uyuj0bci+wDCSxWT002par+dN3XYrYpHjRySICTnMDL
PLlFP+0zQf5LuZB+4kdXAn7XAbxOIlnOzRVTtWtZ+VKh2G09dTJM/xnBSVBJ3721/Y9VAfGE/bb5
XOEaaeZdycLRmfpaVzeVN71KGKCUrCgK3iw0DKGf2ZdGWz748pbAmsa7uaTPTS7oKhkZbmaIdZuR
yi9hJCPH5aR36hmUUHWR7POaVdFHPOR7Y8kTZ4p/modsl1vVnXb3NUtNRfGbEG/aZFekt8+6E0P8
qVnLmuV+xPsJH4+8FOzbZdBknhuyBwMUUdDNl5VBOwgywp9oOoryY1j0n2wqbq0yac7MBMcU6SuD
VYW1Zhgwr/k8KTysS9O5REK6D3z6eiHqwSoOQGf1U7q+oNkRXthHJWFrzy4p9c2HM2J6BnFySdj+
iJbKUWnouKpFvDWxSWyDp58HCvRqkbchFWczIZgCxMdjND5lzTSDs0wxrNbL2wCVDgrH/NRybDUJ
gi94YaB/VBZU2aVkdwsXttf4ReNlLtERI+NlVtyGjsMvtLqRmXhRf461+RE5GZMq1/vXzFE4mGYP
hJosR0AkVBBqJNFBfye9dP3p4hEtaBxWdnSOe+qJyI1eJTrvboApUhZGv0uadF9Yv/99PJ59yGC8
mDiX/ce+RFqxkEf6yhYJc7oDSp1Kw9fEyLVLXxRRf7vOfZpVt9NA95GSzLTAG7M/i7XQlJQaFF1r
2SnLY/1o1/oejNsnmzIWTE50ILl52WSvMT7GMIlMdiXV3llMJ0SRQa+MuTYuvvUp+xOhLL7rxYmi
V6IAJ8bL7XmqDLpmtAhkkHoL4PEB/V9nfnK0k7PnDr+wvbsz3DoKOO9p1hnjWeo8jjw8Ug0AX/hy
p4nECmwng0QmI3UYL5EQ5b6pzbecFSWL+aGWV6uLP8El4f4mfD1ZxLHUoAZ3iplI8ccY1Fk65Y+Z
5uLcjMm2xE8NIr+o4cl5f5hjLl0Nv9y+l4Pmk4MOf3Fp0mdmRwRIRTwgNfycsugE2LNiHQkg8rFB
BlUevlKGXUHP/E0XIxPEnngUKmyK3fwEvq7ZEXX9YxEjsZdxhaJ51Em95OFdjO/aY3UvBIlcA/rD
Rr6M0fBgD3DPO5w0xULSUU9Uh1MbH9WUvi1xeo2a7ifJmMB5evHDQutRipl9n2KyVVUUysUcsdUv
SYs0F2DETigr62fSQky3ZRUNO9tXdArVcCxr/akohnPsOaQvxs0rCro3XN94rBuiISfFqGVyAgav
fyR8qdAyy9c1K6onBzWPyJUxTWatPj07Gq17Kl8nHlOWbnfeaF8DmiLOG2chZZOAgta89TXPK8SV
X8P40g3a/Zb39oZpNQl9JbX0sEKMLONkI3maiSJHLlypazrMagufj0XWON01cnAL0e5VVPxm2Srz
q0E65ZUZtFH8QbBytfXoTBh/zARwmaitFC6tuMlIR1NTKL0cDWgJ/FkJxTOrs6HNnjzZv7gi3TnW
H8UG4zz1EBI8BDg+WTjt2N3tkVK+dvKaFwCh3MPASIlFOBWsA9fJXgfGrLDpHpb8kDfTgBibaz22
MM11uOote0iZZ2ue3GfqkuxNmfe4UMkWWjJsEZ8/qiwDbGYax6QyD9NMDz7ELgx7yqmTUGe8C6DS
FYb0HDgjE2GiFAHmjDy5JEj4Ecso+z4AotxVLwMILCofxd21MkSQioDF3VdWrEhobJ8tWEaEQRB+
Y2HkDmQCuFRjaz12frRbUvyaOq1eriWspd2cFR5W3gmMA167lIcMJRrxywhndO1KfMXOFllC92Xa
W6vDXjFSImI5uEjTIwPGWZ5hfHFz8G3SWL0PNnqiwpcDlMKCHDqPncvSgUkXCYq5uEQQZG7Iw4NI
gu4lTECKOzk7PC3VHJBoCPnALnnbdoHBCF5UbbzIR1mgPpkg7DlWrZDNPE9TvrTbZZF/osg5iFXG
U/nvWX0CJYzs8nWGywpozxJBliSoOqr0gKdw2buZ+VJW+pkJbTDo0x9ossiW2vyrmxBAJBOlOGYK
dieD9lIviNd98su9qvgDTJiCw5FvQoHt42USqszis5j2T2HrL6Ih99Tt0i/L6LYpSJS9ISE8Uqzu
bXtF4Lfx0zAU703tQAeLQRjlTooE0OsvoJD2c6wxuUPglTTetnHmN912aEWcBWi+aL8Bw4GtYcJf
E1A8+Y9g4uGBRbN5NgeTCzp027pOX7uk3Zl5Qy4AVYQcstAC5VBBG2OSt+K/oRXuLC872pxyeD6G
B5V1Nw72M2YoBjRw/NoFUiVHRgM2Xv3MNoTV1pTXzkAMIzqr2ykF6z2ZAIuLnJLY8b8I5OWLd9Mc
Edn01ow+QFpxA/Mm9kjfeSYIhN9AdMN7wGvCjIjw0emeicuGWTvo1PUJMdta07fBnCPa6zIJGLMx
eII/CnGoHUQSc9+RarSQMlHavyNyvGweXuyOk2eZczbG3ZtlzaElXXSEzAhwMTI6XgWFVrD+w4ar
2ZjCH04lr4jIN751/LNqaFEHrnEPGUcCCkr3RSjwxZaTnWKsFEQynpVD5FU7cffIi0s5znmnHge8
5lsdFHGG/OYlLYwbZ+W27FDfusywE3oqKbOrtXj3ZDQ+NHQhlIIFJUL915zoKzuWjqolyStynUs6
NumO449q9YoCpoIgOZ6bPp9OxnTigR0CP+Pr1DTMacA0h50ROV9mhOrZPprCvhF0PqbRk+l2CMJc
Bp61pjHUcN9trWZH0CYgeJkpz2ZMrflaq+VWZ9oZM8i2zvxbP1vP5Eui31ARcWDrudW7l6QgcxHK
tT6xHycyHLGIzdkIQQ4dSBoFpiqRqTT/CuSEmwibNKm4vEt6yAw7rQaUKny3C10nChwr/sGJiO/N
6lpyHOu3zE6KDawKGC5VF+9TJt8mV4XDrOYxJ9NBRvmeuZAVmkXyjbwcnmKn1M6DwLspNe+f0JDP
WyRgTWuYHw91ejTNHzc3KLDK3tz8SfPOOqph78dOQyjDd0mh7DUV5b5OpqtfhqoCOa/ZglgkgpXr
oWXKh9xYxwpNEuEybnpmpIPPaF8v83OntfwXrWd7pTrJIIBPZBfFiw3ujDBJg7ZV2tu51Gs+HqkO
XTOGE/dDrli/JzdVr8dptCujkQ2z3t7sJVkVn9PXYM0PfmUfiIXeFVF/NYf4H6QWh325DrEjZjWQ
MjfCJvA1uMOX3bLEceVbQXmyXpJxmxd22C7269yCdQMXSJZjJ5HVxe5j07oI7TSWP47d83LUr3ZG
B15GJPENxrCzMv+fmstdrEyKSrR9VcXUqLUdFluwu1txT2p8zaqO9nOrn4rY3jMNI1R7IJoGSTfF
dTj59ZdI8kfXojUtZv87G7n9ddlOoYm2HUE1nC05P8Tm8oa2diaLQb7OSDpVr22FO4G+1hhEGNgZ
GxLE87rY2va074VZBYTxsRlXW8rl+0AxzhBy5Ds1NohQHHB2OtG1jM53YsgxtZV7DNsX0piv1UQi
SNPHdx2uDPS/f0bL5o90xTjQ/djbsgSuq/HF6icOizWLFY1DNwxfSue4qY2zo9kgTPwLo5igaxom
5ATFLab5Htl16NMWbZo8fioSR9sANV1RiBZxEaip5oKh4cI4pxSzHehzsxwyh7/ZRdYJnpesIwYj
Xde9zjnDT4FtYa3WO+IaNbMSTLHQM4lYvNlRmDtGHiopvs2MXXPfJ8ww50en5NgWPYaBIus4FfM1
Wm6KnzQimkM0OA9UYBqHV/2ueoeJcj99NIn1bRXdh8oxQcDXHTeJ79PGtSXUTTZw4AMYNZrpCtqu
WFIttzYh+bxBLwVcnujkQuHKiAjqHF0KEsAEOzCRFyGdQ28iB85YNpOkxNYND0ztwDk0VoUm5xdh
DclHyVaV9KB+Bw1zoyxE+XZFiDXx0UwX+U9azjghaYxb5g+YN7rp3i6XpHThKjbd07gYJtQbl7cS
k7tZWXh6RH3tpvZvin8zaHZJKiw8CxEhBTH5W24O5ZOphpg9Bngcr4Sx23doVyCP82yn92W9pR7k
SiTGrvT0adfVDPocez8u6mNozHIr0Vwl6/wtJwRiDzMgGCL2E/M737e7sSIyQgY3wUUUl992Jqy9
5YBQm5GK7zyjvNRaf7adyKGOyohsS29TiiY3smk4gcRYkeftxEahqNvjEqJp6/Sz7s+H0kLH3A3z
hQ13yQ3XvFiGucpkDWrmRT72Vd6QClEMKFHa0GgKIyQugM+z8Mt5Mxp5PxHRixxMW7is8H0JNuTZ
JmAKSE6rhpBYS1IhxbJLyg8vsaZ9NSMqEUZE2YjeDp7/l1kSj1hRvPJhUakYQxr2clWeoCusQJdz
bA5kuf4C8jZ3uqt/wCEPiwpyclRl8S6eFaF2OZmIqXYbWgv+a/Qml/9MOYRLDfXwO/fEjCmmnn7T
/GKUDUAK23faaqIT4XtZNKQTE4XDPKsDA3kuWI6UrGQksllU/dvHSCfM7Exaqs3ygKGPMZM8nNBp
G3rqHCMdWWod+/XWGJP5VCzFX2co3qQ070Wij6fmrXrVBhwaoKEhAa5jm5gMD2zhUUBvDCgICi8S
hgF5+IDgfRinZ5NI9EtG7Fo/LwRFIHpTi/HZmQQV0drlgVi8v0PJ3FzDJLbLRcReJ8pwoCxNFrSN
uQNI/7AkfMeqs39svWXBi0p3Z5GwYil5Q1HeQXMglhCA8QvKTaJUjS1DtXWDTrSDG1kTi6Wd6zC4
VKn4XTQq2ngmVaQtKxSdJvhOp9/WfbRrh/5Xsuc5wOwOEJJ8dGt2GhiJ09DyojSwWAeunp0sljjP
lMDfmCti8tgxWCPpAJFF5JI3FgmTwU2DxS+UvnNepP+p5fl3zgXpJ00eY8PiB6bMDMcee+fcWWC3
OXMgnPe7ufff2Dmc9PElG0eDdyLthFbeqw6AaaIvsLNJXCiN8bEzCessKkTOLXOjXYUtzhQO4ZE9
kGenrX762Z23WW0fqWjYs5bEHxbDmtwuj/riM8kem7dUJsxIU54dhx2foslMtS+pb1N9ASfmNvNe
K2ASW6yezHo5Np2waXP1u5sPd3pf9DkqkgSeAdVZEihYI4NAqatjVEB8txHCb6nqv4gn+wRlrDZg
AURgZMVHr9fO1pFxzZBT06hlOAxGSx21qf8wI6L7zNLh5xrEE/pU/kCStyXZnHa+XjD7vZjmv7SN
CF/b2ttxyS8aI6+zbtm/dHI7x0cP17GUGu3L0Mhmn3YVAisRAhG9OMnyOzq4Nsj/+ChKRrC4j97g
8UzB0gOYc6XNbM4Aj5W9dAMpQSWyNxhJ1MSAhEQXM0MBMUd4WFdtHb2Mg2KNe7Ad816yG7UtGt9e
b96iqr8vSXJxxZRvsfHtUVLdI6P6FFEbwUzUghodooXVNFjwOIZl247bVCOqwvpjmnI+JIv5Nfbi
mVAYOO68p6RlUFtOLrrEaT5Eif6cep041tPEHK+7kGFDGGLp6GDhkq1etw96NZPSpdgPiYUnLK7c
NRc0z061Pr0aJTJSIzLe3bQJ2o4/f3KwTbGBeGV6uq9b1tbaQDxpOohjUst9Ovdy401Ib6y4aU6u
Vb05eXuAuVSEE0zzpDwPlnnF4qr2PBzzdimJe1RWfmoMFbakf43kW5mAgxGx0QhrMBPr5V9RrE8V
TpCqSKlTI2LzOnP8KuJXcAXfttdinBm6LMCwe7J15mUJ4qFLr8toPQdivELtTfNuCZrXHZuqagez
9x8O9A5BLu+o/txY4qpnWoEVhkkRWPz0kBl0y/BP0lBZXHV2SM6WbOSfAcv0a7nAZVwUUwHXJibY
SAFNm+OyVy5PXz9TFU/N19S3OForxoB9pI0rD2AOaiIlWNpwiwK3fCM9+epve50Sdox672gDcTtL
9lo5iWdnq8fvGcHxZ/KxUbZfHIypagNbdQsp7iQ5Tb4d4hf+53qjd1jy5DrE7Oybyhdhz5gYINvE
KkkrWV3iJsN5tIx0xh5Z2o0VOrl+9didbBIor4GYGBCoMeZQ5fglsjUW26iXADm7COOZBLSq3CtU
6irsMp3iLRn0M8qxgw6PPJt9eZw18WNElEwF/Psgteiku2KDkCgJmZISO16h687JaQ98VUC6wTGU
1BoNVtwEi1vV+8i0NIoNe9OjoXssLPEp0nW2J29djW7Zre07IsrfmM002ybe2oPE/sQ6dd+C9mLO
jKKsAcJcxwgymBtp/dIcqmnZQYwSFzyaRHWsW7PZ/hqrGogcLnjWyfJcP/fg6o9yvV1Ert/yjgMv
NygK7VGTYQEyGjW8sR3B4eDxl6R1cdwQB+6p1A5Wv241f+Sx1gb9ULCTndN7VVglmbcTGi+lX2t9
aDZ+7PKt+U9UEPhoQVz1DeexO2V4O0gG9qv2gBmKiPC8PFKJ0yG005+SbCo3Q4rO/PEUteIVx5Md
2oV8it3x3kl2WYzSyFq3O85Z2Wyb0t8VGhKgVreo2tqWYcprLW6Q3N57raaF88gm7FjzWuUNUDRR
60lOr6Kxpp6ggGx4f9wT04QPxRqyRP6/1b3dkqef7YjJZ5q4x5F/RA8EcL0lxF4OuSO2vSXxm12V
613b/O9Q4yIRKBq6Vj7UJolGQmCu9nR9q4bcPyEc4NWRHSWpW/CoyJxG5c9IAb65PyZNUNVk1abO
uKE0I25OeNRKDnHx+860D2igoFGCIShj+u5k8f+2BmNBoAEpQxnC9sgCLHkgtmVmSgZD8aEl2W6L
5FJS3a61BOGQInWf526++whhA0gYRTACqR87RdYsYywjJWvFW0yGkGZ0RoCvh21p6SzLefwhsAcp
abuySP5GPbG8Lo8Ttmy+OgSyGVFwzQOl4k9pJcUx7T56Ex/nZDFpoadfN7GfMsV2nUBNzshxHNDT
5tpIhex+FtP07dc1/BBpHOay/tZT5tDImQQlSPEz+eQF/6dRIvAM6CTgBnPYm0sUdnYGYYTZb8tj
yVRweGwPeqIR8676t1hJuKf0WdbwoNHaicl9IB/qONIjrsL1Jw6vJxk5eKaTXdJ1KOCpimmNHUlX
rMCoCDPelyV2+W75hEfHzcEfRzPyOor0VtQm/EBH+3DMY1WzlyVTCIWVJX/zdEHa0s/XgSios2FN
34ORH1u0V0yau5+pyKiJLOZOS/GNNYTUPxrIoJQs8W1DnjLRO4D//AHyO9d2umrI1/nVvhP4KScR
7XUpPQaemgRr777QeJBrnIFFchb8YH78mAlDBAgzmAut5gBe2ekkDkKxgSL4/iFS5WMxCf3gtv9w
2Ub8udmIE0Tv7zAlEMIQJ8m+ip3Z+n/SXXUZ2+RF06mZG15xbj6m27jHFWIxuBrmmOzBntGB9reY
5V2TjA/SdHpVPigYXXyltvtcopFnoYi+Xs4/sqeFFsWZyFQp6IkGktsZITON8NqN0pNPm73ixiSl
VC3g8YfEOsdZHNLzfjq+89g7DtQd/0icyL9lpj1mEitK2QREpp0dnxDlKX+2qqQLTeXQfBfxxhkf
HUeRprmAV+LWYWI27gsf6ZrFfczcdDtpnRtOOEE2bU9cd9VFCrn0/M9WBE50CerbJD13cd1sWRrH
gTP9ZcK9UX3+jqIsZ82Q/vZJyb5jQWQskmMTI6yd0we8rWy8GfvFESA/2XPsoLGdEaLb3l6X7nOH
MndnmfBqifxAYgu/I14MYk3HjTnIf2NU4EyQJetnO2nQFexwfRjjnXNj0xFycpjwKST2qHY6innG
6r/4t38NbV9bOlJYZ5XQiWuEABJef/mFz+hpcpiTR0hixupVRY4DoGXdSzV4VpTm5mhS8QaTccKJ
WLU/JKuQ4EvdoVMmbgn/m+GMt+W2yeZndcSJN4ASXhBx+caLFddvxZ/BqeOgqpiAipbX2NAIPMeM
pIrZvRnxqIWzFT0R8HNXS/TAXTRsaV8Jz6MJ7X1VBr5JvTvECpcBCcG1yT53JAM619EZMNnMuE+Q
Rkyr9CMxqqOjuz+EA9HuDrxBnRFNSu/tVi4IplqCAvQ+Qc2f/Em7BT8TOXFBOT6NfpNsqUZuqtI+
J+X8+GkOIKAyCFBy+21n6k+Ns2Dmrfutcuxdk3A5Fqw4sTKYJo2k2bWowhdz45Ef1ttPaAKeoopL
OPCozgmvUUNVR6+bbhMmRb4qv7zSAg6sPlzNxQI89eyk6T9td/wXCUVD0Tcef/ZVa7TXqSVkJSHV
B1/Poy4SdjQaw6DMv6dp1ZBhPYVZywKya+gTyc508h8CjR7lZO90AyjP8oe8XKs3r7zr3d0Ak4DO
VST4ksn9HrgHfcUTXlijD4jTQ7XmzGAFvjNGhyQrJO+YW5lPsoFff7XrmO916V5G0brhzNsgmGL/
cQRJi/Tq6Ca0BIkPL8xo/TMnG2laMvlredgPwIvEFsIf3gjnNpf1ThRsc82xC0VTHrpWv/WOhdWt
fHOh8yBfb/G8MARnRcgUu0Uj6urd34yeE5fJm6sDg22E+Q5m+pCbXbctOiDdfCELzstd0/FX0t4d
8BVv+LvHUBCphsZG/Z+I0ooDUafFwSYMKajVWz0YalvhYaGunD7AaHMtPHICfaKqFbXCMHZPXlsn
ob0SQ+Q6YzJL2hevS/Xt6CC/yG18fjEOd+mTApqwNLSdp8qaBGnMNVF3RhdT0Ph3ycCN4IssxlOx
Z32f7tGmguvAZ4owygyI7NvNNOJSQzlvlph6yjUHvLqadfpLIOwPsv2btDH5xAWh4FF764b+uWiz
B690KLRwzRGiicnJNOTGxs+NXGl93BEuj+mudsmxYTquQv48TCcCQZpVsbOfr4T1njxd1nsGOlCe
NpG3hFEV/8wRe2E3nt5tYnWqBv8ioV77cc72vI4eiVEMS2+4oarfon18SLXmIxfuPq5kscefwjrO
4vO3FLS0L+letwD3DPnB0mqk520lwtbFKqLyEpGw+MNWpwPXZ7J8G4smdJEipXPWbdVc+YfBpGgB
QIwPjCwp3sE4ZBwBKk+SYuKz0wa7Um7q0gI0bYosTNS/wVn+eOysmzL7MSyTyBFiZjadgGvpKZ4N
cJgUew1ejtlNgmbskhBqiO/yZRjIdbd07wSR9LQBtbB/jC5HApw5d2fGSIvyrtnrWBhvFVp3h7QS
jlsvC2cg+FKDHmbFJTviAlnQ3C7Rsejzm8ICS9p6c2l5dcWGJq9VbSLicrzkNDb28JwUWHE1Vg10
g36oKb3dww451gp2gV8rfzu3cI5Er70vo2S0qeRHJ4flzULYwytDpuT3arU5hhpjtB1BlB9plp20
VEZ3/+zBd9jnfWSf5pNXbPOXxrKaP0XmPaa9zM7R3wHaBY5lrKHIZYzjGvhT2drDBO2vlhpiojIq
Qow9O1Ra8aVXftCBMDjZrTCQhyRGWIrsVvWygKHASi7BawuO5iPpQQ1y4S3KdO3BEky6jap8iC2Y
p14/JCsLTO4ZKS15w9Yr5QQqFjQSyURsDB5V8O8x6nDDqI+40/+i2ff5TOKNXh2iDKvmXOmSK9bb
x0w8GYaoLzHmsG1PAgGUTi87C6d47QQt+oRuX1b5A7g1/mWanpuyHF8h2jkB/D+X1RMZNH3qtGc3
ca46nc8F4VVQiZjkYZ+ah9GpdW4UeWh1/9cCpjhFWNA8yUS/GaR+a0wKUARPHIoxxnw8DHmAzHi5
mjothbbMb/34tCJs8sz+WGDQvzAiwKI8+hepJHe7rRHKzbKwAb1IEFk+7RM20JNpLsHcye5CvtB3
PEr7oFm5gcYzsi8VCqCN9OxHq4Ga8kFeUvvEMiUJlVkMISkTMF56vXhJkMyXucCUkPrl80RbrArQ
FsJwfILj2KW6auIStG1yrgzCsu3xNaWLeSgW175hYjhpvf+68BieSS9nGRUdCjbZIO3RRPcROmPc
lf0jETgl1jAWVxiT/mTZ9GCLYYLkTsz1KJH4rHRl6EPR1m0ZmCD/ZtliWzensBRlCLMtNEA3JBUR
E6jo2+u/hOLtoPndqaKP3FSkHx11D4QW6kny7KqCvbvTjrfSEa9pU0YXaaRt4MbJZ5OxHgLqRs+2
gMWaXY+f2doM1Vokm20j9q1gMJGQecEWcr6DJ3n00744+10XWITGztptxB1c5ca4N4ivI103+x7k
8tRLtVyyivd8l0oniGYrTJFSNxOYp8TjljQ1dz7GDkhGFrfA134BaKmTUzLb7akU90Y1SZT4072p
ouxB4FfbTaJs4SJUhRdaXtkdcM+ieTZd9UzfytzVBvvb6uVf+CTkh3q+d9stmv4Xck55LiE5ZXZp
kdFN5LT0+zXNwMfcZ97hRr1HJiqQQbcvI9/FYyQjxhWJQRp4tbofPN6wURrbYawuPPb6SHOXz5P2
6JcYsvS2OQ95cqMKi25FdEnBCVxghOXnlGKb79c5YIHdGnryFY3FS9xjKCJjAcKFALEoB+tXL+hE
Ur1/t/RmOCfGvZsNCVNr7D9yC7xCrkdYe5nIuxE9iW52185SIWnFaIVNszs6fkZ/VtWnshL9dejs
6UmUCfUMaK9kohxvfLpMnLPs6usRQoPNirLU7eEy1O6B49C8GqPXPmNBP6KdOpnMOK3FqL70ZA7c
T9f7xntkP+gaVALIccZhGLP8gQFjNnpVKNLGZ+s98aSW4h8JBergW0WIqVE+R6IsLyOiGxgSKiBN
0nz3tRoEXKstW7fK570YF/fB07khYcAYAGeWaTs07c9gGx8s3L2jKJpqa3hM2VOxCuMzhF4Liuwa
iYs31/EDcjNCw0tjbzr5te6W+MGd/zWmpj9pFUnGfWLR/TJnSMhgOzcaOT+SEnizyNXTVVVPDAf/
zdIqnictpkvz5wFj0Yi42dxpeYxfqsteax9Ki/JbBOEa2ADOTk6cU5n/yCXPDhR+GXZArbzlyzle
Ha2e6BDCUP9uCEYdb35Wn3NteGedNRxSz97rmfRP5uph9JGI07FlgVUsSA6gA3cUdYpbbv+bd9Om
bCwmgNm/uh3HM0H1lMSd5+6riNEe0e/jg1TJr+403XUUlv4K4QH/yWIxDY/Nw0rZPApIRxtGl9SL
TsOK0ZLz0dDgd836YtxiuqVBFBgE2ZdunQi5rI0AJsgZ6m+HzP4fZWe6W7eSZelXSdz/zGKQjCDZ
qEygzzxrOpIs/SFkW+Y8z3z6/qjMqr6WC9fdyAvBSk1nICN27L3Wt8wbVazasQvuSa+/xx+DcBQ1
MyV5vCXAh/L6X01Nmn2zIFXUPjbdylsIg5k3zakL5sN04zgAo4EL9AS0aI/hPEqdnLJCB8de1jSW
fiKjsbZBuUCagpwb3jV25958XCsCSvj+w8kpW4kSS3s0av4BUuONHWkDMcVZZuQwbxh/fzVM1irR
iHZvhHZ/0E10lEFA4KSWoywdA+SxJruQ6yd7RN8JVeg0z66G8UAO0MZH64TOx3zKsT9N+ixAAev8
0CKq7jrz3h9t4xulUWEU3cEqYGUSTmiAiOPanix3egNxPIOD/ZbZfvpeE5HGpgdgSFWiukvG6Kmc
iOecdDhlTOaXqmhfInN4JsURJ2RuP/ROIA/ThDRB9d9QIn4FB6VvBTOWBQr3eB0lot5PfbSbRCrJ
IJVi2/TmyxBVWPrs/EDFMK28Qn/oW0x+opT5yXZovYreaNaO5T8bAyxXM6eBZKSMrVKsUkTi0SqJ
+3pJtVkvmpg2ypSqaBsFmgNnpbgGXYEiNfca2lFphX5sdI8fHzClrvsc5L/h+uZj1dLQi8kEPKVe
figSA8+ghg4jnTyS/AbianS9JkU+L9Q+1pjHeZGF1rQxkDY27nDoxN5AnbLzVMj4buah6C5e1hwy
CxpiOrSEzqQLOsWPKonQZA7hbVs3ApauRjtEZF+GpHe2lvO9UWwtqFfA5hnurdtXElMBeVclfdAx
axQ4JMwyJT+3I/j2oUm0AkR0/DJWrXZbFiyeHvm5bZc9KG+ahbmDBc40nFOxb0PQaX4wxUejyb45
zqDvM+GDUKHv2tXdrnaBD0QdTDzTpyOfkfe6IwJr69Jdvoy1UaLKc4ajahhhEc97rAO012UjkkNn
lD9Ys9ukix+tNg822cD5pLHcw+CLd8tFac+ISS49t2jWVjPQbs0vg+d0tzH6UJzZ29KNmEyPeHZh
FCJqQe7vE46zC0r56jV+SrNa188B8mvyqDYiwffqSAQnCLaDhKQZLFruCNmvIvA6LLIj4iiHN/wm
1t3VMASvjbCfNZshDFRvPIo+RX3jO+VN2nXPAPs4IcgNOWxEVbvocNC0JNcUqycHX+EflJ6fopbD
hF+n6s5qDkyXMdhV0Sltu2+q798Is+1XdJL7W9TeQ9d01556diyrocdUKa5tkSmCy6R5avvuGNXo
5gHO9kBmWvNKAHRJmxqtQo3MSvTTjeew52LbF2tphSAKRWWsbI8gAwyS6PIHXd1keKuWA26TqItN
2r6Ghi5VOUcOpF8FqJE+b919NpScyVttDpPSgrfaQSmDTo37PbDPNbIsEDuvQeo9ZU1Tba3W6faJ
ZBQobIX23yGtIjFZeZQL/nawtwM6ULRUZYqHL1405p0+TuSJSBrdTqXUth6zdTM2ctXRsLz0sXmb
9qH1QOIK49h+OuV+TVk47dPStlfuJIbbRjr5xgCMiMABCZcdv5rUCpcJWDlVnWyfJPB+XBRwiWo2
4QWCp5teR7qbj/M63nX9wcEPRi3lH1wRbIDD3PZ9gKAkGi8MhOkKVThbNE9VJ4Zrh0ppakXZWx6c
EpqoIdN0Gescb8ORQhXPSHlqozDfmoI/axWCrmtdJiewHv4CsFO6hZ6AiGYwi1tgaeXtEOOutX3j
QbTIOqwI50MbeuER+h275ziaqBFi/YimsQWuKW67Lk8PZnYXZ2N+9PXZxlW28wC/2epWOhBlnpGu
21/tgIy7JkaHZSfqVeYk+LZRfQDbvRpptu8VHogpjdIjR2EuFz151m0YATKOd+TIZMjhGQrMxYOa
sgNHeX0PSdncWG36lgqZnJQ0xV7rxbbrmXCCXGIAqQbyyAr8Zzg7h0WSoZAx3VPbwpeTjXcJXW48
RB7E7eGPO3OgclaV67eMG8S0KkzCCDlI4RQsOVw09ltrhg+0htrNFDTLivHTGUvrnbT0/EpZiZtW
nJDGIKIoMkRXWVvshqZ4zFoC5hTBy6tAeMExyIvvIaZ4aDwQNLoBQ0Vs2nc0DPxDqvQXpgh0UvXg
FI1JeVUGtgFk8fmo97tESw9pB+568IvLSLq6Uzfq2xif5gx6I54YKPtnEk/rYzc1txizoUP0xjO9
wF1GoyvG40n/H6BvpeR+sPsbkseOeRntp9Ettz4V7xLvoc0J4mgyDeVCaY2DLrpdZIj2LqVIbWzx
UCedPIgx3psthxjRmxjeA5/UbQm+r6PKSIe0vlNID/Cxt8g0PMx7hQsTQXPXLWsEWCl3PH98MI1Y
W3Hoa3ZWvFMpwLZBQXsCZBwcZOpzr6a0XaKgvyqvAnNR7/MIZLdeifGsfD3CvRyWnAUZHZQlsijP
HE9Yx7dGjFzNUf54SUy92wteYAvdIr4lya1s5OH544NXVVsvUf2eQiQlW3tCCRVhicdjScBPZO/T
FL99Oqbj0mn9gdZ7cou9wTu2Ufuoq9o8eWF3HuGw7whWD3ZEJvzQrdreJgOZLJOGpbPRo/KJxi0b
oX1s/cJ9bdtyXPj8RGinR6+ZhcVMYDcznR4CM9TigiiKoaSy7OdmM4CCNRpQOvOWI061JHtxTIqD
UaQVrWH4qBb2cDxZABE1ik080j1Jw9FTUI0nD6lF1/v5Cp2zCScnd7duBkPH892rBWv1IdbEGjf4
F2QDIEhxXh0qB8yJvSBlSb8Ije5O7zjGYpwIj/IQhLL4cG5Xsym+sw5d4sX3YjB9UJJdTcML8IEF
xHAknH5DRe7TaTZJmyi1aIO3IVgNsXVVubqO+LKXwWj5h3A+/Ot9fnQrEQIm0MUmtfBOGylh8M5Q
HV3V5/4C4loYHKKUtNJFBtnHTqDbhXat7ylby9WsBJXZtJ6kdZ3cfnxwRs7JzJLVrV1jvveqdu+h
VN62zjB+qfX4SiSHuFPGEUtPffBK2KN0/8pdrFiggmLollaFeoy9aUCCJrAzKzc40Bz2sVoB63bx
PXzRySGm6CtmPQxxWzQnbpsUF9KqcMJLWg7BQ923PQg4UL+1OaI8dpHp0i39zolf7FwdS08tW+LD
y+iR5j+KuzRpnwrURmd+xc6Q+Q8cbvEGoNssOMiHS5Ld0GAuVxC5uZGibqpWrdKR4KrZBSKTemH2
MAaQIx3GMsQUac2eAMzjG31kPNNN3nOfzImvZUCaTIqT1Kj5oNv28MxBl1+Yr4POIho5GtKrxUip
D7i0cp0XN26Z9iSFjYLTj2DxtAJW6xxykePE8p0mP1MDIGbfVnmDJgPgCgL3bnrtRgvLWnedBIma
Af29UzPOiJwRLUuEuNljjr0mt43M0LGJV1kg/WULc/LgJT6pDQNsBKy0h8nDeIjknAgTr8JL696N
gSleimJTd6p6dae+wsGgE1xi5vVrBWjLwXFvC+g0EdC2ZRCBLfLNYcDXKuQrJnYwiJ1zp09QmIwJ
jNLQhrSpZG6Q5KUCxGCF+oL/rIyr8gUQbruXNtyUgaw/kyMHW609cRgokZY7jCVawe3XaANVWeG9
G+Rs2HDZ6QgMap8EQL70JLkds7S4ISdGv/N9a0MbZeNKr7j6fcOpe9adlehuo9KO7jUsE5nhRTC5
mNY2VwR/xgsE+yMjd/sqUu3JavVn19DqWyRM0FPw/GS1Ye+bHGWp8NzoWJB3z+5FwKwcyvOUmNrj
LIJbNpbzXo22fnbdrl1FmSQMRAjghH37QHY36hvcP/4YaZcwDFgk6ug09BFOU8TgF0dnWxROhZpv
wk5m4ZafvknDEEsBM+mlr/Bbh+xDYZzDWSKIdV2BG1hitEBpEXnjkwFhBFVUrYng5uODO7pPnkAT
zARWXxk6AX5srjsNRSuVjLMCLchkC+nCIWaAcOOB9iYR19v3PTE5uJsiFA+oITTGwOuii/s98SJ7
hwnUPXcFHRIOT4yLGLjnLgJCRvjbxoR3qLXcHx0nwb0aoc8Y3TsKpfqhCOD0MW86+FZorKy+KF9I
MWBm59hg6RqDChGfU9m3zqEOJw0Q9Xtry+RrGIRkRsyoI7s1+50iY2hT5BHuzVor16FWfKfNUR/6
2CnWaPe6Wx9M0Vpi2tqiA8HyHxv5I5c/PF55Hc1UWw+Km3Fo24H7PIj3IsmtO4GDaBEZlrtFcGSc
DWBLnZW7R905mNZonpmzFqfJGHduKJFlOeyhvmaeA7N5k4QPXZmf4W4px9M4Ze7KHIW751iJrXZQ
X8fINje639/bPS+boUqahSnGWrtrv6q5oVNlACCciFgAOYKNs2GBLJsyHW5r+2waaXnsUEmjZqVy
COiyIfd5pJD+luKk2VYpVSLEBcEk9iYsLUBuoINWRqXfWCVtaYoGprSk6DRvzXsoewTlHPbu7HbY
K4bT5w4w0UKvb/PAgKWkKbQXAt5VXYd3kCTGnVFkaIFwA3NQvYjRhwpWl5xGJPGlAtBUHrjv0srU
fccijGCM6SOSnoVeeaCbKDs3k950l9Co+6Pogtssj74nPtz10XKoUDgxYxEcEQ5U+jpCDrqSZrhP
84LOfVSzCaMKMEuLCergbNFL9qhJE2Jip9Tf5GG7I6oWBZ4ZJePmg8OPn6s8NbCJmMNh5USzcCgc
4oVHjwMgfsn7rI0epT64Vxd5KK35yqJcrlum+YaOgEIgXoN8iT5koLO2wjA269OwcdtVYNyihNmx
ugarms9ohBc/wL5ExwY5ykK1RnCllyTw1oNP1EV8cWzpce4K0g1+93XLHO6jxnEMAAJkujJ20yfz
qFUl6qf5X8B7n9u+jnabyWZF7wVwa01jv9ITkBgtlsiDTtlO0eAxJcK72IXoWQzJWCL2QN26sOtE
lZ9xlNQH1zR4O/U91IT03jBzYjms5sYAEYrBDl/rZIa7Vi8vxY+uiL42A7xk2woQGInqqHUj1nIe
yiFT3Ybu7c4vtPqL7JDSaZMJ9V+ymhZ+mx3aNFsbedvdBn2o4fGPMI+jxglNGJjadJgMGDRukNtL
UUzeIffo59YWOBryJ6eD39qYXCe6vo0T0bOs6AZH2OkMaoS3rEJq0gz5GyOE7IRCpdxoNEZPIbfN
MdJ1uTG6qrjHgr530vJrA57lW5meY5b8q66rO5Cr4c0gvFcPJeieoItnLS8anEtNvY9A96+6Di5C
WFU2PQm4CLLS60sr3PLONszvKNjFVffqPeEi+cbMSrUO88a5du/jJNXODpJwIbTsMc/a6RHZAc6x
vDlPWpxvVD35vwlYEb9mndiSg5Yi48kkm8/9lHXCi6fpuuNkO2lgDyytmQVX0LyPK6Nclc347Ew+
9GjLv8epT9U41V8i6uFlOxepLkaAE4dmpuBFYgMNwwzYorrpBFwV1vaP8I7/+Db8L/89v/1XTEf9
z//k8295wbHCD5pPn/7zmqf895/zz/z39/z8E/88h9+qvM5/NH/5Xdv3/PJGB/HzN/30m/nr/350
q7fm7adP1lkTNuNdy7Z7/163SfPxKHge83f+v37xb+8fv+U6Fu//+OMbKNNm/m2ks2d//PtL++//
+MMwCNz4jz///n9/cX4C//jjMQub9+9/+9/V29e/rdOwYrWtf/nx97e6+ccfUv3dJPSMVBsSqwys
RcQS9u8fXxF/l6YppG1ajjINwnH/+FuWV03An1d/123HsVx+0oKHMcf11nn78SXj78o0SbWFVmbZ
pIQZf/zXw/zp7fy/b+/fsja9JfC5qf/xx+fwVtOWnEyUsrngLOkg9Pg5Z0QZ4DjhAaFsiCJzmVnl
mayZZqG58s60vG43kXSwCdC4Dl36HFs4uz6GLsBUEL/T7+KiK0E80Hb40+v57wf60wP7FN368cAs
glF4irpyXPdTiFVquNhwPTdnD8FRoELZ7QRYk1uRTDdlJ+416TzrSE2LqApOpozvtRJI3V8/iE83
6r8eA6+JK6kVXEP/9BjK3FCJyp1ilaUbq2hSzJz0d7Ww2+K4/MpJUsB2jOSqNrJ4////p2m8S2mZ
poUE4lNoTlvVyupTRNIZigbymhlCmLIbtyOO+w7cHrwXloiivbPdMvzN0xbzAvSnxB6et6uTzmtL
wdPGL/gpwrMqtaLG5gxGC3FXNJYvg5vCoZVgOasUI4jDXNwrUY3VPERUWV5/ckPUcDDs6fPlv8ln
mu+DXx6OMhDOO858Q3x+G+zJNON+JE2+Jy9v1wbWRRbRuAceJc5hljNZb7bINkPMwNhUG50AO7eW
y57u1m+uyl8vCNeyUBez4wsSIvVPqTwdcq5eSig/Sc2hRfW6jYSiKmc0LuyGON5PjYWPzGwfDTSX
v3kdPkUCze+K5bBrOPxPOKb9advIbbdj1m20q8oiM3mszK+94mjv+rq/6dO8vfz1Ffgph3D+c+QD
24yv5iAiLsWfVwbP5xgFs7PlmGfNcTI5WcGy+NYaOuIxuia+W/4mr/FzlN7Hn+SIw7LmOkTmfg7H
DrrejtKB05Ywx3E3GY5cVgEAoshE0Vo7YKDN+L5TZrzuffymJq7BLIczomli6SF7Jx27+03esPE/
vOqOI10ObLzjPKhP90KSB+g8WGRWsF/tbdPiz+1LWq497QI4ypHDPjxsY+mzSJXxnSK9YR879ZMw
zfA+HXPU8ayYt0Uf4b10XbzxiaYfh5ETSqsF3grOqU6/AFpUdx+BpKWXZBP3ScOlXUm+/a/fVPOX
W1sxdNTR5iEK5Xb6+PqfcqUqRvyKJmC1KlwUMD0cbpKU4oPZpkRPI5tYVWThpcZgPgfB9OoWL1qW
zg2hJEDwrWiuYs9FrfWUyLHCaZa+YRTABklcy8JqIV4rwzjDeHUPgt0G2pms9oYun1w3DnZGwtHD
z0EkVQxL6blBxwryyTmbXi/XVZz/q3j5qXb58x5izZfoT+uY4hpi5VC6y+amPhdaHOWEZY0JAk9Y
kOgjIS/5ARXglDHKzYGSvKIHptNaIldMmYJ/rZAFHAZjevroSw1ZiBQXHsBhzFjxnMS5mgyijzHc
av+LMZRi607BfRl3eEXIfMa+kezRZFw1JKmXqguLTUJHZBm6vrdSjNcCAdlYwKZFhg/RIahrWKRZ
39IKVPN0HpG6tGOAeZMbPQp8PFNYH+w4z7+0Or2yBNviX18On5LvTFvpVKCK3FzXkPKXrD9ZZMSH
xX6zmsa6Awhuj+uPZ2NzwloLK8S8mfN4HHfwf3Nfmb8sL/xp0+KWt3SL4L3Pe4yVNBhQUQCshIyY
Po7BO/YFwodgSRSedu4zgmsax1fbeGoIzOYoTSADWQFBjdPPt30kvBLXFV0kpBeFsta5Ak0ugwIl
5zRMFz9gHcFIVq3y1Nmlqgw2JUVdQ9TSZSSDQ0kExVEJ5U6DMbhGiILKgJ7OPkzSfd+q+EgeBbmU
zpBi9e3hvRql9ZsL9NedTVHbCQdRIXsKG9un5EGi41WonLHhroNmHLUPwi4IELZKOnc1OvzJRVxu
SxQsKJnrTYYsegVkqtiwCcarv74WPudnczGYlIGuhU3StWzuyp8X/Nqx+6iMOb9Hg6i3Vpjcw09H
r7rJ6ud0rvBIE5O0+NNuUeTau2dwEpOB/9oZnJhDQAkJmpkNmGOEhnbn/Gbr/WUdVhbtMQoSKlWu
VzlfT39auEbbCgHjupySzARqKc0b3N3xOg6QeWO2zX53Z/y6UPJCIJKbayDTovT4+e95SZIDAmcR
dkfzpgi1PQEK9p0PxeEum3mzQYF2D0o45CaHKXuawe3EyW+veoGe33TrtQxaQKgOuDq9WaXpnIRl
ivKMR7pJ8nOgGcW5zDxQPm11Dj2s4NR1XzK0f5vajwBg9OD9J0/So55wtEp8P2xB/rkniirD63+R
0OQCLqE7ZEx7D2vKk5lbpwrkGWz0wbvpDXXfVMmw70Sl9sTB0f6f8ukxHbDxyxoBO04ki40sPDUq
D1/w0rELYkMQqb8fQP0hh5HlFmHNpbQTbVGGRrQD7wLLDjmJG/jjLbFkp7ArsgdLJ0isCRigxvyr
IdkZuNajrYZ+5dhG+4CBlCFupHcPCpQk2HyPwb2doPaGEbwPkJU2oJPv2LoYzwfFcbKZd/tOOPzm
bTWMX7YEi4gsonHJNaHC+Ngy/nQZpcrA4R40BF1WsbZRBfLFDnTyOtaYtcSZ4W90xz/YblFvEyGh
7WMZxPtWQhPSDCArojnHBg3uKIS2gBrQ3Xjk3DLPtoJv5nCA0Auqpgm6237o3O1f36Ef8eM/72fA
JAyWDIsClIpsfnJ/evBMgR06WnR9RqxyNwU5lkUa3X8okUQL7EPTHWD/sv6uCXqxsrPFY51+xQNG
mCglNMJ/+rstOvDDgCXVLwqxT6DAkaEoJQ7/Mt5Xo57uouB7NjraqXZw6aqhBYU4ods2nMHYxjm4
rd88rf/hVoO5Ybv4k+fzjv3paQHHLhVHSJpZZXQjSqc6YcWAOJGB7ba/g+PQF0ZiYrUIq0dkLKfE
jt/z1NNvKjvd2ymCcVnD69LAFsDgRG4fQhor3ZkJ5r66rZE8B7H5FY5gtvzrRy5s89cdlNV7zlpm
D+M88BFB/qe3JC09y+k8dqOkQw1RhQ0zbQcxgmPgBI0KVz5hX45Zvq1pN8iRecCIXSELrHCNoV3N
s2FOgAul1ZdJ0PzzLfNFDVG1IxT54jQY04o5AgpBeUp92VvLrPUekEpj77S0r1GuhysyIf1lMfo3
2WyC7xmCus1468+3NhLLRajDI1PQOItwfPeVdrCxW0MxXFtl/MMZIhMAmPfcmeUTHqPZxeCRM+N+
nSr0dGZHOE7qRBsPE8+a+fcPZ7adQ3+m3POa98jIIfnq4CxglS2Q0ww2rF+rI08ahvWdOdU3QUnG
H6Y+taoQz3NVOsLaaJbj7OCLPjtpMsKxghite+M1dWv3bLc6skOS0VrMZG2E2iAqsrtWQ/I2WiQj
BLpc9ZbAWleHP3yNqMk0YV49C9FVn5y9OrgmRJFtvDY61S1KDlU0Yo1oDIO31Pe5woeSvIyan11a
/1qW4IzI+4qbRrvpUOosLANUuqpYepqZRAv0bFqPhcsMo4bsnTr5y+QZJXqXyiAeMiTCMuWucOF4
jkm8A6GydMY1mgr6rbmNcXPE7WmZI0KwEpuV8Hiolfwe9PObHTcHW6Axa0RMrGPZhcveZ/fQ8hEb
TtpAAID+HmEXyKZp3CHrXsedWdDibHeThA/lgWiWMIp2qmXwYLUso1agLztgfiHSIhAQLikYArFL
cmUHsTaeYydbGpv7WncBTmOKrXvTISIyv+f3XJwJGkeNQxfH3Yu9A138nVgEJKswgBcJ40W3U6AQ
MqJvuRY3ka/9SEmHkTUkAyPFU07jCmiks8qBYyx1j4wIK8VsUZR9sNDDgQgMF+C+UZ5MHwN2NI7N
TkZLUl5R5/QpsvsaSkOvvDWyaaI4qd5UrKBZLkejD5mxgM3tq3vXHNDDGd0PbRwe+rI7EnOcr5LJ
uXeCEj9l1xvU7dNbWkXeTiXxUybDu9QyRrCUxK0OoBy6YLqrdM1aijB0sT+nh9yt4bnxhloMkrat
1732czQD7Z9onYfNmtwisHD6hmi28JhHFdlsI2hlN1I7c4ygNSDdn8ETWysA+8fk2COTqUDngXCS
kAY4d7g5JpPlCeZXfCrIkbGCDHSh5GeZkXAxyZRkY+OBqXsEzofkuvmXZNi1dlWUl7R+mVq7scYt
j/2vNquY6UhjX6r5g4kYaexAU/ieWJME194AlYUkhGRQMJQMxdcElIDeqR+FXtg0nCN7gVBg5Vtz
AMwQ79KKHaLKJyoYgC2svOEhkchSW7Tcke1uJ2yTS5ES91AbZJ11tkNwQebuncE9O5hB4Nocotb8
Qbr7s1ZqbJPuush9ANpEZiyolGB39OxOxl1mp4hUGogJdbtLBwXMSxj4uyuyjNyOhOqJvG2uIGy6
XomKG/LrRIXlzKZFVexD8GiAMmdvSIenNuD1c1uxB8LJPNZ2tY1OokHT4Q9oyMlcKmTwlBSw0H1Y
hYiMu8o7GDU7vVWjJOWY9jZI97EvtA7vLtPU3s+wAafC3xlde92AXi4WrQerBHG/uXHa5lSq5knL
jO92Wl8b2KwzKx0kWFkyOCJjhZKBgaoliFrrZyyicxhng66KL0YKRYppW70Ii3bvWEAGuhKfGAlO
NAdoKGQ1TbXZowdljc4BdtZFdVsEAVamzudmKo+kP5EnUnVPWmu2kCEpRRNQHkuzbcGgpdFhRv0g
JTZWY8Qv7FmpO188NbiEez3Gm5oxLU/KIFzh1rzpi/yl0YM1Lq/NaMgjxyPUK8WQL/M6BWLGYGSS
2bPMC21pYInHr32JBhhfnpmtSh7e0rSsCBQySel1cUwi/6V2OuqSvK7IUU3XBKm9hsCv45iBtgoH
FwF3fGHRy7ZGPT0gs32tagfsUl2TCdp8q+xuXMUdM79CDesE10AZT/FSa3Ru1fQ6RTh8spinSvzt
MVfFD2kCJwj9Zx+pwoJRLRO1UGWrZhJn4mVYxEENAl4h2FOfnEND4k6o0bqTiY2jr7lLOpSMoRe9
G633vVB1s+mqO3MEb29OAd5UlCj64KxwJ2GGtzvcRTKhL9Oe7MyGR5FyB9sTUh/7CXonrmiKtzXw
g2hRNjRvwNp3qwFRJCCb5hEERbuMh9eEiCm4bK9+Sl8glxU4Zx/0Xlnn1dZPO4pi25GsNzZOUXGU
5awCnDyQcE1+IaXnFWWOuYqm4R6Jd4egrsdm3+OqqNWwNSvuaxk/5emd2ZhfCy8/4zdYYOzuFwJL
7tL2UMmTq6zJZDcM6Y+2Dc2NKdyWuTHsigKZko5gb13aFULj7KIc/QmRDMviM4LwGNXzwzCE9ipE
9MWHLzW9Aq5/oBVaHZ7cVqUr+EDW0vKIHsIFZyMEdqIpXQxme7XJtDUK45Z4FJycMVCuHhhMVfHW
aU5yEzX8Ys9NMHLEawtUIF6C3cCFI3qbvcxkGo5YRpssvMFoVTKTv2O67wnn+gFeapqa+QLJGhvo
nHgGegcnapEthwFUpy5J/yNJZ2VZvKlZod2wFp9S8mdgLJiLEFDo0pNYVSqJ+ML7gjD4Zij1p/k7
YmOo8c/rNjZY/UWKkLL60PEU7CGD3DTJmh8lsr4f26VoFJbBHBs6iMq1P+9HVY+03f0GmbTB8x7d
+B37n3iw68Fg10RqUucRWSITxrsYp2c1ZvvYCh+sqXkaLJQS6ORWfTZ9w9w6J0+0z97BbbU9UsKv
Qwg5sUvnDKlYbFXbnwbpZPjkkTA7qXcurB9cJK+uC5goiAygbORdjxYwJXjhvMY5gTqy3o014I6w
HdA4Wzv4mkAFejCtOoIqtsRvqO2XJCXXbB/sO279SLIxZ9bUqM494/dd76qLYUbO8eND4ziPNZSD
7cdndUA4jmkxpsRHMh3I9tAPtS/meEqbFBA/PtD/mQ4szsi/c7/0NyUzgMWIxfLUTDXaTlc7ZSEc
WH+kFdzMpWBO9LwhJH5UNG8yg7MvkWoqw1vaSHHBVKirzuu0bJ2KRDJ3p0Y13JTIPGV/Kv2aMsf/
QjUEYLgm+xKH3s4MWg1/j9Ehl8fMOfpEa9qBEczmOcyRlOBnRIgvIegzPBwR8gYTnl1emdNFah1Q
WUJ5MUUZ6AVkuok5KoYaK1XeIvYKbBvPkYcf0OgBcQU3vha+uQ4Bq5VmwpQp7ffGr5yjCXL8AHNZ
7qKY2NqJAnA9G5kHAAYiUgausdA6TE4C0C6yHzxU9yfnafCdjpjk8KGWo3oopyEinwaOBbvpq0wd
tNXIRiNh3ppBZl08gXukRJFip0WwqVJ700IMSyeFsBPq9VmbJb5uxeG7VL3adA6BiyLvtzlRWtDl
EySvIPY7vTjFfbu3Yv5azHx0Yfh+ts8bnfjgJHW2BTcxQCv6okAQg1ypvRZQRgEDoaFqR+o2M8sb
oipnp4lWbQC+TCiNhL/R/Du4/e/10Nun1p2GK64ZQv/scZOVbbIl01aHVAH5zvL5/3X49pss16Nl
wJZ8NPzojmMEquM0qe8gsJwY6l0LbBqLrG36a1X3G/Le+zeVBEdcoKC9LeerVUEorUN963ux84yK
nQxbMiztieTudAy8C+y1LJi6A2ImZz1FiELsgDxZ/CJHgTVmzmJVS+ThzcnYjC7JYe0I2G6wRLCD
4gbWmSVpO7DASzDMyy6rXgU+rxWd5Ecj56ATd/2LL0w0nKCKiyJ6iQR4l1ohUIslCy/sEg81a46R
hXifuE3QgsjQWiNN2BP/CoGljdj6+uKo+d2LV5O5ELEVNTG7nz5Buax8DIh6+SOWJFUWSY0OhZ05
YpxICdvviZhioKmP/hO6dLg0/crU9+mgiZ0w2/HRL8aL4U0QzjQ92bvzxYx4jlKL9KO7jg7lsi4Z
HphIm++YwWLgLLy3WnlYowAskAWs2r0Pm2cVIQVc6uKioTDZ0WHFDj9iC0kGtzlVVUxEOxTOwQv8
QxkIJLIFO4gotXFl62Ct03EyD1zydxYYrX1N+PIWHWR9BY2NLAwjyHdZolAUhMgGZUOJEXQzKq+u
7iMqYjKFBkHj3pfH3p+IzJzRD74ZBreqMMM1XiZ1bzeQ8WCEEwFrEiyldLxSGtGNuDCqbeeZgjAS
JFBlyTEQ8SZg5yIU1zLPtoUNdVHImeOdxj0olGIk/0I/FMh1NhRu7isCv2BKpzfQLXdokcg6VUm7
C4u4eakR2FWO2z3n+U2dp80hbSuisQhKvnL2XKeTowFR8W8kU/KlrpR2wtKXcRNSDpG2dR67/Ob/
sHcey5FjWbb9oUYaxIWautaSThETWDAYAa3FBfD1b8GjqiKr7LVZ97wHyWSQdHc4HLjinL3Xxo5S
HKhtiUtg77syVedqlUfXMR/sZdLYs5IJ/GGJaBou44NiVdRpezWfk7l1LEvTWNTFmKziPm8g49Dm
bd3a2AzxSqm/KFpUB9GHOxUB6bapLZIiShTrFou0w9A5YhlaprziPTs6bZYsy24cpwhgHf3MFN2b
JbChjNDALw3HSTcr8zKO9b2FOLsOvYyNLCnhtDjseRFXCk0mPk2RxWif4hvnL7gSRIipWB/bFRZB
cWx79YtUZpx9GMzmqe2GjxzrxkNL2u+F5WIdxw24YzW4aRqCz9Ku/8GSubih6nFX0kbdvSTkbkv4
ko2lQsTHaAiTI4q/fAlmC47HJNwXRgXbJbfKZZlCSPecetWaCruKME5/mJl3LP0+XWcGHE6sgcMK
tCa3Qc5cTMA9KwsHLLmLDXwVhWEEBaRmSU4QpG0qLuFGwWEIyLLWqsx4KMRLgBM1F0pFzK3sBue7
FbL0drL0gm8hnqoO0Wp6LtIWnRA8iyawbrfIi00rXZZNGJ2IlTnhTNZ3qe45izGMo21cVrvSFe2y
LQjc8gAQLBKzTzY8rUXN1TbISnNpo8YNnJNQ3hrBdufp4YbF+ANFyi0yo+48wNLT40Mc4H1ik/uZ
w2GcISVz74VlI5jllDPISOF8hySeXrJR5NhQ42Sy9jNSwZ2NkZgjsyxQiWMgmutgx1YClznjo+Mu
60LvN1am3fLSsR8w3Iu10ZGXWA7FOSnhQEIjCA6j8T33x3xFnAxdss4h7VUgRNZU1ldVp20UfPQb
QtyqC6stFdEZBRwHA/5cZCoiCZYph9jXCdzT2a8zXLAUaTJ6lQLoOTJqptPcvAZ2CKkuRSqe6gRY
B12OP681vLkpCnPbMALuSwUEQxuQqqoyw6wtW/tkX17xSQfWChBMsiqAE1DxmNb93jxNSfUMk/YF
vXFezv3OfB+oIa6gQj9CS2/2ttY0+wyL+hY/fn9oJp5xanCnUr3GusglgkvMJ2GKAmHIOn0F4oO2
aW4kH8Rdf0EmwJykMC7phisvQ5vJSzi2/l5G0Ysbbv1xUG922TabxCRKdjBbODxZK5eu7eAw1Jub
VyVMX2Drl67ClFbkhCG7fQmomRVgbEaXkfy4Rn/oMcy5QCs+IzLfjjZe14J9tKeM5YHW4CqCzg2k
Ok5XJopN3kOUtrMeRwmS4fJs+yRYGK01Euwk+5UmlXVG8f1QGmp8eH6Xi+HawOve+N6YHq1MYN4w
HKYHB63oSDD6SlbU6cn+C/ed7S2M6R5oTFkfs7eS+Hc3DAlbxXO0HevS2Ph9pEIHo+JpqumOOL7s
giPLXZlFxXvkImcmD7dtOBZHN5ervH+jGn6o2kGexxr+vRrq1YpYwWk37yo7RTKah92M5do4Ooc8
NdS5YWrU3LRhaQKGZ5MYk4an+WTZilTd6wPsNzIL8mVuBp+FL+NDSC3DUADYuybq707Rd76VATIm
1lFndULGQ7DtHDIY1MrRj6XCztFpXkCDz/sIuJFVDiBBBwejTNJAnojDKVhD0S5GaOEEd8LDqEU1
l/AiY+W1ywvOPxrrtd/DSCrNhgiYosi35gCDjEmip5TewsJB5LsRkrGpsMvqhl1h1qGHfRHdi8/d
f7Eg7l8HXEgzWUXRQ0Fggcv4yxFOvaQ9VJETJNKrMwZsNelXLELXsVaI78rXod9B9JW7Tg2cNci7
m2DOewnQdLRtpy9dqOtzNda0s6m64EN18NpjbeJYNjYSZzj23wSmWTYYFzix7qwj/gmCjrIqpI5B
mLFlRSQTVMrBZc82srpCHG/csu4B4wtLWNs8LPbKD5IxWUJpo9xaGj4rfrZqCBJi115e6eR8salO
SN4TAdomsaqF95YZFhYt0VN9k/7Kebb4OtXfZ7EGn501YgNsck6qXrvGya2s3fqQqY3xkqsmVYQ6
8wiKgQqcaHYwucvCfcpmkYsnWNlxLd4qdoGdp7wS++RtU9mM5wwG3Vn43cqrenNf2wMqgx6Wgyua
lYWTBExjl+y7XiR41suzCuJjl7eiP42102yUurnhFVwHiU16TpKxK896mNxGqS+0qVk7dJ628ZoI
KuM4WqtCxSaLdIp4zzB4dSEYLxJ2tFwdmBuVoVXOQ9/h1sla48rK9lXo9UGPqQGlnkcuhOVdWkgH
aLgpnlHNhL5e68q2IvGBlUIXHDNl0TT3Iei/k7aurNUJzwp6Cf+zaVmLvqxhzKdS7OKgcNampnyX
Huk4SmfKiwKMaR058N3ypL7oreCq7HX1TBN+xy7VP4Ms/BGQprln9Thcmeizq06dqSsvYQi7J/Qk
lRuwNkSsr6XpetssUD86yRohEYXOxpB2rSHIYihyWtwABJtzmVGpEnkHDZ5FA5XeFDWO78NnE9US
PGW3oyc94vhKg7UShRNpMblO6tKFGGEp4bd47nCDKKcBokBTzVGC8hnR6NV0KhJju9P3neMHW+pd
0QJ3mXaD2URGMeURcGEXI/+STcY8Fent2q+0swIsaz9WOHbZ3a0xyYIwlR1G9FaiFEKZQPtdrS6N
Y33PzR7Ojpu0a5NF47Kr4ldCuwhBGSksswL1QMLePftI/Ly7A4q9wIw1Hp9fpvrPKprMsJkjrn6p
utu+lNHWJfSgp/YHOFMQ8/z8gpml3Lm+1HBbim5Ni+JSA1b4pbIWoXUS/mgqewpjyeTd0vxyVflg
Z4Iyc/fISEuWbHZ39+h1092Iwx8mp6ECXP4r6/1L5cb5h1rRX82E1lwkdlVqD9G4DXopT32mGgvb
EvZrnimf4xDymvRykOFT76G+2tIJgRWEzcgkXuA46mqJIj2iAtY0zdUbwWIXlGK+QZraP4+4toI1
mzbxXQdYMBe9bG9dHJLJRLTPvgeUchjg9OBXohElsqCZZULUXxXNu+fDASs/2FME744x4Ojq8u6c
ohvYJDBzNyE3z/n5i+ef+EHwCku5+1WPFIIJPfmiyo0vtKxGTCtELjiiEGy4eWHD6dyV4Ha/PQ/r
eYAmYX/PszTUmO31XH6zU62ZS0c01+dbTMO63D3fdpDLbDnKXH+Q/A3qHA7OTxI+n0c8nTd3OoGD
aA249UlPVsdARm+UphtLLZvL8+TH9pB/TJ9rFr+ylbeor/v94fcXylgHBhiw02z5+0M/fbEHnHkF
i+mgmvYBzz98/uLPQ57fOTg9lnkvkIlNT/h8gt/P9fzrP0/4+9fMFjiL93+e6fnd317j+WeGgGVk
jTXCj+dhPX8YTof5/O73n+ejQgmisu9/nuzPn/zn24lsZ+O1dr39/x7V9IZ/P4I6ZgQSPKPO+q9T
UbgRp+bPcz+fIq67ZKcpBRaDfx7Wn+P4+/t5/jrRvxmZm8Fr+Pez/Le3Y/SqtixKQe3v3z+Zv/3N
n1eYNEtJDPLn+YR/fv4fR2MHEFf12iRT9V9v528H9+dxtdWwSKGH/udHz+/+8/ME2Dsu/isSBApn
Cmg1FfrKLkbPeSppwzH4L1M7D1+EvKWdnS+gSsCZr6iKNAqBts9/BqMyr4ZebmT9K69tFsgUzLH9
ZObBZOc9SzW1PCd1h9ckoMgKWTf4LQ/5h6Hg8n92h//G7uDiJaB88Df1w2Sp+DfLwx5/R5f/3eTw
rwf9Njro2l9o9Q1KahbGBIHm8p9GB139C40fQkODaZ6AUhMByD+MDsL4S6eDgLTbRP2h2S6yrn8Y
HcTv5+N3qoMEXTfE/8roYP+nGhTNNFJ+OhkIT211UlL/u3qm6QpHpELQKkudnwbGg0NaYRIa1OLR
6tcuGsuvMZWSpM+jCItqx9J+uPpOzHoiIZoIteKmJgW9x6y+UhXiMNSyPtKzVOZRbxSrMAvrdV2N
nwCjkleb8V0llKP1km1pnyQGYlL1jmYSW98IlMCp15OGVJf5ChNtO1tZLDo1n4Io8E46NeqbmXrJ
IZKuvyWh6p0T1K6IjsaEXPLnujSWSlIFm6xm4SkcPTo9v2BOxaChxes6oCrRGwqN5GZMH5T8GqU7
DO4FWgqMVYUdhubi0hxZt7sl2WwkmtD0R+69Fg68f2A9gB72iubdqWMGZ81x/aXS5mc2IC6A3A8d
4ktu0RR1e1rmlGJ4EFw/AB8wcUluyhOa6H3lrdMGU13smPuJhH3WtQ6NPMbkQrWpXoYorNzOXaJ8
Kba+ZHvSjKxZErkcmXebTrKLbci11CjazQf0f1RUxc++IMPEtbS106lsQ53WWtLLead9ZlF+YrVJ
XqisQE5pFec0fJVKDghQkksTJeUWZ4lKzYrQDytT4L+0e4VkyrwrXuvWOsbk7/iWDfAqpNBble4J
GfqB/q29jWC60Mtm8wfGDU8oRVXf7JeWZdAbtRukkQnsZhUlPivooqU6reL/rmhUR0qLIgk+2Wjg
zA9TA6BCSnKFR1dYdHAhVZGHaP1YnMv8btR33aYYVICpXGha802QlWw1YO2NiMAOOwGD4V3hIr5n
MWlbUWMT+V2C4oRc1kpQ6p2JMk08hMxUSI9oemqIdl4V9GwK6C+ljv0Bx1eujcKEchATBAs/a7Al
8YC3UqGG5XsbN08WXKILGOdL1SAePu1XYN3W6KUXZoc2TJBtGbp4okk0ictvmd/f4xCydZht6zy/
KMkRw/u5Kquzaxb7gMKUQtm+hgyVe84mt5NdmXcnp8IJivOQMga7ZXEOCm2RJC8qBvX0Sud514WY
29lKq/64ENSCk7Gmo5GvuuQQ4FT3dIWe+YvXfVZYKGmwrXV8+631Hqjlnur+zMidDck/S4NkX3a4
Bxo9i6ngb2lYK6vg1uGadRp2VmO0tnJtTVXszexZVOaYPCL9y2Gp7E2OO9PdhRE3shxWHmVSOu2k
3Lk0DWi+jhASPCrqnQfsQW7Z3mwTYnxVr3+oNIDM3D35sb7vs26lAs0t6n4zVs42N6J10odr0WH2
5z1ZOhoDldcri0UXfOtTyfrJhKk0LpB5rgcVRBvBGG5c7uG9LcOQKnq3mX5EksiqbdVLJ8lCL12A
ZsVG52zRMSQa53XwgBxZ5ooX3RTtQIIBoWKaJI65v04/T3XzTCbAdRDuFvH1yiF1VR9WRqIs9dZY
VrDnp/+nNYL2It9NHAedTVQVhN81ygPkKKxDdnnTxgr7i24X865zFzpmeEcHjI/snrtpHYCLxZqJ
jWVJqUxBVDsrtZ7OqQuRxoOsArZWpzDAJ533WFqCfLOaTkfkQVdMbPh8dD9i82LtiqSgppgdY5UP
YwhODQ0HjWsPA+r0YjlIFEIGRJ8vW0R5UfzNLEI+WRoAo/k+HaXldPexBXsjxMohLOjJf2ADlzVb
pcQCjV5yDMK12xMWa25Lil1u6e7I99sanzhvab7HOzvDEOfa9yiooQj5yxKthqCe5LooFfTuNZRI
3pRxY9gI1JMVLNaDo3FETbrNyZ7tU7G06duK1DooSOQaBRATNhN70iOgqcKnSUuB2xvJxHSa9IJI
s/GIh3c54shg27D1k3Hq0c6JmzyU4zbhV40RApVpPqZLeTrnE6pYFhdb3PrBxbEcwONaRdkKBO08
Du4AENaGU63x/p1jrThnbGiQY5yKPD2SFLhBZSqEt8PpdvV3gxvsh5yrqBaHsUsvQxhfTVs/K0aw
Hqt84wf2zB4+MdEiVyAYRFlD1D35jrdWy2QrOmXpkxqWojLoGlKO2fc2FsOfsrQhB3mJszEiuTLw
hDT9sG515ch/xMMvu91I8gqHeiwZLLiX67BbpQV0XmdceyERfP74BkNhMQ3E079buIwms7VCFAgX
wjb3k0XO/eiPuLTyhAImafT6gfbi3EY5Y0cE1PBrLRbA7YBK5+pRjwG2NuGl8uTd7zkxhBQCONYz
61An1qHH9EcO2tY0MIDhGyCV1kqGnaK667jsQazRsa3Dk0l2U6D5r0aUHt2YCBs7qG5E2UOSXQcU
wqdYxOmiCkh9bt18F+jtI8ndnRdbB7e2tySiLkxSyLqcsE+/nmt2CciQcTp2dmIkkdgzPzWFzTB1
vqOiWgfDYtzkZCfFWwl7Qg4Knrz04uX1oa77FwJxaBW3yPkoS6yolVOm/FTIxykajD42ONeT0+pv
MqdEA/M49m5ZLD5AUFzzIL5gkf/w0e3A2dpkSXirx6nSUYsVY91OLGi+LMljO4JIBKDcvaq5cwuI
wZEo1zJ216NW0VcP5+5wq3pSEsWR72xyNmtVWTowIhC1UV3/UhoGWWdmAbJ1U2hr6hc7CgzZk9Rj
7Yt4pQ7LWgwLp2YNRHHUG6lYmase1kje8ZEk5Bl0QPwHQuC8bOsrxQ4sx7kaYWWjgYojzmPEQO0o
6NEItc4LNuHEZwUjM49cNudaTwjnqWFCG4SmkFaYhtYqJs4qrsa5Tlyci0za2biNdrRLBqLE2w0m
O3ZCbmrNWIUb08WxSZFyGpnpDlHemLKQHQpMwzzRH5yU2XQGdGJsMpLQW7vfdGk8l93VKHqw+xQt
WTRYTkInGrB3ac/0KlsGZKRRNZr3JXomfh5YJAzDH089l9rd0aClA7Vlugq0+ieBEbOaRjz95eV0
5TgHz/0q6BpNnwK+z+nWnJt1thss9+d0MORq7iPfXjgfVDJUcZdBBlRmONZKSBRoe8sGBRafG79X
n0GSXmKD0nA5EkLq1i/AThd2Yc9k3twRJD70QLlSQTnY3Q/TUmaAPeeB5q5D4kdViI29Teb7z+n6
TrP4knbFeWyDN4LNlbRYS9DjHWBYuw1vsVvfIsf8DKq11cUnrxh2RufuC4oqYZTuNNc/dOT5jPbW
9oJ1Eferkjy6IULUFyIyoXCV5vYGn+IZBxQrcXSW5k+aEwv64JrBHK+6M0v1Hx5ZNpmZkIgA9dvP
5jlggmx4HScoJ0EKYegvNX1AMluu25EOkN/doaTSr/cPjUYSI1nqBLBG5whUt/mmhR1pPDA/5JcC
MCliEYiiuWAtopGgS2X9EOTNoa1Z1xx0Y56cmGXjLNnVunE2BoJ8OWRarko5HvPEPFCAAtyUXKKs
OXA3zoe6pzLXL8jXAHfOADFmaGLTfqs04iBgiLiUxKp23DjcQKOx0N1ioyCxDODStUBREJY4IEZL
bCEDBcQyeVcse2NnDJ+DOgPCdPPyuZlrqCsd3BzOIdZrpPXdiwaIfjrPg+LesuTcyO6cGfZPq+op
MGWfQ1ig1WFdhtitj7SvnvSHJr8ImysxIHRdMeE86uKsKzQv4Je9FqG9Donu8yLSiV0kOBCoUhlR
eI63uPzmuF1X6DsOXpbtRSa3hLa9KCEngRU+vQj6Kf66IZ5+gBJqp8yMhrlqu/6oQGnLEHtxQTZT
NEyfrUDO3rohJrbAJPvWf7VxNtC98C/oMRdtUf8QVfaJA8/Qy5surA/TDx5O/tAG925lK2EB97DJ
/XKr9oH7DDXIamAIJa/0XplAdOuhO00TYVrXD2/Rkz0KH3jftt6janhEb32UtfVhBCoG+vh98P2X
QtZ3WI8nOpxVol/tJns38vTSTVEq3SEs/Vswql++fAksfWe5klvBezUN/1VPs0+qhThstGXoxiQU
tO19+gXlzAe7jwIjegyVp+4xbw2PzD1DOz7oYXIBYvhuBMMdnuixKYarZMNQp8eoc06crUck04sm
2ila9pY5/X2w+3Om/xpy5TGsSf66lm+4sL/JMv6EzLsugHr2VXrsVG6Z2H+ZZq7pOKd34RLMaCrm
bjosmQ87y//ZsbOAYfxSRvLKivdmIjWGrbqeHpap7WN6WDx4j2ZAz67UxyHis5TqukrER+LGF5+L
CCL7BwGUb4ZsbqyY34ukujuRt89oWuInneel3Holvsu6edh98wiD7NKKkRVryGWuXC3Z3Ls4ueSG
9qkOzd31IBX1+0wLTgGYnrx9IWvzTXdK8jySy5g4H3V8aM1og/T8jQbIXWcZgc+BlfSPhh1g3OXf
BlacAfoK03xPEMYrqbbOeudum90utJNPV9QXF0mEr1zLyvxg63zPavBSPh3b9jJdFCLxHpHjfEwf
o5K2L2PfX6GAsIu5DCK8mLrNwfXX6RBMW3l0enIsqu+x8DYoNu9da524mx+6094sr7+GfQbZG98W
v0NFyaxazwAR3lBDXuzKvxkDF1ahn/1E3soqujT1j0K3jvQgtsKU98CyPlKl+jYGXjsnyP3Vs5J3
JAmzIgwPHchfRchHXyNJNfybTaKfVx4Jsj6FrcJC0LknRn3SWw3eagBP6ajo5tLVdRDLyqNNlXtU
ekct9F+nN5UQWF9p34LCP0jnRvrtpUr916hJdzJs7+gxC03bF6l7fz5/5Z5ojdu6/qj5IKcPeUTG
WjkSiE9y6cf6JO0fSmQcp5ei9H8qfO1CjMAb2rmHyNqT5r4FHfe9bE62ysSiglapgWY0/i2V5pG0
3xnYpudlUzrevbHIWO4Bq1bypvAOeqzvpwTqNLxv3q9ql9uMBhDbqo/pT/EkXRRTeUwoHqvpd3Ar
b0UaXFQgwUktDwhprIGR3upHuPUYjMN8oWsZne6HW1/YOjhOcxxcQps4UmQLPozRfk60s/ojLqoH
k4RMVn6R7GRAMWPKJ3uHvhZwl3lyQaXnPn0AfeA/EFgUdnPTLHUWp+Y68dneaRxjZ8PCUa524t51
bKRTnH1iWCebcYu0n7eYO1KJLDK7WWpn/mL01YthtccxWnqx+pZyg0qVq4ERtBKnSY4YN94VN/WD
ZL8bebh3x7EPXJtbBJvz6eKbrii19E+V2bxGMrhNdxQ9tot71LL8w0N4O2q7gsay5d3BWN5toG96
J9+mox8G7EaYCEdDO0+/D0bn7qfaWy/yk0mqVcHnhK9Erc2F08i3zBnfYEbMbD85xYH7MDT1MtCF
nAxXjWovU6O/I+d5aWOuMQW2jkH0ZW8uy2caWqx8G9QBKmkJMEmir0cBx10KG+xtUDHkE7CY0tKH
PXZrCDN2r2MRvEP+17xLIzARBs3CyONPN6y/yUZdT7OD0X9qmnfMeAqd0guxYFmEAA+Z19FHxdp7
yn501ItSNo/pmFCHfhBPsZ4qM45dPlCx3qf3OF3ZLXGPhjvspnvVRHIH/Qx0oM37lI96YMqMiCrL
lXvmWKdMdw8OeMqk3Ndc2hGXuNHHl7pPL2WTHkVlLBqKUlCvuAa0t+nsBra8mG76XuTto3Grb0JK
ikbx898UbcYZK2ESM8s3uEpHuCubIH4fKeww6eVM4eQa92td+arBRJmszcOMDbbtn5w4v4Q5mVzu
UPyoWP4kmr63GxcZWl4Q02ZvMJqjuD1rQQVzEgEkC9S+EQQY02RnRMUfMn/eAXGwFoKSZ9yh/QkO
qv6ax1zWrAeni2b0g3XKnjcuDTwVsDod1tX6sDe9t4oqRNOe7IY015ZpwVfX0//hWi7Q2yxiuHHE
bgOgZvi2MVaJdJlNvFwL0hgteMPe9jlpkHq+BbK2UUaE8QyduR8slehSWNECbqDT/WrT9FjAgo/H
gTaGecBvsg/FeTDCeKY22U5pmLfAEoAQcnelxmG3pMaxBM775mThmlbwPfGpUBPxTxAmlwPGF6NQ
1iPwr5C+dJeB/IxY9jpUjLptq+rnjOrZ9HTcfovGFwshw5PWgpnghsemvO7hfUs124XFu0GsZ0Xe
dE+8j1esBWUnq/gIxEsPTo7zOp3nsrwKP9hP6T9a5S+NyUvAVWdSbpzOFrYLNCfjrnGzTWpXB4++
H7MUMMxRpltPyi20srnjo3kggrVs9KVjuy/TIxmn/LLf8PpFzSkFHBShpLOQBOKcWyBIJiRMIfmC
1CGoV4Xvr6Ys+hwoIIYnFp6n6ZxIy12DPd1YiLEw7KMdznZxrSyTDmhd7O3Ij5+jT1MTBlNlh9Hi
l4dj3c8TesRxT+heCjYQ0j7axTel6zXUO+G3xCaeO7APUdztosajKNXCpWjBjukRgvJItPuErKUQ
+cIspxIf9v2yxawdujhNuRYp5Mf7tCAnsYp8ko5dG3tHSVBKHgMtFPmL6bk/tTEol0ZdWwsqfnMM
ileYNeUmitx7W/j32lt5boxtAO7qghXP2vTjlmSmfBGpmDNKM/bnpWG+eLU813H7a4JLL4Bs49ck
aFTqs0KwzR1yZyHbBE5AIb9yveUbVf8MwQUA7/02uNbdB0CXa0slcI94ErYJbWSHnvC8M7STWtin
RkbZvAB5PMsUZxOP7KWVzIt5VlKchfFFBNUvny2C329FkgCavgQRJAZ7pJBX83Yh0ZDrnapviB3e
ScB8C1Vaimbz4Vjg26Trsbgw76R6q/NCAx00uVN8W8FtRpK5FxI8OVYUDTO3OUssKDh7bARBsOKM
lDFalEvRO8qqdO2MnBxrn2tYAX2FQoJObEqgcTYaQ3X2yJUWRpTMy54cLnQEDAh5/G6O2T2s5TBT
dGDCnkFFI+h/iKxIZmagoF4p0RBDScUgJXHQRkQ+yAjTiIs+15jkmKkydPxyxFAPIb1sa2WWWv2v
CbJdueCRUgoKY1CM84hkZloWIDmt5rsU7SN25Fp4NftLtqEzDW5tjhXQe068qIuMSRht2i84+uy5
orsdVVp3YQW5g3c59Ob5cAfMFcywlJ00MgobuyWntSzWtQnxWCdxbZaK5Iur0iJ0z8N7VS50y2/m
VjL+qrThofQ1OUAkWsYl2YG1MQPTvWu7dgIRNC7iPFx8Uj2aXXwM4TrNHK+0/q+X+vN/go7TJlv+
f4+OY9P+lXff/95IfT7idxPVUP9iH003DzwOxCHVBMLxmxYHEg5SCMpMy4Z7pJkTqe2fTVTnL7AY
GlRfHVqFJRywVP9sopp/0djlWoExB+sGuvv/qonKsfwHAks1NYcnVOna8kIqPdB/76KO0NMLqwS2
aHAb7OOIQVxvUN1mSkNWhkkBKzOiclVrFeOA2yYzlVYrltsA728p64XRuFiE24D4uaqUM/RqxkpP
CeHQw7HZWYO2qr3Im2ZN0kVseYMHAuZCsqsxlPZoBT4mH4cgjN7UF3g9WDno9qUylE1jh8NaJTsd
131zrN5xKlg7f9Ap9udTKnFqz4Ei6HAXF44plVndUTPxENKopr3SFQizla8mMyDgb8p9DNC5mbFt
ohlTkVl3LK37lEFGJx8gCSDS8TkhmFLwp8XlttEgtHRje/Kc5qcwM2WleHTitOwrT7Se1PBik7nJ
MbatmCOXH7g7Nz4+DmtsXqzGvVpa8xp2Ca3bAC51hF9B9U4FfV/OZ0e7FkOAXYaPKKvRqiV3ttID
rcipJSucja8Xq64P4jmyPCKZKtyFMVa/mapA6RaVuCTI53TKpQvDqouZgos8y7t1HmXvNAY/nAiV
ZKp088AmO0of62TZqt17V1TNKpPlvKLNsDNcaxV4Knm5fTnMtY6ZGup9Zv8UztIn5n2JhjHDRgy2
oHrFAG7PAt2fjS5Kt4xeLBo/9aUtkHwUGAWh88OJA+CAja/6IvXv3isZyfUVMTP58Fk6zfeBQW9A
7kdBmOIeuPPK602smHjuqpo07KC0Bd6hXZ7JAVwSmjqCqsG+hbRfSCnx1J5tVIN2NFIIbWvlQnVo
ShlogrvcqUl5T+OFmiJUM4H5VsCdYg3TMDCMcY0lbFTbCLSYBVlfp6ZX16xhAS6v8QFu22g0KNg3
2CAQ9S37OGWG9VngV8zlyzqCLiDtgpauhSidJU4906PRP9mFNol6MSWkOiVxbPbsmS4QHRKSh5EE
G0SPEqwIGQETqAkifqbwtmiHZzjJsCUN42dmTjYCDcNPlNHtCBRuJKFP4mS4bNBmnHhZmajEGxMt
QYR9M03U5lEdQDSzlc7GbWx13ayNmjc59j8iDFBnNDsBM0lP1WrUo70K5uMmvPabQM+Nk+x7HLEE
ap4zoYv4OBt0PtfMXoW9ta6Aq7+nTfo+auW8VDVj7uUJmmvYrFXqvY0VM5pKEgpk6mCXXktcYzsR
eBpLqGq8FRQffYdlgZDYHdNOjU7AJq70+5a2l940KV91yltRR9r6iHNgho0Fb4GnTh2TjkC83Dho
RXeoyvyXDpHbNKFCj6HFEtYimyC25MEm5GwlLZjPJpEFYWjuYEayLyWggghYeo4ihLBRkMJqvgRR
RRo6ie15jG2QxEJYEnVD4ZUhCmRCR8vRbX9/aaie0eeilu+JinQ826UtBJQ6Q/OXz10PW402GOwN
igfig5/A/9N11CHTiA3iCSLXWToSdnusmt4srVARIPT41uT+jnY0gby1iTHZ3bQamGk7hoRfyjWp
DrhI+woRSk8mqmWcx8K6u44kRKD1SWHN0iWpKToUImJOgtT6VpMUDGnjTF7GdwVeYa32bLkxEgeJ
+r0tu/moiGJZfkW1rlO3T7yFHymsinR5CmlQ1QXpcm31aVvDKypki5eh4ek0kHEEkl48Oh6jh9Fo
n5OqNienEWF1vyuC5FwMpLH42OhzSkILTfE2KVPT3HFSlQcRbgigY54QODErEghcQc1bG4sYzTfK
kJ7afZ+11FtpQbkuAbq1+b1jQYSK0NRa/NhhsDf7Di2lmVJ0DL9hWCZLpfkljTFnBINgU+EWNq1Z
FoqWrDESAYvmiD3xioX0lQnJn7VWQYwB95LG8beG9f9IOq/dyLErin4RAebwSrJYOaqCpBdCrcCc
M7/ei2PAwHjsnp6uEnnvCXuvTaxq/A3ZvnOzRfZJCjcLXFX8k6H7EWbUH3AJQUVyx5S4eCUS9sHE
wjvrrA9TGYmaS/DExJnRYGZmAERA0kWek8lplKRalSh7HTXw8VNE6NawNgzUiPF7w4gGs0NAnUvD
mRcJOx20tFYb3oXiYVljQdNKkrBqxud0gEwQzy1nF3utSIFR4gu6uZLb7G+M5LuvbHQAbTdTlda+
4v9TRaVx614+ZAFnZpule7UiBlJFQrhpDLw5WXcV8Ere0b0csoHE8FJtSHE0Foiz2b6KPlw2ErLm
NaXxLLFGOQ2UA+rP4ioVHNI6uAKb3MJthdCj+w0GQiiydDBYxymSo/UG1KBIbmF2tB9CL2NZqZJ7
NWvfRlkTyEvuwKhPJP/ifNIj1NRlNd5LHEJFNtDGpka5Rsj8PknatSNRFTBIeW27mvkyh/JSLfhI
t8dsJ0SU/yZcdLvnlLAXJH2r8P+rA6+gqdXkMlmvFHtQi7iYD8y72R+I+v0mqmCj8+HZeiQRRvgC
v1v9L+jCfRLuDZkFoap8kbgBd5zOpqnUj7LFGtlbN8JX+lVmWe3qJ/ZN3Gq99s+syc2K8XGaoT7Q
CfglKCXu3fCitXJ0ZobJ0Z/hJc8cFV5oDkjTxWpbuFWZW5tSqXlW066yB1NgxBm+scnOSX8zrqE8
EyHpvyxGPpuxvE81IA9p+Td1FjvfiVzLNS1pbpPWQGNqGMBiTQxLPVSTqlazA9ntLQ/YcM/ANuyw
inkkFyldE271SHeTAKRPyOQiERhf9iWZd/0baHp4BPRQqKWoaJiMsb/2VxiYPEYDBN+ALwmKIV6V
qu/oSAa3zdRtzLC+tu1ywwbhq6iif60Fz0YigCnwLTdq8fWpXD1ZiFU8oMPv0xBujjxfA31mfiNh
YcIcOtqlklnc6rgetBo8vSQ5Vh46Q9Ng5DelOzSEu9oQfMDInY9KEEgr/pMi4aeeq0Ni9hdZL36U
OiKUIEd2wobTiuqzMJe3YiFb5u3c0SCzoc81N0n1dhuQvZ3z44j9diO1M4DKEIta38kbBsn7uGfL
ylfbbHJ/xEoK4gPOjB0GJAApEulTGqw1XhtOYUXPudAzVyYEYjYeQgCvoDfDPwueijfrRedJevBR
+qQ4ivHvbFBcmibZFQQk3IiQoO6JCjZ5sDBXoI1UXGNFdTEjQUXdNvj4tyOvCBS2Ts1KQbS9HSzN
g43C06pRCSKgvZ+1hpDlUVIPUUaQ4YBfFKsyVxqiKxxY6rrLmVUkcozpCAFhJE7RTqvJaGhb3Q5r
gSwGHJJQm+iUq+Ejjyz+dGXBOBXEENcAtZVcroW+KOGKCD8FIchTYzy6yfTienH/Vv+s9hnIJhPL
OKF/x+btZqoLPYZUc7V4JKMlQEIw/vRcvM34jLzRAMrZGh7GrcCBLVg4fs5TUjI1sfNz9yDP7d5o
BWuY15hS8KARfBvyiDG5/FHwkqDmG36JuQqhb9hpJ5ZY/aMfzRjDTQEokEKXF4TUhMQO4um9TJR6
Gxff4+KlqSUrdUWeX2caG3D07EZLipgGJRobq72cGOR9KwxLrCD01B4yQSPmEqq6qy/XJTMaPDGj
BJSm9F+g/PlrNHBAzNU9FZQMLM7Qr3E2mcudpBeT09MfzFBLXGtkZGDl3ToOMDeCc0A6IjDq775E
0jSr8o7JgpsBJ+1GH2u7Rxxla+rkI/7PZjvotL05R9hru5hwOCtFYxjF4EIGzMwjy4cASFLV+d+S
DKZ0UgzYXklRA/QJ39Uofps6PCwVh8LUKcxiSK/hFEEbCZLsHWgrawojfviNftCCJmdIIH5P6mWo
c0A2zQi6tRleMV0a5y2Uk2RAS6nXryAwJc6Q5IyWY6vF8C5CfXwKTLA1P3GCuD/WDfdna9I+xXHs
CXqP9K0Lbmxms5UdCZSXUdS7gR9ZEGCYqsjTd6QyVq100RsqKVn5Ct/3AFPArTJ1cHLL2IpNrnFK
TfeQCFKG68NhUCziXRcJqNLnF60Mn63QjbtZk7ZqmZNxY1RkhOT6ThZghIY5/xjxJyB3ekqlDogt
GoO/zrqo1vQPUAqJl+m9w99pN4YeukFaPEXstY4hxCSRd1oLBstw6ibGCp2W9xhAG4Am4vE0s36E
DXFAlFm1Y6lnRQG70ubjIQgU9n9cDsnMhmuMy+04oV0JuqMQdC02jmYb1IlsK0R5eEnBt5KOMCao
drDZf/Xie5ywH22BTthTFiVeVMaOSPgIsgY6PVnrn30VXgYdwC4ussXKTc0+oAjOyKPQ4nYzZ43I
gU79Wxz++xVSPfyK5EAgBtXU6jab09MPAHdZ8vu0/DazAj5FJJkNkD3Rt0oXQI8IpHVXjeAshJWv
ArkRYwNVj5j4rjb9dhY/TqtEVsVowM4AQLlCAGKwCZM9xplunQXSMYB7wBgTg4/O07aM5AlNzUlN
0TGelhNBhSIac1fRzsUgaWg4adzbHO+cKbG3VEIkbXRBQ0m9LtTbMg40mgpEnaWBmbLB+p0WKLDS
FnRLW/SPSQO2rJr1sTUUKuacHNYQRcRAeNLYYi8zR2ByNWqsSXVlKjbbCudd3COjjVmiIxcPvkT2
dxj+UicrkEYo/Ffs6hRBvkry+Kg+ui5+nyxSaUXspWEbpFyVfBQcUQedCWrS/Zpa9TYx+7fHLKQ/
Ce+tblxHtgsTIA2jHhYd0c8o342pOZHk95UPyiGxZAi3fZoDgtBo+wBJGUW5pkjD0JZwQsdCfCY9
UKzkGi1Y8kpVHBRdpCGEgSWhG1Owrdr4l4EEh0vx9BnuOEpFtyPFXtwA0tPqD5pR3xWH9Fb0CZtl
hquaTvYwLiI/7LFFEuLuZ8EDDOMvzj7dITa4cOYCIJpVfCeG7HbSkThgwLSqHrlmX7/rDSKaJs7u
gohoKIUd5oNM4Uck3Ek6fugwDJCEfIDOd7JI9DdlQoSziZSnIGMnS6qOJAzwTCRPZaaAXrlrL1Wc
D8i4up8sixBtUyaHPAGQje0GADViMn4YQ5FgCmdjV2uo2nPiIt2AM6qCpsrmjLNuDDN0Za3KL/XT
3egjRxBTQEVJuEWl6JmJ/41toHKmGSJymBz62Qg8ku0GKA5cjsKKU8nV4/q9DSgkJbh4iSxdBUX9
KAwwW3O5bkV2UoTvoRbMQpFEUtyfsUGkmKGJjj76T8xpcEDGJZV9rC4ZnH1kX5BRAJIImWw4ilHj
VEV0pMlA18g3DBTlTVBomWSSgFbKnoa9tKsp/vPn8C0GhBMlAyIfsUCISAbkGMfsLPKbQa9oorDv
eD8FvzsLU3ikO7bnAPDsy4d90osACjXrmHVTzIt7ZBR2sAbW7H4jc4iJLQm6UunM0RHCLpkDqKjU
mhkGab6EeoKyM81zLSCHF0Q2kzN2HVvKs2wFoXSXkkMsG9nGqNCpN8G07oXG9BD4emOzD+EAeTmK
EFgn1W8nR3YuUWcU0F/SRJSc2MTQqtzbnNJxsGQK+1J5JMNOTSYgUEOGf7d5Y1KDlCflexz8EY45
gyx8WJ0M+Wj6DgB0T+qp0xYUdJ1ekkx9B4RY2NNQq6uYL5Plwk/YRMrOSksHv/ibPifiSgy1yZYC
0Ss1eulpKtEukPyAjn9cFWKJJA90bYMvto0Vkc3kxOyEJt6akOk2RtZR0VurPlX9tZn20AOCgqrJ
0EjnzWGs9vjmYwUAWK/LWzgax2zK/8Z+qlZyjXyvHv/CNMfqWeE4m3TJGWvrL5e+/bL4shQRtsX8
LZUEJGdtch/UchPMNcInVl+IpHljuoTXYAoOZQsZOtSVlVFo3zkZaY4QTY9JLODPdbDNRXScghtT
IAbl4pXILBTCRBCFScN6wde/I5/qdKKDBsOHprsYZBeaAaGkHDdGcOsG9a4Z2XsME3LNfs2PfJLA
/X1bGU+wNMOqwkrqFCYxlz7LGM2k980045onVPoZyzOzrVk5jpsCUM9Uo3xtJ7ZOtQwSiibtL5OF
wcGHv03iqYHyls2rIAmu0C6srV4Ia6G2dm0i/SjReJdSZqaIWd6jsTprBe7XPpGeOjc91n2fQWPS
/yVRvE4yHQVD91bnOtItJpseU7x3Bk+kSk7sVQ1yP5GsNghOoR4HsgFKVbl3qKWZm5hIsCtk6iOP
Iv07HynN3yOyjZeBdMKKxveMjhJYrIE5jRaSbmlBiUqUWR3nb4bw2gPpRUpbFK4bgZyeHhmAUWAH
KWpAqXOdlTYG2MM8KTJURyaCmVx8qSPC31GlZWmsgf3NzNgwgZljMZd1NbOkxM5ZjPrijewgyite
VjuVu23E12pFluRpS0U81hzJqYRKw+D2H3HitHBaWB7sgAFdxbDNKI4XDy1DHKSFxV4fM82OlODS
+ww7RZnpGYN0Ryy4yGejrIio1s6sxED9YSyRM9pNk07MIo5iqcd9omj9s94JH1nJlGgqSJNMpfk2
NCSmj514rfnwqykTe9IUg/fKF80VdtR5tVXQKBXMxbcS6c+BqISO0YwFPZGquDNZQIxtlHwvjRym
fm7pawjR6ZbhW2JLAr+EyTBufF4GGFMfup4lZz3UDybuzoNaT7NTVgHiW3Wiph4jpiIj0XYNdwK4
AXmlqnQCncj0GNBYRRY5h4yGionOqQTJJ6GETxe3N+9p0KcYhsJzZsTG8pMBuNtKB4Ql8VaIw4ts
tQMxjiO90yQASW23cabmW6J+YsaKuUzq7atpaQ6yqjoVVn4qzJTRi8XFIlnCmXTEezmlvdto9T7M
0puQkm7BrSX1NUO8YP6Tk1D0ao3vIy0rKFEZBtTASs113UReJYBzitR2FZVhtZZGUokHoAqIjbJr
BLMCD8RA+Vu81zoOACAheUvuWIe7IBegYhQJoag93MmYf3OCRWA3DdWeUYVBRDQiTVoc3yLTGVXI
qh7q8hZJxa3X5L3Yz+8cR7lLhvPzYFaJzGWqRRtVopgKQwxtuWjmHtqjcEtGKqp+8pxtUf3uyVfd
drX6JynFBMS22gOySFejULOf6QJW88ZICl/b7ZFyv0FuocczTSLSMpajoz9Bb1OsnZSFN4npONBn
36GIqkiUrQqE19gVOfRDuMNL7ncJpBZ6KoqBmuc8J462ITWJiFZKTSIAvrrQZHEQfFQTI5xS5ARX
63jV6GrH7thYd3px1ksr2GcLKKZcGB1KIEHFhR4c6PqlLvwDa1qVCsYaHIgM+1G+EiQLAFSRkJmi
tGKJUyOvaKNdImzBXox7PZ7trhVlD5zErxLFs9N1Ain2stF45Gu7CNxlr24zoMHRJhMQancTDiId
kYIzRBatBLxezZxgAHUUbZO5zUsGP40xrudRvZQdh/SiIFKitvPoGol3Y/BpSQqEnJY6VMwUA5Q7
QNEqZFft42ST6pCtHFef0rl+V13ieY1F3HAbhZNea4utKejZWow1wY2IdHVnlf6wVQusbwaydakb
FZxWbPfFSqFtSpGuoXOXz9Ik/2kBP6XCQGNGAijkqBzzFWFwiO+6X1GqAX6CWfCoDdwqwU3Ssc6C
oBzQAxAxx3JKLhXcW+TCEZ+rRZa+Ui2d2JcspbBJewewjdsFJmFVy897yNARTF3znBZnYheJF7HA
2NjGM3GiMpXiUj1a9OBl9K5gj3dHvfxtZ+V75PnGFseKxP/KZPVRNsZtQguHCxGaEJc6g+fEjmZ9
N0saKmewbyUjNINm0pSm9zZTnk1Odk3ZxjryMLyj01y+hWEtuZA1TSfNvsbwu6ih9blaezbFf3Bl
oC0lCbIcRAwlcxjzw5Lfgg5qqX8J5PsS0RKsk/4wZKeESalByOBG0G9+dUpQBu0G/Q2KEs45VhCD
9gZowkB/z2pAD66DvOaf5S3o2SpJ2s0038hqtq3uFaJx5msu2VQsYE107Cg98WphbimxqY3sviom
pf+s6lbox7lbKQXwXliTIxen+GGG8CsJ002e4qAfQYTgI4xWcBJmYkdDCQ44kwb/lGMVYQg6vE35
Ka0+e8rxbPqG+WCP87sy3HP1zZwOnYpy889Xn5rxHtX3grwYa/7UB5Z5+k0wsG7tux56qjdbB1h/
AN9Q+cMQNsFE7yqoGRFtCvnI77V6ExGf6dgkoFmDo1pNfu/EzVZs6cVe4VB5lvJbJuhuCY9NiNnd
y+VF1Pdy9S0WT0P6RY3CtZ6s9Ow0NX9d+yjE66zegvIvVp+5BuyPV2SWTm3+GQZkFbJqpYAQpspJ
ZqKAWT9NOn/lkQ4+tOyf6N9l+Z/PCMhXH7J0U/zCkxlWxpXLhwaMbCdstaREpuGFZFtiEJ03Ca7Q
UDOdMWcMD1hoYktAyCTHCRaPJVkVy0b5KaEwaaNHBivaSHjLKMdH/ScXHkW61YotVhU8vXbY7ROo
/v0aFWPVLi5gv+ABP5ryI+JxUw85rBvyHnfJ4PFl9sqrHfAJDXaSD/TCW+C+RrQZo40SbBeGZHJM
tJ1hgDk790yIGAT0qElca643UVVtApK6ygFyOoOVYfjs6EQlCetnbNlzRH9RscwWPqGhQgRvsVFJ
TsAFrTK+pveDJKlDIQ492fRdiQHSTPJEw8zJoPcgfyLVWJjB3mv1L9QSVKQ80tUHWQt2JBe2RCkV
GilmOqRJDNstwQBJT82JAgaoq1Px8vESkLgCvydghryO50sIwJjh/7I882bpvZXfQ4qNs5ic0+SS
1p+BiJPZOFTFlhzPKlq1VGiTAjPwjLO5j07VtB2ke4qUWOMljZxY+LZ6CeKO3ReHcLxq452fs1ax
1H7baDVCOPldrIkbZyoRQm6U5VuAx69unNrn/8D9dc6vAX6UAY7ZTH7DcJfifVa9SeWnGQO1+MvS
P0n+SVjnGfFnPTFlY9iQKn8im0mytSflOg1fY1VyxfKdcKFHDGEz7mLItVycEmLE6Z+pEmLCNich
EyJFXqHrn9NwMRmoB8xtcITzsE5/I7W0mIauSr8i37jf7EH8ztlhFxDdOc1ci+xn/KRrlCv0P61T
xEwDpYeBzfgeyV8D2Up8jeyJXb4KEcqOsUuYJc7xk8wp6g5wfxOP/PCLnmQVjT+kKdjx6O9UIKX+
pHkEQC9PeckPaXkvG86clr+vrABTEftS/yCOlGZtwObtx8fcVz+M6k8z303xVTTHtHqW07mU7nF+
CsaX6n/VfBchE+rRepWDvC+Y23U+v7EbBZRSBU6+/MrjzrDO6aR/wkdT17iDNKqs2S6RiAOCjpcR
KKEUorGR6ddzK8SFw3mEtW6gr9UR4I09T/HX0H6xg18x28KUnqq3ySjtkml3GarseoCl5t9mxqqg
XouCzs/fMu+Vsm+QUoTzC3MPrTHK9CWYBMuTVNiGuWwMv6L2L2Unkko8PNW/vt5AAXQ01ObL2WPi
fRGN3J5Gax1iMaumW4vyje4FMaGj8GfNOdynGIYqPxQtVnGFm64W8f36lh1GvxV6ENbLhbLqTz0j
ehTU5E+IK6tgucHVHLTZRsN8B7NviXqwBSj3KTSDOPfRHTY8+BUSnZJKprTrxeE4gcyafbtKqZb4
+ir0r9RCer6ZQkQKU+uOPly4iKIAM2jXlG4SZ1uQaU5r9K7ezXx3FYhlS8OKLj4medqZRPwZlE4F
+361nbjZFLfTS69VXknRolzkPWfawLJopUOS0rlVfUB9oc8o3mSim2FoNvCzFR/oSh5qn6/MnjC5
YKWRQh3zG9b0PKSpQO8xymvWItXNEN5Z+InMXGG1nayjcEDp9BFovMTEZrXJZBcMIQgb0Aian29C
85mYGXUJV5G0BIwjfXkbqLt0H/gyfzi54ekdDxOslIEdYNb9WNHeMA4iwEjtE1gmy86fiQ0CnRoG
rHg1UzFNcMGm+WNS92I0e5WyFeZwwzQPH+1PkEg2YuKVBd+0sD4IW4GnzAfmohU5QEuCGUeU1kPz
D4yEPvGUMGjNagmLKDInqcYTR+3F8ZjGqWulDb+GVIYSKjWEh7ILvcGMHYUJTc8UsIZ6rxunZglX
tlBGg5tO3xVEHLwpy9fbYmuwMnXTAlDNekazFMbkMtC+gvqWj8F4Ues3oPBkEAFS/am7D3PgnIbO
UbAal3vchCb6IKJLAKqhBq8cjXVgr/yUpQq04e6L/0T1q8kOYcnzowc8Ev4fBnVb4Wj2GSN33A6M
5yhDE1fhAY/oYtK5WrfA/dlFs48H5VozBwd4Dt3NK/zuCh/fCaL5KnBVsCJhqJM6M1t81VeWcvaA
oOptCMZTki7bvncZHW7EjUMzwpD4qS2MVOGocac2yCLSniiBCiFJyjByEWoHiLbjcl3Mw7HTtUtn
xXySzHzERcIdtLxzstcaRHiUDMBk1G8azDSBF1jqdgUCCDFAO72EbJR42wt0Yn10FIz8UHThqS7F
nZj5G79nuyq9N/K/OUAkwdRNVkt87NHel8R7EhW7YuApmsY1WgI+K9SOYHQE3DglQHWtvAUQBEQM
XAbI3Khcj1mxxXS17hfcLhPaAOK6IKtHM7OuJiY8cp1/hg5QSInbmBu7a3VvRk8ntqbTZm906icz
Gs4mGq/CNNY++8lgnNdGn9ySvjziFD0UQXSp/JUqAwVGI7RVG/+mW9La0JpTKzenlVxKx4E5XabG
XttMmPxit2P9h/HTiXxEVmK+UhvJVvPpIMUAWmANySCHKq4Z4N62ERWP0h9urYibgZhcZ84kTLjo
lWWDbWl2zJvmAHh8b1TGSgEhYRLyzSb9VUnih5hYOMrUN3SRJzXX1kX6CYbtn0YQh9EAvdw2+Bqk
UNhLcbGXQwbvFKapmBGskc1PWbUuaS7+jQlbEZqAowq0UWAtmkrNJt21dfVZC/FfpWHCG4J7qhNW
U98q3fhtTK78AJZEHB8Df9oCdWlZiFUQhJkic3wAgryjUtORLC5n+2B+VHiJZQkiA/c38spFYT9t
q6TYFNU/kT160qtOGp9Gny6m/63jvd/sQStklpehsbIYWJq7PEU1cZ2sbQMsbcZYxHYEI/wtlu8F
pUSDHfUtUr8j4OeYOUBvHHrtveZ1ydSAzTijA20/Y95k7GOWn6qdsS74DNRTEz3zxbbLUjiFIDIw
UIPkaIdMVUaKBf6mls+6eZR2trSW5A/mM26mtJBrb33+W9oI2li4Z/6AL82yH1Qr40Xsd7l4jpUr
u1UHuFuWnSOPfYPuLGOJ8K8cr7j5cZ8TJiAqj7j55K3mID5Cc4Ap7cnHmEtbahlyKycruugrJlNr
8PC8SuuZqkkdWJQjKEXzucoDFE0yUnFKBRPdkoIWQwkejbxRjXvKAZyRjdApD7neSQxIk62EUb5b
I43jP5Fy0LWYuf9nKYlb0aMdKf6U5EXyQyusCnOD7GCOSXd/clfaOaHg+tmsjhA23RAOolPjT9oN
NnZ97cjpYkIZcBUH5lCNsk76ThmdIIaFzpdiwdjibCaxxh2HbRygVHMjd8a06ViY2k8tAzwfcE15
VJB2Sv1bae10NtYymo9oOmih4cQO4xpjBRtX+IFDrltu3hAgNf1T+mtm5QBoPhOOi+i6jAw6ngrR
JEjigeNV97cWrqLVAna4UPGb+r0ed1n4Mcpvav+sZvrAeyZ8RPqT/qieV624maxHSTmfS8d6dPmA
tDMbNvv2WNz4k3uhdsmSo4wkNd6NHlGa+t4sTq16K0sg3rg7G1xyTuuKwJxVb4LyX657cT/0T/6x
RNlO2jk3L6boao2nTWcs+qKLGJQXgTodYshKc2bZS9c8ODngu8PIlhJ7gJJ/Z/OvoL1VEOOdx4QI
6zf0n410C8mcYn8ENiO8ggmetFtHLfUI1B/AMIX1oA6Htv2hSyddXwvjncNYNK+GK/Dc/5SuvxKN
U7xtPSE/G9Ux4M/iMHRL3/g9nRa+QfEbcf9JxQcZSC3Bqi6LYtgUBfucgiu7K78H9X1qf2sBDI4r
qSdt3Anxfoav7ADEV3BaHrtuL/rX3Hlk5PcoAH/b5rOEMN1vy2jXdt89hRpGuwj6aY4WDhZKrB7l
apNYX3z/K4MoqeA6StvlR7FOvAHhcgy9dZ0my3Zob67StZB7mk1dyl6eTGSuo1fv4cfLLzMFq2Fz
HrV8D7iwlk9XEPGh/+b9GrlNQLHYWS+pq5y+vzZ0ufK4wFa2ukAPudYhr5COoVkslDfscWyjfAIL
yagTdWK7KMOsdfnnS5FdsTgidciO+pffrDOmEiiXbeOa1MzBxbOUbjQ8KqzjdPIqoW7Zo5zbJdO/
uX76zXEMX3nztTxp+TiszCh0mSZQubPgcvhfKUrK6lPGzqVsmY3Zmv2DqpzG5D1XL/PyEzsOJPAV
s51PVwuPTnDBy2wbwmol+18B4RgKw7UUEufkNtW2bE5he+pQWA6HQtxP1q2Fm93S7taIGgF5kow0
CX8GWoxaYNoe/QzCb7RO1qnxMVFhdsqlLb6XD/iBq/QJeNHRkFiOza3ML1W1hRfPMkZbmxZLy31d
35sKQ61jvaPG7i2Ol20jPEOXA9eV+yP9Ip/4RGKek3TXxlXdWfoo/KNcvyO5Qe9nt+j2qVw4ik5h
CrR3PZgP32a8pTyD5hgzPeD7ckR3otO/TfWWOZtH+qddEWcpnPgWwunrv/00Oz15XflfpnxQ2MbH
Kd7eP3/y+ltXr1GEpu8Fs1ZmVu0eFKfYYCZaRR6AJ0rki6/tomUpQ09NlQy+gL3SdPOju9RfQ84X
nXuvQ8BGwU2xV+i7qFrNmpuhuY7VPfNphV4QRWkBt777J2N260CZXrt5P9lfYrVC2kBzsjObfcbi
bcre+2QNLsNVkJt7DQsqt8hWCZ1l0vw1qxLeUelgeEKZzdq1Yekpn2Zku9NB0E66RpAILc+OBAQa
9x96JTG8+ZwGbXcjhaMU0cGyPNwb6V7yD4X2VBIGXJuRyAPrpIWvUNqJaD761eDNxT4u1mj+pf6c
8oSG2iupl/X1Lh+PFl98IezFZi/QN8fxdzB/55iwBPW1KMdpUJzAlenFX5zOyVXxN53lLnJUPsDo
qmvKO0c7pLwTVudpyFFnEP45iYBLEA12AtgF/JgfFOhBtBrKs8J2tx8fUwhvYP2lMxOnalvDiVrD
UZo4z/X1z4OfXRlse+TP5c0CfwDTZ3hAfyI2HEn1ui8voNANaRcE6xPm5g0IHLhlnki2LCpMgiuy
XUkcHRedr63BFpkrAQbUYRY2RIgQOBjNz0rbWvUpY6Rs2dQ5dnhlwFfR9tpa8cmChm1x6RqulN+H
YseL27IK0nbgysdoTS5L/42QysYC4ZEjONr/TFdl6XqmjG7S0NaM89hteoUx+lawnonlYUiOuXIC
x8+85mDasi16qDoA9wQuwzp6q3gpJrqLZBwsDmIUWHwTRbFNSNpLzqPBFATToqK9Wny8/Umh4DFe
ukKFRKZO66nVRwuOmkgzgrBs6//TkIYq0eyfncYQlo5qhiTXLq3skn1cr6PkrJgrjsX0blBRbQKs
ooQu0T1vSs1RWZYiovJqFGcXidMg2evtW1qsaNhpYpBzn9LxapSPFmkXgipaiX8+XzlBD4X8JZFz
YjKF67SdGN3N6cYBT+axyEuubGvziYJx5MTID2104c1EXZ8pAz37U75p4d4XHQg6/orXI6ucpdTo
jA+BfC7yMLazcdDiU8kfbYo5nfcjF4XPgTVxexwjXl+TvS2CTychWzzSzoS+GOFOSLdh+mqf1DGr
2lrxSNu5eQCTLrAZFj21fWMxzRRQcUh25LCI6WZ3nb5DYF6VuzzcJJxOmBSyk8ALo/GCsIhXKH0F
cR/Kbxn1jpxvAI7jI6HoteQ1DyMEe/QmfbE3x9Ng7WaH4DFxjSiAhzPimzVAK/cmnLnxxxh3lnEI
crj+vjuogcdOxWl9/hZrH9k0dlpRKiFEnjmoKpV2FiDeCwm6BUGqItT6xr9b4Tfx8eSuxfE7T0VX
Zr8j+vus93BHBq4Rk87U7pX23JFxoqPCaGixqtWCPvhV/O9RfrUyjTf4JbSArKNu2XhuPQ01do3v
CmWVnO2Rj9R8hhSyQ2Hrxa5iybXCxxz8cJXr2ppMnLzyiCNtIlcn5Szsv8zhJVKuKsugjM2Jqt54
ZYjFW5MuOxP2Q1igIR7Hv5HTHFT1+CbMRyN+TW7natnbUsTNn0FzNUNWMF7iMs9bTdVOzo6yNMGz
Puv5O8elpu6WF173P8SO8Yf+ubxQXYv/wNGQ2cYYGJebV9d5WXyGXf3LCg+psBWnm6p99slSQ1bi
aRIvubwjF1k3z5inFNzc+Z5kZtInj7QJBN6wzCdgO3kFTs+1Z2fBmomnyW2Wz+e45niVj4gNKdPT
FdlR9Zpq0E0Zc3OMKNtYeRW0jBpLnC46L72VwfidJiEOiD80X8N0NMu3kR/22B/N8WB2FyXed+qG
CVWH/iTzWt6sluzdtmKJhbKNzwb7yvT/pv4a8YRF/kauttq1Fi6JeCrTzfIFqr6H0SKoyFrtP6z+
qm15G+V8Z/S85l26bbrfZXQqdB/J/N3Bl0rHDxZMjt6d/sfReS0nj3Rr+IpUpRxOQWQwyYDxiQp/
Nso56+rn6anaB7um/vHYIHWv9UbWHl29FdIFuQIeJZ5KN5kzQWNHEpeDpl0G/WIau9j80tVPlTmt
y55N9VX235G0mVoOzGbWR8e6/+DAZcbVWFFE3MRGGeftePLIEHGuDm46kq1m+GO9U8cWr+xZBmss
2agTreAhQ5i6ILgA7dlx2tr2qmv2eb0Bg57npJS7qculIQ6gMTz2yf8TstoueUD9BLU/n0D7jpj3
1nCp5KEoBlPFXfE3TbKTifuUPoo5rYzSp78MFhwvJjNpK32x8LIrj3NYVvQU0tZ2PhJ8feW50H51
OIAEnmCk+jhC+Kw6VxIl1HycRf3OK34K/RRPTNQPJM5ZT5z+wsBwHW9C+6eSeXTvQ7Qt/5kzmiir
jWyx4O1qg1EJV4Ks/QEl9vLAuEfGEhIFJ/9Ljb/c/3BovivmLGs4gbjKHf/PCn5NfT3gO+u2SQGQ
fw5J14n3N8GSHvxmXWlnA0dNnBzJeoLvpWH7wwl+UQLIP7j9YZ6WTgYjA5jBJaHXbBJuaz8njeaq
fA+VWCfILI5mvRoYSafkofs7Vfqpa64ujsz8wvhQOgRGcqhY+V6trpr8xRWVmYyjw1qn+dp8RJDD
knQRtwyagZpcNTZ6yINbp+PCQRMuA2VLw4dEH1f5I7x3EcgguWQg9Rd90LCL/5XOKe7/VenFtBkT
Dp6zDM0V4DJH+UujzwPz97xn8XG7OUwvRqTkNaUrXeOXjIkxdWmVn+Nn4tBQJ3rTDhi8FjnKteA6
+BvVWEnmyWOEI5x6ZvMgyaCoeLtgJG6FhWVhaUZo3nagVU17SIuH6aBTR89ryogC5uBoegd08iRc
c0V8LLTpOVyg7XQ+veQnLm9t8203y9ak5Xanae8+e6NV6iAXmWMN7VcsbGmylWadm3mrpD706Vb3
PqrxGtc/RvlVt/deufGFaP52ildBtVe0bUjRoeUHc5Z7uANdPpGgSvFy1mJaGm9hc2YF8nNgk15e
GOk9LTZTse+trae+qIDB1INqdE+aA3rcf+2C5zi6qfOB24IzQzurdLiUijSDNJ73lT/r6z+12+P1
hPB/9+mOxbglULsnx8WpEGr1v2FlLzT65OP+l+1qPjV8IrNfybwPS1Tu6n0ABfHX5spxNmp41lGd
5P4Voyke/D/YI1fmXxgcdwD70Y8dbyz3CbRY/BpAYsWvwdehBIuEFjLD+pnypy+deuVsKPty5Mxi
zMeOO+vAjJWJ4EL0JUJ0k5wCjZ4YFPg/ph2Ivxth1k9s8j48pgGEKs4XQX6J0fCIZU1TOVmDdk43
0SqdvZV+SyRF5vGKfbTd3ebpyM105vV320Ptkd0kaItkz1KADI5r+TyaR9Z8hmR39FiM+IklbGAZ
fqZEFK6j4mABLjIGI7ggP5DzgizyeVAemGBybxeThi//ZMOnBEDHfm1Yp1FzpbdN382ToM6xWNfG
hqgtUhddo92X6kdDSdM7tdcwEZV24E1Q1G0lb2zvyBnAqTBi0FDYWNm+CoNntvyn9jvyldrgYheH
3lxXxSrhSrT0rwqo1UDDwyonkUibGV82TFafH71hxw/rfOKl1yO7XMkI6r9bcOmwsxemg6zMOgDY
lMvJ2o0s/cVHCySpbAr/jOAZmawCePos6pOp4QSaWXO/PDhnyXLRcEsj2D6UF02n+/9/uKiJv/vp
ZzQegvRf2X+IIdnwQzTVpNajdBvym9GvYijgILs4XDAGCXliyoclbxnWrVU/rhtmm4pDZgbqYRGr
xlsaeJyzfEzSlrSw0P4IKX7t1k31rYbIWR66uii7Ve3cXtOcqiFOlGBBwoV9ZoskU2RNmM0EKZdx
VlrJT782jSMsZm4u0CVrJKV9mslSfOYQFqF9wcwyD+SOob2cjevMv5rdX8Pvyr0xV1GzAQIEJpdo
gff94fCP6avHJ3qT400LLTPOzG/iK+wGycyXKv8wsnf6LG/X3KFFvIGZw7O9EU+zpO6qbXeXvjnN
qWFtlKNGRgqwP+ppjuRVk6MD3AtY01IRLy7tejMl10B5Miso41oNyWHdZ+0J3RLU7a2bsypWP63x
z9YASuBKBIGBenGQFo12Fv9hGf4gmp58M1J+JfkcvniEAtXORMGgMecTAXIRp2yzRLGM7OrbQtDT
NN9cg4O1SwmbnZYB/M+L2AzsG+gMGFXdDrqOpM15yMWSyhddP0bFDUA5t1CWDifMhiGdMiN43GpM
98UKORWNt/ZZQEhl/AVYZ2qHwjnkylPJnt4hBzmozklgUfyHC3X6puB+plSfNpXSztEi3Xk8VN2O
9EIOjiUt3z2ZdxTWiVclCQ5R8UtqGp/gXQMqSeofKtBw/cE6VXtzRsgGN9Y3txRKxQdfu+nvxI6X
fPTrcDmWD7E5EwVJzDdAfjtHS4aZUN2gK+NY3VZceunwTaBKCpQgJa8oe3lUFxUYc1r2YGvbzkbe
uHU3nLmu+WHi5qyW5qKzbiw7+H91GpXZfAiZ8eWjOB4Nisbyc2FPhHQuLecWT0f0Po3ixuraxGbd
LcdwWSCRjP/GmBLtdi9QFyPYtoIM8A5p+KzbGaSZzKwjvSr+cVw+7fQbcTJ05C4vj2nwY6KwGqJD
BkBj+Z81CneduDR5k0tHE2ovgEdhUpHrg6xeQvc1QFnir5vX5aP2du2cSl7/2MVLcSeY0yYFG5pa
ETH+M2l/nvEVeg+zvTnmplTXTfJDJKlsbYfiZ2q/JQnxLxd58D+WTahzIH8bRHphOBfoQKw8xCqv
6VefODj/CtQ8z6Id++HCFjLVFxIwImoprYYvL2QuHm7btA/dYbiCy+fprgWDKFeen9MvAz3PcxNy
9BNunW3woVJFT55XlVPYydfPpOuBe1ipkFy8BafQDoyDzk0eH6ZczexoXyG24Zgrf/qALufitnHa
U1Ns1QC1TfIp8boi2p1jfyTcuKlQZ/7FpLSaNCAbGe8NqRKeRxqMz+PJj5f8Q2+AKy3VZGmWokNs
undo8Msl5ihWDvG8jfq3WlzT+iPPfh2SN1s2tzS+ytQM4+fzjDMP2oDoR/X5hbNLE5/iazSdyZR2
gJrl9TDmuHfop2bnQcKAxs0Hzec/T8xfuAQmQbbOuTf8Q80MrQq8iXCxiFa6cmsFUCSjme4eKLsY
C45WcAllnIQbPBCLJDsH7k/iYRCRIGaxAHDEJ4tK/rBQPA3U4uqaj5uX5nJdnZEIEdtzHAwDlZqj
y5ZrOruEfbsyGcd7DIUikvegaJw1/F3Dzs+f4k3M5Q8qCfj4glkNZBqPj4pjr/Y/dG8jVm6xJHBN
8CBy5wPk1Fwn4Rqz0cxTnk65mSTywZ25+ANoFGH/YdMWovDxRrlZN16RKs80EmZHDg0kvhv2gpTm
xmihWIvC3qdiJECbULRHk6sqV3+0+B+wvaXuyuyQGmvSF2ey2rnibujUCRBuMyqXAbzBXmQrtsNM
WRIILX/XC4J56gvS3YXDUFvgyEl50ZnQLJMC4k1h3uinmnV8/DGFac1dMzFJLpPiw1bf4pOwtE+t
v2X+V/UKTQL6eq5oiYjzD04qSdnA+6iPWNoBTt7fQ4jN6zx6+Uzqu7lisXj4v762rvC8xsnXlO35
3CKYo1aFAZj1CCz3Vv9V6stgXDJZmEQGmyulJ3//A98jKj5rhu8Ndh+tYvxRYfJtloO0HWmuR81Q
VHMbM3qMUUgPz3y9Chq+mvUBLn5CfJnJX75z9qorJINrolzu1h2pBQf74NSLuqXZ8DcNv4bPkmwu
/2yPa2OGQZF/m3w8+6zvhls2BwiTAWAR4tQrJiVHZSKTsWV9p811GD89RrhoQHPA8JqxO6/Kdc/B
Lr53xIUC28stGbXnj2VhzWzOlnGX7Z0evvP5T9az+I7ACwMu5UMpbwzh1zsELPIVTXQKi3TCumP5
R89c2TtycXl+7tX0krRna75R5XvdVvV+tAJXyAz0z3io08Xs7oLP8bwv4GGNBHY0avBu15BUMYLT
yt8CjxESd27QSkckYB8aB2k9R5UuyLwb5dQud7OXMmouWwZ4b+dFZxR3gvOx4qVBrPSCeGPuCSJV
CG1Lb2X4JnG3Rvvv8IQo8DcTLEhc8ZqzfFeBSkSHcUFiNq+UfYttWzmPCUPpgjZd7rxPEUBtaZOo
rJjLU8Vo9Z0VT3G4ElulcMH0Z7XhzaLUXMY83NbkO3NkONnFNkCiKUeN0M2KbDQk0LHEsTCXXMv7
bZbcEfHbwsI6NY5r+2zJ5toejoH6W1p0B0D7HJwO4uA1UaCdcHSNae52GS+q91TITzAKCaUhob8A
ltqI0/vme2dGhsmGx8AxhR232ZBDPuYd4b/vKvh0+gO/NxQfwDJ44nVYVu4Qh1vheOkwiVLPzDa4
Cfxt3Oxi1HSxfeBMlPG1j70BYfBPRd6TmxxdxUdt1QBvqyHeSFCSmtsg8MRyDfOZ4bjn69AeLUxE
KPQqoO6ILvg/SDErArQDNpU1xCbThXwMDzarM9xq2CSkfWQEBm0V5ayzduret1T+VBPX5L53qTVo
9+Qtu9zf4ZILxfh/lwH/MgiPoU8z7k5CoO01zVwuNqV575QJ3FY0lz0S7zF27PBvR/qSkq+M/MUQ
2cV6kJcxkfgbZY3xtUa8NG6MVbuUkJ8jxsC+wSvweHHoGn+oAOHMk5mO2asVNqoR91fHVYEkSa8e
uty4qPeM8UvshTgTneoo9s6y+qnfMSeIAaQ1oRWq8qNWsUPysOyk/KKUu6T6Myifg6UgFSgTLd+z
/+9au+dyq93SukC/KeXFRsS7wMQK/ABQZdkJmOQ/lYJThTpEZSiRpePxFHY+REuNhuSv++fJL5t6
OY02OuUnM4mw27DDhJy1OICpFkDx6B2iaaE6twFFWsBtIBIN1C0hJy4OFvWRhktdOxbtwfP5iUhT
vfwR4qHPOqL3YMYNmVssYAJUgCBzrLPjXje3mrqzKyD1FaI4Hb0sTneQRC29muFN61ntzH8wVMRG
/N3Qo1pfTvcKjd++RPZn/LbMWKTBzEeP+wvm3phL7MircW1j+ZdWegLdugChZLgiNqhDwm7Is8O9
aYlFBGOz4HS8jmaQ8oqdqbEoXV5C0ytY9dCftdOHGVz4TunhdMmscyMnc+vmkIwU1T8zTqyB1uey
65bl+GeiiElAWcv2VLH1t0jvFBsiNnlV6dFLT4CZHUNeQBpFgxSqH9CvZR0t0SfBhUWfjfTWytfk
byIuRIUEOzpd5lLMuDEmiwiUla74RUA4ZMbD55e8qsYw9xVA0l0tf+SfzEExohL5WncQK8W6l55K
AIPM/pCR4CEuqijnYKS+glhujAO0rVnduIg4qakDnuG9Qf20ILkm8Nfg6mRxBcqaeUp8G4V27oKa
s51uSrbHSWhhCUStIJyjZs8Pom56lRGYmHwnHCQzsv1tjRgvinHX9efASksXSLVxjF3D8B2eLPx6
k3FwGPhKvOJmv5WmGcPZ3Cp3gCsmvwuumDn6UwY7yiJZkjsUqx9KfhLPe0JOR1p+lnz5OaVS3JWE
BfAsrfjy/au4l4XeBO5KHTfiy2+9R00KGjVt8zToQSgIQQDZcXaqzMoe8DVagDpMO1zVpvOUp71W
XErpMydupt162ZNDgQ4ANbxPcBs1k1eUu7IDhFkQEoudtikYcb0cO+2TbASWPQSggJnC9YKDVitO
2PFcI9mJqStojXnL72xxQyPOoJqI8WwCFq6ENYk/PCfopoekR3eJ249S27XumwvqSYHHpXWhT6uM
TFu9TiFkBamHoBUOKCPLR8NYH7tqo84qrgKxZZmtM8/2GJMAxgrJ3HlgqA4z07BwZJcDHvgbFgTO
DBpSUlBGX9SltVL9XWF8UsWVzV8lfUoMO/S3cyOhXgGst+Nm3gSkw4nHBkRRsjbfNm4gNf81FTLm
D0Q26QYzRUe3EaLUROU7QgVd2u08WQHbddEKaZhOcI3ov9zwn8ARXaWnSt9OYLoOzdK89awOqJUs
XtzOvjbx2+dagDowTn5yanQwVzSqeJkC67vEoq9hSHHGHyGL6kkLR7e6aJe5tKXleM4zWdBymq7D
8To41xFZYtBBpbEPnGKOAOyqCPPe09zhRNiNyr0iKbqq/uVPrbwZBdIQkDRzYMhHHmhMySYSbxWw
mGyTCRHzlkeZO5yqAHbI23VgZh0IcWZZCFNasLJT4n0bwI69AX4PamptEwNR6jbjW8ZYnP15iYx9
ak0jmDhMxS/qvuS6gtChbV6ZYOkcIEOUUairUjhuzlLebD0n1eilgshL+fEHEzR9qpRoZKQ3udRS
RKcxvuvKcYRlFnaSwH43ZCNIwYkLZwqGta99KxLO1uqbyFRNRF1daxQeogFU7q+h8BNA99toJEC2
6C1gLgcAq8Jq1szVZZGsGNIXo3EIYPYr9cFLvKbTqzW/KsQZY8I456Me5xUZbX7JaOSNCxdoDVAk
vCWTGf4nyF4QELW+ZnqQPCglDpdE3tTDruaXUOYtM/FLlLIp1o62bvH69KwSPfMC8JNunsv+H2+y
nLjYqmm0Sf6n1m6tdTa8bCUTzVJgrKuod6zIGVbGntYgVLsSxi64OiuFdzjUFnEuqFXQ6BIU4AaL
TqQkLyoXoLNZ9c6jontCqo2Zw21Xry2DTzL+ZogMp/UUnHLjQII26EXAyoEneWpdi9YDH0G2zTcY
RwURhb/ewqfEbuO9DKGl3DVgy3ycETI/ZC+yJYGXPCX0xZbPX+i5a+wJ81ZKNwXKfxs/ipbDbGvc
MDAE/YI1KM1ngJRIE784AymmvRPFogKYn8imm9xhSZWyzksOpT+5mcDcdvHIfs+KrMh0tTEdkgoN
x3Ww23vDnzrJ5DPPEkVhhXYWBuU2CgBgXUp0RSRuVOyzCa3JPxrL0JNL1UeEI0Ti5kyGi4HZoSAk
+d9fVZ8gZvlZzwQHSJffR+cQ40yLrwHCKxv1htluxWmtRkuuo5muzCVMJTjUnbdG1BBRlwzr/pgt
He83l28CHVIq+tNIxHByddHq3AT8dvQyKVwKFHIEOU0ogIDnPqNquaZ6CCSacMi/zHqm3aJe+ist
O4mjIAgO5DlWc6Q2zrIbtyohFsFZDV05+BAQGx4LoY9BGblWtBnz2CJMV+COAf9odLtxV1pfNRAw
zTCOn2wdNNp2Rs8zigS+fCRN3iVAiSxcH9lBtc9mvsmTi1rRQaNcYoto3hb9CaL5Xit2BHrOWYSC
o76q0Jyv1WbPn8SmsmjVQ8oRWDNPqslbS14esRq/JVea+B4YwueY2cbiS1H4MFOCV1yFET0/inOj
ya9OuRcfbBGvrCfPm7gCkvacyudG/Siq3rVsKoCpK7cmeRFPDtEhFe9evuy5u2bvKbYWXkYIQEkL
hosiUIhO9d9xQQ89GlAcpNNfhYrMMja1/+VrnxWC57hpkSM/Ze0b0dn/Hx24EopXRyazdNywt2n5
q8ScQoIFTc9wstB4YEuD9RibM1UO+P4+LYqKV7x6xa3t/ihvYlFgXGqWeXGnFGYRA77hJSE7C7r0
WBQyEekXanBmhXPsATLKR+S/M4oAJXQknNHpcM942ROyMIcKk+iE1F1ZU/RT2re83irROejeGq74
3G/IlCC5R2ncZh2xanRztExauAKhpQTdJH1xYKlCnE8Ed492ZcLTkcGW5aus3Xdnqro5iYu5ZJOi
50LXAInXC8I/lFn7LuulKVNmtLBZ5tp5EN3K7NcMPv3ka8SpMIEfdf1nNBDrM54ZH4i2lr/l8aNC
p1DcyAdCLbi2CXd96/4q/Grt8y+WHu3qW2eSejB7fNTjJY/PBFPq7eDSyzIP0Zd3tbwsTTCF2a/B
dGfiSMnuXACKtAXu47BYQsZhy93ZbknQGC8x62Y8bQnUyOVvxz560TWpjxrEO7ZlzC5sZzJCrKvn
4YxXV0a0UauNBuWPSh6haqxvLP70FhusM3wZKo4EKDDxeI22sdXJNjNtn/8tigux8TbMpJmQQhpo
JoK5McqIqcmzOoLB9d5nBQtdPHXpIDArx0QHJbaFEy62WTEdvXqBFFPIhSR16QdkwpAaehYnmOV9
yyS+g2LFwu6BSIM1g1IdcvAMCn1QOUS/1XAWA/GQAiBWHdADDentEy7W+Svmt8kkG2dRMDFNKBk+
HKQP5s6HXyv133I6Wdk9w/xYyv6s5qXvOAEzph4s3gCkzORzmxBVUrQOKm4mG90FX4vEuorT0Vup
KVDSDuVkpW4t3FEwC+2vXT8h/R2M76Rzr4H/66Kbv2zOnANBVVTs7McfMFtLZ/itHhXWBF2j9XJA
rwI/WKbuCJkmlkizfgf8xVMNByQ5c3/akEGFBQ5tDJdrO5ywhSYXrcXRgboTbSBptwyc5DFYEMLG
s4K+FYdgV2IuQ4xtbrln/GjjqPfJnZZqefIwHYlIs7H8Vxb/1HQdaFeb36QAvsXf6FWHTjtgDeR2
411BCorwR6V3lKU+XTf1vwkbZQd5Sxag9s/BjWxW331+8Wn0oinJ9akdYwuakc/Onr3JBoRFI0DP
/6fZACoy5PSsYtYLt1Bx8YDasmUYUj5L+xjqJ0pfBqCRpVy9RKtUUv9PpBr51nSleQtTsKBDjSSi
CpyaH7sghwz8IEa9RWIeZp0ZoWZIbxhycCeDqw7MJBsDWVWaU+e0zONDXZ9iZdv3e8KAyUu6kYxz
8MLzwLFaFnOLhcVmQHdwETLK5wpy1xZDGCS6At69n+rl0N+w8ZMozrje4MWFhliGiPP1uZUukyUt
ffR2LYJl4D/FIsQWFGVrbUVQu7T0on0tLTVCcm22aeJKlgEAHpARhKhMgL3KsQVbltuLPHjeVeBn
9hO2vSa8l8UjTb7ADTNpLZZdZcHFZ+L3BZVRKv6UEq7JZHYhaa+DEBX65Z7hIqn+3Ux8n9kC7LRn
D3t1/SvV3g6RbuNCPY4+QV1rqf2rIfEi45u/ZEG4lLuHFr/a/gXwxQ2sL5VSzDm8YrKQH6AYhrSu
gjdZN/NejWflNeD7KMOVHJCj/I66XxkxPRhQql1L89QyePOJuIm2GS40OnKoARotB3mdN2u5OhMb
R7rm5wj4IWZFRz2QzzuP6yuiEe5GE98VubnyzdBOgH8RMxCaXHJ5CU+WAxREweuVsYMvdPMf2yvI
VDAsEuCy8MN/N1C0kzTwpWAkQ9OQjF9pu+ycexDdg+DdmFepv2TenlovqT6OK3L0jV2h7tsU+yXj
FxlIFdC7ycbZwulI8Dv6olD2tNPk3Gv0XoyrIj6Z+lGVL31NatCpCN6aswfcysutCDr+KcsVsV0Y
69aMsS4crRpt7JSTu9hY9oU6GFzlxtxLPsbuQrqIbT8Ka6+R8gfhCa2ExXK6F+anM6xRtxnGpwHI
RV2s0b9GgPtSPVnpVvzhzGN9dhZSPhJ8C/2j0gAVLgrH8xD8qlCpHWoxZ+EV5CTAS8xxhtuoXNu7
nX1KzatbVIsUyDTuRpSUmMTYtEVdSEhgazwRC6cfpoHQcZd4mIZn25+1PUVqBzhqFy8iOqSBdG3K
Z30WUn8G3NIXgBTHIVmjkeIpN8KTQOMnwgEY/qhXVdsR21W1CLHJ6ztVPTohjoCtRkQMCGdzIT4W
kPcagU5M6iefgyvBRzPh/03NMQl/VWKeOuntdGuE0kITnQHY2P2vl4IwG98DcD9aQH0gbYaLwjO+
ne6pHAx95qCacYgXPMiktSJpkb7jTLwl84m3mmnTBZZDyuAG+UJQ9y2eLiRUkfROmA7AZueW85sv
6ryatzrpzIdClsTsgqJU5cAQsXjLMXjl0Kwo212fkLQ+vmn2FxBJqDzC5zguabb081tEGnr0ryf+
x9HWuBMXmORIIP1DpVEvi3WOVMz4ArtCF1Y7zKYB3aaziXGHXLO6OiBE5YUZCN/QkURxg5vyB/8f
mRp9yUS2iZynV7yi6Tea/nj/XKfe+UCfarsG6p0r3MnLAhsYIwA+UhHanqwF5skrlHzLxqHDWs5W
DF8XE9K7KrVkHjBd+0JMSokg+StIEjdq8llWHJk5uufkGLab3NiXBLA43seknfn1FCogP4TmIHTO
Moy60tPCA/NbQNCARJjlToWZ4EILBA5U3nWYKiN6OfZP3zE2Y57JF2TipjaZBLOpOyDF7Ixn1nBV
y3fSomaRstbCQNxdirrqqwMhAkgVd9kK+by+oVBkBc3eHCytOtXKjccFZj/StkLEbzgfJ6U4FfJR
Tr4hkRCfSxzZVrzrge8r6T3KTD/0aIRcLAo649L+tKQN2Z44ojEb73rNRhndITD+pxvbPj4P+byi
RU9D+IzRashfCa0iL0JXGmIdkos4Asbo0XmH2vxyqo3hYIZ0dWVBgA2YOH9bVp3KT1v/BeCIOXpa
niLULShK50ayZVUQDrQVFLfz5H++CkkJ7NDx5smhVDUycDYxfoOcxwhAgJxuKQGrpHEKHGdlbVj0
8yWi4/St5yf17XHUOjukkmN4BsGbaQp7knOOw7862Wnhws9XMCx+fk8R+E8DB3rJdAziizSVfgEf
RNv650E3ZBW2Zpy9unEkySdYRasJD32D9A1xOiITF4ohUiG51W7pV4CW8iVj6NMGlGb9kkBIBQyO
T9Rnt79I3R1hBTfhJ9pIV9O+nZZ7QeWanNXGTx/yBaegxdJSTBhjvIdwcttfGWmggDHGfxZfU0uX
NiHhBeNszEcOtu/iSY+XzECrRv9rgAEE5sn1gQO9hhAnTBQWEwV6oK5tSgm7l5P9xuDyBvjoIhnp
zwM9gWChjHHmF5uxf7c6+eioAMh4ic/EcwVMFAwWHWqGCXUwrh6dUHy5AYv0Kxp8NiHxlvY5Vn8U
+2Sm+IqJ07crEGCvY+oAvVY+fPnhVO/WnrXrcd0Pe8J1YnnVT4fO7WAvLrL4apnpaGqcy9maihKO
GwP98OQC7AfKylip2jv8hVQT1I3u0RtKZ9l1xJbhAyvYS7tbJM1D+Fz8FIU/tZ36YeC3BhmaJIRw
H70LZVRvOmtHTVYZXSL/q+vhCMyFRsQYn7VHpWePOCVYgH9jc1kw+DN9RMQwclL1u8r83xbicTBB
gAHfXzPYZmRTXAN85mhHDs6mXyPUS6KFxKfnnWKedfkQ9Q+WQIrMJZMADlBBMJd8ZNNINpa5RE2F
qBrUQhOV9VyFUnsHWZ+b5bpZlFgad/B8HcbkmHWIqOEGsYNfcYLlihucEca3zS6BHTWeMTdCIO+G
8SQkjhF3XNBIFF69oeGDZkvuPYkX4Kp5tlEROLckuLDrhg4WGyIxM6ToqGkqaydb63pYDlEm9MmE
qjXTprZXpv8akVSE0oErJUkfangBgEcWz3aJWzFl3pmF5dVuEBCSsVxrfPfUFG2S4SsNj4V0aYNn
l3xEvBv1tAfhqNf9utZXYj+gcB6lV1ce1Dma9myVaX82q0zevJoePrKilMkln8ir12ZH93N9sFr+
uHJJnxpnNxQ5z2ZCMdjyi9DjmQQozzMJzj4L/E1A6L6y6Pt7D9zVd8g1/KPIsqAEj5KkiuQT8vII
0hy91LXUZwKHaHACDmQP5FzUxezRjN9q/aUvnRVCKSFaIZsfoBONFRB5pOxGY9tV6BfNdGHwn8dO
C68MNnqu2LKn0sd8ufb7LfCHJX3gNQbk4pEjqSKqiRJHTtXsqzseLIIOqwY18TLWPuqWSCwOrtV0
5y4Sw48JOp0jUpSrAFLgj8ELl3L+iDb8W5Ub/BaZQSkgjCsCMiw1DtIfGn8MYXL8FSYmIv/Tw9id
wvaRdP/IDMQ84AMh8p6hq6xlbyY131FzGyaNT/zgNVvm+OpMXnbPZUdxWcXYUED+x7N3oKHG41hc
qSsf9HZgB/PTh895w+CGxJ2Uilvkwj0gjexOGWW6trQO61kOAsZOFFHtCNrxivAv2veGPb3/FBtw
350064QhUJS80P9m/DXJNgFbUdgoxF5NlTbr30jUiDdC4CJrybx7oHBCTDS0zwO8Rc13iQ1XWw0Y
5Ll7+TMC4Ml0PdI8r/LHsXDlRNSfgmIxDQtfsNwz3sAF/cmhYD/0K/UeQuPRJf/KkqGcilBl3StM
s90wG+ph7jTfPvoYmQDZX9lYsztRaibGqtZZMyYM9Q3nJMczLwAiMvLr3FCaBwU8OV8jNsqiLVeJ
TVPzDO2QQiAlQJb9spuDowsZk+eO2okNR4ZBxHPFrCFAQT/YOzwEYjQk1dGtKi4J4kdCYNwuv5Aj
SALJR9peh+8mWfHn69GFoUGtN7zPZf6UWC676qeM9oKfshEWkKA/YzBI6X8zESZyFrQfsWkBFvFx
eX/hD90mQoIljVwfxXnQI1pOgrmEILw92f0bi4KESCMaV0G8uvnWSvgpp/pbJUeIINKW+d5G783Q
VJvvTstmiUXkAbuQcAEw7Ea0C2YX2ksxhofzOnwKAdfLpH+OXO3UOQbx1k6fA1N3XURoG/ACJg+B
OmSQxXwSBi18WIO0kki8voVD/CfzOHBxlVfAY5z8SfigXmfWO7Q4U6XRcdeEuK2UJyWxszpjDfHP
ukGYE0lVPuZyMXIKCgwJpF5sI2zBagesconKm6repHKv2DuayqmFcRmr0uQ7Y+KmMpOEy0sBCZRn
T/hm01zLDoOz7CbcTgyiiAyKbxh+Y9OulXadOztgMarkTbDU7lcrgQ4MioTgxiYFJEWM2UHxERas
AIqOGbjCGsta3t5psa7Tuc0zU4rCsYJHw3ym9qsYvjOIsxlcRA1+PLpWZqEJgSXW+E44PdODaeJF
6g/ilOfIE2bhnGtoHPfwW8wwxCTR66Muo4EzZcuZU+t/mDaFZ2ZQdbeiW/avRSbJ60rkUVhcOaPn
Wm3hZXOYqy7YNDD+pdNbvCWoSGP7z6BkWSJSpuHhtkn9QS9dMbH3uMzncb8Lqh1zwtggU+oA78Cz
RNjrKHL1Fp4rMbsBjCfKWWzpMW2FxC7MQ9B4HxFBMcYLX8Qio+bA/zHnHwuERHyp3Z1fkYnR++FW
hqcZm+2rxnu4GhCdAKtQbWvE68jc0eTHs4gAlb0El5PmQP5VZ97k8GQgAlc2zMs9xkHUUcTLm/s8
hPO5iDknAtH5FEJP/TGQnVdna1vf6uyvqPgRdRKwF7nIWYwV4FGJyJNhZfBXbX4iTL5RllP4L3Rw
9nHQlB/oUGSsRwi1s3w12Ttozb7bBpjchLhIouVnLZYyZi8QBMyIrMa7LCIh9vgfY2e23Dp2pelX
ycjrhgvzUFH2hUiC8yxSww1CoiTM84yn728fZ1c77Qp3R9gXJyWRILGx91r/+gegf6Zc2ZJRQSvP
lXb+VhMLi3cndHJ1FjivUoVwAlsGGZajMUCGHALWBXEBMsv/FFnPLQ5z4VegfHo27ulu5NYY1TPt
nwtEQw0P7UDwHygtNQi05p65+BtbqaAls1KRRootTrIWd5OMgYb/JEzrwntERIQJ6hYYV9M86i8y
6gBF26aYSEW4ARXFJWBtRnuU3KWEjGXdVFunNDGTahfpuLT1eRmdzHALnoh38lPvWjPgJa6L6et1
yK4Rn1oN5BmJXL2VzvVIGJeuQ/9gApjNPigeDegblttazxEmOsAEJggk/g6UH7jiNK5qXqT0ZzLo
vNMFLi+YUjwRsUs/s2TkKewLwl/a5Ant6q4f186kQXrCZuTcMnGjuQDFXnTtJhLxCyZ79MmWTrL5
6jH4dwj/3BOY4gybnu1slGeM6Jv0YMrM5Kct+5tvQHaThZgxovP+NYuw5pb14ZCr5ffg3NjQFEtS
hnVOVpo24Wo4V4qDFAFTKOki1TEqAspDwgwzhKVxqxxplfQEBU27CBJ3yAGHtVvwRJ/sB5emRhpN
koGq7vT8SKuFrR0HqQqH9yjDDsrWGBOIJaYz22dUWXRssEY7q6xFBE7jBa4UoSNkCLDRlyb59Wvj
MRqeW+DOEYGFRNirJQwm0ossgF723766ykB8AcTKCzZfPuGSWvzFcpeLo+8cY+9WB595VxPM5h70
Dq0AAJVxykBZ4oIwBK6lnfj/8KgRu6lbAzZqTQZATc9KMjY3WEHeV2o7g5uGmrZYoiUal9C22+FT
bKwNsQ5BecxIovfIrMgoEXOoa6S77NDcmrgKFOVXrN1L5Md3s38pLXjbmG5o05vHyMzIvjSL2bQ6
zQ9qozxZ47toVAvLcCv17Mgb8A1rGa+ZdzQz3S3IF6UuNYb1MLwJ27YkpkeEUm679ACQnnjg7n12
99BYpiatm8Lbaokb4JQgUeuqq6BfZJh5m0R+UrtlzbtqWRiL8RE9Nl+3l+eoAgeqIHr7wUyhlWDs
3WwyGhMiP3hRzu4by435krDz0vo3Q3nFnIenzqPJhIsCFa29gFw/0eSxQRi4ePFRaiqMBnzV4lGw
MakZ3n8houk1kgjj+kyxAB/3prXRxjdYpqW9RulvWIQxk3fqA/uJnjD98MOHJpBd/x5AgWxrB00+
4+/0mLbntniqyRPIcbAQL43OBcmBXj/HI+wxakEyPUkkhr3y6uhXi8bJtJ4Fz9dJj7r81uN/ZC3L
EudSbIYVV+v2xNBJypK5UWg+Eva0MdSZL98w0oXLkq61jtK7fDG/ENTruPXXIQlB9Na9L7No6jkB
ZjOBJYGgSJRrivzKcyhqMgAMeB+cTxiDETtWIEJViRgn1QOnuvdC/cFdxKt2dV1zpK2m7CNl4GRo
HX8DjAF0CKWdsJoLGBnFYit0pOuO3MCc7J13FapBaDzM6N0rz+MIi5fyqqVOlpedA5xCJhv6m5eQ
frHscRp+YvDZzrEOZXozsSXowaE0ufXFy5h/FKS+RfAQ1aY4Kt29F/ORldgdFeY7QQ8d1voBRiGV
ETYIsdOfMbp+D7tYL2kWo0owAWqkjp112/Xw+am1Di+WR8AxRA9+ixMFMuxZKbYVka1gMZa/kr68
kgqGXDJvDhwzLPNqnUnGU+k/ssihJoYkBaG/XdVzB2B0L8ZgDj4JTXHK9W9lIFGNTDG9Wwb06N7E
1LF8ju2letK7c6Mf80x6euSYUbVroWNS8fZ2XgDtnur8yFNuqWez6rDMA0O5msVmkOB9zZt6k7Yf
JXZtaZpznzAPhzdJqFwuxOQLWVBit0Z7Q/AhNMybF2brQsOvo2kenqAAMkr29XcmE9jtOkJ8tWHo
qnP/i+FRwgj2pIdCCDMAMOB/EF9HV1v6VFjPxHiJ8XUUfIf9KXG23bKP0HeaJQIbOqGnzlqAD9Xx
amCXjUxK/WWonFXnpGcHWh4NegsEZiwWYH3oLN/Q9ji0QbqgOkKYZxSER7WNRyCbLln2S8HfksKj
irEX6ZkxPA90UdBo4vfuCfuRTyA9r5yXo4ueB0+gk2bSuFbfmfaaN+C7cuuOUrgIUfhBaMMiguKM
goP73qI8q4R1eHGV6DpkeaupCor9CWnsXW5w999Kn6DwmMiE9cXPH6RT8lZ8hTMLVRqen6BqzYEp
Ea95L9IvCHBQDEhdkvCSOvowGVhM1L71lRZcDKC95iTmpz7AyRDunORRTM9/4H0BsusgIh9viVmh
FH+a2tonP6rgUFDeKJWj9bi0xgOIqcPwZ1oG5rJOTpnuzDRjh7dcO4FxUVotA7pTpW5cp+vnZoKX
hXpC3gbonQKICW6QmBx1Kd/5Ca59LnnUjfCvwo0toF9O5ravuXvPkr2TkgNuF0w9hdgZ7bW+LZWr
Cvl0AiqsimYRQQhSWSH+IsI9iLVLC9byDPyaEPauiI+y5wXGVRJk1AJ1ZlOKBmlGE00NxNggEtRz
6YFZLoR4OiCmwSk0Pcum2o8PyRkDfmLXh5hBZ38VPD7wHDXGtYSWg/1YCLBqZlhUwLApNA7A6Jw+
nSkhNNJvwgcuMRzhXWxB54SdjhMU36+oK8FaiF2bS+WccnWR51uBS5NSCbyUeJ9qyQP/PUwvuOMy
FcJJI+FCyvRVKW8KfV1NgMAkJGEc3AlWW0xcM9SDO5UXtg8NjtVa/p4jzix2THSH/NuoEXIumZrU
3uR66Xsso2Wk6WNKZ/FEa5PwziQszERajBlUN2B4CJtUwQyryTl5TRpW6CsqB88vAiZoZvBCE85e
zi6BI9dgyTNVpxYjaSdmpuM7H0X+CCki621j7tMlBl7Zmng8t7Mw4luKWRxQjAL4Knq9lKZgxLwn
Y4VCFVRcocwxpGWqradmj+odnTDztWKPfRYaEDNfZMLqGUuEnWRCtXHbEhODTYLeQzYuAQog3E4h
lDqzbnBodC8lrhkMTIHSamuNDxWi/EU9btsrulGbNiyxTti2P3ntFnTJQIRks9esImhb0nfd16ug
iGfkjIHrwChHo4HUIb+wsbTqc2i+Zom9VrmBEYNyFidw4bItdroMTGAsdVaABftJte8hUhWHwfOF
vZuQ9yfNYj9Z3abZ0F2CACvmTxs37axW50R6LUqV3Y64A9lkg3kd6xW4U2gfNQ63GC+DKn/I9lHu
l5ICzXse268VxXDbssa0He5zbgl2R3noZoS1LnguXae9R8WVSAqc8JpZgaPnFDGHwetmVWRkhUvw
R0E5Mecq2Rqxc1478m36xeISJ4ruHBkVjR40IjZVMRmHWGoJ51R166OInUZg4PwcYpFqV6hxkU6j
BJH3VbTSZIsF9hXTAkq4zlRHc3itM5zlXplrSxGEbP0n04i2AYAEngr91744qB9BscJuA/t2jgF6
kRxrPLeWAoCwHUKeJ6/bvkET+AynEyPDkcF5zdbohEzr6vNYHO341ttfUffo5WlFOADFWpFA87Iu
hs8+oGDLdJDbJV126lGYEx+iowiAsvL3A6bj/nmcjtKcBYHDQFRrwlVz3kTKwrMDlEXn1qXa804w
wRMNyJqansGD2n2n2LsE2WcevkmYwFUfQKQ4x4mM9AI04Ww9fY32AUe1QPkxyHB1rpE8zcPh3cD7
vNlLzo/R7lVzo6IJ8O6OdtWkHxbqlF2iGNLP2kZ1e1TVBUJCDX24Ord6f60lFAGwEAnTnWM4EmZH
zXrzFZ5wWETyuJEWkVtGSxpJcaCKro4rhw+2kLzrBHGj7tBkwdc3xLi9eZUlV4gkVGnDbF8FqVFi
zHuP0hmxb6EQoV6/pupOtiD6YKmxLYae7ZexEAQlkiaY8q6h04Wz/E1lJCnC7K0nm4lJhSHDuxzu
9H6pYQ2Zhl+KhhBduZhVy8AMFdT4PDAlmpbDqlxCzihWLERz3TPXD6ObAM5GitGQsadFey1P0Gh1
XMoat4AajJVvkwB2hBSXZgPyfsPjeRYqh14GhAJkdAYcDq4WJ0HOUknQznFKQqahLKfcAutx1uOK
PVr0QFrmoowWxpo1SAnVa7HhTOjCFSB9PL3UNWaS+0w7J+m1xUsg3KG+kUrXYLkzzlk4S7py0Rph
Zk8lURfXlI6ZcB+Ecx96FsPVWxW02wqLkhnQHBMK6OoD/ps0dXV0w9xlyH8GUBGLPkMoVRoVtC+d
2+TnKDx/Blw/bV1v03FVkceG7U9js3czN/Gaz7R+dOYlmPmrYfoKAjJUUB/EC8f4SGHRVs+/fO62
8ANbcQBRdtpLL6H22EJiIPgBIPI7oFezybpsDzVNla2v4uI1GC7KlPPkbUoWX9TtFP91Cvb2q+6s
5SnYmWq1cEYisV5qPG7FgJpJMhutsEuUa9iU5kFyINYKJze+5F4YPwkCJzMtEqQoI3Hm9D9S0suq
lPqmNanOuTtE6EUMKAKXaa1BnCZYdkxpgdUergKo/9HCdOOpg8WfMxErqhWIkaG6OvOdtK3IzM4J
VgT5rFc3fEHbBbesKE8GAi3c0q1dC/9c5RtNaeLl7lnGFiGE4Tc2e/ius4521DuJ7gV3ZEFvtrul
mLZUhEJWBuuQ879SCmCi/imGhF/D1HWYycYSDyZ2T8CBk8tXhReBXq91Igrzr0rHNkOCeMXxNbEk
NIvnMtBJSZdWDxBuYOYFFpB/t8nRrU/Bo2sI4IBPAg4dN9eYYsk3tCe6fCxWZ7WGQNhHRIQvSDtA
wKANISyh6d40GEPDWcMw3CfYox/uFfb9BYrgtXbPMR6LroYKDjee1OKs0IMXlArx+4RlIBxf6k44
3NV9ImeHOgecWmNPd6KVXi2G5qSLQYQoEO23E2+m4ai47Rjiqm8ODxmKOWUlBgcxBxj2j7ZxJxCS
efOWeR591b60iZufl/iFCuTC0+lqaeq08TnRtwwfZJItnv3i7dfmI4+wPXc+K8kRDg+0z9wp7AUT
3VUjQFAMFvu1d6lQ5LuZvIV128rnrF2Plus1eEuuSo+Xm+MHAMqkJRvPipdGcSjoRQZNhv3sAr9O
+GVlu47vM0ALiDyEpluZy48EV0E8vHD43gvKhiIM6gMDLp/37CQHa9hv5N7FeFfYvUDOhKERFORE
vvhUMN65GolZXaVQUcrVdAOfIT9pmIO+sx/RyEXBseXRq+NPq3+E0bxDuFUDOzxXwV42L3XxlpXw
pZbC5LB3qdZaZk9l3WPFhyVZucxtF7+qsoB07nreHjCkj981obUOmTQjvtVkNrkfY7hMPXYbEkO9
T43hh4IwdB1bazHTdrFATYZ5rVaUDIDXwX6sn23EGnipk3jqsUwwZkhwkdj4LER9X3MMLvDpDD4A
hxIGAURwIBmCps+mpzPOFRY3xQaRTNg818ph1O8WbhVo+2CHxt7S54HtgPLWebGZhk0W3vUxWZn6
e67eWJ2qgrwKJqfoYCeoQiVnu4UqBZeaYVphe4tdyZHZE6epaLkmtDD9jNSQp1H9rBR0XW5bnB1S
m0P1OigfKlyTmmc7bOeTGc4c+22kEIwJTVp53qYJ9pr+pvhn7F9lb1Po+8TcRMneDO+O9QyBrcWj
4m1S1pCRg+Aag+Mr1snnCdA2LOvCuQbAKj6gqPFgVjRWe6nZGZTO+EnI3hoxczmRoTUqbuZDPdJH
IFFYl9KrTXTqgDrRBejS8TyqCLud6zRECXQZXbsP0mma1pL+qkKGSUCuZAmUNnkb8ntBt5VvMU2L
W1FfdIG/YPw8q24DdGG5/+ILlVpSJLYZdCQZ8/qKLAg7xAksfw7kH/K6sXCszU0XrLxykesznKo3
2EImsPtyGJymfPIwuW3WgvjlmcewP0wQTYxlln+MymK0n3OdSnzOIcuEy242trKTrxhhqvWbFj6r
+W3CiosBi7QM9UWC9zB82QVvQLHb+piUv4FDTQkBfq23zLnXKUjyCD3f6T69gCdhMSUEdLzZ2BKY
czl1exNRAtdZdmj7sHIA4Yr6S1CdBrRTMDU7mDS0kZgNm+NuILS6wnIEYFVqEdIjuIpO2Bv47YCW
duFYr0pCybUPYhRbaCRyPDRspIv+h67+RFxrjwBPtj6BWojIccUzX1h4+J0SGEqAjQtbW6fyjaDI
sTlh/Fwbe2CsyTyRoQgCi5YKr/tfxO3gJ+l5mCfMYD/y8Suh4TNTojLkC/RZuDTtPvOa2byWXjFK
QiWS5RcZn5P03lpfE6tAooJPBYWxv8FPCEMqHWVDUHKs3gWlzsZa9cZbksOJxzJDOWYCDOkxYSm6
BRbrc68/irFFqqWzSP0WOSGRch+DZ7jUmg89FxeAfaccqwRYZK83G6mh0hZYXf6VIm6h0DetFZuD
GGm1IYadNwdPVL5qZXpNmyen7gkKYkDD/h0EHAYO0K6985otOTTcLb1diqZefT4EKR4BuP3zirG2
48nBEsXDq/EofK6wxGrEpCEpn2oAsqQ2Zg3HSmQcQHgGTI+U/i2NjKdEGGP4Pxx/+PwMEdkk6R3r
T38KyWg4mMk5kV/1CZOv4TnaSHy4fpOTYMsQuyKkfUd5FZSnESyrocnNzS+H4qr3D78WDtBfs1V8
gHweeeIunxOo6IP3nfGxeizsxYC7ke4M7ks403YJtYWOHJy1U58GpQNowLzimrrVsC8z0qRcuji2
q5bS6hfM185bcI8UMzyMcDHb2cZMN5jVe8WaoQfZqFNxqnr4/JyEcK/j5B3tV5pAxl6SuePp4maV
/k7HAyJE+y32O59REt+eah4VZaXSsaGTRnRS4WnAxrFX5W8BBGMMV0Wvmn1gb6sxEcXj13lXkVLW
+WsgAb9j0j48Eh2hIcZvwaoCrna2evdqc2XKqxhNWmLvNI6BNTPoq81tSrWG/Lne9Cr7nVBcHlgm
U7xmusTGhokIFQ1puYA5I1aa5NlAUsRj+I6gDbNPBUcnmy3HAa3ONoq85QvPhzv5aVCBAr711wgu
PNX9Xu8/pmGrVMQ1LigAbRkgjrgHRn1Vz2v3P2WPm+kSkMcrYS8yINvEFAzD1sBUezcN8BQon4E2
AUocSIYrax3wyHXXPPk2lOvQLfA9cb5BXq38u8yPcXgZzO3YLptmB9O+hzNYwwGT9oP+7ACDEhBX
P+s8Fmhyox9FBgDMgZ3q+5RdvYfRz+2QSfvODk4gJl22SqhpWkCTkKSg/EGMLWPqhD6KOZCuQ0nE
V5rBRoePFcxGbAfSdUToYBK4agoncxORXqKcmxG4yJ2yJaKDVoKCg3MglCntlkEOr69dfAqjtxHq
SB0DOEzdU2UcGglS0HMG7QFDv5wB5VVkvQDzSM2lHLfCrJ2iZyCgaMPUz7LmdsVU/Bj6F0++N+Vn
rV1C9UsK8UqHaF9sY7ovl7cMopOEXq/qFlO38vVVafHYxrjF770M25ZbUsKYRKYJZt2teSDxDGMC
jmUx9rVj/TpQ0FeYsrRL1BnI4/1ZIy7E7IJNhY2FLV86bHLYjEbQmYNX4Ii8Nsnq5v4MTw2aCVck
+zbesMoIdgQiYgQJCIN4V915pDzI+zCEO0pMibWy1OdIenHY/rGaFXTDtQKqVw88NP1yJEyj/tGj
wq2Yl5jjijlHiuqwxxxopXrPQ75oZTJ3lnEvYdazt8LvCT5cV7jDyDKYFcWM+g8tUZGs2X1N59Nj
Mhnd7MQlqMUsN8TWuw1ncYiLAD6M0G0hgxG9EYYfJW43CPf7ch+2S92kW9whRjXTy1CnqLQEVc/N
AregO7eok8dbkz56lYPYMuiahDUUs36qrYgIctDXfG91VxMFe119StrCHgRPE7JLheeF2Z1MFSZN
dCh1lpaN3hNh1E7BHCDGcRntI9JqrKd46Dy48B2Uen2Njybtg06uQwdBEikIti5i6pgeJSkig3E3
MCFp0QqH3a3h8icDHecc36ruFsUEoQIF1lj0Tdayw0G7XHbDBjMuP3Jj69I6VD7UFwrKElSAHR5i
AWRMRC3GHvve1FpqOD903U7Snov2MzUwDL319UYaE7rzVwaGEeoYzqfkABG20fYG/BrrQgwBA5Ke
vRPn8TRkqVGTbAly0cdHVexsEOaKL2vZD1tt2hfDcZQekkj1/kxsF/yeDPpJXunRB1wdS8bYBBk3
Hq5HZ1zm7I8ZIgMNAbdzL+vruA2z1x7QAoxaBn1nQZnND56QJsaa1YIDFP4GiFGCk/z4wpuCfGCE
G8q0jv2Pnb8iJ21BwIJPz2GhbxIMMnSYXm5h8kr4aFBYRgfyMy2mHVF/tIbzUN7y/p7xxNQFzkbj
p2Thwoj+PgkfabHAsdbingUbr1lJKtCM9bDNiwGsCI+clgH6DPGyBY3sXA0uU/thYNyiKM8kHjTW
Np+2jrbRs3oGT1au5zPIQ0TJyJDvBeSLwbxhHzGuYTVkUC4IemkgSRwKjHp94LqCBs/U7718nbIH
cXuiyum1lcThJGwFI2Q5zK8rxqJ8JMbvmf88xjfT+hSPLFhs9CJ01MQ/zkr6FYZFYO1GdamMraKe
Cf6axB6BRsbK3TB8a6FapZzwLd1/EoCLhm+iCkV1QPOLx5nfwrj48WizcblQDp3/ko7fiRnN+xCQ
ZbAJ3TsaPMT5YsBQK0kxAT8VBhbFdnUdxwvJrikBHvEndwA/bYIceuY0A40VqjhYIXiGwtw0lwlG
2/wVDzZ0fca1+DQUNmG6655YYwrS2P90oOJRjUJ3Z7nSEHFTKhV/GMsD9rzypRPqRvXMlCPlM7UG
c2dDREp81N4ZZ960Zrdbx86txGkLFxn1q8ruBWMKCzqt/EzfWGACyWQ9X7PAC/2Fq0/CLSnoPKfl
cMRHukF46L+lRIB5uCgzxX52fJTvqATOGmpzzG/FFCV61P03X2Pbnyx7G6Y32VkCilJt2uElVU98
Vba0ByANfIw99pmDq/UeOabk5uW5BOv1+m0rHUH1RtAnu1pknedK9QWL35beKj+wFROMDQ4MWbiq
xbgFsbNYOD6yQPYA7YttkA7bJyY1nNcGpqnlU6sW2y79mIAkkST5q6nHXmEXGncFOKVlwNBjzoMm
zuIEwzXtEMRYCrxK5ib1c8AQGhhMfTUmDQyGFnwiPFql5tZ322k5RRveOhluovriA+JBIbxOGOmV
GO2vVf1UEZbcfSvjzpPuhXUcnV1d7MzuzBABU9R4PIXqtxE3PIHnqr5E9UWV70V2Svp5DE6VQWmc
84z4AxkRP4p3N9PnnuMuWErTCpP5qnjJ4462i7GWj3kvIpKGGaB2s/PLaJ8KEP8oPatgkPB49c8A
76cJDTWwPD777920jidISyu6H3Q7uXyNyoPI5DVImpvA1aiqYDPjsqzAXu7wG1211s2Ax8u3zHaa
pBt5OKnKgYAfP7rp3rR0isJV44gw3WMPdV0DQYuoFHgPfifAUawvQR9VjqJwkxsfSWrNvN4+qPVA
Z7hRMMfW1kb5rmFh7+jS2mpB5q1zyey7QCzH6UfnBdeFqF52Eqa8/U8nXTDu0oPjCM0Eme+irK5F
n8ylxmbw3a6BWc3uC/M+yFdx57Zg4w3mX8sYwyWpaqAwfQ3FV6HhC+E22jZBQTeOSLF+dIgAmf8N
K1/ykN6/d8Vb24AD89GBZI8U7gZTLZhy8dIJXmX8+VTQYYrJxZS5VbRrcNyyebSxGbVMGuuzT1c6
zhhQDPgk62tZobmIQWO9M56aWnxABlBXu8T61A2iUuAxJrupWPfmoQSKltXXGPsQvPdw7NQWifGZ
1UyxQBchQzl43FLOx29DclcsXNTRuulU+SPZd4xNlAhIFhq9cgn6t15dOQO90C3+yG1IWg27ToBZ
VP0wWooW6WNCdKzDKbGEIVC/JZcYMpNdQd5xQy7ZqDjnK4g/jxrf1Qjx0I4NqChg/cG5ZJOpp4Nf
nnNMkiSDlkh6T+N3mGY0KgWIBZQ9UBiH5AFmcwjsYCWU0UJmfiSXCVvXpifVq181mju2m6L/KAV2
08DFay+YHGpOB8i84+zzAK4T6rdW+/CAwSZwm1nTM4CnjQri+4gmw9va6apqV6SrcChyqHJ+BRkE
DQ2Gh8oyVF6MkUIxvrQ4znBuMVr25YMQKWZQRZjV8pCpQOxEorvCoJtzU+yvPpx9wbNPjXVAMgUF
hLahR7705l2oIuQVXmH43DAP5ZP5w9kcNkX5klOYSB0kn+FTUGui2iVMEfSfo8GD194D4psQxLtA
CH1fJGGTIT0i78cCzsrhH+3z7nVCJCWBprZsR95w1dW7ZV1zGTSD704BkWEDJHm0hCjHSEk/kFUs
bAI83tZyGsg5kJCFSxKhAMlrLZELt47Sl3R6YVh9mNKVbxS0om+NfqamgjVdc/ZOk6uz2we4VwD/
BA5BoR9TdQzNDYtJkM0VHxW3ybFL6pktkTkO/bQiX5xFqzXCSKMEcvvp/fcqBLqFoJ+CKzuuQwAA
mU43OGvR+DoMGxo3Wz9K/bkfv6rywwm/PXqQ0iS7wNpkBfKOa87PyQ/pHAyeZe4cxFVxipkEVCyb
cOs3B1n5AAYTmBjR00/KOhc/97S5o/vEnMWQ3F6kSoH2Q68ZYNIhARYxE2FiFb3+/tt//O2//uMx
/Kf/nZ/yZPTzrP7bf/HvR16MXHzQ/NM///aMkUCe/vqb//6dP//F3/bho8rr/Kf5t7+1/M4PH+l3
/c+/JK7mv1+Zd//j6uYfzcef/rHImrAZz+13NV6+6zZpfl0Fn0P85v/vD3/7/vUqz2Px/dffH3mb
NeLV/DDPfv/jR+uvv/6umNqvL+rv35N4/T9+KD7AX3/ffyTNx7/8/vdH3fCn+l8My7Q1R9ctWUWk
pv/+W//9x08UW9MNR7UVR1U02/r9tyyvmuCvv2vmX2Rb1WTHUlVHljVH+f23Om9//cj4iy2bquEo
hqFaGtOd3//P5/7T/fu/9/O3rCWYHjOAmhfWjN9/K/5+n8UH4/Vlh/gKUwdQsAyZASI/f3xcwszn
15X/Jfd+SsNKwRDkFJJlR1Y1hBCgbrNfGFN50CELD/YjstV1EUPsCV6S4KEKA3ikz4WzkNHiyS2k
jRBrGAQ5PcVnKZezSr4nebyd7GCd43OqbwaPWSNuw9ASzpOKB3L7UfRbaANZ+2GlP3Kz8U6ZdDJG
aNqb5NmHt+4RRsCVMXfHZCIlxkS+ROlx8o5jDvgnAAQ30lRktdDHtwhCzJEgX1p822SEeBvQ4cBp
EhQ91IPO4Jowf8ZOonrQSIdEfYCfghmiBoZlpAIlAj9pESxt4q/hnuechdqpoJkfYH3YJaTbKJ73
A6pNvp5AooaBzDzSwo4dyqi43mQpoZsSH0EoefxVZWiYY6ZuKMGMS1/t+HNWypB5+Z5NGFU5ulP8
e+gzJTGomlUjOusCP4tfnSyTjWjuqQrhVdHcJswuRHcu91c7ieYG1z14Pe7C+PnkwTpNIIFz0ndh
vFQwF0vx1fXLYKHRedUe9DbEXzptjjetM8wpO0QPBUTvNoAEim1a7ENz7IiGDh9tufPZFNtmyfjY
hPqn4KLSIxPUcEeXaCqw4huhfUIy1BwuwieOiMmDuE7JuGPLC7n33EcvRjwrSkwp6DMx8LFv7XhX
YbQf/PA9l6GxfVjwWnSM3UKscjRLZdB8r4phrkpPfYNNnno3cBfLlTvXlGkoS3KNyfFdXGVoEOUk
lViQCav3h6QTWUVH5OWDWyo4EfB3ExwGrCZhfCvLdIAbHL2zqirQJ+yC5iH0ZEoz5Ev45jinCiBY
HzCDaDB84EaV9MMdY2A2UcypDVPGcMFHH/HoyhoIl7YcSmwpfaawBBkW4mUxkyLK7VDn7tGVTPhh
gqBwWQm3pW4RGMUoBE0cc8iyHBzoLw5QagQQbfXzIl3pOZSE6j2v73XzUDAEE9ZlFQVPxfLqfQ0x
J8k9vI0sD3O0AE+ZjDtVDqcluOCPJeXyXOrehob5diS5RW0/qfIb5ENFHAkTi4eVC5MVlRNod82q
9UFTYSM2nKi+eS8idSY7REZxJ1qkSRnRqnLxwOaxZMotfMNiG+3gPcZKyiJmsGINJKn0ZBFKhnUc
TcGy04Z5SflrF9qMCcK86fiQHPkj1DOVsiAOYcIYyK+UYZ6Xw1x8Zz1rRfw7ZNKXaY+CizWnEbdf
eVfSDg+kkiUY2quMfkdEVOXAz3uGP2KtWCeTjriV6APQ1pLE44dUIfsgevzDJv7HZvmPm6PF1vyv
e6Mhq6qqWbIuW2Lv/Ie9UbNs1QkatKGYCNV5NZ+OTkFbnWioQ1hyHilzxj0VgUJYbRA2vG0SlUdN
wrOQ/hqN0DS4I3e8k5V1Py4j4rzZTAq3wyK3pdUsGnLAgM6NmoEq/Dgb9zMqrZEU1UosfzIXoVI5
GanE40M8ZMPw6xmo87PM/Anwy2FMPlIG68yN0+CR8ADZ8l0Hq1NxDuTOl6jn1PbujTX+hEiz5Yce
vaWux7sh9i/xOO2rR1We64HSNXp4KEFyvutwxIqPKh99RB1cUugqxrD899+u8j+ePP/w7Zp//nZb
a0xj0F0RAHKLmQHGCEA0WLg8o1aE2ynVYlP+aDrCgsMocfTo0CWqnUGG2r+/Eo7Mf73PuqaatmHp
qs6B++cryTpJsvs65j4jZMJkQtlprPYRJ1PUOUKm7pYloOoG7iBJWh4j+fpUY0YGpBYZkBPhCC5N
WKbtspa3UjZPGHUW5ziH5vFUlY/C2JbSGqxYChmnLWNAc9lcFTJgc3v89x9FnNb/dJo7siqzXsWn
sVXxSf9xxUaaLcs24otUdyvns22SeSvDoLCIv6lm//69nP/xvTTT0lS+NcX5p/tXKYkTBMKpqdfx
jqMinSe0ou3SAIH7rP2n/8e7aeL1/vTZFAoh2aRWkk3dUFTxtP7DZ+tteZBUD1am2G+mSF1bHo8V
ur64YPSMdU2uYB09PFSpfIWo7nBm9JIDs/Xe9xC8fX+RQ9ukaTwoHYrJWEi5gq2qtHuxy0MqBJKN
7wQgzwap+PTRBaUrJwxukRYtMx7yPmy+DHyuveCZJMb1BM1dqVU8SIkpThnUchVJEp1qu4cqWK70
7GENxlwb3cpmsyDzCAKr/FFO/qJsIdRCXKdf5nAVZYRkAQ1FoO8Eb9Vb/sfxumdksehH6BYwjZnH
D1QEOj2MRZar6Deq1nfB/bTu4mFqU0tvqa4QPiaRtU6dUz6iiUirZMUWisCLleoN89TCipNCBuax
OHlDLlscD6rFWdbxUTxhmSo9iU/r989qjDL1LoNf5mg1Yp12iPOELU9UDTJ/I4mHo4IUbgB7s9FX
XrXB3zqax/CPosDE8O2lg3pkgq40PWPAYKly+Omg5A2TZl36Irn3pS5PDcpcRgdRhI2A1S0KDgmf
ugcLuwrhxgiNu8VGq4uFfeC3Hp+kAggFCF1tKGFgGivxu/hc4kBJ85cJib5VkqzzVNpUkBhytVgp
DcqbbRI8wTWXnHkjczJRsHUlBhDHdsTDK7AWOtTlxt7EPgVwzotFsPQNaWY9SYSqi2Oyhdxf/m/2
zmvJcVxL169yXoA7CAI0uDyVKaWk9L6qbhhlCXpvn/58VM+c3aXsyYyZ6+mIzqgqKUUjEFj4128I
EJBx/urWDS5343UJhRHw15bx3rQBVA4LlQiKOfxpi4gG51c5QEgrV6KboCgxmzKiWITQRCwoyZoK
Ge9ENm9LZnI5ZphEDIj9IT77SN37iwWPaT+Cqg2izaKpHD6dXmTgxRcl6o6ccNXz2Ls+rsubYHWj
S7+1BtSDAjb0XgSk2Kr81XMVIdWmhzqwLXfrci1HeMWUR1WaIkFq8Lq1ztcVyc1/gCnZS/ay0FIU
+APOeAOHQCLVfU1YZU8h5EDVVEn0lBaSUvFyCJLzJCL7qiIiWjgEwjMgrJcZbLtoHwYxXVWpOR/c
4bqLqA2QyQ7tjzH47lBdC5pcrXvlB1dzgK8dZW3wXY49gbu05zDE4Qio11wGfsnJTcNB59uyxerM
px1MNUvboIxIxolYynx+uT2s88AwIvrGishSzkWfdDuPAB2JsIVShOpGw+FZn8q4xZUTp9+KJQ80
kRHwqSp3lmRpRk6MPozlsELn1BuHDYGzN/oO58qzdb7wa+LjEcSTc7CuVr0rsKaF9qx3zVjv8rw5
k110rG8bhsu8VtXTU959XzcRfi2Pe4ymHje+8yOF5rGeRZGAbAxYSFubNIk2Mr/v2x9rETWqPa3M
gMMoqnCjzTkOtZ+MbzbGgl+/fE2RSa9FsefhpIAhRJfTRHryJvzBScox1Y+ifa3SaueMaGch/8F3
STQ6u07sPYxg2oRqgOsZYM0jum71ZhCIJdFoG5Get7ieN224q93HAMpT3L/k9c02ARZcX113Fq2B
qZ8h44U0AWsp8/Au4vuawM+OGwtGw7p10KyimoGmPArYgGKuteiiYTJKZelZn8r4J14cG/FZ0z7r
MDWcsK1kkva/r/dcVjWbrB9NwbxPnYkVOHp8iuy02a07ql5kt77Pfg6ZiY3Tj6pduvTI0tKLHvS6
juju9uxYRE83qL1Nm4gozHUQfA37r2WMr9IKVfHUN18xZzgbmhL9TL7ja8Ux46VPiMP4HRd06YGb
XC8jFWg+rzgHG/J6Fp67IHQdw9c0CyrwXUVJT9anOEvgkq//T3ShLHyFJnlNcy8rzSFb+jM5xWc1
wHhFTwydxyZ0Rsoe98yBuSE6VK4IdCJ714r7mrgxAwb3pPvLzHxXC4ZiF2H4FdFWjEIneuqoiNfv
eiziC+8xo2XXq9//ebIlgkLdPQjy+wCRawTNsW9tg3JlG7CWOBd1Rqb2iDPDNF+oGtYsigmQ/Ebi
NwKzrXZx5loXXRsq0m87vYoEhpwIvur6eshg9uFS12wiulmO/0pieSMS0FYQsda7Lsz3gVsbPwf9
EzNrBF+nd9ItwMQFxtbxL+NiTp5e2tHTqDBlaS8t5s2wotELN1k+Tck3i+mZFSDk8WGz2l2lAjMI
Ur0bd8Gr/arInmosEjriMQgw2YUIk8UBl9muvAUx4yrWImj9ypb+hRZlCWToZ+cK+ekQE5QZwCA/
m21uBdlC4zftZhh04frobF1cDFJMA9MIFgIwcmKJA7oZ7Td7gZ28AyxsRTVpoPifLQ7WIFR9wkaq
1W+72juLoRBp2jhNbzYr3lFbaBpcrqDGzooMtxToXOgBqhgjKraQKPAgMf0JTCM1FiYi+1pR+Hdo
q1pzGM2uBLVOsDPvIdKwIPg4+YjVzZBvpDpPxWsUAqKT19isA8iisYk7qo8OkUmyyC8nq2WCoa0J
6S9C3YCTZ7i8us5T4cD75fp5DtTwxXeeZ2RqGeI/lPUe5JYYfb0acPFMztKBiAoMPDzUKNohGJvk
bkzyAI7Jn3Sxv50dygNcX9N2s2h1LwvIpxO4DJNkTvMgf20wYpngiDletAktVgcSk2voPSN+bj42
R4a6UaEF9sHEPcpJH3dSqGjrgRu2orVxz0ze7nPSIiXUa7wM++l3DwZig/3CDjEUL3Rq4oj5sE1/
rySsciflkwUTpe/RYltPYwOX2fktIfUWgLdydUuYcbxzUDe5v9eB4jA3ifD3ND7RxT7LoT3M6A79
9sImzbf0fi+STDluScU810y0PvizB39jR2oFrKnfno1ReUvlHX8tUPYprXAlGc/EjBhJfC1m7OYi
xkSDJRjFUQ6JOQFqUIK3kWSJ29G5TXOwiYG76VNNS0xE+vDJxaeoCBGTYsbZ0O9ynGqDg+Xx/Rlw
jcU9SmCcwuf3fMxSaQBHc37e0RZLK4adoeuf9TwAxLskSElTEkAHTjTFmBgD/pjZzmJ2MKPLtuvr
TE8JqhkJcHwyvIqMQLzV7AhXoWad3olmVmwJJ5rvOXv39W0aVlocQLKnW2cXwxbVJKERPGY2RZii
Ud1ED6olaMgrvs4LEz1sx4Yw2Pr37I4QZoHGAA+SHIdr5TAFrD1H5wqX7SyDJMRuXwbTlhplwozG
atNNBq62SGtXtONmhH1qkfObpxjVwSQWKD5N8jJE8zZOtkuKkqmJiIa1v8YjedPuuEnmBPoZkKcL
34l6rCUvBdFqwHI2RCBO4HuxemnzBMcuKlFgwxZKg02d15X3ET3HUImLsUIu6ZvtWnimLUvxNJHL
zOqWxtuc1VxCQ8isBbdi6gzItaP41rg88j3luF0R3SPXJfvTGGDqOz5hKMlwoB3sjvjFrRjk1B2g
odDIAAGhSotxvSgISyXbvMZBOU1wNxXnY30pGdPz+CNZ19M9GQQYy/9sUUr4uMTqERdZcJ/Ws+nR
viwLCpPcQGRFjJsun34u/o82QngKSrgWWaQC7DriIHWb0bdobkZJtFtXr6rFF4ktbG+QWBTxw3F3
97+NhQ8aC44NKkIH5r9oLDx+63/G/+f/Nt++x3/0F46/9ld/wXX/5fGfJt8KXNl2FZDAX/0Fqf6l
tCt8QH2wDeELNvD/2V9w/iVcaXs2mc92wOvgBP/RXxC0HrRv29pzg0BI5fv/rf7CKcjj03GQ7Nl9
4Sll294JILFkfZqq0crPHO1+9UKXvUKJtclMebMXC+Quv9WkMLuLfzOY2OAPCWc9ap2O4CdnwQrM
+hmxMdklnZNsKte5nAkk8U3c3s2Riu9oQ20XlppvtrN42IpF7KjizlzZmhiC1XyjLjCV7JPV3yzr
7evAG76nTGLgBGJidlLlhqfpNqjd8e5vX9Q/gIcOLZo/4Ir1yl1PeVoJOjh+sL7+N7iixCu/rIuq
OFMjqP7cB1hKL1Z1N/sRpLoqInyvwACG5EfyvpDuhQmCCl/wuJsYp3Yn+la0drav5jK5MAtTEgT9
5kq2EzaIkYZj4bHfcOfm8v3zPsXCOG3f14IRJpTnOeoEZcnSqF5SMqCwayZ+vquoeeJ8j88YtX0K
4OKpZDlbMprL7x/3FLmileULAFVQRS/wPecEg+sSesCZirEAmqXajmF6LtKAasiXPdZ0uw6g7f0D
nsJJ6wGlCxqmpMeTcHrAVBj6UsZwoVVS7tn6OPW9ET323yosPrip4u3VuSBkQtDV87Tn2yePgTsF
idsmRHnF4WQOdj6X10WLW7lAEKvS0rtzCiqeIcWuXylkpuw0ZDd4V+HofO4TYd+mebNrLYn3UIVQ
eszZtb1/O95+776vJNOHcPCEcd4gh4Ebel04FliRVsnes2rv0sO3GXEu+ZWySbdlVN+U4MMfIJbr
LHTynAQ2+CE9UldITwYnt2YAB9WaXdBZwJaT6Cg9FsVTJ3vs7BEFG9mrO+RTUWWpRy30a0gj85O7
gPZ0imiAenboF7k19u7rX/vBxqHbF09R+wHa+Q9fYeDbHpOm1tRxdEz/fJ618LXB2yon9BOQSAOd
X/Fk/NIN/qO2JstHzNq+pyK2PHyPMlnc95ZN6Egr0ktRwD/Jy1A8dL8IzH1qky7Yvv/9OW/uo3Kk
wjiJqwP5ZVD/eX6pEpODOTFNHdlfOqM1XDhZpfelb0igQE65MqlLRNtdtuECfpXxED2Fdv5cWDNE
u1Hg57P+KBVCg7nGKRB2xWoN2k/7fGVz2lWaXXQ0NQ+uRcbAmNNvW/0+Yb9iZpn6OKXb9Bujvr5s
aYe8f3WCfvufo2QF5rXjM0hc22c1+fPqSs+utDeTIzq07pM7PY5W1P5MQyiWFV72qb2PUtH+oq5y
GnJFYgQiRR1aT8ncXr1/JvIfzgR8h757oDQw++m84VRxlcciyM/SiXVD68PS2TDRR/uJaROnrl4W
yHItlD1uh91R8ZWa91Y5jXe10J8LjcI7KYVVmWj/Yna0/Lx2POcgG25QZmyVt4x7Z5aGwMx2gSyU
DHdTiDFtG1n5hm6PnUtY+sGaPZSSa+t4CG8bkUb7TDkf3PTjpfwdcacb4rJ8CSG1AxVhpS78fQmb
WztxpIXW1PWhhc0MsL0C2Q69aLlUbWg9WlAjO12rHWSSbRmzoRt9yNVGLc1VMFF82tL4+8bBLAdv
HkeEN6oO9/OUqAcXnP+D8/Wct4PEY6nFBGQtOKhf/jzfGBx8YdEA6kFQVOoqOYh0eBBtstCDrMKb
YZWAQjxLdvPUPekqJWYodsSFUyzLhb18nubQ+1L2g946voduLqZcx9v4UYQursdhAMHW4Do6S9Kt
F0juuajd8zxT1XVbptiNKi+ElNzA4sW8BsKKf9kmU7XPu9S8ltKOSYbmG8QKAteINFguk7FA21tE
2DY1ptmauhifIgWeEKkAQuUMMjHJdo2JMsk+iYnxgzuab0VuGniHBO6VQ3bVt8OP3GcPFprKve90
8LOidfZoAqKSilTv2YtUj2v6TQl9ICoCbw9Q/cGdf9PLgzqyFpKuXidxlo+T1bst3NK12UJii4rp
c77A2WSrRdFS5sPwfcjWrBmXgPdoADmiKqIomuWtTXCwyONf9JPdh9KScv/+s3o6a0jHdYXNrC0c
z+PETltUc+v1NvanuPmtWt2pXGEriddBJiXGj8nYXDiCnmxJwNqyzNc2LYx8XH4NcVmDcw7f3z+d
kyV2PRvqKUoOR2hu1OnZVDrBeaRHD5NXItjOBQTI2GCx0myThUZjav3oB+Sr7x9UrLf+bw8xpT9m
XKwKrqO1LalA/nwo3CDOTKUxhfBCJJzhMoD7RihAHB3JZ2kN30qoq5hy58O+LqJLvb7hg1M4KYX/
OoX1BJhOmJpOawsvjxipYQW6/03Akk7nyn4aAcE/iU4PV1NVbIRn3PPBj558Z9iZYe4/Ki9P9iGc
glSBr2yhXEVNfrp+tK7fjARjQhCxsKiXzJy67H9mDo/5+xd7sgyvB4KXpaF1KbrJUp08CWaOBR0D
6B0RFr1zmiKzJgJr9iDREvFT25qypsWPLLx5/7j/cIGeJzzblRxdK73OjX/bboz2ONvMZdanKcSJ
9HiFmUUPTa/X+sGh/uEaAx1QprvOSkETJ8fKQs/F68MjDE9GSLPqfLpzR/Js4oie6fBZTbVzXbeJ
2kUZgkwqy+CmdFCWW0GIU50DpUua7Ltxqnw/Cjndr1ZBq+gec3HV4gGpQhzD6hLRT1oO+soitUE3
sT6rRCzv06xL8f5MDqWCNB4gbR0pAecoB0Nvdl1RY7jajPIQ11Fwk+SY54MR+Z0LDmbHmFy0ANkh
atCvDXrgqozkPu0q+qDp1F+meY8btjdDeE/7eyBvME5nCen9AOKEUQ3I6Cna28Ydtk6Q/giopG7c
zFturCpbPvhGT/YMjCSl+N/lmVU2W/yTkVR0Q1AlLdb6Ma1msPTp3m/wZB6ClzzAj03bcHo/+GLf
TBWKEUuBq/hO/TdjKF4yMxWGIkbUw7Pfj89D3j/b/Pn9w7wdPnAhGaS0lYUngtMLS+JEVYWhb9wJ
NKtSYGJA2wbDSay8unCjIkzW2vJGxbjSvX/kNzMwtzTwtevbkoeTR+XPhyTubT8Y0tW6zAo2uFKS
IBkv4U3gqukshndwGHs4tF3w0QR4UjOuXyWUTalZH2F6UqD8edwFT1sykKGndbOjcHpBuOxlWCam
VpUjF5k82t6azKyUmbgwNU22RhNwMpEOSLkpNpNp796/E+IfbgVrIotQEDDA/NNaaShSK0wkrndN
W+SHukrP6yZoDrY1ayx7g4c5iW3caevs2hjahbPvDudLVA/EG5QuQaWWuyWW/DIe/fsZTushzWfy
mhw6MO+f6JHW8ef6pXweBEivkGhZy08eg9yZxqC2IAYNrpde9jn+GVEwTr8szKRnCbV99UTBlCs6
M6lNk9jNpx3TH9ypJPyxMYbs9UaH9GfwrsIHvjybfae8ihefXZrlObsFzTQFfc9bPX2d2X30QRXy
9jnmNtuut9JXNJdyUkXneVb12q/hDTTzs1jQHgKsf+q87plfQ3auPpg33q4EnstyL1zF7gEY72Sw
iWQMosHgbkhuzPEpDniS/ydPsecxPx2xgsB2Tr+XrionIKgelDpARoCwDIUVZdNYNQVgPiZSEKEi
e23t+XDU3x8U/3CJgAYwtRi/XOjp4B27LoikAFZjlTmsE1Vux0RMfTRRvf3mGHNQCtluUkSxA/rz
sc1cN267Giqnv0Ty0DU7ixQCU4Z3uSR+MjHdz//uZfns3NluMcqppoOToe4aK26STmuMeBuEFZU9
khwyAi98eGUn4BcTEhNwEHiCbXXw9kidn89xmcBCBqcoHgvkysdy0PLnW2Pgc71/Xf9wtGBFEz1t
M+kSUP3nfczHsp6hnpJS4s7jXZ9vyhaIzUw1BrRBO3wwOJy3sy0YkBAObDF80wDG/zwcW0R64oaY
+MSeiNbEGTYPHbqWFc6ATaGa+8ZDQRzSe8S4YMpupjj7nhHe47WrgapTghr4xa2/9m8Gv/oxjPLK
7nLk3xFGKLggTdmcb52i9R7KDmr4+/fq7eLIGYPla0BQOP7OyclD1CxCH/vilX5Rb2xrwBMhXiBV
jNOyt00M2z6asPuT8iGjr7p5/+hvd0weBXqg2amAVrpvJg9ZL7MwIZPVkGA84s/2j2PRVngRNhl6
vKisKNzajfNop/ayV6bhiVfpd0Su8k61Q/DBd/lm5IAJC+GjmpCQGt+Abmme6Hn04F3Jsr/hZtAn
A+faaP/SN0PywS72zZLI5kR5vgb9ZIy66mSYWkvaDIqjwb5d7gATkNS5L1UOyy59HD1KlWoOPrrh
p20CCbAScLMDmi6URNQGfw7WvkoGVAAppPbWVV/KsUJAmSfJlS7ncZOTFnCeLCAwQQ+91yEat4Vn
dUYQ1Oe6Q9daD2WL3PppJiuCfkl0HxD83IfxtpoMrpITlN9lqT7qEYg3GzpOmr4SU/BxqJ5ucqZe
toEX1Yi2TIVASo33k847Gu2lTfBEbc69CSVzlfT4lODzM8nHVKAefH+svlkEOAm0MzKgVFVsR05m
Sxu2IHsESUkf5uYaeuN9YBekl+kg+aAGORXJrF8SB0PDwyC05ZvCOGRPXyb1avmFK+i+/z1BiSRO
/GJx6MEsuUtTmknnoUvHX4NBxJcD4BwSfzCXuu2u227ogXlw5XOWDtpjXnc7Q3jeXSUwhuSLumNq
wQM9J7Y3KXMy4PRMpnTVb9sWG4OiqOC2OPaNqUL70ABRKYMRUN+lxaNZAKvYp4nDkvTOR5PBWpn8
UXoxLOlYBOwIaF+49jpX/W1POXdLU6FaWMdmp7bU8qgf8uF8Yu9760WQbqtcbKMUrn4oACTZ4Jq7
IpA3RZul984cQ2zS1+9/6c6xVj49qXXboOneMMWfPjBtNI7oFpkg+6bssN7AbijwvgY9ie5N0KF+
KJYb4O9oO8bYhwDJiqtqSw3bQ31175XUt27U22Sg4Hnnx6YkgND/HBctbraQooYkfB08MkumqRwf
pU2irZvI4hYkDaERNhbpPDv3oCnGoW6M3WTYofkg0sMeIe5n4ed4jJzvjNoRQ7MBb93uUdW6f5gs
61u3jMV5G4aKVofBhppiv4pwCWhcjM5y6qWbek2wCQY6HCzOFXQmXd3Ojv+zqDGBoTNPEMWsD9YS
KjJ8MHkJ8lJerGzeua2KZ9+6znw8xhvdGKgGBmFk1X4JJXlGdhojwPHD68p017nxrbsJ4QHAp8a0
oAJZdniEnLD+BIQSXMlqSA5dYN96VtX8hGAwXi7aW3DOwfgmr7ALapMaxY/9AgXvcy9EfD/UdXy/
TNFvPyOYvlxwgoQikuaQojw8W2/L1W1vSWBwdNkCg1ImmAO71euY92j5J1IJR7VaJ2B1cdaE0Ds9
2TRXQvTPJgNat1jld1aZueftnM7PpvUrWqrOfVd0v+qpcR8rZx4PTmWtztm+gWKmogPMXfeQaMyF
QylwJgStuHMkdr1LgXtT1GGuVqNuswGgbtqqvJJ1e+n4jYKN6OJx5pbpFZNwtZGZg+dKZj3lxWev
IZLBS3x5HeCnGRR4ykFOwkNPhuGVrrybRUjrGshhm0ZOAHOjti+6OQqukyB9wrR23vUEj/Rd4u0V
hB2TAmJMdPgw+iF3JMEd0Vmkezv2igg7v6+/wlRNhw7/Lru5s0zWniXxKC+qzPV2rWEvBAHR7B05
DeclyBfYcCgvciN/WHVsnmxDNLCZ4vKyqkNCCpZquJXxtA+xMj/zO71cDoskSqQPBGaoyRep52nr
h01y2WC4OVh2dBn0af1SNM+mZt1JapjGQYM5jIj6ZldnuHIHMIyhZWfpbZq1X928KG91CgnKNeV9
1xKIWnS37drOqwr7t5/H+jrAHFR5l+jgw6uiE+21EdOjXxJh1valv5c4jQy2P2O6arV4k0Hz8pzw
OsQ+YUvAwFfL6OyQV4gvovpaxpc0G4Y7MUTDXd5kwac6g9q3BNrspCvSO1uPyXk7Wh/hfG8qEx3Q
ZQBZpmXKDuF0CWwpXKekR1kYCuj5gnq9NrUgTRMZAafx0RL0tjDjeOu+wGfXZdOcX8/nb3NxOC4V
slCK2laC8WlCzqMG+tYgvWanU9vfQAqozwoW/5upI2SqThmPbvwyuFjTFlbx7f15+M3WiNOhRoUg
opiMqZn+PB0UidxdJlMojXCo5ywrL+02Q4bRIK1PA7LRU/vz+4c8Lc+YbAEc0X3YQDgk7ZwcsmzG
rPFD5AlVhWOUChWpyM4gD5Qe6iIk175yps0ST8/vH/b0i+awVIW07ek6Qos4ZbAkgRUvbsdhF/Sh
Yx4w4a/1eABq/lAMD+8f7A1az9EQ8GgazFQbtDtPatAwi52+NXhVDUWPf6FgVokFklq7h/xaBHZN
EmQn8LSkCnYk0KQlkviDdf/0u13PQXqg9SsZA8DsBLBQDZ6Ds8SA/rjsp6mLlJQgNmUEyjZFJTCk
zUfw9ZuS8nhQBrfnUa0A0Z18u3FSdqUzUVIOFuBqmORXfZmMm6AcRmIliQty060dSeLKDNGJRVwd
8IrIHj+4/ac15XoWtHYZugBOb/fF01xGlRv0XLqHtcrsN/Ice1AEn+RmwthML3JtwYkrh/wqKwLk
x/MYX5sQjyZWfFLLx54oNeGelwFi/P/BufF1eCseIQCET+rdGOeuYC4xVzvu2Zsq6O+8Md3UTf9U
Bpi86LS+VCL/2eaifEbnELTNfqGfZCrLerUScostCyeC98/qdLu63rCVEaGQQjr0Vk7Gq2XB9bbq
BnVrEJjrsIdnsLj2/JzWMtmlPn65MZ6dlJi3o+7lB7vD0/p0PTg1OeiMWtG1U1whTao+LsseVc5I
67nM2Z1FpVYf3HjlHblaf685+YptCHNcKtsNyFEnT0TbBCox5cKBCsnUk1SH0tcPnp9+c9J9aNu/
ZIreOivm5FrL4pfJkhkvRucL+NiPzhTfdNvfsLf08NBdsJgKPxPvvOxa2943YxhdOxD3i3CQN411
aMzyO8rKYsXg662ufcBW9p7nWYxHTmVKkqOiwt9HgQ1PzkV6RGv2WVvOL7bQlK8hmeapFiVZE8gq
IsQvi6o2ca5GYhct2hw89JsMXb9g+3bN10owX/Qz85121+a/EsfONzIOkYQJ/UOkyKvEIs47FQbY
tReYcI2/raIaDrWvPodx2O9UX13a3vyls5foqjHDRQhpJApg3kmPqJHMIfcdPPLKy5fLMmsPAzyo
y86EX5oSYpGpEbsvuXfTu9iP5Z8rW+H2UH123VLvscSCTmHF1gWN2htmy03W1tWmCggycbMH5MAk
Y0ikEjapBYsIdkO9ZNuhB5LphoQ8QJhzu2oKsCVTJDNjb2gn/r4bxmALF2t1Xa4fJ1s9xbFnn+30
6EDVs8R9XM0IjzDSW4IrMfk4HhOSeDEHwXckMg9tI396C5T9Wrc4/FTPU6I3Kp41/pI3blxB0aDH
uOB40Ng4eJcC9/d2AkJc7InwzQFNSJdga+QtyON7HVCpEPoABTLHj+gTxmB799qML8aF82zYycL6
82D7FtTGXmWf+wrage477ItkerEsqFGMMthaIkWbbPA8nMwpHLEv+dS14WNWUe2GpolxmoN4gLXu
uVvlHuYZ4cVizQQ1OdlqxIpk0+4ykk36/FuXJ59XJH5bFKTbxVG+aR3/ORcjrHd46pp46eg3G4vi
U1KUX4ZhRnIgB1xwovqLLsNXpYoc03Yyz6KUQLvGI21o2XX1+MUJVXvVmuW8EciLF+yRoBLc+8G3
Ajr4jkJixDLukytCXIvt8HcrV1JXYs6XmgFZT1V4PmhEW57LpqLFZtkpakUwBWkKNqaA7jBgEpE1
0y4u8KRwlxFT2JLckeI2TeL2wockcY4lwKud0OApMYRzBp+QqyI7wDiD5S4xlZvFbikN1vFywjzV
hU6vJe58br9KQerH2UPfAVDwCR/+dpLlecvG7IzHENVbxz4JhgiGU1Y63DdleuuNFPElj23cScR+
BoWPVNfKJZxgqmJu8nloF3qvCQCM2cx1qXu+LCBBXV9deGn1XEWwRZDZbl3XPMPOoS8XT9bZdzU6
9blVhLiIIknahZ11kyY2XvSu9cvx02erIUFX8SQHTWoe5mK686v2V1h442NGotDIPJaxc/0coTgZ
uvGn5cyalAKskMoFE+7EbbDexylnrjFmzSZiMnofHdVYUnX3sAQMAX5V9yupM9zFZgP1PXRwvyU4
t0au7xEcfEYLVSS4pLUNBsfeMs1oRE1+1xpkEsbSv4jHczaWDJt7XKs/13P1w0DGx2yayMNmEPm1
ird5apeIC1N7l2HD8+TjsjGhovxEixf5nY/IAnINlllpbx9Ef+vRPzyb+8bdjyPu2Ql3VC18HNJ4
aP0oy/fDQBKfV1qfmwpL9amS+OuSzv0Ju6gSNP8lccn3cVqFqNCjfTIQv9KVzPkEmi0JVH0Bsx6/
1pBw3pksFOjF8RZrwZJpZdv47DBL9IqimZ7atr+InATJB/SCCbSBdRgH8sF+HTK4N+3Uu5ghp+5V
l3UjE4UeDnOuCPFpu+9jVN2URME7buB9Zzm/QlIavrhMW0hoglc3t3YhpZkdIn8xzhjiJ+gRXTnX
T3HWoJGdioGkBImNCZD2l3RB4hKOCtZSVo9XMsKHrxX6cjCLS4yzPeyxHlkzLkPiPfwOtUK3ltUB
VoG1gUjltnN9kOuPWlX1wc90vJ3sGQsj5VcPDR4ss4yjp+OPqHHZCUS+ezml+gbFYBpTLjm/s7AP
b0NHAzmY6PL4txxOwO0CsAVpskn3nrGQyyuktPkQASrzN+XaZ0FrrMUi0s6/xMImwN15lTHUVfSa
Iz1npu3Rp/iJeUVmhbwnsGMM+JzotSwW3GCj6nGhn/EYQcJ08uFn2xZEEHTOeCXWH8c/jV47XulB
Y0IQeRPOf4Uqt/9+JTLRdHV8z/Hf/npjtpCiRY/h5W//9u/3HD/bOn5i1zU3c9lNu5OPOb755N/K
BQ/nJc8OhasRd+L7TpHRXR5/6GLGeHkocbZZjj///dLxT4Vf3PVLUu0SxzLs9cY8AU7qGvzrC7KA
7MHRpN6Xjro6/vjr9UAOv/O+C3Gl54Xx/78qspHOeGSjQy/TfWpXxQ9jM42lsdth6TakB1aLYitE
oV9FjAWcQOduJeit0Ewv9zlcn8PICr0NIu28yno+5OtnhKZdTS1Cde/rItiPYdJvPcKvXlurujx+
RjAIfDJnzB1nXam9bL8GwaLCp1GM7iGreWDDRfoHf8rIxMGFT3lJ9FLPrC6qEz12JPy7iaWzmUs7
2h3/KmsLCVqk7gn79O5rXMuO/ww7JN4tcc5mPV+Kz1bXwbwOr/O6nh6SJaivW1M/jLU0jzbdjsd0
imkAJhpxd92YRygt83VRID62sa84C8OYYPIk07vjmxO3cq/TgeDK9VePHwJHND1rskFSnwz3hezt
Z+e3T8D4r8j3RpgwTfHoYWF+YSw/OoiVLVr1CO8ar6m+LkO+C0RU/Zrz6BmAJ3/1pqKA8NoFV1NM
yTXkAvt4a4pe3Bhb+PVjzeyf68idSR7IMZN3ffyPJ6fcT4kTXJS+Sh9in8jNUZbFT8/BmJ6PT2qb
AIF8cR/docXuwhm6Q+lglcD6DwKNoe0XpdvD8fOZYu9bWDKvdmiHrOVDc91oe76k6jMk2pTdM2Sd
v65Qk6Ts1WX1fdGoOps5E3chZcpOpFaxS9OGAVPjEwRPuX3qi/baCollTSpqxbApiuekj0d4GR6M
0sQunkPfwsK4a+2L46vWZCfIkONoG6xvztENXCiJO8fxVb/AvAMWT3d2/N1JtOpyaviqsZjIn0fJ
ah/G85fjix3ymbtI5IfjbwK0DI8sCVji8rHHH03wPM9T+Hh899L3u8HXCUGbfBK+ImSfW8PN8bV6
wMRhCdF0HH8vGTFC9RYr/OsCYl+Q95LMZvfXSdS92phJNgQ3cqQsbpuLiK3cf1xAE2T7PtPi7Phm
LwHFs0MJz3N9s0TyfV0lzc/SI1vORSWx8bOE0td0UXEVavyxjz/ooORXcDBrbF0a9CX/fo+bGh/X
9vXtf/2rVd4nTdVeHn/l359wfAclZ34VJA4H+Otl6/8xdl5LjiLbGn4iIvDmtuS9VLarbojq6Rm8
T0jg6c8H6t3V02fHiXNDCNKQIAky1/oN+qYyST5/6/D+cW74W69VBuhOIU+znEvM3uOs/6u7aZRd
b6/GuDF3c+nXdcy7vzWOjKDe5jnf39Tqq/RroHPBvPm6ljxt7YVD1HyaPvNWna77Ppiv2l8lUhvP
baEW20aE5yjWq12QB8bJKSvjJCvbQbvXBYAiRBxtlNIJ/T0OiyXaq6fGa/p6I5jybBQJr7JxKjkg
BPyf1qofIczXZDk2OL9K5uJWNzZI9mj7exeVY9g7XSuPztB0UImnU8/11Ia/QQOnYhHLdprt/+p7
rqOMwbtX17wOhgSAa5em7XEm/M+7it8aq7GyukWnVmfAff0xs5r6Vk55cSbUFwDcTNKHCt7xSITB
H6v8mIJOvs3V4sDANAab2o5EGC4rlf3oFql7uO82fvBcKZ5+mBvMXcZx/ZKbbX+4d+mryDuGxNnn
3uZNkIffRI+A270PQ3bvoxygcn4NK7E/As129/caXlx/D1rETe9d1lnwwy/q4edu1bd/M/8SPyuT
pkSgMamYu/7qzytR0RIOOY6fg0oRGRmJMe++RiUnfwWV6O/uXqcPWc1CpFN382XNFYkKoAdqR3J3
H5imoD8XOFn9sw3xLNQ0Wjf7rV/FInlfsSC5H5tvlF2NrHyIf2+/+k5T9C3TEVOpe9+d0THpzTt1
S5qXDGOrIelSgyYCjj59V1ZG0ijQJCyheT82yCjmg5Ld+7x/g6IiWepi0HXvkxU0rFaA8eje8hOY
NwZr0YUtY3tzP49t1cnCHaW2+Rpb6+ClYBqi39z7kSkz/ixpxKaazw3hD40ZC8e7r36RimsXUm/S
zX18iU5EAiv1cMO67+e5SYzyvhoSj0X89OuyFby/XFFaP/ebEL9Nu8dn9z62xmOZ7RWyX9/7bNUM
qKYYUAqffs3zyQPVD5YZSMr1z7G5BmxeK8/Wc7GuQSYR6rUVbrPIeDlvBJZPmO8aoQh3UVm3t7G2
xFljlT/vdYOoN8PEEG6TyEd+H7cIu5a46vmGdzL/vcuaf+NFTn1L+qy5DRbZUBXFdNK4CMLMu1ON
e3v5n9L7btJZ7snKVLwtaJpNm/lQwDfx1eV8KOKQ6o79qvRSbWmrXX3zCNWeWJZulOnsc/08c6Kz
kTvruS9/X0uLUATSTmtWG+5JWPq9317pm1tcde5p6nc++9x+PuRH5m9n/9VwbjPX6gLHOU21vg5l
U/e/Gt6PI0RPuipAC7/MNprGm8eN6vLWWJ171kS8/Drk1b56RgTCcyKyDFLeyOlIZLuV8dwruKZa
hXYI0/xlvmytIAhTBmKtQPZE0MJNN1WtCvrlzk9XaPFwQ+ghy3fzaN3BtU9C9X+7Jq0d7FNRef/5
VqriXuPnlzTtqr7y263CqNUic6r8/FblVGPane+cH9T/4GycnjoEIXzZxB8krXGCSmt3o1WhfWvV
4hOkp4FU5rvfBxFmV1ghxZnrvMd1dspG3TgXcXQRPEePrqmoi7G3ja3vCm+V+S5s/1K99YOSHnpv
lNCMIAeivK289/pYL5jHK0dYLOkTIhOPoebynGhG/ZS2oY9sc4LQt25Hb6GBSwLSPR96IvHoAoW6
mXcVa2PhMk1Q7Ftm9tkOfzqS/K7034GIHYEsFM/SxYE1jkxjUehecIkdErBWlyN/3o/1NXSKDnl+
JvbzmNqAHCSCfwFmQEnyRGDi0QhbC4Y+nlWin0SCI2m9ulqKBKFujtcuyPJNL5J412bZuBzUsj+m
cKeQHJs+zvusKX9+MvT0TdgCnb1fh+ZPUV1N6/apxdzMaCxYNyG6fPe+yFb3x9/azCdI0qQ6AhD7
On7vZt7/ajHvVpWJp1evsqCYT/XVZj7f/Sxm7uWbONU/vhr/Wfurb10pCXZ26f7rEudmlYeBxG+X
kjk5T8gAQbDfbssfp5+7UFqnwcvM3X7dhp8XP92rryHNxVXtPJWj4m5+G+BXlXs7Z0SBwTR75G3m
HqbNvfrXkO/nGgf3IOX+v43qz0GXvVnDrDQRxPgvw5qP3c+Rlxqwl6H/8b8u59d3OdfOo9reFclr
3WFv6wzFu1brzALVSlyzOMu23TAMO7tK+/NotsxQbdNBqF75Ltqh+4cLLOzG/DtEsukBoTb9JSpk
vmKNqp7yqKn2pU+Et3dNAeoKzRKhF/JjbIJDU0XyHxt11TjzzU9DTn87zxSPpgtYB4pBfPDM0jyO
Rmqu2qrGYbpnXh20hvghSPV108nDMHx1wy785hHGXsbK0F4yDSvOHLzqljBAd5kL5iosel5+jnhi
eZrNDytHHdWw/OF5jAZzNUSBeZxPLJPIW1u9bB/nYc0DFJjdzM2RxDhUwu4+FBKeC1MIcZsvkeRI
tZ8v2x6TfNUlnfGSkZR4cEAe/a35S3WIun+m++ZONxCXMgOvVinP8E/GXS/9dFsg6nKdb37jJcU7
WqTX+10y46VdofKKbp3+kOk4tdSGqNZRhY9CE9jewSFRse6cXD61NWTpuhqjvzT0MuYRT98rOQOy
DrwXoXakuKFBnbtvhrIvMPkTxo5AZrxTB/xc7Dw/51qEFIgHlmQ02nIBaKt/ddWmXLZds3VDTbtk
dQK9s+YZmycjL1Hfh93q1GKh+HiGZayRhFYk+wStLMvDP8+rP9MiHldNbT2HI5OjxES+T5PIkqOk
hGZHZw5bMchm7XSOsrd5YO95YX0AnAe+o7jhudMU7FFzZVtVSHnwA8jfR6d6j2LW5qI2Fg7S4BtA
i5jppFiVKZrenCw3kY+RWe5VG/zQGAcV/spmj+NLgfZW7eFk36gG5HnfOFVjYWJXUq14J0bLwIvV
bdYm2mvWIMysGS9hRz/8D5In8E3pMhurDZTs8TGvSGnE0OVO+yLxn/UeEZ7GwMJQ5CxH27R+Va0a
aX0HSTdvsLHEgOPuduhZGSJ56YI4eKlxWgyyoXwqe/GX0mUWBk1egy6U2vCiNcpVGxQYkw7Fk3CH
6gJRaFgHhoLzj7ep4U8H5ISIvr7bXZq/5T1+kzCI5LmKMRiwdJQlGJiy6RphX/skw1qn7YIPFwKq
1vrVc5EbzVqTTrc3pg3BJA3RL+tgwkE9GXWKyqJ9JB5rnOYj4MB+5A5GO910SJX531o0qZQVWXjI
davYetzXU83MZ20oXXJLcS/yMmXRNswktRqao+Pn2HPhqRs773bQ13+NVfUyVE73ovcqmO4K2Wqw
Pqe27ONTNWBZq0XQj1J3hIbgRMmbqjMNkD5hXL08Ys6qHC1LQWTQLnvmA89uTjTOREPiLYEPvioT
JCMVpkOPqDZFcDOQjIUlX2UqcoF+aW3xLPDe6iS6lVJRb2EOB90EPmv5BZLIRhzv+mo8kSYG0aAj
RFgJqeCyQyD0lAJ4F7kS73UVbRlCx4jXYpbwFurAhorE+d5oiPn5FVpMhF3B4ju6ubWb2Xc10y48
JZRlW+E65XRqeAU+ZXsdZjUqxKmbbDHq01GacWz/exU7C0zyYISh5LxwbWFc3b43t6U1CIKnen7r
onirm+GPasiTc+7hojNqSQbYxkw2QY5kxnyLyhJPHQLAxTqbbpZQmHjUnZ8e0o68fFHy9CWej1W8
GPG+CRbVkHrvsMSVB7siWTaOfraCgst32AIrKZMMdwuvfB87TADCJKqJoJn50UC176E2i31cLeMB
byri3qseTMc6BtWPAlVs7QMsSOqizLBJrcUV0h7254VjP1h4oBpZmb4xnxqXcjD3LGudRwdVdQwb
hw8/rt0FMfASAdrfjxMJ/YYthr9TSwRel3nXXYOhzve5WkCZm+wZVaHgAekyI2zQWkA7MkU6KLZy
fFwntHhQX+3WPiqB0R91NRiw30yNQzu86Px9L15FQLXMPWdf5UWEyRsyz7gxKIFcaVaWvVcoqG/G
oszXxrQryvHWjYQox3wotprRNNuk7dLt6Ab+TSFMXYzqm9IP9fO8SQeUjZgSukPmHMooNl7AS/DY
TYiyIWlmiX7dd1WxrFSn2wpyqXjvlsVpxCWmZWa4dyR+7SSbXJSCCxcJFMTQDem/8dMJMDQyXiG8
8MLJs+wIwIF4W4nqWZ2V5jpFZPlqtEBwNTtfRUbRH/RaR3S+V+ShCZP3oLC/lWSAWtsEW0nO7lFX
3fgxJm7Jz/mawSPFpL0M95Wd4cuoKfYjeRtmAzZM2W6sMdbSyyfdH8eL7Aj9DMp7QmIASoXhBiU5
ONzkCsxRRhsjNRPa+ppJ+7hpvGBcJ6WqnjuD5Y00xu8GAMOFaY7OxWtqZVljQr8Tef7NasrmNiv6
Wm/VdO/KCRiqaiW3KtP1+66ia6g+ZdDGeezlpcezz6qvdeiCaSTpcjUS9QKEsMzFSgxh+ExWurxl
xri0As1/5M3xJEYLbfvIUR8V/1l1YnEJU70/WwHiVEZ1YazmTuGxddBqEa2t1CL91YLTqTzLXSg4
dBGaPadh7rxHJT/4sq6OpZ8XIFhPMalakI9Wh5Zf9Ny11UTcrN8H622ILfMDDqC2gmgj9pZfNkCo
DR5CpZvtgXYaK0F26SEGq7uOecqvKltxDvOmj3PIYNFrhDJnZsv6MlaobwyVrmNBdGFKhyKuWxiA
W8FoAV18tjIh3w1NdEjqKgFmbewy+TCzoV0ia4KT7CTKbYn821CwRDMCK9lVG65x3I2p72ICX6Op
ahdEGIJcP8Gu0U52gWokEmckGTOtPGgCvUSXROdnSsa7rTpn5bjIr+J+RZyoKq19n+LgZHlNtLIC
3z4SpiAQpRFmzP265lv17aUAg7S3PGE8RKm6E2MxrBtEHk6NUcaPVt8AWjZ0/eJGPKy1Vi6CaCg/
8F9Dk7wmV0mo95mbCRc2zLIdrPwExTDFPPqk16CcKyjpxgZKXw1CbLyQSbQE0SeAbv/ZscsNeg7K
gQB7eHbJn5LxxfS19nLlFpcx9tDVEC2HBKGlXvbkgJy6OBfGWQyWeZjhq0HbHmqv4drd6fHmhPkL
IfJz4LXawS9TMM96AlQ+TzJycHKtGsmwaV09+7ALyGpevlCyPFiPoYwPZiFBgmKwLr9XvYmJZ2rW
OGWV4Wc/Kaf7Itg2MsQ9OUcf0+kRNUgQetIbSz2X6UERjdjmDrN8J/PB9qJAVzsVQiGxBhnb1PM1
IIJqn4RFso0t8ag0UM+LSuvOfqoVzxGhU2JXTn/JbLNYZIWCaUEMRhlTCExm3RAxDL3vDorewHwr
SOQqZOyr0jwnfrVWxQiYP0AZJI5RBmliC1+9ilclr8GSB5YryJAp/rIteuALorGhEfPsXFf1B4DN
8TVpS8xRW6F/mpnzPY2SS5D4w1NsfUq9zx8dn5mCG9bNSjOD4jF2SNzbBHzwjhJgYMyc8J2S7htk
SKSL8J0ltRi7CFseYkLB68KLPt2yK05ZnHjLjGyvZoz5Uiqdsi+VFo8s28/zBzswLZJRg42HI75J
UjjNpanLetm0IX7ubS9WEDNjwgFGt+kCsC14WkzChJ76w+2IcNu5ffV1ojbmJH2iIni1SgV+C4O3
i5uxf0LXN95qI9hhWeJ8ETQ1PlgQMS5hF30WjWHuOoFOhul1OLTmjrvo6tpAszX4UQyhdfQB3j0E
tdmeqqKrF1nUj4fa9w0ezQPChqEhrn6ClGoSBsWD0wxMrqanUxorxkJUhm/j/dB4yyGc1fvs+snP
0rMi84CwSjqhV0mdaSrLA8XXLwOTwCc/tVZSzdxnuzfWxBrapS5JYA/MVHZoiCUrLR6998HLb7kO
V91R7OEEZqPCFQoRxFhzgyuMzUvZafrFHFV3EfNShXIw/m3nxHAcB6Vv1efraMZ0JdZBgVFu78P3
Mgo8yLLyCnd1n+vptgNi/E3ok3A+KM51rZjJgS9aXw4MfFD777FXiKtQC4nhaHbmm2c2jrjaBwmg
G2jW4TM0W1DeJe4kQXyCXGveWr3FvzlywXrVqX5Q6neDR+87qsee3S4KH2hxJYthVTp68kEsjsHX
1RnCtr/SvVdfeuV3K4pgKjotHtn2IJnGJbiSTO/ppEOEFVI1rsJpR4Kq1RCxMiNjryvAUyyCeicg
jx9d61WvzEbgR0decFUEVkZCG8XK6kEtVLmbHXANjVvjxYu0mpgFCQ4NnoaTmI/A4ISLxCWa5jVm
a30XpsYKQRIMMz0T/JzZ7qHFtvtehqwBpk85cldMSdSpa3SvlkVedftxKla8odt/7SYkeja8+dde
nci9zxzlt83XsboAipXarbNMYiH3kowrujy2JslD2ABXRL228WxhAZKpW8PGFw69DwUzvF65DjIY
V1FqOZdY6zReclcz9JUdclIocsKvHm1xzgH4B4WmHTRAVEhYF1cXRiABil5FgnVsl1ojcXntWvAo
UToswmCgGqpzmOYcq1o3N6kZ7ms4buec/+KuQhBVNs0V5GB3SjvWaNjgYCTbNj6KNhOhN1bsV6Ti
YCMZCHrnY3wyy0nRWBQIPVQAojKU9vCZceyFgdb4u48keJP659AZ/A8t3ymdER11gS+tn444h5n9
zcr7eFu5bovhqOcKVB/4OG/iqOrWFrmxKXmaHsspPV22R3huzDTKNGiP834KuCQtDXtbweikwPBN
tHS7v+uoZrcwM97TkhiS5lkN3LhYHJtpM+/OGxD2SFWrJiLAvbfBe6kFmpNhbjptgkbyKUQ49yEL
4kmtHwO2WcsoR7Bu4SRAbhJ7aPFKmiZaflZBF8V8GN39/hRhe7czEtCPRomEG8akvXVyMrm22tG/
FqCVSos1tqhU44Cgg3GYP4nUz9dFHP8z73lOZv48PlX7s+6vYzpToOphLk489eC7bbn1cw36zh9N
eKn+H93UIYOPNYmB/dz4/3v6efhz156A/xUpye6P8867fxybG+TWNAWZS8zK9pZpMGBD8GuUc8Fv
V/ff+vnqNqlR9dcNtAd+dfBHV3Pd386JexIPcQn9vhzyS2TaxnfMCBBFNtPqZhUB67HMHlZWMqQf
mq+QJKyN76IEfo7qYXwGqSVZs9fKYm6qhz/AqisfSZ4XqxA05IHlpXqVCXGquUIovEMSCO+1NR00
S/TQ3Cqulzz7XvkxV2CeGuDXNqZPxaA23EU5rntRKW+E2rdzDY24wMLkjXcZA0dh7gu4HBe65LtT
LG3fhWoWwRjNbc04JnHhn0vQnvfRBWEG0HcM34kTxWtXk9jfhjJ/zB2DSMF06VUmnke9SF7MzEy2
mh0YGysr3Rctaq9zBbeZfMGiur8Jz+/35pAZvPBt531k4jnfG73tx4UCC/icFE11ChVmiHPTOHnm
4VN+BlaerETVtTivEgJsFMSe7xeWePtAJWTP+oplHKFRPExb9ynKo+9zBUOt/s6iQTxpRKKw0/GM
9chs/81J+LlN30tW4/+rOo5ymYSHDrmsgD6zxvz0WRtNFYIBhCYqwf7RSmrjjJ6buN8aBBGWPcjX
9yrkBTY2Wr53+EvdgJow352atl74pJR58wJTL9iGBV4MwhLjS1/7t7lvApqEqqPSuulxgf1yXzir
pB+Hdx9x3rmGdMD2iaTrz4EJLhwNsGzJm37p6NHwrcM8JEfS7ZsPkGbtFbW2DXl9vQwiOYMV9D6d
ScaMc+jntKtDoCo4swVp6H0qjr43Irt7zV3gb41dlBvZJ/E38P2ruUJVwhk2+bUcI5t7ExaZAW5s
cD8TK39lXhU/Wy1xCs/tQeugm/xhi8tcDkx7kpsX8aFp4vgx8wVZ8blh5OOVkXjuzQj5kasyYy0w
FejlS6rjb+FEZrK23E7u0r6unvs0fJnLPWCmsNeFfcmjUTkKjUgZalTeZ9uhYhb4zlthY2FVZ3oI
aFfRXn1P2c0VXLvvUXEr3BM8FOeMwSNw3Om+8MVcUn9sX4jIWVsnNAzmzU32njHnnFt6AYaqbd9F
R6vq3aPrKk9l5p7zss6eslxJn6oxR4nIQ3Fr3oUC6x+EXv6Y9+4bm2VZXI3d4d4K6ex94KHwqOqd
VSzi3L/lPrOrcuozUpp6m0SxWLS18fMUrgKESimZ7E01iNED/NcNrJOn88/HTP+xLerocW5jNnm3
ahNE/ecKDgyYW4vx2a8hW/k2TQEG11rVH3hciLei5vnQ5+mTBFDwCCWI+Hwm3koxRIc4J3o/72Yx
2jFaZYNXnEr9gtloWnBTa5Lfb23+6CYie1WcEJcnW3mfe+5akLJkkzGNntoAbimXjcjlbm6TCO0l
U3C1bCykgVhOT08v8Qa5uTzldY7Vy9QIwka2sSozWPPIEG+pZqSLslCZoU/nrSwLZ92ieKr8oXts
iUDPjWwYBIcgQ2l9boR09bgaNVXj50GjoGOuXQlwenNpbV6YiJSv0tSMS+WPH3OlviWCjsSoij8O
bUK0c1HrDof72H07fxFw1a9WLeoXtCsf5lq6XeS8qFlpRJ+R1Efy3v/ZwGedXJmb8WRFTrnyMq5j
Lp0LvurNn4ac/3srDWf5VZBqPTCOeb8dgC6ncRJufjt4/1gpxONKrMO+Gk46DIS/onOC5tMxmEaU
DF5LeHMaUtMV0SHDFjjJNNg1X83CrMm2Wpm8f4383hOxUGsFb47p3B9NrNZEUDgexL0b2JKouScE
1HINrcSAVEI2LVFz3V/7WtG8ExpG0WsscVDI1KPtDeGJEI7N5Nv0zzVvJH4C+YLVr/qB2lJAo9rf
an07vE3GXsRNnZdeD/ZGURaYtYtwqbaokNcWBg7zxpe1uEgzDzd1Cyr/j4Ik0TXMsy3lz4LChS0T
M6bF3ILAu7jMXZlNoQB4KggJTueYj82fNORZV35uMk3/d0FI5mWF4hC6Qf8u8OIYnkYcYxf574Jq
AN4Wun67/Op+rpLXagv51CG1OF3WfGzejKGPKQUwl9UfBXFXeosCc+A/C5S60hZQD7TVVy/zJ6J2
PHvQ1Vv/UaD2EDwq363+LNAEuB+trlg7Ttcxb+ZhQLhFwVPTuPdTwddN9FN4OqK0xb3gq8WgOqzo
6gku9O+uAKARLmnAH31Vnj81EwHbGI3xzwJZyx+OHYW7PxokoCbIxrT341EOTSqwQgBxPABuYHnT
laf06U1GELNTW8Q3XKywpY+18ObFY7HyWMBd8wK3BL8R3lUKhSwYS5krUb16JYvMunpdIFYeS8sr
jlDtKnUr7Son4wvPzMdryrpgJTVLXgNiopwt7K6y4t+XVkpzlfowUs+trkFuqJxNlleQsBr9mdlV
agG+1oGeXOVItlcGSsTZEovSAq0EvbRXPo73OAATLPTMxLvAdndXUpg2JiC2N53NuuSEi7i2wIAX
rijUU9RL0KWI+COodwkayBJe7Esodn28TiHaXWTNG5l/kbh4nZlSOtSXPCNF4KeoSUjZFGsZ5/kl
DUS5lmmecjYVupnSx5e8cep1Wg3hBbZrs/bMQTmnVdWupV14Z6p0a8LGzlmmo1yngWadZez0ay8A
qxJkMVZeWqifA1Gra9+LCG+b2FSnvtXDm3T1tfRSySfy8Ib0ImIzxGyIp78ikwAMKOzJ+ObFq17l
6tkfnc+5zAEkfUxdHtnDVBVZGgx0FLfHE5NdrfXiLeE9czk3RdisWcvWydZzae963lIhNraBz67t
w7QeF6ggm1P0tDuovWe/sFaGANVk6MZPuySKqodEquN9l6XqRGnz0pPXVs5LXqX/WOponea6SRV9
siptznNZ7IhXUcbhZS4zlPJxDEt1qxU4s4rUyddlCSIfDJTNkzxsUEm0PWt48NE/eyhaO1qnGkmv
3ysYeb1MCqPD2UL/T/VICfmI4tbOVdzz3M+8CYYRByZE9rVlX3X6Yq53P9l9C+ngL7IC7mauXszn
5rULm0rBDNSQZXuKELJYZDLKPqXlPpYIcT4XEe7TZarGq2Q6Xo0hBi92/K2ZgFBcFLw6L3PetfYx
DNX0U9dMZyWRtdkpCKG/2AGyilM725jM4/Imh4bg2zcVFWHYajQYysyE9Wtg9AEj4TwiGJN0HRZL
puodLEe2V5NpB9QwHVe+eLyVrl28FE7SbS0BfEzNw+HNC5kLzxU6rV6UwzicC7iWJ9g0+LPUefk9
H1CJyzvyPdLo0ar2iI6ju/8s1eLb3LKogxpqeStvQZ6iKpBUPE/c1P9scMSaui5Ry1jK1JNkfnjh
lXUEXjkU5Ym8V3WaPyWE9Y8GIK1/H77v/joW4gG4sPME5t10LFB0+pg+Rb8+Nc0IXqfwCEdwPNVq
nCT/qGdxLUShlc3X8ft5fo2mqfR2bQzEQyKp0MG9eB7GvJkq+rUPNQv+02+FvzqYj2mouSwVo1Pu
V/XnWIrRGA42gij3yo9Nrl4Gpyhu6rRJtZH0up0d8zz5myRttK4sk8RWJYgTpc2uMcALBG6K6BGr
kiWikCviWgQEVRE8Gq0ikOodWOUpYfA4HyuRSFvGyDuSn1NfkErpJcswH4qYFpx6z/hhsYa4klzU
t+2IX6DljP6TblU7BdHLTQaeAoBRhJuLn0zuuwYI+C5+6TU/WfdR/peXee5eHcP+nEe6sSvkeKtB
BKjY34ArIRxU2uD7rKiQMGTzjDB/qi4Fq5WPjilRUqPLORqF3LZRdZAKuv1h0g23QDTLYNT7K3wv
hJst+zGINJ2sV+iiyaEAbKvILqZttouiSqyypNJ4nCJpEGPUsfEV7LUNvypWtp4mqzYq07WrKv2T
7JThjJTmSWkJqIthkI+acYvS7L1vzfCieF752ooeRDB+LfNeFG6Uf8KhNq+NNvS30R3Sq1b9HaNO
iIFg+CwHS9mlShNccqEnyyTwtPeg6/dZP8HO7KDe6QoYU7MKmqUTgDFXubwVQYCHUMW8dt4IIhxn
WK3nsLeKd6ewXgERPJTM0fW4sS4Ns0mQto67V1RVrsiADdvRL81vmj2uEdB8rXoQjkTBI59ZpJ/g
lIN+yS6ppL3iXbsPySIeoJRgANb5nbsqoaM8SKXEUFtDFJaYpLlNXF4NIXMBFu01XnA+fLK0gjMn
jPcQ1aClaRFALasphQ1cAr4bWZ7SRTzKghL6Fxj5k6FF8YvTPnumnZzj0BH7Pic6VGTJmXfrxk2U
8Fx6VvyoKiU+ZXF6rKJL1T+FThd9g0WM0Gqz7y2IARgu/YNsCvLeU9BQkyNyz9Ksjqq7zjEb/Zbp
sbqLuwvpwuCUhlwXtvfRa8Jq6uCOBYqvHqaz0lWhWOIPhb1qVi3zpAEVTPxzW7d+Cf8f3lrbDs7C
bEHQNryTfRmpx6Yx5BLIYP8WkO9DKWLhmUHwt5mlf2veqCFKrtgLb3IUV9NjNmDhGpIk33UVzusV
MLFVS+RjNYtPZcQbIOo81lMSOiN6n5lFcKuEWEV+0T1OR9KWv55qte8xQfmTQugKH+FWWVuJ9SFL
TT2mZWnC5XpQQuAlZVYitxkwY3dKi15CxeUpqBUPGqzGi0FyWY2G4rsbSPuhQ2VgX7rNq6ckxbkR
gIiawoeBXOPdLnVCN4bCGrrvgkfNcbK9E+LWZdpBeCSv5e78XLQb1D0fmin7XUuXp4ddx3tFju7B
B7y08AVq3Mwy2i3G4dk2iLCUM1LCHgNk3E81rV5Ht+9gsXsGAjO5POuht9Z4wOnKuMVUz3l3IuXc
RHGHt+/ob+NO2zvkOZ/5/ReLHDEjErVBuo2MVh4xBUu3wfQJ8lJK7lemOyXAyDMgP4KbeCqPiiwv
lpqInV+0EoEzw9n2NYv5tMEqWo1ieS3QR4J30OaLDgPRC9kZpDGARACC4ozmyDxRTeS4L/zAw169
QMKV9JQPTWAjAMAxQ8CFL5TJsGhQHngJWRqabVMejIntF6Huf+x1AkmOm7p7E82Sh6rLmm3cu38V
XY6VW8J/RK2xRZ50i3LxLsNqpxUVgnniI0/ASQ6W113u8+T20vIyvgYVblUZ1iVLrx6NVSK8Zheo
pVinTfQORVs+duWxLGwMqnVH2+oWM1wLXMQHTK+JT2izVnRcwmy6/ogNjY25NeakzLDfNLIDj1Xo
fMsaKPXMVQTr/kxdDYkzIDdfWM9+CuJca9Q3TR2UgzRh0Ot4e8E5VV7tmh9pN/nbgrV8U4bSenUi
/d1yAH+q3oQlUYylBa4Hp/PQeqom8L7vxSfHgaBFKvXcKua5lxlmZbayioauIQc86KcB3Lcd6h+I
YCXrrPXbnS8x5eM2ZFtVJqj8lnm4dTQ1gqHQGcc6tdhk8SO6K+GpRmDxCT/E3mn+h7rzWo4cSbP0
q4zV9XoNhEOtTc9FIHQEyWCQSSbzBkaV0BoO9fT7gV3bXdkzOz1zuW1tYcmiCAGHi/8/5zv9o96U
Bxj3ZNBybO4xiN59PXh5fXY7wzuNNjFnWLih2s9xfREcINYO/riD43D+dMufokw+VB8TjRAYb6Di
gnv7NqFTLkVnPXw9xF3+TN7F2SDLAx8kKrCuIVq01vPHTlPxZowN5wAiuNuYURzu9C98fO7eF/zr
YE51cXS1PrlKHQl4ZLrmS9xr7xwF3DdiWm9H1wyQ7Zs/w0jmW5Ckcr0E5VxHkX9oNlr1dlGzZEPx
0TbRtMuH5pGarYbaKrrRsGQf2Bhnx3GpSbIw6wfwjLjovPabbCJra1XcG1GKHsjULOMpsInZnKV4
Ew6kvi5UMUoi1J2rsEp1JDB6fAFJ0YnE3OZ2S4qk2xr4OYlwMKYmf29RggA4875XyWhtFper29Bx
JH2aPsBgjW/x+NEovTs4KqkPeKL3ZuSlz9KosGsAutgg/Nx2ixKjj7xkg1YIGoQyjkbaZDdHy27b
jUGLFCEWS6mWhrcNmYVnpo2DnuouEtzAWX3dSkMov7XTgJVvsXFQRYTlxumgasVdriL3aBPktyYa
un4gcHefNYFx7yZjuyZTM3lkq3yJcUEep9ZuafGhD0LImt702ugrzhtYXm4FjPTvpWn2fpkV6bWP
Y6BzXbhxKLftFS6stWcN/pi6D9lslbee4W2+OKQuNeBHvRiQtqXBJUL6qlQTb1SWHWPq0+lkhi+W
vo3pLX1Pm9o5hoQNr+eSKmnQa/2JnTeRgoVlXutyzHZhPbZHtwuHPcjvblVQc1wZcZw/6T2p67pW
kU6aVNihCjLuhgXv7v1Uek9hMat3LS9zY6khPMB1oGnntu5z1dyacVreRIa5oXc3oMMjP3oMvXk7
OMYD9KHwhD8/2bkh0IA01qkyyqm5jGSCkPWHANmNFfXavrL3WWLoGwo8pKIK4e0JxYHWjTwOoZaz
Rg9dXNrcPXaxosrd9tFeGAKQSJtkh2E54UWa9ugiddwsmMWHXh0txztK1wzvO1tVT6ZBOIVLIYPJ
iJB7+yWXzpXg4SKNfjioC/0GLsV2nKpF0mvgASYTK6mI+JzdAkFPOwxrrMzpjVe8NlFRE1beN7tS
g8v29RDJVv+wxD41sxUfj0U+ZSiK7bzcvCx0xC1KJDBf9/LXl33ZyA2YuRNq5eyltZs17SXrIaqc
4+zBF+pEFa9KEZMiG+IhEWrMn3tKvP3QWJ+tE68znEhrIlwrNtAaMMjJwR0+/PkfaH2QGo07cgla
fFU8ZAOB4AVFfQxr7rysytbh618F/FArpPyQONGDuWhe6dyKNQpKFDS1/mgPw4nDi3eXyvjKMCPd
MvCa+wIK5GwofLRJ4Jw5IsiDEjkp2U7V7j1V1gcSfD4QQsdXR9KAk4ZhcVm6+Mrp171tc6BuXb52
vIUtEnfZttOFhl+M4oWTc63NDllcRd89Ro0WuG29j0R+fu2TTbwoL0TL59o1qb4OiWe+rRrtmMSN
ep9OzSSHQ6DgH869qZ9SwBi7sAke5CLwHSAkn1Dv+72hyvMUzCR429ZDPInxTlrToZrIRAtbBBFl
Hxo3wKAaIoiEc6Cp0sVe8JqEBqHRrLrA/hr9YtHUXTmhGt7aILnLCA/cVYxggqc9cdfVjzYG/20V
Vu1WaRJB/GAV6ynWHqOv9A1OK+4alOpCabSDE04esR5CR3uhH0ZByyufTFVnuyEVN50xp5sCX9JL
kpUbTq7Te1gPRFqHU31vBBEEmtFKdl4JJGCMnPQpUGo8Og3blJyF1zCgZnZMsvngWN+NgYKeYj4/
01wzbsaRtNoGBfaMPOSp7yYQgBUmpZwknrWem+qQ2kjfgI07XGN4Q1HffVPt8MqmergD7OasqQO4
OxpaG6MT6RVUjPeQBhHVjLDI36kBmrdfD/Bj1RmoOUI1FgPgSNWuxV6DWCgT+1nrkIaFEpc3KpUN
4MIBnTX/zTKHH4pdNEW9ACJY5jyJXoptorp0T4OzDlo0tctDIBzQuL1mbSJvVA+K8IwGJcEtBc9l
k6XfOEPy3MmGMsakdxunkoT7RQHZRKU0T2xHrJVjuvXJy5LwIByX08xo6dzUvUX/2qu7+HtSNuzS
6rHzW9OYtonhdaA7YrJ/3PDm62EQxfeWhJ6NERMX7dDYfg7FMlXI6kZ6Y3pnpYG5NbrQuXE7FjM2
P/NZVl25IUMZdjY9w/VQBNE3TpXfy84oNkFOHPDQ1NVTS9jh2mPRXVWd8TK3QXwXyDm+s1U47oep
eY0XrXSRRO25MitvFQ6obsIyWYYfMp68FcN+Kma8aWN5S7ZjshcJIpOwh2dZR7q9rgfu3qm9N60H
NWFvMbzaumelz9ajiuUeMw1ZJxRBZV9caAFN93ZLDoprIytLbecClmadqU5cC13fiDYrbxKmcF2L
Duwukcqx6GykOxonS8B2wX/if0mVtSoTBxnzoboWe8bENsb7JalnskIIVQ1y0EgPolOnmdCMzJzV
3pnTs2qKQ6e4oWYEnNt0QVoF4bglbhKzmzmheB9eTa1yHpq8z1e5Sdx9zRL2gqUhQkf1gibrPUxx
IuoSt0eBd+ymgKq6Fhb3W6kjBLCqsdmUnvmND3Rc5XVJ1FL/ioolgPIWO3eLteqImudbPZozL5RA
x9yxaFkTTnTrTZjfMAt4t/NYtqzfC361q0ibSmE30SeeLggQDuUS/aWMHBX4ooqmQeaTBW+tKxnq
b5yrWMFK9YI55CPsUEvXKaHpnByqU54011rTggOlvduxGAZoMIBqBZ6IlWTbcMox/MV6i2ogHG/I
MQmuUL63kzeKj+GkouliMYU9AbeGi5akG7MP60cRDcHFLOcH2hfJpqc2fJtMu7GMFPjReLjPtdx6
EfNUkVyJ5jfVimZb9I06gzi212NCo9x7JMrCu9OsMCO0naYBq48f6HoIKa1YTYpZZzD6em2gKji2
7K6Ye7Lpavb0WDWRg3oODKSNzmw91hWbknD2mOTFZK7GxBrXqMnMndJUeXEC433Mhul7YsQHN816
lGbJ9D0mQhFKZQRG0ubE8aXOnCXKcHCakHtoavZ1/BlHXfo9FUmwxRWqAT30Sr+0mhZWXI+Bj4IR
LqjCurJohBd8QztZcOAYdfUSBT32rP4FoTknpFK8SSAFay8Iyq1l4HeJrR+EVDoH3SXvW+lSe2go
1gCeGRfIXNMAMayLH6LE/UTsSLeDpPrRyCZ+NomDl0o9l2qhniWI+ZM2Us+uPrq7ogS+U+Yi9VE4
2/tOuGSE4NrYKZ7zWkT3TAO0nT3is/Vyvmtr+diyUSm5zD8ow5yG0lk7QVmfhEUdSY+pCg6j9vwF
9W4iWAqz2b4Ho12eRFza60wX4WmcDW0lRZhsW7r/d0PagZPt62Vadd8XRL9TVd5n6zqrOXvP6jFa
IMzRQ94zNXvNhJEj1E6GenCcEqjt1EPmXqZZDtYUlGr1MlRadwnN+Ods2Ot8fIoc6oO5E3X3mYXF
X824b7sONJGeqV1NZurGpRO2qYKU+p+bu9d8yqt106NwKlVabAFL0KsRNY6Jub+zvETf21M6cvT2
vtmqppegrF2qjcaxmudnvLPYtAHInEKzfhKsCn7uoqQo3UncJa0rj62rzz786HWa2tR2RG/5ZSuf
0jhHvJGUNceUJxeMzpvojJu+cS9hVX/tR+PjKPW9csbw9PVgOg3yJa86F1Yjb00j/hyHugE5Pi4i
m5EeTSVPZWRXl68HnWqtaYjq1gmQLDmhu4WaF9w0Qqt3QYTL1q6kuAQofXY0fhSIv7XRReql6zLf
a9SqE0+ONtkPXjynj0V8NNP5tQsjk7XbpBZdx5e8jsoNtpL2kjrD91CZ8bYTSpF1zdhhr3Wqm8ZZ
5zifZsRBlykyx8sQvI2WUthYWIZIgTuGnIRBEpd8ykNdbb/qLXHR0O1b+n4iYerEORP7egjcoLGT
/CZSQQu7KplPsW3f5SA1sJ3kdJQzdfjaHTM8btLO7E6F2cFhxC/FIaqklN3G7/Zo2/tygfJNGItM
Vb3lVJDXTVfrzEqi8lPoNs0c7wReCLZw1q4mmRmjzmCdC5NypO3kxdZJ7OFM+nhlsctoNANIzpRs
siYLSI4fnasXpegmaCchZad+pU0EKGdEHBJ4lXMkKrSTSIr9YOOtsswbEEI6YDonOcFM4zw3ui+a
4B2no72dEeVvOVynZ4NC+GBwE2JYCDYh7/he0QL14+1sNi73fGc9Do39PBoeeIGMlSSfsemHZHxC
aHgJ7SUZnkPAwe5AbrGj3uKmDPa91dziEy8esglUn9HjHSnK6Y3NOc4Mr75J45oBS6gkPZ72oS0j
+UoLAkwMAgXoL/En7osAq4wWwQFbNEMq8B6hgeESYxtSa0b+FnfNHYzW6meEzNhogvAeDXayztNq
YzSiey0oJ/scxZJLGzjEedXuxagfZm/EJNI68lo7NHTw+dXCCvalnr26OR4xgaTuGj6oBevdBpE6
17AlDwh45RZLPpI3UbJ5VBL8CkI3oiiehgKf1tSrRYOnFSsvBQHeNulHFplvsRmb5ygGRe+0rNtO
E9R7147mteu16dbTaXaw+wcNZFLtkcW3fhEQOW6rH9hywbcPjGMxTPU7ybsfJgyml8KpnRX209LP
gqDZJU0b3wRzijcPS0QvI2eTQ0OBeaVWS0PZl5rt0TYdvLMVtUhHkN+3nvC1qDEwITbjFuiWQXqo
OSJfBGZH9Ih1iXrR7GKqOitOAJ208BO4bo+ou24IKO7ihoIKoGtDCa4X5wBXhe2xoWq0UjWMolVw
asvYO5ZtF56+Hix4ITt6dtFN1Rf0PbvJO01x5Z305V+tmtHENXqxZTo3VtX4PIMJOPZo9Fg0zfAx
K9EsaznRmujoxyvka3wesmE/kyp375bpdIJXLNeGnrNvFuhhZCKzc+eO72GLeybwJK5ZGvJzxwDJ
UN7T/PG6dkMG2ow/yIbvE8s7FDMRho10g4XjpLwR7X6uX9rRSw72hGIdMVp0m1oio7rjnIzam2gz
2uXaNUdnqzpmrYaNgC8aJk3DUOZRsnutBXd90cIuCB1p0qFsfxgqPyWtGT5YCQI25WRiM3URLf9A
n7aIwC2I2vhM2cGC9iSokYqOHm+SQvmWyw6QWaa7ppylDlEffEP+zcisCgcvofYxDw6RYrRVLQ0G
yKw1oKPymmZFUo473tKn2TjnauhYakP9s+2ABCZZMe611qcDxbiJDR3sDo4rzXlJw0KcYF4d+hBD
xVhzW9M46jd9Hi734nIcjbh4CqCg28it3UafUuugmJUTagRcQv8k+OE/YrjJzjTptUvDthxol78C
xydtgithFZCZl7loaHMK15EEgu2BXpi6v5KF//V9/N/hZ3n5K9u3/fd/4+t3smkbYiC6f/jy3x/L
nP//2/I7f/uZX3/j32/i96Zsy5/df/lTu8/y9jX/bP/xh375yzz7H69u/dq9/vIFONa4m+7VZzNd
P1uVdV+vgvex/OR/95v/8vn1Vx6n6vMvv72XquiWvxbGZfHbH986fPzlN0Pyuf/rn//+H99c3sBf
fvvWqFC9Tv/hNz5f2+4vvwnL/F1zLMuxyXE3uExLQO/AQFq+5f6+xCUT16EZPInmcf2Ksukivmdq
vy9xO8s3bROo3JJ51LJefn1P/s5/domZJFTW1vip3/7vq/vlKv79qv5LofJLGcOB+8tvvyLkgQ+Q
vSrxDLgk31kGwo9/HEQac3KdmhuncGg5B3Z8wRZNTzZ0SGXWsuahVkbn83rmfwaR5i//nSD9xzOD
ybZcS/vCu//6zKXd9VIOAuipnLwZwblef9PUbNb/BIn9K7v9r89DFi9Qcmlptmn/wzsEE9lOlReb
m6lPYByzHUvpdEi2qZas80cPL9sll3X0+Kdh8McH/ecPllvw1ze4XHGXa0RYk0l4FVmzv75B0pKS
KkqoBAsK8qAvDJh0fq3iPqOzrQXJt6FwNCxbtYOYdgQJKOkE47ZyC1lf9aoNWm2lV7pqcE60CPQd
2Tq+O9YTOdc9rV9a1Qc0GUW5wpTqdVtHz7Xu2LRykvmqkIllrEBbjTfQKQfWqVG7RINVPVIOdY5l
l8v13Ch3E6ST+h4nM7jTLtWoAidh7KrX1nUdZv5aggsWKrqqiDYjbGrxlvQmHcm2Ft/btqM3WzZR
+Nrie3jIOt7jbV4CANrLFixBJTv7Nm3cD0EhKwEuM8zf6kFdFajiOdMhg8XbwJnWIpr8AY4UjU5y
SLckLMD/xaT1A9Wf943GBtmlbD43SneynTN0pe03fS0px9GnoYW4PO6qNG69fVvnrfpWNEONnsmt
69Jbo1rHkFWrILgzaoWpjhgH6WdDnz03Y0hcVw+fnmzAqIaqJJPOySgcJGO46qCBstXptPuYCF+5
cSyHzyCbqx8cpesfRiatB6Mv7UsymO5WcBudCptdxGpsZotgj9EM0bfK7pTSoFjrxFivqbVhPp4m
eD1RSdXFZMOb4WalzmZb+0bSo1tVYVHtKuW2FLiTSBAFq9EbRDasncnrhVrZhO6arba+T3AiwRLu
ok3CAewjLMbiNhRZ8RNdq30svDHfF8agLWGtvW9aaC4sCkXogIp0byo3plsKDncla9Pco9xT67rq
oy24i+KMgQBaKjB/05cTjXlvUtOpBgWP9Ll2fUkNetW2KaQFTjqPnVkktPKI2aWO3pyd2WjxCSWD
LVZaKaY7QmfpYGHT9YER9NWqG8ryk4qvsSatOmGvBUWBWjfo7IQwcBWu4dw2sIHxYwwYDmc3vhGU
t+860ZjUefvhNJm9iU+SnFlPj6b7OtY9nyML5ZmMrv1IS7TLXs3EtNQm1MP2AWQIIOcUliDi0Iqm
QNheLcvU7vXBMA5tp8MJMBusXowb8ZwRNLOutADZCmWEmgJeC6id9K6PJmnEvQbq/KLMZrw14iz9
OdWdOmde7TwhGMOEUg/5VfSR3q/gI7sn4PkeXbjSQi44k7zN5zfuXL2Wa0gV3UsehPbPYEKrwfbZ
LnFMTRKNmChOwcBJCMNDfIh1vIK9zWFvmBPxTTPadK3H0bDn7DdvKJYl66ikMzNWRsYRRiY3ZLA7
hxmfyNYRGSD+PA/umOZDX+dH3lsH3m8/GM0+p/L7EdZ1fDKdmoD3AEGoN8/cOxz2j1qYMYalHQ1+
WpPdZCA3PxsTssaCAqzfzBE0G2lE9zNt3VPFXH839ZX2I1QV+zeRjreL4oqyPZk5IBfoV1L714/a
GEuwKkQ+hcNs/CAYpb2N67pftrGjhaIxqu/cdkahQHoqcBLp3Lq1VZ8MWyXMPXDidoiY5rPXOeo0
GVWxowipDpnZiicujZdg0ZlcFPy5hcKcjKpd20IKUsoqnytRcNxvBj3zs2jOIIYiEE+DFDBhUxHX
tko9Vbzysrs3G6ylPxbjAOGlFqQgZai6nlsprVPeEzxMGWba1qUeIkOajM0M1mhT0pD3BxEhtJts
boxYjx66KsYEN9Zudw4EWeJ50MZw5NPm0ek4yPfJbB4DqzI/2IMbxyiS+tLQym9QbKvboq7Ti5d2
1gJ14Hhfd8AkK243yl5AjCeXWdpmykphiR1NJy2OXjvg3kEMic+w9LyzUXb9djDJV1Js+db4P4Kf
sO0rmBEdUu8aVKFE2v4oW/eh1ccSIYZOwcOoKZRxjLokRtaBIe3dBVzsbZrGyl49tCw7h3kbktCs
nxWF83glCiUfu7pO1iOA1zMpSCMCxjg6e96IdV0m6lxSZVhJTeo7EFLGy9SE9Da6iHqhjCrY+KDE
TybVt11RR9JXmlHuJG0VLJKTfZepmDz6mSPpLmp19dxjIDgstudtbdeXTGP3Xnq5djPk0xsI9Oag
1SVB6n01blWpG1D5MZKBT5F0VcPSvGvcXtxhl7O3UQcD0VkkxpZuag+xEchdms6gkEaNrMxoFAy7
QHsf3CDwu0HmyI2Q67alIT7sjOpPm5bDncd+85vUh+YQ1mVJr8DgBrX0guKR5u2mjMI2BV8Jc0G2
5z5OKVjlZXnoNJJUrClahPr9kn5rdQfLMPtta0YD5EZrtnZYSrp704Mzuo7GfFlkm35cldSdv9VR
wsGwIYJH94fKo0jdZpSdZTJyWzAmVw0rhLvSGWtX4ST5XRp09kvtCLF3jca7hfWuPeXFSP2mAs3J
EJgBTrCvKb+1ZqbKtRN33g9EjiGBAKZo6FfL7BFOZVpuyf4iWiyfSlvbJzS3lK97pfxJFJQ5bEa3
sQjlrkc7XWNyk6BkiK3pVpxXadQlbAJo9Op5XhD1bM9MlprZfiJaNxVdN+E+a9YwwywkVfGihTi9
y5k2VF4m00xwR5zGYGG0+lV0QYiQObXseg0LHBSmp/cF+xotdbdEKzQfXdZan9jU0zXFSU8eZye0
HluUiUe2GPKObnwv/TbEybXKY6dfQziwHQ5VYX2kF252tOEibPSNaQP4qix6Ab7dwZxmvUByAP9D
OE9OSPnJj7qiWYyBFrZi28DNYdTh4xQZ2ex7hRLo7iam8zX7en0Lv8uN/SAzy2o/mCadQNLBySAD
iZ3R3JftdDWwd91m7OTMdUYC0bypPe5Mn4pz+Eg9T6SbvpKp61PpKoYNpen4PkyC7GDmc2ltlMSJ
so6ThASJfAxo3KI/QvwxUW8GGq0Vmr0ro7YOfTg2GqIpm3V2m2hufkNqIL7jHhnN4rirQDrkUPTD
jUBV90KThKFKD2M5eTY2uYsIwvKKYpcodkJzFmIpW0bojk4JQH7Ms+KxTQJSYsh4C62T3VSx5qfE
ynXE03vZdpJ1RfEsrcQ7eiss9b3hGHtArSKE+0WrnN1dsSQ9WATWz0niUMsBKLGxI5kcBib6remV
8S21Q3H0Mi39Rt6Z/b2fIwYEZ6IZmcq09HkYpvCuG+fOZSd9KqekJ76j0dtN3dv2TqtAFEBEqgjJ
MFrs8GVrjbSEAm8XhwRabogxoKANyiJlcmzKAsZq4Xq3pvSszYSwlfAFtxs/Wdfnc2BWII6JBB2n
G+QXjBvLgrNFK6AoaypLfNyUd1G2dWYzbMPQFY4/xfTz8fc3M93rTvQv2N9N78pslzT+xK1Tby27
ZPBLuBLDyinjnnkBPtxR64R2siNAbqRhGOHa7CwUcmnLvVbYLJn06BAKJuyGxMoos/Ahc8waeb8o
BEgx754iWn7opdH9QIBWgQEatJUxT8gj08x68Lj/BeZ3o3tOva54m1M92bfAG1Zo4Un9LZ3sWeqx
vEI0mqGJNzpuuIOYRgBomld6/aZWYUytDxNGVqVIIKOMuGrGnm20xzIb9SfyWgxYwmC+oEc0dkfq
HvDo0AmG5zmzkjuRQ2YWQxMjwUy6G6/FZ7FW3HKUs0enYwKRSX9lVbFXtdmCRuF66+9BW86Fr0RZ
XyMVu6v/heKOA0ahgNDkU7KtyLM5VIOl0MPVzvq/Pv79GptlO2RmETWuO7pOUKrO/349/NEADzRh
Fpyrw2lkX2YFNxwSdX9qZb/9eqr/UWXmv1d2uas+C3a6n5/dzWv1/0PtRedj/X/XXnA+h69V2Xz+
Un1Zfuev1Rddk7+zyBIZh3CO2oZGJeevxReWkt/5tKkHUPnQNNQEf6u96L9LTu4UQmydhG6XUPW/
lV7037FpEnnlLY+2gajuf1J5kTZ/6U8VEF4W9+/y5EuwNfmZOrWhPwcY5iRI1HHDrDnM821A6EjP
uu2RCLOreqJTnHRpEXk1qyyRwmNG9M3oVg9uOZ/oeK3RgLMDtTi44edoC79k3VRedm5DABF9LNZd
JrfMFAWCGntvl9nPgr4+21DLj+joipE1TdL7AJdTMfln59KR+1nPNlXM/R+St5XUjrtyM2vnQQsy
Ve63Fk8VI1Qjfrpt5q0+pNeaZWiY0dw0D2mqr8AX/0AXDAkzAEMVc3aKhLX3cvfQNm+Oa99OgmWv
0kBbhgSthu/MTZy9ObdRqmUOrOxVnoZbUu63nbw2rnFvki5DGtE+yZytwbFseanLi6lrGw8VTkar
u1kYP627KLSJ+OGDtELSjlDWxe52ygs/HuWuL+S9ZVXf7ax8KAjnXAXAlmVqchYtLsvfEkirnDb7
sSjcau2VwC6w12JDdNh9GPQ3Nt0a/C+CcncxqnUR31pexM7l2xQfQvPaiW7t5sx43bVr1haUoBFx
KG0lsFPWfpRX2KPHLNrX+nwi7uxRS6ERIUoi1J7t1GGKiO3B4O15bkGSDOVlrq6rLl2Y7MpA7oGk
rZMccT4lG/JtYrkqjO573CBMhkYfJcSeTkP10qq3UntL+aSEnp2xIqBev+JF8u3c9nmVyyvXKt3X
4fcJJHNSyL2VlJe+Ky7TdF3+03Jpll+cerkDNLnT22yzvBhBzgIrGUSG8MNOrHsvaL8vP9+L8KaW
gvY82Th1d4MffiWSGvw513TWgg0ZCSta4O0q1VEUBNmGF0k1ZT8NPad/24+1a6auRXnVGHvLhaDE
vlkGhFYyDhzhF49ebHGANnZM9j5+4dNynxhSrQfd2TrK3kqGwwD10YFs41iHZcQooa+ikTGc+x3b
Y2aCbV3F/pgYG9vla+9gNx/L0zfFsooSLtdnG5uwJra1SEIsn/6hX+BVHfAkWewM2aMbjkSZj4yr
v4aozPMUluSYXzrdvi2S/qZWxQ855+c2sPdqdB45oJ84rq2lc8JJ+TUm0jrclmAMSmd8qjm5LeNj
yjMSsAC02DRNqHF1MUesYAcu7xRmXHlsrKVTLlQtcdREtoP77BeWvbXJbFgkjyuw89D87G0sCZQJ
RixavNfCuSU9a2c1XBXeJYoH/PSUcbhqyxWNu2BTk66A/gnoTeHXLU0Xo4dK7m4rRSGI68CpbeVg
5uHE2jNp9K6DEcbeliQweZHYjBWlohCZkc69TSAWN4cylvGDu8AtHnqSHhT2MPy+N7adg+YS79AD
M7ZUdDql2HDv1yW3tm37y9jhy3KGE6uuJvw5IsdOQczBLLyd0v6QO/m5adxDIgHhMrmj6VaaD82h
XMKeKE5gBYc2wBYzJd89T5wfgarUjpPSOWn3zMwfSPqjLRMy/uz8TIIL5aiyzNYKNkXmLcUyfsdr
QntV4v2HyJSvAFqhQmdbxShttnqE/LBqKRog09jqRnnLcXz0m8gxfG8qizWISh6W9NGi9oOqujPc
oFu5nbU36uGtn81DpWc2SFh+NtBjYrHC+DEu0kskccBrBFRvjWG6aQ3vWuQ6zgUqHmsLPBw2CQOF
U2NTCCEmesJLzpGHqR5C5TAmWEEceSmYm6jTGPt+aQOhn0eT5ND8rIByOSNhimQfUxTmTX69zs5C
gwdLLFIGl7im+p7bBSXY4qddcB7LBER0YL17YUU35AW8mG5erM2onVatZa8SzkB+qdTRtatq6832
2u3ocxki9gjail4o5OwSUXIsH4KfQz8v6ndD0EEV+z7D3Jrbw1sGiHerqFj6LETrBJkwHw0zMMat
dxBXBPLN4fPUs6aFLYYWqzA2gHRr1Jw82+htK8pnFfSYsiv8rIm3ZZq9541+wL/mz0XwHULSpszH
sxajpckzPpJTUCcH8U/bGF+r9N/7GH+s4uTC6ksPhwbPP6ziIqaaHMqhxJXmbKeaKZcZxCkx8TCb
zIVxn4Hhc/o3tJLrwAk2AqXZn3Y9/0mrQbf+s52EadFOMigmaghXf91JmLmNS0ulJR4ELH1eBYh7
QI5RucS8s44s6zHrF87NtPpY1tGxdbYzQmd228YNfMlXaelPSW7ci6o0MSONT0MGHhdCH+cWIidb
1Hhe+WnshK2hwoQwATSfYnaIYevdSeoLtAjHJlouR4MWKwnW3UFumfha/thjR112CxCGWFqWSTGc
xREI7YYjxmaZypcPCnvORm8lx7DiAcDYoyXf8gpjz3OXuYeI2XZk3EtpHwqH01B4cPrix8CsZLcM
8J7fZ6ID3b+dO+dAMetU9XQyhmDTjNKPYzDMGZUVvnbS8KS5r+jbUX9DVR+v0N1WQLBXOmW+eHLA
hr4NpBk36i00Wf7AO5e012zMNYN+HZZNF8uBkwM04m9I29oFQXYeXH1VDeWD56Y/RSWp8bJV0Mku
NWnt2LeU5G5rRm02Q1JS51BwJGjsEdWaB7yXRSgXmzbNfg7aBnDTvqO/TF5qSJOancSB7NvppiPi
TllorZSc197kPA4dQ8tNfsYhENPYkFi4vZ2c56dlI7Wkgy2r2Uhok4hRw1jBZnkrDbsDlW3+D3Pn
tRw5smXZL8I1AA75GloHGZTJFxiZmQUt3SG/fhZYM91ZrDuVdq1f+iUspRERAbgfP2fvtUleZPjv
7m3qP9dCWoB50Sk+JMBYJYtvpT2tLeujnOyL5tmbEM7xP9+xfx2N/fnMOIajO1CYbErfL6Oxbohk
lttjue2DUV8UPl7vLgJX42RrLifS4o9//nnGv3tAXJ091LZI6XbtL0nBuoy7NiSkdOuU7qWN5RHp
0ML14CJq6ZtuiXtrImyUk33ItjFvfkWqbUe2M6rk3+QD2/Ob+7pguLrnCddiimJ581z/l9xyujdW
4cVOuR26grh7yg0q0TGtADGQO9iGG7yROCCoEpyDFj9kkXZAQKsL9WyR7sSIjQ3NW9oZqiPuTW/v
lz9GNMd2v+lJ5/y8K6Pvjc1kqNfWnLi3QPaqzL3UjrcfDOsSaM3BEy/KsHZIM/a1YjTHJPMcOtmS
x46WwsahqJLsDeaI+B5qluA2lzwnJIg2mAYLOvV4eI7cI2KoHyr/MBfPIfbDjrcwV9v//PWJf/eR
+bbJSZo8kvmm+etHVhimGXU6PdW5rMsCHu2Irhk9M6jyi6564bbus49JhJv5QQy2bfiqR92KiI6l
Tr6Vaj540F0/Xw8OdCueX7jVu3ldbkONApUqj9SXAaJmAiT3tbYAzcDGH6Lp0kv6QaG1mn9wqrkX
c2bNe9Z2VN3qN2/y3z0UPgcbR9ikjYuvwdG9H+qp1bKR8CXMJ45htLaME1fMajnssLz1xSarSIPj
aIYmDdl8fjTtD4y36zT6WHh+cYfMcNUHNxrKp4wKOh141Lm5Pr/C6jZ/ZfMJKktJ+8hnvcph6NyN
TlqLJfeDZ+/nv41Q74zV777CWbHwt7ved5Cr+GxT9EXmd//LXS8qLS5winHXJ9kHei0CQ/coAwgI
adGPRoRSWMGBenbhctBi/ePeam1SpI0r3tx1nbCkj9o6qPKVSaZoJ7AXc4POi3Y5zDeme6zq/M/O
yl8kL7/O8D+Xha+PKl+Izd7qoJTw5jf160VntXAaNFPb+QQ0H/EGDSq8g8A/t3bzsjUCpU/zbkUk
dADGryL7RcBa0X33IlwW0QzWR7zXLOZIyStNqP3QOmfv2uCYewrm7Bc+bGjqWzDqzNRvLQj3+emf
z/J9Snp4Ez2X7Jo0rhadz2pE2IbioUbCX0xih7V6RULTSo/AusYuulBm6gZ/xqwRwejr/DT+801q
zpXE3z4RV1i6a1HweJ9//8snkjlTkIo8K7fzpzAfB+ayHOwrRQEhsLO8Fq3kIqag73sQw8jqEFQt
5xPp/Bb18lufPM2rlUe33epg6XJm+80lzovB3y/RId1b4Jo0vC8B7DhlEPoYXGKF8Gw+jrArLPnE
52PhfAat+BTnM9A4ZAT1FH/WaZw5BTGtw1vNV/jZDrBZBtmxNaQJHJIGl+Mhw6p/vtbPu/6v12rp
tIDQBxGmrtv6l8Jt4pNDt89TIaLjpMStlO0aDw/yPw5abPZ9OO5M+COxuzU8bS3odYoAJglLbKou
BPmu0Kf/ZnP+N5slF8W3S/+SazMt8693fV+T1jRiRtrONRdvnKkw7RoX2Djtg5D46/m8zd06L5yn
CW4AMeBHrXcu//zhWH+/1/56HV9W/doMMfYbbJQpbtgpl0vLQ++bU1l5N75PGuqLMvk+V5CFQw1H
uTPfiJ7m7OZoMLkWDUNnpB7z/dbGuF6mtzI95dLg318Ji+RePrjyY8AxqMZD5XzMz5KX0oCp5HaO
kEMXewmanKEuMfG82Y5buqNgaO32+fO9/kc93P+Jum7+Qf8lyftfIpybd/H/f/P28b2Y3ov4/S+9
2/m//Nm7tfR/WRY2FKok1/HsWeX2f3u3pv8vgdnd8S3DY5ekT/tfvVtN/xcUNXd+pAxmaA6yMgrB
/yecM4x/uZbt0ELzTFtHbGL9J+3bz5rjvx9dD1kXmxgHLmofnVpWfC3j9MizkFAk0A04P/tu/dSx
9nWz+13rg2hdS+XsdFRuC5Xr76r0B9Zlc5nBULgG489fPru7P3/srzuVMf+0r1dD21pYfF44Gq0v
BW5dRlptAQrAbwDKILWxNId+Z98qTPo303cfabvapwZpBNjoZRw25Up0RX4bAB2vR8SDqxYrwELU
qpnpue1vFmUxrxl/uT4qXZ1u91z2uhT8X9YU7AH4d4BQLyqv1de6ERFQPOK5roT5Wpu0Y0jKpm8D
ZK/3kNnT71jwRQJnD91FY0lxdca4piKza6jDGRzx1H/tMEMsk/k8TdxFt3RKxLydDKNd6LRXaF33
nGyzVdIFP1FA+ATiEEsgWwb6ZjrhP0cM4xhu/pt3anIb/f2tCuYKvFsL85g1//0vW2QPQtzKI8Iy
E88on5U5nCc/t666oZEIlI0NqgqKysymL6LXWgduBr8stuthPcjpeYRdeO0c46Mw5Xs7GT1J1rzk
I56G2qPxq4funnNqRZ2re/UFPxat1Zjdv5rsgTOwCW6RBJhxNUiOA0PrVnexpPMqpDrnsrJpuSWB
cQkTYS0t+agIIF17sWE/Tq0GV7Gu7svWztaCKvjOlM7PYFoObdtegJuUp8nWvJ0sc2fV5ojGCq33
jpmZHkvGbn++RMQfA6jR7ZXVBDBn4LmNLdC5AUPu1owwo4lQ109BVB8Kdxp2YwZww3TKzRgF5Y8u
1z5i/g9Nyv4YuN7OnQpnp8wGUgHDcEpn587NqkskRXAqnNDghPQTS4BaAU/yNhib4YA0RrSRXm8c
ywE9WZt58ioRum1dp044fyMZL9P64NuQYLIGLIRdI52hqVgjsl5ljjmRU+tCrQYanrfAinBuRpcc
afvCRhPT0d6wgdCrqaj2deq+Y8L3DiS63zkoPJFcGOqUduUmbF2du9B5sQfb3GRNYu11K6/nHATj
ftThsw/OcNQcwGehIyI2nMK64HHph+CceIAtKj3NVzKwkiurTHKtSqIDdDDxB6KIXrqUeKzK6SR8
Y4HZvkaeEYxZsgmsON8aXBqNQhMRi2WulGEQdhQ/O2GyNqpEPRrIS/blHNuixVbxEOXde0IaxkGP
igYxaaohto/OgrwLxh3pOXOGFGS53EgIsAdtjg1+TjoweQ5+i6OKXH1RdfGSRv+25p5H+8nhqJCE
dNWN8C4IMh1aloClDKd5TSdaRCpsEtQMOJEAv+cbRLyL3im6kxtjPEQFqY5uefIbLQd/5wcgesCX
rpoxHr61PcdPESISoHeyncx0XVGpEnxIUKTZJI/+LGikBK83g2ufSdgYHiNQ6hcrwUtYVJA4UHXK
Q2QoD0QknRMr7sNTZnIr6O2To4wnOUMF3M5iUOJ1mLdjnFtN/EjzM9/UDcgVY2ymm3K8j8BwSUY3
rKNO1vzKZ8i8bqMK/apTeCyx1P9Il+oVPLnovjH162+W/L9KtxGFs9NRgvscFg3PF1+bfn0NZDPr
IPL4UIWXEdP3QxNWaDMRs0TGbRD9tBUzI6bmSAdmmxaQVSFejaW7zjZE0ywHYXHxYYwoQ6kU1htC
lN9VuF83JmTv9NdtnTGszqpof9kmK6coyfLEH8mTFl4D9vSDiXQzpu8j8xDUxJzylBORpDkeWmga
Y+Ta7ILRoKtP1bzvYvNbPADfmYbk6Tef4Fwq/GVXmme4luk6lk5jgYCaue/wy1KdxJqfpxPNfgvr
5FUzK+gGOKtey5HBoK2P6tnQaKTiG4keTb0khtQQB6iE4bIk5BTZX4AM0LK89KQ1DdEE0y1HvXfx
Iq95IjBFDyJmNF36SjaPdUh6a9x7br/Q4z47N6EajgkPhax955jkUD66UcRPrh+/BgFklgJy9wHM
ily4OBDXaSZJ7Au7DY+6JBIEKCqKZ2RXRTzThoweqBwqkj5vSderPPHgavVLm1nGuz6RsxWhrFni
aGxX2AabW29GGXQQEgZrlLa3GAXNFYnQKkuEf/x8adETHsOArPt40OiLzcYbx36oHHI3Cv5Ad1Vy
P1YGgltW3meCGek2+hV0azt+mmynh/TTDufSYhEzqYA69OvOmz0Zuyol/nYkcficjFlNTOofAyES
N/KQEzS347iJdDLqx9pBV0Pa3gVW2we2cvNhWnfAuI69Arvx+dLmaD2UitJ9PL8pRMcTMaaYg3QI
09kyqbRHen71YVTI3hhELWujHa7BJIlq8NtuZh5O7GGQRErl6btATXeBnQ5ny2ECXtTFeFRd7Jw7
hM3MHXGX6fK9zp1jmxNJB13tw0f0+9Mp+vec1Br0846zgDhqXYxBMGt0um4f0dJZ2UMarsbcz8mG
yy725NnPjkSFatsjCRCSJSWT3xqS+zY8uPk9//pR74mOySlZSPDJNmRt04pVaNItc7BXbsXQPcqL
XRWK6pmZvdoXkPj8AKkcYEYMZW+2RWjgZDgME3s/f7RZ0KDFgDBCtGofRN6QBuQ33W8sSX8riuGC
+KDlHZ0CHd+896UMLRIbwEwQkejX4BBrHIkzSlV3+BajvcfusSlAy+/tLGu2yCxw7TVGc1YiSh7T
/s6d/NffPOEmx4QvT7hjzAcJrudzJfrSDEhULX32r4q7z90G+dDsxIikImqN/K0y5nAXbM/QMN9n
gkuiKwwZdoaxGaAuM19jm8mxftSF9SC0wVv7XayvswyzyOT3ilO6mVzD1mCMkjaXMHWewgGgT9JE
6mlINcmQjKluFU/hKR7TfOEn2YQekFnXJPIzQvj6WEODZLZMYTrTnti33gKLUZnrPQzSLr/lg7ug
P3uLIdk8hvOLPYzLaUj9+8/fBcHclyz6V9fvS9r6ATlyeVZ9BFgyD1Ydj+eh1dbweqLj50s2/8rP
e2fptV2+HfIWCzK+kWUBPejRz7qVSgfKE1ortDwsno58GheV5vdvIPieYnySe5Gpas3YnGEkBNeT
kXvDvZnl0SIuU5pw+kZQK1xrW1FIUmIMph7QN3tx0VRvEoqeayEmUsFGW1+ZUZNcc6u7UZhEU74R
oqlXdVuq5aBxd5RjnxxCYLYLL6bzMemFeZjyOrlF2Qh6oOxryhI7QsLQW9cG3MGefhzGxHYe9HvR
selgKPStX9wM4zWTanhI5pdqVvYSEVtwThrAhn8Y5JjgZARagJfvFoYsi1MaTOeQcNgnuorBqzua
xQOcAW9VGZBvfnOX2v/mJvUEuE0E8q4wvu6R7UjUbm0IeE7BQg4i+QDxA+WwDeKTg/5p4cbOfdmN
767d/kxN7thaRDpyhOEttgPvaAr9O62O31zU3/ZGgVfK1dm9Pjfvr8eY2k1Qetfw8V2HqhWZdLWp
DKfa2wHAIaMGLSFbYV4HneSL3BQIq2OEqwOOo/+4hBDopJDt0IpivGl86qh+2aXxgldhjz0BRCGn
ANnvrQkAAAlg5TluymFTRlGN8LjXLyWGLFRUANnLzmF7Gp8rgHfX0JLdGjHtQxCWv+naG38dTVCF
CVe3fY9uAmZM2sTzx/jLxVG0B7ofYXLomU9vikQ+8rEAPxjBlZMBpbc1c5ieXIcEFls1f3aeCSbV
zNuVk4fGrrbh6AMlw9Cfl/LkcTZ5MutpW9goT/75KwVC+PVsKrha/IiCDgrXKtwvx3DZ1NAXSzru
PTPUPIiHK5L++wY1ZEMZd8FnsqkamZ0Cb2gWOvbitc2EyDDlOh9FvSLk1SLjdFNj2Jhaw126SlyN
0rt1laqwVBvnBlwFCxJbHeDfYu96QNBA8McHFtx4HRhnIAwvWotTaCSdhOPpZJPRRFvA7K3vSuTx
0qmmdl0WQJRttP425LId0ayHkcYjAnnFsgwa1IJwQNqazZkHIVYrb7U2Cz9aIqv10HpuMwr9yor2
DEjNaiEhTC2EtOq17bUH7uJgN8l64ff+40Bw7Cqq2lfH0R/QAS8sXTuEtEL2UEQXg2aRW5ahlMuC
bGHMLCrw7voK5yC0IbqBnt2ExyLU7IPf1CMt/GKh6umEz3M6JH7/hL5aLgjD5BwriVrph1WqXH0X
d9HLaKDtIHEuOkFzqld++61zt8BkmMCAhCbZ4Q/zMg8KVxTy2RICjOL7Rp6SskKi/1sy/x1Xblsm
d3mTQNON4HmlXeFvgr5FmFZykmpr4R6INGMKUUc3QsQFwqNFkDBzTLb5gPqmih1O/0yZjjWbtr9X
nNlPYyiIle6z8pplk3kIHO3iKh1kMi9lbN/TbYiXTUxv1agOCVzHTc7C3Fka6B8YZ8QP6++TPqQ0
Olw+td7pn2N1qtKmf0Ex0nHEdpt1wuSuT/DFSAfzXctpBtrEt7ZVUBaFTHFnx5vYZEKqKvlkBurR
HxykTX2wHVTP3L0Kl+i/s5uAmoI2infcNR+6ZvVLYfRyT2WJFBm4rJSngWrnwcvaZEf6ebuQZIsh
Gzf3sMe4yfE2dej89ya9mBUe3mgpO7ta1UmE81FiFJzI3hq98FX1YbySzHJWAXMhoDd2vJyEdcv9
IT7bifaA4B18p/w+wkOn9fMdTc9PAGDT0cqYo/JhgJgxk3zRT8tAPPKDD72hm6smsL71zTtbzD1y
Hp+JTrGuom0Ryp0ok0c0qmrdje7VGhixkM53stqMPdlrdlghiaIDGLnsJr17kE52TJsITAswrBwk
GSjl+CqMsDjVnFMinAiH2B6uucnM2bb6xyIKlq8VyTs71PIPZuiam1QNxCbFtIX+6CvHXXmFeh6a
5Gagkb7RftmYCjtwbVdH3QHRA3ZqOHDw2JFM8YAHsQVBLOE4h9OwAWn7R2MSQlEnKbHf2iKnHjjk
bo8PojPDvTLDM5ZpNJO1RM6taz8GjR6+JjJ93ZRs0Y7C5GFEiOXDkIDMtn8TOhrJcWK2k3f9Erb/
E4ic6qkqCY5LjZRaOYwvujsLMENMFB3R0kk2rnRccquord6A0XFxFNs92/vGnZxHUXbtUi9QTQRQ
lRq/XHNO/lCzICTOuDsjfep3DSqqIqWBklTH3kZ8RdunX/MQwISYc3E6f4kws1zSNQmWLfo8GcXD
kiZwhMKyZlMET1wkb0YW4HuhEbcFMzYmE48Q7daZNEAYo0eWqsbdZqfqFbTbrq1SH3Fj+KCnWXWs
+zjZG+DlIgmywUV/tnKc9seEzwRvDdkkDUSusydhoeKmwGCZVstEGGRkWnq5krZ4ScqeXonTPRsA
l3dwk+j2WC+2iF/09uamqiWKIU0pmcgtaCm7lI53LqgmxWkoaNZ1GaTLYcp1joPjzCYN5NIo+7Vf
cmZu8hrDVi4PaPEubNbxTurVCc8OkZXGivzyeEcN3i6aQlknp3HOIG+Nhd550RalHRI/Tye00Q2v
U/wc2Ko9un7YUf+sTdt4bcEdr4vAXeF66/dx1XREgwdbBV+OYdC0LGPEbtKfP63Mv5iDQjZnSX3b
S5deUj/hSwwySCp2W77VYXXfeG4FuMGDH4z0U6jxtUc8hcglVKtiPqd6DcZrnAvlBvJxu3Qndyta
LVpjNC03vgUHsaofu6km7tsW2jIIK2BSYqzorIMwBX/zBDj7j2GwpjtdI5CtET+98odQHaFVNZrK
PkLWmYYSS67Za6t4sl8NUC90pzWe+8yEN+r5a5vMQUTU6LmGYLrRmNnCO6MziY0JDhcpXgXSAFPe
un4EOIgFOM/D/qlrY1rLo23s3SIgDneiMxTrjVi4QKUAFofBJhnz5wgD1TJBE36ma/OYxObsnaxR
RDlio5OTMZTGiJcGkKfupRQmqb2UMevR2JTJzZI3MSiWX3gaS4t8derEhdSltwwgjJGDmbGKtGxL
xbAyvJ+Z5mor1x41avomWlR1XTwgxV3IhBgB4k2Lb+CV3ZY+B9anadU1Wnqsk+E+GBNv6YlygKJt
L3TAPUugNtZ9pFfryavNNR3fb0NdAwScZqd8agI8dyrvUIE8pkxpf7LePEq92VBMr4LArr/X+fSi
tAoWDlFfmHOHbcN55AYnk65ZOj7LtgrWqskly/wwrOEBbfmQ4oXvQUHBRnfriZpdFtwGdiivlZdt
AD6xk46pXLBx+wtovUfRdelGZY2/dvuKiIB++KmaeMvwJkbCyI7pZ8s2sTmOS0S7RFNWB2M45kI2
q5rycE8htjSjQrtLMBZuk9qrl91oxzvHSLoFiytyfI3ciLjtIHz1aDfBzTVbr+UOGXNzeJVDtTRa
DjeJw9cG6rx/lNOm5TCaRKuRqcN7EjjVYpoURLr6e5jl5pZgHNRoTJblLpYIDEiReMcoo+2JAQQf
HeohhFyVI2/U4sd+TsMNmjrYg/Q5NrNfwejN/Am/ZwCJcyFK/D8CDelxCqx8N+LcP5cK4pkZCGMr
ne6Wk8gyH9GmaK9n4Xdiz0hZ653XolO4Y8shWHod6cNh6BxEVu/1p8qHFyNUea3SiLzLMkAG3e3b
xq3vFN7l+25+mVz7oAbhn3QtiO5Ht6bhywmpV/3Z9qeDspAgChpIrzOabaPZRr+VBXx2esQYhuWD
T688Qey38oKU4qnTtIVdEWrjixxda+a6x7wIvk08oodJkR1tNB3KDNMmQAEPNKAb4ssIiLbdM5VO
BQPSYokcOctaWSWviT/Jq90CYay8/G4MdQEs0G+Wpor7rebW5bFAGb0aJ7rpzWRJBOAdmNMGbUDM
arUwiyaCQ8AkpdTTuzGmsRALeFytPRJBOOB0QvIIXLcRDIGU9ooVNL6wngWHRjEFiTAjnQO62deY
0RQ1LS0okwePf9asfWrx1WCkwVrvMrGfCQ7UzJnARdx5WBdDtm9iyNcED5WLUPnvNp0os5w69KJ+
cHM7/IyFo1pQC/NvdfisfhktQaNHa7dr8O7JF+Sp2v1nQDsJQNvatoL7NLBQSRNHYAjrB25w+xml
g+5SlTthKJY8aqK05TXVIX8q99lJK4/WG4LubJTJgglP9khoDhZRlanniqeZlFZIwsiLT4mTDKfP
X/33y+efZZH+DRtjvTX14vuU6tqpROZ6jT2JtZ8Rv8mdvKkg8R5Ns96ZOVuKLIxXDCw+pxE3ekps
3wU4bQMSIMTmSW+7LYrKZEcypHlw5peq1bZF4YdvcYNYepzYbt2GCJfcmRAsBVP8aCTkIlEj2MsC
a9s5qouU3E/P2+kuskMS9fyHCHD6EgYOhVESHaoxNFk3RvOA21c/BD22g0iR0I0DAhfH2Oe7z8Du
6SCfW721by5B6qs+8uQ9yDW1Bjcb31FDpisztPAym1bVbnLxgLCjWSmQOGeaZCVKpgxHHUpiTIuu
ArDZPGa5NR6meSua2vGsRS5nLkcQ2U7q7iJwXPebAlc9jEL9KHt6loQ3WgtHD6a9Y+blxWZIvjAr
s96E6UNtPuhVHnLk5CVoMF3otdmwHwp1N8i+29PHIwEnaNRdHuXhyXOoXTgcBg+1HzyFAsU5YL6C
sFDb2tAX8ZlsKHKPW3rhvaYjaR3IX5Km8dQQaHqLcmFeNDEwZrXT7pted8ZCDMxaS9WpSyWrBFe8
h7pFs/GWDy3PUu3vwhC5XWwb8XsexWvk0M6PhOzIucVHDpadEZZNK+Aqx8S+yjfIxpya4zS6pp8v
Vj0c7FQIiA0+05ZNJzNxL9K0vpEHKPaF/S5p3wWxdmrcqt7Rmn1oMzs4OaALTr16j3NK99FSnFJU
GpCly4s75S/RaNTHKQsvRiqDcyYn/5boXbXviSEoGsPiFFUh0584C3m2Cq9egVY/bPTwIHumFXEL
9IqDTHIfl0F8ryAlrywNFLhyfnp23661TPW4DfQa9gkIOYVrmyPkTKrJ7R/1VKvHGMjlY34zMmsR
5T1lUuY/NmVkPDkieVGA7L7TW3igVdQ8U+V1m7yv80NiWIxxcT51LRBjwxDhpStNYz9NRb2je58s
p9GJDk1MmTJBQNl+jhnGbqh200wsdMFm33mDqO5E2pJPxVvdgghIz0QarkYDcNjEgr+IjIGkroyt
wU6LJ8Np9XtCLhHMBQd2WveEgwB4+XiM6OMcDXU/mtoIadedNih0jUcm4+7OomO97DzzvacQfABE
ckNeEL9HMI1Rmdo/efjGg4gydVG+gz3KGh+7hLqV2LLylJF6uwJA3zL7rBAfpfeyMuQxaZL4wQmY
Z1E+Dkli3WWdZ6/lyPi5jIP8apY4Rryqb5faqG2kH1UnpazyBGa4PFXsCps6i0G0ZQhZbS0tbn4A
aNMtkw2Z3NG6Ibz5Ts0vuP2DnVsiQaxxwQCVi6izS+ei4CYAHuSF4wL51r1fbLNe9MdYBE9a2iOO
KxiDA4tk3h3p5lNnMkVEinpPwBDr8gDSLiY9fdHqAS4yK7HJQcvd0zznXQS2452SgDTVoTAu2ZR5
19h03D9fIg9UdMGAL2ji/oBimEA1n2yVJpX6u01yXyml+QMfD9KE0n6jGlR4naEJUGCXVzPCwA4v
ZGNHZfY81vRmqbCtY+yfiOFpD7FveE8k16+ZNjT3HASvjjUkl2wokksSg/LtyeD4/F1TyWlJbRwd
ury9E2FtPNYVxqeOHSaXvXtDaJSvSUgbr14tGcM7d1UGs0FEY30ELVOTwEmzSw76zi4QL8w7kj2/
yKGFs1pP66gzpoPemIhPktA7kc+xVtHQ7SyPgTAY4OnNqTQunxyFPEoZeMF+vjKcdY5T/0fkafe1
r7a4q9oTkyRzOxEov+ikCcg4cGl5ZbikIxILDoR/RAtbhsaRRUU/KlA0B5c6vGin+zjRxuM4Wfad
3SheOJKiNXmD0NEcOtE1rxFuMlQ/38bWwG1o08G3KkjiXGi/S6HBHWVK+1SF9lvqdUCdfGZhsTAC
MPqzLDwarTcZmX+M2LXANZFyYqZ1eekG0lvnksweQGmObVHuAsAWt8LqFf6tiD0zK7trBOmfc47+
quugCcmHfQgboR6qZj96IweOwL5qeuVcP3+lfPUKLuJJOXG+M4sBoeyAdysaTBwiloz2pqbqVe+G
2cqM3ewIH6dZh0nK8KwPwl1TWs2m1zNrb5qDsVUpziSLvgBRZ17AAdWYbQaKQ4zv3xlhdLRj4yzT
CevrSBox0opzNwJyQoCptmANJgSWkniWOW6ikGcL+oUYrg4787WtRn9lkKC2GIakvpKeYG1aI4G+
R6+T3iWRWyjByPbGz7VIjKI7mw1rzAjUaZM6DVk384vmMYTyTf1kMNPllJX2297R3oi7CTY9gX4A
L9EnGh1Pb4Mi5ZBN3tL0n6kztfeSNA+QiBl06LTHBmpackXoCmKqmvzgADx8DaUblgCwMEKbqwJf
GZGdLO3FfqKq22gOyfRAmtLW7t5y4BKLFpUzNYs77et24Ng4kqkTjcMfBRDW9yChx2n3YXYXe15x
rn3iP1JAFu/Qm07JAIk6ssTCBCi37x0bIjC6lve6fFeN0bI5BZj+M64uorb8VlGUGlhAjbFznwgf
hOhOspPsgZSaRLivHT6cteOVcoa73vkewSd+7LwNnkvvK6umq9B06wJbw1s43tScNY5sS32UP0hw
1hgmVxy0rJppXVA07xbBlaR5fUTp42iHOOnU4O8t0F1P1ax8t6R4GxPlrlgdxh2f6sqkv/HsE5pj
FWL45gG4pfn3Y+yYp/nFeBpFZdz7tkFfbg5Nn6rvlVbdK2rKZ7KLEmQ1BR4cMWpbXWc1g4bx7g41
YVkd2dfcLCwjAcbm+p1DVXq22yG9ejGBzo6Kyw+wwcd0ss3nWKbu0o+s52zKTdC2JoirWj44PYES
ej6dwnlIGSml3wJ3xtaGhnH14I2ddMgMq0rE7UfWXgSTwXcrzhpiXpp8k0TI74M/yH15pNfUHsqU
xm/imfn7oLnQdThM32m8M2e+B+Jg9uTODO3Q5DiAD9Nr32qjnkttAo0DyW0TJGu0h49tSoZMRL7H
w7w6hBgP7z9/11ZZscpMnaaXnYhTFxKT2HHdvh6n8HV3LXObtSi0k6/7au17ZfgoszmCwjVfLGal
S61O4ccY/UNEyvVKWfGDpcL66munNK6qFa3hdFOQ+VH7DU4iotumk6StukhMYDmmbN7GiaA4BGDB
TlQ6d7T4qavyqRnMZG2J76RshGcmGx7dcFU7h7RQC3seu0JWYerv5Qg8w1f05CAywjZaJVqxN5L3
zDM+sgQra2jp8UkVDsl3oo9XSYxyKaTNpPxp5ATUp3fQdxijts3PCClgQIm1ckQ4bUYmw60XnpXd
9Ofaw7M2sNvm/jrUqvQUFvG6LkxtY2nFR5NXBH0Sh6efjURWNMGM6+fvqqg2DoOKXqwWI0KVDK+j
7WK588I/F4hYaw1kAcZdyKR2f3OD0TmmcyZrAvmpMAbzW1Y59C6cvLkS0ardFRMR80IzvwVIvFGc
VatAhkiYGgfiN4FYATUl6jYCADF6XqY8GbZJBGUWEPIBC6l966SIb3K0z8TTiBcj1PCn5rFcd17y
wDJO1eiPr53HzWP2yR+i57QAti16qXMyYtLBzo+guKKXoYrv2sqM7xkKknvZOhK9u7WIBypGF6uU
bVQXTwbYu7kMSC03f4axt0bIsm8V2Up30jdCVIzrZDFxq4NG7gKw0Fu0AqS1xOEjyQ2zYm3dukl0
1uhOvhTB/6HuTHYbZ7Yt/S53zoNgsB9UASVRHSWrcZ+eEM5Mm2Sw75unr08+B+fWLaAGNSmgBr9g
ZepP2xIZEXvvtb7lm5xh6I3xUebeeFGsOxhTun3Hzoeh3HrxYnKq4OPWZGnRqRqX8k1PUaR6bZsd
B9ssgIMNp1kjS0q21cURYGgjdhKqbPdPm3JLe3M4YQqEa/TztB4mtQsVIBoY+CgPwN39Srv6qY2N
4WB79Fm8lMITXOQ1lEO/GdCWzOrcIj7dqhFuMjIa2Ppz9uIaRKwsHat1Ghnj3jGYKlpGmL93833M
M+v6weBoJ7VoeiWnZguKsTmMsqRnBS7uNlrVeyVf2pnovN71vgrwWVswyfW6kN782FtEWGoZ4kc4
vYdqcutXmG7eqp4W+N9Ada1oeqHHDlNn37nm22IxzFayrg+OGEYit/gQl2VRb1448HONEVCdOldv
uV3DNI65yxOs8ZtyKd0zJPbPJfqFwsaDzVB3R42h/JVv+ZlmzFFrWB/oI+jj/zyNcsRNduO8JYsX
71VYG2fmhy/MPDZTZCVvQIIqYtm4qX8us7IAWWC0xQc6FmNrE6i9ho7ZBo+kFLNqsYwipayit0Qb
H6uUhLYceNsR/n+yHuxg0Pjps9GukThM19IuDV9PJFzhOd+Qh25S+fCJZ4tR7Z37UzSAXDjQqU8L
atqVlvbaA6TIWJbJZo5Q5DQV1akqlHGLDedEgF3yhlxhOcJpY8KGa+aYmAMUJCsctqU5DX6rp48d
8RZlPoubtjB30MhkoNEwnZ3+yyAjAk2vFgUp2EiX3+ySRtGzi93+ofQQBlHNkHekYVzVRy3ZxFOI
h7+nH1Am3RZSU/+6UKdyudgXg1PpIUF69kZC2JNbCOda02kM8ojXY527sGcEqdHUDwkK3WbUjZN0
KgNBhguZzc70ban387YcOF3Tooq4Lu0XIq9MJxRBYTonLaLRjDxL7NxrdQ+nn+vIOPeeSdaT3bRv
wAvDdRhbnEtM8gIG6wnqknpg0rwuPBUx8eAHwA6PajG8VdV0ytJQP7o54S2AYV7aZYovWOYYU94v
m7YaIagyZlwbyovJNfG+aCkjeiOeaZ15hR6wUKh3i7eUNENSo+zKOscFbRvBpTD2M+JjZ+OOM3kB
hB/6Qhr180gqAb8FyadwAII+y8u3zmZhKtKFw4BcnlsgiZIyhGDdEUd+zTbuJMyVZcMrYbq9uV2p
r4lAFoFLFBo1UaIfe9YQ2dvq0S2b6ankZv1Z3KpllMeiZWictnH/FkVztE0j8C5l2YJOMIbr/bNu
nYGoSMnJreWnVLOW7qt27fVO/G4lPTURRmuQrUvry+yOHGjSfVhF9m6GEA5wv3Pfh0K8DZXx2Axk
g2m588CvsxeTp++L4YUztHeJzdnPTRB5mgLYhAwckWWLxMePw+JjdhptWy6brrOwlzOm9Wtb/iEM
k8tYIxJvmpciSBeim1CJP5qk8B5sNFYB72AddF5CHlUZ+tkgmAJosyCEVMHJEpPjDznm/VLG48rO
C81vSPDG7VMbn1GGdbNfnKvqlY5IxONcptunqnM7sFbju5uKcGt1L5Eq58Oi9W2gWTLZzs38MZjS
3NEa+Ey9hjbXVCMCjLHup+HNTEvajgAWaX3dRMq9bv7Vcz0JQj0vAq0cIC3eH36+ikGrEcSBd6gj
D6WHARgwj2wFODerCWYtboPIbmmawLjzE50k1J+HpY4g3f77qRoW7cDgoWi6jtlw+q8HiWRzU1ne
3yLS5Z7YXMAJ0RjUSEdWwlEDVkF6/CGAMGFbSHP4N9uo6oKfr6ouRrwh4m/a8nMgx3gOyhh+z+hA
G4Nh9Qd4KE03XUybGZ5v8PMw/vurwlUOuPRkV9HjObTlDZ1sVxlDwCUCeWzuhwBNBrNLlne/aqxL
mpty1xRZunajEtLHqOdBTJMgcO9v28/TiMrQX6xbUyTkiiXyM+QwO03R5NvEVq4sh9S0f14TZoV4
0yFwavXz/OdhpplsgJLfLkxykJQby6ptZ21ZkyENiaZI9ko7zRbtIi+Jcl8TfLJ2lvBWWTfcvKmf
Y7RdUSty6ItkGehFUQXugsQECBNRAkdTjbiJlxOKJN2fjflGCc9g3E2YHyQ/j8yEH2NYSziB0aHF
ssZ2WRWd/3MNN/cf+ucnzZlQ+bXTQ1S480wAbPN+1KWi72B3wc9Dkaj+n18ZZqXt8tbkGxlF0AxR
Gfx8Zbathk6fwMy9nMutwnUQANzzjUF9FZFnbmiXrJ3ao/GtQQhsm3Kn6dOh0e/5dhOZbBp/Fnj3
h1TSMfjPh58/q9kS1nWkPyQOW8bPpT2rdB+l47xv8oUIDewaR8OM23WNldJs5JsbYQZ3jXZN8lqy
kcSOruiGCj8yKzv4eQB/ZwdVHT42Tjee6Gw8aCXd/BFBEh7R+U8TpyQLdPMzX/iFxkA9GcZnkTO7
bE15xbJUb0PXRV9tLT6G0yrA+Ose0Png4smnxI81iFheEw7rSCFvxEHp15OU6KjO4CKTVR+XC4hB
78NitsnIqXtAQMBlGXm/YDF/WFVW7rNUMKRpcecgor0nnaCtOaHZqS8D6ONJN+bzNHx13r0oQjbM
FUO3T6N0XU9lycxis1QA6XplHotaCtwCimzc4TxnyyOexefCxRJhgOi2+2bPaYxGAlQY0NDwX+yW
k37kFe9TBSSvjC+l8LJdybJBg/pGi8nZDmnyNBlcsXqY37s00Gm14iuGHWSy+G2EE8woldEYkHLS
lcWCoKx5y01SNMTiHWnM71l/WKVBo2SS+weU0VsBfYljUHVkNM0YyR4OIZG7K2rNYTe62TUK3V9d
bj221mgjjHV0ogucX4UrzwVYW679MUhUUTF3InoJFUWyR5qSrg0bYZVkXr2yQ+iJegJpAKVQ1IPD
8kY57dPUeiNFvDtmMav+EFoHLPj0zpZoXxoWq1CVMzGlSIOvMmzrBfwo2WkzTmqHT7Htlj1o6fww
haQqJIlHXWg6+wr95hEjVUR9iiTWjojLmYQzXSlo/g75a9PbnHK14rF352sR5bu86w7kKLubaeSf
jYflSZYNBpSZ1mo8/7G00HzwovHWkue9jcr0KRYE/UDZZP5dI14eW9ro7rrTh24jx3nNtB8FkwQo
0KQJfg9kvX5relutyncUpuWuqVnlDesPI9ff7QB/yb23X2qNGWEYpJjHLRcVxFkIhP1ZRRyZMh4o
Gl+ydpRrwPGpX32O8XDyNGAjLfKu1VIjutUU8h1IQku/vPUpyjesfKkwDmPWPhgVuvTUUzFoWDIt
S43tee4+tPQ1UhnFV+rIV3DzeUBSEPykJp12pku25yLRHw5JC6DX/BzipbuMzRt91In+3UaULvew
p6As2eU+TqmtQXC/5YKmdIlph4nSJVSgK2SlgwO2yEUfCcgBGYQ/xzoSTMg00RnXtgJ7jorS2Yzs
kwlWL9x6fzXEXn5a9/166rxdkZs7Y0xfkgZwCR25d1R717Yt/WLyks2CMG9d5GBuXLClRptUd15G
uzKjMt+0Vvaa9ys9th8akGp0p5m+5/fZs6HQxne/8E08CRBFdbRwH6IcoSe3R5XxIZv8paIQzRNR
PWmuwXiCELysvUurrfSdnJDNUBqnpiRw3Jrq78pzYz/MaX0W4Sc1V4YMqkU8YL67+V36Lgk1qJTx
3Qxfc01+zcDFazh39PJSPhuhqR/rrAkqx/qaHEREQ5tOF3wX7K4h3gtGEwY+B59zyIc1LYF+R4Q0
0oh8p8KPXcTVptCY7uQRpUyaya1Ra3lgE0K49tSU7hgmYB8BbREP59DeuOmQvXP3MZkHeZKESXFq
aC7RFpRPicUsMAcnuh/szj05VfaGwJt9rKBfWuZwgjzHuvVah/jBTa8luHYkTYV0x0MZhtNWq2ui
gi1N34vQ65+cycBfhgW7b8C9hfZc+2WoPsbmwoQd1u3QC2zk0Mjm0g8FwKkBsfjicvqs0LKYizwS
hzfugfqzWZdXDoPkuWRBM0XFnrwn9FwJm04rXyIkeAtlbWQVgWl5BNb1Ea+wnj2reqMYzFZDazuH
0DHUmn8jEdB4MEulG015F2fOH0UHMtgB79JYyPK7+zkPXACiMfqfcHbi4tvjtLm3O6b6eT37mUmE
m6tNH2o4uS6aL3HnTJFNnK5nI/yuQwf5Hvty4mE0qKvXxJveVR4gCf4MM268to8vXR7D5Ml77Qza
imAs5kCSTWeOCpql+k0aH2OMKiW3tGalW9ob6whj+3RhqOEE40jbwqL7XJfjSrXIhTiRf0dtten4
6PZaUz7nhmKMWOOTynbEaIiVF5draNodt5/Rk8EklbtL8ihc5+Yn3PVfo9C7baPc21gaCVIhiN7N
yZowZ3VVUz/FffetZ8OWZB3n2ZDlpbmnbKLn91CbudpBzsV73Jjxg13YsM+rHmeFEvgKql/Ea8eP
iOoXwMMWSLiG/WkJe+hnNvaXhnzFuT11ZvqRh9mbV6A2AEL45TYZzbtoR0ftyk90jKjD6d/5uRLe
2rKrcVfPxjkt0qCypuLiUuInIQEDpvu9TMyzQd8+GNgVe7rpe6yhmIlwTM60HACuzUcxaIhKzUAw
cqL/XoCz7qEcLagMKggis84eW6bc8yXB2GsYZkETJiNoleKlthgxmL1KVrauYYhCZE3f1IIuMeVk
uRLtbmR8pLYNdSnx5uswoBO0HxyUiC9GWx4dwGVl4kQb0/b6rcc936LVxPv8ThpitHZ06pq+wdED
Y1GMZ0y64ZMjmyPN3HsaRkiTH12VsprLaMudkXHrMETo/Gh5ahsjAXQWvoJZXo2ahaQKJBSU7mlp
kwcQ0Ad1jwikV7RGl4BbtutfDD1IJ/ELFtuRBlSyQ9K584ZBXhrg2/Dyexjd9MT99k8Xezenzz+a
nt29js/6PUCQF0i8ROmbokjdGo43rBG72RvmRM1SoQoI0cINhvvGUKjZzDTfQNfoamUMaXqwdXSS
WX4nE48YniemDSXzT6A2KIfMpv0ocnjVqYsgpU2m56rmBDtk2XeSc0W73vCotctDzmb8F5f1SqPw
PLuL/Wdk5kKneMHXEqmb27oPWWoKjOAQZlqf4egAenLudoRIXye+nQyj324+FnvVAPRBnYGQsSh8
SUpgmMp5Pas/RH5sgMsiR7a9B8PJ8IXYvyKIz6C5e6JLwvIwVDQFEBt3TIYaWM/kdaqj2UbAD/Vp
OzsJySDpNk5q6DbqscYNtc304R1DYhAtjNDDBPEIrc57VVuvsb9HK5BZ0aqlnz3P8a/czV/cP+QM
xx6697Avdlx4rAsXKZuXKgTOauIcSqNY7SYcCB3c7p1mItA2m5OBvHiOyuwcj1UbNH32kS4R6EEk
HKt8lBuzzcmSjdSZhsGnsrMXU7UnVLGkNezrxQvEGH6lHpeWwnqtVzth9e8iS9ncFcp0lalN5Yrr
EJp/Ha16zgBTGhbVuo2gBN/bss6ie8g4Ej8VhSTYlXAp+/Gc0Ol04OjELX/Q1d0+Zdh1iFB0R+Ug
kIqS9CL66hDm2n7q0nmrFRyas6lZ67XnbPHg6qtcmiQdT8LeD9J+zDRFPwhVnM5Uuf+rW41aV84Y
7+h+caxXEZngMjyy8b04TWRuxsqhSWT/0rS22tWO+e3hhba0ykC3Aa7czsl/k8w5HiHNI++GbCmm
4lEZZBwL906LL82tkcqSS0IT/uIiuYo08Ybrei06EPB1NlJ9DydRYmqGyIiIrGHdFgjP9ZrmM4F5
/PSN6VPw8V5MCTjsbi8s8Wp39d+uCLHhJh17y7hHrAYo3SN8TehPVTTdetc+WtXCXA3BtFZMVy0D
Wo6YiGwdg+j22SJVkUhuY35dVE5PRe920iLCZXL6bCtGtpsMHzyykG1l9dx0qjt6BnQrNtCdW+ql
b26XKkuPQnFWmKL5IsbxeUgWBOkKkF5sIWed0LVtEcIctYh1QAIGR3FfBUvdX0p0vausyy+aK19R
V88rZTHzEwPyTIZNXOaasVrye450ekNpnK8JmVj1fcZgKfudjUCLXYr4sBz9JGRM5dyPMVmETQIH
RAMDdHKMdqUGy0L+6qeO+RjDMGzACLwUYfVIFIpcXG9PUMuTZkbvBargXdZUNxXKh9YmxFxM0e+l
+0RbUm0iZ3pr7llGdWW/4mmDWtSCslzsiSA9TaPChtJg14TkiipO19bCetNzeoHDa3NreckU/Hzl
xBFYWDar9RSVDT4Xej+Jw6B/3+tafo+ftjHmFerYcQ0ei/ht0JOZcOucFn6UUODkufRj6XBpLuOB
issDpBxru4krHmxl4j05SRaTWuARDUQWKkkCw34MvTLIIiq0yslyNm9zCkJpvRl1ycioC6tTbbsd
o2d4tzK3oqBfXOJv8uI8W3OIZgjq8VlyJTou+pLBdPAK2LaBrnDgdaaX+OlcxBus5wQFL4NxZUhQ
gosjrhgPNOkKS/ueIHRlAtCm13qsr6rMxxP8K7WTjWlQ6+M46SSC+SyZ/6A6s1na2oYl04oADmDd
alIkPG0LP3Smpdt3hHTTP3lIYv08tfCM8UqaRyIw3iJdNaeJOWIQadh6eJeiDQPc19EWeDU8fbzR
45puZiaem060fjjc/XuhJF3cgvhhLcgQhLauTKEeFutJLFPB3VlTQNHAEh1jLMeIz+QM0vYo5BdY
zJI0+EpiriHCkf7XJR/S5aiXzkzuC18loRkhecveR/T2vrYMMEmMqDi6zU/2E520SV/Kk97a3Bpx
tNDw05iczM1JzJl7lveHbpoR/XipjUpPcDqy9dlP7/3RKkLivcrzkRjiVPQ9R6vkby4T/OP8+1ul
me8jvY6Tm0MhAv/X+bNjGMeJ1FmftjqaqTA5IJSKbyLp75gPtSm7JN1Tbj0XZvLbJniNCXsWbkUl
yye9MzV4r3HOOYHfO+e98RTY+hitSbl4yc6Lkj+R8OrbWKe7lCr3tfDM8SDqRkDT0+THHZZZLebA
7AvbEN0qCN6tWe2zenaZcTerpUI1UOq6WjtiAocr5IcVdbs+UcMX5rlzDmhnY1X8oxY7GfoIXSe6
VGm7ZVbNYXJqeCgmmVNZ2W6K0kt+ofZm2pf+aUs9pu8yS1pTmodmGJiaSyHnt01zaRi4/1k8fJGt
4353atSCMSu0IJ7I60Gyr3/aZKpx0b/3hq4B4OaqckXKiHGU37aW3QyTqUlThFABC3HrRLx83/0o
VdUmVNPhddFypKeyXxjp2OU1lRwrbDZHDhEo3CbumnVMxDf0d2DommgpjRzvkmcIecSwg1EbvnFc
UYuLTC6lI0GIn/7atr22DWFboKI2Pz0Ax5zOCuW3pTuceBNmKoJWvPam6e0l+hHf6Fr3ivTiCLa+
vKiEVAbYdHgOyNFAP3Bg3mfccF7L3T1zC3Gfa9yG7DzXBqwC7ueVRjbxsQv1EI4pqfPIXhxfk8hQ
G0UXJRsXA75x0Keq35eR1jzzVgPEGFIN0Vexl4OyXjBHjXuvIG/j5ym2jmrfp9lvrREfRC55T67H
OyLxOHHchpD0mNijerQBWD8p/BR0U1x9YyKVOYY9TchB1N5NmPwfQ+g+2KX0bkk0eRcwu+ufv/t5
0DQEXBit6zVj8Y+izapbu3BUwbVwnieMqalYXtC0dn2TfY6Ffcu8+BJHpIZWmq32moE/3sYqvYkr
Fo6CjI1ExMj0UwMvsha655FYdk4+I0rE+UGg3v8JzdsgB7KYp4zzWdbOO4btN5I0w02r/SLVPH6q
WqRqmYvczDGgBtgEQ24Rn211QV78zwNU6LnIP71krm9RYdg7hDE8WG75Oszpw5g0ze8E3fEqrmJv
Uy1kgDVRcslql7WA0eJusYV7FGOD7ZxxtfKa/kox762L9BhRvl4NR2enIOdVv6MFCBxcgii34Wbm
PWV/RDh8A2hzpZHN/UegkZgK8q1nt2Ti3i6YGcJVtBjTfZHGwghitwpJca3j9MlxEYJgqMt3vSRu
jag+3cfkYR8TTqdaicYxZ4y6bqr5FPZzecMTcoeOMmpA+VX1lt8laDoLZNQUWkFB7wIUJYCUKbPP
6KbQ16mEMKuctMKClPeWZDDGQ6uB8CZKG9/zPNRMyfA6aDEWSAiYZp50uEurx8l1k5cStt/I0sEE
dU0gOUU9ibRE3921u26JKBnWdNquDWQAqJsNPm9rKzCj4M57dLTlsmTm0VDVPlXcsRGiOQo0iDZT
skcCB79B5FfPaV8XJ2OgnXr3AxxIulFBHi9lscmG56kGdZxk+lM4WhkRKhxA7SEc9rmT7vE+RYQU
I+Pi1TYrFrx6cyACp5ZfYavEeUQryUzu0xPwSNhaKZ4X81qpJd2PRnZTdQt3H01lOGnZOp9hTi70
VlWWIX8xC9KZx60kgOqmDGxjBealZfljOTA+haApyXxqjfC/2XIGIAlzSP0JnDGpXsnGtBhCj+RS
7+6+oo5/j+wjPAVWyQVboUxPGso8eueblsPGRsJIoFfokBPOmW9vKiTIYWFkPrfetaAVt3K8nrNi
zntB6K0vuinet4N5bnE4gGzlTT3NcXVmISFzcdogbZv9ym42Qx3WWzOCsz4y1lzlzQCmA40TVYoG
FznttBXtC8BLYn5q2GxWZfZJfdasO8HhRmOjXo/mEqOOo+dfIRzkd609P4vzBjMGwYk9KvXHRNbX
PM/XAOLtu776fr6vwiBHlt9ydH24V2wNuW6EIA6rKHEWRqPoqbkfvXBq12Nps4fgyO/lJjQPedEw
fpe2uw1rZu/zdAp1dbEy65lmHhE2sOVXnoFHsHI/GReAxu+Ms3QneTBL76JhLasyN97TTYJflgsQ
ts0v3t95JZs+2ZmWsy6jbjnF5pWYWPR69yWhN4Y3ToooRjBRVx6ASHS5uwyWuq+N05/BUO2hFfEM
So3xExNl7nDv5FGa440uNqGn6wysOf53Bd5jx9GCWipj1S8VWZmOcUvJTwRIn5b7IS4Ivy4h9XiW
uSHum6CJmkoQYgtVmYK0tgzTvCunYt8Dce/9sBn621LOn95gFyvNIfYDxnb1gmGpv3kA8P247ms0
MaW7n+P42wVYFRG3dRkI8z5ETIt3ejmXxJCUmBVb+QwxxwGgs84jhwO/Vu9SVU1+PJObYFUfU0FQ
Qymrv6KlfSvYpLYmjAj6o+QFoV60hHM1mO2vWzQt62nwqGy6SvdbRyIaqUji6Mfp4LrqQJ/+L9gq
Kmob7TqBdHvb/JwSrQj6fjgtZr/Kirt7496Fn1Vg3wUhlkhRUlFd+4SE7/R+iVcGP8dVIHNKolnt
kfgzPKioFQx3L3stWwH+ftSautnCtK3XDV3xLQLZtfw9EsjHwuCKlT3WtBq9+Zma7R39AUTzMj+6
JSdfHMGvkpnbLgvpHhU6WC0jU28Ve/wmTQ2GsCluOEQ7H8g1fs9kY8MUu3ASRlklLc7YInl06QBx
c5hXTtFXk5acRlbAYcKnsWpTRGFaNB+riGmPinUExe17J/r32CIvgwnZRgjnkf9OLoPbvqm/2hhy
AGtot1I9hhjiQsDP7TUNNaKXJn9lP30MrcBYyCF04l70CvqYGc17bvH8IHPmdlbsMDQn0i5eqOXM
aMj2vd0/mpDW6GkMK40Yiq3pJMdw6n5NGX0PzCB0TuJd1k9f9oynCiR9MncvdFP+6vQR9XT5qnNA
AM7cckxn/MHsE6dIt0rIpefWKsTfOP0Y2a/XC4QDb7qrRBe4WPFZceZLJ+3dnv5CEjtXFaaPrueg
GFbNZS5T+q6VhWrDpuvCna9stLX2QlejV0Ry1SlvRJZ96KJ9mbAGrx0bi1Us1Kem3GlTG50fKpoR
3jLG/hDRLJQxBYTXHyelDaQQJieyF3M/mtNA2cu8cVgFmPpgsDFEeCr7fjuW7sYK40Mtcc0nPeU/
alsuePmb5eNvny1vwojwp7WPBoIGXT5ldAUwX8urIRZ7E/XuskkF7rnZ3ZvOdFjM5h6jizEzGb0n
W+cAabfR0VbolZQ1dFu7r09DHwZdViqKofabc9f7XNAxHvQJrmrJVpEnz0xMLsQ5LLtu4uREngmN
bmcba/S1JrCVm8kpDn1u2bRsrRBFZXsYO1TxC22qdTGnB1R94Y77ct3FY0tLgBmVZTIOBaFFRUNj
zGy89lCUisVIQvQOQ2bsBVPUGpkL1L8MP5j9xfLjfycjupAGIwASe9MvY/lehTmnuOjB1tsPOi1n
TgEY8UFlR+I3KqUtUh3up8bh+MhnwEncvFWN8VTP5Vp4+YfyOrCZlWauxmZ6H/khNcFFnRQHm1+b
4fsyPOpRkLuh+5ukQGpnK+sexogCXCVzdaLb2RNt+6TFtvtkFaaHmw6hYpzwNBwImUUjTOfo/nSy
XBNdF+ba+zMRO85jhFUSxhHhjGX/IrnWnt38oWI0Ma2deden0nhO+FYvcUJjtbDU088zLCC70Shj
NpyKokamxfXnIZIF+s00PCLfKK4mns1r+0Si8HwiAJyurlWePY2o5/thVmdazV8si0vgE38W1h1z
9j7jHJVMztEwlHv8+SpSC5Vv3dnOsbw/OO1Cz6ZoKE+MjHPUz4t+/ubnNT9PHYxOdjhjEr3T0ERc
iWMc4inJicP5+aOfr8A7MxT/ee6OOmO1kqhQYn7/9Zp//vV//j/CBTRXmbq1/XlNDUf0X/+3fv8u
XRmrB5Do//4eP6+yC4prI2Qtv/+SKsICEGMnuj/p7zRX2jrWVlvoJ3Ra4lCpMqPURkTBgqvBmbLp
GqORfIIxsq9VEr8bHCwPYLgbtmNeRaav+IkwxtXM3zqQSlPT4fOK4jNXRMN+YhtBXE1GUPTNtJqS
gm1INwg+Xchv4CjVAudb195RoHcoImZauoy4rVKTc36XuF+FoMWUV/V46EGChDN0fpgOivCcqvEH
j/QGCDlEbigI6xQ5Q4DSBDMh/nPPYUSK7cW3PDpzMpw3WmxOpzxe4+VreUIYTOpNFB79QkcG6E/Q
ZoMVNBoUMi/VwD3QETigrCldwqs00QSS7Qvf568ooxMsXayeDPiCnwdjGkvIPEyD9ok1QjPlL6zO
G+kLersJNAgD9uRj0Go0CbhAdmYWHvLuywrR4mYQPlho3zv16jLlAjGT7REPIQEg6ntjhM5vEhx0
H3Ztdi7pAe9qe/ml2UQbMHOKKR9O2aDhODDgLOArgliZmiHYjJ5zPW9a50wdSJO7mG78trzxd5rS
F2sa0lrqgGSO51GxLmeoJFj2nGM/o5q2aq5yNHrPVRoFk9FhNB/qAEb097SAq5xsLJZ56Dt36GeL
jy8aER6GVf87XfLnBevfuk+9IKs5m+X9Ax/mSebDX02z/BAaOcPO/eISTBT3cIMq8Q2UBYNDLG9z
/71kpKdLhA+bSUS/hxqimTCmR9k+aY1eryGOoe012004f1r4Bnxtcm697XwzYVyZ8BkYzvJ+YmB9
oOM+b0YlFD0heRlpLPitUmqdYfUgGHR8yRGvJPEpak5ogl/0MkRyD7EWX2Z04KxmYx0E8O4izOx5
XxzS0OzpUtfQ+4fEZ+0ZD3pMYzm3PKATlFK0zl91s7wYvGsrko+9TTqF74xeQXKV4WHWxLgKU9EF
wHWvNQeJKdS6Y8m0q60TK0jCFg28szGYN/Lx6n5N5HkDoyt3ezSAyD0R8bnQKGgU90v6FHns2Yy/
oZIRfA2cAxGe0ebTtsmnyVdxOmzpH1/5aLr9aHPoTNPC15FEbhLyYTiBywCxCrmZ82S+2Q6tXjI7
94zwCL7iu9apRionzJZhRO3j6SX36ZWIKDCjUBGwkeisnRPbh1GDj53uV19be4Er1N2OhdAQ8TGp
fmPuh/1EwkHz3ozl3Y8juTj1gy10cdA8Gl4lG0HJ2xYxeIm6Cf+VmMoLG7jVlmQTZ26Gd1I/4IfZ
wVdE0NddXO8un3E8z5+blT1l3FWFtRBz0X4nDHbXVU02kIziF4+eH8mevsca5DMqo6/3u6bop0+B
WLQf9e8Ghu4xy5sjKxesAmulqOwAYd4rNVACHSoRp4KZmDWgrRbdOlhD+Dwvg3eMzEvFZa+X8F+M
GS7qKJloz+IuU8mctVHM/dGzDxrdqb03ZljAds4S71Hkn8TC9JN7HnPjUvoK24k/NZmPaQ86ykKJ
jgNqwSFDSjpAk9It/5l18P+Myf6/Itn/++6rPH/mX+3/B6mbEFr/z9j2/5H9/t+p7bz+n8x2qf9D
2K5puRYpLfK/5G16/5DECUjGBQ4aVBOSPwisLv5v/2HKf9i2ZZPSgDGcyAYHNt6/gO2G9w/+COwb
9w2PppT/N7x2+V8he47UXZs4A4YYQsJth5j7H/8F1DZTLow28B5qpvgozeQLU8Apm90HZEZ7mTon
w8ivrD5rCwNI2oVMe9LkK6xborrt3x2GwVUzAxaIbqZIC+BDdIad0j55yetowK7Isv/J3pntNq6s
V/hVgnPPgEMVByAnF6JGS7ItT5J9Q3hqzjNZHJ4+HzdOkOAkeYPc7Ub39kCRxar1r/Ut07ct0iDd
OH/8t0v8+L/Q3b2/wGz/xU/np4eA5wLjsyFQYV//Z9r8nI4jfscM902Uv4vQOoHECFd4E0Uy7YfC
glVoBGxoFfNbBYuxiScDMlC41oJfDcb2Xa1S3qCyWLrZH+o+vDhFsin04TeoPHC7S7EitigEAgrO
SwkLzBYG5rv0za0DcdfBepJOyDuyS9YYQUHZF69ewgDIcYk8WEr/jjS73rW1g+vbcO4n3cZ94H0J
w4GLJNJgeeGCnVO4M8E1fEQ2qDdCzBW+Ro0zznMDY2CoURSBLHa+l6VP9tiWGy+V7qoKeDGHoCgI
aCFjTY89DB/8CKO7vKx+asMcWaZGtoeStkY2NH4e8A7TjfKQUFK2mqohpviv+tDLUz5he+/CAoK5
ozOBZZ+7Esq+nzATwXUCNBIk5VnNebRJqxB0AlETX/tiA934qi9aLiqsKcWvGake2SkMEBBLlrSm
eiqL8syB6gkcAuaTiO2GMsH3Tsk6NFOiZ+wceeVQ5TPJ2lqnWfNMOwyLnTROYW7Fd8qkFS11KyJn
UHzLYkn6w8WJ2BDGyHNEpHG92m2+alI0wuZQhGhUng14JiEAb5vvVVBiSh4S2lA1XgszCz+oE0/C
q66J08w15ZzW5FCFN+LASzknLX9Xmc1eoK00nKjAnsz7FKx3EFpnzKW/qWwvCdotN+e+a9svoOQ2
v7/YYWHZdjG74sq2qCYr3Ddd9D+EU0wKrTBrMJwM0772J08jgZIAVBmuATGgGOtQwF0ExMXa0zAe
sOszmSjabXy0qSjrHHo40EpDxcQYWCGpSDe/aVgVUfUvVc1pP5ynOxuw8Gr4pHD8x4A0PsTBN0n2
z9jznohqUszqXfOzzJd7q9G+ROg9ZG17DfvpNVF3Hcl3hqbxdbKAHQXRm6MpQKsjVCSt04+lSO5o
VFhlSUDetVQnewFrOQMz/DrJj2Wg7VygIbzdnyywKXw4JRZt47EfJaVz9ZtZuTgnG4ui8hkXcadO
XVx9BNaCfLLFn2oiNGNOBKYb6yWar5iC4D1UU0sEH++aXhxBun3KJjpNAgFE2kdFnY0vumxvVsMp
sL1TipTmTW+KJGc0GPzPVbT+68tQQL8Adzi743TQPmqgaQj9sKUxkK8mTaFMEXyL7fYNg+aRSfml
Mu6LDnK0OenPRMzZKjSPAzDsoWDBo0Azb8pvFKZ2MwFxWqma6gXhW6NukogCczMaoMMyLOrKYgMg
sTDKKj16Q/FUBuEVVE+56SmfjUx1oTeoQK7obnQTdavKtukLHJfpNe96h9Gb8EI8xEoqbpXWd0xs
4/Pw6uLBXGFPXFv29MdeHCU9XskIUkPXVAMPMHfIUL3pkberqWFdMbaO5LhxJ+M41O1FH0xugZIE
ax5vE1WcXZOd0IzjxCwmEmw9d6aZtuD2R5LbZXAWC8twwgUYtnTWE5uaVv30oJzgqk0dO9x6h5Uh
xOYwL/2Z4k8xIcqEr5NYGpOH5BLl9c4DPL9kRx6ZCN+pOP9qsWjSQPoiMwYqcdDwQMfnotGuZDzf
Z7qANxjnV2OazOvEyctVFYm7vIsp+RrchtXMOUY2scMJHxhg02QvDXWtLKdmv3xoZxelelrolibY
wMb+dNPwlooYynpkvtaVV6Dm6XgM+GCXoWVvF5DRkHP7efqsLJ3Yg9zKkkY1GtFs2pftzvvm6nDH
WwDhzGlVt2gYVs4+NjLaHVy7O47DGakgkR41J+CkaFnVRsFKceOGaEcjd5k3ziuVhRN1fuYMWDzF
UVsz+9Mw0yTioFk9e1icLlRq0QXSOx9aoV5U3qIVSeNiWTi2uuKpS3CO9XgoVjj6YG5rd/hPvjsN
UDeth3mKI7ei+yq7U6K8lFRqFH0AQXMKUWxrWa51FZS+m9oxp9sZJI5pbnXTeeTc/aew688iwUBF
etda847kOKJfwSa+eL1q7oirYFTW5mPdTT/O4LJxKHPBK1OctCSTZIjsT4fO7AOFK9OKURvTyNjc
uoI0I+NIVtuS0RBRXQY5mrWWeJ82fFQ/1sBykhAlCJzXCpfOXo5Yg0k1lGuzT3xmtdw6STyv8dod
G7gpvmUJXiW1+Sykek7sdju57NyLLoDS17A8RhFu/3Qd6RoIHCz3KV0gZchupFAfoXpIxFZKODvC
Ip5nxzgfSsUouBAdo3GI4KXpfnlIdxwDkXxMr11Hs9okSQaYjScgqs3Wr0gFirn4CWrkrLp+mQKa
SAzMgJUyL2kREznD9JC1VFcOv5pnF4c67X2c3FDx9BqJj1iyP3u7zg73JLYSixqHNmAwEBysov8T
jVBjp757J3L83ZvDvdTLD6cNf6hggKZoHIRKmI1Adggbnty5bN4Hbkl/kFuAtnc2x1qlQ8jUp/Pg
NPdMSLbAqItNE2bUdUs2L6az6QR0kdJAEgjtsl17uvXHmhYP+8VLB+tumJPPiDYtfAb8rGSjbyJx
MQWNSLBhK89pUFq+0WTbtsd4zXEDaSSjKrzD9FrWMT4H4Tw17Ok2esHRWwzuu9E1jwJln3G8x9GS
kjjXyeUmp5N8XXr6pa8tzBlat51rRH00mF05JTuHKT/NSOD6U21f1WJrh+YrZ+hnyxp7Zn39VgWe
ukxJe+ktee5nD4VRPpGt+FFW8zPU4QV5nHWwhrgo8idtsm6xcF6NPlnj+3nyQC76iR7rqzq8KtRw
nuzQ8cmS9ysJ5BFtE53Y8VbIoohpaliXY9+hlYBws4f+xRHxH/SpbW0x4bLRshdu1Etzc9J8AYpE
Oq55joa0BKMlq/TcDfp50ltfT1hh85LQVqOiY6aIepGyJFz+yV3uIvTrr7Zm/MmLDPo/ylUlNSqR
kdrNvvzJyXesOiKMvqyrXc+E0zfb6aeq6/vGwJhbTM81dnx/cuAQTg3TqCVN5A2N43dD/NrWjBXl
MKFXU5cDdLTyzdclIrmSARt7uLK7MBpfs7L5ZIOzSQW6P5okroyBdJNnVoxLQ+bA45+mb7UV4Z7D
EM5k6LVpsa0y1Qg0JLkE48Y8LpSFsA3hPDWCg38KhAQPNvQYRObW/PZwGMxlP624dtMqE9VzauS3
ke2QTx8nnbJJ5qcyWfcWc34yGNgQTcDjEaULJKqZW0txbDwmwXJ0UR/qTdRZciPrFv5h2tM06PE5
Fl73oDfTWouJ+xcuoWOHKGiLf6s2cm2bpppO4EI+jx6IF7vOz3b3nuiy3VQqvbIK3wCTXYE2ImSk
1cadU3sFY6bw7Ufg/e2Ri3WIyBW0mI2F9TOCnQ8hhJJ9XuKldAQZltODSQNNC1sEAtGMcRvdvnJZ
S+R4CGPvXBmbqE324IWerTLGWs+2Vze/CrPX/dCtfyAz6wtAz13XWHkzTKur3uVqiI3CSbdOg+FP
UE0PU+C8YOOnSUTHNsu2d22z79zYWrvTMGMwXkHu74KtqkK+j/ZsVwngLReLCUY/0nX22pyjemMH
3m8qSsS8CvAChw5DCozzacLsx10EmPRoIJyvGAboK2VW52QcN31kXaEedEw7xIqmB/wDHDdUXgPe
0KllWk6RaarwA57IqY/nKo8/wmE08IapawhW3M8MkklxOm6iMvvVivpxktqfYXSuQftgZ4SD49y4
y7xuWd7BOnsZboNKvoRzzZYKihJtUOm6kfOnOcwzgPb0c9TBlnniS5jdQdAQ4k9dbvjvyVXSPIYJ
vENzZWA3d+rZVMa3MfafOtTktO+eOU7cJ1373Ak6zLPpm0KLH0UdPAoVRgumKY+2mYKrcWm1H3Sm
xbAoAEy+ehK91WpYV1krW1P7kwXvAgboCiDlNZANUmW0HWs8esEKh96x6ogFWRm8rdk+FcaLSzjQ
UbDti6WAZfkiRu9uQ8f5WXiclTpaTbpJmc5KW1wDy+o2feV+JaKy9m1KHN2IzMfZ/igLZwQjVkNJ
Kly2dlGC5QuLfFvsDW1eRa0jeAAF649HO4i0z0WJD8eMJSbN7IYx+jgk8bkeKNItyAbw/WGxGcU7
nAeaBcV3YoH0AGb7YORE42nNgaB7UMWSEOOjT7lJMUkm8LWN+s4BOzDX86vIrPsI8kw4zbAZq/3y
w6BQAsL27tEaKQB9wegSrxqruA2kwNZTjBF+wjjauvVrkYJfHaBzsEGSPyEhKgk6HUfBAnppfrwo
bPzGcN5iHj0KLM596RAZ01rSdMYGrYWUCNkZTzjuXVb+KUNX2zetiRNCDatavImpynzXLu4sa76R
M9o0OVczj8YtAeAze+Crlg2U5pa/RaDr6yS4T1gtD0ENEJ2gPS8ix9rpZGpXjuMex67/gf4MeDil
pTUCzem5s29kwDyS73FQOGc5YhOgQnwFzcZ+Itl2Gjd1GzVnHGFrL5Sffe8+RQZYXS0A1AznerIG
Z2VaGM9FMPGLSfbOTv0WWRd0DuoYcp0rxEsFAxJ7GhACa2sIBqo5kMVheSjGmLjEyZZV20CT771B
W1/nYhIPc4jEk0FTXw6GgoiOyU4OV42Ikgejc2jScxHZw1p/TeP5IrH1rxTtvdh6As4G0/PUIw8v
Fcy5xdQx8hjnijx/Z9qzoqftFSjgh6c9120SbMwse5aVXu3ZeLdnWdRy2/UJ7H1Hwrdpi+CNF8S1
4fR1jLEWYM1S8Wkkd4T7hY8+T9R7GoA8GJBPjlPCS5DwJgji5N31dlOTPeO4u5WiPppt+4mv9l2L
Oek5yr0z9ZxXUDYkKyiPT01wq7v83YsJv8C7wD3bZrDFrFUUxqCu7fIzi8sdamvAdso7hXIp0RmJ
8cx68mvn6sKR/DEcyXzh4eICJrcicsiCcPkquKFlkL/KRh2RYvpV5BFEIyyJDaSErJ8VJBapw1Ud
Cbm2R2/SiuSVgxBZk0htIh3mRsPFpO+MYFT0GnpM+bW45MnFScJDvUt0gjg0ysW1zgc9AM+UdGpB
OULot6tzPFLrPGNsx23fRsUlF/0ed8ybrjn7PpZUqhEIz69u1a87fNjEPk6qTn6I+oWEHMdfN2qG
Q6KV+36wPywK4XqtYJo1eAnNdA9ZKYpTTmN27NbJKQYr8YhRUKxGHFZbYQ67xI3koUKh4UfT1DlC
62LKkZMzpPEORfKjI1oSBaGHh8n8tVgFUYIOWUMQwHPqgDDzT5Ne+ddvcTrdKorxXDl/OKzxIJng
ZDBvmAkh8EplVBMLcWhwgZPsnbet4ghTQvgEjxhWG7j7hywUWJI7r/Vn1a1grglJvKgo2To3Ee1E
gfYrMpd2ML05kKagRYX6KuQPWHyVrHi1ai37QI3ck+KzBzWyckt5NbxaoP21sF3zW2RTI1hQThDl
zsYAreF639gi0OGwEDAtbeG6VBb7mPB57Mx6uQT3JJguzdLEkJS9PycdgFO2f/CzBZM25+wZzspq
IELhDODC8ss2GT9bHwyHCQxv7hREpUrakTWd4084J+Svlqorttd69xAM7YOMAS+qANKwiolVWNRo
Oz6CU3jQ7QvB0JY9Qhmv8YKRUtKja4ce5w3cp7CVB3/mtAJdyH5KJ/TdWqQ+GZjy2OIG9fVAq3hK
btQwsuMGv+5TMcFwknEHz/CNMCIXkfHNOuBXAJJL9U68hnJ9Kez40iKn1lwVobSHJu0AOxOccFIW
FCe3uGlH6420TM22mC1OGJSn3mGATAtGag9vKmq3Rm0dVNI9pD145zn8hDGxt+Fv2k6xtczhrY7H
W9oP+5jvuM7y5FenzrwS5utghsfIjX89BUQDgkWBIshOMSTnOKbPY90QmLP3fUvosuWaxrN50Ibu
YSzlU+MtTj5x7ZOHqcVnbeo4YVwdcow+fNttt/Oc+EIUUDcT1D80Lnw05ommvrgULsyRvN/FtLOs
KqNfCCDG4a/vDbCuIcTYLK1hCC/0UKWb0njUMC1vNJuGEbA8O1U6r6mYPvoZ/OOwF73+ghRLUMOj
iDnsi3sHuA/tyOtKWUB7muYu0vedlVAZyq/CPsxZ9L/5maLqddVMLzLW771sfBMGafe56l6S4V1v
rjAjmFFFv15iMNAayVTSnAoZPD7RubdNPcYCBVMrt0LfIC8omOahnprxsTJGZPj5BRO2S46zg+5X
YCiDUR9tSGetBicV68zpjxOTA3+MAWgljENWejvesrTbsSus1+nItZJ/kkLeiQCaue5pCLraY61J
HptGf2WPUuywzBwiPY/Xk4IwBhhtHYslKVgzCMOb9N1g3NFNhoVMul/iYkQNCPj7pKJIyENhH+iq
2zKsR86rGL33zUnrvwbXfq5mPm8hMOUPTMuBnVn+hFUDDQdiodeF4By8wPQnWjS8diA8JHi8IPxu
vBlBP43Hq04r5HoYkdomE/Im1CRS4vO26UUIrt99pJoAanVi3486Tz8J1kXveTMxTbbE0+a84/ZH
LPEjjfOXBroDyUQX3c6NnbPy2pOZjTfXjq1T+BBz9G3tC6YkPn8PbLfbw68Rkbmdw0MuMM+6kXjt
w6XKoy9/EcTvAp1Pb1Fcgp0iWrGsEODgH5lpSB0Vsmmtw7JiEGwgq4jbHThrt3MiGI0WkSAjTi55
47pkgywbV4zzbHaEqXm63NC7aIgIPL8hLolifmqN6cDL+cg4mFimWBYzkoQ5sSofEMdAn8XaTtiT
atkXjnmUpKlbGQNLsUM4pvLUOcjA9rO82wTJ9QkuQjSv6tw9N310YXSD0Y7BBan9Fc7/3hd8u0Te
z0V0sSElQOFnl2pafDogKckmrExNEeiS4015lNaXDuinrNwqU90mx/aDgXAL+gb2DrgpFcaB1GLz
jK3an3P6PvAaFfFvL9pTpLfbno0/DxXeRABP9FiM0XHmqSk962CY060pwmNcOUhJ4TGDlouSu/OE
pd9VXraP5vk9a4Juk1K24ceF/EhIc/GF+5hbDzs2ecJiRMIe9rXGv4BrVqRDtwvHpQZPe0mM6FIA
aDCM+Dh4w5sNaXP9V5asNzjixQGDhxBRONmBKD1XHef7msWCbxgW9XOuXopZfA0jMTqyYhVuF92U
X4Euv4xM/1Bx5a6a9iEsHvIhuTnq3dbk46javdCdD2ZaoV8lvKq8RQKCSnuJMoBT3sYA8uG57IBA
5W8dm2+63Ekhy9vQZb9BwwJecIQv3OKt54ngncKCBEWWjzwjdkJJxWAON/xsvzpJd0IL4FvT6NJS
OG6M4SXThjfLbE8MUQ6G0Wy1YZUHRFt4hZWcK+aPrtX/8dNN5YFSvQ2ldCGbsW3lAJaGl8TgLpLW
Kt2S9hfwpPgrrYjfUVH/UDVLg63OvWvnrg2Rb+TsLaHOhXsjtKMdhgeMlIV9V2JexwWFbXNZSTll
Ets3rFcRIEcmCZEz/cMGssk7Ov+mXuusaETgNTh/jCnjsuy1BIlh1pclUgCliV2APWWc32W0w773
HXjxXk/46kaY4EnC7eBk882O7c3QW5lf8CpgkSs65rCPhcE8gpAKXsrf3BMuCUQTaCmVLe5yUypH
J6Y4hc+uaZ4zjz+oFPud1p090ENeO/3CS/7Iey6emgUSsjHdFbHFO47vU8un2QYo2Y0MUZfUkop+
u5DUhG0xyLEO4DnfOm7HFhB9+sV762zZzf3yyagBLGdbPxTJ+MTrUVrvTqwO9dycjDI65SXdZF6/
qXqeIW3YM5PdKO5fclcLmPkbqhwlcvGvUc0vXtG+lW5wrnqbyj5utbC1n7qR5i8SK19NJ24AAgmP
ymesY+c2aLCMv3dduTEt8dQkHbCDcD+wWGoS5l/Ap9XF477vp7fBiL87JWCLouc7dniObYs0UILc
wUHpEVoEdjJ4YEVKtYNuFtteh1pUcVFxtLHf4fXqq2pb04C+Si33JbOyE7wArrmJoY+s9GZ5fVKY
0O1R3C6RbL9SezLQV+k8Msa3RpdPIdmenDuakNc5ZRy9oACRKdRhuTR22J7cxYGCe/JN5zPCmJQ/
Jip8AtFPbk6WLwQAfNr2Xoo4WOQI/cUp+01fGB+2E28J+e36kKawiR9qJMa4WlahJI3fUeEV+T9a
ByLsWnjFz5nkQY2n+WU03DNHh9+4tw5eI58YJhJUSC42ayXzbX5Uz2ICQ2rf9Z5mB450BIfEzYY3
jylXyBGR4qJtATXD1BkpLIvAlJkHT76UZFK9wEYeMA9tUk1+p+c1pTPm2s27h6YYbstCkYBvXiXW
9EJ19UtQ7402utS8CKuu/xPzldtgzjcghZ6W3yyb9Y95lF9tBrkIyKmdtw/8JhxXeOY8qfajxQq1
fHnJMH09hfNHI83TKBmx57OJHRyMEsb+WduzMXiSDA4i+akh+8sRsGabXDgMvzhSu5tc9J9weEPs
Wk/1V9stKAQlnqxQfnUNFbCWwYFOn8+BUm/mhHwc19JbD3RlLFvTuuamrfDr6dOHNY5vyxUG1YQU
5Gi8qDCfs6ceeeLZbzOVB0UdBDDeUpfy37I81GF+poGLpIgsAVLEgIMTXGgxm06Ve7eoDmsYGHd0
XQGLit1wrSf9jtaxnj7qlDFLay+WMN4aMnTYfBUtCdigfsBW/pcL4//9QC9T9fv3v32XfdE109Mv
dQ8Flh6yQt10+Pn730ydFtf/2xH0hEhWxJ//4//4hyfI+1cwFyYWHon7RvccClqH37ZbviyeII9F
22NPL3Xp4iP6T1OQy19JSXuEQ7DE0A3+6h+mIGH9q206puu6NEXzP+IX+vd/w2kV/pb/MNK0//Tn
fyE4+VjGRdf+/W+GNN1/9gUJUwiCIKRMpOBnNPAm/fcCx6gl8Bkolpw0N2Be9G7CWSJ8UDqcqrrO
T3lqbOBCpX5AzTbjguHo1vaZdwKDuYk4jBtCcooRclqXar6Rvqm+h14gzfzdTPDbDdqE2IY8v6Xo
jWxs2hobEEQQbwOEO9fzDsV4bYnF+IY7uJs83cNIsjeR+WY5Bn6fAoTFHH5TNNNyVMwQ/MyMLhC9
xp7pVWtCjxsbW9aqTluH03d0Dmsj8z1HlZts8l5QMA5zji9mDEzOA0JS/5Y95U4tzhq+zNkEu0A1
AZybEbNwPig6IXhh8dkcc6rXY961lGHDyGjablukJSCyEgaiHqUYjcznKbIsIsyk1wExMWhv99WI
McRpaPIh+vGEXRlCcCj92q5nv3dSBxrvszcaV/hhOD1H5LxwpO+KBJThW02AccTx4JCzv2B/O9wR
hxvXViJ3Ts4/mNNyYgOWfaGid5cKuaaovWQdOYQri/jQlwNjTNsI16MhNszLeKmTLDOzvjjP27gg
tOi06cmI6xrHiLEMYe9kRUdZ37rXSrfDbU5jcoZf1A9sVvMomE40YMV3wx1w9f40ldmjERNnUBM2
FLu4H6Pmy4i5eTLcUdugFc99IzCKU7WykZN678w/svTKQ2T1l7RUMPHFhPn5aIKHXjUdtn57CEHS
sOAazoSYU3+NKeYXeNPzxmMiQZCXuVUFP8Z5H2GeYYvIkDhlfxJN3fqZm+fYm/RbPXrdPsb+WkyC
yjF02G1nuuVRZycDiYO6SD3kEJ+rjTFqFnoIIaXO8sJtSfJbiGgfpzMjDd3duU31GQqX5pq6Tfcd
x2JcYJ/Ub7b71K4w6EMNcAPif3r/Y/apXHNyQi5h9+9E0wy07aRVhnd2hYt0VARbggqcR2ITba9O
xDFMu/chCFqiY+7TgNk/xO28MjPlrNtOv/WgE7YqpsVXMx1r7UmdUklIN2SBqAiExuKKYR0txl88
0FwnhN9M2LiMVH4XKpOJDeO8OJiKtapMcheRwbCwKjdYG+BNEUVcRexv1ojdDF37xrfaABdvPYIu
hgChT6QSnIDEBJF4CttBCk49wBZ2VAQGhekP9ZehhQViJFsLYgifJFWRy0bI5S0OYLMXO3c07C3h
oRuHVMNvHMXK0FhXvbVYRxA25sg8YFl9ZUTP2TcPN2OlnE2QxYBpaH+ubpwaYTO5PFDlQxFMcKam
wF+y637Pa3cFy9JYX4px2ei+ZOyf/ey2pIGOQ2tjWazEntbNeB/ml9qDcVpYb0E24gUrcGl43NjT
CPxCeMN9k4O1XzRXBRH41LifbULnQR7bOMNFf0BXtODxZ6+cEo89QU41V/Mh7Y2tZljBFpL/R9UC
W6f9w4YbShh17VG/AcProCdUt9F0gprOhRuLEgkUq9NAfNHP7Jj1shY35msPSwhtYmUG2TmqbSU5
chCW9otREWGvSRSUjrGtFRFeS9l72ixXjlWgHzvyO4T0wWmlrH0ZDpdBLfk4aMYVgRs/HAs+L2Uw
L2MGsR0t8jnpjF6qMqoRM/2NECjdXIKElhXXxF5SEt5d/VkJds+DMb3kqT6uByDfq4jmizWb6aNM
AgqFadLr5TLxdtturfVQ9ocg3lLekm8Ht1tXIUDLKgaWqcS0MT1uKY5Q/anWvwvbwdJjETTKYdBR
eUFJJUaifU4WYFbWY9Fnt8xK6evGJmC40Y/dcLK2vQicGxlYaKPUxEeGsTELQriBC/hK5dW6M+Oe
46Nh3tMksia42q1xk9M9FDNuIyyT0ooxxWuR01o7Gnm5SdSBn495cMjUKZoiKj6tPN9MORcwQTLa
lU44wZTQn6PYuSZBpZ9aAoEnLGIX5hXG3jNHbQdU9EsuBTM0Z9M3pvrbPNO4GQZAfwKLEXs9Gzer
S3FzR+U1MIgPqP4lzDqsS4Bi3U4P12mPSo05qtx0EuSjsaBphaKCzuYg4bvY3s+pxmFJFajE0ij6
R3TLUfAC1pvwNaqt/KUuNGcDq2UXgBjgoIhckKZhvw5RtQ8ed3WX8+qxwtQ9Tfn8olMneDZmY6Wa
ALGJudi9VTfX1JpCyCDjwHM5PztAQxiZDfiZ2qteJOFdxk7Ucsbo3nZja9tkF6PBz5p107wXEzTS
2E7epcQdUQet9mhy6gcieI6VLbaEGt+HOMR4Ch6OM5y3g3Ju5xZOoLTllAESJB3j+54u9EwnLE8R
vbBeygmLGjtcgw07q31bAYoY6znHUNMAOZ+3+ADcrbBU/irm/IT/JFFWugIW1NN7Ans3o5P1O4hG
bCBsUfZTl6IlNGN3GBrdQahOYLPwnMONMzdt10+HbqbZp3Hq4kknkkim1h4/HDIu/YhqwQntM3Tg
/3CySM9mD0XUMuph57XUSFF239/KRl6G1JXHUheAUUvvXhVhcsWKN7lBvyliqINCWMk5soACGuPV
y4wZm9pdwyD7tvC04n4O9lUEXa2zrOix1iMybnXxMFYdumcns/1ff2xz5pBLo6Tflnp57uicOpss
N2u1tBtCCTUJlWFFI0zkHT0VesdhmMIdb/13rwsUotY4nP76L1FaG11afHx6YwDnXCwzbgANuijC
9Bw5XyPxxue00yvmDbhypWjowGpQfrVI33Y4xuBKoo46LW8Kz/Lon7L4oxbq0Glq95NgBbRjYiOc
v7g1YBqJbRbF4oz4psem3NchkxyNiSH7yuBSm3dtCxjOoipwbjtxGJd9l0ZfFjiavSQMjycYm14H
NNUGtQDSzyvXC7QMxy5UhYxYdaWRYNTZ5qFFeDvTy4YjpvxrTQFf1Dk74l+HUEwGxGoo2UH53I3o
lLQ3F1r2mrNqrWLLhqxg4ukFOrISBvZogLh4p+TNNb0H2jcz+L3qvbZvuO0fzbr0hx5jILZZSq7o
T2gbch3SfunD0d4Rp+cIitKUJA+e/Bi1mgM/WVWDSZoinZ5TxzajgwussmxmmSgarOYOW7OKBqTE
Kln4mA4EXbnSFBoUTtO1Y4F91KySy931FgzW+hoVOg+jNH71NtW3ST3vvdzstrlFctSO063hvAzF
Z+TS0O6GzG4WucdUDP9Szr3ZHRu5U7DYn2x8elV6D6Vsn5MgquuW3vF42ylnX9M322i3PrL31AZt
iznajQR/4PRBisLQOY4YY6PuDNlM8aktSR+MnKmtHnkUEVYz2tSmee5xPxXermczPEffoKUKEtu+
xEDcYPRAx6BNwCOq1jKCR9itv+rlpE3ZWOU9ohr7wJmwquPBGfE1AqSMB2tN7YaGfqfRXCgBJrNw
4l/dcArm4nQCEd/z6ZRZC3skLjWvjJyfa6EMlnSHA6ypiLi2jbPubTy2vav7TPV7BvjZNl5A/CZZ
p1K133L8ToxFN0jXil07R25Wz3CV92rVxo92/klcjOlE6NNEDsGQjqsRegZT4Dx2VypkMGOqc4bf
twQpW2Grior8YzQv1Gwo3mUJ+zO93xl299ANNtby8tXRZ9qlK8jz5etUnNqoA8PerQJ8hkr2DCyZ
lE2PeYtEw5w6WQ1AUqOaKwm3WgDB1RvwWpVzX+OQrxugUI73Zo/JR0rXQpLFEJSxIjIjWbV2P++y
HJEjp/YpiGlMaqV3x4dobFG6dGIpG/275ls0enQv+pqQ5U+Hv12KW0FykKTiSpr9AVcPazQGS6wb
GmDoEEIC1Ltdy4M5EZ50QnKR7G2wfBFl2kV9ubMlvOvRjDZqIZF2rokd+hiJhKIaEL/dsuMOeVFy
ZBzvDA4NmsfI1ID5S7k3p4KkVfugxG6nMfeYvQkIgMveqk7J8nb/wdJ5LUeqXWH4iagih1tooHNU
K91QCiNyzjy9P075wuWyfTyjbsHea/1Rw7z51vTWQ1aXm0H/kl2STodOEDGteYpfqDe/aAa6plrP
ww3n627QpScmaXQZGLfsuqXIh0VxVZMi5ZvvtAd+W0EkbYLUROs4EUstmHlyQfIqVdgdowWeh9ty
dDq9uonj/DkWmYp+MLsJHSJEEFYEsvUrqbCsqUzHg2nnQxg7ETVL9gAnxNl50UNzcI20vxCUj5VP
P8y9/JVozcmYlvekdELuEww8SuT2tfyOW9Z873VCDBRGNWUmSZg6KYo25OwTo8C7LOSth8chFPiI
lHlPiUpvaWdmrloiouBvvuTQakUlrx3wzO84zbZ4UGfqro3FLvI/lj0etlUvCYtN7oLyQ/GtjjUj
/G1a3dfXx8xopoxoSq6vjq8HqRYFFg19lTFFHpZefXd52+3gyf+iGsMaOaNOVtUSm5noJpKS71SU
xI4RZBwmenmUO5pt47l4nVpB2WPJo9icvupOE25zSsWJLAg0qwo6EacGP6Murwj5rMnbmDnvqnPC
y8N16nEV0pe9URtqzescT2OmG/oqbPMm3Nm84U6eYVJIJx11TUwwUKrjuAmbjdFNpG8H6o1Cyxs5
iMMGS49XFOQYBYXMwgGPEVWWwIh4ViXJdJBrjpuiJtJXVy/SOFN0qqEwTJKxcwhJJvswmmb0zQNb
MZztUNf7qSwuES9ll7ybdeUUho2mcqHYIQSGp9QQxPnNykFc1PBkBnhpInTJO0In+aRrQtdekr6i
7tzHB3SbXDAL/7tVPSjmsIlNc8KImC6iGsNHSTSQsW/0whNQIgfxv7b+muZfohQt9dL013nao7YY
UCs/SxqnzaNkeWQT2rr+oO+aBMTPZvmTIdhUxGwi/UdzQwwzS6QlHEK2lUqnwDeMNyXXZTx+JDo9
gBeh+8owDLRgzyAyZfmS0IPCQUrwKR8xAonNP0udi7DfmsLZk8P3YXmL+h1FRRYyNOphY2SpI90W
5B0JBFYQpD9zZqcqcANbORW5LPL/6PC2V4A75H0qypcwfcuDRy9BPwqIEMb2K7TeE/OklVszfk2D
v0D4Ie7THuW3EezG0FH1cfvwqiAD3jWE6y6uMntIDe12+g74a9HG22VNiuteGG8VeZ+qu6iuhX7Q
3I7RO21HmXE/TeGB2vqYFHwNygSYGNtIgXCqgvFgTIkSTzuiBjaMLSp1IypsjXi7MTjPi6uFh9VS
II73DC8PxWC4ibCRBKx1ZBCPHq3CmXpqBc5Q7vRtEhwWSO70NSEhqh9VmwS7xRYonR2UrzzE+NQS
gT3+DeKxgXdtrN2k3yWsynUFZhR81cq+Vzyu96n28bC32EpM2B2hit2m8kPJ0xrZFjWLXOCr4WU9
+Isvy/t+/gz7r6ZFNi+V9ijdiIBN69eZ/AVcsQwVOHlP6vRl9sQJ/cYyQc/UbuNayGWPfmfS9hqO
mOIw9JmtTmwSlekt41enESdhfQ8kV8jESI9654LiJM8JUGl9mT8i6d6aZHzBu5oxOvQZDdq2YDIC
F4Grf9XSjyw8EpMZxLQUwfS2iC1qiCq3KPxAOZrLYSH6god2dbdVu8IkwpCjCZUoLq78SJ2NmqJB
dKTgFmByIaAPhdaOiPEUi0rPW7RRhCvK912F+FcnRFTG83AQC68dObjsSqa+9zAN70Hqc37q3Qbt
4+oZQ2blU9hlL8Y7LVy4DzIV994/DZhHFP4EGnty/dorBxLqs/Bg0aqi/iYCOqUBMY3lJ6vUnAIY
LxbI/d8bw2+enuWq35FdcquJNGqaR4oeaFnWXsoLR8Uo3KvxjxhzipFNxuQLCbys5jUZPc0UE0N0
MxlUAlXYqVSG6fXnoOzk7iLoe4UqJWE0z3nOAKh9iZT7UAFO3BQuctOpLJpPdgOq9iUBpYxRgpfX
gB56rafPuJTI73ryz1BmLE1XrUcx5nKzW9hU+vK1j3dc2cEIFMlNpsWDp/AZV7nBOlgNa97Xi5U/
BePO3yFaZ8PYZcKnUWmo3gYo49Yxix+5fkgJod23kpF9Mq9GeW+Vp0ITWs+4TVmyVadY6odtXb3R
AMJLFpYs8J6Rv8jBaytgrPhndQeBBIDWJTN2Qrw7X6lbE5R7od7/WwP7jZ79tdaVRDFK17Th1lTH
yTqWBhV7r+LMrP6vNm6Seu363TxDOpF+51CahDohaxlTg2dWnwo6dcCtD4b+TGe66aijdpH0SPhe
gm2jjHZGv0FAKcjyHqa3RcZydB7JUSrOY3GQ2f+qnIKRnCPsKI4fmERkAZKYP+ILqfVhRl3Vab5c
bEbCajKPb5kDkFhaPD4nk56haSIw0cTzoB7XytKG/+9Om899ccD+aECVUqRHAI8OVVjFX319zfVD
xdenSrcy9zVbgzGOjoV1sqpTXl3T+gzdxwcU+zueFlPy+UT6/CzQDI5XIf7ooDiSn6RuGGFuqnKd
q9ubBjYUcg5LGArJyP+qwo9+VUzu5/xC4OeQvOfxYZnvtfrWVkehRDHgSSRILrskelJZTpcyj8Vr
nP8zwvtMCGz9mlPUIJ+kiHzGm1p9lSiDBjp/1uM1tBjykCcAOx2W5UEG1IN2z01b/9YIfjiQrU1U
shKKb2b/LcFVhtU/fdllvNQxksz5gQiGiTTQztTHVLovicSae6m6R/HWhT4YhbN08BQ7ZBly+l1I
XwBe/PRW8wjdWjurKSlqr/NAcQdae7S1PdmhJuElGenE+Ezmf2P41ocXtXjkJDmiitfZf1TSy+MN
rYIsfnyNeYQOFaijWHCH8qGS+MMsPZXTwRdJWiKSP74r8VFS7hY+WkX4jIdnw9AMje1k01uf0kZ2
0uufenou7UsWE+99aeEOQxolEOSPGlkfEcfNqGyr+ZesVTrf1fAFrW0XEeHNg9NR2xTUZ94RYPgy
3AbtZp48a7rkgIe0KdhSSjX6uzJ6PD8bYN4RDzT3Ft+6lh6VBsnwU2LHLyyqPO+0alFJkZL9iOF2
XL+ZTnXM/MFvZcF7IktbNdqbw0kKDkVFatLPSDwNomysnN9dNdkl9zP35lw/zemWjkTcB2yIF34F
9LXMwyPLZxu3EJdiHu7pZQ+o8h2/c66cVfHwzt1HkIe9IMJB/pVtZ+FNU/5JoW/hmqPOsXENDAOS
Z3R/Ghur1J279GVSSCkq3pdD0z5665V2jrLidSSWIpj9AJNrAZq2JcAsEHcEuw0mqtMj/Z2p6fXL
d8CcKfxQ/GxYJ1WnmBhIybfIaKqO2vxDFB7f7IJjsHAj4RKSdM4hmgj8oY8s8EHUmNjl7MzzqgD7
Nd4EGjJTgybtxeHJcZpZ30v6TLQj8lokfX6h+91aLZmBd/BfDB42ZmaqMZ4wCVFWXjyYNxQR2Q+5
Kv7IA0G7nMwPG9HElXebOn5WNO9t1GXVjWz5jzIKnAynYs4aGQL7m+fQ4FVf44vg99sNgzVJg/Nw
atTdqDwErKw6kGyT6a40qwQuwS5hysQWZyWXVDcd/jl+XwYKUWO4koPLx0UUsEvRe02uaH7pjQCd
9TACMjcc0pKJtghG1JCf6WTXBj8Wdss+/xmE50gQvlTd8sgrJFoYwC/oMdfy+zi5jXRUQXkIexNP
9URqufA2j19rrWrItkb6ar9JBgo04YYm0VuL1XSXqOWROBdKttofvJu04fS07NLK1jjAafN8GytP
xKaFXFQzTpRn4pDwIQd5ipXghcKkcnTYbzPRjxvmEC5EofCm9m+JvHDyyTO2ZRbDiHOtdElVo8Bb
ad+H5MlRjBOPGganCU69seGVlceNKvkgIwU1I+GuD9CsML8BovUnwpCJ9yTBMVh2wXIyzTPcotFu
Gx5x8d7SQ2AM0R7WpfdXwDm3TZ8/q6hPFsG1AFP12lV7Ij870y9GdgvHXRvijnRz3G1B/RSKUz+d
pvSjMQw7UrfiQDalC2yPvemaKM+EfvNNQ1vE3vQT+qkzDvpHpX3nMVqbO8oZcSEW0S3prDX35bTj
B9FLH0u9gZyISQGp8/CoWArLfdlnG3N46YVtq52hH1YnFUr6gDS8jzG9Ju2jlNFnPNnMbEE4DAJJ
mxul93E5TirD8V0xvtr8QC5QGnkxvKSc7ygZK/pdQrIkNpAME6XCRj8ul2l6o49G7r805SeqPjtY
wRT7Ul9s0R4b0bUh67I9kgQk/ykLHtJXdNDIMYFvkr9adFQAPPVFr69TfM+yZ0CHYXcs0YVijbEj
5agz1iRHk/TMhSzmfwnaZiJm6v08uLr0UKXfhNix/mTumm2Q+JINQ1g6OHBYL/Asnzo86/TOflTC
fkmOqIGymARxvxlJIfxrsY3HKif1Kq0TiZh0JiwnzF3loYy/UDpNiG797JXi7gmPfuxVqIv6qywe
qOioajDGGGRa4I/FlG2L0evEv40KHaSxw9LkqOJ75GCm5JS1uUTanZ7souUcW/TGGmQg7UPoWOut
S45Ws4nJwdAu5ohPng+RS+9WtRut9ylHksfEs80yjAUSr/KPwQkZC69d+a7gLTKsz1rxec4x7zfF
pU7eQ+HYLewp6Z+C1U280g4x9HuwCrRMk7VV9Eu4ovNYh7ORooS4Al17bcJjrLBPYRHystGX+2MA
Lrx8ElVhx5yehfVUxKsp0daGSQRDdeK0BIUZB1YVcP3l0pOhOHOvD1SkB7gdcxyn8BM4ur12OjG6
a48ZLkSismOQsfcD7mKLqN1GBXHt33rhNZYQ34spuXkkXQb/cjaBJnnhC8/HF5l69e5QCRvZWWy1
PldohdXq30Srl04LZiZdZflFjk6l+jKWfmh4qkoh3CHdB9ML+fl2Lr7zSrZ0UsDkhfpZzF8tnWiz
eJ91DzP8I+2VrVPDbPUxAx4n4zXVzn0GZUbmckd804Rhs0/Aj8p7GpHPkF3SYg/dHh6AdtE/2r38
0UWB86nFT5SzoeyH9HmWLglStXnMMMLHfCyFu6NJweSZiHHCycs75z8Itv9N8j8XrYtWnqaSZMeV
7fTQzepvoIsOnRfOSBxUTdf4tgmvUXnil6WGNMdvluhFKCBaB66Zfz0BvTx3gAWXaMN6PbixK7iI
pRBkZszEVGpxOTvfLYDo4EH6k+FpbBUSDdeJtt1m1jNvqQNbq9H4V1DjvXllHinLe6WdxPjQCe84
Pujt608rcL1PxLtBuwFYNELXXxZVZ15u+cgIHv2JXAJT2VBbS8rTsKbwX0vzyC06mR9Ld13ac4HW
HE2kaxEFByuWXmvMOfaC/d6TPNEV658QjAliA38T8P7wNfQYgTPAeCDObqI4+aRN+Js+cORHPegR
21dyzfuPcMC1IfzSaW8jEd8Y8xEib310mngzGocMuWImX9cNKKfhJkJ8ar1XCd7q0bDTDgX+hvA1
JfkQs6s5uvL4rQXfMRGpgYJ9mp2+VQV/0OE+krtBo299HjbfMjSW5rIhT+81DjLBN/TjPCHMfMoA
K+3HPO/MpygcUaRHgc8IzSRaqbvFfFkktyy/SC4Qy69kPAv6BW2Zjfe8z7ZxeAuZMaqG6laiEgJr
z3Ml1Hy/207fE21RdX9EYyrGQwRSHpDLmLCrBoLuqjgs0VsZv0rj78yvouUGFlFfh27afLXyroJZ
mPgqtpL0ai4fCwAYU8RG0lbf14dg7EjeD7M3WhPw6ZOqKm/Ildf+G6ChB4HCrGKvCe8rLqaqxF2H
pRvN0hr+7IbzC28Hwe4ddWuLwlvPK7IyUb8ZeLQV7KXqpVvIwjlEDDHGNcNyHkeP2XgTrF1pfweN
l89b08A/8Yq3MEUYrJ443zLlNWpvRv5ZNWz7B03fkkw8BVvT/Jh18Nx+03B+SphNR2A6+WHiRQvE
G2nbhbVd5O81aUHjzFNBb4i04xxliAwuhk3fM16tHGaI45fyQMzqHEVXmF3yfRTJYW+ocG2rnxp6
Yr5ScdpX1V5j4qACdbF5qShaQHu9xSCqZ2+Aa7P2Ii3HptpXwkFDYdxBXgz1OnPpsgciyfsq/YCd
TF6bUd53wvU5lvsQVWhO93vm6ZD4jJWc9NqL0pzGALy/4qeVNxwQiuDVf2Kyb/odEjG59o3sexD+
zZjt1OkekhFiwAkoJJbKwzMh/RdLi8alUp2V0McKyvgKFJTUPr4hv6FsZICoM2gRGz0qDwLZN7R/
rfIh5hQfn7LkSaK/1HE/bvTxp0m/O7KC4ogWxZ3Oq9DghttMRwBC8Ym/mbFUsLbtfCuC25hv2+g9
mw+h7kXJl1XRwRP50uhdTPros7MVvMQaRBN+//f1vbcgHTmqTiza7Z9O2M/sWCTHBoceRWtRHKfV
JeIkoZ/JEp23XLfiWU5yv+n3EkWSBDGDQVJGUWzXZAPDK/tdUN5M/VmKh9Bv1Y1wJ6pybD+VxNhE
mepJHEuCzefiGbT2pXGoo5MWitvcINdE+Siyp+gS9JGrB3V+WaVSAqONtB7i9G0ZmDvMvTieAJyg
iChYWfeANx7sFtNFxZ7X0QiTPaPlYaWfmNL1mlaRy9+raH6Q1WsrKybaXVWiFJttw6Kc10DzQF+p
3amvNI55AnpoAc9nvHxmxrdm0M4h3XTr2tWAjMNjJOGaTXbH09la1Ni+Rgn8Ap0uAX7n8F+PCGwM
bU1R+JH5S3hRxxQ6QrkYfJ2xfV3l+tnMUdg9ZOaUxrxPy2Pxlo1a/4yOSBexh1jfG9Hb2kxIqgCK
ihfJMJy55QqHVpEJGRRgwiblt1QAIHY07CgqDTAeqkSzemZMYXh2nc6g6iPUXTz9nGvVNnbJz2JH
bhMkLAxrKWZeh7wqfu8u2Yj1zZB/6eMgJ+BEciJ4ACqi4SVbX26ohQ5luqAf+5mhyOukazU/QtEd
3e9a3AYWU0UFso8XaW3V421TDFtKtiSl2RCiTlNce/Z+8Rt5+JCfshUEoD9MH1+k0q0inlMHrnij
EkudDhq3NKk1EZnf02dMRuFYQTskb5bTbhr5sn4c0qHIdw5RdeR0CeBeBEHciAbmvRPBRWgcmHaD
N8261ERzkEZ1LPN9+zU0KO/f+ar0ARxf3csYvS3znlXvFmFXuCCGnrfDibvOU/p/HRr1fH5XowOi
LYE1iL9+IP6KxKTxMKq/i/Dom4upfWmpG8//woiww+VX9Sij6e+59Z0LX0ZDFxpBTLHDb2zeEZ/f
HdSdPmQbmW/UAr9m2ybfeTe6FDQQPmUNIF/qnzQ90vEZAt9a5o4Za5ZvfA115lqSU7OmD3QngOVL
XwKPREG0eFc9iG7JU5dMM38mxmOnEH5kd812mbw4wRhy7JMdvzIjviOvbuUTSbWQAGO8BW3tqj2h
6V1zCNkNhuZA/3rudGRf+VSx7pgYWdi5GEVukzDdTUnglGvZLWYuZX5QsRQGENWYWmfhrGIhjgm7
xfxgUe/UZ73TAknX+XVAfFaXdoq5XRDweQMyx6HgdIzp+vCsXdXvkz2Wka1a7it/RPbij9YN7bxq
0SJMFFcq3UXAiyz+lUlYVUY/bY+ge5V8RhYLArIQSqHEH+pXRs+Uz32vOFiZzXJDlRoENZwpZW20
mibbQDia2rvVz05bvyYvakVB4dt6+gzpUy4Pqj+6IqWuxjs1Z/aUEs870CWJArdpXvDKu7wq1UYF
rfKNDXcUiK0XuGtGWSCQr84dYnwQiqoY/tAylpMtkTCjolbbjQZ7up0QCya7zcUiub7apYTUE541
vajCX6A8guBVoQpX3+s9Usm/uTtJ5Y8efyq42oIRGOWNdrxAhzI8/8O+a12BHADgLO3ETsmMEU5g
VB9x8U1FAyq6f8hA7ciJkQMTtQ8VfcNMgvXnRqepHeVE6PXRpohUOuj+QI6Y9QX1Mopo7uy1emm/
bGDc41PvCqglriL8nOR34pnEjwzHSA+uU4yu7oSQoBOrchH8hO0/cXrW4mVWblMuuC2PSs3trtl4
P4Krpn9TDAZneADgcMbx2MBvtiy8qFs2wKNAd461Catt/lEKp3l+o6c+o+mjMWFZqr+mUqFuvb7A
jHbH9LY0l6DzyClnYPiVETsJuCyCEzZcO+lwHr7ULZ+zvInIBMlj8CVBJsGq8TkZN8QwEcONphQg
4KiWV25kcg5Zhy4mI/Iu8quRzF5RxVJM+rnFSF+ccKj3wWEqT9kq0GjRToRke1UPs38NvcgPaxc3
kzf+Wv8mV3OkjvMSCHatzCbdP6N4jX4nXyyug/IjCni9O2UTF1eZvlJx239hkEGdKdmNHNg0z7ll
K29aALJF+Jb69864M/E2LCORK5JGRmRPpN4F6gIlTzJfdbZ6ZWCU0jB6M6lXx1T3FYfyL1RSdDUQ
1Krv6vY9oL6PfMWrzqBCCpu0FlSPK2BMw8fYbgmQxD4fxjuE8TwRErLT/oDm186Nq4WKmSd1eHDU
TlxZkkUuBYP1FmoGpP2aUL880cxkORnJWc1G4q/PHhUsfAsZp35AASG9mcIj5xiebKN0ybyu4l0l
HFMEHYPNvtKdCmWnC360odYF91cn2yZBNNDzAWcJY8NErvMkPqYNRcAoc9Gc+RHFHDvwFL/VT317
iFiZlB+1+V6VZiKqpb7nNqIGQ5xIsIbxJFlyE5LkwizDDy6Bnowr9gvnF2GQq9b5Oe/JlFAIkknt
kKtGQFeYoC1RGroFyM6SRSL8wpdc+mxTyQNpRIexlYzvTP0XjPe0Olaqr5aflSF66nTuVTeIj7V1
GjH4lfcVMBFza9flrNbYouX62eTvOeZyqkqbxhtYlvK33vjtjZ9q+BblzSCfUDk6xKHRKsyNveFb
BMXZCK7hcEwnG3PTU0awijd0HgEe2/hHjV7z/nZ/G5KbiiMh9aVNTFzAZmHJ09N9pnC9aaI9MkoT
WVWaj04he9LYsvTkN24FE3iv4LbrsPsrSuxMEBa58JPC8qLO4sC1Onfgl6D1/LYjWE/+S6NzwXow
7qGL9tf8K6dHjsD52+MI5TdEkS8u4/hSVx1NoRTfwnNX0qOIwdb3Glw7yZTSKczP8B2A1eQC2vyl
NFKh1Y73MgCPyshvdO/x3TADewT+aF3RQf+Ng9GFY07jm8FwEZBiJWNgiJn2RErNOo/MS6pfk/GY
qxZw7pUW4mHxI4MwCF65c+ApkCBH+aNmRozQPhro6LPvPnH5eokG5zrwJesDpADi/CXIfkR841OI
LKK4C90V5As3+a57zFDfDLdck+ZtIo4TLalD7IgjSb9695r4nL7duSHqACk6GwK1Gqm3hgeG2ncd
3vmHmbaC71o40MktWa9Fzs5EPf0iHgJ1NfA+SGcFV+GaJxAI9EEkAMPPEIYkIwNJ7A5i71Udjj3l
PTP+GS1ooHjt2MJjzctH2jfs/BvA2U4+axpobLZOXo2GCOxxG8SXFsG2tWh+ibC+oVpnLQON+KEa
/qWDo88zH01VuewdS8H3+UcyLer77Wid+nllxThY6KnjOdiYph/9jYaLAoAKSlUnygIYc/SB1lac
J/r3/wtGfkUTlOx0Pxsf/12okI1E2Ag/Fc9ZOf0olUq06N4s8E7vQh5i0uPUz9CG6riwopNsyF/k
WPUpty8WMqkm/JKMJ1JINGthyHFDetw2rIlEHBcnJ0asYY+XhU8t2RuUIPIwVfvhYVkc2xkXQHzH
eJkuF8UeIJ7fc0y+DsH+yDXgyaH1BVCIizLcpKvIHAH6hT7RQkUSKn6eRChmB4Kx/thiJ4iG9UIZ
wbSd1pWQNPA2ZMMpTyy7Cn/ITeZ+3eXbDIFrgOjGFWo0bv/McAsz6jNxafNhYu/maSp5cBm6BiPf
5Pbn/B9Xh7ImhaslY2e3gJQJWecKlLpneIG67/9qRp3Qtcz9KtHMEGZNBpybN21CkFZyf4dXqasu
MX660pKdqfwaqzfULSSSngVGFINrUNv07swmRnb+uI24ZvQK1BSXDeJ0ioNYf0EjSdeJw/devsXz
Z13+ythXKIHRxZcGmxKIvrHBRMvUFhT3GJ50QBSwgm86rQgFm51YfIXCmjNr9yT2Tl6X/w3Sx4zi
eC2uRmgGaP3X8gjkTuz09SedfRvgLFl8V/l42nJAwYo8UeEbRsAPaKfYpA9oAHdgMtnwpv3O9dua
DtLmu9Gp5vNYveoKMjVS4+rqF4tSY/kYldXhNKI+4Xdd9x6URyht1PyjMs+UMm0M44V4ll2gPoTi
XY5pW9GR9Lb4RKHwNCRS94lzmVWIJIwVhncIB8z6WzldVkRYjpGrcudo4St1eZAdP0P+ZUBATGFF
uHBuZ+UL3xQn8oq4zR+GsacvVNZeluBbqS7Z/Fj/aEv4JOUTtw9osknHIQefEN2tikooljpph6TK
zvQ7W4JKXUewkZUD6khdeleh16FI0/Bvij++YWr1neQhzWPZyOU9F8CuQwKigRBl/d5qt5O4QSLc
KIGrcEShMCi7zyYAoIM6KqMHDdmLvG2ACFa8Y4YOnugjA8ES1Bgn1tMoXtkF7DxxE4wY29TPUx9R
O7wUI/FOEMjLNx0kzchWfXFPFTp0vLVfP0pkeDkkRxF99agaP1sY6kXsnEz57VGIGdEnlTEQc2Ql
UKT4DnnYpm8Sv1+MRgi0s4gF5yDg1A1LarP8pctpZisvZdcS/nAepu+ZdXr21/2IBm32rQ0verOZ
kIHCRBVwllAL80ytm5PLB/5fA9VaSE7WRSirBJBc8GX9ul7d2nDGlO+pMOQpzRHNa1heW/HC8q2m
vxElGWLyGi13dn0p+piaB23c/8EXfX6HkxRwG2EDsrughYWjIRqt/dZwCSEb9+xwcNlC5KVc4i1H
AndrPYioXH8IWtqsPwsAK/o1Cdiyv6xzfb2itsLKCfXhicYgyiBM/O33UL61UJoSJ/PwhGFrliNm
PxSwwvYbuFJjIuBNHGm6oqiRVbIARAWVFdGcucR4KYSvUXvSnqmCZopQTQJ8J8Tw3Ze5GRyZCCkv
9XkTJcDnSHvCxRNeOFcMmvm5EV7qmbjB+COY9gWhRMqJrIqAWbF9F8WrKFwKlr9C3RvZHkexo1qX
wemh0m9yvw0WhXjNHX0QI2yunTR+y6eE/1ixJpduVVjSHLcR7iZaEQz5T84fjegFH7VwRxllABNN
8z3tco7LF8XwdOTLUA7AHbF5ID1SF3cqtBP5Thsk97LBkSEyhyyPYX6s56Oa++tuF1m2tcGyQ/pL
cjWId5n91Y2OFRTs7SDUuzr35XSLZ4VBqK7uacqji9qC945gB1t7M/RLrD0MJKtpKjtB/KqYHz0R
vQaQ5DU03WwDjRhSGMlF03LH76f0M0Wlspm8Ot5RytdN71J8DjemWy8b2s4prPQGxbPMYyh9C9Fv
Jz9ig/XmmiSfAkY54oNBFExkRNRlgRwkIdBe/REh4OGICHXb/MTG3gNhELrjlX5fwWd5bXExtINU
HMC4Vw4Du8T6lKHFAvNws4q3ZFeClFQHITs2g2/kXgqDnDa/bIE88Qnhk2L8g0ssirzeulDFY8Ej
6owm5d3U/MYmXoq+EJtKaIquuCwJly+2sxV5o/pGxmZjvkTJSzIdu+le6ttcP4IcwTNNyM2QuljU
iWzie7EQd34ja5vBnGrHnkjrdJuqbOzJsWuph3DoX3f5WdDbty6/bb5PczdZO+G7Asqe9t1AuAOz
JP3AkrMOwmu2o8rZYc0ZGDADPLWyBI87KevqeuDCxxJH6gfYSvgVTFjSzPWpL1iABkaXjsoUzQmb
Q6sdLA4QDdfUF74yjLj7nszlUADWMAnFatAnehOp7sXyRzQx3H9s3Rter6bT2XCQR1SPMT7zIybe
sE2mf+1NkjSGdJWsx1Na/iXWqucgMZIo49mYgRB5mev9ArvCNgbFhM7qsVAQByZqAOlL+YmJAauh
HxcGTwMiVgiukfXShYtJjpLwGdTfs/4xVzqrTu8agWx3LWAbIhoiAVpAVNK4cR7WhO53C+gQJkxb
pB6Ox3fWpq1aqxRW/hoi1qYjhyvWG17cYavvBs2vmU9s3Z/danpYhECYxVmPdzPsq/SRMZ9BWyts
HgtTYg/AKlwimczOzIvytXNGkZ8py9ByV4bfhBNGq/bryqdnhwkgYkSDqcRI20k8SFogZn7/iOyi
9LNRQN2s00yKdKgTmoRfaxreiKQnkQoF07S6zewy/qFLBJxV9FguXT05tAwRUHTrXlEtzD8MJFm6
6Qb4bPFDavd5ebWa93Xgqn454jqCVQyWbJPdr+CVX2F42gmpdZucadRsgsYwvYZQ2wjLaowQvHqs
d6iJxPaTiAUnMvzvmFrlGc6c8UXbIeHp8LlN+3bNr1hjuoNrIkBa2AW6Tz/5VoN/CCRwUZKV1p9R
gq8X+ApZO98GLIlYk/S3ImjtsSFAhGS4Wv5QUsjxHXTXONx5DPrMnz+L/tHmZxFp6ljeE7RXGRr+
loMTYspR1ow+J9hE0VF2WqDW+0ocmSaOBsTmyrU0EB+yfhgd6qtveXa0zCEACyVObh7rnhqIlMuR
0SyuKKzGKExYfaCgWwLpXo+59lnL0GqgnKv/mVQyT9K2lvkbi3uS+4Luc4ZtLxDyr++JZaIMYkWi
PCL7mWPSwKGp1EfrEMzH79EDrZht9AOKQq2zq8VXKlIBXon6fk4DmgmYtfU4XUCAunYVhrCxUwoY
w3gQJrjsV8K7DF4rHghhRj1Vwavy2XltUNG5E6gPHELU78fqry75VW3EaKcaZAVdW42faXzp0Y9Y
r7ywbfHF7lMr97h6AaXCBmQIHGAZVtRrMb3IHH1R9zTVr68ZqDpyVPUVO7YTKn/0+oHKEsCmnEP7
p2ZJJY7NnceWeH2n1DbtLYtWLbIogf4RKds9w/6zQ0pCrc9/4nOLj5P1xLsGP9D4y3Bt8lNXuVn7
R+RUH6gMt8jt+2/T2slMt8xvUkuL3lfBGbxTeCve4v+RdF7LjSNXGH4iVCGHW5JgzhRJSTcoKiHn
jKffr2erfGGv7RmJBLrP+SOSe8yhvwokVOH5rmWDrvA68HhJ75w55Tir2nWkHaN8WTa/Ub/t8yNL
pbZnVuBu/dFMKNBLJW6/XVeeBvkm2H+yfkoflgHUsL9AYBK4RUQZolwzdfsKkaGxjTlJdP57l4eK
d0iINQCZio2/bs13w3/RoAqQAbwQAijg/oVCmUvxZ0kjqGaC2Giu1G0583TzaJNg2FQnoW0Yah5V
clsUN6TR3ie4JUHQt586TEn8/bwRy3RloRVahiwTYKUh9aqhMFQAMmrgOdRYsh8ulGpnOMgcvE9b
+Zsy9rEVGg6SJg+o0EBc0vl3o6+GdUN6/paq1hivdU/OZSAGEILRUyL7yg0JY+RszcwFRnHW/vJG
iPCQXgTrImUAnDaSLXifJ6qAkmpcPIJl9wJwM6xNHT4B1ESnR6wvEVPxNtsF3FdPETS/Eu2AQnav
ESmoAZRnm2xcSNk5mzYNpS98h+pv0nj8oxGaxCTr/hzKuwS1lvkBEz3r6Nay9+GlypVFQJh8W0LP
I+H3E5tV9cKHNkT70uU2HdcCtfFamhZQaCiCMFkiVgjqhRZgZ4JMIMcmQuHELeRbeyeHUON0fsZI
dPubOcLtLVgD6o7liZ4vQdgJp9+RS3lCxkW1OMUqI6sYwV7johvXFVIa9aIpK7NFNsX0wdQlZj/U
5T29K3voUHHqo3etqLjTwIC6K52uVryvZZY7hsPx2BUH9CsEp+5l2F3gJin5ImEC19bT6lwRMgyQ
YRRIAG9ohwH+VWxCSftu/qlkpCabxl7J8I3TwuQaKHhpOJTXERJwC4+zPFBn0VypnKGA4mDXqzpy
Bx4xrj7MTYaoW3vXpWOs8vOzbdTw4BmRbGMAZWefE/UrsC88koO6IbNhZUON6WR86DMbFONpuUR2
9PuQxVCGHI0v4jzl4uoQK/R/QbGh9V6QMN2CIC6gtoMCOVzDzRTaj+S87OrhOGt2v5z/S7ZuFPpq
m1eHxB74OGDjNfJf8nvdzuO8p0lSILQryurm2AKoXed4t7GqfeO/XMEusp6MLvdauxe6uDZdEYM4
68LqUOffGrIIZWa3wJbap4Ds2+jN5G/1OtTjV45+ckUQzubg0z3YJ0YFwUDI14Ao/VTtlrGKatYX
4MtkzUHgsqPsoNgEXzOyjWGcNDKipgBpDy0XavkDx8gZTECmyZ9IcznfAh0DpCL51t1BzBWsIgb1
ZBeFv0T1qco4e5FOQaSXszanHe1x3jf7Rfvty7s4Z+y1+TsA8ybOOuz0Hq0FOug+GDGzLrrNiiGP
ibGPiT8magHTHiD3P9gPLIVdq2m3rHAzAgnEslqjJHUKup9/x0elnvNy2UNe8iworhkulOlgoPWv
3ytUm+rDmrPjJVdQjMpDd/RKD2P+yhbB0tAg9OMF1swhvhgIyL1vx2lJWbFncGK4PDi1f21pw6is
8jVFomuCgPhJhhCVWOuZz+JdhLydgZm5wP43VhnyGbHaqeIJk6Stiry346m421p1tsl6PscrVJ1k
M67yFTAK1z5WlwMzg6dgjQ/mEDxd2fG9PchBIEzik99NJrtQQ2+xJNYZ2tZjmvODV9B+NcrnP3Ta
uTeI1kgXmXlo5jCL8HCX4TlYOnO1d/bkWnB+XajBxRR8VKTDsGDUGIpTieCVmYkhwUhOgwcsWaF0
TEjN2sRAQ6niUQKFlhi5UkVkHIishM1NSLp6VCeKcUg/Q4dVHt8FAAbSGYIoFuhJabNd0eyHgYP9
e80ysKTWLl74i3DCTfDjFNQHfVDvzK6chNdeIZjwKAAl/p1TdTMxcjZ7KOW8BfrT5wSfJtWB6Qaz
8n5srk32kWe7fC0jclgFv2oI9cuZ87K1deehuIm+w/YoZXcwDhKgx9cYvhuMqeVHPtx7NmDBVAtd
Z9i/kGpw3GiI0wDzy6dCV6W/b4lJt7tyrtMP/fNv9weRj6W/0CUyxYTC4uFDoc5QBfZdu9Oyg0PB
Rg5RcR95+aVLLF+k4jDGawY8E4Ha0es+JONTTQeo9XEW2B4xYj+R8Sml+c3pf3LiwKOl5HaV4Jh7
6U9Mhmn4Q5pm/cuwC6VGNyjf2r0DiJL6W8s9PRlXNMPEfVnm1guPmnqSu12YfhBvgppmWOnBUTVd
Gffz5LG7hWfYA+6BpCHg49RrH4I8qSmPDxi7SaQkVYPBKN1gUqbI5RDKqz9U0s2HvzTQ6iPL0A8x
l1sJtePz+lWIhlqHVwCQNGXFEwK7yX7VZMi2D8sgimPVgzihCSwW5GT4OIa07jEGP6oiNOH4a56l
fnSyjRh+huwiRGDIjbpuO5K4iTq5kV7OuEtKedakd7LjES/j4+mmB8XI9AmMCx2sprT2dfespa0Z
XZ3kmEwG0ChvHu0bKwOHAJQwlVtLcQQwMjqwNlW5Gr7I/i7oGx2AJPZl8Cf156F+aqj79FMZn/2J
m29ddMsoZyyhu86FG0od5ATdSG4iMD4UkqvNVcA7pSalGrmNt/Sb00R9gbe37Gtr3sLgL4wePVQC
9aQj8CWPSEVwosOKq/O/g1s+khkeDi6vEL+4X/50jQtjz4HxqhEotimnc3mepDnvm0R2nnaW5LsO
tWchjheK26S+mUznQXAUnJxYhpz4XqNojLWLr6wbe01odulykcCSk9K7EaBGU+A6MM+JdmtGhoj4
izbvmKbT4AwLgNaJtW3A/GZUtLkHf6a07uqdgugZnJcyzHjj5B9iTZfrq2fdft4HkxpVF7jC+KxC
4Ob2Fy3biM7igo2RoOKU6z2SXvHwyo+w/KHGuD3/KsxvQSFZYDgTtBcVeSAbIeq0cSZsiy1hB6Gz
04TUwiXpJEeLU+2y5L0qni0my/xOnuVCU+7nIviwaOruwdhVZu32rzUs8ZwrpEsFK4u9U2xPq5pZ
ptkDMVVLOugRa6Np5XDyfZ5u23X8X4InltDbFbpolMkYCjG3NH8B77XOANI4d3anIWAE/8I1Y7VA
2gpCC2GULz4dwgTshMoyLLajepSIay5h7jkLBNjcIwjfNvW5iA91tszybbBkOuUCGFZgGzShjtjn
Cq4WgZHoBKvO/xHk6DYFsqLxhVCHMctRJjX91gMsEDKNOZ9XfZPVeDFRpGK6xPTCRuvnMkNZfk8i
ZpsEl3sKCL71hzd6wMhXQmuAtoCacYFLTOpCjBhQhSiSCUcXM5uer6VgDX5kVJ92NTBK/Cgst9YX
VVjwGN9aA0k904oNGB7BomAtnPA4wqbgyO3lgDEHKGlA3kINVcy6NL9G60sDLFBjamCkU8c7YxQP
YFcuR+S05ZzZt7yL5bqDGxkyOjs0uLmCLjbKY0y+RljhSt/D7Nazbjg3OoP6DPujpS/1cqPQ+9Rh
kAgpNbLqPzYEpCgzhUZ7Kwj4ZAagVKKVCDKvnrbekd6ym774/QXs4HChsGvLlNcI7T38Z8+zd1Kd
MxEmbfuTy/eues+kbdGsA5IrgDGR98GPmiQzLJ3WnGnM30N2MP036IO5As3TcjRUBS8VJI5cgb0j
zqhwKUryY/TOZvbrV4w78Z4kyLbEuoKkBm/hUjZZRuYCvvBvPvdEx01Zd6uRyyJaEMAyXNLoR+zA
FqegTdqGAjHs8Tsn7c8AbERTSNd/SkyXMM6KtkGw7WvLgMaJFaZwkHXv9E9hMZ1DxlKCZmzwacRI
svZRg+9QIJtdMzKiRhZ82bXyYG5zREcZnYwNxAwRYT3idMsGOCHfbLKNbTKh9q7Qn6gKx/J717RL
dsoFmTjEZFc1EXD/xgCn2kTeqoU49s1bJO+FpJCiYlhMyhzqk6ddg/Hkp5+GM4+mbSxJDMscTnPI
amSk88CtSMKbYY5Qtw3CJUFyLEy5n/1+VyaKlZoUEnliOgdbbAfxtRTxpRmvIGMUzsCoU9t0C2e/
HdM/LmpkQ+BGy3IdbAb9nBSUHOxi54hSk4+ePByMv/HQCaBBSLknTyLZ/t0K3kJq0NS3CdmePgcs
CBsi4ZfqN5UZ5gIhS4rdZWESAEIxO2R0gTK0v1raXutWQUx4+GgsKHCC2Nmj9kcjj32noY8X9IhK
hRWZ+vgBIZGQ1GI5gTDK/GalKhOmQTSvHOPbsnjwVQQOtzbnSzXM0xJZ7AicMzxKFEB80dAPLkQT
AwyrIJB/D9CntFeHW7SvTv0CwUmwiC3IvgUlUzbeLHYpyIG1v+q63764h6wfNjH/6VtEMWJo0G34
xPtLEwmXvTifmKormdo+dmWXNZu0CUAskDZEhgzuPbys9jno7/RJz7tGc/vyzR6fJsGOckgiy28a
7DImLXdcaPnP2JQI83haMxAFRmw5Bh6YPQlbKdV82QTVWjxfNqtoWOQb2542PGuLVj2q+QVKBMKf
QWtjf6CsEAeaV/LJ3nrWJnU6FYR8BIKbCQrcxMV73J3E+eqh/CPOcf4roafQk5en/MYRZ1KA8qM+
8OmB8qLi25vVmj5HbtQTIigq87QCKpjWDKCnxLKoJL9qFX7O4WrlG82+YEyosDr4OlmLV7JfZ8yw
g3VDgku6GEd/tCUyiUi297Hh6sLDvaBWKEQpJC0d998nl2lr3nGX1l7wGNQk1REfIOwzVx8wB3yB
wAV1bt3yoK6mpTWepaWMo8tNrQ81+YOdN6MncQI+cn1Zv9jdOsz3Et3UfTtzHB+00PW4PopUcce6
XAYjMwJyykK+e95PMGbLDg8h4kpd+tGdvzC/+0QicPPzuWrRkuA3emG2MZobpeXM7G8xGypm4kl5
iKlRCz+TOSNLff5BW5ZTfYcUKh5ITGYD5xBMhiPgRYtApPnJpxXqHPFFNCVOPV0lRId0mNJxU4DD
b8nDkM1D4aDn6g4jzmua59FJReCTJMNjmp52ZCXPAk4WuNbKJfpFzGBZvO5PnDCYmrzp8UHHLHqv
2StAuVbzsBfc3iSAAfbbNFAwvdrOopNSToBkvhmEtbua+yVYvP+hoNqNB1IBSQDX2GjUN93b8pZL
L562gOHcGX4ScBcHwCsAyLWL+tuj116nzDXjrQ/IWRK2EUK1KvYQJKMfUswZn6yH4jiBBHSNNfP7
Jwpuac5lBPUoDCtQxv1aEAdN+NVYwmFqp4+a/pIeJqOWsMbwqteTkM1DHSKMww65Minq7ayLnpFu
iD/N8ubfBL2hthGEpXkZ4nci1lFQAoYwIFb4Y5L9yLeYDy+edV5dwA5zB1NjwupVXOFJIC5XrYS7
eGVfvgWm1/xxWfEQhW4djYz26lxDpRJj3hwHsA4mVLV+N8fjtPI3tfqU3HA10d7HSVImK28l6kOq
fyIh0QTYosiIuRIdCWELV5dt30LxQ3DXZ0TBgZl6S6/6VKmRDTQ0lyTuVBi3zq2PzsX+ixsCGrQ/
H8gxfljRmS9tQaCfx2WB8MOe3Svv2M2pTm5fuvEFbE8LJS6unbdAsqzyKTjOQlEmN+xpOuP7I/8Q
f99aHBoB0lKILIaNRvvl3+G5wwsG76lZWzvcDQZQZQ8qpn6O2jmV2nVuWSge6lWvlkjjdnWAPOcM
bLhgL54rNkdpgDpxQUPElGy0AuU8D0dn0/jJ5K2Xd/3Vmd/CWW2GzwyzH5+MLHpOxUnB6/kg0x9p
AiIhVjMwDlJc+UkdgN760qEnyvOdOAkqiyQkN0HqYo9fas8nEWOLtz7pOuUGRrGkf0nx2THOkX6U
0n0h/1n5mybijKA7aS0tf4aKTPyEZzfY1em5Zq9n+SShpNwa8VuW4v5djdQ4ryoA6lBmHeVzTNGi
x7zCQDm87/eyOJTlpTW+bf7g4zRtJhQEiSJAr4pdpEG4wAQ8o0pNY8jiduSvEK4phaMlwRK8yzbe
yk9uU0Bl0p2uTlxvXneh4ghwlTzZYCKfAPawJOABWY+/mbZWiyGIG6AONNZ2FfqIcgz4sRJOIDpK
dBPJWHr8OnEt0SDbjStbltYi78tAkW9yXPAreHRFGL3DXsFsT8rVAMffMMzLDFf5/NsWKDl3W0iC
mHh/YMFGtLYIukpaIqAQufHmChITIpIYwj4sLyc7ENFeYrlCyTU5mYustvJA80KKXMIHqXBG9e4p
H622zaszRL1eXHHMWM5HnFj8/dJyjFg8umCmyXMH7rNZ+myXXtZhPhvnNgST1z9xEwIcg8h9ssmS
ZgXCyMRILPmqxObMz+xjbg6hgVX1zTClfxpvYwKSO1YobnNIulilZ2SvtTVUEu2FJLeVO7EJ/Wtt
3BYJas850aXGwUTaBsdTq+si2sfyho5Ikn7lx2Ssyes1bbZfpKE8k7poT3JZYLMNbg51T/CgWI4w
GdN4KpzVTbC0umbjhFe9RjTWwKSvE37EnosT1yxct9uLn0XmyGe4szsQUFTxXZFg7l109gfrnrAe
5HzLYh5WAxZF6UMq1nEaMDa/1dKN+Kn+YXtHHJp9SETmOO8d9N5ORGs3Wn+1cLWkXaDddS2QICB+
z2D8wvKwkP2NXr5a6a+I3oDDs/zcoeXwAcoNpIIKTCyQgds3B89CWH7sk5dK7XlH/GcNZoNdU6iq
LAbbavxlNuVrZN+F2DVfRcbCpR0kynG7mqu9C4FYKLprrh7fR/IZRChlQGK7ZWvtk+6vKG8qag/y
sXi2yPocisWZy5uQJtTrBDsyasHCmoscyYe0cvBCovLh28cbxJxGeMla9Yp5yrdPBIVuF7MxxzH6
GvALzr767A/TO0jCT8WfNHZ3a7yJr6MyH314KOBh4pVTrXQVm9k2G/cxoK8m9KdwjaZMgDzHaUXY
b9RxIebPiuQkiTsKYyRywCxcak/yJsRxqpBy7xyp86BCkbGzfGQGPpBj68F0+njiybUuMcsVGzJN
C+Ur1BgrnJ0kv6ruu9VAH6l/12kFEZFOBYRBYSEhRRHpB982eWJck0hTbom4jpudWl499VBmNw8h
gUfgl6Bkfa7anr0icwkJRGtnmL8ArX5xBcjQuekTV3OOpMAi2xJZj8ZM/h7tF5vknCsn9QD8vs3x
PVJfhtwsjOqpwRwQkAMsOe6pLyCpACAI8aqAPf3iT3ynofQke3I+YPMgeAgT9YbjmS+iGbYy8CeO
ipRl3ljr4TItwW/fbem9cP5MfcepkEtPD12FVcizMXvyyUhNgwkHhKI759GROhYmBzaamEySVexG
y4ggBigZDe08ypzQP2jWxjK+8ualM7sUwXWSAByIw1kAcIGLS2TztKSrTlfKQklvA9yM0D5Gb3a2
518xMFCEHrFjYrC1pxppvLfZTFuQKGUF4DALy14r9SZm/wWXsaZj3mksMTFK+Z8wRTmOooP5IbHp
f+BTbXawDCT/ZICOkdQhGIkoaeAfMa+p3U3ImDjgqTX2+oPWvFnGXwjjEDQXSBaPaoYUKaF9Dvt9
4F38+o4VDcDb9VhzzELi72Wz8z7IvBOKFJBFiAmugjh/ebTBmQetPVcAQelPTKbpuK4rxsrGXmh1
OE+VX3oMXdv7QaA5T1g3o7BAmUPITyQgAeTOxgm9pNh4u1rFRoW5L0Oa2SB4PqtEZ5XSp1Zrs8p6
H4yPaao2hknpijZR/Io+JHkjwhtDANWSmNvwr6PkY6NAE54Z1zpQMRzU+6QCqybfXjSABLwM8eRA
rv0W4R/lFmr1Jnt3529cjgs4FobIZgaz1Av4z/F2zOoVDjKOjdm1IxL2C4Cj3Ea0rrQOLRT2QcRg
hHgaINZEfJjx06kLU9vikojYpWe6uYeolrx3oV63uoc2XVXjKfx8EyeW2nxjzRILO/twlH5KwVdA
v8mIVWsnIdrm5eChVFEH13bGRICTDOu9cwtrnEmHYbhYYzRP+35+F+XzfzUa0fqRhHQLheRmvPSU
sKdZwYh9Iy4cMQimvjXx1t4fakbSSYlXNCHNqOxobnL1CbDAHLacNNwiqx6JfS6/h1zO493YNfal
5IrWUO3hQUS5zsUsnZqrKj+D+seO90HmotHd9/0q7ARy6Lu0sVS3wLnwp8hEW5T6DLHJTEUAgK/R
oDquQG2Es8Troc0rriZ6l7Y9ieVodEnFwq7BfUbHpjV7kbEdHOWemqoVizzPSVMhkFja/XuNZ5OL
StzLoAVItJZytk8Scnc5zwj49H9UawA8x5jHuzGYF4IE/dlZRwAr7bSnqMvyMHt9yd5RLo5FwbsD
sC59W8375NxBTxu4FpsNbJiOFRiLB/L/SNJLD5DYV9g6pvtYbqRx3alvKWa2qJoZFBbUi4mE1ysz
06L+QOdF4CZhXvnKcYXKY1KuI6ZKYHa1ceaK2i0cyP7MgBY+2OoOc7Mefxfql8UyUSJ95G/NyB7D
5k/Vdx65RBDK0T6tNyiZumIXSUfCsWcVZlplnYuOIk5LgzoGxIDie9dCZ65RlB5uvOyjbp3Z6Phr
CxRLCH4bj69KcvngxNiVEzkgvOaIGaSnwKxwO8zohEIjcBSfhK9+pNYunwiYhPUfD3lYLer+ozbJ
32T0spydZ+75esfgjPcBrXKFUi1C693AS9gSEXaxqyG3kIqjFLvt8LBQt5DRPou9jzvUdXYZFxTj
xJuyOGUqy9ZJ/AJR+NRkBGkLiF7lDiVGeDDMBkcGwhZr+KbsCfiIZR5p7Bk4eR6T1FhK5xrPBup4
hdDxqXADG35hlmmLeLoksDlnMDjN5852eEDSl2QQnFjP5fQj1a8pmbEG6VG+/p3VR624TfpngIRN
RRPX3hmo0IJI78S9hf2CQShsljoveHloFvJcmgBIKEqgeXzuEN9s8KLLSHQn5bfQrg2+/sjNQJM9
jEhx8kaDFl6Hrd2eYa7uRO3ODOOrlg8ZfuJmP2acV/77WD5UtI7irlV5GDMtIKsd6TpQdQe3jjYB
ZRyHaYnUOyo2Vn4y0ISHK4opGBogmYkFhL0JdlG6aJJbKoPVzl+OHRFOxEk+VozeoqD004kOEm8u
sC1auwVxB0G51fWbEK7I4bv4bJ0e81H11oQvJ8UfCGRXETtDnSuigfZzLL4Ua9sSfJN8Vep6GCkT
vo/9U7RuZ79R85UZ3ELwDWO1ob7cpUGWaFTUVLiPdk35zMGn6WP4ty0qKondh56GnJb5mLs9L88k
H/rVj42nNWveJrAklveR6jyv+/KVU17uDH0Enf2M9Y8ObZPcfsn5DsCBC5yqsMr0Dh1SkWArg8dH
+p6TG83qb2m7U4iJdGkRjqiuA7H9n+ucZsG7bbi5TeBAfknStT1jWSlOsf7XyuacYr7ZN9Wv7d1y
DZc8P0H+esFPP1wQe07iI7W2nfNWYmyh8QF05cVzVpZIkq2VF7I38jHUWwEOGegkaOxgydKCJXqK
UTztqAbKZ4SyfEyOdUaDlWC8u/EpXkSsHyM4JgZmhTQqNhAd8Nb6inggJOVRwrR2+g/fzCQfWxQ1
vo1qT8UjQd+muMF2an7QUupwT7L2KKSbhrchZj5GjgG7tFQIRzTcdG8Y73n2kUwHSztgKKzi95Qj
rLAvqG7IXl0xMejqyrQQGJ27Zj0M58JCueAs4+JOBUKGEoK1vCZz+38rFgQJh32abAX+33A86cZS
NL7EtI+4bfNp5wRPWp9CBomStDWXiKV6ikuIdJJOeA9GrM5MTM4+Um5VT/DQR13x2AmdqOAiOb7c
yWBdYY2oo2at5j+D+VWgbY4B39zcTdvzkFORshvMtXDyRZ8a7mPcvkTpUqYIoxcHh6FbSd3K6SAa
SdFAWVz45wYJFNPPt/Ue73xtJxz9SsO9IXR3G1te++q6p4C7WmnyF/UYTnOmw7dEtUPA7lK2aSC5
5/AqCMtnFfoXoPJIXf8y6zeYlMQhDY9ndb+5fyN3H8gtlGFwuBvC/GZbCFJhK+pl/bDqTQTERk2X
erWME06N5CsngoSOMZCn99L/h2w69v+6A3BI+UTGLTrNx6iuDJUhhZ1h2VafKfJbYrmHI0Rtp25p
IIDh2CDQRcoA7zSnOBKf8gLfXbnWaC2tdkP7ywiHkBRklx82zK5JhBazB7C4RzkXDXcVzYVLsCYy
Mo5h+s31EKRvFsk/NF4z8MT9HrYVTVUE3qusJnK03nz5UPAQi2Joa8Cl+TGCZlhkXCvVBfFUKq8z
WcSpSvHeWbLENNbBIqIx6mxW8Wmu+39VdxR/OIkQyLX5nP5dTydhlIuyD4vuBeFpmgjnNbC9pR9G
DxKF5RrL53RIm2tWvHkGAVffTSUCrI4FInUT1K7Wyd75souzhrRa2lr0BwVHQM003uCwCULSxU6N
vmdWSmsOIYxJuHiLlfySKQhCvuGIxAfCf6iFAAF8Iw0gGWh839lM4hQyVKBIMtdOI9pZyfWAnWay
y1CpHKqQRCKBifD6o1XER8vnuZzM00C8EMrTwtzk3d4KCHq7O0wFpAwUTHGOylUA2a8dcx5sDxHK
FoC/QL/Xgo3pAGdinUkGfRXm1zbOcUcmi6l+EiXmpV/igS5p9KBXWGW/0ZZ2cm5rUuKCDIh/JdIG
HeA0kcVajZhE6r1fAkOcNfPdqb946ecBZiW4bg7IBnGopnxWLaaAVdv++ZisGZacxdSgWEbpgOtW
sKmZf9P4dALnPCgbmqaXjo9dPkc7RM2l9fj9lvnfsxkm/Y8utBqV7Vb9Dz2UImhi0aGc6+Vd72xJ
n45ockoRVTs/vfUnfgaTTAuv9Od1fakpLYdWY0R8KxdoHvNvsXe2hIZ1bxFYpaS+yFGWiz3+dLKI
1JGsHIdXTluN+oWi6IkwZ0t7jMnW9y9oFG35oGnCSQ0k4u9C0XKx0v0tuN2g3Jv2kTjP2kF8esvl
o+9tivBgAR7OKyLkNijYZk3+E3N9T/W11F1d+7Wyv0wjnoHOnmXTfEbl3Um+VOdNngWu315obJiP
S2pz8w8ZVkHoHE10DdaQMW3lmFafbXvQCK8Jd1bEWkqtoetl9w5sQKnMf4+RxqNB5MLct86agRFj
0weEai4QLS8IfuGUxcoy+W4LJgXmHzRbnZlAa1bGN5QrmTVoDEkDEoZx0+VFsL6BgEBzUeXQF2Ae
LPutTq9J/x2O51z96UN109TXptKglIkDooRHt15Jv5+yYw1Tm3DrTVAEhfIm30z0DylttVydMGP+
TSRfpebTQG84rAmS5pE+EnKmVTc733esDxVd9wTeEJIFjCz2FLX91jFsjE+R/dLQn9udmuQiEwSW
72UgUMAse2Fg/Yh8MD3OSi8T4csGwxcvZbrivo66Yzfupxq9bULCMa8UuJlMDNaRI8BkBkNYEV4D
449DgcwUS19TYeP5v5wGCOp+qYwnvCvjZjt62CH1346ZeQI97CEeY/WDtAEDGrKumez6XRxv22mD
uWAe/iU1IqJn50FpfQ/1RoGswwffuwXyPP2Z8Afr5zH8ktKdymHREzE43DoQlFJmmiVqQUd262Q/
kncujGU9IUeC/NoLr6uKaafcdBL3tcWZffwno5LeQI8oByV7c9kmO9Xf2NJDNeiJWWHV2MS4vgzU
HC0vUHIh5E9rUcyLUNrLFJ5yIGCWBJHhgc9UOAF6mbC+PT1a2T4cCRVdIY90SZzIumeP1b3Odpay
JyquKg5WcWlnZBKiRSAepnhT6yusP+2pjYXefBGlS+5QdFJNfxzo5OZ+kVsKcpgdIapJu3tvmRjz
8q2u30fm+fpqVVeHS1RT12QHpoB0MRodAVSV0tVQ7/QDWe0xDKp5Onx0OgfW9A3NL0K7G9QyyPPt
rsYJtyW93dwAf/fdBw0Lc1wKGVAfwATuQFZCrbw4N2/EX7COEAgP3cXy/mz9MKGPLnrEfZxYcjDM
guKk1stCQ5zA3LXWo53Tnp1hT7bmCPFOfjtoZtw9Y5/zrj7aLPIqHRNdeDJB6wsKYdkONW0j5dtU
PwoH9lStVDd1sT0LzYJ/lNA6REJUwH4RL9NsRTq68M1ow9MCZo2JoJgjiclBnck67neTuXbMtZmd
lfIQIdWSziYbXIHY/GEYn8p4TaVN5uwM8rtqAFKlXkpBSRqUTcAGmj8sgc2RK3uemZ8Kp4DlfQi+
jLhe1KlW9h72J0I6Zlp6mMptjKkkQbvD6u322sV+/fsAxxuWWpf+v8g7yM6t714kvXDFSN4BaXWm
IO9DypytxMqkxzfhZ454cWSsnLX3VJxXiNSlJhaZV4KTsV9aBh69nR/8iMS5imSAfCvaSh3t3a/l
FXpuZ1s3KKPIPneseeG26Smor0Ut3ELmtsXKMapP3fuu7V9kM4sGQaCF3FucKjo1ps3OjlhrF8zI
pFcRY6sNoOk4lhUCEWlh8lAcbwcNovza8MKY+9R+FM8hIT3VwjHEfiETsce3HZClE9BH0iJg8Xgs
B520DAwnGf/R2tvDNhh+ersEncZBw86KxQxSpSKTU1io011tH6cBefiCqTTmqfJWaH9wJfF3a0wI
sBuhevOVnc7CbRtnk3IroedDKEM6Lj9vHhBrQLHTvDO3irlNARwy4LEW3Kzo6ScjjtBc+ukmx+1m
78UxWjuusoSeeW/GZ9RubNaj4Y2syIROesOAVtKgAaaR4/HA/JKCv6H1Tyoi6y8QDXPOF9naF7Q9
LFAed9aHJxZ1EqCgn+hUX0gyubI77aqGjwx/kIXtDpYxPJPaN4bHgq5T+4GGBtk9ryOWVme8KuEb
6dIOuKkaeMdCfYmyFk6gllGFLIEWsJTwp3S4SO1Rjh/oVRcBODMxU/EOWWlonut5sMQybmAwN+aj
t/abBUiduGZs/Riwdq91243iEzN7SuRGi9hYRgkjbomOdE0HDx1XhN4SnojDFXG0YQdIhIl9/IA0
00IiHZjG7CcydO6oNjnrxjPJeZUs5MDxKUneEFKQ6asSAeoRSmDtA0FcxNDwpFIxJBMm/E8vFPBK
x8e2WYJYseWlCWaCpe89Bo1Q3uPYromBilE09dXaOuj5wVrc2Q/t2eTmBDDClWCWoT5n1cVgwVtC
NTSG9XzbBW82knfJWfQerUqfiAyjOYBkeBG7PJoyFWBWPVYGUPmjQfrgryHtimEvpnycqBJvG288
D+fUbaVxR0wtD6NGph75aYa1fnxSFUiuo9wjzj4n3SoXCVukEjn3JF0K919x7XO4og23xtcvn8Tk
vIEM8eoQmU2u7b/APuS6hNpCRFrIZ3KZSG03GM7kLWBl9Q17nmHxzwm2l23dNbkZDa2hymDGHD1j
lVySm8fyzDPZOdTOrbv4AmXy1MgHZ3lGxEhehG88c96QYPqOI4r1hM+BlE/ccN4iHw5jsE0qtmcB
yZKk1J1qGt+7lTYQjER2CFU1RM/jrcddrbQrfm0Safr0OUYHO9khQfeIObDXNkIn84pzZF43MG57
H408ieCptg0JIDYoqTxCZIDHy+oxqkF64USoxmZ4I0mZXwCEOEHl3zPcj4sGOYyAJ5Go9PFqSt8z
Au+ceheOW2FAVkpXmJlVe1fUl1DbcsgUDuJOImx4XKt7jT9X36UM6TL1lSXrwtax2NNQD4xsVlD7
HFVqd6GLoxiveRvNJx8uUgRTQEZIBucFovn/pdEKIxHf3kDCKEHqhSs9cCl31Wp6IynyP47Oa7lx
JAuiX4QIFDxeRRL0RnQyLwhJLQEF793Xz8FEbO/OzEaP2CRRdU3myQCVaTbcKgNcCRHczffgrrvZ
Mcv+MfjOUk8UZyvdEQ6DRRK/KRL1+1Qs58GLn5JjPqOM4+StZ6kJqEATa0FuJs0evaIJimoW84/i
3prvsxcr+sxRfTvT69zN2fKkLKOF6I7kJdNRVMozKLeT2Dj+g4Rmhq7KWfFvVbm33YNqrsl1p8kk
CG5EcHFNZjV3yAwmensCFmDzP+g/0r1YLJpj+4MM+DWkw0n+KxWOttxaDMpfAtMv35QtOEeEwXWB
e8+9Zure6MkOpIsDt3tSx62rLlWgEOOs9RPHtvk+8jY01KV1dQF7mI+vJVk+g3GOkqOKxNa4IH5J
yuaFScB8/Ub6loe3LD/Jp+GjjlkYBIRQzXixkG9rv5p9lXn9lRI7qFH0c2qCQ8sRGDDtLSkMg3zd
0MDO+knlXCP0UG7zH7CFJJCq69F5C4gylVgvtRQJC1TEeIMAva3QNo4bM/YU7WkwCiAEZR68lAcb
KRmNkI3PMdySJ/fS0ASiPOskd1n3ZoQQ4f1zlK91OK6DiwUC255A7gZgkHlil3BDOWdrCSkvf1Pi
eOFwiDKYnMEF8ySJ+zzFTinHNasxrlImOOtWbsgN1qtX7M0DHb1TfcPhm5Xwzm2aa5WONal5nXXM
g/szt9j9toTfUX8abb/KsGt+85T4r12779Kj0B+zbZiJbRDvrWGnGeCfl+SuTM2vUb631neA2iFH
bCtqCMyMPszSG42Vab2PLFNB34Xaem7bpHmd3UtGuVSCY+WeWG+va5THrHXAFMx1snBee/HO8N5G
GxBA42MJzBFaPnPT67Pfsn9QECU3Kt2ogXs663ql/GvEVfrP9HeKzt8kEfceus1s+s072ppZzrqP
CG/IthHvl0ocFWM3vd0V6aJ2cYGpLKt3gKkgQjKJyJ3LxKXNGpCoze5Jd8zMzkrPsEZiAJpodtTs
TEaJl/AlHeqr6h+h+82aLhhr1NH8Nol4xWMCSxYHXzU+irmU0zUeseNMh2IMXWCWMVG0s1J+y5SP
xr3jYDYZPGi3LPyogbZad3QG7XwDS5zl6KN3hkPKw0ONt+08GrBQ0zavSbnLkM6ALTaoqsfvvEaE
6i7ZLwW/PXkrNihH9DyzNBxEHEWPzf9FzOgQceSwo4aixX4cnlYgT3O9ocbfLPxhf6Ba7bcM+Vdk
PIzMtNpDqq9LJswaRedPHe6MAqks2q5kw/bHNY/AJV+acjf7FdlezxNtWnzrtQLBISKgxfpTr7ZN
O3OTzcTrUl4QGSN/1dKBPqttk+DLmvEjwZFinf9AbDdb8iO3BWDOnq3sIxMzVpNFgH1vNKC6dzvQ
2KGxjOM+DhgiR3m+0OjILRjCvTsDuFBxefGWVsFHtUhDLy+qftIaHrcMyufBAQLB6CI0j7NhOq4/
5695vOK3l/2K5gc2spazxAC5yPy4OoNxn4eburwSUEAX2+gXFwhuThWgI3CAZDVvFiL9V2uuaU+j
wwob0VK4XRYHmZ1M+4xxkajYR8BWjnpm0ZW0XAqeX5tmBfp1JZ+Kfmp8tIk9a/VPI1lnAcspiRGK
wGsQDYqBFImJnDiMFjsXhl5l9q+Dg6QdGMnp8hGa1zzeWNquVG51jrZiZ6J0gRzp7JwUoY++Yq6M
W5Ezo472Rfc7Uv+m0SnpUIJntKP2VxVzSJfbgZgg0srmDksXX1WagZH5SLj6bEK0Oham0LYMOWIv
8Z+VVX5pgl0ncdhb9GCsXXqckdG+skBKFRVv4jLvg3tlOqdaif7aqvwkuYS7KsiMpamIyzTNriNq
xTRT/3TDvYTp9ExVAFSVANLAPF+L0I+Fyr7hIq6KLXHPJ2FvRiP/7qfPnjRJhw9XH8jlCpSTBUt+
yq23OgWPFnZrh3lOWAb7HMZ9lKbHikpSqi0rVfFAL75ocfGDiemvDkpSsKtIC/G/ZTG5G5gsS+gX
/nToQ43LFBtIaWxcliltxxeuijk0R4/W2kP/v9CkfjyGQ3vq1PZku2IdFM6111KVhUvL+bsq0Abq
oYJuBkNoF1/DYVorwgA36q7VmHJTGc4au0gkGU7uQiayva6xvIE+a2Zt9pw1ldr8c4yIVYP9arvz
bodeIiH/HOGbi25sTPOtLfGLAvlDZh4ydbKKa6lBih1h0VkD8MVhFeXQZOxxnU/oXMie9R2kV6Al
/aBaFxMbYFZRjfbNYax0/UakZA7q465XlWMSZoeikwSHTZsEmWCL8EEE3JtsEca0J3vN5aFC+qOl
Xlvo65aeswTwKg164zy+TKnz6FysHp1lXoqpP4ZRsTYDwL7oke1ELIdyjs0paOgmtIYJwkflaMmd
kfKNoMJK8b3Rgrnpe4L7ZAiGU4ApCNrmwYQhoMblqrFhisJ9nNcYeSReaxcMGxllxBN7MY+RDMtD
z1eDwgSAnkamZbmOchvjGVgi0PZwi73OAaTF+mISJNfPIqCKLBrBTSnwfDvdQRhfivo9AVQp5rPn
n7AB2NhEENTwtGqWnkxMfSoKgwswplJiaQvS8cP/N5clCbIVk73+cIlCpuWsliLUhqFJm4QyMHZY
lJus/aA2srcwmBsb0clN3gv6qtGlcyZoYzgpDfoHgiEnCzoNaK0Go7PJQNViTTxO6MQamM9pvIxa
OpwBvCtr9SI1FhrZFA64sJE7W6PccL9ctEsl6WACKWGPQGH+OQYdVuF++BT7bdGuwli8mBiuOIED
ld6YTlNOnj/tx+SjnGqPF7oiZnOVmMjrJgrd7p/RMFNiTBKdHfvgy32G64NhKpXyEmmSXrNb5/yw
8SsMczca3kNzYwsywNhcEltPRfjZTVeK7jR+Fnh8WzLIpI3IjtkEMjSp9MsgTNc16Q4O70iC1yMh
A+DFZ1Dmq06Ex85GiDBuDQBuQbqq0XYaDEKUVH0wUWw5Fue3d5q5NkQhKDDwbdTVtsHbhnZ+fnGS
hjbJOR/0t44Mo36WX/IvLCxKlYg+dJa0JKQNshgj0WQMkLxj9xipqVp4eyP2a67rLl8GvbLSJHpb
f/AyJHgTXgE72xQh68ea8RpNJcLsAomCHKlKQANp6NkzATAVE2UKBKqbKzW+ShVyLfQCEATQPHS8
50a20YF6FX58MCqxSquRboMGjsHgqrRuVcEeTP7mgI8tZhga3/CZ7mU26XJinZvPEZAufXTNG8jh
Dr6wGq+yoTOmExE2YzdkpjnJGS5ShwLtug3FzoZgHFIvo79q/oz0y8FKPNMpao15MMvKuWJlfy+S
t6oDOavvYXjdIdfXdMIAgSgRsx9FMilmRC56LjEm2kVNaWijAxvGehWA22u+mnRvA0AbmHfV7OZU
bu2c16oDItFVe9N36osTNSgrogVmLFxNOU9KU6Gi/ezEdxjAEk15m197hxRTWsl6pQ3YQibCAXpt
n1TvjYUrjDVC33z3/ls3nNzwkbjnQn/m2rGW76L8AFrhVA8lOfLl12kvxUCVYtKwMOZHmlBo1IM1
mAH6j4aWYODv88Fra4MrAwnF4O/czmc99c/owQD3vy2itXmCOs9E1OiZcM8UNl8g/JSvGR9KGl+G
ko2+9pU5zB4S8Sgi8K4wR7BaLCNICn6G2SAnlADZRg5FfFB/ZqoFy0zTOgqIUqMN7HjkFn1kBaI+
yWf3PfUX2/pMUUMnk7+azR+uIdGVfJsQVf5C7d62ArIFM7eQYSzEpAaXo5RfsmZqTyQU0QbZX98i
nrRQO4iPGqNBAThE/Ir4z2EqVXxmyEAjmrm7mn7jUuAKIB3yVYnPooLp9SFRVc8mPO0qI7DrmPdE
lS9jDTBb+rKdcISWX53xsIY770SPF4SVMWi5WCGQSy4yczeor0FxTwnSBX4U7YmAFRY5QjyBbL1J
PMq3I+MhNVynbGbji4jPHUStl1Z7VwXtv+KFLAQTPiPgFzZ9nI5DrazXJnq2UV+k0l84bAIaqtCw
hB+tEiKiFHDEMJCqvBc4Khu2Babzzj9C6If1yfpKOWWGnKrFWet86f+XYido/TCZ69zYrRN6emDt
M/pd0y6WIaM4H5JtnNTslSBGDp9+N6MBk5eGPbDGUIGmEMEwoYgstPkVjCQR+PlmyMtNXC3n/BAa
EZuNO7KKM6MqJSZM5WQQw0abkW7Ie4MaDWL5xU7pH/ojOTcjEsrey3f4HKfUg808V+zag9+p5Kty
vFjRIZBXBbwemvZ2r+JexNVj5Nvchdv3SKp/E7hXBexny5jCFPf5S54WnxW2lICXnLsDvxSSdSGI
sA8nQlYydUrocqN02kSog9BVaHRPiQpKX6JQNx56VC717mL4uaeLq2I8FNIlde1b+Hcr/RbBB6vy
ycr+P3rqECe4RdmOFKpA99QMX4X5kVWn1g7gH5kEbdAe/uqcIPmrzIh6+9PCk0Ei6fxYZumvaj80
+7se9pp/LoDP2PsMIYzQmS7+JlXhjdozjg9KtC15f+tgpUvHs3Q0EeKvY/jtv8E6Awpb+XveS+kc
mCawtmMZ0+xV90AUD7772tlX2C3TWzlfs/LLoO8b9bsoPtIUke0ff2Z3POTGjSdknN5zrtls/OkR
8qXlJ6DfJL6hMJzgYqonw6kJ6CYtWdvaw6OmDkhJP6x14+iwSGHm3whOxA+V6yfC2V65F7VlRnX0
y6vV/mTlphwcDL70LRITH6Hx2cS1z2aqLB5aaPPEPLL8bRzBQfU3s7nOFYJQ0eJ6OfZNccnidGmF
B01cO/PWMENJ4BZfO4t0s53jacEp6q4axfu4j0p6uRMJ6fze0tn2oC2mS8h8xNduuvNRFWJhcqcm
8RlDG/tEV2UXeK44varbGP6k6ZdIN+w0W+Oaou+mWTens9ZsceDp2l4lLUREe18dMdWuy/ZNqogd
D0l8cfKd7V9DBm9Q7Xp/X7Gq7E5F6Rk18IVda171FpGl+pise49+QWQnKOgVLaMjGN7U5xzDDm+8
L96abFcXx0R8yOmkDjeDg6CVD74ygmMA/3Pp/mqueRATYjZuzPmPo9OL1tl3x1rXju8MTcCwy+BP
6Z6M5cV4lBGL05cCLAIlWaAfLJZ1mBdZogQYDpld9vm9EHfihRDAnq0ICxK+w+migIWclxZ3y9k2
DIOMQ4LXN/IKl3WFeWC3PbbvKRv5HscPne2sd6VujNe+eeYvqviiuneLUaxjMqLMONGRJiQXs3rY
1imsYA69huU+DVHxb4cJSeQGuJ4TXkLki0RGuPo5Mp2lr1KFr7nkWIvbqH4HaPl9/2ol34AdEj7R
vEWXR5bLUFBrcXp2N4Kwi+w3ga9Z/ou5/tJjGMhVi2LBCe2l8J++sekqNCheiWXJ/VKq7zH4mqI3
y8Gbqhzc9EJ3sFxTgYSwjSvO0lz/V3DXOHiwBtQ0dY6Wp49Wku1WHnyZA/nQlHqk4aDtzJPTGJJT
Twcas34IxVccPvPuzbIexcgCZlVlK8xA/rhvuoOWfBps57NzEF5N/h2kbDNQ0Nqj0d1V7pXoh8Ox
NpdagCdhIVlLgdFrzoVxZMBSMynGQIjMFEHCV4qC0vGvLgu02r9GgvoJ7oZ20/x/Kh9A/uAbUaZX
o+UD/SuYlSFi5KPXEemCuW13BsLygG/txRn2gf9l1LtCMB/LP8fgp1HXZs/4uzj2wykiLqbbRtEZ
njENvNNvyKjDXM0BH//OT1N7qdtjoB206p0eW4XoGUVvCvxNyihD/+naZ6SuS1STrDXcfZKzId5K
7cl3NSl+6mqLLG9wyBxNX3IkSARL4CQh1ZjhyVNithFg7cRriXMy5SzuYEOCs4XUvrDgPKfQwxiF
LikLCydYRI7DrOp3fsDm4UHRMCs8RuY+E2uOttZ4FmQAoF8007+KNb4kY5IOcIESBbQOr6wQO8KQ
A2WrWky7UKRymjj9ru4+8EE0EzOunS8ODA9dXNVR8K4x46YCfql7rML8mgZj2Ubpgo6aTNWt0xI4
qv8ac6ACNU2Pti+GX6s6s8qeE9W2X53sajJYKHZhdJ/bNF5sV33TpQbw3B3GsHNh1KEYtSvyMnzU
V4cs+dVxJHWMfyXGQlPe+/Gd9i6n/IkuUfpKUFvme2U5mx7SgK32wYlvRvLbCtb76sdg/BTmT5n/
lQj6s4XoSRXchf0/Kx4WGFzn/rBV/s2Zhyl9WFfdDO0NLlhNFaIwzA+vGFYZo3/qKsJNvKRkSSVb
39mlzdavQZmtBYE+NvCq9TCRDX9t4pvjMOx+D91T8qzIXYCqqMK4Q2JHJZ/9Je6tRelb/HCL8ofv
g2sOBwdQzcyYhWR8KZiKSJaJB16uZXlADQihtHjiKOxeeGjC8o1nINHPCsas/Dky10s2mrkZM8JR
7zI42DChqVGqXcVflGTprh4G1tj6yHVM/VGBG0eESzY6ZDI+nRJHAhsa9lEvbPCgb2ikBMk1fxHZ
94gBEefEaKNc2ZrkS6JOawpgH8pWH3FRcDAmQcEapeZC4JEZkcJL+31jFOPKGCP0IO5nl05vrqU9
C7ViyMSyUpu+HL+bWYevDpeAhsK5TbPTyK/k1Dxjpm7SNo6djm20d8AGRbta13lkc8QcP35lUkGM
WzOGEecO6TZ1yr01UBsU+cFHRZ86bIkdYHoKom+kAAOoyjypLpbtXw5Fmx5a057dWKtQzUz0O9Yl
sg2Uc+Rb8UvQ70WQAhqpaZsk3uhpvR96/dArMR66l8nxvWksPIUhpWtHIAxRUYYQQsL3wadFsTED
oi3A0bo2zWaddoRQVAXx1aZYFt0VAtlmssOT8IPX2mlfmwEChzvSch+a9BYAle6+Gnc6dRRHTQhI
IFZXLaVpWwy7Un6qKAbSkboWvlOrrTOZHFMi2csMbYqJcJhQN6s7+5z1gmZd7W4YBAr7PAbDJmW0
14RARJBajSx1dBhAUfOl5q+zfFfigolJjcti7aVkiaho97ga4YCNb3GU4dyZDi0aDjFgmmwO7vSQ
SbCcMqKRchJ5yPOKjXGhFg2q5HFbx98drjBGNjGZElj9NnyUXp5gVPFna1z+EwBDph0tsK/EfybD
EDJBoVppyOuCdcwPSnNCaml0RyDqGImXhoawC3C90o2eS36ZReSXSWtoUowVCB1tDdcysoqavJmu
BMpvr8hm5jzig2YWq1E3+gPoCb+c2OESQNT03U1VsP+1CedObfVXTG5delWqaZ1Lksra4KCLcefU
7Q1/4pQPB+SZBzUZeaDEOcuaVxrgtUFKHc4aXKOQIgZy6uEn5NFVJduvdJS3ZOxvSvM7OHLT2+YD
vK7pjFctSPZdEWwMcrQajL1Noh9Ko7orZfSrJMRdWbO8t+4P7sMeiq+yJ6bX6r+jOrsVgu8OdSk2
/95pL70ynHohTpk1ncIYiTGnZBMSs8cmzLVmm7A+/tTwnVqSjWYNvrpC+JCRgpSUyVddFRwirC0G
IhkoaJybCxlsoEVHMte5VwFNrDRZksNatjP53pSsjo6Azr6YEKyEkn6S9Iq5f9nL+D6G6l+i64C/
4u5Uu3+D6G+dY7zmhgmJtltaxrTpSf7OzH7pqsMZhxmqCBXamG4gxKO86HjRaWeyU0AFnSMBNWW8
9PlO95YCftb+QPGAkyf90v0DcBm2W+YsgTEgY9Yu0U0CXonypsnyRqgNTGj9kAblrXUxn6WG9p6P
cbfXzlD3uU3L/D3opwob9c+gjP+GnmAUBIrbEuzcgSvTZSrvMj5M2valKudyA5FOkhPOVsaOPPj+
9LBlSnbDKF8JQETYpBgvOam+YYMjrucEzUoCdnX2rQJbDpE0azg0N6PaRFQvi6lgVWOY1a6I3nVC
qlyE9YAHyGuRG0cLN8bk73Sn2lYj5F5oK0g+myLaa7S0bYLqC/1J6rBud9LdFJqkG/XQ+oyNBZ3C
VY8daVO+jvsOBknBegR1Fe/Q2qnlNu+j5VTgtG+qV3XEOB6FgE+CBc6Sra33ByuAla8qSz+0PiRQ
rsRPF7LnOSP7Vu3rdWW1RGbiEK47urDoIGnYRpnvwOpcBQHufPlXk40l2RDIUO+l0W7GFutTq+5E
9DZ0fLlFJa5TO3yoYU3OB612FJ5VIX5KRLrZ3vF9lIVAhMthVSbtdpYCMJZvedOYO5K9BkB+iL+s
gOW6wb4jqi5BUe06Of1MJCTwjF9cw9oOLXfljGCzuKGNYpl1HXYlvPGoYUQ6HWuFz9ucDkao7s1A
27c2dA8JXZ8CwWa7b0SfPbSrBMZSikwlHKmxLUg//aEtolMZyV0PcnIQSG5BI2Ad9IvxODBsDM1m
o4+tpwTQmsx8HUEISBv3RFeDP2sbKOVp/tsOUGpXRKQI96w45Mls/XPDTr4aplXiKAz5hm0d1WiE
mt3ECtBh6lmCwicy3gOqRBSpsBYNqP0kEBetAqxzDvNdEnq+fiI+mf8OjS38h669aDltNHOW5kQW
aAX2SMqfYkCfB+58dP/V+ls1t5HpV66sbf+9UB+2+Yq3RoT3QQqGwAAt/EPF/LsqvyXjqCDuGLIz
2LI+mspaJgwPxkvIORbCmiyFsrAhdbihgLPKAhNSFjZgVeCgcC/4Z1t313OwB/Kz1S8zvN70maGo
OwOXV5c958lm4F5d+gUdtMZQX7pmfkEGk9GS5NW6An9mfwUctg2zczbsNNhhS84hLBNdvja4x6iK
mhF9+5H0LDz51EGHkOCJAHC2UYIgjr1a+eSHkL0QPp3sXnDxFPhtbWJ2m4XLJWnULmLyQzq+2uWq
VTcT7SyVb0PCtlE9Y7Hh46iTneKfRfBVGX+ajrz8bhtfpXGzdHpX6L0qyl39psl/fN/TAOL1ZwrW
MrDfYLrhO5pqNGMHT84kuWMOlLAM5RJEfzswLWM2b3nIxjHBqKyI4/g0oPIyQ+jjDAoyDAyKTRpL
W5D7xwPuKi9WC5cQP0oDhaOxoa1jze5J1Z2S98higvTHH4QRkKswjt1pjw50pMY15hyV5J4zO3Y6
DCESX1wPsrme/dHvNWGjGgUSl3U5z9qYCpvTtw4Is2CiRmSPQYyP4nzaMWI09kVpgMTJrxbfUThw
LMfLMLdWCUE8Fes5S0nIqHZX/mXQWcjF7kaOLWY8NOG8uehKSVzgKWKfMzTZ2vQTL2pm52zlWcyv
nY5+Ydwi/SARjQUx2RwxDl7dfwe1TOoDSNgMSHGwA5s8MGH3Ix0tUrMILAI0sL271975DVMuRZVt
GOQdg1GyGQwsnR68/ZEnEbe1xGflG5G8KtrDj1J2FF9p9Ktq76Klobj4w5ZsXdeLOCoc6xQ5n4UJ
HCj4McaLk57xnbBCpJCfCqjE8ntGu2lY2trj0F4ydjAj66v/+206OSf9CORLL54ZsL+JbqmDg5CU
zyzA9f1OGZU6/wL1zdLgiTxijmpxazu2MA2efiulRUJq3j8t+2DzMYR+vbeUf0lDnPAzjF8n2maC
Mib9wdPhOPtQeZXTPWioAurPRPuKWToE03uQY3+FU81Wn5NmEVnmgguVmTmbZ+WdMCjE6Lcwxd2k
QAl5H1jKOgj7eBzdrzZXvSkWeLjuFTqZKvkdSGfpBIeu/DNTk8Ufq+9Rwci5UAyCqpiRFskdHXyD
4sW0PqOElzYFQDTJs2Io2/7GNoR7pB2sM7G7IKZfyiZZssPzcsu9jk2ynr9KbViuZgZZI1YBtcY8
equdYmMGaBgHCF+iIw8WEmqM+hRhrLaatHDFVAmzTIiNB/uflq3cQtu6CqmD6HkHiytVtMvR9Hch
0ya/N/ZDXKws9qmFAtCMHFTLZSRp9F7EFdxDxDWigSQQ/lk92/B3olSPfdC/DmzjEpOHBfNzSoLn
EMZbembSi8hy6hxW1rcg4rycjJM0io1AvqH4qOYpMWwReo6aerxqMsczL6+olftynUXWanIShC/i
o5CwTsqB4HDId8567M1TUOHVykM2ILMAgpVM8AigWjgxQj3Gvj3qD8qDZRFEq6a8mWFMKiOpdiGa
G+mFE1s+7Mq+icIOgW9CA62qCrTB2NP4I0QDT7ju78vsLJ3sgAUa5EipeNbkPvmtPXRPQkXxnFqL
SUUVoMEF0SBilTHsa2KuIIWYBlQ4QAgpQKZJQw88cAAjj0xYGOU9qzYsOEWyglu0qOGCmfPouSmX
OSUOtVnYHAYSYKKsPzVyWqWoPLII8l3A9r8Ty74ZV33v7xQmQGhzBXCpip839PZGgvA0k3btjDZQ
T1bsunpumaVNfrpyFxX5JYZvrBRnXI0u+ep02RaQShqclVn0m7HH9oIio3Gl14GOVJG6SltDvDTh
wjlaFsp1dt85qLegcdYlkyBGFqPziES0S0tnQ1/SqvnSbol+U+z3unaXKoNJ6nR+EVTB1yTaDFO9
Cx3yPxeTcrBo6CzKqpjl48gMxAX8o1JLBgSn//ZMggwUJ/1sUf5T4je1YOoUD8seX2xssx/CqOhK
7HDddwmTpjhDpnXYwenWIp9X1HGLsJj9LhFtYfxulwQUf0qW+yNOUbs9G+2bxZYo97e1dY3NH0P5
7Oj5Y5VqRrxW8S3Cu4s5f2+K2NNfw+AY5DFbwqnjNdWnwlTuMqq2zGfyVUwSdVbL49waFsW0dPHr
DISk5FcdoEznJdG5A6mQyA9tuFfi206OevdrZptBvqmKF+l3hwTPbB2rl6r6SZ3tPHYf836r0snp
yiHqlyDMffH0IQaXr2Ybr1KSVUT5E7Mzkw2CO+erFYfZdBSAS0cBqjrfWY8i/Oqy0TBRGfrGLDkJ
Fk2br1yb0PWPUDcXPaO8mN1cb/6oszcTA5NnpO1OKvjmJAXl01UftSIW/A/Ae1gR5tpw0SxhSzBf
ywwPYrq3BNkLqONoAy3ok5QklsAhqNaEF5EUXhFhzBZs/jFpinnCHllPujQY88R7IyX6c70jZ/2m
u5cxgrFPcdkA+8aByAYCKZZqpf9aduNCr7cNR6gSm6zmpZewjezwGimnWqDx65tdUJHCEsE2CAIG
uHD3YUXmkDEqrVlW+PeMgXWY9ci4D2u3Zf9er0U2rQdXX/WDijZ18Iqivin6p88xbTN4BVMu3X6h
uxHqr3rtlrrXWf5S96UnGmPZxY7XFSWa7E99pC2Bi+O6p1o+fC18mdxLkttI9W0on4NX4T1QHZ9D
Vcf3kPw0LYa3mJfPKm+oqQNBqxs9YT7EUifnPDYujIbVMeENn0sN7B5k7PUuwSmoiEtkpGxywU3C
qiebhMY6Q+eShuM69RnaBx8ZcqcIWUVgvGlohVFZlaSfTWW+GRsXPIq5GmL4TKgt5ES+4zgQ2I74
HrNrUZJtRqIGOb2phmgrw7DO5ipnDe9yPHYqk+kGFcrfQAXak3o0nycR3OqB3S/+t3nNXnUjt/Cz
YUOUOaxZzGlVj/5iKGpi/zBS8uIazBYtGZMJW2eJokXbawmPMuW1sgg1/gFXHa3oOpbPIkL9hpGD
8q5R9l0HTuhfwYYs1zDepH9aQ+ktPqa2JTwpWKI0mweqhddV9otBBz4NRNcpclPY04o7i1ygQwO3
2yJptAjaQ9U7e6fGYqG1a0lwxpiCDjUKwXKDPUxy6OKQJKi24xKYziDnPpCCpEydzVHb5SI7anZ9
lrxwOuIqotezzfqSGMbXmJbHAijYJM6GgA1j82i8aCW+iPmiNxPFm1qumZpRSTWckr5dFy25Sok4
BW54KzvxnJ1HukTkqEVy7yQ8FGqBLYSIeu00PwEi0jbdqP4jv/vo5wE4M2dTqSMPWgPjywKzJk+W
gHqXl7t+si6TcfTd8HuK85vPYCpV6jfmdUyec0j8DUgJv/0HsjFs6luSGygoAM7xUxUx/syDwbZp
T7ELXymaeQHVKSC+Onm4LZAtF91y8kjdaGVji4qj4dnmNZgTqpX+PQHaUivGNhnZkaOIQlaFuTAe
vTyoz1pYIFJP6j0P0KETFjoTgzMNSbIpPgRCjNlmoFQfqs3uyuwh3U57UcRbBqkosBCtu9VFWvSa
JjfYWFXHikZURmTZWcl7Z1SIMwL9X+2UnhkEb0ZgPn3RX312ca56JwDgmvAmjQqoLZd52otcaxbn
ikPzSMDrT4+moTGYkiXW3hzxgUXxWq141Xl1MsX8PaDszMQ9dxHDiPHhKsS5DBptUyGTN3uK1o5B
ZWwZf32Qb9Wk9EQvvar3r0NuP/mxt9gITjqKqKBELNij3VQSWHUpxb5l9WfXxabXUsqz8XqtZM2p
g+o3wHBYFZAXkXKH+k9YkxxWkRtkK4cicTyneIXhv3TIg4h52CL2nHVZH2yoWHTq89asuAaox0e2
aHpb4iW+6tNwmSKsYtj5lAoV+Yw3DQmTR0DEMD5KgJ2wouy44YQmj3k3vSOFoz4fj3zz0Sa+q9id
E8abrC1XIynyrUkzN9m3GAGFqkXgXOMjPmrPaRjZZLc0SNc4y5VgfG8QKUSh4aFxZdFLrrxf3SfG
+G1A9KWmHcbYPZoNk7iWKXG+9ycCw3sYptAVLbCi1oDwR+dYLPXviWZOYM7ye/WvUpOV6M1N1On7
MdYfSaB6Zmtui4KtJxmtgP5RHnipDO6iaU7oIP6C3FjqYbNt4MbbvdfxdeuIUIfRnjThtkQpEqLN
ikgXi7XEm8zmO2wcr7evSPyWXZmcKmobmR9GN2NBxMKDqSzM8q2NlWs0A8ah6SXvyCYo/cc4ZMqS
guTcWwfhCiLjJeAfQdPG9Eq1WkpmsqTRRetDenKi+nXIN8TIwpEcfOWUZkBCdQQp344zbHSe3ynF
aQh8Q7I1dojG/Y+xM+uNW9my9F858HPzFslgkMFG3XpwjspMzZIl+YWQJZlDcA7Ov74/+lRX41YD
jQYOdCwrLaUyyYjYe6/1Lc1mXy5IXBbn0ozY4nobIa8848N+kX3we/odEGzqKvpR3jWTUQf6BR2+
jadu29F/mFf7Zie/1u6aq6Ozy3yhSZq7ZgkudmTfVPaMFXM+dBMgLp9k7Gq4W8UDDVXVaC0wocs7
VULXK0FSecraC98cndrcxSNQBszZTph3e4qR7wZggBNHQAoDqIxi34EmcObhDE64D5bt4KmXqsUK
GjG/qbTZ0JNA+bbs1E1ZIrtWnFdjzAn4VrSHLqqrH0OUammB2gBtoXiVQ7ufyDxgt2Lcl/kbrfrT
wAwahr0za7A1IaHnuDh0yES8jx76hioi68dtU8yXiZEQie/vTUdOnDmrsjjK0FzENFzlAjozPctB
Zpc2QZrZE+aurpsJj97FSdAnlcyvRklATn3VWVB92XSsFNWPTx+/czfkqRf4+io2QTIPasYFXd/d
RD9yBIvZ/NHXxb6eww0oOTF1x2Kp9hrt1Jx6RF0p2AICzIS7GVp/b9vDvga/Xkne+IJZV2QOtof4
pZq2BQT+YjpQTF4ZUnc7evw+Md+Gihwf5qUhmMqmKmswLFT6LQCdaDAAgTFVPxsFxf3VyioqKbQR
DorkONnyFu/T3Kf7V2yj1TiJ4q8xHbiFt4lshmhL9HyIX6+DUjuDGV9P3TWNTZKjRgpRSVdBrsQF
XHUpfRKxStYQYTfvXYsqC/lWSlErSGctUxwbNWzHhTYYk/kUg61DcVSQX70kOKiHbP8SCLg6Nht2
F8K8abAOIl9FJMmZgciUj6G9lAy6VfJzzn6Z5XVYW0QFGEMfow88P37N99LqtxWHXLYuXHoV88Zq
rwS2Tv9sM4ZKW0V/hoa7LVFnP7lpcrSce9cnqa9NO2jaHBAT4ZCy07vkPhdr2CARDVW/4EMIqcAc
D9ZXbdXDVWlw9IUpMiDZA7H2Ye1P1WvQqmTrCc7ryUux+L9E1r3lIGG2jp1ugwXDb+c2/Pws/inc
jKNX6dymLRk/gdIoShX8k9Hi2QI+cjViDuO5934D5KxQNGsqQHMNv0KlJcfAAEF2aWtINEV94zTd
nYEEGTcpot2+DPZdd7EitjDXm9QmKFB5WgSqDss6Vcm5yBIPXsqSqnpfEj8icsc9puBOwqZmVXMQ
fSuNDjPzyox5McfOSTrJ0WfzIQ2VwySE3yjWxC0irZr8MaC1rbcmiMylwlzoBh7JnViZrcD71YwB
qNaJIMcof3ICMiss3X8A7dsOub/XjrtTLmZlGkwbRYFQpsgG/E9/WOEgaXrhTlopyD5A2zo6ugk8
Ls6/WJvJpFchYtj0ZxeUt7q2nrQnAe3E1PzVJRm7SyabYz7WnKJ9hARmmS8K/1aSD1e8sM4+Kzjz
eNOd6oLHrIwgdLjRAIouewyT5D5wip0u8OovvqBU72zGJYgD8PwDmkQIOFrIGRxFWNy0okcJHkh9
+CFxGlzFeJpdB8dG06nrQoPD6kDZ2wRujC5ta1cmqALXD2WZMTINABTEE3uIjahXZurU9oxVk/rR
neRv4d+TyAGc0ZJE/8R3iw13PPNfBmJsXR+6P888e+zcAh7T9D4VRCYwSa4OpQcZTSRcJHHzJLIa
G4qcDl7OzSXMeLaCQRzC8px2WXEu+uigAtrIRUCNFef2eJyK+NLUoFfSNEI2vlXsm5sphvOZ2UDx
y5xAsCXP986cAPpIBeD3aNh1LT5FRad6I2avP7TcRc2aeCTbX3Ef6F2cLKsGvThqudJroD9O7rJs
5wWPpr+qnMjlcvp03HelNe1UPX2OTfHRuURy+I6hRKeL79Kmt7PnltTvq3xRBHLl4isCS9n4DKv7
iJmtMMXJbhCJBfQPG9VcO7phqN5Dw001gC4ddNDCcFIoBgIb8YMj9GfcVThY9IK8wXkvRyTaY73N
SnpvbSw/TF2PuxYkpC15mXr4WiOkEmchc7EgnsIUuQv3RqMdDZm/+9kb7uSnJehdjOoF9RNBaPbC
mHt2ojeJEKBa4o+2QNGqBUl1GeLtsChe6yHzjyKNLmXFIM0HntXMgBfbwD9GjFi2Q0lBJzzv0YYw
x6zv4JAtWgeA9WmjLce6s79Qbiz5U7MgHJpj8ItTugjOw8uNGunpmGHEXetwFiJSqEjfZQ6jdYye
BhdmbsJ406kQWQ5OvJsSQj0s7nuv839l7nDOWpIIykUSpYhxwm1+j1H0e3boB0ycC9Ia8VyjKUtR
DpRxCis5uDGUWtvARo4f2j8juj3ThKQnc92tN69qahfjcirCUyPAnTtW8BbCzRsg0hjvUSuKCSGj
L9aagg2LRoV5kHhNnGH+dERjgTYhXhBqlhuAimADyyN7YSKScyYJn0fDnVFOPzMfm3G2kAvreMF1
VT9p2lN+NjhIvnk7vID2n3WoOBV/V4G/EVUMiN8mWthqCVlzrDK6xNjUBEQ5tbLYlqpg5JOPr0PY
7CQwq6iwKNjQTvexy8mm6vDeDjWaCtNwWngIdXUOPEDXhhjuTKegbAbUs1EVoEUa91PpMdCcM8AT
i7hMCrqFWye30ntLBTiAKAI5Gq26bkVsBISEDBS14/FqNBAwgmB66ER9EZ5rb5uFMFOmWyaAYuMy
AlYU/XnevDCmvS1UBRQ4sq5ckNph750rXnFWTnpOJo8eBy4emJ9QWS2Bg0OaZrsE2yniBO9bzM/K
9Nq1vIVIlfvmzyvReNnObcVJ9/SNTEtYWt8h8pDWXYOsLufYRf8Uz0JfYO+aqG0CJXv0oA8NPYYc
8QwWtp6gF4n3cGzwvq8nId3JH6FB3BkOV05c4ztF/t7GdL2ctnvIHcw+xuWwUrQLTCZwPYiuHK96
85KYKdoUY6rTKWVUC/WL0KF56a5EasS2tFjZG1x1co5IxKb1YpVIb0b1MzOIFCe7ZFQvvQYNyPWw
EAjiqpC2vAVxDglyPOBCtKF1r68jIfRbHxWY8dsHg94HzhKTJS+sXsuoZQomaNAld21gfzEceFRt
S8BiuCfaF/F+OBboQXHR+T6re+CgHIyC+JgyyakMOWS6INohbfsT9yVmxQRDmlmJOpMLBQMu4JyV
qJuHUG1RADzndndxOgm2iEgQ1uqTh/iXYu215DZlOqY3SUrWR23sdmfbxAx36accSC2Y3YaaDxwv
07dm09Ivbix55I5jUjZxqUcTGPKBuX+exYwdMDS5lbWrdMDXPQcNH7q3ZibOKGw/kNXSWTVwHDWk
3KTSPwaXLq3l4zGU1E9BHCHppTc0cPvQo3nw8jLfDphfOYBXm3HEWBRmfcw0wnkEI1oFqb2RbZgT
UExfsSSbFsUiSuqMRn3j1sRbOiEAiWXY4TGco8Ledv2nLCMOgd7wKlmlGgPHpmfOI1vvsUTkP4gS
UPk8+Lu5q2AhqPt4CtaA8QXawMC0OkeykRj7NROcjDxn1AihUeb1KGo5dy87t+xeMc5pL4P64Mf3
ojYeCxnyJZ0EZ79n+hsxGusX3W64SDFlDzeZTUvblRLftivBbOUnYhgwGzLQGixzPbnyM1qYPwzy
y5qNzbx1ovuf0ybzfHms86tihCDfmY/aQqCyhCtjn0qlt18Rvy7MAWWYHyxfvXBggBqXciV6BWG5
Vvrs6DmkuYecaa7Dm7S9z+1mzQABDJX0+IbGYXqqYQ94mkk3LnJih9xs2Twsnc7xfEbYCD1ktDJN
nqUS8dEX9CzTIfQPmckZag14IMLGu4rYUi8W1Li8yN5EKe/m1ibuuvlMDFumpV2+R/crrWrJlbZA
HUmf69KZL215F1cR74ZNn6afYKsFCqIUJesQV5ir3JiITGwSdspAZClT+oGgMKcqJtYXroAzNywH
xGaqhQabNufR9Z5NVADi8fD2pqVdrmdFrhsm8FlvavyLE570ufoZZGsIY8GcwcVDAXGXdrodPwi3
fmHuMvsc56wMDs/QShqK0X2uRIRrwHlyI/qdjZ5ukkERKxMJbzeM+lq3HW0rld66esKLxbkrTpk7
5K0BntH3BMHQn67tn2RRpJvKd2vuywlX1dh+Yl5EHbtgNbIjsdNB0p2i3L+vu+69GjSdNtR7B4Os
Yeh9qrLJvwsCJMRjVWGLogwJc+Ucop4TnE23rWZR9yoyfLssXnsbFuGrnVq3UcB3U5j+kH3yGYhu
3tvtZdFYhHoOyt99BsxUOICmOskdSTOg6Ckm2+7aWurbyQpwtwqttm5GIFsEXcRQIWZRQY9oxNQk
DB0GHaLBnU++6EjscUL6Lcq+1TYHeBHDWy0poNscdSTmwCgtGe3F/ZE0nK0WFiQXh7q3d4lVHrNN
jUx740zi1yR6xqQYDcKFMtPKxK42wwlc+7ubhBitW0ZQugzpD7OhYB3yBOVnt0rhWrIHvLi2gQf6
T5GHvjtN1HdlFJbAeim2rrUrg/l1SH5ZTfFWWs1bl9EsiEKcLFVqXlUSY27rePtj4z078ikroXtD
eyUuMGA9Grudo93fC0dXbmN2hMxqNwlpp90Ew1B3IkRKUxzytDoWxkA6xGWA9bOy8MDZobOfyZLG
8vjdJNA3out6bOG2wuZcvz5WHBORGRLacRnXYLzOo1OuEeZtQUtHITRfU1tX2aq0SFZtchLh1pHr
+Xqhq1yvBvfemJ9Ern8EaJjsRZ2dId+OvWzRq3EYob2y7QciLFXFCXkenccpZkBOiju9gw9PKge4
Fs+uCH/5xUQs4UwoZZIiAaIhCReDaNt0PfLSR2TIRO5A4NwaJX6ipPxVL82jb/f7jP7SJh/vLTGs
6kgDGrB6KScQBglzLRMvyAbytQ6cMEgLh7zuDmZK2h16wA2oS8wIbrLIcJL44z6MYXnMqUVseM8A
NgC11LsXktxGEJVNRumXDJTQbsK42GQdtDUHqYl35WZ1gBOlLHalxcsbZPiatfKOjsUuMo7uRPps
fFS9QnBtC3xSSu2XGmccoq/XqSh/JRX9pqVlSIJk8kVVBsuZd7CmjLBPFTLyoOeYltHxz+O6NN4R
8/xQFfaTiN0nJhgfGNTPveRk7QrKwqL8UyUdk6TkZWYWOaz57i6MSjv7Hff+rWkeMxoFAGq4yOZl
eG2s5asUqGJsLIqRfp5Gah+v7Z4rgaO75FhmFmZB+t5tPNIB858VyY6qqbbhAhOgpEPQFxJNSSgP
HUTZgu/+3V9/srCgQ9nsJjPTEMIxFppFK2lF623tWNS37nhQFjEDQmDBy0I0B7bNasW/ol/1yyTe
R4GaNU2T16QIIdc+yhEfp+fn/jaUyO6qFPdkjcyQjYvhL8NOloK2V/G2ScxPH3tZmeAfbgSyzMQf
PsbaejZhlhyqlz7KJrLXLngB3v1kocQ0QFoaxgZJRQsqTkaYiqH+kuPJXVUzbkrtQw/9BzXrUSOA
ROKkPY5/m77H2glA4+wNQ7wD8AoWKPAIiLcrknsv2Am/hi65Tz371OkeczcHmEpCK3B74+FERjSk
pzDeFT5bS7LrfFIvA8wIdRQem5DCpR5VsZOSjTtYL6lOPuHbvXWj0WyLgfcsVN2zGBCQLcGHbUmX
6RbEcdYqOf/sYrykErveJu74kew+OSio4kZoisu5d4pzM3avRfhcxN5Jl+UmR6c2+xm73ZTTBsQU
XjEDzctq3i0NlXg+1b/7Nnh14mMbiTue0VnHGBQnH2EbhGL61+m+mieOHj0tmlE7X4I00qhjvreE
1SkN57ULCQ7NGoKjCBBH6RFq+sJhsBfxtA0iDsli4LCdxBHzqGnbwDX1Av+1HT1oqsKrtuxIE+N9
lzkmWxdzPdZcM8wbwVOiPxzHO6Lon6RNE5NZ53MMzYcolJk5x6rkk/lrp2iOtFM1Mp9uw00xpFzx
3WxtG2r2pXYi5Avjp2ux1rUxxdC0zEe/BvnYBlxtfU3l7/mMOPvkLHPOHlOqmu+xndf89usJzNnX
ifXDDjkHlklNKeOIYyfHldKBqiMinobRTLahs4xz2al+Ly1ijqJwKOalefI1ciIEA8dqEtchizqO
SV6ZJuKV80WO1a/YLcS3gBAdIXTWisZ5DsanoCPaNKk61DAwpxrnVC73EzQHkdh3pYdQvI4seEkT
YZV9ByelhiVb28xeOjnvppa0WM6CTlrugqSOEBb+zM3zIjn2ay1wzLlADwSWVdyg3GuSGWpZANU3
UDTKtkKwwD1de9XJmQh57mK0R5YJriitt3HB5Zh79ELGDF5REtMxGjumRbTi8ESsyLdYIWAs5/GH
coPgVFPsBxn9aVrk2YLS1cdKb/oyuzaD9dCxjh301LyLhnGbE/B9pd9X54lxvskE75ddcWJ15sc4
qKqrcArOTV+tAuvbsrKDU8oAcyMr5zwnrFV1ErdHzodHqyUTOi5p8tqRRalAClQeQ6eVsxfsF8Py
JfLpLbTRtvpBk3wPK6Vo4GNDQ/i7kxm3R+pCO6562B0jVyYjL/sW3kG2nUoMZ21IhEU1fi41R70u
au56C1OTZqxZKbIeK+JmSo0eL+07c/J6ea/moXosEaMxxO8ZYd1Q60DWt8EhRwkuj+7Aij/v7JJQ
saV+o7fFMUsoejYc0ecFm6ed42dkwye6sP2O4oZ3tH6kDaWoZ9WbjJwbOfOvEulQKLfBpkKksME+
c6QliaN1PySEZkx20yMroVm01BM6LkmqpaZAn5Lk6EofQJ9jv5lEWCgL+tMStV/lql3IroKMSrPM
Qf0G6QrqHDklie9R5XKamSOoBPWwi7grhb7SPp8rF5Y4TI52h56f9Yss0UZ7Lw5Kzd7iNrNTOTOv
7X/Tz1nQcIF9ZKktEUWHxaUjW1eNzr6oq2NXiM+lWogFLFjhQ2sX6+DBLkhx8aYV1ZjYH2MHKKka
xfXoIPd1yq8orsfNNMFHFpgOXUCP0kkZ/MyIYRMq4sapcrJu60MtFdJYbRh6luk5BwMCRhlHTR0E
T1JWzUF70xZOSXw0nJARjIS/NXfabonfRNaWx3jQ61OmTKbUuq9jwWh09LJD1QnywQl4QNpluVuT
FOTUCqs4Ch+xW9NN+aYGwKZoG5Psy1F5Vh8Yq8rBgZqj8g+uKhBhy8DaXy6bOfaAz0tMcDHVnjOO
KO5NwU1vWFxag4KfO5sooAG/x0TBbMkJpS3FCgxrNG5RAbpD0035rlrOMKKcCQRItMH2Xe8j3f20
e2qjdEh+LMnQHlNiuSS9ExPQpE2j+rrAR5c0yGTjBVnBPM/jZmxIzNHWUz7RvVGmEUf2HuaBTrmL
iQ5vi2y5Tj0H13y8nOC97HBTkItahh+Z+jE1EKh9G+1GHeu7OB2eillBsapcxi+oecuAdWkpV3lm
XrzXTns9pExknILLpnEzcCjlfZKjaXfD1UqfiOfOzw6TmH/0pf9RONRLkUaR6U3M7GEx9YTVjBkX
JjOQYgFbJxnmJkgGUD/9tiNI6YUggSVA0hGG02q169NtxqDuEIdvLJndxqH0wkpDc6ov9SZU7Zuc
2L+FZKk3jv+adLZzbgL0eK5BMZ+67+xV+8kD4Ck9GAI6qdFSIZnLreStiTl56WEvlKm2VbgdJfJJ
nzK2ajloE46r2MnCkfibBPpWDFzRapkXJAp4+7q34IjZe4zxSUI9p3k/HxeqsA2PvpIlIsyC9QS2
h/yNDDEfALGMJUrwqUO/PD83ftQfMu7V76pvrrSM6AWGVL+4Je/KwH92cr/byUUzc0y8XRLDjekt
wlcDhOtdvGS7ED7HlETgH32P6V7cP+gcFSoWjKmaoWIGn5OgBWvCat9KTBtzHD1NiSRpKWej8frk
q3aNpF9pncY4IoY+wyBDrGHSRuzWM80PPRG96XKyhlZPKdf2tB3DB7egLI26nFc/Qekz+HNzaKZL
FAYjO7oNAt9TBLEVatc36xSvzaPDvNA4m0s8FUoXzTGyd0M1X88hnr6q9K58tx+vAJ3cDvaPbilJ
QR9KhPgVGwhmLFoAQbUHFSRr7qiWoE5DOBXIg48JgG2TN78ZMGY7EVtHObowgEN6q9RD3pHaAWc2
zeI0lfeBgbxQYwLAX4+ecr5NvMY/oaIcrpa5/cpQfcAyza3tPFLbJc4zHdgWhWXHisBZeOgkWYb2
NppTEi/8ZFePHfp1coiFFUQ8Jr9bqm7Ypyi7A8BNXcjriXiMSIux3InEeSmSutwxdbQCPyTIzzxM
RKwZCDOkYpCMHaBCXfLuK+XUc3KC4d4ipWPb5uGrjqJfsWmzi+jIioiDJLpKrRoCCkK53CMQDT8d
Kr6KFT5x6X36Trxf8orW0ECBbvIPtAvgSV0XfIM3NUdfhZ969K8ybkfWJXM7klXT2zk4TwsdPSOO
YNuH58LjZ7hKnhMF1UTOqWDCGAA9smzwb0tr7ZJCP6nZBVY/g6Suko92QNZX6gHsGHd7bssQiPh0
5bfnxBvju2nBnb1wmkWIl7NPkRMUa+bNMU6YoipvvdEutlNC4zLCD3Bqpw7/IDuYSycLK98MNAH1
2ggj4RAMQL272jsGaii2EgVX7sF/cN0I6FBJk5rehB9AafXrFlMpA1EcUfrNdzhEeL07bv3ATHtR
VK/tR7qEh1jgYTG4dIeh3hXzwxKm6U4hLN+6vJpKw1SIU/Li4jLdLjXyJTbkd+77d4LDNKfq6Wv2
PPKbLPxBC/Pl0LHqS2JxSLUgQmgGQNpdbso22HYfbS7FXvrmycvKy4K/c+kZrWNnYj5Ispj3y8Em
ulNGQ+W2pod5uVaGerFqFuB3OWKmCb21A4Cxih3xGFLVewmhDjKTF91TYKbeeN1ZEHHFKsmeJTJq
ysqOjGfOij2SNlqYgbtZuSGW+1msnW2MemB28l8ZbnDEDuDo2PhX5TFK0QRtZtjRhSkz5FfGF/6R
SiMJcXeFpllOrPLHLGCkSn+Ujpgs740rrptFcPwcUWKsNUyOAhOLHKV81bjLNoGl6jnTHd6rN08G
FWtggrdc1pDvWjSDI2z3kBemMsNVETkz9/Rd3iN5XywMNF3kwU2NkKl3wExXmZidtRGwwGnfaL9D
QJqc0LiCc44qGuqOwjUwtuDeUXCHMWE9HpL3PuJ1Kxxd4pRvYYZmDuhFSIJasjygmCOMJq3MPmtZ
PsbF0JlQBctFxPwTn91etOinmoaOZ5dwEIVNi/CTMrqeRvIDUYkFThsf5rp71g2EJuyew7Zo+dNo
3OeWuUliTLkbgvLGAhi3bbNdg0Rti6w6RWzBdpSGhbnYyZ784fgyQJdm5WpRNPZQ0lpaO1Z6qGNW
n9AvxmOWdLfeELBMlT7KSV89RXGBiL2jNdI3YFvmdrpoN1iOvs1wFyey9f3bX//2H//+bx/T/4y/
qrsqZ9BYmv/4dz7/wEzYpjGyw3/99D+eqoL//vyb/3rMf3vIdfrRVqb63f0/H3X4qm7eiy/z3x+0
Ppv/+s789P98dtv37v1fPtmxk3Tzff8FvurL9Hn351nwe6yP/P/94l9ff77L01x//fPbx1pdrN8t
Tqvy239+6erzn99cJ/jzQv39Oq3f/z+/uP4C//z2WL+n//fjv95N989v3j8E0gLkwi6HZWV7fvjt
r/Fr/YrlqH84gb3+pYR/6CDJ//YX212X8K/EP4IgAAXoe+v/7EB9+8tU/folN/iHb3u2rwLpO7aQ
jv/tf//i//IG/p839K+yR+KWlp3hG7tKfPur/vudXn816QfCEw5dlcBx3UDZ7vr1j/eHtIx5vPM/
6tk2qSb0M21WvjtcceKLZIvkOO8eShw4qHcf0TDNXVk+UzW0pdfeg8uR20qk3a62SIDT0luc7ZIW
H8aP5tOMyf6ql3SnEiAeN4lt32aMT/dhPwrULI9COeKEl4WsEmhOKfD/vp0CeFxp8+w4GKlyS7z0
loOgXUwE8vk043Wa2++u9hlijkQvDRaLKJzOuGvErrWV++w5BLgOmdQQMVYdQU8jZ2iAmcSTh2nY
4nS8eB9TCx4pMtK5jUkCLSxWp674oZVihr4s4W0To6Ua8xqfcuamp7whg1HY5DDl0NiKutUwRk+q
QplkxgDwYYuqpAtID5s8Cks0DZ04dWsMr9T3gxbLdTTJiANGHH0yRYAM41ThbZKOH3YfjFcYNsi3
S4fuXDQjJAVsADtomLg1UdYT1WqjqK3QAyfZkB08aeNTW/+9KqvPKKn7qz9PGXns2STtdCRcUh1t
UdRXfd1p+O8uvhErva0Xa75JMrKYwpn8F+xwhIWlU6XxGVFVtkwsTkU4W6c/f6IUs06T6xGhIwxx
kzQpGXxbFnZ9Y+HqRmB449fzfNMJNd/YnS/PE0hTz1gujqT+TmOi5UA/v45Lmh/ARYGLHEv7wYuv
mUjb5JwupFfHUSgfZ6p1GjlNd5SiTx4LawSBItkEss5hqFJzTXkODQZr8aLznw9dVkqQex74q3u7
XBivpRS5Khu7Q2XIcHfVU2aRK+gq1zukNVyN9M0j1nxu0abQW2EGuj5NEfaXRnGgtmyfOBRvZvSr
W7C8KLWRLzQ+yCTUn25KRS9TN4Q1qAmJt1K1+fMuirBUt3//NiosoHM5przr2mDaESxnNr6BRMqw
MSIru7eOOlqi858PdSYd8BXrU/A4u6Hqs4i5nGYwgs3QP4weZPwKR2+MSoHD3770LOfX5Oor/ODd
bTJ51zrzrFPk+Ta6HEyqsTuig18/BB60sT7nGlRYTzdTms0nLqdsiyctQhU5Oneyuc4pMz5bw3m1
m87R2GTPNIfgqxmm7yPG/SRbig8PbHuFd9Rug+S80Nm8Y4JQbrvBAwAjPfZ4xRi2/+58SrtJL7EA
fNcavz/9/YpYWPaHKGzvl6oJ9q2fZIyg9Nsoc/XDGmhMWoP6oPulbv7+zMsglI9LhOS9ssDVQwwu
q55U0NR51rLF4ZU0jjybOSRujjnCLnBb6ja52I/jOJIZFvz9Sbj+9WCjsbYKjDm0JVUTOk9OJZ96
Zq00Y01yx1Jdv6ne/4n5swIKkv9WE0DCYf1MaqV3VqbH49+/qsrjH2bqze2fD2Ed3AXt/EhwrX0q
s9K/j1CKhRk09KIG2RimASPcGmMQhkRtYbAj9OKuMhm6yQH6ltWGFM0Laep/HmlZWOnSOJ63rm6q
m4FBq59D8IR68aXK30ksgUppL7mhEzD+ZCCFANd3IpZt7ls/n+CEOPULb1F+CCMERzY91l8sLbIc
fuVJJbdBU7Y4zmAoum0pnq0u+EwyF+F5TUfbGXz3uc+jT79AklR783QXeKTfWR6TaLo1MEARXjI4
GF96wmeiMbnzU6e6npxJPup4/E22NKccdxjOFWSbHQNCVBsqpDdGLd+7cb2jbTdd2zUqg79fzY7A
4othf9gEeOevxtan65sA7sPUwKu2EG8f/cBwnj1asU/iy+ScWoMQKsqXBJ9l6z9WFIST1qTDJzPi
51LBkO0T4sI5TxXbWPrHLKRTVzIjHnJsxf3C4DhNsxATtWtul3qZzwv97LqL21Ouu9/2epO3ktr4
79V7ZEskzWQ+eqhV7/omKfGboa1o9W0xY7Gd+zkl6CKtX8KhajaOsA1NPG/rNApZ8/rB9SN1CO2X
0t72nn8zm5iRFtqo7ERQMdbk9MrLa3ObhYu5bSfW1KCSLYF+sJ90Dbe70ZBQB/SpN2OPC3qaSQsd
Tew/Fm39LItuONUTWNGgA9b/59nT30wokSAG4bijk5RDW4Ewt9yXyoYRXwliIMo2ue5Cl2RQr7r9
c/Ep8gArlmQnNr9037/ESDbwxVuQZ0cP8e7SGm7rBIKOh/8ot7oHATVd6VawMrI0wuSqCqy15bXv
Vd7vvmNySScoYAg7uVQ5tQnmfd0i+9UeEG2hKHmasRbPNR2xzahsekRpe9ehstlIVc+w84hWTjF7
Djl9+WRMp6N2oKwKbl4vcIOTaTCASFoqV9ZKEqxJz3X6G7G+r9OAskdGfnsoo4BXoCL/N/PQLNhB
W92gqa9u5GLll1mgnF868WNK0neHQeir7Q3nmn4M07YpO2nkeWc9iRb8qIaJuzTz45jYuG+Y9H0X
2dx+2gRJJTiSE7dg6q+lvAHyfTJoTgORvEhFPCjdoGmDvUyxzJnhovKaOJ0xJKZlKUvy6osGDuLg
XuJRfVTEs77/yx/iGKt40LktrBcUbSS0b902GvZhUqFrXtf5ZP3AtGy6OG681/NMrHJC/m8mElxV
KC233eSO74n/s69I+Bwr/zWkvkQ7YmB6ZjwyzceMHIHBo8005GvjmAQ/OZElrdvmTYb8JFRe322B
Cg2BjaBJhVBr8uer2WrdgwuHl3hjPqx/lc2KmN+6vQ/bktyl2H9VfXVXE/iSCBqNfTEMT63yb0VI
GySKtEthGtSnEixbgGgRu/vS3U4FowSsGOkpSJhV2Ix97mYSWgcKgAe3/F9MnVdz3DqYRH8RqxhA
EHydHKWRZFnhhSUHMecAkr9+D8e3dvdlypLvle0ZEgS+7j4tvri3fHkK57I9ljZlvuxPffY8lJGJ
vqugb83Trg00vnzIZZtIe94Vw7c4a7f6ETK92dzXu6gJyw34iP19ZbaW5bkDU9pfkygv3qBE9+t5
sucn36Y2hsG7UClEPt/2XuOuPQuDWUDQF0DeHdO+zNiCLoHdbke8m6TcKIAbZ2e+xabxSS4ei4AR
yD9NPaxNRy146zG/pi61cGVnc77uq+pNWQklXNwQrnas3ZhM9UcymmeM3u5Z5uki/VR/a9y/bzEq
8d7SgbW1EbjfEORR8wKdnVuXGlZJ6tIMI+ygqrWeqy7ZaEelNycOh33cT5g5J6zqbc2GAyU1epl1
b10jA45xUj14aeL+VCV017rH6o8M2D3LoqWCNLXTr0A4xyoyD7r12q9xrHdOiImPhb/ZCXo1Rs7f
fwa+XfZD9KQDWDPBDAJuKCZivWNOE0tQB/uOnmkcR2cn9k1woeXZjKPpKoKKHE95du/fHRhQLo8T
jLj5loO5pJTUWwj2BC/hrrhYuTEQc+FHrPDtvEL+H65j25QYTloi8CVvYa3GjwzeNE8EmcanAvDA
/VFhYFC/5HYj94FtsHPqu+GRx0KNydYugCfXtBX4PlXY2LcPufBniHz+eBt9GPMGG8wHMfXiwZOg
pgbtFqQ9LChovuqvCJP841sKnzyeCJts7MvXvuORUQOHP3cRTvTOEu4pmtG9lk3z/WXqUm8FuZ2R
tTtssw4vR6+xvXulT1yqK8SD7zrVrrMUC08ZduQPdXshUUldPL8Y+6R9l65B4QOGaNI1RxFk7aOT
JJh0G5Naxqzo2HQkoL44aDGaT/7MbffNVLz7IXm2kc6mFzvJR0mtdoUP5n9/tXywelbR+f79//sv
LIp/GqWOjWP1z5EYITYWY/XApg8Fz1xM0vUUrvC4bVMrmjElmLiH7ltoG+SHn/CmeZQzb8pqUUch
JpdsGQZio9Tehm3cXlygMv/2CTXusk/2GavUqEFKIfX+21a6s09xTwK5ORl4ai+n0GQsvq1Z5dEm
cpYYfEsXajJD8JiM4YdtTntTZvZNJAKAjW1c7h9loRLFiJ7hPuu+XhhW95dusKNLs7z8v+91sqKh
Nn+P0EToryiSkzaaowfTiaZSzpGxkJcBIPglmwhguyMfqLTz8uH+osIk2prEYKKsxnS2PL/+PcSW
Z1achw5zYx5iRM669SRGiCI6cK5Bay5TtVJc719G3GCEeODW2r699yvB/oRh+Q9YA7+LiPyC5E/d
xU30WVqccpuqWzZBKTwhs8nffMExm4zjL1NR4mLr4KtKo/gRZ2q7baPMg4JfDC9TRt2xazcHtqF9
F1s/jGzKAcmgCtw3jstXXko6p40Y5Fedu3b7vrshNcWXhrRWM7Wy3malvZ2i6tiQPyfvRi/fGm2r
HMbyKQ2G+BAAFlr3ttM+pKO7/bfzWj5DZKd/37pPExBTSuySqTx3IVqAg63hOQzzz2GkBDlhATC6
uHkJHL87SA8GhEAWepkt2byojvrbnuE/26Dy2TQrCz8ZEInRT/21Evw1Oi/j7OVZPyqvtzgSmJt8
HPoLJtdsBZis3cOeyZ+jBAY40zhYE/5YfXhZOj3W7Sx3OkSk7T2wNgMYSHOM64/ccY6BYcuXwc95
WLtpGQJ8zTJ4hiEUYGwIzUOG+m92tvs7yBb0eup1r0VRsLYb34nv43Gr4fLYPnOROBqPKih+lrMZ
niGFcFm3HWFkf8BuHOEcfRdG+SBMe1M4zO5FMXnr+w7ayRja+xVAqfueOyJdAbQPz0sRDPUeSLt5
mmzjL/Xh2d50h2I3WS2H5p6abAomHpOhI8cyYs0FkDNtWmKpu3Ak4OkkmgNfG/ndqdZ1tu8d0Ctk
1WMZtk+okcOjgXMqzWW1yQ18SdNzIYcvaSdQYIiF5xYbVd8jh1MhBijrRRklVR7Wq2kTeu/YRq/c
bw9zRhKFb5FIXvIkea1cVBBlb0kuEvKZ60vtzzQ/5Bz3Rfsc4pbHvrm2hUf/D+YIZTKgjZrnNkqc
lcSmwlyfOPiC8XBg+YBiIa4SVTUNiPDBm4TxEim+2Gkk0T5s5Rgq/ES9mqX7rBqTnnG25AFR2HLA
GwMz5QINF3Ol7lHLSZOUlY9R3Jzajem3OJfGBKfEuDhr6v4M/m3bDWXwAadqQy7sm5OEQHAkjUNK
+VeQS8JhLYb/NPa966w5zXaOt2LoZ0NFo30jq3+jmudXE1vYJKZPz4AGKU1yODq59BG2w7l68PFW
bgtFOdrk2vvAWgzrqUPKb7SfnNF7iOWduBtM+LF3Rc44qsgt0gIjueZqSY2FxLOUjItD2dUPMnFr
GC947ux6yg5xD1IoCaxnxipcHYF8g8nJmd9qO9otNQU0Iv2MZxhKcM9/hktg2y7SXYDl9dQrg6q8
AsmXdm0cgdbjYJhfrUuwAFf0rifteQwm+MFmmfRXFYLMrEEwtmV0IdkVXWrGbWNtVUe9QPgLDIx5
imme4dhW/M6MEoGyJdouedp1U/vgyB9to4pzjxZYkqp9HWW7nXv/iYm6/4eO+gzl2esn+Vjk3ERu
A1jSsN21ADgwGgnB+IJBShN2ODBofkmc8SlDHdwkuKY4tJorvOMGfoFnZUXAgVEy16Axj2IhzbAJ
pK8Agi3RkgLYFTZq+O8pkr56ymLUSFWk5FjIhLrx/FymzCnzIKBJujm6XtRgb0Urrkf4r3nu/kjV
7O7EAmyqfVGuG6T2VT3l/pX4CrLPKawl2LvKsciek1B3G9J9zK7YhjgF8uH4zRnjO0lGfCx+g1xd
TQkzICT3gDXI0sg6Rl2do5CwHQ0tVRwgouJfdyx45WQIOYlM5YMHjn+orG2SBZxp6dZkOxw/Zemp
pYrqaJoEIQh8lHCYaKPQqaM4dGqxb6qBHU5pltfJupgDn0edV/NJWbwjM/AR/CrUScGJbWyXb/Uj
qfgFiDQlU3kcgmYPdf8bM2a/jnHY7D3LFFgqovdKdd+wseaSbLVZPqsJa4Wb7xMNnR8kTLBJGPR5
zs9eN5QDNmDKWMpPo9tspZyRjj1GfbbpHFpLnDPdnf3OAFVPfYcTsMtnXWCeXOCrJQsb+HH7Utjx
ZxmRSPJbiCsev/fWNBjZ2/RkhzRH9EP1aIbmzfPsPyalwtiSH6apA1KS0slXFPkzlol+1xu0es1h
A2faAG7B0I0Rsscoy8mHk+fph7DLLqkTuEfDp19A2vrkA/Sdk55tkBp+84giB6btR3dsX5SOrTOA
ka2I8E1SChZ3hMd5T6z1c1xOJ9OKjM9ct7y/GARBAta4IUymFZP0ToOp35nYZxuY/R+G6dXnCk/s
AG/GseAd1KIWbCrLlB9+amf7oWzmd8LhrwFYreU92Phe+jbZ03dtgnOtI4IYU9Y9hpPx7VCRcC0c
nIcVg63rENpPLkcP5iBGXMZbKytogWNRvqR4dRh2ZkemsUenRNhqfUHntwOKGJ5R+Cxu05KOjuMq
2ledp1b+5D6qlCoqXSpjLyo4qgSgK4Ja6JvgzVWLF2CM2pemquZd5P+MLKo6Z84JuUfm0YID2+f0
VtOAXCYtBRpcBk1rQS0kYcgNW+wZDngrlXFp4hRgu1guHaz2G4iqt6ZDlfOg7IQOlRJNkn/PPWUx
TclUuqvRl4U9622f9jOztcFetZMKmENnxqnU1WHOAzDQevouZXhmHkgRqgfO1jEekimw9uOok7OK
tyYb1xNcjy3RGAIi9UwFTY2dyQ6qT6fBIWCBhs0SlEg7oJMhzTidaiyaZVlP7xOupkgQHXP8BRTk
h/0qj5obdqNpPxfiMmj52JtGf7Lco01P29rurZptMYJtV4MWMZr0D/N6hGDcObtqBqCeOLK64fd/
YK/7K8emxw5tAfU8psteKjbQV+t2CM+mq0fU8KGi6rTY8FgvAZ1lzLsbn+hqKWisJVJp5zj1LA21
E1fI4+D90DN+ByezX/lxbwWGZzqGSM6l42htKxP/TlxJZv7snNd2h21tgoK2ib3iF0vKV43nhF0X
hqfJ6al3nnugg8PfWdR/NZEHIl7YxbvE4xru9nZrl5/17F8CDm2256ePjzSqM81Ps12G/YPyuO5p
zpAa8qbl0lefqGwLHVL8DcdCEsKy8k1FfVWosMxNsf0heYgx22lt/leKL/C6vCWYMfZ19VpXpfsT
CPFfh9nYrgnqvSMaoPVVIXa8Z3/rmSlOGbyb2vKP3CSv0qrLE/lnDjMEswGHwPcJ0LdSmQenuoTH
1pOpJvmBc67AEC4GiG/4giw0+V0gaZLzLFwKDnEkVTMkd+y/0rV+9/bIAIJRzjad4B9J50ScX0ER
DyCwgFePSjIWeZji+dDNFZ36R12Pjz60WDKp2bSZenjj+fBHeaEFuTd9bsuR3AwEwZranxCpHbAL
ECjsLq9tiOZeySfsTRx4coOJqyR0GgzEg/N1lBCO63BtwTZTJ1dhYuaZwQSzp4rQwGRq+OXwHEd/
gcRwclCHSI4dITq4cYH6GCImB9XIwI9lOWMTBzh2roNNgNANoM0wwcjhiu6GbM8Z7dFKtX9UQFRV
E/WQSnEPDUUn2QNPS09kF9yE1+6FIdv9wn70I8nOLjDTV+3cKiJqp6ICBBZZLQJaEuzaaCQBB+Zy
ko74FGQqiC87vxMvpU8xNR/AWgQaEKJok2CboynSrEGYts/rT8nGE4cyrFsv5p9cuaZeuaoFDDCO
gsC8uRd9eYwjb+ZwwtBbLKaavHicEKuwTuOBwZoK4Zg7YTAcHzZCeMMGifMxwAc8L7BCwKcA4HAR
9O4lmnjwykHjc00rOijqy5hnR7lISZymr4kM4BgwwMzCLn+ig+YUuY2DN2riPsqHg8RTgyeE4vnA
Rd+JK/0xg2PZllaF50RQcOHV4ZeXeCwleOQCqwXERAWC6ULnyao82mYNlpKmmjt4wnS/FY3/MZIm
f+TTvPhNjblcQ12M3b2a8/okCaZS85BTAJv6dPngoQnKW/AvqFk+knKvH4Rnboh9ghVX/rTO+hIX
cfIH9kp9i8dqV6WTYlTQUJllJNl6cqdogWI9B4b6bYcmjt6CEVvGlscLaph8RvdkRIpZZi7LdUKg
C66zb/P/ueR1XYiTjbf4ILEno2tM78teKW+pazU0ViaUs1uhQnLA/tStZhumlom7F+S7oLnU3/o2
Q7lKTTjjLXH0OFOD3FKHMP0VybnZoR4wsU2DTR47D6ZAwjJGd2Z3QKtVT9DcWfI/accdyxExd4DV
Ks6UNF6YzUksgKYpT042JVcrZUOAchu4VrNtJvs5T1EI5VtjOt+EPddpI25DRrNDEiQPUWygoTOf
qCrIbRha19IlphKwVTSzmfbw6s1gg7RyApAhR2kZ39E0QhppB9ZCBaXXdts/hPVa8C1BfDIbjNa+
OV3QkRnajIF9JlIwXrQNL8RYHoyz6/DM5aWYQn0OoenOIqVaCAvU/dtjQrQnnYdXsojOzWkmqqkD
zHpGge57/16p9rKSWYB3mg2DYUKUj305rqFo0UWfeFe0fvYrc8S5la8qM4J1lsJ5NdqsvN5f5rSH
0i1IH4Z2RUYUV1jYC/OZJEh7kgsk7/6lZ4/zzUHiKmN9mzMFvWj2ii3zCyZYJqH2UHnDNlWRXGV2
iaBexKjPoEgrdpkUKHLOxqbPnM5gxREJ9oOspIp+xunI395U4RkWbbQeqjG9zLCrjpWVQRQRc3Op
3MTiS7XrIXNsLDcCU9BlFXGN0tkGi6LdlENwrqpw++/H+R2ugnSMGwLR4/Dm4SEPEwRnC2fokKj8
JlKgNb7h2GulVQi/hwA++Wke02TvFwWaqqziBnzt084nDygeyQT0P3IMQV19MO42OPQ4+gpzYVuE
4o6re05znyyupoC29t3kmfHmk2waB95rlj6ruWO98rRIr2JIplvW9B/V2Lgv/hzVz3ZAPoXUW+fh
MdBT84Q3E94FAQ5u/J2nq/qjmahPKL1+H0Z34aef2do5LUWIdnhjU72NrIoM9WT4Z0n9xVBxXru/
RL06h2VI8zszotCWdISDqiId2r2HZpj/0gKSTUaiNOjoSaJLc/FwALHBZ/pvbFr0y+OKcgM2z941
WV6UMWTnOqzoUqq8sz1DgVepK16MxauhY3opyJ1dpkUB80OxRISTdaLjenO/Cu8/wl6AVtbAGSjk
gnzQZdjz6alxrQf2dK7f4IcPXPds4lds2M0oCMHsWYId1mnrVLZhTT0GL2k4V3RojT19u3VkM5hm
FED3QCOBH+GI2GBZi4Ea5JKpCwI6PJnikOMweSi6MXiYaltymiRAki3egmmq8UfI/o9Dg+JOMZ7o
Cju7ZB50bksuFNhxn7sTi3jkAjUq2gm/tVf5m/tPvL8YjD1pHGzYaNVWFiAa+ubFN/KUSyY5j9Mm
yW33Kjq7h5KbE5+pVLaJlNW8JHE3Y+pbfnpHa3HtttauTAPrJQyoW92Z3iw27DzGlaz84Hz/+/pm
AATtPl3KBIbU+/tuLu97u+snB9CwqM6l2bI3X3whM3NH6ZnjqfAwkXDQ4dGVBTs9FfVj1QKXEl6x
jKZx2KOtxGARQD7Th1AX1okwf/1IQdsAlzEUu24qRsrK4dZvcq1/+8mCFzIld2vY+meBp3DVq3o4
1U1GdUSD03qZ544g8IlST3JXuG3zBLjkEHT0BUFkcFb//ulZXBFA4Nx/rkz5fr8boCQQ1kVNX4d+
b52dVFislvyqikbqZX1SEmR8wK2J3/c/BWervobesVhcRvViOuJQk17KoXn+t1p2pgkoPIetG+r/
XkJyM0lJoZYxzfxmmrJVCbuGbVdYXiGYo9jff5WEzqmn9+7+Gdwvl/sHUeKZAJMjJ2tjppzjagZz
FHNwOUomU/6gaGsFCLW734Wd6848j63Ofmyi/FvSkvqglpehZhMll95GoZwnw/X1IZdpf0YdY7pt
O29Kk2AZnV7QISL+2iZ0GxSC+ECnj4eglxpX9uvQjh0GSzOgrj2D3Ak+QnFRDrS+oVVyUyUl8Fxm
1m22+FNxzuzvFwfTPNT9U8LxBSSNfMw6BoEdig7vkbkhKCAhoAEzLpJ8z0pVfBWeajlLNmykmPWu
pmxKYdgU5UkZBg7XZXDLdvTSaTSa+7LLgQ4gyP03VDP+TQ0aSuHwkuzrMjxMMF4jn8p6WtIcN2mf
hmGuDpjioMMHkKLCMu8vlSVBB9eJSetuAUSJC5JULhXKFhiZdYXd7TiAuDoCIaI4bZH/46JfIijG
uuvaam+IWL1iu3jGHpEDBYQNdteGhqB+15bgGOaYYPzvBp1/D5NW1OHJqn2s4cIWPGrg2/iUTeCs
D7o/SfAStUF30FYK3dC0oCSWnLC7IQrZbC2T52kZftNnA9FQyOiJvgpSw1dK0lkb63j652O7e6Gq
gXamgfKMQeMWkxFizt1EUHkmgPeU5Rk18m9Ib8Xbv1tejaQZkuQPcMbp05QFulvAMeWfyuPbhBnv
riZn0bQGx7ml0XAx+UAhv1C6cbeQyaj4g5V+59Jc/UwMFXsLX4WarXkyuFhvEN5eicHsIukTZDHn
kVH6eCUbJHdZUSgyv9ZmEIP9qqX3eH9aYmMhvMT/VuXJuDeBlBBlwMFyf2ISnR2vZFkI1xo28d9R
x6ShHPvTlx7YbBDw9w2Bdtjp3ZeI+w0DoWJaKYMAWGaS+bivcveXOZzyzdDz2JDxAFqgNumaWMII
o50/45Uffodu+RyOTOLsGSB2JCCHd+mOPgf+8GUJmv3c4MwJctBqNWVxogREsuzJppYheJfKac+b
+Eu0qBom1ioro96mb0TzU3uQX1PEwmW2bzfJTbohz3GwRnjdYXvE2b9/MlkUTYXa9PVvLbNcEgzo
18BZeSDDyOoOPXS4RJAaDVSVfZTx8DRPvf7NsXnniH58vbuKxi150VOHiva7ocKEBy5DIz6RYTqy
lPlH3UoAL2XwbYVZ99P1DDYqOaKz2xBqLwZOAcqHQ5hoMDL4U/BwdktNo9/mE0vOMJ0sh8PxWGM1
jx297zg4by11KhCsL30HnC3ImhfDtrCrTSZvVzyw9nZgfvZ6Bo0JYMiIdl7nNCfaKjlyjxzZWPxZ
gF2N0SmEHbpcXvGIlSjx/KO1ZAT7CBRSR/HwPkhxxNQhiYfQcXFRugq8GSjGdZkH807VJnVb5pFJ
e/nrLif1Goe4izt9jEvOVm1Aqx/jtOpAcbj30jjg8oymfiHjU9BP7+z04rcCsvqVxtK5ONbwYmcx
GrE5NE/pRJUAdsBmBxr4ve4yfSiYXaNMvecERNlademhWL7MIv0yMX253v8OqZTv6STTc6Hkx13o
FpaqoGNP6Otl/FUKMb2bfTFikA++7kqdZI++GSrFKYI50k032sPww5Ahrr36oVBBs0GrQG8ILfdh
wGqA2KmYmZMvxQnhlu5/HjoLIZJRln0w8ukXJ3EHD1oP/MfRrJPNSH36DJW6M304n1Lz+fS/pBHO
cM6Zd9GOo7aVIzJeQpaogGg2mAi2BLGisFMkdAx0hNcxhlSEHvyHf4sljdyDzn4wkVgyi+xSS6IQ
qPesb0rn0U5XQ/kQ/OJvbZ2mNhoe747HJFnq2FF69gkTq6uf5Bj1RDBuDS8KHwmi/7aYfLwxMxHH
RsN8iCjV6Q3p0MFn/tRCPVtzn/wx8vC1CmT2My+Kfucp6Mam5WWUDPkHMymq/3ZBwu6aG7S4QCfx
u4tOBLKlhOFuG9Rj2EdvEMsATIvdXfZmNfE3HqBAqPSWgZkie7gLf/cXYCzjlR9/aoI42JC7vMmu
j+klDFjz4+k1mvP5y8R7Q9AMJPeEyWHH8LF4lr2m6dOsPqwqe2gTNvZwyMTWWjTgEfq5LlIXpGMc
vxCsQL+EGb9nFjmfEwV9UHledWv0x/2ogfmZJgpbmDcwicRA8aZcUqu2LrlBePRulPZz8pZTCDQL
r9jV7mzvWntsJGUPJGyCRnYaPWr++vGxaDgLOwECOztl0H354osMk2HVKusx8PK1NwXfYejgajCU
fetBSGkTTH5TdigjWG8CM6fuy4t+tgJyIsdrZsJ+/+QscpWHRt82Bki7bPiLzG6YdfEwhFSuDwFR
XaM+OqFH3Wb4LC2fwSzaTqD0zZL9/DJmO9cwcEkTjS09w3tsM5ZWTDQ7zcAOWnzJLIPxSxKX7b6d
aABXSJlauByyUcuxemYxnTZ1vNGB/4UzeqSXU57zPFMHiSRqVNTKMBbovOPka5t5VnotYhBEcnxn
/2HuUuVfudKcfQgQjH0oPnr8dayGsjyIgvkLhKssTiixVxi4OKN+LUiDTSRs4hTNNwAwf28mYNNG
uE447ej3wFeEcvBLzvRKDp53SFoY2rBZPnq2r8cxTs+2Q9YNv+gKs2x1KJyB1KLHRLKr4NxXPaFC
ic8D4WwTB/FLnUUnds+Pk2efBryI5hyPDPS+2jymptTP91YGDDdYip46Js8rK80vGVszzH9Ua9YK
h/ws17VP2LkmqJX8VRZBoNCybp0/gQvm7O8KY9jr2I/XIV45UV/bF2Hb45HP6qN2KZ8XQ5McVaWp
bXeNZ6o2Fn/2W+4mxsWtrINfdOEj1mdjweah6Ry9oP/KR0btgwSy39bAXxrc9oy61bJMMwWp5r9h
RmmdaecOWbHkgPZC42DN7BoOI3U6pnXMvHqd5M7LRDSeCRWw7eBoOC3huSQ8JA0tk0HC/GGw0gfa
vACOLZo+re9ag8vB7cmugJjCbvQMscVHlO2wWnNfy3XochdMGgzBYFIMgMFkYF5zHvrxa15wJ3VC
64tmjxtwda9MNZ2bxhLbRPEBJxVjP9ZRpo3YmhPed+L+fU+HV7WktDI+GsIQ5nLRzrxFUQ18Nqkv
U+S/yELU4F2MLaciPEvR/NnJ/DpqeNwWViTbkHuHje/o1bfJ3DPHmsAcVR1CYwhQHsVBqwfOHNEh
zwl3hQLuX0sesOXPKsGvESZZAmKdvIJW5AJK0v4T00qwbgklkEp1NyYUrWNBdl+vLVUHB5fWLEeK
/Ilj+lYUNnbBtKBqkT4l1vtdqinrMyXe9zl2f8YTER6qdhBUaMFr2z9ZCAFaDwHO85RRdVfrU5zl
Nx9M/0gDacrYbY1N/htH9BPQ/KU8lbZshNsbj3jWniL5Vbv1+3ke5AfJ1VWkSEw7XuJvbcqNzn37
JNxt18rpUDUFbRPuHrAZLmIC5K3uX4clQmtixbBm1jti1TMTy6WdUbh/NTsmAjHZswswY689mwaC
vH/rXPHaJzQFd8tjI82x2oayPuAyBdzG2Q10y7p2ekhws4Pt2ZVfimYWxjuoLZZeUeRAzy2Ql/1Q
fmm6B9OMya6qgQmlaUYlk5q23AEpOOxpw+dfDXQGJx5DDJU1+zA01oK6165pjNNEM/c8zzu7RFdm
0ZmjBo1+noBHupA1StwJSOTZD5/Z4FZU6U+6dKglX8x9bgYeyBA/Bd2jCynK4z80uR+Et8c49gBZ
pd4aLpUQgLbwXZjkmJevsGM/1jUKu01VLM95gYAJ3txzaaRs2mMxtV+midZXgE1DsCTXsipp6p7h
gYQIWEWtdkymu8VZW66nWR5HKfwdGKuUWtTuGmBiOFuyu/q6eS5hCJ7Y4c7xDRn7pYoC9lR1dGE7
06yoy/tlgrRJLB9ssW6GNbYGQqcdw8lGiQtZ/wrxPR+3Wto/4R9s+nnU+NAU2gCIzTB6NOh4RZrm
Ys91vWkoqfDz7BPjK0tnG9XkMvuXeIaLk9r+TTTW36oJ053vxzeu73TrVeV7FOH2w6p1IqOd9AWn
uw89EveP82+unYnYOnPGhPSM2/ekKYuMvrb5Vlq53M011crtQBcFvCNU0RmVqTsbFW2cykCCQsri
m4TnG8D7PA8kbbvGRcQJhgWON2sFYIAOT55eZUA02M4/+GctRE+UnNIvXqbALDHBuWsAUd42T+wR
CFxjnGXxE4umt61zbks7CXcSdBItOx31mdF54Oe0EN4BbG2dIX0eqxhmsM0gp7WLXRVQ4Ijlh0xD
gLrVPSS4Z1cSYyx4IpKstQOJLzcotYkWqj3r5qqOgF9LdpLLjfSKEyFhKxQ+0y5KAZuCPlqyREiK
hMoaaEhtzXTJMVT3RgwSPuM6TGAUh874UFpjk/sY+BAyn7ww+xqp4nB0Y0HhvrgQ3DYmluOj5xun
ztyWLk2AhjIZpoIbZryD3TWuyw4kRBejJMc44yZoBMHKwhS4bweewrDUq7Gm5FBpVNLvzkULHS2k
/2QAiQZoFNBjeuKQCbsxnv94MBwe27LhUQrsy5rimhB6TIIueCjt8EcK9QNBncJo+9CZ7jcVyno7
Cb31yznHC2a/tIN3WQxth5xjZQKTBqFPgRgdpgqfkbNxGpQOVXLecWgu9hS+kWpmKyRuM9nXbUcC
HBUn4nrpiDQEhrFir+pwmfSLL0uwkDkWlIOeKY1FWV/REfMxd0XbHAsAIsdWD79FGOR7IbYit3fA
tf+myo4JVmGtZu1/8HiLCgXyaPTzzWRgsC3iQq+bLjlyDDDYPNnlpnueIurWTf3W5aQDTe5guCg2
M3PNfyFmxhbJjwJ88jGngjft7Rf0HmvTtuwH8aGtpO6xA5XJypjyd8Jwf/Im6tYe5jD4CxFcYPyD
2AGndRskeC7eMqvkhLx4vXIHTcfy1B4U86mrUm9nxDRPoeBZDRCUIT91+DK6Pmo3qJrcjD7DnrCZ
441tW1+lm/9sCjzrEEDJ+fp75Y7eMe8xI/sdNM0SdAwm6tah3LYhAD7VVzm6Bz5nDCRVcMErTPtz
aN0glKNjxcNGt8X8JyCkhQP0NZUOizRkb5qUQORS49HhLFrJ2gp2xuLvLn62AX6zJH0LG/Gogtzd
MEU/SMd9NSbGTaTiPgfa4VvAGZaCpwCaZl25QD16in+yjPYbK4apHvDXUB6xR0XHS+ZjsptDLNts
n6LE/GJhh1+oX33HJxww6mdZcg7kqplWMiUQqJEe4YvkzjMySjoZT9YYICcHT563jdIhhzjf5VvH
ylB8xtdWtuFNSeexbw/d6EY/idWsM8dWa1rR8fWg+u+mEDWsLf/AndMJRQUQhIBh1hQKFENGfeNs
XAnDKVYkF/bdGJ/NkI4t297lpgnyKhm/PJsGHU+Bzq8pQ5Jl+uhPH5kvHjMb9Ka2l95BbIF7L64/
We1QRQ2dnZrU/ES5gGXfWOskBD8KOmLelRFlY0X9mhOEVe7Q0XHAisZkF7AU5yXeTYYyKpdP2eBf
RjRq2xQfjlmpfTjP6Fcupjss9yxKUbdt/FZCR5LbimrtQOHPkIb+svPozEialslKqcUIunXIs1Cx
jrAaGtMpnYYnbaKu4q9mK8p4g05ilqJcGPW2RoU361uVUYIJGxk8bjwgXYQzYMfavsbgeSF4ehDA
DfFQFbm+NCi+PJTmiGK00Sv/GIrPu8jcdpeGDJ3TVp7yoU+2OATHjdV65dqpyi8B8YS3DSUxrJzn
0Yx+B5Sprsy0mw/0XUG0Lo+VwFI3uzGfKXHblTbgtpVD+elbdU9EBWy+CXiYJYvMrSBlKHJgRXbY
rOi2Q+VffNGz8VBwpDlMNE0b9ttY0fobaL0SLYV6cU8vS0bn6gJIRzf1D1EwXOK5fgtSeADe4O36
ULCnXmY8KHc3Z1JnYUH4iw3nUY0VRdvDhAmV/g5/oE2QN42c1P8wd17LcSvblv0inACQBsAry1ex
6P0LQhbee3x9DxRP95W079WJfunol9oiNyWSKCBz5VpzjknACzwb2HuhBasfuXNuVtRaXoELVcXD
3rtvqhKxI3+zgKsFRuOqS0dQFQJVk40DfVsx7gxCHn/Jgc0bdXgylpeBOgkECk6wQ/Q9mlvGldZY
kxqlT8hF5BagCmt2hswe2QxywHjYaZQLhAv4qIrcNbUlpedUjeuWla/qcD5KBB9ElrFDpxQixJzQ
nkM0dOC8Bp2fkXHTyRyuy3EwyQL27I4lkd0hY8EJ8+Gb5cXLonOM25yYo5lJOU5QQBBLeCEhRhY5
lb01pmvhGBu/kgG+RmKZR28D4YHkRfhF2hPPpoBQNbXRk5qKJ7+RO1qM+7TBQ0lkBzSPQwWOZARY
iVhlHrYG03+BEiIa/NtAZ1djHXzMnJi7MjtXIV8QFYvRpUK55L+xESSrtITSHhrl0SqAA2q/v5va
kkp4bBD2sAVyP+9oXaXrwnb1vn7pOOO4OYi4GPYKnL4e8Sqy5E3uW6xG9DkZ+3Yak8jwFT4t1f88
QUslStxeBPR+Llq+26Nj4SOexjDejMadwRmTqM/APOqWyrolAxrZATe7tqhnnS8Wx7MrTOn61HVH
V0DFI3jxrfYsWo9ksfKzwntCmzkRsTYJrPCcHAi/IWN1QdYeMs10wnbbj7xtn53MWfp7MC960b/5
ZfvmRBpMswubRhD5cGV86W3doQxjYOasqom5YDzZrOA9ru+S3uQ27wmHciCKkuaLltom3nx0f9oU
DtAjZHZa1mJyiUNKzPKR0EpIYRjRK8i/d5YY0+vBNPb21JmnDhHr50s52icER8gqMtteEfbrQw+h
/JOnXAOj9THSb/owd/cJ2Vh4Pb4GQrvwaWoScELI1WaqNyE7QFKPu76mb2e5D56cz7RbAS61QbK2
UolD150Icu2z6UxNs8lXfcgu2feJt55iipgiT0CZh/62iEDSGSENxnTsKT9rlxKhQdNVNw3dzuab
l6AVqGjvXTX2JcTuW7/U0rVRvvleaZwip8Co6tFdkp1Y2QqyTEkifV/R82TeubKaBj853GFI+9C3
VTOfe5dRruBUqormJVpS7TzxGE/yvonzZ2dyHQKgs29OYqvtPI3PfYzxs29NwG4qa4hJha7baiDs
dfhD5FG2oSU2wPqCczxBaFKFR5/UEWcGLyQWDjPfIu+eGj8gAjdvbnNv/Jr0qbNzi2ZcF1X/jbno
SK7BtutIHJGWoodgFSh8ouwQ4FgClTpXhzD6bhmMcMPI3BEZ6Gx0vk/YGTZFg65GGElyBoESTbQ2
Ji+9j3oEYKasULrXT01bubeeGNmFONF4NekSwnqwGKAjKthmDHSTqaVHyHNGSwDReGuPJ+UH3Js8
Fdj+I5QGEZJHS3JeLp+SsWbemuqOt0r+8BwYYb4egyV4daCEqzHhJumPzp4b8gDi+dCT96hbee2V
0WNdjoR5lNZT2G7JvL43CNHGNEehWoH4T5/j5q7ETHlXdryn3CUbw8qTN2XQWpIO1XWGE8MjIJg8
O5DBUUr8JiD1Zeu2mJ4TaCGn4RUU+LxVWcp7gO2JCQ8YwCgXmyhUQKAn/VOFj210hhb6Q9pqjSgV
fH/oKvp69fNMasfylLIFxzpdUQwSoETh5DfuG5ZsdhSkoVfaJ4p8qI/k/LYxZM2ptTqURvkXMfdU
1pPXnUu72DWIfaDjAMLw5+6ec0pU6RlNAf9MblH++Sr/Oac4uOMIYGtfvIG+QIAaGKgE+eKZZqjX
yb3XFrjmhsB6KTm4bv1JzatWFoc68z8MMfOAJvQuc3rnZBAMuX0cBKNvokTUNO1hGeqVrlgvve7B
J89qV6s831iQc7bsCLiTfkSky9YWRmwojFdAPexNJ5F79Xjth3AsNt2B0OZS30Vl+uIIsmASL/9I
O8IODIHfMwmijgDRgAWrP5kdpwfa81+jsNujhs/XxczY1WcUN2UVTlfWOzD4oUQyknyf6wAR6IBz
F2YshERvrB/wgQaw2GNCCvPpOStG/Hfm+FNHhnWGP9xvDR8OrgqgWs8hR7gxHjwYS7O1txLvy8hs
jtKEjqrpk6U8Eedp2LV5mx7hWTn3/QjiIEUFBJi+eO/GH0ZpHcOB05VpNAT2OO/R2H1rxAdQyFUf
Desxo83PJrobSu+99UrMFc+D5U4w5PCdZ97tyMZ4FTUS4cILEVmMt639yPCNTBPS7qYbUF5fUigm
7UxOU8OQyxVil4147IrRuwNPc2YUeqWR/IKV5ag80x2YMlSJkNpqGkKIIb+O+aPV2P4d2sOl4YvU
o8wJ8I1MBYRIHBhih7el7Z58JX9yP1ZPYdG2OyU4e8ViPjNWLbxhHTrqS62SF4hj9TCPG5GLFIxU
ugF9y5l46vJ9ObQOAiGbiIiK3qFZc6bk0r5weLOwWhNmVqEDlg3CuERSuzBdvmttvEIQmo86z+dD
N3owkrH7Ecfc9j3/kLOrOvNpHtMH1uAKp44Ot54IzBNjxp8jglHbQS5QMwI3bNbacKZXNzSG3sQi
4vScB9edRAuc+cuGPvc7Um2DilrW6oqSvnqLdi4Ij7InFbYId7a2ryxk1ntQXWpVRuSQeMppd+HE
r0NRe2hJt16lnrnJ7BGKne084wXwEVGuQx+ndcf/gDh+tYhBb2zcc9vgLjQ872CXWmyntIi3FcEZ
8di4+Fggj3pfm4ZTsMs8C8q92OdVwd6SOdwUvb2tJHa/urnq1OSuGoUVQqUNpOIgnvaOnkigjXwi
BgreTqNKX5Fs7ji+GFdRjK5Vegs+1hgKRknhmjhaeeWBRjUNeozGVN5HuXdOAZhTuj6bE793Pz9W
cb+T89bARrcS2fhsT0W6MAuw8gO4IUMYPJjmTkS8iyGne0XFvyiXq4+I0QfeT0celK4eK8J8o/jN
kP4LaAicIIp1sEge06oimKKC9k6yJXnLYQQPYCbVPK/upW98yYXRQJRxb2yRWcg6ZpLaqwSGnFrM
7JXLvl+JXVNGX3quleE0qKDTuzD3N1YV3rgtQDTlzx/OoRzc2zKFxh6S+7Ww1mlqabkbBMlGhk0o
Bv3ZXUUhtXLa/ksXtMRMFwOWGlGQiCHC5yCZPgZExtyjfKblKNYY7s/2R51xth+F98Yc9B2XdCao
/fNZf6AR3rgeLYia3XafJzdGwFVBnAedtfpO+HfAdyifMNO+MA2idUHLlptyXHGY2fnNJDm3ubxz
JXKJiz3UoQmVx548XByjbEMG3bBuDEkLdV4aWgW0AUkY2Ydgd63WaU5B7WfHTySRwR6cFSGxxriF
cWZMTOAuLzXTCCI1xz1bAqfzYdKnSnXGC+3zM6t8fI8sjpMBinG0JCZ2YSJaLpQFEXrqOOFDMDg1
PioVs12MyY1QQrFpDOAgNRkKA4Q+2m+UF0Eok0PbVwSWL8KLy4eSgRB9kcQgwZxwa9vAMtEY2dkq
zPEENS/ZOsoOWLO5lWr03mAVgdKHqMohOMuPYiaTILKt/swMONjFPra82W7IzGAt13lJC8n17bXC
EU7nxUFv6ct4GTJt87qb7scm+oqsLrrr4pacpzxzrkffZGLvrgzAYUcXpMPt5+hYlvGNTw11igTb
SjwP00dntzeNyLeJ41kPoBDz3bJuVZdhdav4jkkZoeWpJ5yNy/gZEusLWCZk3nN4CzuyZiklqZC1
DB5MACE2V1tydK4JAp4+CgmUWkQE7PURcX3VnPGhSH7S28ueLrVpUTY2EKvQ5Sih+r1J9MtaZ7NE
EEjbSGffbJ9xgBkw5vPyc9W56rBcJO7u+nABJBEwH2cL2hx7ee5Xa/Y/3PbLn4xivnbGhmZvFr3j
WB2OjJwQDCfzre/604ePwGuth59KZ+paoUI9hN2YHaoxcM5QhnE6NnSq7ApN6+zGrEmF1XSHT+gK
9awJS49hkBV60W21GLD6mJPtbPjFwwQvG5W1O39JTepBGbvT3Rwc+2XSTrNc9XF3tlyDKd8iN+0W
8KNTIn79/LcNTpP0Eq8jy/7o+knfeWavj37YWnR2+QV+gb79m632K0vN1v8NSU1JpeA2k6zmaKBx
v5LUCFuEQSG8H5YHdZ3D4rEILca2uToNsdSHfk7fY2BdpR2KpxjJzkYhpwIuAnOfZXaR5l5eMrzw
WA/H69hlfOY0Ij5UVRHe86SDkpZIsvx7/A7DxtW5s446lR3+wy8CeO4PJBx0UFtoiLHadFwQc7/9
Iq7u2ZyLGa1cBVG3rc2dnVUPYWtsSpB1G1pY1WGR65tFQIx6FywYsJ8j8FCMM0BfKAg5ZCJ4yBXl
sd9T5EMoYFvT9q0RGacxDP5NJvwNTPjrtXfknz+ydqRQpmt6Eq0B6N/ff+QBO3MQVmRSqXSR3spM
ZrukyvJdk9LPT7AAvdetfXAnQ+AoT4JDPlvJuRga+qRzaeOxpV2zK3Q5IplM/WPg0O/IlfXYOPEx
WyQxSP5QQ7r2yVvU15eXkrxI7QcVoY++f2Tr629wDdAVJX2C6Dp6ArAl6nU0z3rtOsljaM72xpOa
GJBFiSJjZi+mB2qoleZ1s7xc/qRb8SGAXMDekTSdQIedaUUT49cWZIr6wK1yCueZ/vQdE1VcEa4j
d4Ga0S9Ix33LO2j5hhHeVo5Rvy5rUNiUxWPbGCc/jdBr6hhTkZl6dCoaeZOEw7gn+osfqkQPhqCG
J9F+oattnBDsxA+9ttu7gjIoEaL+D8+M949nxnVcwc0mBf+R4A5/f9+oGEO6XktkDlt8VFSHtiSQ
a2p1fY7K6RajxZUdGjrb2UYZkVLAEac0GbJdAHJgItRj4Pr0s0mGwGxb7oaF2tQqsNHIZcfD5cNO
l7gDywXmYLYPVZcmByM0MMbQD32oInKAY8d2d9Kt2RqkNWx6j75v1WCvq8bwsannRz05ybmOFMrW
mfPrItHMRszK5JASteTl6hoAKsM7xEGX5XpyRkDLs5WeJAicKyaV0UlJSQKJ79HxdZvshChjn6Sm
8+LCg9vXbsptm/X4gsLUoKubwkCCcdITv7F8rCpxHVcdEwFsb4+1jqr93LuvY+bdX3Solxfkxffg
11DtSJ+Y3oxS05/C7rkw0LoLbY7PbW3d+ZXg2D5mqDakvQQE+cScqJxhB3lAkIniGXBprsDDMkcp
c099cxeVXt/BINNEopALZrAl4EzHNJF65FfnXympk/2/P1cE+vz3BUn/Y0HyFhKm8lyXUlrBrfj9
LjFCzYHIAlKDN9XbNmisITLqZmsourzkSZn7dka0EzjQ/t2h8c5wa7tHMbEYTdxh4gqJG4jGvsR9
6yL4cyJrbRniue+WMFljCm9n9eZgjXyoYppygR9RfdUce2Lr3mzaDHCOkf4sh/SnV85nlJnGSXUc
ZQl+oB80D8ahjEWzKUM01hcYy9yg5BwssYujPt0MQTrduliJototHi8v5E6BDEH99GSX1CzTOLqo
SE1FTsKi4FzWglHU6KZICD8MyvoRpVHzbhQhCu2ifQ0A/MFgyNTC601fwEJOK0iecvf3Cy/tP5dV
j+XfM5XwPLY0rv3vF16IqVM4q5Z8Tg+3iS5LwrOyIts7YmNmw0dsJjMsvdAk3LTQ1z45jw9h3nyp
ZVLf1CaKrhiBHQKugrENWgt6nE5wBnR8F4DffYhjK2Gt5lwra8yeCzWQxdU5Ov74fhFfX178jqZ6
ZAVfwVDjGtK9Zz9DAiKmqSYkp+nGlQ8dkkZGBht7EZsNciA9hlMudTD9mLC4CQTQ6b9fG0ssa9Ov
5FTERtyKio3SVqa0TfP3iwPNcU69ECY+HjRihxZPT7V4elDdzauobFxmAs5wKlRHY1oWbf4l6eU3
eL4fvVL1PQ17Ut6SFkZVNntr0aJ241EnJqI2u9PY9s6RcJOQsFAk41Yr7wdN8kxRV8F1WImMHvqi
h+3cgrnI++UzDs/pSRFaDTKRL5iiuL41Ct/86iUdeTJxuW1kOVxHo2UdXRVZOzGpZtl96KRb2GJd
rT1M9u0BUHP+rRn0gyydG9bc+XRhwfSmw8oUe3D0qmHeez4JCAhC0iQpQqbd3ZExQvk1krQqQvog
L3hZi6vInG9RyvvXsveePp0MBqqzDtsAKAELEZSHrRyMWp5M64Em5ZGcx/zR1NbXsHPCrzPclWga
d4x8pjea7XDWyQDYM6UhkMFhdhaag71J+R+rsCOpBxsZiLyxiQF0VFgOU7hUDHYM9+ZzjY0K9HiV
Y1W3Hlq/xVg1oOlZTRXAjAtd7fIAD03XnCh5F/DGeEenuVnNaSe3lw/7BRzLqP1euNn1RaspFsGm
uS6gvJ1FXnpcQYnRKPLIAW+aidxEt3jxlMUsBtYiXlBOZroxNpeDQ1OR85QaE+AiQhfjkStqG0yO
WahfY9qSa5Rl/g7eITd/F5vNjgkKzPFmmN/TdLzVYpA/oSatLFapT+Lz/1hXWeafKwAsXsUQzSVW
zJbac5fC6xc8cAN+sfSrZMkrDcOdMQXmHtoSZ8qw3F+wai6mWE1fiX62s1K5KZ5ZwJqEwuqzCC8t
UkMYMD1mgrhgcnXq09yN/rVwhlelAyaIcM6s0wWD2bX6B10CCzRvQ7ym1TwbudkeR5x44PyCQ9z4
E9FuhYCYMpA2j16XEUn0hr0vBGdmd2v66NnZHlyGRLLIzlHn08yfGfp4kxcemjAPmPQQAmRQhL9w
uPbWYLXWo5kM5z4VLY0fT98zXEcyxrJBqWBfuxWJbZe7de5hiitE0uvLjZIqEKz4YfAm5LC3ktKi
vd9bJGNSCQsYdbfRDL0gSathay0fXj7nMtzcG1UExxRvUVDFAI+VnjcdwWjoveVXU+oNLRlCjkdL
bRivBshyRms6VdrATuqGAxGj9D5Uq+VTLeoblhpQsZ3zgeDqJxnT5b1pcHQvEvTuFxKvAeUByQaz
Hj3fYRdOHsrF7IfA9zsE0uh0+Sgou+g/bB+WXJbA35dI6bA3S9NzqFW1+qO8m4PRypyKlE/aEAms
wSpdx3y3lxGQ55XvTMF3oDVLXhwhZA6oSGbpDV5tu7q3tXU72lb83E23LRC/29KM9/kcAiFhSEvr
OdBilxToNFrYC8CggZAw0EUcqaCzMrGYw42TmvapjckhmU3sgY7TQ5GJIipNhhWx3ai7XjndMyHc
V81C5EstT53bYclsRx0U508lo9kHZyTIcFlP23Bs7z5PC7VHxlk04Jg2hTx2lQgftYX0c8zrozW0
5EHrKM6u83enDcPz5eXC4VQtVRILsknXDC+DSTRe3pWvEz31beawAkknKF+TVj9pDztYKOH19Qgz
royIbJB+YOB8MQnxc5VrRSjF5qKUv7wMgXIogRLx+bnAGhOk8kjvFPy6I1MbyPOV8M4kjNJIBBF4
pAsREq3Zg29MG5RVdQ+HRzFzXTDATovPfMp758aIJuZF4MOYx95/tiesqT9nxpdRqmmvzMRF0W/7
t3WmHcKQqhACBnqIwrLSnQuiEs5BvABPEZ06+WPUDSb4JUGOFdU2tSwDjWYZeXOv1keKdfkApGSN
MM1+toUT3NQaAVxSfzo/kc69ueOYnnwfNpo5me8RKLmbftF7RpMF9TQfvG7vZglnM83DjJ6a2Z6q
dp1vz9bOpnnfo3BHY3eDINzY/70qsCGz/3LHO7apbWaSWi6FgSkB1vy+XoaDNU0y8VEW4QBJbbV3
ElQHxfwQ8jiWoFr3Jb1huptYZEf3YMki3rfBnRBMP/3wJUQ5HcNTm6z85AydeCIX7sYL3M3nKmKh
t7Ia6AwjFlMwBeDxSmrOjh7uQbf59u+/jPc7G55fhqdWK6ob4WnFxVp+2V8W/5mpKm2khgzJyEAy
ivbkVZYMxi42ELtksw0WGFgkqhlSRbeTQ4WhZTk0mWWFqLEZjhYjXxwGnLCDzEOTcDGu4dONDjNw
WySG02vvwE4gkLUshP6OW4Hpc1x9fH6l7luDAZ9RAlLsyIfxawgklQ3ZkEjgi9tgGnlyOgqRaJE7
RZF1LaoUSdjF1kjmYnOqlbVTphdfNxEE3tJHxWVHMCQDpp1PdFScTTsm8todH9OJYU6cc+cYrXrE
zjKcrQtUu0p/4trEzzVkhGuMFQ4MHnVW1Wk+oqIhXmzY9WEL3LaAXWEF68b2kvPUoA3gvNlu8kHZ
m1DSFm/972HiMxguh35veOowg/5ejXEpXj1QdCvU3PlxyPLVZemOnwPlD/vRZbJ6gaRXqfkN7Jp3
wjwUQTlN7i5GudqmYx7XgdpfPizhp/2HG9v9/aTu4JESwnJdiwGxQAcllkLhl3tBhRo2vm6/Fwsb
c8n68a/sy7UpxUKaZnkheCcw7uKFDuW79tnBZk2QtCVWcd9TPyyPvzHRxV2oa7kzIgPvMGqMJFiu
cH0mZxEC0x66dlfRD9zGOYUoJgVySuO6RxMvpyuYHf3d1C0iVaZSFqX5gZ0QvI5PomyRoCm83BKI
x/7LhlfnabDrJ3wLtivL90Wop1jj7MEcNjxg89H2MjrafBKSP0BX09EIJWyb9BelrxFT5xz1CScv
x2aXjllzH8/AlJO5gnN8MUzr8lYzWoZfSmK5FQ2AdmK/IUXg3p+mFVnj5tWlV4NWf7qO7OxpwP1y
NPqCmefyp2DQcq27rniYXbac/NrWjQveKYD8Esyn1p9XbgTrI7V+ho0iJa6Oacaj8vL8L1FaP/39
mRcEUvy2gPE+uyZHGgewsqVc949TDag1J1VF+n20Xwbh9J9FHofvcs2e2u9JTq5vs5maq0vCF8cO
9yAfpw+LlBPEoXeft8QQ4S2J256Tx0RbSmquQy+q98qnTZClNR6ZySnfkUbClr+vMyf9gv7m26zd
5NFI++RYjkpsYGSsAhapr0EwjKtEUDRysiOdOV8bswhIP+bFXTZYoON/vwrUpv+4DC5ofEsgLLZg
5jl/9EBp+UUcjelfDnWGas7i3BH39vxFpdDY/eAjz815m8Xp61Tz3mAGk1uHXCb02/R1UEsSdZtT
upgCVVjELPxLle9A8Z2F29TvimDBdZpKoKRh+VaGbMhTFk13lxcXJehRhjNgLv/NygpMgfzBbDi9
tTp4Wz6Y//dnOSuQeKNfh7xO0NWAucI9SY77UpBES32ipfHEcK64AVWSMaGbEW3RL9zOQbDjiXIZ
4cFBzpFTovYBphXGHYpFqMLFlylDYIIHsj4H2ruSyxin7aO3blQJxo/y21Dl3a0jjAeG9cl1Pvpv
PdFoSO3S+iwjo9uRXliiY8ubq0t3Ksq84tQk4ruwZyAnGuM2akp68XGxx34rXyufcMdM41iq6xrK
vd+p5z6UgP9iqOg4TPe2fqXh8L1eTKilaEv2kBxnNXHHKxt14XHJPl0ecq9cXfpkfSvk7vLYy6m1
9+nSsmPw//lFCj/4MegWU1ic37XTv/HIxEsgXILbubdGxCPj4P8Y22zfpDhSa6Jdr3BFNyexvHBw
Ide8u1KDmZxovdr7z/Ot7RfOLsv19BzpjLxCwufixW8b1MnwcPF0zqO69UZx40dJfu7rwD+TIkIf
MmVI/flvJKNza2ZxDRP/tUTr/ope5oxc0NgiMC03UDTCrxAvSq+hyTxVKKKCnAKse7Lp1z5nYYi1
vnP3pcSr7Im8vysLPQFxS+Wx1Lo72HJgzsLptzDndJd3YbAyaueJtNriXoi03RbM5/dZYT9mU2Hc
q9ZBbFS152VGBf2XPHFDmExuRkEQoYMkcZ67dgOKVK7VBJ8Vyk+6buvOQfsdEWxqhxSEmvSiaDHw
GsowzyX5zC/gKYa96p30m86RkF8mY775rQOuCSOROM2smve2UNPZnyf/Jhjgf0oViF3eyPkoTaIL
g7741rJsYUyYXiT18U0D22yP3GWXBxPmI7KAX1NY5puqqZhraogZRMO11vg6TX4NYZH6Q/RGDJKQ
DlQl6p+5zeUwcuAggZDwHIst+tKvJPLdgMFtrxtltrsEz+7W74Jh36i43feTie6nag6BTsbzQJas
2Vrpg4DwB57LeailM6wvwNZYZdPxk3YsXZOFwR3OuW8+BHHk/Zt2bKuU3E5dPBU+vMlkSDfB4M0v
DZ192tFwDUluxXaCvXmEGQaA8NHsZXt/WQT/n8U9/X+Y5GRZlLBEXv0PSU6H9ks6/Zr8dPn6zyQn
4poURh160K5pmtJdgpSGS5KT/pe2pOt5qOShZnrSoubPi88gJ+dfpsdBgK2UA4GigfJ/gpyE+hfm
TM/0tIn8VdDV/r8Jclp+j1+3bdPiu2tJH1KapmLzXlrov5RnGAuquSWG6gq+EMMn9T7Z+EyARoxX
aN01sqjsunbEkzS3To48u8wacoW13jkdMGBzABY4QBSfd/MQ/ICvEa5+uZB3n2f+Xyd0f/6AtrlM
eVzp2qZnayY9fxyM4iGwPTPCm8Z4ke4XBq69k6PhiU0rPfIHe1XYhitxZED88ptjWMTfCD/HDVVl
E8GRCWoyPwzWmT9JJnII6AP+kQNj759//0nVP049Huce24agJ1AT8J7/filTc4niUgQQXBajAsnW
HE7judBNswvrrjvEQX0/lRiYitbVrzPanlOD9mwlBzfdAhCz91ZowmPtkLqwvd6rNCVTZIa01pXT
R82KYZfvfjPa95eZQytoAZdCnSDRAr+EP0X+gDd9rUA9Ik7xDzifFygLGkNqsKa7dRuyK7R+Gism
eQ4MZIed/OR3pPl9yg0ygGm2Y6hNBAMTo2FaHJvR+Wm0bnf3OSDF/A+UT87Do4Gd6qpK5227LH5t
F3f/Yca33P6/3pq84aSc4cVcnhwbF8If7zwK3dKCDTgxYDRuB2wYWA4hiyCVHzEx40oBZ37At3UA
z0NwT62eJiqifUz7YOVzjLt33O7t7++x9c/32IIxIwQndYpdHp3f3+Mqqa0+yiek0p9EA2Mk9mR+
Kce5vRla0zjDUgjSWT/0SflzrhKGH0uZmxXma9GBB/77j/PPrgGrBkNhR5kmFh1T/jFnqfOowUcX
Q39tzXJz6RdRCA0AICo4bm3x3o4SwMyFfhIN2rgqZdbuLryry4nHdvsFMRRbxyxRxEWZwA0G703G
BfKkrvjm08k6taNprdwgS9fEliDmshOapoTCbKyFFzaUTXrKRRJt//67/TeXmh6ye2kmOCxAf1bS
eVXT28VnjOKvfLkMWUuLXRnYzFdY5yilxn6fZ9307Ppf5GAkp8F27C3yepKViMdZ//3H+bOu51ak
TUktJkg2YTn642YkAk0zALD4/hdoe9gTqrGUwLi2QaxZ8Z03BvI/CCr+sfZZtsMW4Fj28gR4vNG/
321TPzPpWhzOTpE/wxtjMRFYefNeMvRtp24+jL7EO4VDBfIAUP5urlFO2yLaRumbSgNs8RYnpUpa
b7ZFNGxogT3JtCv/wyptLz/JfzVs2aa4tsvpT7A3SUd4fzRs88kCfizpgE5KvAZLpBCtZ3G2rP69
yUFhXJkl+rtqKMWzLLACcQh90JB/jnHXARqO5xV12XDqZvuVGE2+XiEd3iQuT1STAaFaaBtmVj+4
GNZZ4ptj3cJqxbHz4o1mcwPYAAVSaxWvk0TL+/e3/lNN8Ntvx7OlSAaQzNoZIMk/VvZosKMx4dxw
BRsWa5qN6LYV9V26aCPayB/QqDpPfmbnj41RBNcIi4K1mZc/GCosdCznCWdq8RjktnEqHHJlAohr
myEs8T3VbXVngl2/HL2SQv/owMZdO1iD1iGRJPQv+qOxEMI7RV6LZxT4C4p8b+j4Y/CH5gnXwG5O
SGVLGdN7JHtvY/J8MJpkzuTtZQcPTnNuWvlMa4+VQx+VcNQbmmvOHo1pgZFyYN9UCZMZs3q/7FyJ
hq6fJYhH/OK64BCNbTqxDn2Xi6dMnS9km3RoVj2M5zMSX/PqssbVvkMqIZyQqwaE0b7Esnl09cDO
VBYU0zYpD9UCAQSA/OQaubdFmoVUZSmyTbPaUBVHNDoXaUXizFAGysPICXtfFrH3GXZWLgo3x56u
kfGz4vX4Q+epcTZBPNb7WI2LRz4MzgEMv9VUD96VyTfnwMLpsI1uIb6TD7ZocEr7AeeMOHcmC2JU
JghI6zReE+YuD4wyw02nZXxD76neuGDEt/1y843Li5oHYsWT5gnwCE5TX5vXOAgRFFgS/1BbG/Ze
GnJaza0/nMrJfkNv5p+w3BknL9fmtmJGiLGHkc7lBd6vtzFwitLIpHkY0+ccEZj9oCg75uo7cqOP
wm6L+8wz3VOmfVTOSbVU75j/+8rNX2zowU0XmAecsLTV6GudQx++jlm266SVPy7NExz+uMzmNrgu
MNfGZmGcAszavN/8qZjwB+cdMRfxO97r7Kmxh27zucAoKyNCNnJI25icao8tRV3Rj1yTQW29BS4j
E53X830rW9DPVkW4eYnEv408AXrGHuAjETdmTOnnudstV16Zpyht6DGkhcxuPaPe+7442LQy32mM
L4Dq1iDeralOMZTHa4hhXy/N3SwnKQTe2+VBYOQYPDTBPkT2e2qAle5GbuHWKmneXgoh6UTOrRE4
amuj5NsXvfVMHFu2tscA57ZmiqdiwrgC/27mLUyuWK4GqAK+OiUDVYXbopNuPLImKjPaLdKta8eU
2EJknhzs2q33nktvjWKVVW2p4S5/tXKEc0+Al9hbQagPVexo2IrlS+T1pDCUSnMwJkWLU/MbUMv5
WBttvxuZRG8iMwqOM1rZDWc+xZc570iVyHKiSF2IfaBCCRIN0eGPdayvAx9xGlrxx8v3NttLRlFP
nFDdRjsjbYariGinK9yLM/7K8celsZFgu1zNAhRmwzzpmT1lUT43enP5W7lVq1OM7/c4eGSM2+4A
JckoNtEQF8ymsbq5RevvLxWDsG1oXrDTH/s5o781zDupdHKenZGQVxswOTOmaGVlESsK3oBVT7u7
JevxKelFBjr/NpAB8O+kB3e5XL2g6x69poNRxHEWO35EUIjp3HVJRLiXYrSR0+xYaIX4AuzuWzw7
YI77uoH8AGGpxCXW/S/Czqw3biTNor+IANcg4zWZ+6bMlGxJfiFk2ea+7/z1c0jVTPdUAd0vgmUX
ypJMRnzLvedmFrZhnUV+a8YS5EbiHDxzRFejxczlg7thA/3Is/Snn1vmK/Lf99InUq+uxlvLjOg8
KQzfu4DEyFoG5OYgVHWC6SoRu12nPFO3kUc6Fq6GCAA9tWcr832toGRAx+4REsDeyPvEEyUOKHXt
J0SzRw+j3CmJFLJCOuzdGmj8ro+GJzr6cNurxtpDubO1/T441yqemH6YA6JYHIBkmHFpadB/t8bu
TQsPaL2my9f2bgyw/y7Xo5PVgv1PrQEqzcKtmNLuxfaZXyHu/VaoYffg7Xu38dlsS72xoF0zF0au
Vm6x7eV7lbE8exNEJ9X8wUYHtK5CtXA9tLjbDtHySre5mIzhZ2iZw84vkGYHg7cxOxM0+cS7Epak
axoM8VfYO7mwYx8VcaocaY2y3ZhZEDkSBjNFNMiLEQYJg/ws3GlNsdNjqDpqGP9BIEJORQQ0GXBB
eFVzxt+x3zzIiPmuUhgd/KjXj9gCOV8gSDzM0mJ60RrVd8+Of3o1Rzngcje3wJ51yCeQD/e44HEO
PGusONVhONZx3r2IoUaPeoR0Z50kkeHbwDTGH6HyNLRYnPL2VtUpL7leM1jEXbHqyLI55XqwMxdR
aIDV9bx0XFJA7Qh9eH6h3d/qBMVcpNVXTN6MaDrWmV3j7GVFlnycKtdecAGDSnhS6Rl2hWJcl50p
kRr92h7tfNsSAHU2rRPuOG9TTPjnkcbAHCl6i5TVIXWFZgxrCeFlGx15IdpbaGUImSmcttAi9hG4
1R1rdJxrVhYci7BOtg3pAj5kOlb1xKImvtZtxijvdwDWXULv9oE9uBYjqPPyoTesASuZZ66wnpMo
oafD3pBFcNYMDEV2lJ+g1EaXRE2Q+hFAs0mtqr+QYxrUZ8IaCOBSyQtw7GHYasCDHqSk29jS9mEE
Xa4iiQipz7c0Kpx9anhPUdTwoMhS28WwTtyulf63GEaG7P0rzANg9aQU9xFi+WVGVqPpfNZInqqU
bt+ha9ByXUJeMULXmX9E9SCMjbCnGF2TjM8VYhPfCKZTSezuw0LOuMTWWT2wramUoKYjQbxQD3qf
4M9LbwFLirnRkSJ7+HWqJNlGWqFgVjQqwtVFdIhV/cAmk8/mkE62ZJ9BVqXXBtwVhgHzuQbku14k
uZPifysznPeFTLVHAft4Q9obOwsBYAKfpVlv8TrAhph3nDGaWJIU8pM+/2+FjcAvarFFYXtmLI8G
dV2kXsm3F+puzSnrDgGGhDhy8lde6K3I2/ThheqLhHbwVHlIGZjqzqdN5N9hiPMcRMY3J+61TVI8
hkHE90m1n1s/ALgydwNd0lqu7vsU633R3/qav4Iqhtj7AvdSO5TT91TTkSDSKT7Bq5t+dQ7VVG4f
qW0oeP0Rcm9WYKCb1chG5j8Wb0NnJlwD6PrdqRRXJ5LZkzd1L1rQwdZF4bq3pKxvukGEdrJVGDNd
hQBVlVvEvxVeE66RySAhHoezVnooX1Rzpq2HzWOqPYX3rw+x701v4IkIHlDmmDHJ09TlTbTrRIVR
2JjWXZnUmyrm1V00RlNC0EGTht+GoX0zBol0Jcte6vk2qkGYgzVwcLA8KjXwT9BP+pWuzlE5pqcf
Wp9/rv/cR+j/X9VCkyTokFTTlrS1lhDa31ahUjC/wJ1NCx2iVpscHRjI0Dzo8tjqKMMPox7KU6A4
x7LENNs5NTkrHjjT5YMPxLaxTP8+T5SXH3gQ6saxJHzioPfVLkqm/zLs+EdPhzaeuQt7LEPn1P77
PEvvSzXxnJ4E7wEWRmJK/6JP8K7r1K4veehdzU5019gBRb7I0/7zT0v7x18PWFYw/bOkoQkbdf7/
b36dwg4I0cRcFxeN4/ZFGGyJbOjcUGsrxNxqtTeDWWEK1//EBLy+2u22dHaEV4DNzuW5s7Vp30IZ
XDGB0deLnlOdY11nU+vuP3+xxj/+aUG2zrMYaTmkDel//2Ih05gdjBvoEgiXMKiSIh9Rvwx5d2JH
2J0Iv3qUOnb5sPG7b0MsVwvieK5yznHmh66NKR2LP0UkR2awhoUL8CiNh4NsTHAvCl4iE0jrEVns
rz6s02f0gfQznRduSdW23gko4JKsFGqYSdk6gTT/2zjun9+ipPk1pWoymdY152+T4p6w2yHFsI/x
m1XZNHBTknhHMrsjMQK2OR6aRUSg2HUJWU2RrqV60ek//6D/MRTU0NBbPBjInpEwavY8oPu3eXXQ
zoQF08Y5XWmEj5Dq2JA4jvaIpdT9S6m5XA7Ltl1hsr32UP8foTnA2hTlrwkt8LwUzP7LE/CPcdX8
hQnW38JE9Ozoy5//2xc2ScLyMk5RvLFpcm5S7ZzrbcbiCTceyezPuZZ8sjSk4cvCeM0u2zy0DQlM
6YwiVW0j/y8/KYb4f5vJ6CrKS822HNNglGouOuR/+4p84j9E7QFx0yNUWnm++5oxSFcHcLG2Bq8/
squrd75Zq+8QwD5R43XPdZu2h0wm5P3FqzT3GcCpRXRs9CQ5KkGNZ13CT5sGZd1bSYa7qNcucg7T
SNArr+qEuLtJJWIJfFjc5qhlFBDXwst/h7WIj+XgPC+c1yb106dlBC5+LIvmKAdkFy8VgqWY+9Jp
LNp2TVyjII72y5uxNFpOh60dBRjcMz/4+TVc+qqJQ0cD2xIq1d1usETH3YOMVLaMmkeInXJysoZv
JQzNl1jIp2XSUBFjctedN3XzNd2esgAYpgIGwO/VkYjVnkJ1blJQVP6shpE8Z6sB65vFt7yY6oM3
4+49BwxkWG7V2RWjzx9yna76r160C4wDRZuFIStCVwcsZi0rUp3cClDPug0FbANhD59m9qemK/vd
d+TKqxmUAUOm4Sn34+apczhOhFQPyUQszMge8JUfukn/tThTlm9FVeS+w6R4FDrnhWbRU+DHJive
sIqTgz/8AdzjDzFtzTawvPyQkTi56qVaPtREZczfWYLLxg62iQn0KR2i95K26DdEBleNbZJbx5Sw
8EjPNwP82wu4hodIyvHDHMngoTSVrx6xvq5fpQNCFWL4tCFr7gCrkV8Ye4PxPflxKLH9EQarPmgg
/idBtOf8DI0DqfD+XJNrKFkIwPvlI9baB7HKtIj3W6fwp2Joq00yF0Gt3dtubvdneCfNxaydk5EE
5cn2H+0ssLabZDhjDW3Y8cjq3DQtkdUhUDJDQzM+FwBxbKcvM0lpaaVshWyGGVc7z8HPpcDmroph
7USB/BHnIRWZ9ikLFACLyWrICcKdUqM/kqEB9o1/vIMJDikD2HFRxdgfzCq6LjKikGFPJUnbQC5v
rks751EJjK3UGyKcoFfqrllWn8R4YUvIJv/6f581KfnpU1STLyOlvNVjR4PYDVh+asiFjs7+njT1
/fKXqIqurqI+b3hQx3tcz+qkJP8tFMN2Yy/0T0R0P5bOvafpPS4ZI2Boq3Uxtcq2UhNzi4n9Q0IM
X6M3UXYesS2bGHE8RkmweVNrTegDkKZ9Ha5TThyZrRqvsWFmp9EJDl2v+OeUygd/cp/wAmrwmVBo
Er03WZuONNFXq+ivSOWqG1HPpLRF+q+Uvd9zAAEMmwL2JvoGZB9w8dPO4/aS2q8ysoh2JyxjScxQ
8/AVzfdwtlKeRG1USfLp6kO3QOc1wvxCbF7nKU4ui8a+6mO5tWVFAaCJ4MUxCOK2swb/l0aXdwo9
gb4qno6D2arnybTf/3oSSru9TpYm3Tygkgjh42V67JyK+d/WCxC/FtYZYEF7UJEhNLMKYpFCjHGP
gAR1/jbxJ+zDEEbcVk2aR+AjZ1eE6q8ns78vmQr/iljAGc6TJBMd+FYaPovMTVPRPQ/jbD4xo8HV
5mJFSZngGnVhobXw/6StPVxYIeoHEmIsmk936cydifXLci2LhmOixxQkOqXbqkpUw0HkqwdC/xKR
GLZfPsuca4zAPZrvTK87RJXj7UzdHr47ukfemKmvl6N26r16w8YLrzFzumNnQz+cBLNXRxBQO4zU
qqq2rayqPi7tcQpQpGnBeH6d1gEKXpOM01vQpGLV1vpu+ctrh5A+yb82HmdjOuOw2U15dFqE82Xg
3FUrMo8CixkvTxPtC+hcQmEBqcbmxLFFNlRmVBdHJbyoadJyN7BcQ6aPSoWRPonmZnw1647X3bc+
FjFw1HjELk72x2TbwalSDdxdc0CQzjtyMTTg/mBb+b05DmXJt7CqlkjLgQizxCvyQ2BW2b6xYqJt
mZGs9dovzkFszXEp7bjHSmGtKxUevFKH45rnOnpkuU0bsljzlkp9nuaEhPrdosaYvoRFhc2ZNlUt
8WPDkJ2cgFBTa+BNQOpbr8Aiz/sB41klidujzsV5YmVHUzNOY0v+QWYyqxmHdq9EA5DF2d6ldPEH
bDlnM9SZskvgp1q9hwMologQEQnBmxcwD9iqnhi5Py1FUgD0bh/qpb6fFSIEFU5nszfjHcwK7BVF
4dyNtohWftl/GnTr99zX4MoRkr4yQZVA8PfUu84IcNslaXmWSZQQf0OHaaRqvCa02EUYm3wqI2wi
GDj+fpls1EZAuNoSFFO0b7rop5VtFWCRIqN77dQ3ZDXXoQ7gdXfpTycOxt/J8DJ23UuWDs2HEk3X
NvuVAZcE8JZVX0nrPtwkoPZhVr8340gxMucaVaS5WZmAbFGoLMKmQQAHha8gWuMx7qNy8B7EmBPW
5of6BARO4OzhPm/5vk8a0rHAJ9yh8pXqTHGbnyIcd67Xq5+2SVZdbfTyVNO45bXONKbt2lMXksBs
dwXq5JbAEVHNhlQrdbkDpvcs8l+wxWtllt5NVKU7dg5wUaXnrG0nsDey27dWGP5Mx36v8q7cRy7i
OTq4LrfJfI/pSdfs0hLZWNS9e7EVvqpGfRhVFpEEhmonxfTtfU9H5cazvySNzG4mmvn8lPqPiaOQ
waoGhiSzkF9PbGVqyLtNqdX3ZaFDtsEhccJjWXdAAIj4HFcGMg+3qXLKCTiTaYxdCI3lpdFh+vis
G7dfOAeystw+6fPzkl9eC4yHwOz99sDrkB6/ZMaByfyASniLyVrAeVOEu7RivgpYN2hZblKsItMd
gqcxcaqnrDFnfOiu76f8Ncz94NzPVInax4xiiDF+4M95HZK4eyfYJsDZYQcvut2XGAaHb5bKfMws
ZfCcY0G6l2KnKH98TQWenVGQsiwFtIV78jipeb/XmpB0tnlkEgEREhlQnVljisVSX6WZlh2b2sG1
CNyKKdsY3DIvZglU4aRSOO8OHYibfaad+kQfmGT5jLsICyVCOLG2OLC9E160F72VDYO65FUZzOTY
WkSDBqF/qWwlf9GtGlFvX76TyfmlHNGM0ccELPILbjMYjbLrD1kQcbjENgK2uGT4Yarx+0TRsKVK
C3FgELQazVVN0fJkqW15/s9tl2mbs7Lh33egdBN0EjDQZz0/Eta/DS90M40rU2vUVReCM3Et3YQR
3BO+1MS1eZjtw/W2q9ppp+BkOAnNcgUBnPiy/fF0qQer/akwFP8OtWJY9XafuRWJHVcwTuq5t9/U
yFTcsU79D9JqUbwDlNSm89BVxJ1mBR4cX4gt+SfNyUnV8MBoHBy/I5r18mmid3/9AT2yRiXefG9L
eA9xq6UHEXj62WwJdW9kaj7ZAD03YaPHbB3ga+V18lIMtrNfLN99KaO9GriKatgrY74fsPvaF8a6
42aw7XgjBRsqep7yOuayu+kpgKLe9IpnkQY/Qrv9TYjBLPWgQjUTA6ffiMcVfc92Upoc6Nz/fgjT
aEaYquWum0dcJLP226aVSkPq9cbODibAm0/Za5EL5nNrQLg+eLTnbm075reyjVd2nBDW0mWgsOeF
mqU4EnbHRFLgFGrQk4eTEVbEcM1Tm4zvKPQ5vyeJEttDJo77o9VecnT7O8Ubb1qQgx2eH0IJ8sqt
OqZomUg/oC571+WDYgT1hZiwVa9W4UolEm/3rx8PW6wP3G7VfjkBLKjXJeX5ISUlMe7k+MNyInFI
54tB+GQpB1iLGhzMMoiHmxm5yqdVqdXKRv56zztrOOkzskJpC5/jz0y/lORspZj0D5c0rTCeNcbv
sWin2xhEn3HPFdWaevJkyyH4WgsxD7+y6Zsb7+F7Dq8G/j1klLnemQZVXJEr3/PUgbcti3TNW1YR
2V5VR7sa9pZx7pBY/4B4bGIFI5gRdlsCBbV5gWwuv2dW+GYNTkH4EcthVprMUSXoQT3ySOaJyte2
GmzgQzbPTSrjFVnV9kFJw2kfgU36+udKfvlSZF/TvTRux60ajOq6Ru8NbL3oL/W8S8/bESxcrprP
Mip0phwyvjqtuls2ZXTUa0TaQJXbkS1+AAkH16zukkzaHlgl/BzggB0Xv+FElA/OiWmXmwqq366N
70zfp5H5rtLpI6SldiejvIR01A1XfuFmWmp9dhyRK0v+VRuPUm2/GqqgN401mkWV2ykhwy/S+/op
TDrlyIF4wRH0W4qkf1VFeMjy+PC1S45hcz4XjngjyQExV6D9SSpDPQu/Qk+hpntFldJe4XuGWzfI
nqQ7SFnV/CuWXMp+qkPPZa6LsF9NnVM3Bt2WMzu+StIVWq2MN7oy1cQNd+PWmj04VLOFOxBvO4LY
te5jOBivEEm+JU04cr1p1s5SvOdY8ZRXFQW6DTlIBun0o7KME3kVpOL2sXYMQzroKlb3JauWl9yk
1Z2oMp68Ws1ugI/XsgbMh3Tqt8p6u8tGzHa466H+hM5vjfhYItEvei7C2zDU8kWpyMeGfzhV9bTp
G7/d9krE3oaRHUvbKHjg0nX2VpQRfTdJIBEqc+rF1mn51kavRglmS2pHIZN8D3Gud3vH03joxgaI
Kjx18k7CbRx3gsl/Sv5aNOfM1wMju6S0V0nbGQiI9osKI+0MasaMNBPTBMKbN7bYWWYIc0LHXppU
BF79TFJrw7/D+BYTuLACxPk9imd1aNUP6oqS8tY6EPqWcXprl9oeQ6XJ+m1+2eLxJidruDGWaHaS
BD8ljD7IgGweQs2I+sqsR0VK9a6OWxuKnoLNcppICfy6bOuybrjUyKFb/JnLr0i/xptral8VhTGU
pI8bB5TtqjvFsMebMQ1u7WT7t2QgvDLXUxZe86ehATq4yLPugAO4RRcxMiTumxdzfk5UhVBTPzW9
NfrRjh5XBnuK1vI2FgwIYnU8BJXdvOSG9XMEC70STu3NaIdNacFDVhuQGA2Qx0OVIZXNa6QXKqMI
j30zqWl75jjRNWxbVJtV/JaLxr+w0g/ZeQAFLepU+w6OxzDD4lUPyNOJW2dTRZ5zDdLQXg8sXl88
9uFFEX1bLvflgzOy4i7tC19EcOnsunsJfBKTlTBlZaTLVxqa5DAuBZwwzMb1KpQPph/uQDKo73E/
bNqSrfqgBeWmsQE2t7P3zWKstrbNXl3jYAAf5CmchjpotEpCKw0tDbGCMtT3NiHhl4scvP6sxvHz
Z70mcYZS1YVtNj4Id42OAQm0jRycY0LlthrNYGCQ4fsPPHuVp5toH3pCVxxEOSLyzwioxk2mOsnG
GeKeWdJAvAbcyCctUEBCd8aRjgN3gMh51Z2ipjSy7G1NiiLQ0zx+2Ipmb3K/BA/G4m/lW6MCBysh
hRZQDtklgX5lbtacTU86BLGx3nWa6YP6HUCUrN8rIbidhfNnyK1441tqcYqQuuDIycUvDQcB157d
blSjyV8Quamr+KIGRfjGJUw+K73ZTCCI3kxLJ0uKsbxaeadlwDT4ixR49FyVxNd1awbprewx7UU0
oMrQMukXafmuM/bY+OWjzIcUJkHk8E401pHUBnfZ+7TpCCE0EnwrXroZFY1IvyKJNllMXphI65+1
NqH30IVSbg1GRasFh2HG6h9YMOWxGfqjtOL+yq3UPDmITkoJaAV2zHcMi/q1CescLLWmP6WWyFbq
wNniqgO5VX1CEOWgjizfES5vv/rz2bNIU12vzV7q687q5XHU8Rovb3BPPbNCEBauuXerXZ7GQE/m
X6Gw4RWsGusUBM1JMNaBQFNv4dKMWxtU/pb9ibwEk/CaQ2NZ5XawDeOGjmdXEOx30TUprnKamCj5
+nWU8dsS3kdRNh3sLHg1Mu9eRNjfuCKqDTiD6B7OxbCtNDHlM26gvlGAZeFdXz4AvV0Zpqrdls+a
Upic+fVbqQZ4yrUq2PRj1NCYsygircPScJ3Nn2PWn55qvf2R9ySX9LJ+5TLwADyrjWRFjECevvkJ
M6rytPyqLD0Fu2fQs1itgp030TgsdqjeoSzoUzmdqlkQNyZTvc565S3vMt8l8gEuGdnIIwh/fFBh
6KpzW6H7GeF+Mvi663mPWDLMJg48l+sCKCHP9/+uCpcbWYwAmXJuKBacS3lQesiahmGEsFunN31M
EBXlt5nIeo5bHYi+59k3rXxuMzvc+4NERDefLhXwUobXQXpMuLZmQGRDOAHKcN1rU0C9/FCzHtCS
VogRwSYO5Nz73SR0JRFv8zAq48POp/iqKZBXFrFcYwmcjWP0XAtotpSk6trEebPXMs1zjdpWyb8K
rbstG+s+6Ixj7QFWYRZo8hB3hb9FrMFiwgt2Q1iCM0KgcjVTXG4JMTq9CirAbGdXaGORXTmBioy6
+t4MtuVagopUtTPr2Wjzo+oBNy6mrqA3H39E89Z/+RBkxilqWiZfkxEwT/LFrtYNt5N2eQe+Oa0Y
RJqX7lXT8uK75njrEjjkk18nOzHHzvZzQwjJIeL2meRTaUrnqZQKJgqHzQvuW2jhxHVa8zWL85R0
OZbcWxBMf8W86kVe7Q19PIpkGo/tcP235N8S8ARtz4x8anVGJuE3tKzN0XKgzRLrzjEQN5m5qfiz
FY3+1bSVcf81tp4nnV1jN+fgz1Db7akd4u4kSsWZUaU/W5Snp0qzzFPagnrXU/XeacneVx56OMpd
qElWRb11Wj7Ukf5h9U7BaanjSMrLhJEnNeDyABopsgodMMshEA4nSc7DhLw72Gi1Ze6jlju0UKzy
kTqhvre70iKUiPCEqAFIq4XjdfmVU6jbkLqJaRgWq+UwWD5ogsEcexNy6+3uI3KC8tK3XX/t6vZd
NlPyXHJZUd40D5uE0rK046ekElu7iL3j6Ie/vnSW8UCT783VCXqXlOzsFPRxk7M/re1xG+vFzKiE
GlhlOnT2TvabqPa7F3b3wanVG4wx2QdGA/NtLq3ctq8InWFTte4j5j8QQKPdWHmc4NnwZjQquBlR
TE+2kva7wEh7JIv8YTh6FvRxGjOvwgEbTEX36ikwQHKyZo7Lp0ieTn5dMVQumETiaBke/FOeokk3
Xic/VpiyTBBSS6TuPmj2U5k0r1mQjC9d4A37PjCKnW2lBkbA9gzfpt9GSUb94ZbabKuuYk7d2A9+
iz6CZCHtH7JjVd6ERnSCKFov9+ipsaJhhQPOwE8+Sz9Ipv76NG4De2+UTBXJlAKK3NrvsoJUkILI
ug6Ycu9T3/30GhFuUno9wjPi7FZUBCfCjcbZPX/qGMZzaFrFpVQRfsGDL3ca9fALUWc8VZ02rRoo
61vyfYPNAgfQo/DEeHe6WvNwpyjNDJIH29yoJbYsHM3HkKTmgwX8mwJR47z8Fjg8a92h3YRpAvZq
+V4qqy9PSUag2PJp7ljka4OcHmVGnHBo0Qab4FO7SUGJPaFgguWzAUNQvPMd0JuhE8sZlqwMFuIv
XtOIO5eru3wWplP8wgBc4oFtbRPGqJx4M5gmPflZ+ClRJiCn4AGtC6899pN+ncbpZNe6+BWlYiOa
8Ddk8e4hHBbWaVl7pzytjosptQRkUstpj7329xhXEdOXeUoXar1wJWUH52IDp0LlXFgObn/i+sk4
bGCZcbMvV2ZYWtaZoob4wXmRmUyddR4iNDrzcT0zX8qkxCTaB+aekd74Npj9brSK6tr7/os1pP5F
0IC7tOvKeyqGBurn2D3l1VjRyEOZryNa1pyF0D4sg3STADwnT0gP33wfSNWoxHut7xuAYLE8Qwvk
C5dx/SGs7gxzcfzW1i0kxsBhs0PC9FLIMOjDWomu7yklsqyss3xVOGNzXM5ajAx0rRaghLZZp3PO
+b8+GCw13EL7sNpG4QJnpMf7u5s0Nf1WJW1/HqRduYMVKndh8z/VInO7aI19yjFutm3YZ9r7xHxq
HQi7P6qksr2YfbdKbG1DSOYIFYfccuw1xR8jqF7gRtTPelzfBJAm1+uK4B6WZkfCVGngVQuNWxkO
j4oN86aOJiy78xuQzB9qvy0v0Ji3reHvmtLoLpMQxk0EqXlDtRmgz7YJQAjSg8kd+5YPPF1Tefi6
S0P8b7E35pe2pxVa1aNXujp5gc1ArhsbKZV8LY3hhKIFw8HzX8NZKSeaMj4PgeNg1y7L1SgSMjZH
1jzkYr0NtMmrKsySm4URfNt7DRwdjOBAJi5JU6NGL0S5xrEGiKxodrZSVierVGgv51FTMoIlHTmU
gecwz2wi4Z0yDUELJZRxWJYDNqINwM4YUaYMEq8tpy0esDkCfpC/Lw284rXTVeVWRLZ9VtUnu9ej
h0JmWtpq3Qu1t/oIqnzv+7AiloN5tD3F7bMk3RsI/PAvqeelWC3qzN57vXNn+Niz8gnTC+58MDlI
1Exg2CvsZfLGo9iuRToSbLvYatTaie/9fPoQp4WBcJzLSOsZh2e1r3rmz2OU4uC2z6ZJyhKtu3fX
fS27GX2/ytClMbVQQnfZycPDKPYkbNyJssHREvbVRxKF+KvZeYdtVLiZ2X0b46K9GxM3utKilhYp
kCo5mbckBuTYlvEl6qRxM/R6a3UT5O/GgtTp9CeywjH2eJl9x3QMsN+r9yLDnyTn3+8EgwcWSIfl
v1p+KxpJC4x9du5cW5BDZgamOmjmo5FPCxWzNplY+0l5rdir71Am++5imF/qp1Dk10IDkBQXS8YE
6/Jepd4iL4+w8WVCPo/flXljCzbIvM7HIthFyTFlk/s6paP6auvW+xTNqHENzJ/ltyD2pyq/pOgX
NxNi880ybW0jvAYe029eM1eTrdh6WInq2eQ3lCU74IwnrlOhs7FctFwGtMRZdfE6JbvzuEjmg64J
9lEf/fBqozqMI6E7TWB4h5J5Fx59Bi9Wg83cFOHnaCrRw8sU54yv79Yg0jwOVdlfiBVhUmPg1La8
jyxBaxTBNFsvBpmmKJ4W7aOiVgL4lpmjbaQYxkE2XlWkz9xGqX+k7MEIIdo73dGfIGaPAmjK2el6
8TnFmvbkB8nPSmEwYxda8NPMRvZr3I3s3r9n1J5uRkztMYtxFGYJ74dmVVwnISNeJneSYL1gVC5M
tT3B4OUjb7vumiGYc9POJ1EaIo1t/ezESHBVrD2w8zPZC9jvNILd3xicmRAR2OB1eynh0WCdAhGm
Dru2QyOe4VhfO3nwhhgyhmmqOgBpJPrKyVAjnAZxtWWCf4OWSU0NwplTu6irjZ739j6lu3c7q7A2
kzKFGynx2JjcFF4vx2fCouH1KFgFLL3IdlNahJvQa/h/pzv4EAlmh5CJVJCAkFJ18NokZ5Yy/AgK
FuCozu+VqCbcQDYsro6dh66S6Ayi7J2SFOEM2UZWUJ28OZTOcB7OoUmbeNM0yhv7DHQOkBZCvJAH
34vZ3sAt02PZrFVadyGVNQtmHwAYsLSSmnLoyQSvjOZIzCOc+xDSYFIxU8ySX1pBfTXF3yqV4bDB
AHiD8GZgffUZ9GR+Trq+twZrfihLbxMXNelNTrtpSYkr1WK4MW5y9an5xqr1rRqyH+HgpkqkbBLg
vfgsNcaH3Wft/SaS5e6F7adv9OncZJQ0k+GaJyc9+vWTUL1864FdYQIss0MzzT4DT5FbGujfgdJv
SBNelyOcFeRvzEnA0RA5kSRvTT942yZkQOKHkY0sP7YYsuIyBgP/J1bM4iQ9G6KtQ2ZQFNPGVOpw
EspjimxMoRqeHjiLMeesQ9SmAgOnJiSTwjH2V6bfPhzdbi92QCeIbih3h4olywCghKs+9U61JfMd
uwriPMrw2zxnP4s0JtOELYHPGMgxxClTApYvDkqPQjLn7aQK/zskobjtCSPUec6S0NuIUjIj7Dhl
1F6XO8zImhHrB3RJg5OCxTSCexea1W5QP3PT+cwAqAN7p1bqgjzcELjFwLGDg83631YBbXo2TmJj
2GSpIlj/1nwFj6qO6rVSKR+RSp5OCno19eyPXABRZ96mkxtAg9hScPX1+EsSqrLBdUVsH3oG/GnM
q4Ia8npEyqdn+/HOD9VZh+rYRzHsJ0ueqkaiKpns+ODbRGtB1N8PgioW+l+GlqKQmEgy3YO4zPzO
J05NmaAWJcn42wOJOibMG/FQuL5uMdxUJjwEnokbnMtYWCZwiIOvAB6RShZseWxyYCxde/MsUC3B
rBpP8fN12NXswC/gpocS+hWrY19BPcP06xlHS3KWUbZrFNhJEzslXcdk1E55vAJerJJiFE3rBg28
gDsh4uIS6/16bDKE5mMdH8rM4uhEWqGVyvNYFOdehoewrI+1z/H0P0Sd13LcSJREvwgR8OYVpn3T
+xcESWngXQEomK/fg9Zu7ItiNHJkd6NM3syTbWe1Pun2p4FvGEMvK4PeUXyFHnlQzPFebbzxZFRH
/CiI6MRWc3L0oGzIL9D54P5ptARQo0I3mqVWXbR2vGKTbS47DWVqVa0/lpv2O9JTtOAgZ7JSGUiM
NqwX1S7ySFGoi4mdZ06AnZ+q7W9j2/gyJ8wsui0etPEtVjUoygWGk0Ep7zANfrnqtEVpAP1XVIPG
NZ0AqcIkRSsfVnyGHjBZyj6ZJ1FYuFZ/vM5dd3S6120KrnZNq8M4WeG8MVMYlPRjdx5bKyhtqsvr
tDuCiyKaVnEjl6aKp58mAxRjUCIxDrs8f1t6LJEAg8qjoP57JxhxRKNw3nHGO/cW7/mKgWUareLC
O17v7Tb/r53BCDt2hnm4m3ecyryj5xKVzTvZRbhKiJDmezOnKLWdcaAao3OxC+M5jRukKg2VAudE
yER/DDyrzwMgazR9pqNBhPwH0ee6lrSVOykENT0ZkzOQHZ+NoT0oLu55izocCpH6fU3Nlb16T2mK
YKeCocxUcSXg2/mIn/esWere5A3S4ez56jr90QldcGfr6eac9b8lQ2mKnXFmNkp91UGoHBGlW3Dx
2rBLaOqi9Gi2o6H7iWm53e4+qHgjMdSGuatvukvna1AMg2nr1eVqWjEXqStsuhTslqhcDdOgsCKo
6beOQjxTMviPEyl9D1hK0JmCout4yvaxCytNV1Fjk3qlj7gd7sqBhyAGIesnzY4O0JXpga1Ukq2E
S/0y9dqu7FA+kxxQN9B92uGZRxcRxHIZxlRa73HQuEEFW5LyRL9L/lN6vAHxwrE9YUEKu0kHXNcy
D09jd1eVa2QCGvWT/EPN2I2Fru3ZAUdaTphnZ2L4JJ4HW8n+sKzkDRt1e++5FZAJPjicl0ONEvej
PT/iVvpUGfz6zAJ/DMXKgj7h+GrSHUi7nvWYy2/JYhWKRnxXGt3XVZrQf4NYQ3Xobz3pGydpZo8d
t7GHtr5kCXJG7mURSNwnmPMKV7wJxiq1ORNdgWaMzXWm//dgi/7NcYjPGBA85vh+LSkmsEtmyqYN
whCWD3UpapuF+UCDYW7+MSQHDM7IFNBDvdeMjClXwSbLRlL6xoijBYjhX0u4JDpj7Q53Yr1LFBjS
rTgQViqpqX3j2z6bujrvWhCJ4Yooimo3rlzh4F/VvEWZHiLbUSWhfdo8ovjBNHZoLAB6x8iEMwdB
z9kCHCJH3lrGCISGwS5S0BJ0Hfvb0qOEJPNwrABiBJBDf7Bk4fal7nCOvW/sPLj27IlXyBOnrugv
lWRB7UvqpCCDZRziXNsRXNZ/XUe888l/ZrpfRhqeEoylKWmUSTUfRDmEOh1EdUU8D4cgadJl+Jo4
Ye1dbpLokmyj2KIMmJv4G7MH25UyiNu2C4akqiNG8YZfLwZvZVxpdzjksQR1L4DzEYWUOpoN60Er
prOBRf6lrvtmxzEVs7j7jcUpSns3NNThTzrQXFlyi1HobuYj9kws1gFPSPRvbm3TL+rsotmlzkkc
VmuPfws/02gHaQ/zHIA9hMuc477l0pNcNmuYV3NxUWqGlEPOEFs4DCvblsYF54+koVqdZhnFLRNi
MU6RruKZnNxRP0woiyQPhwsR73hB5Is9+30YN2L2Uk2h641XmU94mDrl3ZJvutn08KzUR0zrmm/y
2OOp3rUOh4K04QxB2vENoIJNCpLWUdmR94RNwj01ldNuLtIPbWOQ581pWThrmUSkOb1HepE/tbIc
/NJSGdUTTGtjhU+kIlBV1bK9U5Zj1mtY65qSaHnMusjZL6XbORr1hi1zcLGfLu4hY2S6PQgmu3mV
mXzGe+/RTLakb6nvmRJ/bZpQGU+/rQMlkfwo/VQJqvHKwNWiZbufOIuroKf8jkYG8lrdVVSJx2Wn
LKK5zH9LFQ9moyka+UR3N02qHTLv0sFJp4+mMdNlpd8xksh2a43kN9C4s2jAlLkxeZy7JKnv1vmO
695CzGAxtZaOk5HKF1uLR6Enb2Vtd0dd+U1pgJIhqFQgqz3VBrBvQzITh0HK97YT+R4ZnKNXSQdh
T6gay0ELS0U8L55e7jKCMJlg+za9tKbDbfuwuPbJnrYTden1Z87Aign7farZ1fOEaz3v1BJUakeI
Pm5DMx9eYM+qe83RDsQilB0WY8ef+TjggDiIdZ73WBd4AgSFfWpeHO1hTz30n8FanENHm5rZSRr7
dEmICK5+oBWqfegGavYcWOhLzlLQrDaoFy1qMo8TUn6W9SmPnZjHHsoQe/Bdj50d9cICbaobO7ri
6J02daqDE4TPIgsrCyEKVnsw1kV5mEkzrfHwR029JxXWGpVoOjFYMR2NuPsAJIAQZhAVcHRHC7xl
b8Cu2zt5f3IVqs01z/VzxIgCnxUWfTE8DxaLqVEbVlAZw1fp1crTzAwtg5thOz911XufqoOJacgq
arWsgbvLMNK4Kay9WSZOoFsC7gENg7GDppYxfkni2GZIEAtuQZoeUsmi+HM9T35fq8W+oKV9yONT
YUAhqxXsWhaq+EBJnA2d2gD96WczJGdXjdOoxIOnLzUKMxYlKi72E28xPR9eVAsKFuwxTgNyb6ex
yUrfFU0fAK15aBxsJh1lVBmVnhzRmipsiKHJ+X0rf/K9KpVRxcqaghuJqnb+9nqdDsmcerDM+8tB
K6XXznlA8veHUjI2aZbJp8cMVoarPfQsynuqMal/h8rRWvLEy31NC2cKrDF+dGcciKVQaW6HUkiv
8or7xKdaK4U+tWIQ6kJyJ2ADRuNP66JdLC7ed0ZeATWwdAnwQYjilIM6lCaqksHlS5247yosm1OH
K3lXjkWhvokyOxApqP28LgxqweAPyBafo1/2mFAwARbhVjmSmXjNJ9K/4VCIL7qz3JCB6L1JYGuP
ubTDI4x7A/led3kecdAmXf9eE/TccVHBYUO7IvnmKupxGSvU6h5MSHFy4KI6uhDDiV5G5P7m79SC
uYuCIzCylhUDjuZoxtC95km74x1c4dZ1+BS8V3q1xqMwqnBy4h+HfqYWFk/ExNgKJrzQm2eTkU8J
6d8oFQs3FD910RPOA1NBfBl/pAH7DwU82enjXodovRe2HkKcSYJmnbnsE54hx78g/V77Pjl31IVH
qmLWD91y6RRyZr2ZctscioQlDQBBotbGZeg34r9o/9Kf8NgQBmJ9YHji1J94+/J9m62fDWsLr5nt
27m9mZl52/SePSNJ+MiKJ8XSVwo8NJ+tkDXQVBekz3QPjIn7vmOYEfG8neGYUDub+jrIOd1tCK4g
q7QznFuW9DP+Q/dgUxRCXMVdQ6HRutPPUCe770LXWtZ/pFkWCGiFwr7L1mEKhraezskqd7k6Pce6
613SbHkzVmuJBIXnSvq1OMajU8sVETItdjGFBYG98hplFNuRM9CxWrOo6TTaeZ35C15/emwV+xV7
n3GGxPqsio/MJHDtYLhi4InFQ0hG6Eq8czmHhV1G7dxEdSQmLembatX4mDMtlgSTgf1yN49KdWfV
Koro0p1GLXcCTDppROUFGln+LkRqRpx8U6i33No6bCE7YXIQhEl+AMJ2V87pRCiX26+T6IAPbniB
zNoD1faCsWQMCn9UqdT+AU8chq8KzLqlF/Rv0cTrVf3KTHv+EnXz7PGVQ/HE6SSxQgvLsvz0o8yq
JUoOcFR7urvHYXhRoQvckSs+MK3MsPelr1mLBcMyB2NXayrgFTyjnWlEY2vsOhg9S9vNAb6rpwY1
OuqmnxVLLE3cJDSruj733XigcGK913OeaM/iLGyKJ8Y/pN/cHs5nzCMm3IyP1PSaidaOHGUeolkj
UwduJlS1io3FMbZzLa4HYqEhqjle8co4l8N33hbORRO+VgOtXuP52OPop1XO6yK0gDuqRbWwtZKT
Peo4reo+VO02OWVmhsFrhTSdd5/t2L+ZoqQVUufpqPJxBz323kkahePBcmRNbfd9Nn7EMtUOjVL8
MMhNTmjMlLNS5t7IycQ2RzHxSgHR8+jYJ2y2MMY8NfVXB/TD5zjWA7Ud8tcq878jDQgIAiMXhnmE
LUluPetfvLqxaPA0y8gr1b/lpD8h89ZbedDMXcrB453/2Nind1VHRda+NNGTVsz/4QB8jFauNegm
lIzVzOXJGovXJkcRasqmC7UCnT8XSkxF1sgjgK1Kzcp9a2fD2emWw6KNCSs9EPWh9h7ydArGTbay
HTnv9ARKbT4PVkAYBCkhx7lgTs4+tYwi1DkTmua4XtVqPBiuZfgj/Q/7WCI1cQFl3KOOeShap9nH
8yKYPCL0dO24F3Jtjvqgf2CrG9F/OjXSjN9MZsrByJ4pgWJalM9v2Pv+tGbKn7HwLJnoJNlA4NzW
nwAlXVsHwz8NfVqwDCv2Txrb7xZBbOfO6HljR5wslDrxHlmZjkptECQ3pp957e8GJmt+MZFGGBSO
fzWmWuJmEJqI1ft2uRwGhru+0IZHOnlCjs9uaOVlGyAKt+QBzqpTf+uivDhtaWLi1a6jtP7r07LA
9VDc22PnIWr6dYoaV8e0iYCnQa5jEged4WuuLl2PC5E7pRTcb9Me4cvh0pEW9DwvQ7xDehv2ycpE
08rqi+WU10kCrM6IkE5Ke5Ax8zWropqRLeHTFnl6tSoMHyDUOVDwfMISIKsYtW5usHBgIBuF8ncx
9DeZKrQOmzUpLxKKbsuAVyOO4Bv869hrrtwhY4zEfEb4WH+lsTgkJU9+hdO8OeY64l7XKeOJGkiE
WZ+5ENqQO5QXVVu+R7VVT6NbfyPGqIAbUItrbRGPaX2Hpe7V8lTj0Ij8SzcolOd09SPpwgrQf3kK
+vFtrBX74uZ7g8cwhx8T1fNIvWe9nr1+0PGdpO8ojTqgRtAocQbrQCDP7wHe/Zcu3cPKGLajieEc
q7gRxsJpeR+Vs6N28l0pxUFtzTiYFFpwt+oLX5C/Y5F8wmelBMqYfE/qZB70OiGhyP4a1CA0mO6p
CNr1ALVRfSws+u2gKjPFXMqvDMqGDhVCLtxcpEHkJwYgmDt8Frtao3imLqMebnO0GP1VGdL7UWl+
6ZzAoeFyinQtPILV8meKVYKFFVvowkjrPXWG/L7za4YxiS70fWwRa23nfAqgO4M8o39b9LNvCCmP
lYF3bDDV59Kplp0yGe+QOxeQJdPMtgPLllsuFx1EknF6FwqdVmVd+MYKn32h092ayuo5UXhMpTZf
a+3U9nB2VosgiNTx8tnGn34Fg0be9NGNcQ0JIwtn4YGMMPSC0ggUOulxOsVsYYcaQORI1DXUFTV7
l9T9LkUpD5aeceDLqVWLy03tLmT24Gamnzo4kgam4+dYWHeDM6q8aqPkPi9oPYu7Lc4vEi6/NBev
Tfyd5jEtN+DgEEaU7DSv9tPU5MquMh3gO21z1+fa+qQ32YOo1JAPfP5YuNPz4KDDjcvbIsf2mdzp
rlnGT5IMzQVP6ZtNgmrW4utcx9dKzM/UcILx7uJnxhtc/PTvbEZ/LyzO2/K7o9GGTjmtvowfUlO5
zJMiLelEjdwhUaPeXWbfyfri0kh6qgZZ5CEIGLZXbrus18vfLtZCVc+Ny4g725rFl+YtaOc9v7HK
AblJLf5TiwzMdc4r5a3QWArB1CBT6/KilXHx7wdeYn9g5BMlC/3fYP1/GzffznzpH4MM+t7MUiqK
dW+nmC6cZo0zct0xgxTbdY5R5mSJw9r2vPMFvY0Gd36sgEBhf4SBd09YbPIaRtBYfbB1tQ7qRv/K
x78zIgCt5ap27ceFzdShQwOz8c9syP+yiguPsWA6rf8sCUXK2oTwWZr2R+5x4S40GpgNrg+yNL7q
1ICU3cRHrWPMZNUJqiI6LIhvWGj5vlF6bU9OUedpgpuHZSPKJjM90E6LGuzkEbbWMXBX+0VIHRe0
y3U8qdVQJkjAicx3xjjTeWpQe0JXBONyQrgqrgB/nZAQeUgnk30OPw21esAiXO7FmLLdQ4FdqF0H
M+qF8Xdg2uBpxs/M1dJfKS/lAF/ej2ikjCskZ/w1OcpWRerCDMSVy0gDlCpU+pkNQxiW784WJvT6
zTCSN1NhUcu7d/igxJ90SZ5eVq+0qLHh0/ceGaOO397VuNy348lR879DGpenqqm/udm9uauTHbHM
Aj2Q/VPvud1eIGRnqmYGVIKjT5oIQ/J7MSWxCVZ0q5xphcKjpP9NreEPr7kWOjlyeJ5RgdziZdbn
OOay1dMk0fZ7b86tRyq9QiVdd9kILIRqR0ZKUDt7N4n4Qr8sh+GFYXnvHsuVyLbrNhYtXfkvn/Hg
DO2J5M7IOrCNFOxeHFHfPt0WkdnSuReP3RLJmQ+eyiVMRQ1MLcq9HJszEktlCeWr6MyrYXEsMEvi
livi0I477le8DHDihq+sTuYIdyASiAV0LJ65X3O8A6yX5O6O+S87DRAgSB8RfNMmpJmbrUPGDBMV
81LkEy9tp2dhRje46SKSyIWblZeaz6sny5MLm3yk2zhKiuaEnlaGXYWJo6NjxHfsHTVY9lUw3Doj
9YQSs1akaRpOuX6vqlN7hcTFdGwMV9rpQqfEQdb1qwikxlpjpeVrJlFOwCWdMFv4tloye5trEEEW
gaw4Paxc4gOV864+U9ac5TAaPElHWrHCZiOWcYQUjwe1YUNSMkQCz7ARwhjkBs7U3GkGUgFnojkY
9PRakPOJDPmjG565OegqEk8aJYINIrzdLtyEtPSps/U9k914JzuSCwNHxkyl4Sp3+z0tXlZQ6AWT
f+u9TSdgevi8DQNjM5HJI3MPchPrlkS1n2thNoHllke4VkQiA8h+XQAy8O+IJ96bPmNuF57qVEet
sp/1tPGwYtBONnD46GPi2QwL2p+OK/6SfQyqmKLOXQRTXD6IoP55RjicShc7hzJRlsmLXqUmGwCU
BD/W8PfHROpjC33ecTmXjg3K+kQHqI//ZuHyxeETSAj/HKsBkzTpF8zlArBGyAJDyt/ocmPrF+MR
ZQSnnZ1wcR7fK+yTjRUXT6IpD5M1jJFCi3ewtO5xRgDgIu9xVAOGxZJW7Mfyq9367fNY/0wsozp5
mza4ySi2WEh2TB1dVxQLMyElftXqNGfK5goUh0gEPNiQmlqfy24XOnDAQl73o1srGTFLmQXpWl1k
b+kBk3B/FJBDB65SQVOhtKEDpnNBAztcl2hp+Jsch9eAAInFemc9KWR9PcEe6853tZ1gDVIRygec
LZRNkSQd5t8KmP3Bq8Y2MBum+b35jvECz6YzFlfEG0gbRsNDVnWUrTOYqyjDCCdb1KFn1b85CXS1
c1UoBgt4KTytY8ab725TIxwC9RUfedgZS8fvLmpUO7L8XKQTftF6HL3sfdr8ySaxMl1pCMHtcUc9
eokZP9qlwSS7XK924V76WQka1WrOtqVsQLDuv9KbVmrvIKCmzlqdK4g2VVIjCXvKd0K0ggp5mxEU
sWBSkUjPMqOiMYmfVB00nwawbF46hfO/k20hoA2VqHGAaGPIpx6HCNU5MddsfJzj/kqN43GC5mKl
aGgicTEzr7XpO9XPDC8giqG9cxFSe+i6mV8pMbomkZMKq/t+4QxscU6GNyHIWsKrGaTuXsa4ZXbh
8CmyxAsGnLNmJ3a4rmDCcimdA/1GAZ8b97SM/QZqWXwvbx7bLrVDmvnY3Qb9y9aJkNMmNyrKjiOO
tWOV84WEgDsaajjP7brbLHDu4r6yHzdHYlIQGCiKaiE7nFdWBGPgEKwl1nzMsmIvl+UvV7nSX20+
tdxOFKWfL169nInx2lEnl8gU3EGktPqoYg+mZqE7Ubx35/Vttytk/WJ09tUw3PVOTFCcEm8qAjTI
Y5WnINEVilA4mIAbQvdIBuNpTDtIGa1V7HAGDIHlnDszXXwchpFdU+9GdpFHgR7myKUq2ZTTjzpW
GDHpjcPDZN8jOXLeRDMI6QQOI+bZ62Vl0LYWlbHjGIx3AqLKYOfGYX0ta/VrIhH0HG8Rkbn4Sb2y
ugd8dieK37mcHpAq5KW1kZCA3BOSmksiNog6mG9ODeDsXWc5Jpp5+pGDvWFi+DmBxMRi2xMDJ2Ib
Ycf8j4GaheCR3pvWHO8plE6g1WivSu5di7y6akZMe+OkKiG+5seE4E+WZ+JsVmilpaq9yUkN3AXU
Sj3Iv2PWV/Q2TgqbBN9U/wl3BkeKgZ9aiq+6YNLTs0avNh9h2oEIVYNvTniWDt3marRXA8MCYvXY
N5HeLS+9q5LBGDiXFDX3gLgtg5QQg15ZuHFkj5RIgCtJrAbW4PoSJylwXpCK8GfTQQV326JIukR2
zAR5BsfebiIIzw6UcX1OSBCUf82aslqcXF9K0wxhvNKVCMaKC3HyQnIWZzktKOz4pMVVGZHyEkDy
J8u2dgn2VDdl0KA5vbq3MgIDsXti8LYr+6Q7Lww6hnR61BqFfKBqYBxJPOdkNE8CRIxDJYiDCQ3v
xZdXSMV3184ku6iGtcSZrhra5gTOLzknKtc2dsb8X1mg/+rjs5oIBsJ8nOdOcKlSjeSxsFX0h/tS
yZc9UtxFxfjia57ShhmG2F3VP7VuvaD+ZZmvxfaJKHO8IzTh0w9eHxrN2pFJsQ/mSud0b5qhUakI
AMYSWdvebY+VvLgqt33Kt6MmB8/twOfHTzhBk1kqpYp0xSnCdHb8hksvkzMsHvIHxuEWkB2ayFvI
tXDg3JOCmxJ49Et2ysoBTA0TZJeu+51zgsjTnztLfdOQGSFbJlh8OA1KsmMXkmxvns3JiCVk53nk
+YWG3ixk8zgP8joJHTs7x4cWEQoLcHqtYkrXEm7t8BuQMeb7oQaYqmwhEgR9KuZnRzkoUvuSKy1c
zxPie8IfRvlG028qDdgsl5WeU1Y5K/IuQXM8zWr7ZCTVXpIkZcET3nluhgdNo2e3M9qBKLXzyXG6
w31y6QoyG3ZZwEcAUXztsLb6YpF3Sjtap8Q0SWbbw7Ul+7Zz6MFSHjQrhfaoorMZvXswODv5a6sk
XBhdmmI3GLA1twt/h+vtbpyLRp2waok0eSDka/lYMnD5eRAotmAfpCDeDlxxWJPg68x84Ix5BdWb
giJrrGS4v+G46kKyd5XMPlHwvI7MPhRk++wohoIQo3ABwtxrdI59cA3K12rLkXsuT7gsHaycFcN+
RJeXW9uvVrN0QRIy9+DP8aWk3jnFSR8kOMQZ4CPp3X4bp8PijAvY9W+oxk272njLQz7xMVx7EnUZ
1me8aq/YkwDQgnft6ZJCFIQhz6vIyYxmHkJVOeuzl7w0wt1OLvJnBjFEbe9e5Zz7yL7VP+LBph6J
PngfiVwEtxfCsCYk1xUroGc9w4nEsF5ga7bH+VpkbkR7rXYUOF5f+5qY3dqa/mxBrWhiYpZJCt0g
xcr7CkCF+8CqPklZP3kjSDNdkcHtX9ashpSF6OUlbnKXnaMglinT+kV637iZOXjOFArfqAOcm6mG
7cn4pvwRjfwPp2bGM51nvIsmEXgddSLXOS0nt3fMzpqZZiTnwZqn5XKzpMIqMYMbSm7CAkGJh5Hs
yDpWwJIGhG98vvfAJMx74uwijKGyEBWiEIqpFH5Kqed6oHfW7z/8WmUO5ovNkXmTcjnpcJonWUy4
DLF0BK3iOWTFOixloGq3FM3tBypWD0k6GHttFA8rs5Tn2dv3M0PnKa+VA9Tto0oJyVPDEDigqIIZ
pkIs2K6d6+3PjyUWAc9w3qyZzGKCD8lQyr3DGUcisUc3coyzwDSamhlWO8Ci23crrTWGadLwz+gz
4cNF5q+EOSGFpQUm0xu/V5UEMUFxkMdlo+ZMWlphjvx14Dz1t244Q8D0YCtr5LJPFHotEtfKL5Ms
X6a+nQixej0JO4I4hUPIj4fHYAPrCc2J7oU18tPsVfVozZiosIF4L319FFvMbgSefetGqah2iYox
iTkggWJHpGn9tnIWzNPFVVP7OTQJP5zNxgFPu8y0Gg6sjxN+OMr+rD9zaZB0Q98dQVktFbtSSVA4
1LT670YA+dfCSwAHbsS65HhE0/kKWHyf9m12h0sR92kKj//W3zuZ7m7JNThHq/OsbbHCoa+6+5qf
9QJXbhPXEH30NXBUS/yMMRoxboX0sdZmmtdi3rrcZtwyZ8P6Meec+KrpoU5l+7pAp+JFmpNrUX8g
C0/XaQPml3odY4MdH+bJ+VQNkxvMOLdVMP5jiPRadWlpO3zIO47ZgtrfAAzmWbEoBxUmh8UbPUlL
7RGrXoOztqySnVljtmLpsc/V+kfh/0cLaUkCuny6sHA8O5AAwjT1mje9acI4ls2DrhcNXPmKDYl6
dMgy+RZxJ6eKx44xttm6B0VJsMxuk259S8bIaVoeYPEzziBXf8PDZBI7lZ3mV63MpRZUNyILu292
xq4mLjqThSADPxaKQf1GbapOS2rMlK+0rzfAurNkIB9Lw7wT8dZ76jkPilWzDhhaeV56EcQ14s2y
pNgf+9wkGDZpSKZSRQ3/FOPM/TEf4dLAAppwJvoZ2LFdWQJiJgd3KhxqHejYLHemBhA6MVMRmImX
n6yaI/HAAvxgMC/eMtC3FxVrQtS2+co36GD5JNdwiyVS5Ec2CL05aHgAD+4yyQNO3Ipr8uYUNKvl
0qNVpVvLdRKfLc1w7qctrAuaPN3FBmnnyVH0SC1TLtrbWxIDVQ+SAlWe30c2hMHtnaKk3q7e8JhE
QbTZbq81SfHdKGImyct0akwqz2+sXg52nl9PU/2k5GLrhMOX9/9/OlHVH3AHzr0YGXtweS4PpZF+
YzU/FsTes7kRexMVMpobDRw8MPA7/seu8LrzDVfdbXUTdYZgU9XHTLXemnTY3Xr/hInD/kakm6sK
Z8SwbutG+jzXuvA9KDi3BZFAJeiLutzZfYl1oOX6Qy0Fl+TGRbMi4DnNyT+UWlNFXSXVy22zbTLz
1xpTCckjny7D9sOokoGCxq0daDxmNHJhk97W9//7oXI/Hb1R79upeZrQEjgv8UumHf+2E0ih289W
I685vE/jbjxwI1g+jNgVpK2pSnRaPgTWYhpPSt1HHY3NX/XAGRczoXFNmiq74GHgFySChoVpjXPP
26BhQXDn5cPSz7ZMvWPtUKq6JlX+UY4Oo1pb4WYhbA1RYqtoKeWvjF3jM3O6i1Q/5i7O/kK0wceh
IVH/owb1jQVPLf5767MbbBIAtNu8KQoMcawon2i80ulI1XRzstMKXAAmVsMbQ2bAIOBrKOuG3Y0b
3lF/tRbtragq4yqyt9tCG8deCUmt/3BErgasKd793MZ8EXXyAE3RetLBWEyFGUHYZdOniPKKqewR
Jr0SmkbCN7fROxUt/pqIgJxIPMYHWmDX6IZOkMn0MG8htzxf2uOiOOlrvXhPCxD2u6XTstcx01DZ
nByg+/aLxpaHs9jRh7njqL6ycA+Wkp9d3ObXZi5atDdS/WsPvFmR4EbbWMNR61CbMpRi3k/5VDz2
LYtxb6LoLux0x3yxnv6x0fIJAkCSbHiVco9FBBp3jESQdfI+E0TlFQ2/wdZ3udbq+d+G37nSw9nO
sIqgnzLwpcyGSipa2/17c8hLNVyKea+DAshEWTuktkFDUkj6miM64nKblfOckljB+9tfEnMVl4y6
Ym9uP5WknqHROSaJFRCECqcQv+JBOdwA7evirUd0Ci4OIyNGp+iyH3AGjw4r1qUjNOirg3CPqlp0
0TQ50FGInUdJI+YrFcq3E07Fvsb1Fe6TPg3Orii14vxvf28KZ3lo3PZNmpaHfstqlJoEAzF8dJGR
a08t7Tt3rp6bTzmz19VuqSJRzYVjaaIj1oxH2xNMawYjJsuwOGiPS3zkQymC0YvLICNgEjI8Pqk4
qu6HuGEuvn3LzJLcx39fAqZCBb+PbA8Uj7fvC+bAzWwH1qVv25OSb50quFxPdmq+xUpc7jWKTk94
A2DiwRVqcdofvF7kB7ZYhCdgRryW2x+iauWB5pitZKF5tBWCaFURYyxh+SdHjJdKVL8mNIKhH5uX
RKhXLIA2GpDNzzjABwrJ+Jd64m6l5LQFUzx6ye26uyf1xp2Bx4G1ZPkg4w2HbfueHFJVo1S4rBF3
36EWaJe2scNJV8Xlxo0ZrfZ/kT7/kGSGnqu+OSVVUE64mJnwM76xOpS9lmqa1PztGQnwWEU3yG/B
RMigXPVRJi3Ygso6YvO5y8u0DW4YGU3m5kMiU1yvOP3wuv8HUISng/+YqH0lNQ2mQlj3ty9FQ2Rv
95LcGstqrETpSDAXOQn3Wa8un2PK7Lbq+3tSONazN71COtivZZ5+J2Ujg8LU0Ccz29sVKvMU+DX7
GyZ1lFm1GwvjoRkp3XO22gGNfGRHABsYar7F5f/3ykJ8RhIAbZibO7NzvAGMb6u+lXJW7hLnqOFE
IkuZgeLpRH8PLhDAY89x8nZva6WuB5glMI5vNzXMVEnUlxn99hRHEH7I/lNB+jX4/3dzxZEWj59x
IIWMs30D78t4Mo/5JMlDOTb2w26YI2kzjJY37oCWl0fK7ZPNc5ZFvUnlO/d2lLEtawxugIFGN//0
KqaWutADSpOowqljKCf//lMhGYL+IkKt6aw3w6UUxssz64DDwXqTbsrcVa+/6t6hwxeEFavR2Phj
bRuhtiEwLQJL5zjrfmeT7NONNrkIfCzqMsD/bVzneekHLxTiP3oZiaTqJT+0OmNCELUB0uPEEEfi
pSXot3MrMz8qcfzyP+SdyW7kSrZl/yXHjwn2zeBNnKT3jeQudyk0IdSE2DfGnvz6WlRWoaoSeHio
ceUgkDeuboTkpJkdO2fvtQ2IQ5eavec3/BQ5Kl/a03cpB9n5VwoVnw8lOmKQGNN6Yhn6eqJCRK5F
pTMEKIl+rwSVbck7IkekuUViOozKtQh0Oqmp+KzEJDGGh8thgNNc1Rw5v3vl767J7lkVncpI+ABG
rXS5CJL+NkCZsksaB7/fVaZEB0S9oddWgLINC1bSIGkOrCt1Szr3T0/beJ1NOcPV32Sf4YgQJd86
yHk2k2Me46qNX/L2SEVfvbV6Tv1Tm/ELQBDrX/uOzguw/JftYvWI57BZ26Wjuyxba13bTbGvpILl
ZGo3HRyKaMnFsqL6C1fmUZGZlccYuS9DYP9gOlNpxJk/BaTCp8bsX+dY79ZQGGkNBHrwUhLz2Ufm
ZkbI4qKM7i5lK21HMHoAwJmEMjvC6ZnFcK9DLmR5FCDV7kDJLQW81BJH8ruphLLNaWG0Hkt3Pofq
zCCRnWyweLv7aNoUgqJqMjE9GxEd36Iwdz0CmaPujO8hgXcHy5jtA3tkCgGGmVfGHnur2M+CfB5e
GpVLqp3pD7at5DvOumc9z220IeGeydrkVXT1t1Ol1Geb13aV1ozOxrKzvN/Tfhly02abjr/f89Te
CnusnpRa0JtWqAt+U0402Pe7uZV3v4eZsdina11mGZNaphLTsmSQ/P7uJMI/pMX04B2dgQ/Esv04
rK+lMqg8ZdvZG9nwrGfqVoCJ+RaV+twMEiYAs9/HKl5wez6CLOl81Kf5yxRMM6AIKqiM65+xwEUg
HGlMFnsAIBAXrwp01j0LBl3U3FGja+SuGHJfP//vf5FmgbElUY22pIiegqWlMGXBD3IxY43h+ov2
qrauh9LIyDWJw5OBU9e1ctvec6X86JHbMBpn75K0lKiqKkDtt1QVUWHvzRjswqCAey2SG364Ft5M
aC9mMbaTxoy8ooMVQL0/0UDua7eQs100NmTKdVlw6hzkRcJOq6c2ZCSrcmi07lg1mof78w1tJYhp
LNuuoYmfGQHCLkMbyLkV2tzkIu83DiV3JKa/ZFXt5gRrJOdjuDGIByAiuqfMYZqBJQFSehVEyOXG
tVyO01YSRLwtrLZLVOeXfyGJDd1Zd1FKyBog2OUCnda0BuH8oGQyDS4xahYtbgUu1qCumKokZCgJ
cTfTKaEJR0dEUpI9Hww0ig4v6+9vTUF3N6DTuEaukM9lcUNunPhd9MWGsPPXjhHnWWqM99SkL1gl
7PuFckMbONyNHkBc2S1E0d+NhJb1OW/pCsulYb6kiXyKI7j+bWFAAc+HfPcflLBqOIxIME3lZgfX
aGTmdDaNz9mmWeOmSO4ELrKNKmoOn6c0ODv2XZHulvqotUejv6BQWdWqubJw3usaompqHlWTPPZb
UmTcfaFsCQnWQKy0m7bY2q3XNQLP+vvUPDfd89Lo/Q9ZjQqLVpNBZaFfSgOXu5TtFUIl6POGjzE0
6HvMnqDiGvExxvBHEW+LHyhD8RzvENZsaXa/y84imK3JAGgmYJvCXkUabY6BkCWhNQ+yJpmDRpgH
Eac/Na1+Q7fp487i5EnU2zA6n5Vq+kUJV2guK8lNQ+OpqdqjCkiEHj7fhZ5sM7yiYdmDxrOMfMXk
8guF0p1sQp7ukodkF8ZOs5IFtKOj1yWAPeralSNz5CdBfeNSCfuIqTHu6NYpXxocF+DIUvwjLU2X
yZewaiN3HoIUV3tEThGkVMVmsik0JlgzuQh6rvihgqgd5eaSic7YmsdHiui2qP+bLFX132NrVdnQ
FFlhOKorpqL8e2xtUYvKIRld0NUuvYF213lafkntp7Sh3Bf6VDG84hdLqfjFtP7nP/7+XtiSfCk7
yGBqdPAnurd7LRRADqQiI9FBk7EeGYb2/K9fKqrbcuDa848lUPv/61Bxncf0X4eKE4LYf6Txx/+V
K778J//KFVfVfzJaMh3bVDXTsFSVfJzhb9P+5z8U859Eo5BUhoZY0xx7CU7+X7nizj9NBka/YeOy
qZIYsmRSR//5D936p4VCiPeDkEhHNSz7/yVVXNOVJZ3n/8AFL9EjmmxieTUMmwu++m+4YExl1tzX
VU/jm6FCHdSYkQNg7UliApIARk+s56bDL0yCEQ3hPFOXKQIkIwvdaOucNWXAvMNAGsVcmm/NTH+J
U+IPh65/qycR+6U5jy4qEqCAUkEjO2zac6OxV4xIbQqpQolS4OvLCKy+qPz5q7lXHH/ODXlvz9pG
xqHyoqTobHPhqH6ms8FXY2zvNDGXi86t3K0tAhDILB2OGWwRdBDDwZBw1FEpD3jg0TthpsOLNNLv
ysxOX7XqJG/hZN8s+TznghmXTrcdASYtNSrELtjnk/O3zUcMDUKkbqtcyWs0VyP8nFVsp9gGqm0m
h480KKgSkkfYxPwhGR1qFVFELULog3lLrJBie3g/8W/y1b6RtpT/ukGelcppbQfZKa7EkVEoA41w
in6byqtRUm4GFukpbf+ESfedydNPqJVfHFe+oP0d4F0tygS1UnlSyS7o8vyQRSOw+PJu9ZgcM9t+
cO7dq8baOVb3pbUEFU6LGTBrDX+qxxBbJMqD6UmdQsQr9C9XyfgWxPG1zhiKiRD1Z8iFoLWvOPQq
jCqov/jCMUZ2CwWSeSRWP0Xt/ZGUs4heWpFebZzgqj7duyJcD9WjlRZSShaQiVK+1BB+GRX8SaYF
8i5qvLxB6FsGqtgOFxXxpNI7la257XPqxZhBo4b3tIyjAl2Y/tcoFROAhrRX+uiWRpmzbqYxXgAq
oDxMSeHaQe3VmZPuph3sdUPVSZFfFCvgI4K8MDe1GDkTeK6DMGXktgJlQ4wcL+qclJtDkOONDj0k
xi/GPLUPLup/Zrx7llE/x6Fyy8IKcYTEsQ4g3+q5GGUqRo7JZqoYNDkCcboVizoEBgi5qKEDbLRH
KjDpI4e1gsQhdoyYtntzz0RBnoMBSY421VdAHNY+FJxuWYQ8NQTfjhfpjUYJbB7bB70JkxrlUajk
lUc4I2IuZMGOgFU91TSi6WkzXYwZ4YK3zpu+BRqG1R7Mg5JmYt0h+SYAgHsN0ZXM1CH40/F8txOL
tCVpirxOxllRtM7aLMd+FavmNagVX6nxMOOSRY6apvd8CqtNnKOLBVWEGQD7LZIrzIAh928j59wG
1GESQbFHcv43ssznhNRkphrRt12W4XZIwMRDlYFuRXbDrKA8qRGsaan+1lTcc6WB5yoQ+XIx5IWI
qJpPWjWuE71TXJMvgdywQHmcfmWY8GOZZUtMhKs/AmE4wQVim8VYdDRgMdDfHFcirph3B7VPhChx
Tr8ZB8ic/02HdGxiJdjDE1/IM0mDD5uUZ/Tkzsgl2fw7NZQOg/pRoJ2jL9KihBqzi4ygcAVEO1qX
qrXNQgTSbOWQoXKGfi3A0yWEM38bx446q1ORqGYG26nUbJUUM0uI1pOf47Oz5M7rknzYO6r1gVp1
9C3mPW4cL3mOCKpai5+nS6LrlFH4xtKMxa4RI8BGsEwpZmG3INsJCzFjjnWrZ5hzovSoqcWTAppx
1Uv9RZtHxgZaa29MC7drDNnJdlrz0KT6VneC9GRZJvZhIVynPgniZXggiDemaa/G6CXyqbglod9a
SccuoPLxg/QnKYRXVnDTQmdCrGfDq4Tz1Vw1doREiowsuwReUBfI33ieZyedGZtNDi64pGGI1i7w
SXKtJLYQ6Mz2GQh/gcDuGAXFOR3e5aExqBcpPVtnIG0A6LUSq7ucedAqiKi5KgAfzECji4D4tK1s
p4ezJnXkhXVo+2R5XxZpte/5ywQdFHeArRRmwMDl+E8iGkDJ8NRnBHoh8romdbYIgb60WT/mFWsy
ViNSh9LmJWoa3ukSwbKcF/1TQL/xqmII2M4yu7lGzp+gswgv4bWpay/RYRwBz/QAoTHESUsqyHhg
7jWdjRJemF0E67BLUO3PFd2aMg3WGjUzLmCHgQnnK8FJo6fZysAwdXElC7eu03MSDBoGFvUyNckR
yeyRkTWYSJ3RllnO9bmqCIbmVPVsInO9XhJ7wf+Og01oplWijcqTSyTbp0QfvlH15UmceUHKhEnh
T1+Flc2xG0YX5BJkw3ZIccJc3ViBtTPkwtoYo/JdTpPhyyinXSXjXSpmWBuyFbHx439aN12yYfh/
iYGXY/PANmz3TOwiaEjEi3dovGgwkVFOnpI9fkb8/ISNz6TI44WkJbzGyin7gxF/tVnn09UkzHa5
fk7MxBVVZujXwAGgnUc8eZFt9SqmaTD7SNabVRFHkGMIm1+1ZpWtolj/W0QWRX6rmy6rDlJ+/THP
2YwEPd7Az/oIaZGvrRwnQ0urNYAN4lZVv+k1SWZgjiOW0M/Sq1uA4GUvuUYdjszYArYSZEaw98Wh
Hl51bkjPs31nq3VWleDvyrAfUIawVnXTAJcpIymbCdj2FF5f2rXxqomHdBMVbAcwRT01AweMqIl+
fj5ZrhMMsyflRLOklGYe1gSkHO38A+f1BPWdg3bJgiEk0GjZhMC8uCOKhxV0C9NPzYZuVa1AwFjS
GuiXIjwmUYk0Uy6v6cBoTaFFH5IR6+WtvbdldKGjrLzUSfMdq0GDSQ8r9tJB67OgPuOzegnMBAJI
jeWZfMbSNU0vI/BGSZzvbrRLryDoibcn/mwz+Z3BO8p5QElP8Sz2ESmJaQNjRG6qrw4Cu2vVeP2L
dvgEkktcwCQSMg/Jf5DHb1kYzrZTlIm+sMGr2/Y1FCKLUXEU4FSuIItkue1mY8oCovdUNyE7uZpv
5xRRqG6XNF87gPtIk2LcSRqe5hBpDnp0JGhKuxAwikMUGpfKgOg485pIJLRwW7deM2eqd3BmyO6E
70ruovEygQOXlO4JOuhHKvGhPiYnT/hoJ2/mStrHKnlGSvuOgPG77+mGBhap533IFhHHJS4UDAN5
nHyqMeAHsrijtVpIKNEUFvWMAtkzhqbzW8i7UM8W+i5xUytBij3Kzi94A8mKM+CAkuqHTrWfxtJ5
NvX7GDYg6XPk/XEzo1IWDUfatKAXxYZMXww4zodaol1XHa0kUPcZkmjiAibKHGNxI6d+E2IG0GIZ
IZn1rJtUejbcaZbfOzsQepfoETAIQ1KpaO+j/Ypcm4/2QpmbyPpKjd5F99Lqp2j6qvKTYVzK7Okz
0T+T7MOO3gbkIvghNbaNONkwqyw4kVrSh42Ei7oARAIit55XifpVhQ+8Gi5iziH7FupuUC5o93PH
1fK1gs6hT/UVKmoYYCz049gNBzlbLM85fwCKfiLQx9p6miNCLzQaMiFxMcijEc+iDyTbQDtlWX3G
+7K1BmMXpbjTnTeiwSm1zonpL8EX6QDSNmpZ2bmL2IMnz8QMLFR4aHDzEDPqywQ4GyDUWtFhVfho
0RFTm3hIbPwYdJGM+NBU3sn/QV9phZ9Jx8alvEtYZpzm2QGjpCLMK8tPWz4JxL9CuYjroFXU9uNT
R7O6Fxd5wtpilp4eTOu2gqSV34seOS5NwYzrCfLfWX7tMcbXyCtNKbrypNbtkHhFmJ66jIZI2rrr
2dnWIB/QoCfdLkk5mZfjgY5ZfrdwqimKjsv5jdE7RmAIdPlaVD8MMSnX1Wvs4Kgzax9e6tbioKe8
yVAy8IcdSHDflkayzxp1V7TzjsbOuqXIi8gXtlseDGiVBPIMtv6Y7oo23cSVEWf7pP+g5RNYIjov
+aqYs6iQ24YNGqWwO/bojiI/wFARengJTHK2LOgdfgtcyvBmTOcB+sCBnekeOL4CKY2IeeUI5KJ2
VvzK0XXUIR++M+OIryR2UKr8pg/sY3LQ0Qc0flmVbnK0n4s3FQ4ZvmLJd4JLqKDf3hIfgWB2U84+
WRC99KHUkNrPkHtsdY9SQ6C63w0m5qp+VSY7tGmoDWx0MpK16xG4lQ9cU6SVYz/l5IQmtVn0ZAH1
mzxey+gyTCdtHlax9VImeyhfgs9JL/ZE39SKFxZ8+LgnThQEjckw+RCbB9AH+QcvS722+7tRvbC1
4jOMsnWQb0S61eptFXm0QDnfn4N0n5EbT6kYttxk8UC4RYpvi5secWBre77I2X6JrWu8EO89xzSG
EPENisPS/yZY/zECtD6PrFpoVxfCk6QOQccuvlI/trkLskQl4nRGM0c22BWjKOw/QiI5OY4MDT/U
vU23+pY99RdGaPUfNtbYWBF50bYI6wi3XrFJhBNu6YMZQpTZojIKrTVePgc7LNOXckUPjZ0XUCjb
dWT6AbxpPi1Pf0b0P4h21QH0HP3ROVli20SuZW3MBBrmAfpsQY1rrKcEkKc/pXsj2MPT5Jz2FnGN
spcxVurcXwRcXfE1lN/JH9iOi8vMw4/YP0G/10EcuFrxwhrBQrGFCmjoPia7DNIYXf3hkDs3QFIu
f1mIOyBVCZ0nRuszVdBweVP5XXFis3fYz3F205Y844Jh5rqelu9qbt4y2ve5uuetS9ujTqhuMG/T
7AbaiSxVXsT2if4ptL7uHSl9KrgbrXn/WKJR+8Z7hgU+T3bjOhiZ9Hl6fgiKpyUzcNLXEt9NcRiA
5Nt46zBLuzG+lvGWnxn80nud0htTsSZ4agDmGIcOSBTR7JNP+zIvcK56zsX4gj+fmit7j7nNoMAR
K2PNnbaVkKIymPItxTPJzdDwDvArG/yfMPBlbGMGTU23/AgYKSg4B/xS3tntVfpKmVPkQJVo6rrI
22vhaSR2nMMHpNv6y3H2RF4lvGCWhy4JGgXZPU0AcgveipvZ21HaT7YLgcbsPljnGiCfETbRXsOH
FELV2FrQsOKdCVwBPyI0zfkUkyxvX/p0HS8hQ27x1eZX29hjx1OjS60cJ3g1xVONfs1Zcf0W1D1v
tE7iH/aO8sF8lPQDmcJV4SLjh8lODB7foKa6EggczcMvCtm9iXdhczQLAhW86WNSN8QMZyCHIGAo
bO5j82w4mxS3TUiKtUyC6JoiwzH8LnbLMz8az9Zs1pLhQ1gR5noYqUuOZnccyk1ZHcxxQQttEumu
ORuaahSufb1vY192/Ml4jkmMTNdw2FvtKefHDr282EOGGeV1/sGDS6tDpa4wceGiTq/hiEePvJN1
0W/mZhtQHs1r5Nys/lC64bKGl3ee0DL3qLsBHMJEyz2r2eKps8HKqaBe9rMD5PwB4JTlbtJaV052
v003JQlZJeK7lZ0cBumqsFdH8ZX3RyQkQEpPGeqycbw52kNVX2wyTuLJj0J71zyIlJBU0F5HXd3I
nAfRpin8DNwlZEb0PkTMzSv6EKns0uZJnD1MxfqPbJ7Td4FZYnqkmV9S/8Gl3GjsKOAbZfhEt1ys
A4KPOVYmf8a2g8hESD4PxHotSxfta2Oyl+Gk9BAqGlutOfBP2c2KLhCMzWJNZ63hjImxtSrrvHRx
MxCbDD6QRJKo9BZPKWefvmVpTAQrLqhxVh5NI5foCfa14V39MSmesH20Xtmf8vYSXRzFrWlqUfK6
yEZYUlQSlexxTzC42Vrr3PkmJjhLbnXiOiViU5d2UoqPQlu1r6lFhasxn6AE3CLyWfjeJ/hMzOHl
2ceoyM8uSReAE1RFjbLj5J6atWJ+L9wDRNvNmo83Hz3FXq05daPnJHqqZUZjm1zbENMLq2rDxjtl
u/aJGYlNDulKN89L2FHqasLPfSjAhbOBLFBKrwLoZHDBDmaNh1naR0Sx6z8ks3baPs+2wGcdhVir
Z6jXpfJMhU6x61XhV6xvWGYLu1EqLjzoIPea4MbZQ1g2NG8awdzB6d1EnhN5JBzI8lYuEcVvJY4/
C0ApBIEPQUhQtkM4Dqa9eU2Yp8/8e0LoYBxe0leyKT0Sn4ky68gN3TkatOvzcq0055OB3KbdUAf0
44EfW5JOsrJDkVNPbJ8bLblPbN7EUXNL+mIpVv2wKlFE5WCdziR9apU/vpr2QReu8sJnMdY7lAhW
clemNRY8wBn8QERlhv1niU2J1QVACelrumW31hwMxi8kYwX0t+o1W64a+JzYnN5Df8fFxRRWzyk3
17205kfq6vWI44e9iL+i9mqdFeBHDHoDNlKEZC4NlIVWtWmxYVY4eglMOOG/bGjk6HfMI5+0/LC5
MU3MvjhzZQdaG3U9Ilw3Y3ei/4XV6Ji90IVhd2LdcNCyQqgQFOVLM6E6DedwOlXqlSp2hQWSvF+D
/0cvoss2hbFVkvXYkc+7+6xtLptuf4mw5gpaf0zKaedfspKB/sW0jxVDvXc5vOH6b4isEHe9WisN
QcAvbXqZtbtqnEPaDWxedE7xOO9t80A7hnLtSxGn0dqazpnyitoE2x0HtDlsWThxf6k4B/5iQbPF
X5UdVdl1J5ID3ilP0BYqvat3Rx5vgPvtUBvHZEaFtA21U8HlUd3p0hlVf01TszqUOhnJus+tEh/r
GB4zxD58ypmfKDdMNDQ2gbfxjhjTa79gkfaT5OfmegzoSnMf49bmknrMJ2o525FrJFEuvyXUEt7F
hgdBaKV4Oh24bT6DlHkHKFXwZZwni6/T4+SMPxIGguDPEFYqD8PBdgGkwOU9Rvy+iE85+PddscnT
LQqd+KEjENa5XLBL+1bzRmXLV/HN5FdOaLDpypLphOyRoQYoWJpZy/OulBXDXq7xw1l9gD0ej72X
Dh6vW/1F0Tkq04+ISWeJc/2zYM0Myp7S0aFtltETnxv5Imt1B5tgjbNARolBw2lYG3ADfysSu7nG
HxNZfy3P7hrsuite2Ljwhkf0xh+G8xEpdr8yP6zKoxIkLZbkpukuP2g87+3yQI+OMzEJLuJsfZFc
ml+D2B3pfhrkRHiZN92xwcNjmc6UjFwyyg1a5uUAGautWR4kfMijNXITvCJmQegBsximbdhnALnD
FfGMXk7ena2XO4bv0LqbHVQVa4kRwGqa1epulGyfTywy3KZznjX6XYUCF39qslORVWz3T2rS7MI8
gO7ZQ4lZ+sLNvKtIUZck/b6YgrET4VhZJbh/TsitqjdtuAXzLiUypNg4un8dx7Xynb0VzirHNnWS
Qx7mpOzndE3xVAAKp6rF1Ipdna+QfAp8ruEoZfq3JL4mfwLIX9ToVMIUs8XyZkqI8Dqsj27kGdCa
cGzvQAisOtYi1spS3WmNZxMZ4rDXuIXmkcc61sjjTs5ttpdvyQ78TPWm6mkIdRIKGLNDGUj6m9W/
lvQbjZnIFvUHFsdG1RfZ++iJ7o5mbw0d4MsZEYDIbHrnGDzYwDAfGeIqAoZV+YN+safrHG8iKXie
mz9AdkP5lPBGocUJLhKNlJ6mH0muxY+N3bWieyVaaV+S4UCCLyQSnMMGs4wwy3eejEepw57VSP1R
2PUZdQeisWwVwmslUFbYfjf+SWQks6vStSbls3POqEpfxNwfGIfCT6SMvMC7ERQaJpladJ415Vnu
o2fUxRj7Y+8Wn1Eyua2d7kkSfRnBXVjYJgzwLTFytrLfdVNyDEVyUWobi0qHKau+AtMSXYIXhNkV
xu8+yFe0NoD6UguQi3EOERPyfMYrsDJrNzrEAVokXkFkahAKAodJfEFFaWDroDhAIayNE0hctfsJ
lIZIvvEKgqkFWBpc4zx/TCqdMMOQ3pzoT5sFBUUOQUNySLFN2V2bzBeYdrQIFmQWU1F0C/7O2I+t
uVNhnp1DKT9VM0oyoVPRoPGUyK9Uqw2w8x+1gn3vVNKH+e2w1xKv1eKEi7k2Ibu04vG7Aizb1x0y
yQatanRvJxLMF5uwW0zvoc6hnqI8TjREa2w8ZRey44j3DDE01jWHKlatdoL+JW3+pfwx80M5ruD/
3xPcn9sZyxjvfQ/GQcp8GnzGYTZpVWoTRPJyqpjxxH97Az8yRJN7ahLaoSURZwlsBF3Nb3g2n0Lp
p07E3UrcKsKLXXWntnsztPyp60Z3KmfNVelM4g5SNx1mDKVslDOYWDTprDMcgxIyUKtBnZXAigyZ
tkKT2le5SXMxUBgvm9A3dGJBuYqyzYuSIipFQW30ZuYvWqseb7XVx6CqgLTBI6IWdjit7bHYqunX
APzPM/kkGJJ1P1H5HS2hV02EKlUrFj2nTXukSe8ZpgkUgSUCz2EJAUi3s7D+poSDuxMRX22XhcxL
8d8O5Nn0YBHwtxHQXGbRgtm070lFBxVhIkZzSiTdooJVnBpzHjZV/PRy7Vwt/BIMEUChmvmu1y2T
qit6daIGOB3DI+6J08RNC0dFmvf7Tk1elYWiMUkyjKC8QhhqMjZQcy1hgiO/GA3gB60zdKZL9Xl2
/lSa8ZW38ohyjRuZT/TQEakaEa8M5lZORQsUCwRpd9q7QpRmVgD2gbFVM7Sp3lEkcoQ4oDyIhGB5
qd1WVP2zpqPl6QKdZi5DV8nQ/Gip1zT1E0sjRhkdWvxEfZcq4P2QT5DvQj8byfLMIABaZU+vGhjt
GpvYQ9HKewzgbbB1gsUmawQ2QDpJGGEQmgIarKVDt69sHjaKLbcsOTFollZtHu2F2XCeS7zOg/0Y
bG4LTs0yE53xZ7CjXaDJn3JMNYGOSVSltEvbgWuQMXOCdsW6yKTZi+xEhs2h3MMnU4JNW4zQE5We
mYFKxzZKVI7HRD7YBqJsIAAVuLPxxUhx24Cz+87qjCxmkl4T21JBOViTF1r5N+r4Ym2NMJzUJlr3
5CGswUBQE3T0CApbgjqetWSc1jb1ImjlUnmzbMOG/x6g/7T8qR2Pedeq5GIBrRsGQjeWn90C9EPI
p4+/grMYom5rc8ylff6wOryl2NZDh8OewFNE+knsda3w1MhSz4E9/XSC27sD62EE003lRsqpY+EM
D/mwUHtzYCBOYEMxIQy7yBDfG+mulumWTe7HjOsdgZVc7EoBc9lhZ1d6bmDgvJg2JJtmCl/GmjK5
Ti56rvYMy82dwujc1xuCxR18Z9BKqnU29E92Nl3GniZTatHo5eCOMwuf7bMSZw/E85csc6JNQO4f
8Rh8S309+pqT7CAK5IdWmT6nJN4MBrkTmFDORh/SSpnSs9WMP7rFydHqqLi75mrMyaG2ALdOSkyi
hpS/mTGNAkb6QFgererrMSqJdKTUrzAHQqQFkpoOtJpYhSuzz0iDVOkWWxbYEqj9GWaGKFr6QFZ8
0JcpZj5Nr4EuPUkifwuSscFAFxEWWFJZO6cykAPqMcA4/cgrZNZqTNc8PhZ2Sn8HN3abgtXqa0TM
ZOcRC1OvSLJL18w81xgEqH2M6M2wll1bQegnVwTdTuUG3z92/vQmaRPq55jGLmYxVrths6vCvk4E
Z6BqDpc5MGnHDsVjbo1qH07FoylL2oK0aTq9XCdwgjXdDP1hiV21FPls4y2nZwtgXi/pvBuJL4uZ
azPsOC+O1JvkSO8txavKrTugJABFv0+FDW8x1R9l3V4GTfkTtd2HQWoKMAuoVNRD+WL2MVzN1pNj
JTOp1V5rgw5wjSRPEmCg7BFIW1780SzEexVpHF1KU3Khwg1J81RD5KhTQYZDVd2j1Pj+sOXiXakn
plTKn4IQd67mDsdslb6OhHS7BXzHxZKz0inUspD2lJxy2TZLgRu6N7Ykekya4ynkjFMsvfzisIa4
feMImX1JKz/z3rmHKgygrj5FLe4TuQTzCD+KJSMzbdYNBLCk1O4U27RRT1o87L44lloMHHN671SL
dG2NJq4BGqsbckTXdn7pZsnTSiXdjabzWWAE3zK8LfHHkfWFMjwYWnbunjt0cmMO+TxM4ZeVhkSi
kHblCZXG7gA0eW4tCAza/AVwl/SzsvbyKOt2EBUe2HWUnYJDHxxMIYHrH8+YC2s37y+ESyZeGnGS
hjNnwGQbR8eovsYBs1+J8EkV9LHysD9bedNtCpaPjnlxBwiCrmktnpSiJagPNarKX2poqrQB+k83
qUOLzLQvhG4PAUrZxtyT8tru4ScYKCKsEbBgBKU9j2xkmKhdWF+T/gRuU+Ymb74T+vPca9qmravX
MJz/IqlQGbAwsEBXZWekRuAId4VWo8JlzGMqKH+ylqmHyG6oZ2iRpAiaiIX8yEdACfhHaetN69oo
ZayIXDcYuh8z2foeDPSkFT+JcHuLcSDo/tQzFZynrTVUSzJRAqqeLAnTHl/IyUV9UKmfQ4TH0+qK
D4G4CGgSjepmGnx7brgyNfRywcIwQmd3GwNSmKti6hmfFI/MkrUtEOcXXfThepTKM1wfzknxJWPy
9znmIW3Y+qte64cogYc/KqDSWqXtDnmOGYsjbWvAC1xhuiRgGsngUq8xtyEeJMGd5gbwGIQU3Dv7
gNz7Jwiz60wqk1XbiE6sSHXHtsK70RwUi+DldMY0qNTtTO6KtdHpNGcMXjQjfM+K79x082zMd6G4
RxAWdpKAqKJicd100sNK6VnKajFz1HJsg3clkVQ17U2ac34lzSbpaP2FI1aZrCDdAQZzOYCUwCkF
5mgCGpB96p0JmDgutmGMg0FWGk+VtQ+be68qKaTbzqxdLV10UqE9MEIZFpQH7rDozYG0tCrH8LvS
FB5+qBHtHC7cd5p9ksSlhshkeGxzSrWkESMW2N2T5YQghMWbPkE/ZzDKzVIPXu3KPIsW6I2MI3Hl
3O2Cdmvdtp/Gs9N13GTi5jFHBkb36WLjZMsStfTnEQKKifUlmbeaYfBGju2fVC/4LgKCFxPGf41Q
gBobwp8q+k1afe/H5liXxZ+UOJDBjI5Ik76FRFJtQLMf3nJBN1bodEpCgPgtiG2yrehMh+JNs6km
51RtCSN5q4wePQ9DU0H7Fv1ZRRsusHyj5+iWknA9xVgBQ+CPKKGEibXUdRqWXgIzBxWidiqLrnA1
mVaB0Sesd0kF3fNnmN+UpK98sncvbJKPqDgQ0f0cTgSqhosEG9c0YCgIU8JYjvhSztZSmro5ekq3
jU3Z7alc0wKftBo6tDjn+WWux2NKUK2nVFyek1h/H02IlLHaMaStDkVZMVzXFLJU0mkjd9oN1tgm
BzgDeIZefxeL2zQ2d7z4/4O889iOW9m27K/UBxTuCLgA0E2HNHSiESl1MCiJgvcmAHx9zdStuo8n
i5kcT93X1TkEEiYCEXuvNdceGgZyCYtmUW60G2udmWAL3aIUa0urnt0R9A/SKl4IckV06JZBKOSu
cvuVLWiuNLV7qOssoNGC8rukGIQT3loqxWbCi7dgZU3f1IvVkCQJYaUe3yqAHLlGG8Y2p/2g9c2V
qzJ8ug5Q29mS21xHINPxZVjhy//ZkW3jIwMu6Dt5dGmw8QGDGtiWHTkfmjO/4ccs9oGDn64wwJk0
2es8VN7KVPWakPudkIO9ETq8H0DvDdo87nXdBJpvRXZzmEat3cxNcNUPEdZASS5Fh9uEMkTUH0CU
hSX7M0j3Yqx3qXCcAymz91Y572ytrdbE4C1xShVbqbLjPvyaQGoqrOHwivCwWqJhHbdRDy/KVFq3
bGVZgbCh+aDAHIckaGgoDO6sPimuFVU618tv0li0e6+IEWSBIqzs0vaJsb7Saiw9dU+rzZU/iy4O
96T1qG0yuQddZxcS2R7JcVPAkmCeH7xceZsxZMFNZhrdExOuXD6228GEZhuOVrcvewpthpVm95HH
XiuJYrFHktZnT2HV46AfE7Z29pwBrxjWQ5kAuKCUUarKupfWpLbIjlNIhmSzOoV2bYaTtyEkMMGt
w/7HxhGwcYW9JTj8WHtBNgW9NENObKxJW70NTDr8NMJ9J1XTbXV8v2umpabEVMN8Xa/bgaWiCCBq
64bp/zlFATJug6OErHXyajY4yDR8bZRfEfYT8pZuWtyXmIH176oy0puqrX93wXiPQPOIKOKzlNj5
sNHhS7PmxdU5YTVa6nWGPfA4WRkSPqnFX9LRQU0mmvUg2mk35eM+ncTR/90QwDzXB9lD1Okne0li
XA8+k7ThLHNATAzuK15LaItjAniqQguownZZYhvEWu10fJnVcOUYwzaUBfsTLaciSFIFymxYIwLE
vDmkr25O+TbV83ANfQHWVLTUhCKIsQxuQnumFQlIc2OUxFAPGVIoHEVXTh7tsEtnMP7YjxH7pcEd
NhGy1t+1EeHDBIMEfSJQvtwI9G2uCI1TkVinLRyluPXGjV2Bi9cmFwFvRo5EMdJGk7HlPNqUD3IH
45Zjda9tD6FXAcbqNfkqTcoRhWG9msgR8gbNWCtjRbge+ZBV2HTcosIf9NQ6DEdoc2P29K8pL2X5
RBcZlrPpUOIdOMI2a3NsGbPLv8Xm4zSK4SHGTo1On1VrhuSFcfzbmeiet85vA0X61uqAmaiE0Nnu
h9S8Zyx59K0M92h3Mx+H2vwJF32TqsKvLOEc7DHcM0dayKrjPTcRfUFduovaVY9NAS0eAdZtj0iA
dG/0JJ16aeqpWBtODHqQhGki5rjtrFXQGsEBbLDMBSmks5F2nmXOvyUe+HXUjSn1RhZOZV/+jgK2
iBOT3iZsd1asPVstVOoGJeE6HOHrdPze2rHyZWCg/x+8fts1KtzF1d5k7Y/Lv9zDJpgpFlAQi0cq
DQVEtYpmXqbCehuzdI/wZC9zfnAAeO42sdAnOU7zs434b2RmUudISD8DkomfPemPGxlRrHCvbRyo
kKmgBBK2xt7TqDSHSvN8LXCIv7abxWweHAs0qJfnI+hsOiTJCJA90MkTM1psWM5Ml9eA3U0YKP0q
wsZnutbSK4dbNxxpodBYbSxeLQ/ufVGQwzvZ2XMbZFuSEpMjQzwDy7nKNDoEYDvvyF4ziRywnyW1
CpZaUJamlLQmvtySvljQtcE2lq+2ON60surxfwZXwGzeZIynrl2rOk/5+ROblaC99VQw3Wa4D9tN
IHLfcqibThnZFpLiIcIVMiJL1mkU+13EL0HaX2V1DWTZvAcfwkpRwUeutWoXAtTYWJrD24f0LC3Q
dOPq23WU9hzag7Pb11u7xpteC4Kp4MIYizlwDQR/Hjrjdt7gPEaDovCrClXU666ea9qGoMbkOO+L
8K1vw/wrHzNCGEbiKgt51B6KgqiX+MrISnubRfQjnYJdaSJ5Zx31ZdDHxwLP6xfPHb5waFTCOMhp
4LXPfPfDx54qeeCwyehXhYcnFb8AnuOMZmU20ht1oyOHhPfgIAQ+JdyGDVLfeAeQq3gYyw02hOLO
qWCwAZZYaE7/4jVZSnM9xDJo0cXDZz4swNQ+q4h6eYrIkW1cZa3mpGvWiaJeEDQWCv8KCRzGAdaG
BiIfzcUGGVJOR0ICewJEhkTRRa4gUWq0dYeKlA/TemI6mAD3stUQ5ro2WExi7EVJoPt23krkInwl
gpiFg93wYsRxvxocBdMgtEieFfdVzUa9i8eDBgoX2Tji1mxsNzE/JcMutAXtAWF9mpk88/sGOgLl
R8Sr9jQ+Q6+dfFoHgpgIIa+tiBsWw5HwJcDUK8AiBDDm2D00xMBZPre7zKWrEMEeRosaBP+2q/2P
9npJDFLnvV7Xr9kr4rp/er2Of/L2+sfRpXv/MhzdpIBk2e6/HV3/9np5GLosIR1WXXxvHN11/+P1
cv5lOrqtC2G4runpuo517P+6vcS/XNs2dM+TghwV/tg2/jt2L2xj77xemqFbbMaBNAv+/efrfVyE
LS60/50XeZx7pg13uTa/zBWIHD3/6nn27t2tuPu3aex/4QW+K+Oi4y//aSX7z+FN75+Hbyu3mwuI
PD7Gb2gauMhMsde9R8G2yAvy/eWzYIr76CJMbuD7iyC6JIIpOHT+TAaJdFDSZN7d5UMfD/FfXrj/
uoDjhb27P2kHgEUprEOt8Qhecd2mbxn1zQqphHMjqPldPs2Zx2DKf57GwSLcRhJfruQewadbR8g0
J7RZlw9/PMxHV3E87bur8KKazorJ4YMaImKSQfq89lRH/YfX+T+v/AfP+dzvPz6Z9yfA22dZedn5
3oxPCd0UOx1O0q8uH/7c7z96Y98dfoqswHE7pkSP7eimrZjMdMs9yrBQwzlOqm0vn8c49yadWB6H
2bGMymuA+i0j0iVWGol+v9iOryk0LIBYL4DfXAVI2hcV4Gxj4W4o8S5Yb63kJ4/q3J3U/3mp4H8t
I27a1q8j6zkhJMEBjOd4o3/5Cs/dyZPxHnlxEel8ZfDY0wsfkvD26PVZtaP+0qf9J4PmzEmMk1Ef
qT6bwK+2vvAGSJxEm88QTY2vbpD+3WUYJyO+DaNQDUPf+gNbgKlGaSaxk+EgybXwswdxvCUfDJqj
Off9S6flrjkWJbeq6jR4ac0Uhls6Am4JfdMJWOboxu80SqxbiuvJtq3nbEUOAwgDXc17SL5pvygg
G7/01Ke/hXoPYHVG++ZVudgnbQ4oL40J5JvU5D14Ha1HbZTJk2hLsrSxpmc2MMtR94bdbCLVhIuJ
4LROMz8OCZyIW5dt2YAPYte3cD/nGS2Ka5Nfic8R1ZWGZGUmx/wLRq/hNjQJCA/VOMLWIN5zoVzs
OlS8DedRs7XyyqS7eQ3gmp5BHUmUfDUwkTq3iq9/9dYZxxfl3fgVQwrSmkaF3wHYi8a3sXsDIJSx
UP674x8H07vjlxmEWVxard8EPzQ794vgJhLVMic0/vIJzswLf+aLdydocz1vzID3rfLcexkX132S
fPKenRssJ3NbDVW9INOw9Q36A6nrLjv1lGCWqdvD3/32kzmtN8kucgxokj1Y0qXe0utJp/zm8sGP
Q/qjQXIyXc1Vj8uVdDXfBIbixdFbVMzXWDXeUg30SNs+oXrwLa96uny64wP96HQn01crZ9cbBz4E
c2/iiyBNUd/iEPq7z4x+Om/NhVv0ESOesvDaAefOV42Q8wCVSv7J0z7zIuknE9cIIGwmw5mpsQ5q
iu8BHGMC3D551Prxtn9wf/5Y+t+9p4aGRCLDR0/E5Ex2QAHYmlUnSbkObTfVo5c9RrHvJa7tgz40
pm/FrXNvebX85At65gHpJyM9nWRD4QgqbkRcCuFB2xpBzFx6f7fO0I+nfXd9ca+IHaJ0ipOb6KO5
fG6i4KeIxPXl1+vc0zn++7vDAxgsLIfccz8k1WJAgNe72SczyPGr8dGTORnmrkNFtcP75VskMNL2
cglJtryl0bYrOjKfzIPnfv/JUM/bsUFdwlxCc3yRyqsm+eTGnJmk/rxv725MkIu0z44HloVx6NJv
+Tj6YaItJvOT9+bc7TkZ2ESXwyU189bXZv2qsLtdOYT346x977MC24/zyQA5c4PEyQiXQp/tqOb1
JPIZ8FvYPEalKj+5+2fefXEytvVQ42vtpK2ftvJazFQjmo5dT118MneceQjiZEGShTX8w4l7VIc1
Jdgeen2UHGm7t6pJHy6PgHPXcDJ+szLJemIJWj8of9QYdmZUeJH5yQ06dwGno9cEr1oKPhZE3hIv
avhgHO4m1kkeedqXf/+5B3wygquBUl3bM8xY0EgxLMl7++Tun7szJwN4chOjdnI+DkacLi39wLNe
9GiM/u53n4xcyxKZ6UpuTTMh6HY7TBqt/HX52H+ALR/MPeLkI43zuvEsnZ/eqZQARmGjBRvgaEEJ
sKF7jQaiyTbLfgAIT7dQd0mGSWjGaJ7wSBGYhwdX18UrKo/w0CUtiVNDKLGbEcJCcGfuh4E+gMsL
jauWeDcSfvHbX/7l516Yk1kBZ3/aSZvpvi1gT+SU5wRAyImIH6Pr/mpqE97JlNA3qjGgtHV+MT3T
Eoh0yKWQCDFJf/LifHwRwjuZFlID8Y7jqo7qLmKhBrlzs4I5tnZJvb58mz5+NYV3MjGQ44w2xuQS
AhW7L1CB9T1gXu9+rIvw9+VTfDyuhHe8uHcfgLE3hA6qD3BYNMwwN6zaeyUGJF9dPvy5e3S8sneH
LzwXKBueVl85hwGZZt23y4oCRZGkm8tnOHcBx39/d4ZWgqMl6rvzHaN9gO+wSsTwyaHP/fiTmaFJ
pjKNZopcUkPnmN/IADgNwoIY6szlH3/uAZ/ODr2uQoNMY584Ong9wYovC/y0+JO7//HHV3gn8wM9
8kINRdz5dfNDV/T7u28muQNZ8ILi+u+u4GQkt5kFg6aqqKONYiV70nuS8m626ofLhz+Opf9/hhPu
ySCm+TKYbZcTw0Ir9jnIU30bNKn3VdQFdv0OJUQnAv0qpL3zyYfmzEM/Fm3fv0+JMcTwiwJW2mH0
g7wu9HkBEog0FASS6p99Mc88GfdkZOt9ZE6eI1u/aPRFTDPVpmmJKCCxxyXJSJdv3pmh4R4v8d3Q
CLzQnSfDY12BUg8RR/Hda9ApXz74uft0MrLhoGd53XGfYizUAD5pg4399zlsPhka545/Mq7H0jQt
O+P45AWi1LMK3wB1CdB0V+tqe/kazj2FkwFes2+yguL4FLoXg8/zlBD1KO7a+XdhhJ9cx7mHcDLE
EWwEXSU4B0X4CqZR/yMC+Hn595+ZPtyT8W3OSkOry7GT8jbCDBZi6/HEy+WDn7s5JyM7KgCJkyzD
yIbHW6GSV/pXF85jbGPLNJ/+6iTOyfg+pjVIBWbbtx34UAWJkPn8g5QjCMZD8apmcqYun+jMrYKh
94+xEJmEfZWZ0fqTClakMEKpIYQL5Njlw595ys7JeHa6YsR4RbslKW3YuGpXGsEnL+m5X34yiimH
RlPZUW0hP3qhT0Te2c26yq3V5V9+prRAv+mfd0YbPCQJQrA3TrvkZUC4sUqyxqEDXhsPVpgBu5qJ
nI3GxLsjXqPd5wmPxxRB/ckIOT7rD+Z452SkQ/Hw8BTxaPBSWa+o5FPM4vTGyxUm7kx9cpZzT+hk
rBPdUWlNwkrEckp3b/SDt+oDZXxyF889pJNRbhNOlGkRz39UxSFP5O+00B5qp7+//JDO/fiTge7B
hZLdNFPdD+GCsGlf1dUkP/ntZwa6czLQ41zZsK0pjriJvpnMF74bizJi82agLEGdf/kSzszn8mSk
64qo4KkihbFrSN2TbKXXGTFB2w7l2a86HLRPrubYQv3odZInI31WgPqSOa79yK53pQXRXJu23iQO
U6htkpG8ojh7dqDW5HR7gBdDjm9evPrp8mWaZx7VsVH8/qObknI4GylqCnxkkCtKI03MhWiGCPc9
VhnAWSSoLIhTtq9Nq/KgrhhYIWoSZw+uJdyXzLXTb6nQUO9OpBrmbmfc9RFJb0Q75+tJiG7Pq8xW
Mgd4NqYhhA1r+D5YZr1LENL+npJGQymdECEGj3H8Co/KXAxyEJtBhfJraNhq6Spv/lqhHUf4nuNx
v3zpxxv8wTiWJxNVgXh/jqKx9mkM8wvKhuShaR+U47aY0rtZjddVVP7d5k6eTFqVnWv1lISNH8e4
BA2p/dYN4oUd/XfXht8vX8+ZcSGPT/j98sno5gncS+OPdqzwCDEbWUDQF/BQt5kmaA/qWB8vn+uE
zfr/+tFCnkxPHu+N5WI58DXAQ6BCAygYDniXUGB6Zm9vhGBDeHQ5Ku0RUXREHKLCo2+FeGsze9Pa
aH2t9pNBdGY6k8Y/L92kL1tUMQq10G1wAZkdzgkNsIUySFn8yys+mdP6xIkisOGYpfNOW8djhinV
M/DqEqR4144qxrhOhmLbaNYqSYBF2S5RkQOauzV0MSBHqrD9NMtw01uu8WyQUrDylHT8T37fuXnk
ZFqMrKYy8wRwRzwn0m+JMvoVjKr5KmUwEhMbJdtSkAYcK6LPCa9Lml02mokvSxslO0MdsGxiJp/c
rTOzp30ye85W44a2bJQP6W4R4I82HUGxClud8frJ9R6f7QfD1z6ZN2OBwLOamwz3YabksrKwoJBz
FwY/if2Tt5rXaia6c6H/0rgz7Cd1FFWeCVdtKwTqe31om082LmdGnn0yh0ai0dpicHWaDeXtpPRt
kRQ7VUVXMofpwJR3+ZLPneZkwgKCG0hZzai4sPhQu8Rym2hddavczoF+KYQA3Ygb7O/OdjJl5UZF
nGsiDD9B73yNuCy6GUZVXSEnt6+cwsFvqSln/KR/d5ykPnqax39/N3nZ3lSi23ANf2RptxVO/s2N
QdlfvhT93NFPZqsm64JKE4npD+iltxGSgG2PYxkBZW3qJDyKEDVlWTzgWIn9EV7pPtL6ksUR5C7M
0MHaqALgX3MB4O3yTzrz8UE09Y/r7eZuLGC5osbmB3jhlSA2PkBzJ7HUELfyQlPu7050Mm2ZrShC
5ZH7Z87JjSwfzBkcHuYEOeDto7K6IkV6eflU597PkxnI1qfC9LoQ9EtabGLHXuclmEb2LQBeb8by
7wabdTK1YFVqCGYjrT2IkAUXFnHYYpYllovkmxn1P5TeBZ8MgTOvjXUyxZjGbDdZC0XIqmBtwFrC
EeQam8t369zBTyaNLqa0jT3V8M0aBgPRYMnBowf/l3fpZK6IXL3t4DSCToXKuMHoRZBV6zU7WQfe
l2GsnSeTRJPny5dy5sFbJ1MFBScC6eIJ8K9uABFE9e5hNp3M+In4gGFrFXYDhacH3nX5fGfkUeJI
pX8/W2STjlG6qJRvhRDIjeoeN85Cmo/UeHbYXTHRFLcmQn+najekcq6rwVrOcb8xnPA3gwHgFonD
ZF7NtbmOxRH+QuYS7ZQ+BzWmMvJN0k+mHvP48n8wsVknU0/mWlGeCHvwLZf7ABq3qgkYLS0Cwbog
xEKilQekBDA5kRk7s688k81rUSMjqrXhpbS6X11sku2eV7G+MCUy5S7ICWDKG5ZZLKcAb6gY9BZL
H2jgHvgTSgbrQJO53wVGclV7VQ3rfAweVDTbt2aVkHEDSR+Q9+WnoZ+7xJO5TLUkiUZBy5eYlMZN
kBoTS1wvUWAo8iPumJgq99ruLfUg3LIYsNdnxk+7sebPytLn3r/TOQ7odib1MsMiYYtVotryMNL/
MBZaFvyaix4ajDdDNb58vWfWNqdS1cBSaKycsfBxKexjzdiwLHzSImdndcXt5VOcu6WnelUMCPFo
2qKjxoSBeWif9KzaALl0sWq2K2EEBsglfNsine5yrf91+bRnPkqn+tVaA/fbdKIH3wXCzCvjcqfN
eHPEIDTfGfGo9wKLpqi18ZN7eRywH4wO82QSBCGCkzSIemjI9qvpTM4LZOLPinXH6eejg5/MgQj5
CdCWWkeAF0aiqv5jLqqFuAmLuL6/fMvOvAzmydSXEXw/4or7049qrjv2zdexXYLjdmrPI211hE74
d2c6mfNCoA+y9LSjD0igmKzqL3KMtg3hokuVRZ/M5Odu2clsVWh2LGVBqhA5cJ5fzMIjIUDOiz6h
7v9312H8c+4m6J3uYMRerWcb5JtTO21wDibfbCor93Y46Z+sRnT7z2j56AU4mRccTXV5gJLZRx5Z
v4WdnG9znaAKgFDQ1aKgtnaVMZVP/TxlJE7n+IT0ZILjagkoNVgXQfLjodNVp57hRPRwrtaarj+M
YQGlC3eI+pmSMl8BSTSMSFvM7LaHzDvkOr7qtPfb8ho5/VYfDEy4SG0AInkxcYFdtnZQ9OJO/sKX
Yds07bUbuF8l/4+VedhQQlBgRJ24RbgnyAAaMYUY3btzYrU2K2LZu+hNmuysMDGRsIDvm+wQEvEo
t44bkpOPWSb7So99Jyqu+TAstP4lAXkVSthNyTHeAIBTGGjAkOxvEfBqh9BJiM5P0qtWc+X8gpR+
VcAgwNKDpwTnk0LBqAFCGQNtY03iLZFPWhmuS1PbA0VaedmwJdNj2R0rihmQou4+m6cOfqAOMqgD
bFyXBLTPj65Sm3w2bpHgbwJrnwU/clO/82z1zYLQPZa3Ax8ncSSVZ3cq+20Fv2Lo/4lMyVZhB9vr
UAyxTxmmWlnYd0O2sgbBAU3YXIVO/1ZoRz95tZw1XHbBVur12sDwCc958h7bwqFMgbE//ZLGL9oR
Gp7fgqd+TEvLb/FfBsajGWAhhkOPMQoAEeaamReBeCYsM3Vd7MyYj2xcyFWEPRaVBPyNIyMgXYXZ
G7ak1ZR+yUX4hTYTHiio7hD7YAtAkAfv2+Tr0bmDC7NXWbo77ou1fvyBpdgvRQveZdwlbnOFhmzR
hHujfSF/fC0zYrbwbuZkiSjvR1/8wtoIYXS+r11nWcXBMqL+2b7ptUld7tAZ8b5St4GHlIi8tNWU
9JtOHMbuqzTyA1iAhTF/z4z0zozecvU9TwLeydsoBm2HrW6Vh/7UWd6WL/V1J2lpEFulk0pCkB+c
tZxcEaz3qv/SZMWqDt6oN0H/s6/gSQzQQtVO8spK8FBaiOksgARQBo9Wf1+I5EuAr5O9OafAux5h
e8eklzvjnTS6L3M83jZeCX4rWLJVJxmjp2Ckdcf8uXJFvsRO834c6V2jNVxZKrrz3N+dgy1WGX5k
ECsmdV7qDHG6heVURytPYSWOQTkeHYc9nB+fatSmNVy/6ilgSm/az3bwDekxBYOWP2jhbbtvDQuv
wZ21JU7URx1FTZuEq7CBmezY0Jm0X3MFPkVaGA6ppVX3tWMvvVpsy8a2qGtQ8ans5EAsIstKIEFB
5EceQDrTuiPDZWNjHgujx87RgVHZxVUBpz8syzfqSAsN2AZYWVF9KdO7Do/tAq5MRSpBr0ib76rD
6PZgX+V1kMEGjOAP87J2zkKBss3ab91oXRXlvEnNfos9bT0rbAnViLbsuTGb23Gev+nqSgdZO6AH
m+5kfdNhhx/TAfwjzLjsNdDw9GtqjT57D6VpnzQ41qCPF/AH61JfN4YD0Lld5ma4J0nqh16xiqup
7ADot39kXrLWbJTiw49oyjelZm5iiMUmwGdPzx+JEPli9HgYNNoAabRSgts+QDJy7J9zATaAQFKg
MLcqO2bHGIvOfKoC6GsVg8f+IeNfo/EtAhlmASqQFX+ML3gZ8ETndKRDOQZfbA1a2zjBZ5Xm0qnL
zeB9G8CXEx76PEAvmxGWj1wvdLUpWFiDx3vqyW1kYKk2slUqMB+WL8RWH8bQxSD3jaz5pa43b/1M
WNMU75VLaTPIdaACwb6bACP2fhb5XVcewvFWzMNjU18fQRdadY3n8fsgaAEDzSptY1+Qb12VxbUw
xBKu1dKymOXwesJhWRS4h8mhh4oMMMtoNib7prgjIXES67kiV48ti/VtJHGqxAsbWG9kKkAfqjZa
+WvM7kieWelO8TVMXywcfrKEc+3abL8n8goAPvE+TDHE367fRzD9BvgKCt/+aGfrKXpzIclK97VM
iq9VZkDEhD8Yqqup5pHUgFIrso2yvl+ngADLnsC+RqyYGvyaqaIws1vyhV91DJUGAex2jzleyfFa
y5gmDPDb6gglDbdm6szLjHDaCGSUQzRxWJEH4AXfp+QRI+JSxHIZhfOmqsdlZLPzcro3K7N2iP6X
GCt8JIBL2bD6jAncAvWZmM8Cb29klqveKO8GQXc0bNdudsBuAHQQt4EOboqHU0Ozqk3Dz8CG9695
RtADgaV1ionc5c3Nk02FW9PUr8OcU6fxzxTCSyIejcrGIYwxDIsSAo/mOSY+9+hnLNRBd00L14Kd
UGprki44OMi03EV2NJRXwKJuKmBqq2gAiIYVE/64VUT5m1CDeDDaMV8FRlHdp6IMN1nDFSCZTEA4
zmN7oFTbX8FOsEH2VYG6z6Mwue6jCfu6luLF0r242afsnzB3t0a0j3WJq3Rywgwg6RSHh7mx4e/H
7eChqtb19diDCPWKNN7Si3VgxbHh+p3EibfLOiNnZFLhsuGIxMrFiq3LnUdmfdg57lUTzS1ZliN+
HztzysdoLF77WNsmtbiSEFaaUMsODQ54uDFzUd9NJTli9LAE1m+7X4co49eW45IO0fF5r8anyYuO
n89yWONl39WZ+WOg8nyQJs+hNJiZSuzW4YzSuU1+I/m6sRqiOPVyOzvtAZIe+ve4hWBblk9JKK4G
O1839JiRDsormipqPRfxSxhkbJLbVHXXwpo3Xazym2ZUt8ZUQ9i1LXGTzMnDeJTE4DK5MtJ+kxp9
cigdmMh2bcBmnY0OJxeC7sQU39AXrsuM5AUcv19Sz82BGUuycYL8yZ5cUlESpQ6pK68zLyY+R2eC
y7zhSUG7ixtSywu9OAJS4Zq6EkQuBj5IlOn9XA1AGPRdnHUPvWtd2Z7cmaWjbRC5vsQuWKu5dPh6
kkLWJTT86nEEIGjU9FkUeLikAQFILxvPTHKvjHaVdt221K074D03NclBMTmbVU9mQ13Eyylq9jry
jaXuTgdvnp4Bj6YQsNyXzhm8XRSJB8etdzixchw++hoE1qbWbTA2ySaOuoPb2odiDkjEJbmkbqF3
6/X0Pe5GcoFq+nqdlUOVC/ZtccQph3i24/4pmL2QbF37FzafYEWh02OeqqBAFEOJGG0QI0T3Au6C
M5fWzzKe5qUbd/E2KgZIwbEXRkDrzCDl8wi3EEqpV7Gu0IIZ2uOQkLu5tvseIAH9a6O479vMgfvh
WuxPWh2xmFaa1UZIZUAAi9rp0TPD4jkDzlMdyISbpN9PYx7w11by5pglOT2ZVxabzNOgdrqTebDc
qgdRWDUNjKVwVhC4WV79cAIzRc5eJvVShnNWM2wHAqrNTHM3SZqLK7fCg7/wksS5lsrsrl2ilLZN
6xr3XYfWZTBsb6lzAHCRBNJunMBV1VY1s3rVib05XtvUTYu8UXJluLW2kWk6PyFskKBylPKaZUIW
t982LSQaV7QiBngq0r1u4XBUZtwdUiOQdL9iHY7QNgyb5oD/LatI5NMa6r3cteGnlaqEYHOi3H1r
Mt2UWMRZX3dmN1/ZNQGAy9HummWdR/WaGxJS47cBcPAaUm3g/5VQGVOVr+GQRddJn8VbN+r7ewW7
hdldyUrurQIDOIVlVMRQEmQKFphse33hWaxRK08CePOIs4FlRjTQziJju9z3ppF2u2HE9ECyUVQH
TNVRVUKvHufCd5K2gFIdiDcnE+VDxfQDQHzqknhTGezhEHdoGUSx0E5IoWDzGm+nIYDVWyS2c8sW
FhtozAqGhUZu1lcQO8alsiURJ+UUzuzYaLjDKCEnCP9kVGtfw6IybtqIHfbQWfpr10PpJzsZNXGr
i/yefFKihQBcZdBNLItbTjIeyQqB3m0t3mffY48GU+dIvCA9U+wHx8KJr+u9d4ho0QJhapIntwrc
27IiAiLMp/G+4kGMRNta4xdkmz301DwobwFEkpvQR7rfSSHWlQcg1e10lj/2ZN5YrVNfY9EEKDyO
YD4akpggJIgvKmTjQjw6UR55GTf+FE7NngZmTCixgWpW1Jm2cd1GvqlET+6LwnRuYva/P8DcAXyl
lcY1GTBYjeNy0hysJvK9iqwbadm4KAujazcOLRE/D0KbWT+ebgLbag5zZHYb6TYQIoXjoU+zLX3k
MxAdPNb+8KWIZfFgcV2pxFrIrDjiO3du4oYAwAsdkkedDvsyqouHPh2Cq7BQ4SbJZXZo41A9hlEb
ALtimWqLFJa/pkTxm/VNturz9seU9RU8/e6OSKiIZT2qL1vr+8MkzX1TxEwU3ZeQLchCRvCwMjOY
VvpEhpWo4t/6VF2n9hx9T2z1OjsBe1NBZyRqgnvDABku2vobqq9w2Ucz0ZGyexJpVC7dNGtv6mNK
fDd48CFkNxDHawlgMxEhQ1XznGiETIG++qphbwea0Ns0myTrExDxZStNv296tTWiGZxjbaSbHNNa
YNrjIQhAndWuCK9LJ45AIc5kWHnxWx0wKyUyejYaiUFbJeX1MXYQQWmsNnWQ57dprMdX0EOPirFq
Xg+e4a1aVYKV0aZxNYS9ttIbVuJdNT0oz25+eSR0P2ku5eBxstwbBuG0irXWXaZFArypcPqHsXLj
nVewNSznzl2Sx+rCpodZ4wD5vA+QXx2sNgIcpLgrZgboUJbyuewbgUy7CJZJVtXfgtDQwIUZ88as
2pg0KjzyBVvBFJ0TGF7XWrmstHuLjadha6Ah4SUtnACrIBCN4nGIouC6S0jDwN8CKgYgH8hCe9jH
A7xvFWCS6nKPODoji/dG1ar7uNQQroRu+Ce9iO0ckZDcivltqiSErll77jKT8LkiaR9Kupq73Mhn
fy4ztbLNVmOyx7sq7Ti/1jpYO7kSA7ZeuN/KbR7zioyRhCTEJI8JTkj/D2fn1Rs5zm3RXyRAovJr
5WC7nN3tF6GDR6JyoCSKv/6umqe5xnga+OZx0HBVKZCH5+y9VyW3JOtqBvxyfPeySX0rNWE5aGou
+XX9GMl6WjO+nTYBSDii6tpvxipDUsgxqndZl94mpg/2ZUH6TedzkTmGuXfu3Oa3dm87JNERxJhy
RLqQspvdqEK7N/Ak0w0jfqIMr9G6xicjhLCytFn1TkVwoh5ADQbzWynIxunqSa9jCIjnCIE7hCYY
b37HSb9Oq7/Kyn4eXdDbDsF4TOzu5Tj+sifpbqnrH3AfB2hiMrPOiP3aoraQL5lN3F2JvnkV5O5L
GYX1k4fpaDs44bQByv6genbRSgAw96fQ2g/x8FywJMLXoqfCD0GztUTXwLnq1KsxOpKhlGwtPf2Y
pSHV3kt4dRkDw03of9rdaC7G8Q7kgzBdrETz6hQJuVaDcRjm285hntIPGVzD4pqsvyzKsR+nvKnX
MkcKnzvRUSKN2Va49IAhhCmawIxQ0MZ/VUE53maebg61AtFZ6c47XMHV1Pvza18Rqyp0TqkZQFHL
J3N2svxOS3gobhyMh2mM2XwTK76DuZmSNGeOXtBaZxnPIDAFntCk+Ugj7kNUTdWNr/KeAU/XHXD3
iZ3XONG+rvPo3FvXjTtyoKkQUkwqnLpQhx15bW50zlriWqx3vYh+y8Hq7/ny902obmtnqIrD1DUU
XXlQRkT219WFpg+4q7bQBrRaoh8mHDek7Qbtg+ub+TeHCcED0gzga5x0nH6kqIoXwFwE14f0Gbbd
Asd+q4MIsXoVVg92AwLPrRfrY+iI+5Fu6ZG+TmCk0am1wqVFEF+r56sAdj7CBCcprsqoiHH6wGvD
sJ50TnavkRyeU96Lp842ywtHRLKN/WlEHlQr1/kdtGG6oyQA+FjK4j5rPgrf7Q7VxLGxUNLs9ULg
Z1U5HnmM4psWRUmokc3ZOaZ4Old1SeI7CULxq2ZveLYo4l4IDu93uTN7a6zq8Up25fywCF3uBDk3
yZYhwPCXKpZrkFMCl2zRTQEjM5+rM/QxTldxLfj7dpXn3710ImRhaMlPZW1gN8kIcUymzHrvvaKi
c0doaNMnzmPWVtWLGrrwUQ1hs3O0CI79YLG41pY4Z1ngb9x49HNYnIvNwJE+8CvV1zUwH9oyln5H
L+9TNi0kbsc6ZFa/BLRviEPFJKU5AtRFzgBRDpznVqb2+ltvmWa0PdPos3r4zcEx0E9tfUU5OHbw
4KTcOuhqS7wnT0IdHAUSM3O45tfT2LgXZiHPKyRKLqxznsKApeTcWk74YryGyai0JX1DO1FEO9qN
9zswfjCuswonF9UN7S+rSItt0sX2jUVfH5gCjrdJNsmPXAxQb8iNrZq9XUl6el2m2bU84t5fHSmv
cKSopYbmNc4Kwi7DkQjIGpfSFqMYXlTTxrp7IJJA9lAzGus8ZWYOMaWV6Qw4llYi8lIUGe1k5SR5
ksZI7rYJq9vFb4ODslxsrbkMVw0LEwHtNhebhMAwuZu6sDw53SR/BznHjhVUyfxcTR4wmWlSmyAv
mu9Fjf1w0/qY1mHgJNOtPRMiyLZDCrjfWJD1XJdMV9DUoIIEZgWaBUtAVicD3Ho1hMQbHbwBSvQF
L2/6upg6J51fql8qK52X1Hj+bz25IWChJrtL0rTZpVk333Nxu6drbGe/LmOXUwYpZ8QuLyTGEypz
tfWYBLQSLN4sKnE0l0FwpzShMIHlla+9bwdbNQX1DZmk7lul6uQbMWDuB2GxWU2UrlvCDjWRGWHI
yOAmsBrytRKw67+E04X7AbbtfW2IGvbJLNiCH77x89r8nGPbPrt2PN6YJJQb358J9JOStb2LdXxI
gaL+quVYfvfjKOIbpLMZiQmks0G/2Er7e5V7drXOQ2UBTuUR3s9dTiE66fSnDCu56axa7kjMETc6
7mbIh9ADVTX9JelasIEQfQOS72qMI6/KAkaYPkYLi8zkG4Je4bIpvwIYrDWgmzh/ayA0FWPyNuPx
adD/H2Aspo9kvJG5Csqj4ki+tUZBtPeVPM293OQt6NflKhmI7JAPmKKboBvv67EgAYvQq6khsdMU
/W5eJOyRaWaraTicbKqGDVsl0XTOzRXiV3Qv9Zjso9E6OGVMF28KH8Kue2SWC5xHlt529Azbno5p
llKGZbJ7h6dYPFw9x43QNxwltqqZJoq79rc3Ld+F5zw1C19KdNfkdWDOUXGTzN6NbU37viR9I1yC
k51zLi7kR+jkh4go44Vdlrji1WQ4Wc1pS35AXY3nqcrvaYQfRJiXN0tctCsA5JS0ogpog/MWLglR
3gux07el9d5N0FOs1yqDrEEgv5cXEE+1kPs4ad/DHJTa4N3IkbajdoL4rOzqRCLmnlnBfsSPGUwL
Gcw99BEdvdA93LnEQ3ZFxa7sXqxysNYaku51gEMSozJ7gnaRSubV7TCqc2qJ2AffNU3ffD8w3e6/
p49fDTg/aZTaJm2spl3GvfZ66xCywTPu+LtIp3/13x/xlUPhc+zM4KRJOozEQPXT0AguG036EYJS
TZ5aW2UMGBa6jwjODqh1T1H7lhloX//94V8M1D8H0iR+7CRx2Fd7m6DDo0824tbOtfnfrt7nKJpo
HOn6zV4J4BFwY2u5KCwHzQIYQ8D47x/wxUD9c0QLwh5rZsVURzcJp60KImvjL9AVstDVl9Yt0/9N
ICU+De7dtGombaGIqoVd7gkKRtfgls2j55KM7U3EyXuN6J/++0d9IVD5HNtCvM4cdf4yHhtWTiy9
11SEZSR+Id5UOMVXC4EAfxivf/GAi08TfGjZNkF/AIWyvumZAaTT+BCOxn6NPFm+/PfP+eoh+zTC
R1Xud75up2NZZu3z5IO2XqagP/z3X/875uRfxvbi09i+u4KOvSYajx2hgLT2iQedRuv7Etnxzlk8
WmNdSbFYFOxJ2nM4AScw4RrYrB6S86PveOXDFMiOfEStmE3boIOkkxF4DMpzyRFc/vcX/epSf1pL
clP37eRn7tGqlaCrQn3x5CH0Z3Mbkj/czr8DWf7lYnzOghnnOIuWPmuOxI4Fp4Jgv+vUvT6Jqs9v
qqIuIPY4taFIbuM3JifJpZww7FlpbbYd1dUzXlPOmWkOEfqskZNtTeLP5dqrZHfIgxoa5f90NT4n
yuRtgwY64BkPEEed8PrdKtnzBgNB+cMnfLE0fA6VyeyyQWQ98VzMwrnJcxHepq6n3lvvqtAVxZ/W
0C/u6+fsGE5pzTBqaAQ0HxTHgtq8Ja4hbNTvl/wPm8RXv+X62f/QO1OiNWmWc7WmOL2iQzJUHy6z
oGnYRWL6U4jbF4Kuv/XQ//iUWRQibsaBdcexxMIImTGIavviIVsozcoGRje59cu6yhiT/OGJ/cIe
97fP6R+fiVve7dJ6BATtaOs5JLsW94eb98SAVUyYc0e8+87kMWAtZucusoBf/eGTv/q1n5YlInaZ
loDaOSL8aTizenl/jkIF+7tfCt5/pJbeM31Xmu2E+ELt+O8H37n+/X97RT+tVzHVn5syMT3OyEmX
2C3OY7VYAQPKFNJZP3jEfveyPydT3l+x6zX9pabdAyeCfDR16k+Wwa9Ug3///39c+rJoZ3+ggDxG
2NDPwZADsHXDK2UrkGG5zpYa7FIJ8b0WFLwrd6aaZrJC8O8f3tCvhPafc23UoBBUkbZ+pCEn3qJk
EGpT1j6nWceCXJ9h/j1DjPJ+R6lLh1Y5lX4NptGBiRg3zibJ5+lgO0h0mXkNVBZ/eDK+2H8/J+J4
+EXjCRPZsWQLeEuGudgYml+ko0827HNycGNKgT+82l+8AJ/jcexGZq0sHQMJ3fLObSzctcMR7eTL
9BqwF5qjSkDs1h2xDJmT5n+49n9rJv/lMbSvS80/7n4+DhzQpoA/z4Rj2w6Duq2GuHoSEjxyGnY+
3KsAaXDVTmAf5Ii8ozXRu08H5GZoEeQlOfymPrXrk71kwWNJZ3ULcgYM81w7JIbo8lQpBGGGZli4
lc1QvmqZ6dclicVrq326qir0m0ttNeZemys9Jq+SPdaL4nZRKXIpwAAJru8ADAPQn03A+JiM7tEH
35fEuz+8jl8sA/anpbWxGBV502SO3ZTUv5K0U8fKFoLMV8vA1vWowN/9YM63rVPZAOpG8eG5hWRq
Z9STUCGRAAoI0T6uJ7FGRO9D0wtI8Ytb2/4+Okr9oVT/Yguwr9XVP+5XUgm6g+y/Rxuebc4RCS3K
rnW9jRqK8g8P/le1lO3+/w+p89CVOW7LY9RY5bQfkEbUawBO+tTmowvT3Z6tB8v23VdQKDQ1fO7/
C8MAGxbjGP2caUUdoq7A/hAhDSN1vRUI2yx7WEDr2OptslLa76iCl+c/3L7rqvlvj/GnVXye1WAb
P/ePBQ2YcOVFRv0SXg38sLfq6KVK8gUUdhO96GAgvjyHjnBf+018qhLK7D9cN/erb/F5TefN8T1v
9I5AJACSjoJ1lAWziOjdVyb9zSFFQt5pE1WBBEjzgxu3eltViASwXtr9xvSTjCHSj+1HI2X0aioa
Cqux03m0ypGOMEZjMHmLCkh8n60ouisSmO6hYksgvrncZxJ039ptdfUjMkYOm8Yas0utx+In+tHq
YZxQD9A3C/+QXfz3weffrvunapbpe1aaIqGapeF2wAobdqvEsqpHYAHzWaF/JX/eE9YbbR0PPL3n
PvptVxxNGjkPTFOakxuq/sbK3eh4BQjCOnAr8CWFC+Rs9Ozmu1hE8ZCY/Iq5CcZl63RE0Fmc7YuV
B55EHueQNux/P0b/9nKFMf/9/+c+sa7rEcMevp6rf4XuUv+UPRDvcPGZRoKr+tOW92/F4vWDrqvQ
P95i7deqmyMa/65rrHvGvc73Lh6Sb3hsoP78949x3L/DBT7fnevHXHe2f3xMpJXoxjDIDnHaFfkm
dL3xLSWUZRvOffICl6u4QxbO7BGYyfjYZRHgN5nK/leTN+ap7wbrEIcMtK6ByK6zqpLB3Rddrb2V
bDMgPD6jwJtyzuDejsUS9juH8dRt6ca2t4t4JWvEpJbuVwgWhjPZjspa0UADJpo3SwBq1YXDR6BA
fu8Ptf3Rhr1znBLIbGtUO4x3s8FDbdyaSb83uhFPoqmLVxK/g4ioDg3S1h/MfPRqkuDZHbAIkwX+
mFSe/UDfl66jBRMBMFr2l4xUs1WOninqwtS6jBQPrNdDAlhtHNzuXQtVFYx2bMvGVe7QQPdt+7lr
1UKyvRmJl3Wi6aVt++TWCnP3eYh8c7OMsr+0hT3Rz4g8JGzSuJYH86Ofzm0YdIwG++yWLzHepy2i
MKJ1bHHsius/bTALfeuC1r12BCv91+LT1VnpomvDVRks0yEviYRlzJYkt44c3A+zAPpDHqjG2wDJ
0UU7jfs2hF56SDtUB4xU4h7JJXXZL6vKnXONiwd2QNq+hUvdPLjKdfdx0A7heuy1f+N7ECF1D6lF
TILZuOd6+6RKozuv6Nyexp073CRuiAYXy+FfRHAjfiujk5c26UfB3ozUloLgPluUelG+u7zai/fK
nC09WoXfI8wKi+JXK0hVk268PAo1u0BSGtrgXRrORycaMuDWrvfe4BRoYA+2yfO8BH66FnXvPcVl
Fd3HnYSvQiuy5wLjDjz1w4zGL42vhD+2QMo9XQy35bI0R3Yb95L4LtPwYqGQyXwn94nQdawcHB4j
2pWy2nJnktQ7JWIJt4lHSNQhmm0GmkGiMBJk+ZuK3ZgWssBVCudOwWwhhml4pSpVP7JlSPJTJVs3
Qgs4olMPLQXoA/lCWO+W1qZvmlMpbWYVR9khTz3/xnV7kj7G0U5eghnZxg4KXHIr3BLFt5uz7wT+
kg1ra1HDuBGeRiqW1IsLhVgKOulNWfUn5TiBXrlTpG7pyETEMorKXlEcL9GG5yl6jYYIQLWiGAPd
XS4tqLGhhXWX6+Qsh0R+D4vAPxqwMT1jybKHgcLsZ9XrOL5JpUqeJkR7VwNyeu6Q6J6zzi+OIq9d
tZk9peBxALUbD9BZZpBcdVrehQFbHKDO9oc/GUSN7KFA42vZX++Iu/wWTDNfSdtoiaENrv4y3W8y
1Yjf6DBskpu1W7jroqvcFxwCww9IJF66cay0fcDEkP/yHTc589jJfBNcC99CeeHttJBN1pu2RB3F
aFEUS/SLZBPvRwuG4kqkMmbfM4Y6+MilrPVUDNGl4jz+rBxpXj2Jki5kQ/ymY+xCLO/DqzC1yhjt
k9sA85S+O/qjvM5WZY/ygLkqqO8JdfjBMtIR2xHRTnzFmGU/K3vsdovjdztVpQ48ucKBms59MW9i
zsaPMTai3YAr68rVMPbzX1YOipVxp2GQIJtvnOGHAUgxje/KeNPPJuyWN59X5E3aiXWpsna8tTIP
pg5Yu48I8eGun0Y7WDN0c+7CKApRki+GKnRsYZgADSR9G2nj+6AbKLtKFd421En8UoflcOilXd3H
oyrPVtlEb2aS1WVuAv9JllPeAQoZ46cIGpBYxY1Q77WHfPg6NKR1VNsoGyXS9Ejn4fVJTy3w701S
cr39WJ4bu3DKI+N8MoyFSKEjhvaiz3FFcwCxsoFgSLwxqvPFFPumiNoXvxoWTOcpy2jRly+5liGO
lkXJ1wQ0U7Ruk6Q+zNZizjaEsm4tRGz8ddtdpVpl1qNqtK1xsFZhWw56l3kR7oy5q2wXuoo99Cvl
eFPO6bhqgN2kU3ooR3ch2bzsgpc+1lesc9h8RH6stj7XCnmHmtGFhEsz3AdFVbwJyplfcRIipAEp
hFemzObvQxPHvzLjLLgvnES/ZOS03w7L0Pw2aLUfhRzr27hEsYaYcOzpIEJOht5dAZGZA6a2KAHn
cONEczVvej+e0BVrTtKJ2/L1uU5jvSFaibuquJXNitlwcCuCK3q6yZIToTX1z3BE2gg2xqY5odIF
X7FiR94kiNH2teBbriqnx12QjP02qi31VAWQ+Pj6A8qTINZmHZvGvS88VK7sEd6lRnGHVGAg4aOg
1ARPA6OXHEy/esC6bv8gFhtgS1E2G2OKCF9Bb+6iqCOnI62c+5pz3HoAv3wsqqVGvZXJm8DJ7aNp
UEwEdVHuIryiZ+1Z4pLXU3HXTwguMtXS22BfrtZIW6xvoJPnvQOBVVLWhdPeEcS3rHEDe8Blc7jg
CKYgYraRQNY3NtWGzn69lcHAw+iJaD1bXr9JAj84lbFgVwmq9iUOtFp2Ax4RTh8hxviRjkpzSTKP
RzzokxRStj0FLy1D22SDSYgVMejR7jqwi4mziArzLuR1qu5nGuOHQX7RIfdEXazjJL+0kiZNaRAe
t2nLpL91WvdbHbX1XZNY2I6oVhY0MqHvrRvkHgivIIg9VtSyF26W/OGqFAdJUKrhzp1sCUtV1PGR
ojb6Vvkxa3hTRsMdgHfiWMYEuMq6TPrgUaoYHplxDIRugWvUbcFN4kUAIzzZXvKSRkv9PBM4gL3X
jyS+tbx+6Vun3jqL1fO6tcPj1M3yPreiGawd1MuNkw7LZWR28tovVYwDZ7DOurKXLTyg8McQs/yv
gKA4+443cGfTA0L6z/UTZSQRE5Kv2idAUqPFgfPZEc/NDtCtLdPaAM+p3MIYchen4nk3Lp0E2lDG
b2Mxe099Ew1PsaiTVShs8a1u/WJnD4DfAz0UW/hqP5xo9N/nRSDpyhC0bIhn85CEYXS6ou+yu3Tx
uvUA0x2Sm124qyEWlChd6Y3NJkdRvuLz44vxHeu+D0SX7tGu+HolPV1RtgbcGTQ3Slx4dqpqkzew
0W6asJheZJCr8XkBLM9AJ7FNiP6nyr83Yeq+J50Inq3Wz8QqsxXQI3ZXr0GNZXM885GMzxsgBk7I
1HTURylqvHBTrCvC0mbV/2hCz2qfQh3KfTb21a8KSTb6kCaBrc5uSvJOVWf6Gp7ksIxPy2Q9jamt
sB6kaCherNbo6DB5duyuloVuPWKIcTv4atxGTuI9NVl25eFOI3rCeLZvC1jPuynCh7BCx0w8vzED
lZFecITH1ZK9gSgDMS0mC6+LxcAZ2+l6QVy5HSIoqCoU7sEu0wowWOD6f41hij+Jb3WQFb1QVL7+
MddKrydM0j9yibUsq+vqsVnk/NKzAu/DYRC3rtuF0Xa0veJb6cr6gly7e0361rzBvMmOOnWKkx/2
8lg2BTLAvHauHkSIp/B8y5Onu+lHB9L5Ic3D1w4j1htLZHVEoWXRiWZTavwGZLJuzF3dzcuObTt5
7lRqnyBpNed5CIqDbfCShTIyuISGKD4k4ySOXi/SF+wV8YvDRsd6sbhcUOBdmR4ZdCw++qfUF+kx
5QJtl7FDCREQGSsREVbLQ+rJHI1R1ZhHP2KpxXmWGRfrhA4/lpEVIddp8zGPOdYhvYx+s3VHB4Va
4M/n0S6LbdEJpOlh1eMZbBKH1SKLekVPok04bPTS3zYqbh+WXkXRVdrYnXq7zg6WbSOZTNgQN5yG
pDwZS4jT4mXjXdeZ5oBhE18ZJ4oa4F9EgICZSv08xVF+QQKegJebYyjfqRM9NnrmJfAnYIO+Mi8Q
YItvVqbt57J14j2CdlWvfXhPj0oSx5WAL71prL47jZYzoeUO1HpuB+8UWajAWK0TfHVsDcd47tUD
AkgoQKXJf6dDzx6XzRYMVTQ6E/oaABckLWi9oChE+F7dOp5v7RGQ6W05JeyXrA7qpq1UjMVmids7
X5flTiaeIfh57InZhR27z1TUXnrErPaKnk5whkEFjjBuWut2sJzsMVCud3ZnNOoleuOzX2bigiyn
3MSsoQ2Y5mNEbvKT9GWNCh2Qtr4i4ef71Ez2Pq9HfCEeJ51jFWbtRzZ7Dh7XJf9tVZC22bHBifLw
kCbteO5BzBxBZpFGpyhP9asaw/kwxyI75yASHzVuTvjFosjJFsBrUqxt1GsgMAcrRPCP7ReVav19
llZ0sOh7Uyvjb1iZIdAtsqK6tdGXTbDZTCrid1dbwW0amnaj4O0e6kRf+1kzvNpVMNgL8oFEgqJ3
u93o9+5rH1jlnuP/sqWrbg7oXrofC3H11LJZSxwhDyiKeFX1E3++Cy9srtMN4v/4Z5da7iHGZmWd
8AzoHp1Pnv3OwgzgKMjz9BSWurjJYQ4dIz3KX3EorZ9xmi9bBLrN2qMfN52or2qwHYhabue2EBhc
+vgQuq1gEsvRIxJZ89JR2LGzYMHDJdeSu2HhonEHk2/Yv+TB42l5Z6V3fmurdX/nOWdsMxXeGo1L
GgJQapKdR4zcMzaF+pI0GaMhGHiOBs0YOOtaWeGWrgJoyFb0t6IP7RMPQ4QZMALeHTHziQRaDp4p
ddSEZaInxfsXpVGH9xk5G3FkZaxfOscq7jtUMhtZBN0tkn/SThEP70jFck4jJ8tzmAa8i4MXv4dC
w6Aug0rGq6DL8JeOOZ2W1TA4dblp2OhTDtAO3j3pznf9LLKUCV7b3EwFeOxtlVa8Qz3cx6nW2Taj
2n7MCqN2bVCl98lQm3NJ3Xjbj9F809kc72Yvlt+kKZd1U7hElLgiX/swIPZ9ljnr0vKTbZwxPsMm
saDCbs1e0IDcu2jh0KTNC49mHdDz7gsk4kxY0gJ3qi0GbB9hDHd8tuZ8bxeBdZy6FB9wAGvcJ9jv
lOZ5u8kdqR+rGJdbpjFspQm6Qbeeo0NQSH27hDPWeJBCcl93U3wehyxDkhgAds51n50JK+fEGyTJ
fmkS/94a5SLoOGEh4pBX3kHntR9SlTinznJRXhRaXuXu4uL7ef/bR81d3XpTJC7xEiiiFt0+eC3G
Sn33HAeKeZ8Pu1nG9ZnVG/u058ytWmUTiu8duBTAvD1L6q9qGWxmW36Xn4tF+/uul92x8Ng1tTuI
72VwTX8GGkvPIyotbpzPyOpjWobpzhllfURzyBtUxn4crCCIRY92Qc0KDTeuD2T7mo3Mq+mR0wem
Fr9I9bYggmHHmXLGcm7CEwNPGNrVEp+8sJq/t8ZKH6h21M7ksbVRc+ndGtVn3+hEetm6d+J+KxO/
YI/N6Gn7CTmIQy0/+kKJZe25vnfnxVU5MhqGsk6YU/PmuVN9cBXC5dSpBP485EarJvcFklbT3jtz
UC9b2ffirnZmNs1QWDcQ07s9FPDxqKi6ABn3sbqQo2QuJD04GzBW+kUSMROvlwh0O2LbccXiC5cy
bCK0DS3sTuDvxaWxTDpuJaF3THsADCLi1DiBkOY2BAloW03MHNHgr+fQ1Nj/3OaNNdC+zHTQjsNY
R/c+FcT33OnVuscf/RDFk7P18iR8Ur205o3TRYg1lR28xE2OMiytguLcdMXM7FSiB1GNX9Nl7F2s
Fy3cXWP8B3YY/3HI//a2lOnyRpvaGTeG4xxw1ibPcVqnzm4s0ODNbuUeCkvX57K3qwc5Shf/Gaa3
HFPaudS1s/ZZJK/KTxYRUzqPeGLKR5S18ndaVx5wbml+FVjUcaBr4z8h3kvwgU/LNqlnZ5V1i/lF
NXkVN8bzFuGkt/Vot26kDY87DJoIyc9AeDDP8GnKkIGjPofCjFNgW3d4gO1+AJsMc9jcFQRAvFqs
g9l6GZt8L1097ay+Hy8EHel78qCB2ua6mVdR11J3FfSDg2yKtpaNzJevAmO4CGc0MEVV3vVWkLLI
R8WjBiOVr9LAy19VpBH5ZQqNIVJ/tbGSYKEmi+SzrKr5Du3MQG9qwgtbe5yfmfzRCqpTs810UUWH
vKE5RzRDWTzHqTX+EuSd3CQmbbONPfPE3qIxTKg6qzlcq9alVTgX3njpEqrudcW+wfsbyp1ykB7O
eiD8AClUdQ7zeIzOlitCb9M2noOu32Mxm/qovHdHVOjKd4IXUKq4WxkfAzPGG0TmkZp3blJbh8pW
82GYLQx5I/28m5y2p7Wem1i/zoWNrrdsUJA4fejf0eOFimuPzmMpyOUgvp0aiDmqs01lmoLwKgb8
nW0gi3cajRnPa5+jEZ6DPN7bgn0aCm5SOrR+5m7dohDZ0/ybrDOcLnjqdRmEP/VV4ovrLT2KsXcf
grld4ouyLHvjTEQ3PbtTYMW7zJE29jpXuOoG1aihx+e4IkifJtI9fkhp9J4TNIduoT2iZUZtR4rm
3lC+OVbg6RXOgSZ9IRwZHuxUWD7d3CKZbjGF0yH0rCuChFczoXW+zqSggI7Jm9XMAc7tVF5P6b5P
sojAEWL1frYmYSHwt3ZqJ9NNYCdLdUh7Nk+OMLEIk/ToQa8tLWIIkF3ZvkVvaEZIsC2KLsrJPHDS
287HSfXouLJ5STr6Gpuwz2JEyAveq3XW5PQY4zHrflf5MNqbOuuXngtEW+HUaWSoK3exlnGLX8Tl
n/dzhkwugzK7LrKKiZEbmxnkOgPmF/p+cl53IRX5PrB1PZ+YkeCCSee5st6bqiUmRxBMwFY8/cbl
74Xf6xzRPaGkrUXIQCX9fO8GfUZqqjO15jhNs/MkqcTsHWnoxbxiBygNPQ1YuabPRm8jTS8uJoVh
vKLlKms6YZN41H4R/BA+lQHK5EVevMDhxpslBnRX1wRtyHzXDzy0MLrrVywoxcalybkJ53E5iSTh
bIO6dhdBeHPXuGbomWtv8OkD5Ff8tFeK5lB5VrINqcVINwhKDohY87EqmAJke2/SR1T3INx7HrQT
3r90rxHsP/XtUu5GxzfphomiuuvCbAgONFNSTPe4hLeVN3Xfh3BRHzRar2TqxIPvR2txSpn4MAUH
cz1YosBkKvJlFaS4dlvLN5t+TEv82QEts7tSav1X510F4WM627yktbwzDVWQtA1zzUGk2Z7VDeYn
1IL9lBvvPZtzYl1QVb/XWYHQz0VLAMu+Hd/RkhQXl9fzMYvygcZf1H2YAq9HM0q4w7hSd8iKrO8s
gm22Bm44b/HZF6esj2aOY4xl3r2c5FEzq/ZDmJS5gSNR/WPhIHCPUinIxY3XWcuHS4cHXHqv2xdM
pdlu6jTZDrivH3uPBm6Y1tGJ7s30i91gpj/q9qwr3KTiNFlB92OKi+xcBAqv0FwFjYAj78zfmF3/
H2vnsSM5k2bZVxn0ngUaNYGuXjhJ1+Gh5YaIjIyk1mZUT9/HswozXTnoqpnBbH78iRTu4U7SPnHv
uVbKSQj4/ConwzfSL4zxFGi375YecDXsjW3h2O83KeR65kyiPTFW8I/4fFS1ratef5S14mEVe+0Y
2nE2JAwrUkwOa9xGGJFcZsPO+jCwbT0v6A6/7NhNeJMVi+Zp1CSh7JkxHGs5m9BP+pZRTMzyrNbU
KaUD/WVQdkWMeK9H4cJIXCaepwLLK5svbeyNTydv0mOrNTWx9G7xBc1x2HfjjEInjh0tVOUVqfLP
N5z/3Rb1D+3KMMbDTC+DiWYu3f0qB3Fhqlkd3Osl/P/2En/IQpLVTZ3WG8SehYPceq7ebfGT4MdS
cvwXS+f/7qf4Q9GBqAwyU9ODhCnUvIMdNUYAZ/1tnxBV//un+P+da737bi6f1ffw79d/+Athe4+P
V/7HP/5y+Nuvk+8m/JSf//CL67pYLvfqu18evgfe/n/8O//Q3//k/+lv/o/v3//K09J+//XfvhpV
y+u/lmRNTSj17986/Pzrv105ev8z4vf6Rv7+e9f3/9d/Cz6rH83Pf0y1vv6Nv4da6+5fHBo64egU
2rZ5leb9LdRa6MZfTJOFuWOarufrVzR0jWwzJVXa+otzLVN9C1eKiS+FnfrfQ62F/heGb7rr29QR
Pr4T9/8m09r6RxEJaxxhWZ7n+6apuzoBlH9ceoZbwp6YR7kn7K2h6STIseqeZnfOz4p24aAmF/xE
jBbNS8vhkCipB05LVTjqzb7vbIYJIp6AV2G9V1kzhf6QJFukIXd2PwPlkoy4Y4AdB7Uyzys9hD6Z
Yj3T1OtbMxfyWdmrffKFHy08nU9TATeo9lyHPzDKTZdfR9sNHAq3zXaWYDaMc77cWUNc0WrKV9Xj
joxt8S8EWvZVUfK/tAy/PxbXdHQTEiONgm//oWlQo8/R26XDXur2pbecbp/xl0LdYpNhmiqj2R2z
zYDFPkRiYZ9+f1aNvtgn/HBUtln3Ni70rbCDXAF+rVmTMqhk85pNI/152R9bKIqRJQzgQLq4yJFF
qM66i+Utcb1zIe5TWJo3iceeNscQtTO6zggaCe2IRRSgEBA4QGynbGeOy4+l92ZMTdrb6Gvl2dfH
82xrB882D4wQIRJQ+25l8k0G0C4v1uZQmemz467FWaKW+y/X/t3fPqP/GmP+22jx50dH6joXlW74
pvEnPphvpNPzxO33lu/aJ0PVc6R3MHao+i2+xsBM6JwctBIHhDzjdlVV2JbTBg/iJyYcloH1eCOQ
xgZ9Mj778ZRcPGc/swiDooqz0XH4meuKfZum1U3Af+gpGlRpiWB6Juem/BdPzH/USl4vBdvyuDMs
QUOrI/38R3kLCd25Madi2LvXV3bmbN85vQbossl2fSVeKvDkKPHKPdMt8S+Q039I63+/OBYiD0WA
y/0u/jfRqqGUdLVW0jGwJ9TnykDnWD7V1y/+94WzrG+QR1Zq1HzeGFlu3SUS0KoO2Jyw5+WXwxdw
KIx5q2naeIOwk3JWYU3+51/6H36iv71Px6SMRTIqPOvPSIqYMAhU/bxPPig6xklbDyl2/hQ/aBmv
8Yk5Kntbj+6+ZkeyFVX1uFjw2P752zDFH6K46xvxkcwa7OA94Zq2+4eo0GlLq/bXctrPSXnU60st
ITNpvemFdCW4nWR9F7Oq2cxqPjqCIodz9runJGa8ZF9oTR6TAs1H7lgGEhjh7KE9hJ1BOLeT9281
LF6r3Jru8kGXUAXiqqSZesCBBPs0MHG1ybyVpIqOGt7MzKM3VS4CEabnJePpTd9b6Xmun3WMDqe2
LUcW9g4gDIL01tLEV8le5wCa7dUhdpxKPkkZf+TPXebjFs7ldMTSOR3T6/+1dextsKkPMGewXkbw
5rPI1dz2oio4/okMBr1qDizVphBZmziYXtPhfy7MV8NmOpeMKEmm1t0tbKOjbmWTNkAXv23KBIVH
MhQBy8zkNNlkwLUYGrdxTWxCNZyQgOX3PnO9lyaeooKjb4sKowloi2/GVf4yLbJunPQO4M5wKHTr
fnESOmOSOQzFLDTX2/eqp6rEcvYG1sXe2j+mFKfq4g8mDwfIJQ3XKmkd+DFXoaXUqJqBp5blhSyY
1KY5vtxYNaeitbrtatVjYIgiguij4Rw1b7y0PayLngE2Ykll0Aps3CHWN3l63VoOFUEQtvdY9cYv
qzQ7HLjJfS/lBwdbvptdia1YAWIrdW3j2+aPnB0AzvtonIwgXuyZO0sjMPxutdxHxMX3mm880gXK
HfwXnL+jaTBD4VFuFcuN5PW1Upi3GCGduTaiZqzBoMXD65LX8T6f+m/wAZ8D0fX0EOrg2zwojRaK
ZooeEIAh7THx6JcG3XbYOdYrSSymsfiXnJ0we89u2tD3XViFtpGsMPjIBvk84+ZlJf7HFM+GGJ7X
1j7PZbuP5Y/YsD8rH8a0EgxBktQ4GfF46f1DX6W3lb3sR9yMWMDWPHAUoTLY6SLLKU9InbKbHNQW
ae/uLtadDw0J81LLsJfLWazmnVDLTar176vvQ5fTmEpgiX2220nt8iTS6vTc2lkZ5HQeh3L4YPDx
lDQZtMHWlySvWA/SUaRiJai6SRFAVkQXCOFPBs24xjf8pzm5dbq1cu1Dn1iKoJmWXJ9DejfmKZoy
02bJi4F446NPO8bp9DHhb7zNUw5pB1CTwkyEYkkgPxmWjyUzmVUlDR9SSlS9kdvMq5aTK34yxZk3
eqXhT1rdmymdAE81vsIADr0TK0C5LSzR7wuSyJh/Sgb7g32b9NMVWueGNSq8nZeKi83i/awjBho7
XW1WgxHeaCwvs61kMGsNylrel/+b4LDizmo799Ua6c549EyBP0p4DvYdoWHjxan8E5BTJhZeGTKP
uo3ZlwSo8CDLs/1tavlD86duO+QtqYcJETzpYVHJAW5PYCcNSz1c4Hs1b8RsvwCZy7bW2H7lMAwg
SM6PgkcV2hNcxfr6Zs/MbwFu7kqtmILWsccP7eAMzb6ADnOoQfaEBgBShoLifRYgD8wkfyn88peN
DSxgZUy37A17Z1nFcWpsxZsC4+ch6o7juH8t9P4NLL4RzkYX6lXl7JAf3GheH5jAEhjbCrZ3fgZa
cF3f56bHNgUTQnYpA9xGv8eVBG11ZN7GlO51bCeBBgDTr8f6N4aGUhD2s3fz/tz3XDfyrazNNMyk
Zm0ZeKLJsJgrKYG70dUSPQAchESsKT5yythake5qlBd/EePJrOtohoZerPe63pdRRQh5sBgjRLsr
XLMvUpj1It5LN4eXVReYeYbxZ8MSf1Pp+o518Qcguio334Zl0niqAQq1bQ8NEJidNrlHO/3gNtqz
K7LLgIKihNdWav0OogkUlbQPjBFirqH398sCDmFhcH83NQwkN0aftYcZhPPWq1ghPzW46SLmypiy
If3WJQx7vfqi9EQs0TQXBzb7Rsm+RsByT2e9btA5yHDMxR7IThfMMMw4GV2kjSwJYniwur20B87K
fif0/DQU/goV0OIu9dUld2HqinzkHERYmiMhCdN8OzpeFtaFbYWEqrzij+fpmXRvaEjGfj4ydkaJ
tqNh1wONSVex9sUxJoZMOtQqevKcg860Vfmiu+6j28aPQHI+u/6SKKgR8ep8FK4P28cv7zgbomEk
B5xdXBfKvrIDlyyb9JZdOjdmu/wEcSY3pYSPuWSfg5xjbJ+tD6XTNeC0oDYTtf+t53iOhQYs2VIF
COSkOIgWlKlZnqvZ6/Z3jCfMe9/jYhuP9iQ48HQVtoX1QtpQhr65vDVdn4lay1zL0+ST7ciblK3f
Rp/it85toMeZN3MD2NbFzGgAOGPTuiPFSmy12jiIzn7CtWGFZWLNgTvVB210H6+23q1fNHfF8iVZ
ZrytdgUBytb2RjaswDdpNNbsp4mrECULK9k4huTtABRAo/fQdHN/MbwQVc+8ReHchy2rlUDlqdra
3GFBj0c5cmx9Dtj0wa34SNlQ7CykraHheDsppv7Yb/3GNM5JKYJ5TtfnccDIYOevbgsJwSIt5yDQ
aNwwpAbcSHUXcgGQP86CaDMA8+/RTZ/yzodElDjXhyhceGZIBGV7wSjUzbzmyZmxDzZFhc81tnog
S5WyT+O0Wme11B9Zu2bn1IGshVps1wJyA4bHUiLLDVIDlAm9RXz5qf2hoO3uKpj52zrxnJPPIo7p
fPtVugb7IFYbjNkYoP9iHYYsW8Ps2lvugZ1Rc4O+9NmbiFvw3K6M7DUGXWkWSagrG8N4k++7wuZ6
XM18A9fNhen7C+nJci4c58PMy4PCrRTEGRM8rxqGyC/re7f0mpv2CnlYSzrkdvq1dOIOIVmDKC4A
5/MhZnWpNO2kkpatuSIZE9AFJGiR7EpR2MfaW4YXNPUfQ8oIzUq0M6qT9a7xiIpQE2XFbG2bNn90
/OLTT1BrMU/3GRCmzz2SkU3s6z9b7p7JNlS0tg9asrCnaOuPXiuZn83E7ljGvp1P8OkerHmY9jb4
uY1tJ+/+bB79vgylHj9V5RqWalEhmzkqFNcsgqr2QJ6Iqj4m2WFNFxvWMDQFRrovCS1A4In03mu4
j63lLadQWSRfRvvLG83X3mGmOCn3rPcriKyrpt8Rd53e3aae8ZFP/nvnNU8srQpffQsrfkcRPXFk
me1m1bPu2LX6T6RvdA8mfWPdbOqhtrZz/xajwgrAqgAAQ5odIUL4hWz4S1fyvUhBJP8+I5ZUHgUE
zI1MlwjY4xyxNzoJtXYba54ummBzOLETC3qPYrVLb/0q/Y7XW01Mt1WtfjCtjENNaV4kAMKzSMNg
Zk/XgSl4PsB9Lx2svLFmHos40aqtwG7KL3r+xbPvZbkyfJwL5I6IJTvAhsHAeIdazT81CKOFph9i
NCBuYe98vVuwmAz1wcYRjpGrG072WtxCwAOk2qBYbfodpLYHCYSUda567IgByTXj5zp2YWlPRzBP
z/oSv82A3TZ0FC3V4pUNPYutTYkBMdrXSC+Y72xv3eot0dqV5RHLqomTQgy94bSGrUcUJfbUjV01
sAhL+y6N19M4u8B2lx+xTgjJrD+W1vRDd8VxZLER+P587Com/ZpjHwUtMLgsxHFlOl5ZhCUlzpXI
IXTdhdFLnanyd1nNW6X8s2t6NyI37xw/5vHQcIxyD/yiJoUvqLqbwrHuNKeQ4aqx9amLs/LRvNXl
dJtogueA577bC21PzrA0MjLbDcgEXLZSA+e+NLzUaDwrqysi7IYEiSQScPg4Prarg3plrltuHorL
dKifhhKvxkqz+nAlivvDKK76HqiaMqWdgGXUSZjSWCJwtbCndiCZTGWx9QqLjgEPCrMcK8TMnwVZ
XTkocmsVId+F/mPu65+oXU5jP0Lw0/NvvBu0SZOzq7h38IwBruxGFmx96h3QY586RMbsIsuwJ64h
NB0IShx7Q46sz1nwxxJrfWoAQfAQ846S39vmC1zRsR2D1WbZqYcaZCeOc8+LPDt2ttZU2EEPSkBx
3bddNWwry/1Vuh0uXzjT1lzmoVFrD3rbrns0e1dY2+OSdK9Y6S45z1fkC96tdOs3A7lLX3dbr5RH
AxgE3pX8ZwYDycl/dvGIz8VmLSrbzAiKRu482+6A16gbX5TDEZParonH8oxTJ1Bt1ob87aNlWUc/
QTfSlJfkmlHXr4WgpMtTZmTrj4YXYG5KtKz+mCiQW6uYTjwaI+GBptHwGASOO8iotr0bVUNFm/Ti
hSU+tmkBH5/ExxLNx3hYJmR64KLuvHl9lZ4AhLzobTiNSCba9a46OkzB/N7PcJ8m7bEuWs4bLCLs
VpvOdA9iBXjqSZtyefTClsfXapgbo5FLgOryonWNdkSliNLDgTCcCVkGZUeiL7Cvk9lVP/N4sbZ8
hQfHTEiDnc6a3T2z09gU/qNpNy3GiRuXFW1YJeOBZx6/kTI8HWFxw6c8ioFHrTnd0Wo/xK6LRtu2
o9KwxaOpXTXdBvDe8Tp7ALY1A8k05gdrxc80ZoiWaqRYRjljF7KHg99AUpVoqCK3QbiW8Fzp9b7f
ZpUDddYdWhrgfmCHrdV7dNzt3dyocOiT+EiG4mkgRGFqSRrzdMcJM08PTQgbd8V0HSqsA3qBYg69
1YQAt7RoPPL5GLsVArDU/WTN1hASSp9FNOiMbSLO4TspRpcc02dlcb4pE248QmJuiLnde8r86sF2
8FXKduuJ/oZd+bBPVXUzgY/coQDE4RgXD9WYghuaPB7jBCr269FlsEDnaxi3rT4+lZgf/DS+h8jG
Uotd6XGt5kfAzRcGtySrm0sSFkxCp9lLQssY3QdT6GcdKeJ+kGQULjbmGWcOFEv2oEZkpyaaf54o
fuAy5IiwT24Z1JQbJJxl0C7i1Zl5/s0cQIrRYGBm8R3Y3IVuRuyYlbM5zLwAC+sBWR/ZixmB2AmE
oilmmAxjdoO+/Getu3FYyX7bmxo5dt1umfEGYrMstEEx58m98MlZ8LX0pSs5CxuFlAsmWr/+snrn
3GcDtFj0I/D44Ngui0kmRttDzadiL2vtw9C7eybS2SZtWW5XQz6H/rrUAffWk0GgU7MMdIIpk9n1
GDMpgwmLFa4aYyTx1aFVPYvYxmTK2rXPSMNrcqxIJsV+8OhqucEpE3/0DMMnz/CORkbm35C9c0fC
B4wdFZqTUTMj67MdZKh9mtnPfTVN4aqPCXX0QvSAQwZHytNUMikbKLy7GMv20Op+YMGhi5x8ArFX
8hHzsKeMZVC8mTsL7ZOUNHOFiZ7OfvFHC9G0rzkwKVUTpYp1RqpNjyvJnpVd3GRjx0xppLyiXeM4
MQ+lXpTHGdvQRjfXG9EWDPvYjgbW1GFe0DBZXM9eb9B3MfrZwBHlpei/KwGe32OmZKS8hUUwrEfy
PjC9SSYXquDafppfls7VUebTYfXr45wtAz+uyeNXA9xd59WV4eq8p+YKBzspPsZrOpnbzDQ2zGZS
mp4DpaoWqBq9nJrrKz/ciwwuhnM+5Wqf4h3fDOkYaRhd4dbF5xHG6k5a1J11kx3drNL4rjF8EqfQ
6G69gWXcwrGE7MDDsIJirl98xRq/NCh4jX79VDKhMK0IbJzn4cCzAXaW5T5VM9KwZPxE11NELA6G
Df2Sz+1GxpMy6l/IGm1uYPO+ohMKGZax+K/8r04i07JTR7Ib0utgJqACE16Uzw+j6N8SS1eBnJaX
dDV5SDxUC6DHUcMNlXTZwXKnBgS+gWoaUiNcnS9c8o91OViREde/7OYERu0uWeabyUxQol1JBZ0G
xXZcicugyos8uJedszzK0pE7TbOPpt7WYWMwieP81VFaR3pLns2UJkfu3kuKM+QsG/2HRxycrsok
1BJ+PsfmpMKxxHQyNxtwmgV8QhYA0rMuxYK+m3RiZqrwAlI24DkilmyC5tFV1Vc5otp0tBiMWS2t
rU8tgUCD3fm1hC2DrnSG/dy5N9oK1S+TT2vNfLVuYo6/fZwSWOO1HCN1y1B4XFACNkioDRKX4Vnu
lu5eprbOWIJrsNWMp86OH43OIk+j+JZ42Pgo+W3xgHjI34isIwi8NxQ1DBYY5T5ZFjpVr2KbPSG9
NIYfA2mIjuG/uSnRNLqxrQb6Y5mXDIYngHwMgW3QCl5oLshMutV7hrfWBMlMci4czctq8jXXcCqu
6RE/Jpfh6+BgajPAVvKiy3sxp1t9tHrGZ9V9uZb3M5OgTWqXp7m9FBj92WwBwfZSkKgxr1rz+AUz
vDC2Qp6trXkPRzZ9sk2bOmTJL141avu0Fzqf2MpUCvmjZw4UT4miBuB70+iUCp9XB2qxcJ9o6G+l
/s61Y7PmjBOeMEzl9p5ZlPs2bS9GMQe68NHu2GAIE/DCO1GDUJfLYTCHJuwSjhmtMOmSGNg1yIg3
jZu7xCRPN41trZcVJ/pm6OguEUSi5+RiDdKkfhgnrYqw3uXbYQDLO5Sk4TgDmXpT+QnWeg1sGZ+Z
AhDo0FgPlWM/G3RtyPIX5vqpgm7qu6GTHLXmWo8CsI6SpaUSGVxKGMSkU+/QJWTxriVTLGCsMAQT
uypkQwbse/lQiwUos/m9iOKCnu6soR+pRroUqd2bV+VLvY5oORInUKbJ590VX0A3cSCc7H2mBIVY
rkW4Vi+OLb+ZLDSo9RdFRzmQbGic2msrj58Lq5TD1am8nI6HotbnLW1cTIIo7u5KvC81KruqrOSx
UOu6nQ1onSTXmHLgNW1XBNk4gg90x/MizGc3uQq9R1y23jlu573lHebeb5jAQUJB8p0TaxEPQR8T
fQAyRlHRMNQvvx2DGN2y+c6ozNAkY+DyMGNZD9BR4Z2nwto0+myE9tHP5f3Y9CJoB8oaUPBI/j0G
A2a9ayu94dBt6Q/1+8ZYRpSWDtp4L19Db8yhwK8tYtFc2zk9NjquAREvD1oPJimemnwj0VfsoQzt
lwkGYibtcGK5GCqkzCxN9ok1bk0EhCiFdglXoOFrOnzGnYuw7EbpHt+c/oxAqAlb8nMjMxYbNymY
uPWiDJP1MbEYKgH12g/aOIZeneeRwfZiZU8Y8Sydia6CeZuHSUFpZygu3SJHFeP092ZGW2MY7XIw
6gfGtuwWim6MZq6m0XN5TPVc+bHfO5tVmmMw5uqp733z2HtXYjijCcpce9/NJTTMJb9fELeGfQHF
NXO/e0xOOB2pRyfnPe/nyJTQckxzOsqarJOrKVguoPF1Vluicx5iK3uNHYZTs3da/TE/zf1CWyfV
YXFaY+/N3UOeqJWNFMV1ow2XAcA1iimkqrFoQq8vm8jQK2J02lD1WDJ5kKGjX1q5RQOcsR/wcTtp
zDTdegnJ0ahOKNqorYZwthmKMM1iRwYsOai67rlEkOvnP228TOAzTST1/hVTqZU6W7sKYaLOzzDi
nAhYc7IFWmK0d3V62LNf+ADquTzauXQZ/+zHvJyjvq2roOyNEzEJZtT3y4upg8oH3byxe57NjjNC
1y3ZkFYQhAUJFRso03lQtjniPNe44XiAOezvW0FZielgE6fQEcqep78T43703O0oYhmo2aW0gqyN
HtaLanC+nm/c6an3TRWybL2l8MNYIrhmpUKUlGeoK0ABE7SDSnXmA281JF423JD6d2pEmT+ZtDJh
RqdgQiSO3GqfsdLaFpOOg+8FplwSZKzDgzrHqBLn6ogaNbTwa4qcC8F16jc5/ySIfAsaIX2tC3XX
quoX7FP9VdaTHSAHf8G8CealJhGb62OH+bw74m1+NPz+Pq/fYmt+qqvGh0vpHJU3YrFi+u1ak4Zu
JHlC0xvaqvumFMYY50adazV3mckCTLtmbDP3YcqvFoYcEyJDvhsyAitg8Aui9mk9Fr6m7fWJSYC0
CRKZ3E5i3PIIHXfmQwUf+ZoOoeNfKIANIROsM++5N+E9qjGY0kdvLsftWDQuP3O5m8UEMRrnvz/c
44XfZQ5cYAQEyBGYEoi1wVzBugGD3kZIfLd6ZRshcDPySwqU8UCuB0roxcW5mAqDyavHxYyV0ALx
3fc6RJwVU1IPdU0V2jkBwr/RO+avMarLuGHcCTA16WkkegKtdBm/MEs6QfM0UeqS6oZLoQIMvPG1
5eq0Nz51sdwsTfnmmMPrOA5Ur+4UuKQusCTFhwQGaQzismp4/7zvYr6mC1Atvl4rOiPmxJtUfxPf
2S0/UJql0VjWz1NBokFdPdkpZNku6x6nhAURezD0sw5MeuU/lcNEik0uT2tWR9xz3CjNBOdLOidp
WkGrc4IQQFFE06woRLP4o65qm7uXmU1NnEwPcPpdS9+hNQxgnXH4FTn3rZvmQXu1RPvkPGTXt9Ha
xkpJRMaf0tI3r12/Gslca65owDweWq14qXyFezLDjL28TcpjpzL1P3UtORv1oG9XipBNU41bamuI
zgaMY1YjGPIOybWzzibKYkOftxUD+K2pgV3XvJWcKDJX9tiM8LD+YtjZHv3lVgjmzXVr4SGB2584
5kY4yTUYcNxM1mjepNVbppXHZCGhsFxlvMPfeGpG84eBTyzOoFaCZbtCqKd9hiuYFWpiBB4JSZzU
Zpgb/rszeD9sIM2wtF4tBiS61Jha4cVrcgA+jZhffATJKMzpTJGYbQra+YQR5BLHLBL7V4T/WxKa
bhqJ/zYxpBFkyO2Ypa/jfh4Yu2mKa1atxI2tbJl3jqElgdOoaBGxfrs44zmBNnED5ZFKfbltbA55
6lvNRQkj0HMHq3zoDP8oAS9yoVvMwOzmwYonZ+82hbV1vOItw6RIpKAs9r58kNNU7BSFG2Rs7bED
iC2WYdrYovUi9iVBOifcPtVM7NvCNkyN860wKxnF+ptfjPNm0IqRuRbxbH1vvhdG7h0gSgGAMQf6
yxwlBMgX10W97XSUdyYDkzQ1jyuRVRsFGQ4FEqBiJoXxJgLAi56YcKwo9iFHuDzZMdpH1jWX3WK4
P8eVF+I8La7+SA/l+rAFaVIFSWwxonAzeBoNPioxmjtLzsQFkUvAhE7/Jr/KC1Q1yU2fgdbQ4+59
ji+wG9/byTsN+vCACYJjukN4Mk3+ZuzRD6dY95WNy6yJYcbQfTEvg0RtZvg88iunZBVi687qc9X5
gw21gwLgGApf6FFi1SSLwT5JmY8KAqiBlpD+qJHl4jj+cXVGtuNV9s5VYAa2O7XYm4kYGut+tyrv
FccxQxTLGPDGMumlZTPPiR1lVn9fF+mrk36VstAOacYaVKuegM2/pbFzTNptlcShg2AXnXHhs+3D
/DZm1zZ21Z8rFuuBXLGV6enFn2t9VyzNll58OPneTF2XfI5sQDBSLwa+lOXKtN/NsX0/wyoI54gd
yI3lpy/5w6ja+SHFH+QNKnCgs+5Kjl9MY0YfNtxogYP2wG+QpAsXy6TBkt0bK4qEIt6SUGJtKqbt
wTW4OG2p8ghswOxrpp9r/XMoeVZMkqs+86iMfYSMVbsp4BGQ/wEYN9EsEbiVee76+qmrpR85BT9u
jwJcWka8t6kQBke810weornJvR09hNhrFbKnSRtf6rRR172hHcZWd1kzFrQ6LZw/Z/Gh7OkmPEjb
Qz1Yh0wjkXDpdwsRsIix9deERCyaEJ/YZUDruQFj1RulthOxuEMr+E3sCQuFioVe5qMZn8RP23dZ
huD4QzUBrAaRdIAHMDnV5nynec19IUdubpKSbBqN7QBHHHsoC/KSG99MfhR2wp2Sui8rJa85zgrP
dg2gs5Uliy5zDDGI/GhIZ8a8Q8BmjceycGjoEWi0OmmZ4CW3ru7Ph8Fl4uDW8P0szp3eGORuQJHR
ZFQc+qTOFSO9JmFnQ4pqruRPXRHUBdOEz5VI7gW8/obWkc9zbc8QDngMV/aJFqWMGnE3OD3me09r
wkbHfvlb4dRgTKwWDw2CxzGM8L5Kl6NXUxll9rxXkmxKpPhnZeYsDGYGtIk1sXLgaioSticpgWF1
7dxoBOicioJoQB4ZvepWhPqY4+kaQqye95qVn0uNAZExjWl4tYgeEI3S+/QRWLRvcwTeg8EsEo5p
bBNXKC5HxcYrG+40i+uc6mFRDuPLGrBV3fukCrX7uZh2OsmQNAHpcDLRoc1zflgKU+59RIt82+Oj
j5+HHp2ML7zplrnqgZrqOwfBWeR6BFCwUNoOpv+rZAc8ZuKb23CzLjM7/aTQTm3CJF36u9FCXYkU
4D3xOEK7qozKMnmp6TKcFAivvhp89nQHtsq/vKR1WAlzotSutSlt8vomrt8YhwQnGVkgxJBBLlyo
N4evkut+Z60KLZWTpPvVfkSlgDm6rhm/dcwu/CpAyfHhdpnYcSL9dqMwUXGSDxNrK8cuUKZ4jDqP
nfMg7Hd98aeAYC89sgDxIXzw43sT3cfUJ2Edg3CaBt6HMfsgFhAwGVYetv7I/lFrozipmXly03Ht
PfuScI2ixnqFm4kK2XFZapELhU4RUgu9xbsY0g8Qkz/XeBr2Q3+PTQYPbSWDeiip7wfz0KXNU1+5
DZFyPXVWWgEGLJhLzuJXvdwOeu0g/mXa6gpUtnG6oAvupbWZRNWf65HXwTAfDEXrhBOIT4yFAESI
T9u4yvdD90MzWXQuFnBcfZyeKN9vWCiYm3eKWAu1ndj5s10HWt49EBsXFuR+4qMuQqzyj1xwzoZ0
RgzhWUEfnZhqw/cWDVp+GytCXKnJkmDpNZ8tKDooRSBTFFMnru4odsVhKrNnzvu9HAzzJidmMGh4
LLhpz1FQD3tNLg3l6nhsW6vERG0Q8zy4HwvusQ2kFg4c62vMibNktToHxXBg1f0ZL3Nx9Nbk3Sw7
PCVsGLO62FOLMQ1fa3I+kQfQFUTpYqJ0dea36T+pO48luZUty/5KfUChDMKhpqEjQ2ak5gSWzCSh
tXLg62sBZN17yVf9aG3Wk56EIZCUEYDj+Dl7r02TA010+uFjz1vEYUYeS//eQCDkQUWBodKWwh1U
L/x6HznER2PqY3KKtmWy87zvVFO8GbZM9rEd4daxGGd3TUtDuNowqvGxuERk/GXNlquZKEXVJ4oE
uivQo2wTY/fEv0QFhAmFgjJi6gBtgOGAgxQitQnDQWVUFeTUxjUT0CBL3tlq7s0o8HZVEh4UPNWo
SBE5GcQSFkwL6PY8BZZf30t8fkxiUIYJpcWmn3sPbhwCMuCmYMBKVg9/reiTByo55+TGa8OJjM04
aHdU729Q7aJVb/JMYRlp76ZwGihDdNe+45QLl5mq3lsuLWGkum+MPFd250cPRuru1bi64bxl4GOX
L/VoJWs6ehAqCp793ZoxaLtoulA8UuauEKBsNbsw0ArLaA0555Q5vbHh8zkRcUXzaCpqhFNIBAik
qwKVwCNZpt/Cbnh3XSgFSCCWil1+h+O0GPNgO1EI+DiIRI2M+NUG3kjjpsL9jUkt+Ear9aHqvXc0
Iac0M+otSmh0ecP4HEpv2OLPfwtU7Q6ICjoneFtouPQ1OdfeRid0jDIheLKL8l0aBblOY/W1z8Nn
Fab8NnWhNsIkv4z6tsz6N90aD6JIXyDFHKXM6QYENGoM85O5IXr1YlvZwONqld1mYgXs/GsetI5l
Pju7ugZH1ifVWc0QYOnpczIBaXI2olxW2p2m69qCycUGc3SztVNaijlLAShzICY4exz0aSsZgpUY
0PTkpvkxCP9IC1PuSFabTOFhuxY8c+vB+1o6Ut+OlftaZFBhSzzWz162x4dENENIbJEcohesydGK
jV63TjwYRfS5l4bjMjCNkPQp/Kw13rH5ICzLyy9a+FUK1luYnMuUhEAjSY01PAjkOYTQkOajnK2I
TlNXPzUYOxZ9nmYbOyGRcqy5V504JC/LeWoA7pGOON4EozvWUgYeAdKvWntuqp2R1VuiYSk8dLa1
VvXSw6ZZtwPzPBwOG25jwuHIcSL5mhCPRZ/poHbwePgFkw+SUCboc5Suy2ZLimi8abEQE4PcbC0I
b22pE/3o1XTmNLJKI/vQagHueFgP5jugPRVVEmtpL8P3ib6xKxWiVIAOoMtBVgNEyON30aBP3Gwd
d5NgOtjSVjMxvEibMKU18iF9FVUoP2RIb16J7jqjuLTMDR03CI7giqiLg/CANxymg5LsekZkhdoH
yzwtszVh99/CMRzWKupPcJXRZpxC2NQ+wiLHCGbRqZnD0jToZEIll7HgoW+5jOywOW4NQtciXZ1C
nCxGWxlaBBgs0DFONFG6g4a7kBkKU/eQ2SiyLqLndMo+JMY0N6Dt+8mH3ifZIqrHqQfm7b2MDpw9
qu8yDZZWpw0L3/ffVKPRVg7/WvhWIcwyU7LHGAe2wKpL1cNGAwqdqXEZEbGydG3We5BQC1HiNVSD
HRxxFpVIYZrUWsA92md0faBPHo1Kj46O2aONFIjdrYh0dyQDGSzeLKmsNXLRu9oVeGzbiExWh3ZT
LoJJsZG+qKjpyWsHCNp7xh1rNPorQ6mOfJv8LwlzX6OpQiZGY9Absazliog3CC9ZnIT/kEPwWXo8
5IDMuZeqRKlcqsVGJDU1WE+XBo2Xd2BY/n30EAdN9g23lBeJheiSiKJZKsjO1ozr+9UUNcMsoYkO
lb/L9WALd1i/b05+2gLDC78no5mfe7tZmZ3+qOSGeYgkkVBg7BAEhMTO1Pm+CFxz0SR6eqqM4rEM
7Y4QbeJxG5+klTBuzMe20tdufMfX/GKOPJh8B+0Tnk0GH2w/2yA/zb92/pd6DDQPejClCwnmaCF3
BoKlhd/G+Z6pSI9a0ySjx+qWGr7Ysx+gGGj6k16jCIc13++h998Crr0j3JRtWtsK9NyRUSAeJSFb
2u7toB5gayRZ29zUjit5smPZSBuW5RhEd4XvsCAF9b7Shk+fncSd0rNzEja8ygxhlEIk6mb2a8mA
h4mr+y/W1PsOWynWLriKdRrT1UKTTFE+2PUx9ctVS8ql5EmM8Dw75f4jv0tsAwSP1DjR+FCl2ek1
xqRy7gK4mHlD7nrThNEkCeO/7dNulaDooKXdq0l4S1tiDel1Mqik94h0j1KmTj1xRNuGCZkRQT5I
Z0XCQLuKaJKu4qC9ao0Gvk082VGabBV5MIgxPg0eWXGyj6o1WKQR6EudbWSXlmCU8boV3avGjXNF
XWlu6j76kI5zbEsjeEjguCnsvw44I/bEsT3EwEUOaRSb92E6pquySa5F1YTbwm6KuxiwNrHiKsn0
dEZyUYitr/p714CfV2aey/BT7M2yEGcPll5LDhTlHRlf7EnWmYpnYva9ZQKFBr/8RLDcyoXIDXlr
9F9V1EWaEa2ihjWIgL9jjpt2ZVVmtk+dnlh2bOZZq5UrX7jRVkdcdyBfBnVuDitJLRaphkgjZ2zY
ou5HP5QpRN3ODLl+NXhMRvjw3OuQVu+Sxn/v0vSrVL4PCp5G1OO+Gk3u1BqovucYZ1jkOzNUrTvF
hE5jIIjfqJJ+uubaFEBEWxFpDjsHcckiNLxoo0RwKGAopGRRJz4gJbZ8eQORtuxStIh9vjcnz99g
MlJrdACtEmO+oRD0ObiyeKtMdLxhwoyzZPmsuzZHsI4ImNuXrZ+5zlwrXTfTB9pOPyOFzdiQBfBl
9nS5kz9Rify7euQJEwnPv7VVvEViF+5LI8LmgDdzZZdtsY/UK+slohiT1TfXaiwEmvkx/8GyonmS
WzksBA3edoOFDc6qO2xDSEUTXOUjtiglSQUHZFUgAEvHHtDlwB0RCi9dGYbcJRgvF8EQ5IxUFy5k
AsR6o3XMQ2/VhUwfQXYxvhH0twurk2uz0O5Ak0UnMdkjRwgMq3SIWUrM1Nn70lvT6yBskrq5DN+x
LsY3U89XimS7CTwgWddlJa8Zueo8ytH8iurm5kz7Zwujx2iZRqS/qyrWY6dJN3LyZnp1w/V9yWnp
kxSWl0tNj/KdUhZHlecwCYRld4DRU9KEc3EX+uZOQ58cpczLlJaA6iqUw9Gz+s1ohUwwk/hGOly6
hIKoTmIhsE5Vp50F/dHc19uz1TK+D2NxptW71iBW3HMd3/lTF2/okFjJyOTfVEafY2xrq3S6uka3
FqA7PGulFGm7txP3vUn6axqp4dnXfJpkCZLwQhib+WIspUAYHejrT4WL7tAC/RpyQJamdG9mT0PH
Dp/zyOICUeAJEZ3HMzZpr3Zt6kcBKMbPkMYoPRLE3u/NOwzvB6j24RZRWr0ULleIVyv9rooClW2R
vIQGKovGSWFXl8OjMdRf8zhjB+i9wUv7aYj7f23FPoUfuO7y782v5uvZUP3xlzP7/yPDtjYZFP/P
ju199pln3+pfLdvz7/mGN2CyX2v/peoapmwI3MCSJhD9D8+2a/6XrgpddQxbqLohDJjqPz3bJpZt
DMOu4wobHJtp8pt+erYVTNsu202VvowOg0QX1v+NaXv++3+1J6u6brsWk3HH1mzN+Q0hjzVaK1o2
Ydj4Sm+r0hfbqkjETty98c8jSvHpyhsPKOizKxxq5a7pRxgcvEur0dglFRmBivCcFcp9wh5xrF2h
8w1XxZXWgRqcQlYBnjlq72U0CXP0YbjFLXNW4aHg0Vzza8Sf+gmDaunWDkxjxXdX0q/Lz9Ztvxta
Y75oXvy1ztT7GKcvfRpf2ShtJQ8QSccDGWrupk4Nea/7bIjVqLBeTT94Rt8WQ1rPPRxAnioPiaWl
Kya32mEwUu2hibtbPPbDl1j06QpdsHYYe0t9AGN1MwcY1V7joFrDXPmSGT2W9ibyN6ba0cAJbbrW
07ki17+7uI4OLpDPgIXxYSCc98HXoMYUxK8h846DYE1egAFkRwSn+QiZXvjj6O9zP458kzZVAaUS
h9ewiTt3+JJFH5FAUUOdl+/m0/QkjiRtunTHayoiAO0nJVdU1KEcDYrx82g+NzARXbghimkE2W7U
xQ+10aaPpLgSDAkbDWEmb+tURcjZiHytYUqZ5nfPWThAu9Fy/8t8pPSW8vaPo1g+281bqPf1xZ9e
DC+pL02p9EsUYvZ6Pod+5g85dprza94JrlwVuICum8LGUI/c4TfKACO+qqEfic0lFOEuhWwmLc9/
g/nLgNwAuAxj2jjQ53mKie84pDKtCffFnGClMgfkotSHvtTrQzMdFSObQT5Jezn/wCEV3GXAOKxU
5sVMGer0axqH1WvxmArMCb4syq3akfYSmuypMtdoV3xC2hvSmV2ZVJB1wPXeh0NfL4iCDm9ei3En
F+7Nj0F4jgBv7piZ/Dyaz8npXDSdoxOfLoxYoOECvnXOidJbVWVcvQxp89KbsfeFLshxTxcbUH1G
wd4yVz7JNh1OXqKzSR+t9OP224/VrqHllKM8qIrChG/g0OByQ//MN1Wum2LsHxNNjAstK6uvZW5A
qQzpIyfDW2ubW1KzBHwU4dG4MNwberNuUyfS3LUM7zRDqW8Qc5AgpgE+7Ont/FJo7raOhjuBbq1a
xJbmHElo1J9CrLc021eR33n7Io26O0Sk7krYXxuAe/EpZtlY57UoHr3oC0EjwUHBbnc1og/ybftv
odC+tVmcvlBkcxc7QXot4shkFIL6hwafio4FvU003dCjhr/Ocrvinsw6DDq18Zm0wr44wvneJf3w
WtVk63F5LcKwd/Y9SaT7Qde8u6w3ur1CbXyX6XjedBNjm5M3JqYZ5VX14/CrmoIjAsPnXqHfdzvL
SZCMSPfku2N9CacXA9/RxSGJ5m46P7+bz+fFPhvthDYahmsMmtx7Wi0f/WmhzBFLXigLkKxBCrK7
3mQmzr9TDZSQOYQK5JGSYuclyPW8Et81rSd0d5m6mt8Cf1x6XYmUtmVrjZy7D9ZqG3Y7nBLMIaZ/
VeTWhHNOZSsCk/RMQIjcJ5R8WrTUB+C+AEJXxRCrj5WLTCRsHSBmvQeYTozVcX5JCrc6mrK3/mC1
FxMB41fMg0ZPwoGQITToN+K3RxDTu5w6UZGbPtWgmnlOfJem7kPGzPYgAuu7o9RbZNvWJ77xr9qY
qU+9r6Sbou+HO9xT84Krae5OdnpwmdfgpC6/j2OfQmS0snvmJ8GDV3gpFD4270YboH0XK72NrLNB
LNjKiaakKrxs96xn+jUXg7zqYaVfMdvUVyx4qMO0o1sgaMiHzMIfzCCC2ZOrHpO2PXjwDKt10+r5
2VeD7Gp/FsJSLj+OyTf+A1FkTlb95fOyHEcYKs9qoZr8E37LsLHb2i39otK3cGAkbfQCu4VXf43b
9sfBdIYJGLzbspTnv36OsPtFVvglI9uHJN+0MZ2jLJWnsc9hUoGztWmpUmVS435r6MF+dFrypEdq
/YRt+7nqmfnetEE+VshIv8QWbX9h1uIP4KJ/vRosV4Mjo6sWVwWkit/+d41d1LHAhg0HDsMlKuX2
BPY7WRlyDD/8NbrRlPUvi1ZCxuOprkV78lT8NgPFRoTqg0Ts07zeIMX+BL097KzCSjzEEjbXQ+Z0
xxldofhGcfsBsUDCe1N67qVsOsrU5v1HzWBXLfwCHQVJOnZWvzKibwGSypXKFXdvJAOj+QIDptmn
+4q059fJB0HHy7slCM2vuW7AKC5CzLu+uw35RtetqgM97VGRJLHzk5X0A0T0v9BSnIlH8ctlYSMr
tTWDiZzLWA6az3/8MzyH0Okw0jSgpea88GYBgzVunfZJK9AFuuVwLUyzhTdZPGD0TC9VG7pTETPp
dwOExGq7bsy+PwVWLE/zUYU1Ez+3jO5k+4pMqnrsmOI8Of6r4hMAyk7MZOCSMw3xY2xhTfKqYrbb
p1OHS6nT5Gjo/alDJVL/uGIGY70PgL9tDbMxnnq4fyyG9YMEnPcGq/fQijq4oAG39uifJWievLwx
I7BRwwpwkxjnMoTEKNoy9IpF3vz4c7vRuhSoeR7Bv0MhJkjm0A+mi+ISvp9Zh49WbIaPpV1+tEGl
k1I3mvUG85exYXlvt7hgkKVOi2ohYvIa0H0duxzOPbC5cm+7tG8iaCi0PzTWh4RoDc+qoCMAlrlj
2AjKfSqgFOlUt4gxO33x9DHwkXH8Y1vxv329U2Hz69erg2+xmCBRpTMC+A1HonUaPWDpx9tQq8tj
Sk/iaDNq/HGUpVF1B2oVicP/nCr0rFpUEXP62PeJlg/IWJm/h1H43xPHsC6W9wlpDcxoa2Db0MNh
Aq9lFIltx8y5e7dEbp88ZEKnblERQ3IiHss+zWdHMKJbHcz7om/s+sLS7FrxRUw1YDRVg6Z1T0fU
3Nd+0QDvn5Rw82Fa5MyvqPpXhqofk1Ea77lnM3MY3U8PJw0BHGSsBXZowAfEOV26mXJ2EyAeraJY
X0IfMqoeuZ+4SD9tvbRpdSKmTRzNQvepym2dJbc0VawDOW/WoRJxVS2sQsAgCPJ6TT9/2DmqqS3y
fqjuOySqgC5d+eOc2lyDQq3fswKafd47wWvoMXhswiJ/ILsaGF3m+pcQldM2LQm6DJha340DPa9/
/03PhJvfvmmYM6otTDZlwv29xI1SdGhMe8OtprfKVq8y48ns0AYJFfJqqmHFE3OJkWvVSgVIvprf
KiP9eIXHOr1Oo7gW9aM77VJKhlz7Av4ByebStDcVc5hLJ0f+D5KnosL8wym9zeCr6hP8z9UwlR0M
h79HkFQnN0h/wdDdM8zAXZyEkDl7Xw6fKs6joZ6sCpbv3+n7+UFSMdpDq8ZL1Fuv2SjaTRq17aps
sdr3jjVgE+mHs915hb5AWHFCBMVli+fzpFpwMqU0oX7p8E2zkbwiTbWhMLYwA5YoGWgGjR9Mbt3v
RKpeB91I3zFh0PNLTNoqRTHRA4r+Xpgi3RhR3Z2MygfdHTfhHwhF9r/eiYat2yakM+hEtvh9oWW/
pehe3BERU2j6qiyr+pJHWr6PWvs9Apd5mV/m81GNm+jZcdyb0gjjpZW+v2faLVbttODk06SvnJzv
0/pIEOWytAzlxfUp1X30GhvN9n+cHwvnHOK/uWNwrp3LccrViXX1nMIUwafuV9NE/ee5+admJnVw
DLeqG9W9rRaPsNSclRAZXwS+hLOty6nuy2ET6N4tL/XPTHOCr6g9s0Uie+0e/vcj1Cda74CsrWTI
rmOc/Xzpx2xHDKH+GA8dHV93dDZzTWBqhx4cwqqvpLNVpw2BsE2C4DPF28xvI2ESBDlgTwmydt+a
Yfi1oIuK4ybKziXD/3MV1+CGWn/4w03lTlTCX28qwzGMudsCXIpV9NenY5VLFn80v1uM2fF57riT
NkbnTsXf+OP+oK33xc8MRsnTHqJyi4+2eyymlaKfVgpAzKRAGYiYjSZm5yvEiecVICXGw0vFhLJU
g8U52BrKsKiuwnswjM3eG4pFr1InyH7MXzCS1Cs1A47BB1C8sNH/0leFeoEQQcOjaMUmhI97c8tA
LuLMb/bz2/llaMpFh6T0aqeTiMJ0tXUBg/g0vwzsJk7b3OlJ24nDc9Ik5sOolVydgWduFLNNbj1P
5K1tl/rWl3byVDXkhEkJcEy30wu052JjjTgJTC7vFz0Bt9KKvD5bepqfO1/m59JQr1WWk3g3vZvP
R4bHgxBE9zarXetK1sqaysJ8oPEgHnpyLsIsTydDoKshHUoRqGjjLS6td0qK7Ky5vvFUGMyWR2po
mPGv6teBBve7W/UtNBJF3gWlLW9u8aeEQWMCrf16MQjTFogWhWvSRvt9hdV9DX+YirsV/HTCTv3L
2EF0cqOqP0eeFo/PiQrawEXic6VNO2J0FsVJKElwIMfYgLIly4faRf0/WrWxNkrotpVt+azOanZV
FSQmwvVPeu7iHapDPd96GbXNRqGldQ6ntlmm4IUu1EIua80Kj40T9QuBcn4Vj7rxQsM/XME8pO6K
CuNlYJYYum///imjqf9aL/Ko4ymjWTrFp/X7HWF7bTD0oIm3KGqJ0AHr88Csyzqicv8ip3dRReM+
ydAtiCAmhKVsVBr5vT5AeOTZ0Q4DZFxn7De6QGkyD1xUR8CFsEZ5Mk2lP9XVVCFyqSIcDsbVGNJZ
y+E18jThaJzOzW2PrBnAYQeVfSYjfFGiGb3CGKsuZeIO697Phy8G3Nc6eJ1LRTqNcHo6Nneh57NG
VvlZRNxhUKIJ8vnrnkA9QnxVU2LHyieZ9jTcMQyz2NZFO6wyvy1WDJoMIGeeb6BjFfel6p7heQdQ
GmSFzcHHSg6H6uRYpAuAs0ffQBzbprBLB3ArL0N2ymL9PSrLjV3WxTGJSvVQzm0/ScrbnqlITapb
FCOosHwig9pgjWpNW/64o3SCl+Za3VDydmmSGlwTKIMpLELPUKFRTnQpeLZ4y9FhVUdAZC/ivmDA
OuV7nN3YWWmB8xDVhEn4aENXJU/3sxdVNj5lStZIUNPpI8ivudSZix5T1un6D5eSAV70t/vJEYgu
2bHpDhzRmT348X5DhFvTAv/PSK97iaMx3+oJrBiv1P1NJZmiKGR03eaXqhm/K4AzlpkPlbhR1E/F
8Xi2kaFOPjWD7ggA3/2I/sn3gV0ebDpsTGpUFh/uu/XoqYyw667Z1E3zPpJQcY7BnJVjXB7nqtPO
MI7lSlPumiKBkiFLUCpY37qN7HNlJ2z2W60jh9c2RjrwY71nMLmch7FepmXX+UjPZcYoPsTe1YZH
JjToKnrfeJuPoqE13oISmaesuqM5rYySsKqdrMLXueoN3EacytrBFtVXp1J19KcUpAHafoaUGfF1
y5EZ5wbKz+v8wxhr89rqO2s5ndJ6lUkiSVcbgFP9qSdbiegD6+rYsCEynIln0YXhyqNlsZaJkl7h
S6VHOSVakWMpltKuu8fKaLKzZ5eP87v5RZVHTSnlA3yoGoOF5m2VvslXWZ0nD1mPNcOJK8Mi/0K9
r0ciUDyLtlWYeiTAIdd5KXP5isLMuSMs1FuPoby4re28smdMV8zE88vg0FTsdEbybKK/hk4Fa7Qp
iHuajjK9J/cv38FJm5wNFD1OoD6qo+Fcgb8rDwOmFOjH6YKdTQ5FvA8J4MRrbYiwePEy1D4EU7ab
+S2diB1NlxNbWftrDdInKvP4Tw3mOUD8l2eDI1QxtZZdi+6KOhcS/7iWBVb9vBkrunBp660au6qP
LJOQNBr7xJTYPmnTy3w0n5PIx5eCKL2+MJ4Uz3zrUqM7l9O7ujPeqpyIjsSNdn3tWw8jSgE8Z53c
0iU3H8pMQ6cux4zuREkaw9hYYoeuhRA7OI5ceTkaB44ipLg+WZUu/VH/f46cdDgEFfPBLC3WPJPb
t44kkrVdjeFhiOv70XTEAXnYyKVEwvS0ZegRMlzmI/qfI0aO9B5fTLsmT8fc4vbPX+gi4+zAL3uq
kPy9lIzXrQa5YZdDYLXRcI9tg5TUc/xzJorgRPGAGz1puh2UwHHtO+mT2nXm1+mAHGl3B8VbbGlI
Xuqx7W4FoQnXCD8N6FHlGCPoXqpMDnZWYjK0ncouV32FpR6+RYmR7GqtpeGc9ghKVfHAUwzJuJ7a
n9IEgxeZzqOcmzpulB5QBWbbvuonPmJhHKrefuomWYWJJg/ngUUlVlS8LbzFkIf6izeihh9twhH1
qLwjK8BfwwRw/pBlbP5Wabg6F5KpwsQyIDZzNf3WlPGrUoD41ts7g8dG8xApWveg1g75TmGaL9ux
Q6KLGy9yG3Ql89I+v++UyQNsWOfOsPh1fgueLeqdS1xjPdRq5+BCBdIWnV8jwM++4sjIHzMpvwxa
7n0bFLmQhQr0QbcEvg9nuDYDJJuxNXaNWnQP9FlRCkRj+oGJSBmC9IsasXm0zEw9SKYv1AHxTbE8
5cnq6pUyGv7Ja2Iq136igClghbYo54ynasDmQwqDtjf55PrKcDF1Uv8FwKzQThnqan6bIMi9lC//
/qEzf3L/uE/5ZC2I04xa0Y/xARu/FfTAtQpXiE6/c1hBo2VcmTpy1zB58b3u1c195VtNknsX6e2X
HwsctJalX9iYxqLBuv/7SBTmfeCFL4U3SZfKxED4rHYJVTMIqiq5MwO9vrTshBcBrYV1VOKesaD7
8GRQfx4FnPMDFRGVmlsxqRWI0QOyVNbOmKtfTPLB535qEqBy8EunvDRdYh80QaYz98hCsUjKXI75
CBGzrRj9GajlhXGcXwIRiCPKM2ZUhuuvkmhgvEcuO78reUytTB7LMm9uBgxfQjijk9Y7NTI7tEpp
mFxLTKwLrfG6g/SD4ojRHDKWA3qpQt14z/zH2ek6GsEaW90up7mwmh8t8wuJGd8BGnd7tg7Yflhm
duB66otsbA88hfpcKTnC00RjclA07Ub1u26TNzH0JBPXmx0Xz6rMSYdya+M5jZVdb2Yl+xAUZ5D2
3YXJNnEyZakXmHgekPAK+lkSuO///krRfl/SAQnTkXc1E+yyodq2M5Uv/1jS+wH8rjmEKFxkEFxQ
ybebxC1clkq7waCtGvEJZe9TA/H6jHYc/Vqpg+UtwDFHVateB+wTDGIASfRpe22NHGgT+XkfXgVN
okY+3mjObkjD4Yr3Lr/DdfFFq5rhakwvNeCJ3Y96hIn5EtXLMUIT++J3zbgp3IKbB60ygNkp6Lkh
uqpytFVlVZ9Rnq9crSjuQtnk92QcUkSQcTbBCvrtdBVKK3eJbaUKzwfjQZhpdZO5Yp9tOWn0U7d4
i8F0rorMnyR8k3+hRNkv1SFYJmnyIhpyBMvR+07GmclTiOeAijd+p0ECxi7oWKhrJxJGhkNrGIbi
NCbtJQjqPRAs9clBP3VH5yH8UZ9P54dhY1aK+Kioziijm08aBmd81+6DQ7rEoq4CZtuxoW9JkLVZ
L4rWXRmaewmxu65idswgM4qFGqjKG7uWdBMbar93lA4YQcKUv6kIuW1dxzmhtRz3P6brZhAXexZP
9k+OWhHFFyAvUtWPRp/W11KHp1mH8g8cb+vXZgJNWLh1OjWjZWBwpnT/7YKyPJMpMym1VKNiWOtx
mZ/xn+DUjdts2zZI+3yGKMs4CR8ADZRXPS/NZ6vfEbPjP5tmo9/LwjpknWE+5z3mqrYGFltMb3U9
HXaEQ1M7F/E+r932pWeZgXAgvmd0fQzCON5sEsqWUQLYs2vQgY/qQKcXMuq+bJyM1g6FKduFZim+
Qlqlz5vq12par/96V6e6/vc7WdZvne83CJuQl1sDKiTYycOroVMcxlr63YdXd5BphkikMawj3XAc
51mQ7tkQlEw+q5San/IdPzyRyHZkPYOmQXUfW/KrmXZYuofhD3XavDv9e/mfvwLhmMhfdJdbG+nK
r/e012dW26XjgD/c/WY3QXCaX+hL/zyiQ7hxuS9DgtsEmuMn39Po/sZqd+sSZrg9sfOfKX79kpr4
y2A7HUY1qzllXchYj77Jytc8k1UZEm6nTPJyiXMOrb8FynosQRsm9THOUMFZetCu54KeAMbnAccM
kAFqf9vE5Qbg4xznbnJ0ehMeAiFXIhgI1HFKf9lTkBM/siL3S7uV04uuA+SLI0EkT+KAopXhc8PQ
5p7uoXprqjLaERdULeusb5Z/WCWt6RP75ydqqqphszzamm4wfPt9lWwLHMgIa81NlV8y3FsvkK+W
5LdxmwPEsrbkRyvbaHAxVZG8C7iiKF4M13sLHGlcci1gjXdWg4OLy7QYmwtXrckto6RLVX+LRrB+
Bgot9n+fDxplM7TVHnqR+tBB9934uhHfhR32nJ7k931tPuBlKx5a0HuP8FWCRZiZ/RFoVPcYY65Z
Qcch7y1hY275ZXYK4QpxD9reNceKj9GE9dbvem9HJ5f0NxERL2gisMinOPFIVs2VGQk2ELTfSlPR
kzPC7rErral81pHs87cq9DOJjSAz8sdbS5rwrFLKpFbe7BHpBKGu9mcl9kEJTKhnSLzypitDK53q
xwv7NxTLJYDwqGnca6B3DrBBl8W6kEc4t3e1M1DLERofLJU+H3c9uzBk5PhI9M7SnwwMSauSLE9M
BwP1YoPZIEvw71rzGFrqcXhERT7Pr/vURzwl6ZiN83eGqQiknndKQu+jo1h66hL36rWy3iPj/piv
2fnnf72LEuGsLcsztrXl65iz6bBD3Bu+eBU8hJ5I8UvdQ0czK7xwLJM46xxcfD3oCfwoFN1KEG5c
AiTfLCQrG1Gp9bb3bfVNBnQhWiaHtAQuPZfFwfIba6nwIH5zvclQUuvleRgscuscRAmMga9GaJZv
ZgctkbUuImuUXxtqYhmag3+rIgsZOhJOLx0ZXE8XmkyhAJVF+uSY6a0ek25ZQql/q/vnuT0Nn13f
eHimdsqozqdTkYV7VzX6teUUxq5E/LoO2US9ah2MTZUK9oxwq3z0HG2b6kX3hxrW/v05YiK+Q/Og
a0jw8Fn+HjHQFo3CXjDyNmkGEqmqMJhO/49aDD7sRd/bQQkTL6VUsdhyHrfBz/NZ7EfrIjc7PC3M
EBzdN/ZzUy5lsT9GRvBSzw/A+aetwLuDleHONKzxVTr9dh6ic4sZhHcjOMur2juATVcXlTGEH3WO
ojjlgSM9zKCiLb+ULbQrWXJVEI6W4XelzOzy7jpfQGafnIxf3sHmgFPmcefRz8BfktFgWSlkbNzm
I9Qk+S2UoYYJT8lv/nQUNm2xTFxbrubm8TgGQFz0wUSdzYaCwHp3J0DpLGVt7AIapVemuC7+C+3u
70ZHWsmVR+DNfTd1QtCtYHrGf4w2Hfr1H1bL37JJMGppfHeO6ZDFQ1NTU6c0nH/UlJ3idO3QWMwT
ukh6G5qL/03Yee24jmRZ9IsI0JtX+ZRJpXcvxLUMem+/flaE7lR11QA9QINNKvOilBIZ5py915YY
Azx5KXTeUGTjB95Q7NkwDghCaOoTUKsdEQoQ6EQg0fiZ9mxL5145pMFPpzr2Lc4fHmuQuijSrrRK
fkzYJEh2BhxQdQO0BPZ2I8GlVNXLj76Fdz9rxeMc69M1Subv6ktFGfYuGjt86Z3B3Tu+Ux5626cj
PQzfy9AFEuUE+SGs8+BqpHWzDyKyx4dyCq5a3JIEno/OuCrZeu3hIwjiuSvMFVlISCOPAcvo7LTQ
AtmoxlQiomtJ8POMZJPQVD5zapDw0dlMH9WlaPFvIL8nj1r+dEJYeVzqCFFRQdOHIRp5pCbwFI1k
e2l2/KuQA/NgCSojS3kAJ+8zAln6tg5KhJi4EZL7KvfbPZw5gs40fAVwmtJDrfqOfQZFFEjXVl0y
BNxRoWietST4VtDk+fbXCRL27xrbqB0ZPDYifYfRt4nB7bSoI1MTu4BXGeL7ko8PjMf1Kw0B80A2
rr/Ddbd8wHbeGDn22JRd9dm1i3xL4yQ+2nEYvJphd1Bj0WhSNArIwW2FE5xDJ3JPlUBpgEW8fR1G
3OeWqXe/UIYhw7SiH0NXQTJlS/RYuUV2IPsmvsOAMv4/tVrvn/pJ7ltqEZ6r6w4QLQfR1b/WTV3T
tJam6+V+Sib9UMmt45x58WbUhbdTl20GktAlKuYzqM2eeb4mLsMs+mtTltmx780Aik/60wLbuFUt
Zhrk5kNsHHIA9ceixf40aVP72M55vQ5mpEZo84sLvulAFjL4YANs2G1Wf3iLG+17V1yEbzkXYtkD
pr3WfKRBFWxwcZiPZdyCviFRTtfpzCfTL/rH7peh1JnmUrgv3gwwtAqmj96mmdn1HeTxfHwxJhtH
pjVOd0Ra2u8im+51N0F9WwIYtWb8oVEDt2WEI5e4XrcX1CDXsYGFs5t6SmRDRd0LmAR6gLWT19id
5YqZMEvA6PKy8J36NBdWthk98xqj1n5sO3JWZ6s5q4OP5WZXViAf1SW0UO3/+Sb/pfdR36SJdhtx
OV1NqAv/KoA0YrL00A3LfVm2VbotfSp6lqxVpDoR2GWfNzgK/fYSVdOANHjsLqUf/+9ZOTb78vXv
n/99pn4zmpwny8/Mt4FI71QT/qfRs+ut+ozWSz8NZ/SBzk1OkoXGh4HMaOOAgDqT+3gCQklf12a0
1sJhugf1j/+w9Gg4Aw3VB0d/GnQ72lkEJZ6NCmQC0bo+txLehjS38g1NwAl2ATVwI/L9PV5drbtz
LDRq3exNHzkILc3I0rduICg37YxvBKIA+gMmeEHM6t/pxP5Bjgibh4Jc1rXJU3Qh3uYjlvLsFIgZ
dbcak24N+PvWrBHAwrHO8OOSOL7MNCNkSIbHKrR0D+QNlKvFqYxHsjqK04h5ZdvK1rVd71tiGIGu
FvMrw9cdrr/i479PNM7/WZV7bHHUJodmpWH9u4CITzl0tUBfaO62dH8aXMBCVu6iuH9qba85YrFE
ZrtMyHP0zt/VXVLj6jOXJzfQC8QvABOKRIMPvdDlcqUjzBujfMPG0dzYkQewx4+eatwGz/RJRjlO
q8G6mTKc0GVyr67y6Ii4aXysG927Csv7bdKse6JZ8QKCEPQ8gIwD/HnWr6EE0XvL3b/O2MXrd0Uu
F40+/lCUV5THawN+mltY+zzNcRoy0TsJ6e5lVdRbSjmobmtKYbqJDLU81fjyrqEztMf//glb/3fj
40ktueMgPSUQEbfGP6fyBqdnJdrE2wfCi+4nPcBCGUf+m9rXD1nlbOoh9ZGI042KrX2pk6rSU6bI
1qbZGyvdn6o7pXzGY5iQ0GPG0yucM+2AU9J/WQjKtuRo09BXuitGsRPBWK1Vu8AWoQkXMQMC4PfO
vHJQutExNGMdnJ+NuwdmdrqjM0NQhNc73iaq6oOpVz3SaJxMUdtYxAiwwqJWT4E5iA0+Nz7ZiWFj
Z0aVgeRwLrcDbRq8dIRnJfKgzv4+tL6LssAmZXp0x3ATRBSNTWqkNIuiMT3/x2mOlodHVaynBmk1
fZJ0GwFOuNkkvNlee63p/gT4ee+nLFEmCRTwRjs404pN0VHTkhyj1Hts2bmv1ChhF+EvTRgO0rmp
pdBVztu0JJHo1gmZWwxhwxQuO5Hm9raWNQx1qSVcJgaRDIx69UE1jPtshkTT9wEUGzrsMOzT8xDk
SK3Z4GV7WKDLNXSzJ9WZAQk3X6ugeIo88P3Z1HsEUgXNqXHNhneQBZ8hlHFIp+xvJhSmRp2DH6VT
fMGhGzzEBd4I1cBEDU9jJsGn/88fqnX83/9qRPfjxov7mE3NG2u08N4uRXKiiNrAV0xMsjQH7/Sf
Z06xWZSC+fY3ZEtFJF0cG2fejn5mIEeBjKDF2hpa5NgHowfECzbWdc5gMNK9WZfizu7a6JlW1ht4
D6lQ1utntTapxuSbM5cswikLnpfJ1KHoBfX19kWWvULjgMRludfukUJOl9JtMfqJ8s9ZCUNe4AYd
CJvfO1ECPRdM9d6SZ5N8rbXGM0hZAJXydkR0azJC1dOJ/FNuGaO+j9JAJzcKDW4pg+SisfzTsyXW
PjhhDZ77VU/R45zgBz/EiKrsyHmZUTM95aGe7KxpLE4RBIh7ukzNJgSHvc+rJdifRRqMX9TYza0F
SkUVrNUh8dwv6XTCFxBv27AI7ttyeTMFbODEMpdd4DvXvDL7R7h7B7WxKf9xRX5k/9ik3sFJ4EfT
m3ulQNieYjgrazUvtQPwWe0LXnABiGGgl5CwQUCCy/Vcm99YzOd0VkKMS6X9m/CvnRhFCmQ2KU+q
N8W0BdIVTO5dGhrd9valNWwS4Ifzxbfy0ExxvSuaVuLIuSwZcfY00lGedMvrAIfkmTS55CzE795E
26CGk8apZ/a98hbQxbAJmqndJrAXvsJE7Gujbt/ouNow7Hm9M30IHro27pRagJ7/JkeJcK+uop5G
9hgUgGt4NPax5ieXgi2K5yw9JYFycC740292AxLNdlhuCMipSt+gSmdPx6QHhU5TdN3WXvpsLst2
iXDn3zYC3EHk/HT4ScBlRke1DSezGqIR/M+beNvMq/VSadEz2rhws+Q+OCjZ1AMe/HLbbmJBBl4f
NRM+5La+aDa8AwKJr2U31Wu/hsyn5DfqMBlaugsoF7euO59Z+9dAuCUpWuqSOjuWyfT91ZEKebWj
qHVs7CQGg90J+2rvRbh81MeixBWs9671VLTnYQwidtt1w9rXzB8Svbep1zURHtG2eFCmAD6tc+wC
JRwZL2mtOl+qq8mWkMkA+2Yfft4am4IP/E7NlU6GNtkyyuDO9xlx9Nhir6ZU6aO5vEY1HCbUWPM5
95+jsuEplGsoXSfqIrYHZyNDva56v1NvSb0HdUgR4/732fTfhkKWpb5t8z/bs21yOVAs/3M2DeE/
2F3cgD3JY6KTjOpb34496oMwuOtYKNMvqMyvZQKlXto7AzQ0XaXZ3Zk1OOpqiEgEw9/qpXnwFsI4
Oi7O2G7csTc+k9n+7c0xXB1CwE5E6PUX8ndWgamH91M6TcHGDKFUpjl7Rxzb99qsdwfNtcKTmQvt
NDr9gr7VzvaF1acgJnCFlF6dPcy+tlGuEHWIB7zPU6lTz9Kah3jUvfts9t1tvEwUG5hj97YGdnBr
VcRIuGm0bM1qsg/OWNX4bn8Vfma8+xWLoryAnKSRM67GQMMp9X09OP7GlPeXG+mPwMlobcQhE1hd
Gw+FWsYnSQNUMWqsTUVR+wgk7hJoSCN6C9DFSOL9ve77VKT1In72TBikI3F4+2Zy0jcjLMgeYz1N
mxHXl1PmG6Bv5dXREBK2ELcO5eTHj3Oefw1xiSBYyfyMpf9QqrPSWNqDTwgJVVtEaI6r1xQPe77C
TLz3TD96GnevWebal+aCQXFJRvYCxbZL/PxhkIexLvvjTehy+2MWkBtQGYui3fR04PMi/aJcku9V
x7LVGWyn+v7WsCRgCYBiuoD0T4mf07wHpRhlh+be6TXPyiDgPf4/N6snl3b/qHkH7Jx0kKgeq2vk
cLJA9x9VnIqAD6BMqThEbm3uKtqsV1pgr8bgmq9/XdEWt151ZIJHVnbb0U667ehlgAMCe36Zy4ch
ziGWZO5wUb9Z58jGupbJ4DZ1a4P50ytn91I4JfaknKhZg8c4nWnhtp59H2O1ecmm/KBWiUkIqKw3
ekojVuGhlcfwuBGRqz2pszTq/5xhSaKJnekHzA57z4DCmMY/YlmBUmUoHWBTgXeCuLWqOpBLjDKE
MCfqPd29ugNrt/oibKa7x71qvsorp508uA7xsNG8edk2zMRv00QlTUkuxuCU2Q4KoCJDKqpKz0yi
+pl18CNW3uowjkNOYcSVvKBQow4k9xod1O9VUxvikHmhdV8svr+ykhGlvx0N5la934HWyDpOXv22
YSZMC+s2nzraMK65u8mWpDeychCDhLuSLFiafBzaaTHfdI9Imr47NToLMjvDCu/Vubj4ox/dDqm2
2Jh+wP0X8Dcu2eQHx7pzt7aUJyaVNNCn6Y+0zvJ9y3Cxtvq2u7N62CdX6sLNakJQkM61eM0G295X
xUIWrleJranWWwVpkXs1Bdl2lBy9DIKVZQ/JAfpVuZlwCaz6waaInM3NC6bufRq0yXOLpA0i4qDB
q6edrioO+DbBSc04XHrA0/gdKaRUASgJeRYiBYc+coq8dtlZ6C73gorZpxmF2zAplld0z8W50h20
GQOvN6m2dWKRE9YCl/Zvua5VBt2fW6tTb4G63fgsMoKklgGVREF8DoWQ4SHv2Yq7ZQmOA9wBtkQw
Fx3VfIq5+b02BgHgwXF/m5P/+xNpOv4/87J9F60DjSjbRJiLxF7H3/6PR3Jh02RbIg33Jiucu8DD
wIg4ReyCgYWhOviTv4C7+OvatkmL8rpvU5p9V3sEDXrmfT7F32PheldChumE+3Z6oAj3vTDpHRBh
qJ0dC5u13do0S5V21a/xf1ON3XR972A89IfnnhWzqrzXls/AwLdWajFKBTqxV9q4xJnLUodMaVH7
mhyut6qIRXodbst8H885DX3Psd0dhoFyBartVStoj1pVeVCLDRzV/caUl2rZEbkUUvw2vKYalmAL
59rWbgPxSj8L7FvqIO7Bkcx71A2qY43h4bs1m29OR33eJhP10XF7cXCwFLjFzK7yL5uLbdqgvRzS
StVrMothPWq2fWjQ+REEYTwtclr660q9G3lFThptSbmK/+tnf944a1W0lFDXHOJGiW6/lnPsbZWo
l1pF9zTRD1oL3w7vxdBGl4Vyz4q2l0C2qRSyXR9Q14EYVn3alel+mEt3HEJsnr2w31zp/ulxYWzA
GNPWLy33Z93nuO2a4Rv/8mNEr7CakyzcuRr+3KIgHirSpt+lE/qP7hydJzJK1xXRg0/qAIvfXC/G
UOyXlu38Ws/tMyBJPMmG8FArJ85d6cIgrcu2ffRYn6Lpk/5lM+jtjZuN7XFOaNc60j2am2xnb1No
HxrbKO8CiRKTaQNGRKJbv409Z7yonaZnkTGBmJk6SzveoXStX1gqbp1MY4qlpXoSVgchtG4+oIVS
xtPyxxaM1FkjF+QmCJtc+xM/gPFAiiEUNEAJdwiR4jcvE4eeXS+dIvkPoxhhkK9Gv0XT7iZ4K7Cv
Isp/32/TCVNQB5S8G/bT4M2vhle80H/SdlMCaBTBf1CtcE4Mp8ZEDruLqmjmSZBfkb8n04ZSPnHK
q2lCmMv/F37xu3WJPSGxRFvNbQS/LJgD6NNTq6086ZUz3ffbf9gZi+UIMgbcSV4xX0khpFtUyTGb
cGA3KiXKGPGLeyM2luK3VhQswebcJ3dMTYRmCahvnrPpIa20N2WdEX44EWo5xFvWCs2egIZsi69o
RhpFZd6Rt8Qc9skjTEtSn/l+9AzDTqpq/TYxT2i+7xP4yNaqq8M3rY7quyKz0/MUR3v1BqFlEHhp
T8tBKTUXyw7vdHclTAIiLElwUnphdWB6eykiEgJMUTZ3g6/PJ31Jm90SiPilIMcYjZ3RP940QOPw
WTZl/ggypD46qR3vxqoVCJxLdycqLFesCvP3smftSDMkOFEF/7z5u0QHfYL4oxWAOxyMRqKJ9TCj
mB6Dyb5H3m7fO13x51CZ+DrhqfZJeyKctLu2sq6tDr4znAYslJRiaUthNaERQq7ZPax0ksY7j/A+
WLW/lO8sK6mCGggYwZ1pxbsGV23rhJiIBkielHE56NnyE99sfWLqRLsWIkhxbZbhvN6eVdMcszJR
1qFOEKdsqXuV4x2K0iPVyqkkecEu9mrJUn/dPiJ/Yi1Q6/k5zZADu6WjSeC3hYWTAEdvKf1DpfUh
oaF91Lw272p5TQ/4GXNZtK3Qxr1DdBNSwWLMulir8b9hOaYeB6N1oAXHk7tVlxVNqf1NDp4ZntXu
pqqBgyy7kcLvrVdiOwhxoYgapqN4aRoMXS4bBwD1PO7TYlgr3Wv6E6QLMPn5ZG2VAKXyfNR7fJc6
0sm+q063P4wsrauSU8ndoXCM4nYliCmcomR5K/ua+KvKPra1QHBh2Um8VmssdfDlaqvLDf043JaH
XrxWS7PkOcyw5Nlo4FYucqutQJPQftosUjdNJppzmTjQHvVwj/0He1dFaM0qTd103Wqm1FZTNZRr
QCGtubTnfmUptz3Eu/Iu1rkxiECzec778W3owt8AdOPLHOVuuxsI51SfcxnHOwrM3ktEcDR9rpk+
bdIrF98BYYb+AS3xZnJzm+6Xq+7ftOQWbyIGd5B78xcz6TMSzmsG4PzqJsFw8vq02mYpa8OB9v8J
k8ad0lpolf6ul3Xz5thX4XXtWhXiQq14M5r61Y6RABeS1pEWhBPAL31k4J6IZmmBywiutwOU8rW7
6O5Bd8t6PyAuepW5eRDf9RecW859A1ZPRxU1WoWDCwCzSxrPP9IUc7Mw7X0nm0Fe5elrTErT3chb
pKRZQAoQ7imuoi8pywIuxqEm03zdk8LSfjJArzKpNRllg9Os4+qZKFQ1VOkNLMiq7PutEjFZXpOO
5EM7l3aexJ26UTU5lvcIb85T/kiiZH4RJUujVt6HtRujuecxX6HdilZZZuG6MQyNrTbWmSC1kVm4
xvsILoOui0th04jFBftqdDsEXfrd7ov2iLdWMGd200HVs9XBr1YVMaR7AIwUoqQRzim86poQxq28
cU5btY9m7BMvrG67Qfrbe7++OUltzRzuSoxYmFTlSifWqsOipe0+sFjpBGNRvIyIb++72KA1g3W6
HHjIc9+ejwHTgXLJNW5ZnUHhI2InYfFdD313l8Jd2yWWd2YBFjwoi1EZoZVQZ/ST801QMcCGLcqD
rGJfU8n2AjiN8mxpwy/qV1tiKfI3w27HDbIh95zm/bhusjrYqc/bTWTAtzCJRpZzKh0C9GB9DbJy
EI96U4OC+OtMbyzjcJuqFszgZLK6L4n8iHP5EasDIrkPPcmaCwX5Qy9E8cM3Fn3Vu/23KkuI5Zyp
fsRJTtwajzCUs4HE7Bh8Q0u3ei2YoQ0Rjg+qR2X3M7W1Ev9SsQh2k1ETb2ISgR4MO4qfp7kJdt7M
EzUaxoPoJni9Be5l5TENc2uvLdiuPM0awNLp9j2NER5BueOfWrfes8kSuxGREghfWzuKKC+PGL1Y
a7W99RiJn0HUoAToP9UmUl3EzZez6D9LNs1nVXsfSew4ozBDmlWbl9tqbzF+Y3KtVklas0CVbcqa
fcxt5KVzF64NKn5btbwKOq2+CMv4UcNH+VEv13HuvJ/gAgDaTbMDQFr2Ow2jrU7BSIG1tuPHm/iF
Yv4OQgLEVmVQI3v2cBupRnuleXSbxtxDni1tKO5415m5/2ZRs7hviVYqfQuHdIYQwW3cJ8eu39Un
hueHOUr41XmwEu8p78rb6wFdLt7z9GFCv9ypz6/W6vVousVrWQrnCsv/O+I5Zg6vbB96gJN6izLS
140I9J1uXBq9R+w23k2TpwFI9bwnev4Owt1s+iEl/BoDwosbQzSdnXi8YvsiMQsA/ZebocZOlu3o
5+WLniJQtsr0rfHIS8ZGyQILJGXIKm7XuKx+GulEiYO8P6BWqakJ0P80Yi0GVgyoqmF7onXmU0U8
goPm7pJKAzOef7mixY6qLuOALK6wmxvWaBSc4ih5F7rErAeWt5+yyHrrq+Y4DRXRYxO7cSVFY9/k
b0vofhuntpkoGkTjGAbCu35KUaO3iOJZdtGlbz3aWVHHONOZoPHVtT1rEpj6HqBWOjHCoGGX97a6
/YHxkt9FZek4yb/AtDLIm/JX1E8rhdTrQG7lzSumPvgtSRW8VtN7Kw0tbkfu4lwClyeiMr8Shvqr
z72MJrO77GphzR+eH32GpCY+iChwH9O8wDNSzR/MQf/+LXvWw0uy0PWebBe7Tup41+Wvs3LU/7z2
91kkBLNz0f/5PUI4qosl+FIsoJgeSWjHIW3F/WKw76nIk3p3jOG9j1E16kwaF7/u+iM2HeK7urZA
SoeOc19o1SOV5bOt5+W7DkV2Nw3sHaf5B6/2FyUJbpz5nTxJ92DPpBgw4WKUZIsa7ZSxOc5Y47Q0
cqHsMLyrUZ0KpLHSq9ekDvyTn6KjmWYwYdKnXoe4U4l9ADpfVfap8LBzq3ZX5PTFOq0q+cjX0XbK
SQCA/5DTbMizx2mgsqjO1GtCvkbCbE7sMGeJH+0iQUSZ8sk79NhpvPn5UV12Zn0EAm9t3ClqNonE
GaGhAjvBNmgXZoIqajq1+CkEgaOSIaCjRPXngTx33I87pw7EM/kt6KzVwmkGcRZ6YnjOc3d4turp
q9HpAAjRD8+63bv7eoIrq34IJw5kqUYGak0fU4LXk59o6OiXDCgcoFQuePjvu3boT0NP4m9TBvY6
qwxj35MPvbEavX3Is5r2YzHb3MizTX001fZ2OGXXwUNJ4Phm+6IHRsO0HaBhN+NHyxvNEz06azNI
mYGWfdhZEH/S/h6lLRdwz7yLFpM/MXXsZ5MI+5Ob6W867PUROdXxbwusKQZjM/VGQ14CapBaX+R2
vVknEEAfNcf83Ujl1NzgaWc4p/9h19Z5IUlVxLb7DecfeWtsyIEIgA+tdXuvt6RCi6RNthlOaNKD
6LSqQ++g6syIFAvnbnfbt1bVSECN+sRLHZRq4cVfPpPdMfvrX43g2TaLHYND4MYTA1a30luaTQ9q
iPaZvE4E7Y7SZ46Cdiu+Qynhv+/4UNFGHhliFw601etjhLVcsqknqOVl84FybGQn5XuvIApWGfpF
nAZTfhqR2r6Pg72ylbSUjdFhSWKfnCo9Wt8q15bjgj/R2gdlok+kk75Zwidds6dzY3xTRk9KGbDi
gygCKz7+QZ5kdoOL0TKLq4Vrm1ydtpPDi7v7UwpH20asMh4hEDbOCd8uYYmUl8bKG96yaKL5Gj+p
ppdjlNXeSNpxR4wcrX3a0UdEsBtn0ryPAJbKboSXfNBnX7wWuf0Ydnw7N7kvKVj3ZaKxiJJLG0bt
XWiW7TFcfO3KypzpSYre6YuZ9O/zGheon9ZbzLvx98UmwaHTkuxizn57rfyGZI/GsTZp5LAWWzT0
sHqeXnkyY+xF/asnGx5UPQxkc1BwsCugdpTwEGzle0MEzUvlkppOwA1gpTF/UeuFcfEQl3PVOWYE
vCvQt8488aU1XfQtROyV+KP5m6TlFc8hKvk6tTcaQVM/McJ8AsTuP/kIQ5kNWD6MOjegHAYyQUbZ
EFjNdgpNqc+2h+8DuPsdWgr2YNIIo8VsN2evFmfSnLxX0pO31Ijiu57ewM4Y2O3lzaA9NjMZ20tm
JSfN76nBzJnYZZYot/7QeXs2PudBaqGR7MB9QiN+jC2aQtxn2SoxmLJLKQCKUswcwhr6dzSXbUjd
ICXH9AxdISMcrKfKIhFWte1cDFRXb0hu7Z0WayjthMv+q6ZMBoHDOrf5dGCjvykjUsPwjPz654kQ
3jkc8fdomtxNGnl3CQpqL7C94iNMlC+X/8QJ2kX3FHZhdw8zC9JTPSCeZDUYxm57rLBr76xKaz/I
cDiwtMh+5AFmfaExqIlI4HUDkDQJieAa9X6/yDMhX1Nn6rUoQoevaxUP7RAYm5Ag9E939o5KCuI4
l1oL+ROr7qFvs+YpzcoH0RrDBUm9JLXz1BuIrPUgQS9g+cSpO+84Igb4kZHz7NdjKFHc4xc2yKsf
ZB6pwsQM+1PPEJWlz5Qcwo2fBdpdkGFCGRK4zo1c6BMm599TOaWE4OymnoF97tGuNg1xlHMCU8Gk
RcGQQFs2GaynwMrjsyo58I0H215gLR1dj0hQM4bahwtonflk6Ilh/I+dEX6Icufa1bC2mmxHj6r9
YXf2Sul0nd7+7Ho3eBOV96sn6HTtF9N8azMa0JquaJ/2PqGN6rexPHyf3H56CxaIpTw3/cXGxXdr
NM5EuKQ5kqq4BOWtHqPOn6Fku8aytqrhxeGpe6brnqw0p82f2Py6x9xH99PiGv8ynXfLeh0jM/3M
6omAm1mYO7Vl5uUqSLLP2q7SQ8kOZB2HYXzn/owlNjrLTABeHlm1wiWDCEbileyPmEqhln0GGhav
Ku0vLUodtKP6byKBxsc0JntgiahPM9j0h8lNKcrKs0WdRejQb7UL2ThZib5DQ0Vv5ncxdTFW5ah8
8gZXu1OF03BpqzVTXXH0UnSZQGsoXEZlsLODYrltPf3OrNCO9THyeFatxlz7d7cJRxg+OvFplly7
VphMfT2rjFVrJmyxGdaeJZlDfZRl0PIgptUvxYxruybEzy+ijbJeAKJs/cYAMdA4h7L2n5Q0UZi0
jfC4VuuSIFTAnXl/UmfoprtD5yzgxPAbkXRQ8fS/ICNDGWennszybYCVr/6Ud7KkO0ZtNGFTm+27
QW8jiPDo38haDEg4yaOHsRP+KY8JOkzDKvsek1GQacZ3VGEDUyYam6DFgB+QsfHnB7rHDWnXJ9H2
xia15uiS6k21reKOOFtZQUgKenqZWI4m3akLKzagpu0BnVf5u3Srf51MWXNIAi08230OFjDXpge7
QViTA8TYBMgsQyyCUXoZGnfvEr5jgK+/dFLB1siDEVrVqUmcU2STmkVez7JXe47FEzBDBmfZqMvM
8qPnyCdb2cmakyJ83DSNMywzyuYFcjTZm7ASuz2pS/bKxKSMpJ+p15Ke+BdVwcLJ2p1qG7o2fvl0
etRn3VtHyZe6PSoHsRbpZnZxalmuswHGQ07XulroqMPm5kvPneEpsXE+KjCIOoRSaNdW5Oyy6d9F
Omn3VkuAmDd3f5YpAzfN8Y8mIO2slY+pXdVW/q6yOOHUrELbgCGe0Fl1R1uj/Ejto4nt8RS7HWlw
qvjBcg+JgXfWtpMWBs96YUQvKfcxMSoddb9ZiJcYMPx+kdUT9VMa2PE1I9UTn+JwjUQLINQw7uoW
RlPpLvHDlILG0kv0eHORvImo1O7jOp0h4WcfUFOD56XGzjcLxDA5+8gvxyARsauqPWHUBM2xqz8S
4Bqv/q4I1fS7NyTSdisf8vK68NPx3fKqU8tM+XbTZtdGik2kKk9qePOL+WhmafZFTYT0RUPMd2wL
oAVzk1RG7mwtM5tvz7AtKwNelJzrASr66PrjnqUy5FORGoc/UH/Nujc1LN+h5JvFJimoQ97v1PM7
lISRJqbjrX0NyMvUddRSIBlsGHqqr87EaWNKDpZScHjKOB4M1DrQkORMuPn4voyXuKy9+9uCqhJ4
IlSDtqkqglKCQKyqpr9LPHGT+fuYS7ZTHxKJYc7iTb4+LO3axIf7XsV+sXWGjgHN1G4/62kJY8Fw
473DYMEHi3PSAbdYuClCq3ZkKxjbD6412r/D3iWt10x+zlnX0lXWvBdsOjLEUNrdqVWvF9pNV2WZ
MGao2k7mGbugQiuSZNpL7LOsKE2q8co2ZU/uLh7j6tWotf5c0XNYh6XzTlRB8KRF06uWOPb3Ymz/
fVKXJ3I+VkgXvV8F1AW7TmhSNyzLCOUyf2pT8b0cS+vDdJKS9trcPZPGh3o3sPtTEWqHIs9zxOet
izlPQ3nDXw34Wmpw5FkkX4vlT//9e/kYHJDjvCasvHahl4QPVUysQ1aP4tUtaJNYotU/S70izqm2
fuaesUX2BFombE9OmEHwGwlFSnJt2DnI0A5TQPootpfs0QMgfWB14RwEfamHMaQT6o6AjovEZs+Z
9L9YhX/VDQE7UZVMe9bK4XVsig9LFR9NPAUktBcbdZnUGFniql5TnZye8DrDYqmn5EfsZOtOGno0
rfqQF4jpq0snoy7qkLZo61TuwUwmttQI9Q9uylZJCCn0MMxvpkYRRKL1KpE+xknhfNYl4ACkC80T
YYjVLmNXU0UvtdG/9n63fFugxq3ishDXmQn93guACDSDv3xrw/lKSEW89pSGnn3/jdNdaBm2H0v8
0EIXBWVenM1uoadUlwg+WemJk2M1yWaYPZbOk92tiJgL78PWrx9vtushyp+VPoeuQHCpYuOkriiy
dk8sAy9ZrZ36shjTNQXW12Hw07MBVv6p7NkwgipaQcanLxGJ3yHN8auVxukaHB0YYifZmH6rSVJT
vaV/052AjL1kYFlOFO/1mzUHJtWr3mfNi9ejdh+KOdxQ0rmvx6Fi88703sSFefJlm1ZdWnjIvdax
14rGPEgKijpLWpNtTUFG9JwiqyRCnk9FglLUD1LqkvRKs49pGUaApuiPWrf0N2zvrHdE4PM6os5x
MoY7KInBi6MiHnpfO6vmuSUv4+WJSkV1SuToPvQYDVvbinfqMvP79uQ5JOEtbnFBWVo+gNpeTmSP
SuIHuEALZNyW2NF572Qn5SMhRpPEu8EXyZ0z93ds3NyT0enWtsgH6jE8oSd1yLzGvZ3x9ZcE7OT6
VgtDPKjLYBmnemj/9xQ2Okxk5BzTEBZwl83hApOVBPg41F5mIQPRs7D8aZT/Q9iZ7TaObNv2iwiw
b16pXpZkyXK6eyGyZRPsyWD39WeQyrur7j64uIWCIcly2pJIRqy15hyTbGfZ/eodx3xzZPgyOtH0
mdkAMqukzV60CmtMSpDYaXKzDrnInAc/dyswdGhPTknidDffxYym+2MFYXQ5YOhkg8AAD7IcOVE+
KrsyYP6m2PpDjBlnLJDInLk7axBiJ8WJnuNLD2kpso9p73acBAcUhi6pVtL4MoqXPua9aw2FeMMM
3wgD++WL7QTTqtNzb/foMltZ+Fx36aFOm40WYk4kZ0t9abxwswgc6vle6ZFhMm8+FDXItnWGv91T
uttSpxtDVO+qvmfOZbPjyJtGPeexxqQ61Qv0CZS1uZ2UsHKZXit9bOy11CN4nU6wQRrXn2TctQ77
PyQ52UsMYvFTH5hmQajRDno3KRu3OLBjj+7m3L8Snv3chsNhkW8sX1Sl6FdZGRIQUhv7vzPMCZkL
OmTjUDfQL21j8M6iU/UNOcfBi0WcH8mbrfURxdXXqPfh71ZDTiVLvLP0CDZaLZ+5kBmPprFl2AQc
6AbpVgMtp06zFKoxSO7ByKQ3KotbzodyGhO6AosA4D93KaCCfSr1cYUhzz5Fs6O70gflW4EVxx0i
LMpR8trMu+T5Xu+1ySv+78NjbctT55Mc0eJQxLW3bl2oXfXEHsitbCLb6IWtl6ApNwUaF9XTbzkP
2ghhh1MLEkntkQIUrACb+MHTKQLUxxQaKd7W7fLc5QsfxqGvk/Ji1TQVc6QOdCLd4dpY2sGk2Yiw
jXvCysdr09g1Vki7WoEEJrmTq7iaQTONqv5aapPTrPo82RYu3mXW058mEkZwFPN2u5Y0uNpQOutB
PP7q5XePztTOhVhCgVP358c1NUwN7eppWrYyoQ5TcfFrQh3RGBoWcF15GRMr4eA9xxD61ZnR83IU
LOJjr63kqRpOZM+RMA+EN57bUvFwUnTqIp02/UWg1JHzdrdr1eyJUE+JmYidIc7h/JMBH03M2X/a
cfg4KKeNkv0tH1uyCZ0aKOssZV4EzHGkUTn1ol43i31nPjloLdCw1OEhLucK00j9UKLo1wSVfMKe
jM61N/foeDEpazLoL5I+ZIMWzsPN6XhOstFdpSRZCnBkrKoxhgON+GfN+Yv56CddeezDGOFFRwro
kYw1s7sqST9s/rmFY6S/hmDzNmMpCMgrg7+8RRFdUCfBwU6LkW4pTEd2PC6qTRradkzyo23K4kpl
3l1oyXVowqoI0HusFtuqb6dd7gRiIzJy7ypVZl8hflwvpJdGcnONE6RzXqYMIW/tqtm+mZp7FyvB
k8uuc2V2Y/sVWtUpnS3VQYiJp3WVj7Q3floFm2Eruy5y9HKmHqa9BxwR4kQegy3oAQ7jXoYiOs63
FJMVJRQIO5e7yzeWp4xd22KuyqKnfr71z3fntubjH3g8T05vGl5f+gTIRANjKP0hiaIDcW3hyor5
KJK+o6ijXpV7KyiYAdJz2NOPnMPQmHmb6LQJXAlfQrXo738bmwMjZ8+5WsMkL/9aQnlIKV/0WmBy
DSv2MU3/YXZ2xcDHQxKWIRhSgsrcZmnxuD7n7mRhvpiIeK+2y1kf90V40Dz8TV1X9HtDdMl6iV5J
O/Xu0a6qsT3Q++jD5s8wu6NNebXSbvqleWZP2lv7t/fajpBXSct8Jg+6WXcMT96tFgvMDFUpKx+3
PZxrDS2KMCxj02euRHsBf643OdZj+rVna75LJ4CyIps2eMWmnS3VZl/PLbsOtt033ZVv7UQERzS5
P/veHs+d0ZyWT5Zhbr2VzMNWtd5Rai4PqjkpVI3Wn8XcDffoR3PaZ/E5GbsnL4iz32E2PHGGZ7+b
oH0SfGgPPRoa13XtROaBawx8trp6gxVGKg/tn7cquy1/91ASztLVGUKR8GX54NwsVKEuBDemuPra
Zjp4TEosRrrHAtGOdCaj2Mo2liecD61FxDT3iVNONTZq2RNp9uVdwZ6II4wZey6IvVJChqj5WUBw
XDcO+RnLb1YTWtQuczDFi4c3Y2T3LJIXuqy/1Z5wDnvuGQcpBTJ7s+Qcurl8rXrtoOFugsGlvQ4k
VxzJg6CCmhUpZRXFR7dnk7FcWOLUvvWdwqRvubJrOjayOu2hT896s950ql3S8arugfT090iP7TPm
GsIM54EvND9nXUfxxjOFug9n5khhDX+WXee8xcxaYHBoaLodscMsdIGO+HpeeSPSxp6mBoEx4xZt
bcVDvhuBDd0iE0TJvIYt92zWL6lP+tkJOvAbzhiuLYuNonDFj9mI8cdNmTyjLfM9xbjWBPJezCoj
LJuMibXlsW10W3LFjJ55czSQVWy725JY8x/4+wiLnJ8wwB2neGfw/L+fUBsxA+3BPPzXkxRtK9K0
/X//K//nCcvfAaU3PLdu9ES5nZx6OsV+pdbK52DqPZKSaJZ7q9PdlKg958cTABWbzMiNA4lx5rsk
a2h5vpMwnWmqtNgxFG5XQ6FrMAA070b++m45IuN4av4ufNDUDj2yN0rHuU4cCpu+f119TqpC2xSx
xEk4oMG80daezDhm2x246YnG7PKxKxbUfUWZDXbzUYCT94diucQVVkP2LFIEYPU83xgIs4xyx8Bu
Y9L0NrrTqIXBY3NHbte4y8vs790M6uyuhjM6xsFMllFjNCpEoOv20H2qrvcey2j4DYyQHFlapT65
OGRms5mKx+HLkIrx1DjkWI8Wi2SlFS7m4zigGkYXSpye996p1rmsrPqXJp13NU28b15LXgBASNok
nIzPImZyKjBgrIYUsEA1TETWSjd/sTwLNvrgiFOEUPEJszyuvMC1rlKIE3BmNEzLbKHmvXemLy3q
9qQqn5YtwaPmc2zOZwebktoSW12a7Zshh/JYzbAxquDm0k4UWctIyaiM4Eb1EkJqISNazrNIF79w
hd1wMrVy0+XOcJYG/5DwiEHJY/ydSO0ztPxp9LbcotQn/X1+DJfivPsvVliDsMUA5/geIfGdlkJ3
whBLFGPzS++Q4HpVkb/hfVxNY/mlLuEkKK67M3DCRCkASoBCgQe5qxqF/JXKvS5fGs99sENccrme
M206hkPeYhOgO7ds+B2i9aiJ3B/qqM1Mxfm7NsUClhpht9OZgFPjcaxMtFGVVjHf4ynYjAqHCQUS
9lQ3S5/NAXyPSGT5PWuHtT0bXgM2fL5jJuprSH7T1kZHlLlhgdERZS2aEl5JijFt5VHObrNK0L2e
VVstBu3DctdiGrhSpAGUfyjvbSyynxjvcHmx4YCoFFJ/12N8DCynflwICTKOj+Ac/961wOs/VodY
VeBcCHFTLf5gZayZXxVsnXEP6VgIIhtBbHFelg58ycExSeDvLlfuAuj6Wljx4xdEnv7TZXx3Xqqu
oJo+iwk+pIvVAx782RzHHK0Ue6cSUxC06xgzaj5Zh5IiC6wmYWLqQLf28UcFiE3EQGd0uYirGUnE
IO3+fTctaDAqJDSEZRR/5SGCByWZor+3Cu/MKtTdgFBV6wy847PlJdq+t8r80Oa6cVn6YiYKgqRS
oqvQS4VewfThTXrzsuy3CyuxV5xpiIXxCgDo+v+wGAxX/2+UD/BRrEQILnQDqpjqWv+3baGhHYBv
QAkPja1YG22ovFdiWN2trFEcQhLyXmOn8UjApRm0fBfp8IjGJfi+fBOmsn2rJLKm+SeXLw200wk4
59ZCk7VeHprIbhkr27g8fsbLcfQz5Tou32QgBkYPPcFu+e4/v335bkss18Ek0Wcl54TyqZceJZzo
X1I0UoOW35cvNbm7axZ/h4OFx5KBbmwSlnsuo8XjGbp0kdWTPvP4qZJo9ZOog49//o0evBp7nDoj
L7kt7vgkk2MtitFfnjLIhKqoAFMn7XusV+K8yHZM5DqHShUkeiyaNlmad82e7DVDV3PTZYqG79Zz
nvoo1/fGfGuYH6N5Njfmkd/hujkg7gnsIxCFFNtlY+8iBm8rOVNgI0n90AVuuddqNaOSVKlQgoX3
WQwI9pRaP6BFaG4Va1TXJfKAMm84kzEHByROkm0/34XOSSZcoSDV/245Qf/dTRpjHdLsp1VYj0f6
xm+oaponlfH9rZ7BiY3eHDP1OTSN8YuRS+Av8FcIZvvKRpqI6kh7J9Tz29InV8nclV0x4lsh8jv1
6tovgsggXMCYD9uUqpvJT7GpFTiJbukVuwXDn7VNyjIAQnP0GM7MZcaUekepqNaX2qHJccAKsWUn
JBHqp7JNs1zZdO7RdeLE3dXEYZNcENlr02necrsnvVqVwM/z4N+3cBb9r8f+9bzZkNwU7evY5vm3
OOOpPTbhBxvJtmMmLg0pt7MsN2UxmS8yPcJaCxM2gABxpp6wmNwO+wdpXkt6DuUCDg7qB66DdGVv
Ux91Z6791QM7opPt66e2/VE4LrnyJRIt7E4HRe255uZjdXgYnguprAiTylalRglWGGiqDKZNszhc
VcLvCdzcunTpCyQ6ECqAxC8LA6dwgw/e3+BpecicSJeKtEPjEqq1DCf7cFQOU1e1HA86BvehVA45
o1As3/WvQmitTnUOPRC/R7Ah8dp6/udWWDLPayu1O6qzzdCSimALMRpH9O0PubcyToC32D5tu9Qo
5+hfFS0CjzkE7RHV+L2hfwf20fE+q2kDUAX7d+Jhr4UC/QhrSEKHjAiu6KFLvVvH4/i03Prni1o7
w0Fx28cz/nncXnGCKCe9jvR121j0Tf/DVoStpK67iaAL1xqdS+uV60X8uwjGkKhi46eTiRc1L99h
Oin5O8D/8rktip8is4t3TybRIQJXta7GtFhhW3c5qNVyZ1VuQyU6Vp+AQlMOkyFgY+C270LPH4+X
ReBu2BSvF2emGrxDBW5elzvpgOg3TC8yLOkGdEhIlGGEWgCH8J/T0OgYPi6Pidbp9sgtKvi+DF56
jCC+0Ve0veczfKjqz4drM9HazC9KQlAbenNvjhffJq1MP4EOzwwtC9Qpp+NUV+NVzoNRGbXuhTaV
/7g3P1SOhbVSPNhOKIVRtgXwVkk2Mf3HMU810e2ccNResIT9mehO/RAj258xSJTb0vDOIlpZuu6t
Hsdyokz7qqskKBSkntTSa+TtIzKbuLlqQfCORFBeLB5bS4YuIhXoc5K23hnkdKGN4O0tdfVIqyp/
HRq1PAvl3mdJiXTHhhWk1K8oyqcXJVFn/UTPKzEB+2qWSncVCWkRxX9Pg+UMSAf7XSBBLpap6iLo
FdT1DvhE7AsM9ixT2bZF6TDaacotCIhozT7h70sZczTpbMy8KJu+FNnh5rdab22RPrrvUxtAsCgt
9koOkXpmiSVOVA7kSGMnsqr7M9+IYvtxA3nC48byrahX1rpW+XX/0+zIK4TONZzt+YuQwjmkXan7
QZ3VG94+DNBLwlAjPa6ueoe9JnfadSRFf1j8WbjbniXa31sAZgz8JlvxhDjuynYv3jx7HEVWHtlV
wWnpHPVKNNS2NkLEWA6RFIuIwquC+vg4oMy4uGIkMe+5lzt7iHBczOdRhY0S6p4p+7pS7FUO14Iq
Er+oX4S2exg679ir5ALV1hUbjvh7fey0ovGZ5BWHlvOb0SyXn6RO4juLZXMKpvbT03ROseW7lqpD
oMlss/pBt4oY2/kqZ9epu8fSSvz3jABbvgRyZpLC1FgPzvC9NHTvWYfz+EzzXn+ys+r0uPefx73e
ohWrBDX6F327vGOqcKMte5aaiQUGN083SS4PUuvShrm9AayT7iT9Ewk6VABWuRSpSf97uVsULOc5
Y9Dlu5k7JTjPbeakltgtr23ACXgdpmgTDCG4jqlFM6FLCKroRn47zQZ+AHy8iQzASrObb3lufKRJ
bRziJl4tR6RNwsqhawnYWByB9gWfb3BbbudtYR7BSLDWWBFTK6/tawaKCkDGEu+alL/MPI0ORmGh
OvVYU4Y0gaaT+wxHW0FTjv9rZxsDvODPmyWohO+Bk4/Qegx+UwftzqJ+ekwW5Hy3SrxoE3WMPpLO
fV6esTy07JGd1Pj7A3Ysp1PTo4d8WaJMUb7PvYmqviBknvYjgotln9GOA6FSvd1ulmtglanRsabq
xpmpT69ZobLpQmxcLyA93dDV/bJ1qHSjPofBtQsT+tSLKVjoNl1Xry1PwWhaa/ql1feU6D0TgXZe
OfTRh6bgOlx1NjtT6xsAB/OCpSD3y9QIKbxCDydHeciiatjqbm0BpAHEqJXKlyXAdlTDKI8PEGJm
Ibda54H53mCco9lW3Ralx3zPGIjxSI3KOtRzLL3tojSwWqtel0Yabv7i75HNIgdiKJAn9qZLUu3g
RoN9x9T7sYgaOwsG5GADEwi1vD9oSgwvrEo3ZMV57xVRFouhyCmyq8Zo/+IE9R8kg9VWm+r6IIus
fB3cEAIvlW85wnpF5i6vAG7kGpBviQ9IW/FGRJcMqfV1Cc9rZ9JHOVn8TVbz8CsR7eCHTqL+AMkD
jpUt77VzvPeIkcwuxk/4UE2KhGZH3jDtCsBQrfumYKmP8Vzahdr9UsN01SzDogxOeOFOzfdAjg5B
tJV+L/sUDpoClcoqJ8VfLnnaUjardGXW/UAny0XSt1pUvQ7l6SLOWx4f8Coc8yh2WJjtdmuKxj14
XmbfgLLI2QzLtm54XV7a8gXzSH6NI+/cKdilIxM0Vy0wU8cpKgpHTYwbpDU0/jbt8qEe6UuS5dQI
twCB30be0RqqbzkGhsA3s2Y6zjZnvxCReOkaxk5WqyUvYABQ1swABHPaLJvySCTFs0rw6rJkE6ne
7kzckP5jU27G2sEwGkucx4hDrzfJy8niFqLTwk9yY++8sD7seRI4tiXUltFpj8qAWmJCdrk4sJS6
BbJriGS3uLOica4hS30PguS5nM3HJJRtbIIIYSZoCvP7ImCpja9TJUfoW3TnOdnaQ1jScF9uTRYl
coV1aTd55Y/lsM69NL1UweDXCmraOPbEc+0o0/NgoYV8vOKSquKchG14r3n9Vlwql0Ll40NBkTNg
Gsrn/7oFhGuV2WS6zIX6kx3kmHPzBp1TFnoSq5+OS2MeaMNOT86lmTx7gfG2yHRVPbK3ss+UrdA7
71tBl6PQiRYI4/7PfIM22fAnFDhq+e/AfLXeVNaooX/Ef7C8HmmEF1dPzZWGLvRgQk54aS06htiA
m+sjdLUJxJzwjJAcy8Hws9VWZaklCAwJSAi8pLjqtZVyNXDHbZXr7jcC8d6amp09un+3e3ESMWI1
1aabPXeKF3tGXUS7UOsxDIUm0Lk6y8nbcSvfgKIxafF4iZP275epN8YLGtbLJJL8uDwOquvvN0fE
T8dc+16T57jsYM3SaE9m09W+FlaXRaQLIYAaXDf6FylIBIXKHx7FXCZK2sE74jHlw+/fTu45TPib
/mHvPAA8DLpWMpGg90Xz/cERwSp6GXX5nSJJgBdF2z62xwpP6T2Xk/sUOfrPzstzes90Dqca3afu
GNp6iYO2KpC9Wg30ZpgabWvaufmNamK1zKOpCtVDVRovuiF//sP4iWq1ujjE0S/ju15z2r8BwGat
wBV2MJAF9F+edQwST0pEpw/pWbOSYZCuyolgZMd0rX0XGNGpTrNZKqU0BzVOLzHKgQdnKKPtsyYs
cNzaqpIhA5TTc6LW6pNQumwD0f7tkYsRcunT6nsL8OSnJXUNQL7TXbysGLdqiTJT6vcWDTOClFK7
ykkDbuuF5+VoxQzjkireIIwzCR4OrTg5kXrwi+BZ91yPkEPjCr2MnX8MGu6JyhLgV8JAvSXMDDrF
Djcg67qdMYsIAthb60cIchBCGWCP9i/+T5lrbNqbYFfY7nBYmhMusMks8KyTSgordGsFIcmsU+sG
L/BLNdC3sjROemaSZCoEpKBC9atcIZE6l6xabGj9vLefTfHDky1z7NCCfOK9eB0cZLdP9jZbgTYv
7rHmnSBa3wb0Eita/zY22ulloOtnd4W3rrPqCTYzh0aI9END1qN09rgxetYkORDi3p8Q8SvrMqbD
2pfQipitpy2chFoaHrFT5hqKJhhyT7d92/W2WsBfLNC/rPSW09sM5L2tkwEXg4bfr32edM9ZO0kt
tiq6wkTo+zHWLKwiTG9biZclZlwsB5dIZH7LaRD8XjcDquVOd5qsWBYrD05QuCa+y9ynvbRWolXe
oVjdRJqLdTcIBzFkSepumP8qLBWbMibRKvJweDMEzYiv9cPYoAcDy0HNEVc30Xi3vNbdeVkLQ6vX
t5QYx940hoNV24iwc1r3cFlXqmfcItFnfgvydRVVY7gaACn5nMyv2RQzzSiaH4VEYC6+pP4F3BQi
gdjq+bAqTedEWFG8BnhNejrDXSwFOsdIUKAGcb4AMuydTH2f3y/iggEMRh5UTnWk7qLbYrEx22QW
m6SGPsbBCfhR1L83q07Ppiq7bWqBDXLUcuMV9Z2F5ydqSWg/yPLs/CfiNpIAGfQGLBQYGFFxuvWR
WdaXW9sX4q79hCNA6zP4JUp2TADcrJSp/07bzC8T9EtN5tTb0ZrYqI2EfDZWSILI6FzpBvzs2/y9
iJ1rNZvgXZYqQ0v1jdBrOtZO18MrVq9erRzJRFTOZTceQpokbJ41nM5j995RKK+qyTmqZfbbKjnV
e8NYa7b5Q+blPY5ywMhS22ZT8KpMWbk23fmPMnAMBTMjZIDXbKbxPS+11ciFXtGMEPZ0XPFG09gt
0T9ZOtLVc1OxliXTCEg40cSKjWY+eN7KwVtEdnAK79zUAmzf9R2nenyRXNIajJSyZUrEgBXojhIY
eJjOQTNSDRmEf2vmt7yDlunWjNcGVxXo5Rrdd6gufFCMnxYslBMOUEhhjk9CacaHGnDuavHPsmCu
L5jGBmWcbVItOupRc3f1Bk2shEPJ5fi97hFDZX2KZYb+QGDAeY5J54P1XANnZymPVfllpACQI1oE
XWyFe6PunlHU1OyL4pfcIErQbZIPbOxbnD3jyo6rEdn63EX8yeQoWk3xyOsgFTiZtI8hNk9yqn+z
k+l2tRPeTLvjhTj0vnRkfU1ZYdhyUQUGRTatUXvKY5tbT6o7lqTetEc50nzU57jqKY02qYP3R7dP
bc+mahiV31o1wT8Yy6vVdigobHlxycH2iTS6VaqDL61LsGH006+2VX+1BKPytmehj0XiEM6kw2nG
ZvbtdbSVGPIDhIlCQmdWxRsXZnT6ckQwSasjczf4bNjBFMGXlzXNIcG44qdhPXEsp+G6FTmsLTWm
FAFd3rPVIjHsPaF7gYjCYENr7ZKyfnac9KZo+qdiTwHlYPwmBVtoKFFkDKWts00yAlK6ET5LkSZP
Ik52tnTZcjUKiksF4S2e3TCeBIYFsiF0bHiaZ+2munzLS2oTJUQKqoS/sqhPKGTR0bqHPjPpHZln
WeMzCvT8g8j4Z1Mqycrm3OiMutlEgpghvQTpEEy7sm3EyQg/2gBEDnqR1URy7wpiop+BIPQdSXWF
CeepyE0Ww0FJfCvm73CGegPp7dlrm48UUuO6VgS4Io5+8Yo6Yfo2s+Ci6rdBktgOV2+6FlHTAxwY
fruhEa+n5hpF1nfe2VqUxds0BScSYVaO2WcbVREsLO2daK87n6U82lGAtiCcBpab7Hur6bxP3a5q
6a2nEYN3vOGDdsOFpN2AziLgC8ZN00afean2/qAan6Y1oo8Lgo82dMpdiTZrpRi0+xqRrg2rU88V
ei7bVLn2gJgj8g+JM2lMmC0od0DK0EVQsN+uldjoVyPY/V0cW/tJJd2rcLfjbJh3O0ANcOyfRI0H
yPb6uzDPdZ90Wy/Q3oxSl36GHWZtBFq7kqOyVQGAY+yVHdoFGT+LPALWgRFcsdI1UmUmIdW1NAMU
cmHjMKdr4CoaA4df/WdKxG1KaeR3HYjC1hc4sNeWbZ/tRt4KYe0TbaQ/WtgfTOY6WrDfNdA1m7KX
BVEyMZMak+q2V171RP9Qywj/CR6dRsPQ6NUesSKB86pNFVE0LmkOsdcfZcdufAQz1VVjd3J433xD
9p9RUG5GC4cihSUDVJ1GVBGU9yDwA3fUtzG9Q78kHDogKudk9+lv4D8vuWr2GyYSpp+quC/7xiAv
xZ7ClWlUL6LvNlLYV5d6hQsQn5ZoCJnR1LXbFumZCf2B+jV8ahrQLdgOdL9NlJ+2Nb1kk37tVcRV
zMjeJMLS44WW6s8iN67ETo5nwtPXBH59xzTFsWPCHSClEEbtW9w3O31kXG4F/GE2ckM/pIl4TqzP
UFef6kqmGxvbvT8ApOYNOLmYDCbNWSU5tVxvqSyCQwmqJr+oWoUJlBxa3kuur5xEYNVObsH5XhLZ
7lt46NaO5X7mczp6hqWaq6L7aovg5qh0rjWQRZ1BIYh4jlTi8CokczCRIJWoaZChLgg2HcUa8L1w
xXqyZ/vk7BFz3TgHCecC1kYiufjjNPFdxkGOeTpv/H5SgFEiAAWiNlzD6rPK+wJnnyA/e1A7fAMW
CYrRtDJhc2zqsOQ8lSTvhkm6TmNY+aTdAus2uwkHw3TOyuwzk1CoLLpMWePekFrW2mcYZDVccjaJ
Fa6fuO03ooO+27PjcankE9iDhlJ3+0RqMKdUwf6j/zD6BICeiJ2zGJprNUiXmHX5RvOqW08DWQrM
10kwa1QQZTpb+7ALXX+sXWNNz/0owCowlgtj30AisKEdKHCKxukWu9NGQZCzcYOcFDSHVEGvzLB0
TQwsq7zAXt5Ga73MQPB5PSuBlv5oackx5UAOaSvFV8gbrCnlqxkrJdd2S/qAhk32PtlONS1KSSMy
NgL+ejBBDm064yMmt8bMOPQNhAqvGJSb0d44SiS4coW4O0v2AqXxJ848l76bxQpHR3JgorDu4T6l
dCrZi9OXt1o++YK3sDJmECtSBzXBxsUazOHT9Ic+2ggnuRIQ0xy6vkSKkxRsmjH1DmZK5BNveGki
pDUVuXZK9mp6HjOaGkcs09PbUDWn0ElZvEbO9k63vzo3PCp03U+JF/+mrCE4bypLInR45zxp3gli
efWiOX32x1Dg1M1tJVmbnnd1Z7oYLTfcfehG2iJnZW7TdUzs4aqZjNhvOr0ApKN4nON4TtmNp7qa
bjUiPleOi2sjfktzHLW1jjRqMJF3VG3G9ihKVwP6UKCieMhC84BM9GzazJsEpZc/4D2mWV/BAGOh
1Uq95bKbV3DT2BKneFFMBY0rCFof+tZ8YjaJEa+IYUbgV0XXGJ36u52ucty2Es0AXbgCC113ns+W
jpfXoldXG/KalfAbjJGPZBTbgo810Ulj0ANt50TA7Bk1ILgexE5rIyKhmXpYOtsFcpdWameNazWo
LpQPYOKfFIBs1Euj60/knooy++UmTKj0tPlFA8N9ksYvS0EL74SRtqaz9sSGCr6kmV/CZF37ZJyx
pQmJbitNLBG5dqEoJpdVbbRdz8irN+zYd1HxrTwGP0jwuMSH/tg7T41pNzzoKZdwiH7ZXnYmIJap
XKzeFIn4rFbKs4JBiZi23p/IQFwzgf8hHexr2chRGoBuqvJDw6mQejBOrIJT2NbPzPXuefrCUsAw
gG2hZ8TFsWOYjqW6IdohvRsqTMhOxj7sD1T1Xv+W0rsoiq209wBbfwQhYa4KTfWtG5sOARuvejOR
Ca9zsjJ3o5+hXqUNIaBh49BurNj5ZkPbX0l0340zeTtdExbCe2vN9YujcT6RVbf/NfbZnoQUb9+3
3TazY/3kwCRXypABUTblq/Q2I0nBMX5hCTs6yURwAXuejQkuxu/DSwWJ4NrVzMlhiOvMYje17VHp
Fa19EFToL3YRbsYOhfJEYTVBg+OYUTTETYTQUgb+bAPwuE2QPPXUfGONGC1s+d0T4wxR5e+kJN69
yrNXpsLYcOzrbGXXAMV7AVXHdNsnGSnvI9NNXxi0/Qy17tk7I+LJssKYm0nO0WiKbGvH0afd04Ky
Pf3qIdudHUTlptWOMH2gFJV5tArC4Jtnup9N3n6QgrHSy7LYZVb8LcADs+qI7PRzK/yyS/cFIUEF
HKIZ1kOZlVuEaKcWtK0PjfJcAjxgU8LGF5FasvWwlSFb5PrfB+4WLRKCvOaC2J9jVN2LMQk2rdHj
XYmM3i9dJPoe3dVNnTfRVgSU4fi+92oaEKI0oyjJjwDWyDWSXVpOYqslV1rg6b4YDMpSLl6eRchy
2lYfTURWUuz0zIUZZ+27fLgWcTD6YBSGD6f6xYWURTbjgtVQmTku3OkBkx5OvagnyAYxbRUxy+1E
ijml5nLu9q+tbK9k0Zg45pxP3IVZ2rmbNlWvIlIy9kO/6qljrg6ZEFUpLl3oHX6QZMMdDBuO26SG
ecLyKeN1oTnVKoa6c1ajN3cAuTcZJYNh5H5mBhvFmgV7QYczcZgIjBRj89aWAhY49aHIwH9V6sY0
9Q0mHTZTWUpt6Xh3NHrDIZwREyJzfw6C4B68He0NDt3KDBA/hkgZTLNgk9uGBxCGGw3d64jzMYpn
dEFmM+XJ31NqDR+rsi/ndTwbg08nng9a1VKhIEis+DmNbRsjLteLiWUQb0WezBAmv5Etrp7Chh2i
iJtHaoxhiS1JM9rKwPvGv8HOwlY632iMau2lBTjkUHoHejDtEVHqH0yUx1LK7xjjGZtS9q7yReM+
aVu1zu1VEkKPHgDMH0zQiD7+IWeWJfi1V//BPfVTg4eyzjXzSs5aemRscOorm4FtVzkbzwOGyUza
xGqtbMJmgjASOoyyveaPZj1RYLqHKGjf0am+1EoEW94srzij1nY06Nf/Iew8lltHtm37L7f9EAEP
ZON26K1IedNBSNpb8EDCm69/A2CdU6dORdTtMERqG5ECMleuNeeYYVHoCy23smWYlt/Y8WlqaSoO
EBsWWVFHGzbbr4phWlvm2GajYE1CvEG7+CerOmdFGe/Daiu+BQpSJ7Dv/YadaDoGW6Xpr+1Ge4W6
ykje98SKBKiTPajPY+dAQwcD6gM0pJVHCZwqT2XSPPdh7ixVfXjTMchyY1Z3jpInR0GmD33a8T4b
wmNrUdZJK/6RNFmPCNoWrrBSakG1OjReiNYn8Ps1sEtAkEwykDAod7qW9AvXRpeod+k277qFoxun
DHnPpoeKZOs2/qvCJxlM9459L+8TJTDRSKhPbd+wj3KlLyylTxi/Mi70Y4m51fpNnvohaV7AL4mV
C/J+WcOHcoEwLqH0ZavI4AiNboXPo1Mf26owNjCE0IBGq1rtDtO/bvVWsRmtA8t9TBMqZUltsWk0
+IAyhVzsis3Wqjd+3xrroqg/XPUHdxvdIIwEi2YAH1x2VKxxAFMMw+eiaPrfeVtlkEyIeKuCxqcT
6pR7e8TGptLtXlUGRSR6I3M1VESgVhOzAOc3RxoxPACgo1AY4a+MkUnXsOmfEYh/hzRN0fbXS60m
hY/dAqTcyUvpQEaND0mCLmFaklksev8zQYG31JuSy7kdt+j9Fp7oLtwpJbunDMgG1J6AyWEAV7a2
Vj3j1cdooHETmYr5DBPW4KCmPmTR+BVMTl07JUA9qlmq9R4EzNSPITMdNqbC719JwIZZwQJ3dIAQ
lDaY4NTpqPanWYthJZ3i4HSkTA91xM4jbLIS7f6po43LMeRbtNJa9KJqV1aJ643obkeIb3TSNQfw
e/o7TLF9bQsyu9+VdlItPEPjB7cLh/EiFyR/gu4VIXJQur/Tjp4A0wnBcH4UC4B1HN/9pSB1/aBq
+ZFR9kg5wo3hwQ4hv7o/plqxTiy/AA3lEwgMhwzaRPmIdHYlo+iOrsVIbuI4YoCw9ymuMJGO1yj2
1bUUxqWwaI31uEBHXdXpvQljoffBAxqAYw4NGTCSTedQfNpO81g5xTUR3gpALc7cKFeXZqfSR6aE
CMh3Xre5+o02nrA76UgcbnzKShZ8ALRZ0wmgKzzmKN+AmUDlylc4lHdjXkKqdAI8aW37iLiW+WHR
GKuEWhrlE9JooyL5oo7esFqkHEdIz4EI/BlVTXlvNluzxPI55D7udH3qmugtEY/MBOwUfULS7dH+
VculLeiaKVSJXSEvRsZpAFwxjWxHbjy3RL9W2oRYxeJ+NEZtSas3XIiYczyJfUGEUadnazXg1dNX
+W5dCVI1fI7Cca1kkyatgijgZ+FzOshgJzxrUZQUXWRgZ2tP9DD4lh4xjsvS5rcTivBJ00Ajhz2t
DLW/Z44+cRCp6oOseW5xBx0a3+/QGFpo0uNYXfcO6eZTphpi49UkTxrZOwXQrS3n4C7M6ufRMbaa
LIoTqHWHFiQGmL78spQQ308B4Y3MZ7l02MI1DCXrPEo+2kr5VHvxXCUEjOsd2PUklB4SKLAYwsOL
rljh0U2JyuyjNysGPpxDA4FDtbVGO7jzNc51msRz1boLsrZJwGtL2lzdoSVVZkMySbY0dM6sOFj7
pUZlunAzDL9Fna2NQVBba+Z97WAv0RDPb9Iu/EhK771w6vsIaFcV5vraiV6GePLlxBRLwxhspNv4
lzYriOZ1lgo37pqeSrYUVDt6zgxW1eIzctelWoXPouSidjFTrNPK65a0U7ahaW5KvylWmqv8Tsf0
GkgcJaHB2qdb8d71RvrJAiiPo1bmRk6piCRoU3Dl9m+E9XJXht2bFaBjMXx10tRmRBiw5qCB+kkn
vTxVP5zzVafVyiHyhg3NyN8W7Mll5ZUXrx+KoxZHMWgmN6YRtgXBhG9JqM2id52BFHW4GCJZdzEi
+j6Ip7QXagn9NS7JO0RIbq8Y7mGFzeTOKNC8lvhXB5vqoeGt1ipvzDTRahsvlcj2EKVeQvADVF0B
uS0ZM/7YQkokvLdsNN4LPqxF27hTn/o5TlxrqZKau8SRau3KWrt2Y3+X9TYbWmtp26T4rYJoz7pi
h6lUefAw/G4zs1qP4NEWGZHcoZ+ujaTuD1QB7/7QW0sChpO1W0skQ/wOs5Fel1SgxVg8qexPftyj
jeUM+HC8CoRyZJvwqaVgKMvJ3+J/1GPD6Uu4PyoO+hJNZ9bov+re3emxf0gQy5rQQQ64VC92SXqT
G5nRRtdOwUBt6mZGxYeEpqJLvktdcPGD6FmUKes8eNKVEzOvigmcgUSYrcq6+d2soIa0IGLh/Lu5
NhVM9inPcvLvuk8VSReulOTYZN47VkN/OU7w6TEzr6aGNDQwMU17Tr+WFQMpGhtfuMVIsKnwkiQS
tqLbe+cxblkRsdi7hRIy0b16tYG2U8L2HyOYo6QbEX2BrGMENmi5/ivbcdAXPy0uWWARtBAIJVgS
r6NR8uR0ObzxoYjpYjRVY296mypdt9BM2QIvvM9eVpateS1t79tlDIokpKV9wkkW1KZcVHZQ7DGD
OqgHmY50hlosTeomCs3g2+3SduVHvsIqVyHTMofPOJD1tuZtdfiEDAQcTgwyENcSPbRtqHbNFqGn
hdITwXHPFHsRolmjFj+FmF4cMIVoX5ialYq1Q3bEJLaj8uu8bCOPWUJHu0GUGDGje0oZRuFT5prl
7LslQHvfVFzFTePl6FXrL9X1OQsI932KRaXc9Hdh2/rLvGKxHL346qDXgk1aczpqqb6dNWh96ICK
Y6y9QjuzqmWbCFzaUI6SEWGAOYMixU/ULRftdE8KsQ7D9h4dakumawqKcIjewPuAjzcqfHbadgT+
tdez+BhH/XFAEKNuy5xjudGYqL7z+NGONmkP5NhUAcGxDdqjwXTMr084lcz92BEPb6HHpt1Pc3WM
s0XRFRvh6C+W9J8jdRmR3bU1I+O3mbLjyWHX1j1uky5gAgAXRBoagX5I0kxdL9aI7h8yifAA+uqF
cHOi+eJwJ+meL6Wjk23uuEuryoiws4AneJbtwIDVaCsYgLxTnczOIFti7qKTXnPuaOnD9lVX7Ty3
ZajSI3LUu7Y4GMi+woFVXc9dQHzFy6ANv+VrEbTeDl4qh6xYdxZ6ITKk6ll2xkx8GEvVWddTSUhq
hVbRwR39JKOQRTQ14slcyAIVKsdeOXjrRlioEgho29TOQZP9G+kHxAiggVZN99upcW+TGBW5xafZ
69/IQjYQu8dFL+XW7VN7l+geE9zeWkPzSkGp2Vvd9p60ath5tWpugFOntAzOzTjFZWBHXWitty9V
/UMRHP1d91Q2IQlVKPAAZlrPcVqOR8553z0KTRkmIImHrt5XZgoPhR+dcyOfTGIO68D+0UPxHTWs
cKZOeR+nyp1R0FLNrOyjqH2OFWiPN6Fs9hhnCWPzYqTBqr+hBc6h59I32PaBcrkLUQNq8YefpmBo
FYlaXQ12ezIF5YwlOxx3ERLMVD6XwgtWtFY+ipxBKXpomqRWPGKh+IT1+GiD8V1FKqEXwFdp9FaP
JTcSlYNOpWQk6apvflsuKFu4gnhTlnUeEyHgDK9mgcqybrkijZ52hUb/sw2Akvkw/1ZtZD7HCFKC
Un9jxvCZl0VJ40RZI3QwHdIWFmIAr8eB5Vwm2bMNZAcQu7lGQ408NfzIs/A7Joh44gktEbOOiFno
//d9Pqx0+5rZIAiD9L7LOLt0ihFsNFz/Rk6qSyPRhwGmOXr0pJZpxJCmdLdI2tNtaqvbllx4pL4M
zWlVMbtnGTIZ2IFIXBbZBMsQSbym3FyEATeFmXPXRTZvT6QI0g392NY0j/WExbhmbh3SwqexWcpJ
4b9RlHC8CGMEIFUHx7BT1imk0U2YB78qpsQLEU1LPJhaMdJK9WMAHSriHIOsiWPPsAMY20QM1M9a
IptlKuxDnbfdOmNUp8T2Z9qRBUw3600puZw0l4sG5SEgIpWCB7CSr+vfSqu501YNUoEZBto6oiv0
Itpx3N33FRjDDLmGSd246jvxrg00EFPCJ65uD/Uxn/acUNYbx1A+dSf/FLrxk5mfBojzpd6pyNbj
8tFGJqMALGT/bxiKw2AvGeQsasY/28YuHz2hFvtCUdeGl7a70j82Mon3aIRocyqlRQffJThC9X6F
cc+cgAyQUr0jGrjZemQqIJ1t+f3wQVh2U22GtH6qgWxuICFya3nrJLU/Pe5I0Czmwxjh06ag2bu6
5i+Dyn1yxi+AbF9Mq+0z8B6vNn2sGc2DHRnpRqLK1wJWGC3Fj0qSgtFeEqItbYf9rygXUerqHBdx
cHLAlPQ09WFrhvbWmaLEXFnhxaYYjMc62URWfqDxfF/UToSiAsxqo/yW06S0AE3PrkyT20uZ3qAk
cFaKopxKlO6AjmFB0Kbe6335oU9209wxi8cCrGJoHUsHqrOlVfYaj525tWrfmtgvxlLtg+zd9cL7
DNHhTx6ZIMht647hMuF9FQvSZjrKsdl1X04BxyrItX3QG/uY1uq5iwv/PMNfhcvNZBQRQxHHBvav
oSikwMjxqQ7um+73BVpLTmoWg40mQpldzgr/Mu43WTGlI2VJ8qBV9Qq5UH6HbLRexoNRrFNHyeBp
6Udgjs3Osa3qofHR4wmFkvH2dIqEkCma6C6LG1YARd3l0lO2lVT1059fuV7ybqsVWojJnpW1o39H
7+hOpaM8SU9RTPgiK49A+4czsbs7EXhoIBwHujGcgHVbT7eL3huvQ59FiAkK/wT1wXh19XiJTzFE
fjxZUSRT2gLHCtWQrp9nl/DNO97rxs4cIvWcojpsYGufMxerLQMzk9FgQKAM6RuPsX2hKWagL3IY
YcR1nW0L2V3KKXC6s9FGOrqbbVrDLPfQ7eXKwU/PFQ+tm3N7fhlMhGAzg3/+hm7j/YvxDFz7dEAH
78Evii1iBi3kCciSCWCd/x8Cl+wzgbnw+7XSuAwj8t4bIoTJmw7bD4U7lyyesTB8Kpzw9ow2F29w
+psRAxslcsNd45Ef7rlKsnEmQccczJhUz398vqHS7rNa4/bJw9+zzxMT2+3ZLEKfNelem7yEBf7j
2XGeRcaCc4j1IQPl5fbPdIQhfKYGKXiaNn7JyDIWBlvUY4PUAreLS15BU2VHhITrIXGOCacmRo/4
b3VJqUUWp7k1muqcmKr1ZqAbiasSH4yj4UkLOudU6imZGURZLGyYlesi8hFma/6vUkjnPuvNiAW9
arE6gbCZXm9i40qQ1ytGTbGezflW25GoRQ7sLcPbKKmBOyN+zxpNuyhmMm3Bvn7hzgUxTHNzZ5Gv
NGnf49MoSbNhbsrz1JOcNOfcotZqTzVtu7u2Gsqr4wHvswTu3JbeZejKfD0npyCBJ/9J6e6LqDn5
vf6hYvX5GM1eW3oBgRENluvlDKfyRZquZVtmN/zJaKop51X9Vdrd+y0qTO1hQcYiGI9+oUxSWii7
0PA1dNzmIVNx6mMvrjZZTFLKTeFfCjFeRyqJkJS+X4PBVE83nOS5RKCLHDtUz0aUxge2wBC0pHsY
JsdKOgeD4Kfjo/+DwDFCWF4zRrV3zBVx2EXRNkgBiyoBJkpR5gxdp3C/yJ60IiOlhZJb3qZWDONA
81Q9I9Yl22aQ1ourU1Olw3AywgmkrSIjB+7cetE1GqTrorlSpl4/W6Fn+cM+8s3VzLehWXNUVVEf
9bgT2ziDCBJ2vXLNLe50pUL9yVDOX6kMqmhCQ2nrVHVXDsjDesiaNy5RW6DFogiW68ghKdxonWxF
aI4LA9H176xABmcUL1AYAH4tmLx4Kwm8ehfnwefMgnFw/m85cKBNSJT0apFs3jlBejdOz+aX0sH4
nbVkyw/0m26MEozHL4pu4LzCy3SQZWJvNDG2TyBZGDF7dvMk+jmVt5swUmgKmXbpYCoCmLx14JXb
cHqKmj5aaDj+t3E3Tgd1cDu+EV2IiI6uMyhDK5DTBVPunzYk7UZW6Ipua5zx7+eoZnjHKgGgcozX
8/Kl2Xq+tx1MV7Iqi9Pto+9K0UPbYtw2SXQjRXJKYYR/buD2MpYpH9w4wckW124GKrT6mVcUJ0bk
7AjuMjzQ6iLJYOb8BwKp7trm0FUtGc4D1YjWmDtLi/jEx6Z+8tqXFmfG5fZRDCH/ZNsw7/FZi7EJ
8FXkiGWJBX5Xs45cyulBAjtZGh2andtrGN1W/JRim/dwfdJKlBc0W8bayQv66D0FzAxmQf+wZI0f
Pgz1zeHEX0edusitOvolzF+zecgOxm9iJoqXWAzZugP8wrCJocws3DZ6610Py/Zuvr2bwH239LRa
1sLmJDVj9W0vjPaKxToy36GKm933lUweUoroq1Pkn7V4qXxDu872fywjK6SJyv626HddONzTV+9S
A20icRQ6jnWtRmVQaukd4E97Scsx/R6SwxCqk4ikHvazranOXPsg7fHKWo7+L1BcZV/bnApx2ox7
4TuId2TYPnLd7eZLzJ1sgHlemPRducQSFS3W4HHuBgvsf4lEGz+NUj4S31w9oW+wsIlacMum18O7
SMr6M8KYsFYSfdjnA8MaSADl3pqO9sL0DYAtQ8UMUFMT+kTdCbJZdqVs/eMBSZy9gITX0WPQthMf
ew02brithZzumgfVfYfDYz0m/iD3rT8klLBPGVnTny4dCVBdXn/qfJeOMIXQrp1Mr7OZqUS0i/6t
X0QgRjdzwrGCSAKYFrFps6HErTUDeXtU3il0lgNTM2lAtN+6P4h9MUh1i6DLvs/KgvS3wUq+8kBM
cJvmvgMtt4iIoFhKtFGnmviDF4x/i6ht+tfbtmCFbGNeEkX0WmS1LVPMFj05IH/Cnaq2hQ1m40ib
kD9y4MSBoqohaRKpy7oyXe2+xaZOMJv1OE4PHkBJCoPMOVQts2dAS8uZk3dD54noVEds3/OznjMg
WdklFq2n0dROIi7CryFAw98g8r4zQPNBn2lp5E/fiMdoK43QeFWZ023B2aa7UFHil+lvzn9g/puZ
QAoW1N0Cll340DrKeTaeKpWp7qOUYaZSCOMVZjqqW3wXCq67Vc2ZFhj8BM3VG6SXYSinuX1j3ml6
iN6Wmm03Bvq5mTxVRsw5xwknfeNQtmf87hYRIcJ+yRLOE1pyylk7HvBclg8yGU/zguiUibPvSiVd
ubQD1kXDzx6UyAeZoXmEnerKI4SGnSXlwHm0JMdSBUWYT9YRobCKWSQknV3TXXRFkD0VNfP5pEnL
U2nU2VMCHmmdceFuDKGmTxmfAHReznym+8GA0Xqkw2k9yoFqfwQvPBMNA5WqbuqJmiMJscQ5Atr1
z2ofFu9ZXMX8rF2xnvM6NVV9z4okWXU0e+6UTBxmZ1Fhes96W6ovfQN9amSR9izvMygk4r/JbziH
tuWgB0rFKDcoiyRR2wlZSlkuX4XpfELQMn+Kl8y02h/LyJ50Zt2vKef6lWqI7pxz9j5aakpU/ISg
ubn8bsXbENhXX4E6VNIrneTo45MXueBCYBh9pVZJVmIAsGhI5DrUg/LbcfWN6lnM2YH9YHUzN2Mt
R0JiWEZaAOaLwFbUMzOWnPk+5ANDD5q1gUgAiJo0nq3pKSk5Cv1tel8oHfyDoIOBT8Qkns2Mx7c0
sXSyEyANpiJyzJ0ttZOLPvIMTzat4vL2ZH4li2ko3t6H7nA4iO1oSolvQdblXrSan84PqqVoB6ik
3S7K/f6IVxZyYAx9tKPEc6MBHWAjws04Vx+G2lGRRlCQmHW+kYXgMoyTybmUMjnR+Hv3Ivuj/7ft
2xnieGdkgYoOgEPnn9/AlRhXzLllQ4QRRmJUI9Pq3BGjyOkFtn5fuZfbqmskBUrzfIzu/IpgAZtj
1WtRB69xbXq/S7xToNWcAzQEi94y7H7NIwbcLNPkpRHadsawzK87wt0nIz4apjwgUNuIqZ5P+22u
Mme0ng00Z2SmO4b558BquTR1L7ySewGCCxDpNoecuxyaSYE3Wo2/NSSwPE6UT8Jhkg3BSwW0b7b3
orZ/GsOmirexFaBgyrrjjKosW8U6uKPH7G4iV7rSxKswNB2mXHpadA5bFXKfMfmxRWpmq39OjxUT
ZCVPBj/P9r/+939c2zUdy7BVx1YNrOLYwP8KYSk1mSuNLNI/EkY7y6xoj4fhxcetv8n+/ZVL6/X2
Ws2NJMyxfA6oCIQfeWDbg+zCAActY2Cl94OfknSXp+iyOtc7jpyk1ubYEwxqx055exG1pLafoiNC
1e2vSltcVaaSx5vPsUGMu1bNwlzRf2oWqvQzKHzdtQfEd2nnhyQeKXjRaxWpuMyvx0QFnu1AfLj8
z49OrsUbs1VxYOdefixtw91EWpY+YPJ+yOPwxbSE9+wODujI6SumENmySyGt1EguV4ScAGsDJjk9
hBUqTb90ytP8VPdUe2WZ6Tr3mFgoo+GfA5WH+Ss90F4KbJ/nVm1eY7Wz7lqz1Z8ZKpEll7OEuoA1
Us7JNwimq2KhNK36vuxAV9YdQzC7es0xlWwI68IkPD14SWje2a7KO3bip6bR324YQQdPMloVHNih
GjM6KsHO/h9x36b735cHacNCUwmmB4Jv/43R06AWSEN7aPdWa9p3ejQxCGkZGqkRXM1GJ/PZ1CZf
XxAjIAiNUK6VacwZYPVSrEZdSTJgViAa6TTNJ8FCRu7iVvulkKOPtyLDq93W21g9R8dGK741K5I7
SkVIBrqC/NPCdDelFZQcUEhWgxvc0ku9FYEWot11J5+qOBof5vyZ3km7pUqkyi6akmgyot5IE0k3
fWJU8CihasjehxuAWusQTk+1Lnlwqs692ox4H//5/tKcKXz5LzeYrWu2a2F30ggf1cwpT/378yHM
/Op//0f7fyWVbKqZwt4r3P1LNcqhEau1ZKCBLwSHFnPMUljBaQ4iDdmmN4haGNMKvP4J3jiEMiS7
yYnRmbzOiABDi/oJq4wA3k+Q4xhqtXYquFtWBJse1bG2YFf2vsbAhacH2iZXH9gzLCAYyYr7uGOC
9q/SUlU7/OBF/eIbiLedXnTfNFvIkrZ/UdYj0OGAsewxH+9RMXDz1TsXAOxFGv8iHfiiD3dpN8mr
JC4pf7ybzYc+UQeLUGb+hTOkQVQG05iwNRFEeB0HYtwLl2h6gK1lnkwd79Igkje46GQa0EC5fSVd
i9ugHq8a7eDN6Ndsj3GYXBKLiZ4nLl4U+oCwe/Ni6nCtzHoVNeMz7pD6vkafdA9R7GWwiZshs1Jb
5KWPTrxyBAY3xjTbpuyds60m7jkvq2Ede1o8vlRpKZmMp94J/e8JtVN5H5McsjBMMzwNvn0C8Rk8
lo1uXpyU6QXIUtXuz3NziUxIcTe2w8v8jFPp3nO6akWoZvMy5tUxaJzgq1dsWqhSjHdh27BEjdZp
7pbYiDpPEHPYWufnVl083XidECiKOyUf0g123+LC5T8UhUmYURivZ+hfIKqvxtSCe1tVwquPznyh
jwrtwDD011SxAXFedXuSuhIfqyz1ty0IiQcAX5zyAsffBmSr7kKvWcd9y69d0X6U3vOeHLV78pjT
Lj3YUzs7UKtXkuY3Y1dXnyYAppUQ1nh0tF4S/QfcD6rFJwU5rjU90S7G6H+HY3pWa9GekAN2J4wA
/d4jY1mlljulmJUmtzXGzMX8ZxqotpZRvRehd0BTlj87pdkdwpiL2DPRRtzAaP98d9r6f9+cdBER
4xIOpzqmrWnOX29Ora0ciWQsO9hel59kYYVPvYlo2airqz7n1d9IJHmvOccZ64NoNDgnVpPyy0Wu
lvjF+maab5LGouM2MGqayc5pIAfAe4yeKkBNGifa02yn72MOZEMQt5s+hYqg10W/RSig7dsSPLo+
dSvmp/X0NDCDcqkqFpamaQ4WwLR7mL/ytTR8qCZVs6YFVyl98tJkSfmAnORKZhk9zASX/XxELZvW
XDYhAjGqQgAids7/E1viJHtS7Mgc/oX7Tjwmjmx2aZGiI+/QP/hwD1e1qQd3wZQlPdNl7SxSeHtD
93/A4KxpEfzLIukYTAQ0V+i6bunI5v/6e2DhTAklDDLMmVWwaM30pdOp0E39wNLDBme7OTGgevwp
aU/zzCueXMdJsTeQ9+lZGRwUL8JYXqwg9Lqoxem8pVQN7IkSmGQk0gtW1NVMtUEW+JElabCbk9xM
TUn2N+e9XlrKfgjNRa1xIungv+582GIbR7f6j+l1j7PfAtKlsSPz5vfcKvWczKDXE/xwxoXy/a9n
ihc7S5twiAM2R/c4tui05ppyfgCCtYFl1x7/+Wpm1/jbx+iYqqNarubqCOP+ttdEmlpyYssYZ9UT
1SWtLPtby7U/TOeyp4/QxgS5BmM0kb+C+Ol28eYmapu8cx6tcFSW/sjEUauJNM/KlluZ7v5iPg52
TGNJVyN9vRj9l7TTil3TWF95SNN9FUwRSPNrInS/uK9+tHkqcQOXZBwEkMTm3PnpNplmL/MDYUXB
mabeokKo/EDM6JvZO9qd0TIpr4Mak8Fkmcdj/2QoyoA7POjPSY200ApcY91krrfRAulsaz11t7Rf
cMTH6v3MKFHDnBOjkr4R9BWsfTRpK6XCyw32NXhMYyahgAXrtW5q8kE4m2xu5dIrQ+BWn3G3vAhF
4nVLaRjryOjmedE8Khpkk+0Y61nmDtcAiC8+Ss9TviBelrSGh1Nmq92iCLMB0VaCKjSgWj7ND0iT
o82t2iHC194OiB8rVsEyPmX/fgg4/fLRhuvbZTkWyqfRk6c175q+7YDw7H3Q6Gzk4ZzXhI5xysfQ
VcTtqtU+FLkqrln7hWIB3+G0LJQeIs66dhGVKeldXFRiE0ibkBJLqEcqlT12CONVSarqoFboHEjY
o02heO2K9c6nZR2E95XbIX5BkHayxuj5Vn3dijrq45c2b0vMD7Sl/+QozPiEShBBVFWPjHLG7QxF
n/9AP/15/MpioXWtfyao8D++GfTNERBodJr/qNUId/nPt4rxt7rWcR2hGmxHJoceS53upP+oypj0
xpD+1XovFLNd2o7EK5sPQgP6xW5QIR8luyPZzstxL0Zxz5yWKtcen8edUY/wNDAgPvlBlC7mjgR8
f3xVyXjfsO4xlUjM/cSkmubrydWRmr/y/KJ6M4vyOc1M40eNnhtvvIQUVvN9o07ThPkruxvXQAm7
VRfraCA1R7578X2Bj+ifPwLnb3ufC6HH0Bzqe4A/rvlf+E1a4oFpRV6/l1p3Fq1mveRs5oeyMNpl
IXPrxcbVv/FLgKjO9F08+OHKUsmhmL+r9i5zaMQCZ/oc4J8s0M7WoH/MoBzbCBCkJeK97eEPtZj2
ULZqYvkn9cct0NgnvTJFCDDYSAr7j/vCn3xtSFlf41Ez3jnGLacnNAJhD/CFIS0+Y/iLeLwQ0xhu
eimCEV0oF++nBas80KpgzSQ1QI+aaiejHVxmLjrR8qjVd2q3RzEc3JtUpEizh6nrMzVNOD0G2zlj
ZCyRk7aT5i6InfQpFqF9gg31XRlN+iSDiQzLPgEipqr3Y+Gh5PCMu/lBtUfz9pXluv/HQcz4GyyV
hjHFiuCsbvCu9P+6YJl+60mGvORgdEoOTIYJg6eYH2oaBsvGSMmWCaS/IbJeMC5S5EEN0N+p2TYr
QJizWo+bmWQm/40uS5rqd8qUWSqNV++1pnO2ncoMSqBpv9VaSqQcszRxf4Wjtk+oQ+CY0krG1lSA
lxwWZZ0ANmd2FKZGt8pSRhX/fIlquv63wsB1AKOipUCloFl/u0hjFADcpxrd074NDxjOq4d+jNY2
Ay16IqXc5EYVoK7mQe/Rg9/G/sSA++uuIUNrNNKIU0E4vEG9JWCojPStWSGFdy3SQhM7Ld/zHmkl
mehf6NqZRwunPXmNHl/5IBjGJb795moXGAf9seP4UBZZiWza5VHH5HCcH/jB8y35iL9mxp1KPJKk
yXpBuFHdjz0MOq1wGdP186wa5iU0jIDERxz/4hRNLSv8f3uttccPw6tIXCnd4Zpr3H2JJ681KJ5l
pyltsG7Q0m3m5xNRZQPLGt9Nl+XAEgp8JQ25zQHgP2WKNho2M6WpilCDsnSHp/kpZAbiOhUMVVIK
eyVLszjgc0fB6PU4qwMffo7KMGtU5bud4loYa886Zd4Y7W/bluvl2I20JvzEYk3YAeDlzB8ahEDR
4bYncsuPAEXc7pw6fb6JG2TtM2Brfg1njN2tPJBso60N1znJjnUIr0FbRnSEiKcuA7U+o4K4Z8xJ
v6ywtL98lwHp2cpsmoVK6V7RHAwHQyGdroo0eXRDhpxnnUyQdWoG2X4k8XlLNS8eigTLmixq/eX2
RqKx/wj6OmWH1xg3x1q6y2PTXI9lhY4u7o5OMJbHrnbokE75IPPD/DqJT8c/X/Igg99KnMTF0QKW
Aiaz4WC9QJA9LGpYbSvHHMKtOzo/pUy8p1AD+6PVeGuxy4q71ujPtzaIWUPjF4KhsRM5m4lPupkv
XV0ZHuHAuvvbdj/v/FS3f1zsKvIelfX6wRXwzObSxzIvQ0QmekMtyJi4Z3zKkPNQJzEnVldr7s1O
NOeccg6DFzjJ+RuIvoODUZj9lYmAcxJFN9DVnSxcng4da86Nbd0hpapUNzOHMWoA7oMhps0ztU/7
mJl7aFpbgDj26nYxpJaBE91G+c9Zi3yZ3nM4ylmddVGcJZOEp1vFEgSLsRiR7iLMX+TVwCCbNAXh
N7tS7nqphY8zY6x2LQzDMnB388WchjhKglAe2xinPNYag7Ol2zy2DpQUCwAGuzSAV6T5HiPlIduY
jvBeDWZwzRw7oZpbvy3Pkm3ol0B8NN2JLe4d7OD1/yfsvJYbZ7Jm+0QVAW9u6a281JJuEK028N4W
nv4sFHum53wT8c8NgwBlKAoos3fmyvlVA8C81SoZUsq03hXvqoFUegqM6lMdwfE2Dkmdwqw1GwEV
ocv2ZFUmb1LUj2EluHTrfD5rfeofkb/3a5uG0aOMKWoss328rJdxgdP58H9VOhVH9WbNBlZGMPC7
p8npPvqiZl8uqD22Rjy9GhqiOhX9rN5CrDkVJTPWMUbaiDVesHanALPqBVQi3VElxjJZIUMhk3pv
V1KCwyjkHf7EbpPHpM37vT9BsR9yZ6O53VWPnAZZT4i5yJ0B8GB+XAUUb25yoa55q7nz3pzRce56
+1dVjlcJH+KiHiin/HlmjlK7UPWhsNncJfz9m2QMcY66lu1u8IQWZ+6c9SKlVeUSA/z403KkdFXq
CH3DRlVPdZ8K1vLayFiwjuMo2A+iby7qwegGltgpgKMzFk9qlavBgaarx5l9KMIy3WXEKhhEakrf
+lQ7cIW2gyIBSKzflHnSvcyCeMrJJFa8NNj6zsuzaTmnXg2r6jeJkOP9II36efG3GAuFGPZn/WzQ
2LLDcS3E4D2o0avX0KBrmgFpuhrMVa1G+1ASPnjbDGhO3+z1In4nDgmv86hl/aqf0nofSINkTaO1
z4AIKSmzKir0lljb0NiooVM9AA+gOV0HYltbfXxMe//p71ikyQzelXT/Y3h6gnhWQPql45v5Ybu3
XR27pd98NxKjvX2Mt09QfZhytBqQyd1mFv7EBpJLqz6qO7+lOXK+za6dn2ZrtWEguRh+apA8drZm
PmtgR9VpN9CxxCcBGxUzFGCZq3wVztp0LwFhbnVgU69upv0yEL1c/Wq+JlmSXfUqGrYtwYibXrV9
atrsQEYWi1J9Gcmz/+a6WFoYHc25xa0T4OmDMxxtkLvId4eCH+xsq774bNKZ4RCH5F7sbsm6z45U
vqJrSzAIiZzM3rEDwnrMih3VVhOBUDNdyGYzth7S38cb5UyI4KH1Y3EH34egzKETd8QGmqui0O4V
YDH27PAcRmi3Jt0ecfwi2JyXZ1OEgkw9U+dCzIq3V6feDbeLsHXz94vVsynOPUT6w0JTjBbSUvTe
TZl1iImu2yktHIrqNZG5LoruBf2N+lWgqNuqIUANBmY+hfcDhr4AD7NRa1c1wiiobpS7REOxiCdb
YaG/Lwb4fz8jJkOnxTcgy6sn9sLa2avlePtu3WjFnzV5FuX1QQW0thHjFTQVkB82smBcmvGhzuNf
fLDtEzlo4WMpfhZRDUvLrApn30o8BaBBMW5ao0fkoNh3Ityose/vewyZQ8dah8LsDOKAyta5H0NU
LK7jzx/NNN0WSTUxpL5zrZckiL4qxL3pOveBH0C8dYRDSzVE6FIO5T5J6KCrQ/Uw4YfYDq5sr/iG
x9nM3hOPijPZjAOGIq3fp/PsYaS1iP4lbvXaVaipHMZAdYrW4eq22S1nbFFhg46DPbJxnwpdbLF8
xFYS37lLt6JG5HMXN/0hzFsE1SmcrVFWz0w4tARpri87aIrtzLBaaj53jkk0B+Gvbxq3+QnuNNZz
lyzy1Q3yOiQjhphlGFAPuc+gbEwVcTLLyBDYZ8+xx8csG/eIMfIffNLmipkHwGMlvqsPOPZGDJSi
XToudnZnfxlWSerYZJI9XPEfwlOvnbVBflf/PUpT3VODhHAjuWOZ1/vuqiUYkJe/czQyWj1zHO7a
otZx6y8YWmHG2VX9Ji9vSDn3klM04u2rYg0sfeK6l9w6CbUM8tpoz6aw2sRzPLwvoNSom8h2KExz
rS7jIsiYoRxY4o2+rYugOGr47XYWYVVvWUj4Nzq3QzaG+k0qFiAk1mrwQ2U3mncFSsgEHu+PvGy/
Y0GFOm2Y+g6d5U3oSaKRDh4UQ+kiAo2jSH8u0fhElhYdSTzUWe+61rNM2qcgajEYLUqSsK4sxqNY
I1jdejJVr4uAR3tXTzGwYqcTSBvsbREk4UuV44IqMdtwPYF6vF2JNaAezW8pa8SfuQ+ZjDnhk/Vp
vp0LfT4LeAnoD0EKVMuD1yPBvB3iofnmOZQazYB1zK2GG+Kx35hVLkERNMZHoef3qo7QZqRJysn8
EVUJnpNZlo+6BmmsAO4wel3s7ecO5GZc5HQ4BgwETYEYvxNzdgn0Zj5UFdivDpEKii06zPWybCf0
w/E866pY4k6ZremId5e/oiHFzDdBEm1ukPWOUunWw0dLHzLSsTeGfrmhetxs0dJTJKtF9UVZyr4A
6glv4M2ycTGaAYg9tQizZjKDz1O82N/Y8CFcMINrmgcpYaGWfR0K7aFZ7nnXGMJTboW7umdlHpso
02sLCKi9UGpZOd7dtAEJm7ZVmPuo7syAOuNNvSFtTN8p+qg/Akdq72LXaC44HF37lgu0OaVwMWMv
V4jdmsahjOfPnsD2NTRC/9BJd4JWYbLF9ucXk6txHXYx7tcpz/aeabtXi6H59gzpE4Zg1e+cwiFY
LwCB57YWzbUx2zdz1NlM+6a81tHqViLFoW099GQgbkG7WWcL8sa9L5rH26vIZPuTF7X4G4Ml0sBf
wg0SQp4gR6DcJ0lGnomLBRplDsOeN/qgjv6e/3sIOBW54ayFaCtmSCeNeoS2FhB2YIKUKtadJDOg
aVnloEviS9SLduVjwpd1cFaHOANzIqQZ1lsJL9bDSI7a+049tM7MpBiFAmiqbnT72zGt2GOAqg0a
D5J+vMdnlcLYBX7zGKblsxNK5yxk7jyk5UHLK+soS4d2LRb4T3JVd1UVtG/qvBWR+UCn5rP2bHGS
mZAvbm7gk7Cfmm5uj3+vY6WZ6NKJVRx4j6Ly0nuJx+0IZCwEETnnj16DTFsH3fG9gUR7U7PMRfgQ
SdqeW/cnPJb6IbBS+eDPNoAqPddWkzg6/TDvVLGuIrf0VrZTBTwngXitXu3rKDhqVRs576WOAt9A
pz2b9QjSovSewdPc+kot2gQNkCH7gOCC2JPtLlS+QxmlTv1V4st8aEbtoO5KqfDUeZizzMdUg5Oa
fznMVG7Y/3gJJ0kFR4qTWjMzXVY++SuuW15FmyXgUQbzFSw3dqmmCE4x4x88SPtIA3iJVisY69ql
SrfchIO6H+eani0hXfM2SvDfVOOAONG1QK33RwfqNRFQ0r3mwn4UTVI9xmxqp6aoX+PRfr4Vh5PJ
xBIyNeOuxby0/pu1qZ79fSFe2sHqHEFcT31ZVfC1ffeq+/1pdrzi5GZDTwFm+X02HOGr4bnjSsr6
CUBxR4/w3/8lL9RQaiDVXv5nWTDIh5jN6MVMunvTtPeOM9b3aswIQqpBrtWz4p8ghKxl5O7hh9Jj
LQHga7ZtHBoJv3leZEjglbWnsk71JzkifCkTWz+pcwb8ljsNaaF60Y5z/5xK+4dhAaF1zaQ9Slnq
LyPY5V2sG9pWHXpuk0B3LMK1OjRIVbinWH1PiJzO2pR2UT6y15xs+/dgGuYpWbj76oHOk2nzh0XL
GW+0qZ3HExl4HuEMuqDMiWVJ221usqHbeF4Fr40BvQ9GDiNH4EAH9MA77NSHkGEKAwoF9OI2jlbe
8FiCxPjzCYFDvN0XOQhYBHshklzoyEpVjcfgs2qdF+JLonlcBcR5vrVuvop7Q3tv0XrevnOIOn+r
3BJeTSfGhnW2V9+vDlmk93vM4P0ZHVZ4CK3hHMlQkLildU9mYxQXZ5Jvqm4JgHfcyQT42H9c/Hr0
1sgZKiV6ZLQ0zAe1bdjXuGjuhROYlzxu7m/Xsrqs1QMR41uvEe+6bg4H9T26Uc9nQsp/a8KTe9SX
i/6qqEHrOqmVEHxkR3scuPVbzYhQap65+jP3Za5zjpDB3YfQIo6TJj5yN9PBzC/nGgpB636cjS37
ezwPURMdM5DISbtASptHrHjFY0YMHc/V2YpM6kd5kstXFGa3DcwMkmfuvarPy9Hp4JTtiGcfYcxb
PGUvVOKcnz7u6qTR5leoFZu5YpE2aG5wMGfkql1twkQ15GeqleFurosQZecyuoCXc8AMSNgPsEMe
1bM6QqffdOG+nYL2zirzPxHjoBaQYvXkcgwN/8BlpQCuwcNKiP9SXWORj7LLZX1y1ty23/tu1+wU
YnuZ/Cs7x7Lc0sqmsMm0PBhxcnLC/BsKVqMR47dqDvNLGBHirb4naIYtjMDqRHLO5h9DrBp2o7aP
LwVQdSA8zbYi+Hg7LbtA0sGbKZ4x+k/pxSm9u8DpHm+ZctA9oESMdJIwHQCzYIuyikYRs/dnFlYe
ARu40e2/WsDOOnne9NgA+bncfgAlNta0of9Czdi6Vh2mYisNDiEf0l7lsGKlUpfSRP31QNanhbXt
UGDHA0PHCauFllSMB1E2zq8oJBh5EV+qh96emZBVlIQo7O6grlG1EkqtAJNpiruQhr3Y3wrIbLiL
0xhAe/6/y+0IH/7ZP6ZpDg4OI4Nj+I5p/LMl5NuVF0OGPs5ELH6RMABvsJV9dzfF3IcDkqSdib1l
BTFon+P+wyhMtpbJUv8asiRe9kD0YAls6BIKUvjg4qZhIC0ceSh9LtvUzfKjFlZXg3bhgzpFLbDa
6Xb90UpfnsSYeQ8D+PqVgyDoy8zdn+qngpsKkVnDhrTL/gR3jP70UoNxHOjiYDu3WER7qh5djdYL
t6LOPbMlmQYBVB1hTUzdCnckS+jGpS9F/YEoEFB/lQYUpbDnhzSovg813VI9NpMFP/5TeE50TLTQ
XRbV+QOQ2QOZJslvJhWegJ+hKu1t+ebuVAgx7UXBbk2Vl6LS+iCeqD6q/a1ZTivXozORAgmAw20y
QJsRfl8NjmAR5fKFvIQXr9KjLxGUlHaswuE2yyXjONp5yw3JfalQi2QVZKqJePtvZUIWhACiXYZu
S7gAO2+rGKoHCZ9RNFJcijF/MSPNeLX69KkXvrz3l4G3TukokFUzEEzClEKF0nruOmKZSyl/eTL9
VG94FBVRjmAE11XpfkqgSucOXp7aGZvUtfdBAgTXRqkYF6X8FJYXb8dc2zYY+7Y2RSk8hxWBfW66
u3UHMu27iCd37zkFY2hp9ds5L2F3JSRrE2ihrQt1JU1wIp48WGBJqZdXeDfvWIutu1q2PhsmrPXe
cujSnUSQGzUr9Wq2NN+soACrI7KLkeAOh3qH/HcZ0mZw9LsggqaEG+7D6Zkl2GHC6ulG392Wgwbk
ammi63vIqL/yRX1bslR+1OwYkn30McDLoqpMwaPBY4qHPfhBvPLFJOv2Trddfhqg0cW7gda6LPxq
eZugyjRS+fRs/EagK6S3Ept6RzTOfpg1b116/GPhl3fYgjxM+UvbKUN1ukpSzT3hVYSOkJjZBsZs
/5klcpdTE77oGpDyCq5FuREa4WwUiu+VhaEaPY1a6kTY3hAaO5DH2npYOhap7uiLVA2f8dK6KLF1
T6zRsDjMJyf1UCcsBXuE2HsyoOuD0+J1Fo5WvKRR164opBsP3kwaRzvAFkhw34deijdxiYuhXjA/
hCRsJbQlKOWb84uSwusmSbuznOuj5ZTcZbUMdixm4LbYTOEY+2EyYQ1ItPg59DGNi9JC7u/5q3LE
mL0mqSW9u3WDqsZbgWxZwfx3X/1CPoWMhXdpOkLOb9yjK+DRhqPb7khiwASzLHbVg6QS1Db/Q1Rj
av8cE+nT0MTTNVKlNMv9p6aG8MzeKYC3HAvX/vBh9RJiFwOxxZ5JjWle2Q51G1VgLKlMbfCx6wf2
mSddCx2AmE6wrWDiz3swfXCHE23Ge+3+NpLytzCmL7XKGmTqnZajSkwr5RoV3vQljMg6WC6TkomM
eyHdE0hRF/H/Uqj6/yUE8GFzM9iblkEU760H+x9aCM+A2ix1wz/ehvTKcJ4RN5Qr9NXjh98uvsVM
BndOov/5X1FvoGGng8fYo4GbNL16hHA7X8upuJBdH+/bLjTQo40G22MT12dTk66wqCNErT/HcRd/
04qlXqphWyeIa0/PDFrELLP4DBCBlSiOrvsQKfyqXF6ObdQrIsSSYIaNxOL/2E8M8k0mksc5kjQw
spby1tQ6uzkYPiBg25twiY/sgJxOcRrDU23WkmRj1igsVS8NAX+2M75o2bfSQawIoQOmxZL+Zvg1
cFpKJie7JgMMb2y1VWkwU9Y8hTZENVRS3iWZNBdmHc+ifz/DHpaucVg8qQKdqua3SciEVMGwrHXj
TolJRrdpD5IRhsDln8gSqHkQ8yKI2J6LjSko2KRDQzaR/xuOBRs8HD54KzOvBZ/MWBUpOVQSXICJ
uXssnLhUl4mQBfF80fzvPnV1lZFYEIi104jK0XrhbMMI4qd6Jgi9vJ8K29maRvUNkxuR58tRJDhv
ARRb67G3Q5WFzmr5hRTeww2Vz2IXjtNOFdmMvFrkTRiJNARf//K330ZEO68ymEKiOAUay7kUgz/A
Ewr41VDeeSleOd7tA3TObFMT/00+KLfeGdosF37v+68J/fV11BQEFxuu96Wj7qaw4uJghbK8BeTn
bm/TRWLl5tUUrCm5fOMfMvmBr9xajfX8m9aqfZy6HtiX4bf3lIKSFTXY7PH2FlMbMfCt2lSn9bBT
Kw0x0gQogjcxJjkSUAODS4E4UlK+P6BRlveUj7Z/S2B2hNyHIfwMckudTQrjezW16XlaOthkyh0y
M7NW3ozmSaT0XuBm3bHpWoJI9qoe8/dBFWpKA4FB1A76yVBTywTbkoII+cv/9yLP/m+RoI+MRHcY
y/DhuwiA/n/pE8mBkPm7LDrZ0h38te2kf6pQWlb0Wy8X0zaUxfDQejMUzL4l1YBGpW9CfSCHuNrT
0K52M+RC6jtUy2+fZBM56TqzU/gHJBOAfbb64qyOB27mtRKcQ8/Ud65ZQXRFfbqzbLD5OgbB5zpL
vPWcozvL+4qsb3gI6sF2vqpsjB/tFpqKmeB6ar0a1D6R0ccJSyH4sxeqVdhOylD8suur6ArzoiNv
pkAUxacmC9HHLmt70+1KOlK+95oSTTIhfIww1mydlixqNzJ/kE3SvjqolwrbmE/WYr5ThrwqtpqD
jRLVD3zYeHV69VyH3Tj53EQ49zWRKN30PSlg+pZT8MvPBvArgrBCIpdp2S7+N8smZifCY3DOZ/Cz
fHjRuYtSEw8hug31JbMuIP5UaOjrEc9XIvMDEE+PTAH46kNrmGjGsoPjm0cAVMO3stN+wbse3oPl
XqoWmsHybbJrjIuTJtXK7Sdrr6duvC2carpiDRuvVf4m2cQ+sN1uHj2N4LLZDjcWyJf1TTjcpC0G
ruGaWDZbtAIdoObdFXlcwHQi+nXUrQ91pzBN2msHnBQjRgs5YWgf66Z7rax+Ov/79M0okmpALICs
hLr1Ftm2s9N8OW3tsTjGyzCmpJ1FbS8dgGUJYJEQ9h9laNNu98IS9aZIrYhfBFZm/Poz9dD/k5V8
vmEDbLDlBbZFgr2chwR+3dSk8i6xUnB2HqtdT0jQjQS4gNQeZjBzg7Hc9gii6UriG3b6CZxVOiGI
+CoDx13jP/FOXpdBX0Q9RuqHuiNxhjIfLVvpxJcQeZFMR3SLr4bODWPG2saq7YH2jh89zy0akKB8
zbvslrjq1UZ1nxXJC2u/YaV2V0Ppmew0RMlG1R3XepLow0abrKHfJRmMqC51v8ymmF4LBGxL7Fp8
yhO936v2V923UCbj2oY25K4KqHNT2pdPedqLhfRkfo3senxDaqdEQPcTkkAf2YvqmNAyhVXCBr6x
tfpKe9f/0v3dPLfobZfq4PLzLD1EbBcOR5UkfZuc89SBnOXMSIVoWnsuPaDIcjcE/iaQH2z/yyOU
6qiSo7uSDNAI4Z6XAvlYVuhqrR5SlvJaRjXqR81RxMOLamirN1MQn0N2+1yTaZbe9bNNhueyjkWM
KQiHc56zxqHAlmFytZjZVq7oI5a7fn+w5ko/lsKDyMbR3y8TLMRWtlEOJwHf5mHwwwseHYCUQ/Sr
JJhlSsMRUDZQmant07Wabfyy8K71UtJ13OZhrNIOKe8M0WiUD2qbRWyfe9DYQyCcmrIvUsgsUMZb
rpcE13hP3FZQsmiw2vyIjsTd6EXyo6LN8dJQg0URI7eqRai68X3Ibs2Qzdnt5xgQtGQMiYimu7kH
kqRBE8Lwi3It5P5dYeiJ7waGAjQyOJt0IhfLesqPYxIcGiQpOfptz9xX0rbXbVKmFxwa8sHVYUpp
tGW+cI/ub1ugocrKg3ofGT1ZmuYTzhIHKvyy01JqEScnXqWT3JIaRq8NWHz37fa9SRJ8nx2M6O1S
svIatzzVff2RVn53bSG1ENSBuYfNy7FY3hxcAxK3ErvDadt+ibI/hkCp3siR+9dp9QWjSVXEhb52
O5rq56ollSPJ79TyWD0QuZWvm6Bee4S87z2oHAeuAW/ltuHe7SmVYaj/2SeQeLK+XBlcy09a+KG2
OcrHyfgEKJZ+/Wbo2A6pciSKD2NdumWxB4Q/JmvVgRmzUj8lDdKBaTaqJ/wHu6b0B/Ryob5TFs2Q
AusebehRba7KaAkdy1wyG837WV96CYn9qctueDEEJArLAa/nkdHjDZ1GBZVc0HZI7B15wc32ViIg
EgQuR6xvzXQ+0BAeQFllYD+MTBIUONtb1VCM3qakFsBSgaRkSX6OPQ2hawBQgQJ481AXskclOY37
Imq6zRTU1UcY/dSW6a9jP7/qZCEvEsOS44R2u6u1ZtpbejHtpGawQiRH9yCXbpVd9d2xtK1orURW
SniV7Vor8niTUYNRzSrPUMCew2Da1UPYnVULmGDxaqMlgwWspjSv+kgC1XDvohE7BssKKHLb6YwV
9K3XCgxqS2PHjbEqOVYoD0pXrx6cdggut8/gpkJ10MusfFsURLdU1jm00voC04cSiAuz0KEk0+tG
elKLaxurD4NTtLEkA5TqK6sHy4SHr84ptYTbx3do7vOz+lzdOuP28qfqowkDecQqiNxy6usjjFbr
2ZGiOTZs7dgLg1xkI/thJdFBb5rm9/IEM56HZmPEwZbBLzRL3M8D5outNlfupoceyEaW5fS+TF4z
VJsUlZlBdKK7VgHh1Lmfam8ETO69OHR+Vm71XVLdOU8RNV0AO5DlC80hGz6Jqmf1rKjD9zLXnhjX
57Nl6fm2ML3yU0SQ7YyXaq6JAIP0syInZo9QYDh4pdOd9IHGh+uMy5Vl1RfXjvydF0Ss/U2PeN7S
R8oxBPpZ6LoNFpGScefar7Q7++tgsax2Z1CqJbIAnNiWV5zbhjf+PwTpzJr/vRP1TM/1NAqQtua4
9j+Wpu1Q9sNUxMHx9qvScvmU4PE8dkPenUqUXzurdZPVVGQmG+o8fTAd92eONvIdVG2202b2neow
z7S70erSO78cNcjjSKuUl2B0k2obLkDUSpu+cqsCD7zUwCu6gPsclD/7u9LbGIAfNmPfRReHbZkq
QQ56/Dg5Q35NKWQ9ziaBxgvZwOr9/JnoqjaMaP1h6jmqpWs3RM2j097WsTodnBXORePUmiMQWzPq
ToR12tuBit8mRfl9gMsUb+LQ6C9ah2KZIhJOnWgqD7ficzkMzoog1vIAozQFGg03qHBLRMNZWq7V
LVppeU0I+SYbsn+FwVJJo+GWTKjYTW7xxA8WRQNGY6P16VpkAEBdLyIPUM8Bm6h1X9xa3z3NemdT
ZRzGxUall+6+6qjCDLR1dXOej4Y+gvAl/2ZBlCQb9FbZezTOb/T7nKdARO+onZuLegjcrL09E0bQ
bpEAcQUx1FpwaJJx7Ql33LpUzeGyigDhC4AW1UidQW6sfLhve/Q25ENZwe+g0JG91ABl+yrPjzR+
8wfWcM3W0WMmKs8sr4M71sfWyK6z6MprIGTTb4j8hu5bx9W6mAeUx01cDxfDeF/cGfhfOsGSrtfy
DPtqqkM2xU5uRX1wovP/qI7+PjjmQHw9da7y3pvLc9Lr/iozdWBOnWW92GKeMex6Vx2ozdNsz+aT
oYuTcuy2xr7s7O5+pNxK6k2fHgx7SQlfXLQFqIN7zzxJB/pJZczMQ0MysUeS5pOfBtmjCWX02Uq6
vQFI4JuP6xQkEXBqwxvQiCifMPWxetNW+rQRMfsyFH/wu5TuhqV3u0W4z41flLp2L7g6cP24wzNp
Emhmx2Y+IowIRQ3SeTFGFUKpi5xNUViXpLaKh7zCBmEjJrZFgCBwSRn24HDutbbq7oyi/kRmY7wW
1nw7UutT9VpmvepYJIX/Mgj8xE5inA3IO++hb1qb3IX0QLNQv4t1OpGLPKrwG+/gBpTcRdPfmEHS
1zSax6D21VI/aNhBqsMpNt/zpLefQPdcwTG6r/xb2kNWa9leJ68c1py9jqs75WQO7P4X3eP0NRnJ
ksQUxSgsLX/tD4t2CNwoCSeZ+ek5LvdIh3QjY1GhenCsebGQlStTyvGA+Hd6UA+d2TSoxiIiBheE
RT/BFL9pNZKI6GHVZlUP7tJwzb28ZRyhZbzGQhp8C03dJLQWzY1F4vHVoRhyM03V5SmbmDSVb4rE
j2Cj2Wj6TFQI27xa8jAoCtxT9HyVffIQouT50vHhFsvWsy3aF8rO3reAPagslx2f2+SnbnBK2CTk
93gt+xQ11mmObB9ukytiSEzN40a3uw8ai2b9haDNzcJpn81TfS27YiI8kWf+cq70Apd4D6QMGuqf
fUir/Pr3i8WQpHtf/4+v//sFtlNir8hFd5z6jchdyr+VX993eeo+tr73VqZN/dGg1Vhq6O6BRv8A
TNX1T6Zv041t8h9WIoyV73niITTt4dQBVd52US0uBlSa1cR2cA3FQN4FYxaAP+zkWvFysrg4GDMA
fNhyzaHs2vcwtYNfEn1+j3/lB0wdb5UHdEeorg97NfjEU/UTBUDOcmjlBnP3y9C+MGulP4OIWJTM
jFoq5wSk1VPwaNVt8pG337J5lJ8mxl3A6GV2AP58socKBK++aAc03G25hkxAff7kwnXkqGXTobKM
H24zmMe/E1Sd6JtAo0uQTEK7N9IyOTZ12x4IpdEf/Ji/q+sL5iaToDyFmkya7JHSgDwSv4Pzv7Z7
eWGzQje+tpFwETY1YWoE84X21AH43phkOwMaTCbLppNdVncUIUk7oixgawMPbi2uadfqzh4OvUua
o/oBZMAguZN5axxzw/mWGen29g/15OiRy0fJIBPD2e96KpqGQCtQwMleEKHVKaKavLl1djOP9tBo
GRdaA1jKQG5lvZk8F5b/FJKOuIn1QntUz4p81h4l6zaR9QYelRmcaYMyE8EiiJXbcZ4Xyda1q+b2
039PpT2+Bw3+Zjsb8mYV+dR9A8KEqBUP8nMY/AuEGP16a7gTtnEyXf1nmI2Am/1aPnPtNL98GyFl
IrPm7jZdjSHKinKMyyNsen8TLdUQmozL5GH9YZ3MucBNPJNsYwrtuSPbbDd5gJCwrFK50LN2y5r4
06uzmG40bBDHKp8Iu5qestk8x5EzvgKNtdrdiDyJMZIIjQUT5fK/vCRm7gNOqYEHSXPTsDH9o5Qr
cDYeq7H5ajQrulhhW1wCy4TSP1v+S5gB1gsKUPvGgJJppvK9cc0sPak2eY38cq4IHRFWXr2MWf4t
NrLuS4zlN5FouPtNlrXid8rVSiIjCmEH98K+84vXuUHUWtfSX1lVmh9R+hV3uhYPG2qu8TtUi63E
9fwSzoKeYxwtpdj4neBUsZsnd9qZy6E+u8de9IDM5xxYGiQ11fIAzLuvbMShkW+JrSyN/hRh9XjE
qvzbhgLjKeOQVRX3fYWkw5yQbSaG11PRaqZDXdGLp3sYnm/0mcwkxbD1rK2fWNrKdJuUyBi9MGmj
goXKNXTjk0aETud01XMCY9CqwJI5WnDqDONebSaaGjvL7GGgmRe4qiXcMt36DhVn9I4bVzr6K5Ls
CSAx0XBVRFak5bD9VH1vSxboOu1hoGqub+fQ/00+t/sAu7M8ABylAGb5/b2X0TAi/IIyiju4p9Cc
GYt0AJ2NNMq3iU8ZqSmJ1ZA59+bUsGtqu+HB083xwH41YAPcu/fONPlrq7GCdVwaOWsgtPZGqb0T
79ItJK9+13SlOIQ6Jk1T6+W+rPIAA+FSFV0OE58Gg9olUkVq4pm0GQwgMK0N81tjLcrt3BLX3poJ
KK8oy5TmD01K77FKjPhaOHgf0mXsw1D94NSzdq7MtKG7O/T16Xb/ULJ09gE1ydc4jndU46sPqs9y
L5pg3plBpT24CfIPhWmTWkLP1Iv1w62/OSFJbg9DFpRP6kSZls7BjSdvJWbHvwrCuzbJgoZjPCoe
PAHBtOg6cmAKYAx1HmgLd645Ia3G/rwYOJu0rp7iQbsdCYpttzfpoIpV63lH0yjE2LWAAQQ9hqQK
dFqSTXJTWmupd/09xpjs5JaIk23P8C6y5M/zyMzd4CvIvjMKr+JhSfCJJ3FfNfil/DogRq7RvK1e
jwW6FS7t2WM9kGOFpyjuXNUz4sr+PEt0LLhNgRiwImc5q4S847uhCGX5RziY4hxO5oHORLBOaE8+
T7Bf6CzP/rM6F04ASwFUseTTkLqsB7gz5TrsSXYJxxK55VgO0N4T+Z7EGc/aqdo4Cc1bOsgmTrpP
0WCNmK2qhDek5a+tH923gzd/d+iwrS2fdIZomGqm+sXfFucNhIs+BrweBuKtop48ERtJT7hun/pC
g6fFaYfYzAuGamM1dHG7M1rcdjINIX73ZvYga5me6d4Qvjp644cZJVtzmfP/8RWWyR9WeKtIG/LP
BSRfy1j/6gbQsFGsu1f1gF3RRhHNC45t4zzzc9yscIIbh7JO31fjI1v0bkUe2GVQa1mLsHDURnPL
mj0NrlDLz6rWhw4W7TCKLdI2uPViO3L26ipT1xt/RkliQHsYMT4eYuIjjsT3VAhMYS8GeJXes7a5
h1j7fZqs6VkXcc/PqfQXIsfkVp/n4toyCJ76jCrMGLwRiKVsUEMHfafWPSbs4Ipo45pJkb7QeGXU
pOUU+xDujNw9R/5ICIpJWan2M3GlKPr/CDuv5caRLYt+ESLgzSu9p0SppJJeEGXhvcfXz8pE3a6J
nomZFwYAdld1k0Ti5Dl7r72uSJBhEu2Ba11qUUOZx51qjSGJOzSWFnKlMrxlMKGfer5qRCS2vo26
rN0GtWU85U3TbiNxFIhr8kheI116uCNB30yZiGcUol0p3wXOmhzlNVnYhNXAN6f7Is4FIqpCIu+T
11cBTWiE03ST1C9dVH9NNACigM+fgI2RGGG1+ln6ZltlWMcJu6EIkOGmMawYx6z7EBKDN+rqfIe0
WT3hj9PuFuO9NauT8yMnK4+khYzQmaPEZrbZ3ApaOikWgnIUxO8hOUtfHI3HBR3mRQeXaLN/8IGP
QsBRnR2gBTA0Hk3Di3ZvRzxQbgCpwhcvTkwK8ipuaR6HMRELThIx/yl92ovkpdEHuS2Ix3hmxVG1
FHUuJid76LQPejsP8p7sRzBkNmNMFvSyDzTUQdybvdPVGFXBP/gJnX+lNpS3q3ytNa14MlI0o2oS
vDdDZyJzxmJbojXcD56ZHdwUszqbzt+ar+yaurB+zxyk4op4K3HhW7XePFziiOI+tCkQKn/QnipE
BvyU3PB7lpOXpLwYQHmfbb9zH503nRObOPWiTlPiHGZrE+dK9HXuZhJEHDdAvT8wIyAJblWHRbOa
u7x4xWeb78AbkyUqguN18FdbVXmayii6uITVP9fB8GUegxc2Xfgx6qq4NtScV3n096Xu3PyY9ubV
jLLjUrrR3czeEIDcHQb/vxrT34nAtG80dBvwSeSX+8lWL7IIzHRWXMGPORvV1ADFFuVJQyN+UJVx
XEXMnUNg/OGhHOkoEPaufBJwvC5KLf7ZC78s1tH8EZtILRwKvT1TyP6mlGyact/9qhAZuqivLdu2
z3o4w2Ri/PDXRW+0+Fhn0B17n1/gTVHD3SwtkMgKLpN4IRKRVdOvsNU0nciC9u8Z6pyz7440XYTm
IExdYjxI4bwNAxUblY2Y2Jj2c8vOyIwstHFiZ0QUoXOgErFeIrIDwPHtCYFr3jTfMo9x29GCEjVu
NcDU++e6Fqe/htR+pYeIZ2WWEnIden8al1es4L/y0Sr3Weab+053CGeZg4WG70Yqoape9U57izxY
LXnPs6w8atQe22xUIcTSRoF9C2DBk3Oy1uh/YcEjBshhnK+Yb1HvGU9KPv15GcsfNA66e60X5nI5
GKxqBcIO1VzXdkfZ5G8IwUOn5xfbRZDdEjNbjNND6ipjyzeWNxnzdpsg8AZ6ugXDykDtoTSOqNSk
Dat0Yu3q24dWKMx4BCXXMRsAe3DmpIp/LMP5TU6dJA4Ij354JS5vGYoJMZG8bKvZDy0pAkaQOkyu
TOAvczAP+0qb8fgZRO8qjEkan7Tw1oqrbYc+/GJHPUPDCUcnNPszYTb+GUeavxzJUyMIi7M2Qd5+
CQRlbcoRUzhm6j0oxIx9UiG3WfbmVEz61qIRuVbUxv+sbWWvD6H/K/KqGyjBfu+n1GlSZxI4OErY
vc07CdigXL/bqascRkUrDtaoMY7KuuE+2LDwqmLyn0PV26Pv9+7yBZQs/GnH6JjTd3+uYXNtz0vN
O0/KzzCs3lBeGyymLjOKlg2zPMXFToBrONHsD5XLKFQeadPhK5JUCXap/K2BBkUj876PubEc9P85
EG+FFvsQMi4///d/LiRM7UNrayy18Y3Wj/1zrq1nINHdu1l1NfmtSXNRUrAXTeejbbaz/KvWpbch
5KYyEf/ArFPGDRO64pSpZv81TQ+puOs0L3EPWQYlRLE3yM+L9zjry03b2O2x7coSXmP2USoeTvVe
rbdt7ZT7wXzTs8R4j4bIukhftDyNKetWQadSWnu4kpOgP9vaSyZO/qB/vHQ/5AH824Af5wPb8YhR
jnwJnWhtwZiTL51eBie/JaSpEtM1aKPuOYcIB2XBodwKxgln+1gtwJnSPPQuyiyzcZ+kdBH/KKRZ
PXii8Jo2PTu+M160AF83aT9NN5gPRq6YH2oIjg5KlyoY63MyZs3zWA5shEmEWTlJb3x4GIylHnXs
Ieq5XZ5fvK4qjq1QLDZMP+mGUZy1GOzCCFj1VBUKsRrBazRa2Y/acX8b0M53eA/zjab6KbJ68hzb
nkCUzipU4G4hIYyMXlDLe9kDY1dBZXenO+Ft/3UUkvmzXIvlES3PTanNzYGb7Sx/f2bfKMChSdGU
p1oQ49TKP+3KK7/xV+xD0e0BEXuP7MTh2WYf8i41iKG1gkOcDHzLNeNCyk7vOrda8U4a0YohdvCa
dy+FEE9YDF+v85haCJrQTATuA0AeYVDlcI0n9pUIATBPSdDp5KYK0g7z5NujcsLPjg7TDPZqG8Kw
FGdG0U6bLPdi4t7q4lh4wKeXce/f89hqCgxj5DFq80vbR9WT/I5CTS33y9a2GZHV+f0psK3hlzho
ImuUB3hm/UuFtHBBk9RZzjPrH0jJPHu0A8rgIq+jHzkyS2iu8lmWEGdF8KXhbqTtIpuiFCa3SmoR
qGOkN033y2+SFStS8yODuriO1NJ57vFp7E0kX0ejRF825I2xnhI12A+9pu5Sw/w9q6rx2YzO76HM
/hxEucEvsX4KZkTAYcFcRzZ/7fzXYLX+W0+85qUNSCiRl8nmMVZ1jhXLTZGrCGHOwsuWh+54Dzx1
V/oVZSgJqiCp1eRiVi0rNoCUfgOPPyAjqGFb7/dIFsWuN/3n1If2/zx1/la2/azJnc/5rG4XnFnW
GYgwuhmpAjmKcl6Mi6h5kWdCXJ3kHnQFM0jH56HX8xe/9EiqyzXcvaVBJhzd/a0ZodSeTf/siRd5
1Jo9v5pYm4ZjKrtsrtf/RnD4PLtuhIQ54/7U94kRbCS8PrIZPZpJFDw5OQIxzdGY/CKiXQ89xPjW
MQhTkU4tJYKfXFu+diwnZVpPuudeQcTNKLdCeqNCaaxn7bnPSuqSgLm9eC4pMPc2BR3dtQ7effkP
lG94xbNV+RRqAhwgFW5DSbSyHZDYEdqoDPexYTMGDKfuVx2rBclW/c1RdWdvJqZ2/vsyW61RrapS
0Kp7bNbSP8h264+TUJ5quhkffC+91dALkVDm2D/04Y8bLBBHett9yUt2nstHRrZPv4qI493Sg1dX
EiIncXKeQUxTJAUIaW285OR7kIPb2PzUk/o1N7qXDhv/NzZdIplIM0h09ZqbQtAadFJ0vG1fmbfG
Sr7bShc/ZgBql2K2Md3i290zuxtIzeAJaZbx2TVL9zyJM2n1aY3AOWWhjYMAzeck57eVTrx7W8T2
2XJMGJBxm61ocnvNrvy6/HC0lCBm2Y2Mwc5t64qR/l97UKNpTMtA2W7lMKKmx9AqtXlsx6Q/d3rb
nxvxIo/ktRGL7LmJXHrPYP7JAL13tW+e5MxiFJOK2QsH3Ch6c5CDCz5BqkVTr9bdzIdJVdOBmuDZ
o7lle+WBs5c1upr0JdYvgjj/luzySNbynuMl52xszrpvH4nua67LQ0a34j0CX3yq+Q+19H/Oseuw
omnvyzLWzq393UAlFMyG96Mb7HZldJGBQgpwZZvM6QH56dGbfXYwnY1RXs23U2jWr75tpwdyQbx9
AFPu1aqNr/JOYeT7zWwmdAF+ql66SlRTimqsI2mrrNWYvC0ShsIIWnmsmfnW8/0Xj3kPJI+y24+e
rx2ilC6w5pF+5Otd8snmYTfBPJV/fpsFCM2sanwqVbp1ZLsaW4VIgA/xT6jT/DN3kvTBx+QRuj51
Jz2Mmi/GNJ4M1H6w/BqyBqnf8KtAKCPnc3gpi0A7ZKaaf7V5qkoSD9ayfMfNf+zUQdtN7LIfhhMh
eIqt4f6nqc2YegXG6yD/q8Ik02igthO5PxU8YdEcJ0xiqxReeYysdBPHNbjKELBqAJu0Yjpxsiva
5DGzZNQeyVgp3+dq+NU3afg2RR6hWTV6u24W8rS0jY5ybx6POiE1kzqt03QihSaOWIfMRKs3pqpW
+6pCmROIRBW9Q4JfZVW5MwakeDJhSlWIV2RYx8YV6AyYwc1Iu03SUoQF/8Xl3l27gfUGdWMEe9OU
rzxavzWK1z6nnfrVEsaihnAJJeyF4YXkrKSk/1Fm3reiMOyfcdTuO7S67wO6zB6Kxgs6vfGIAsNY
zV5qHwxK3KVCb0SZbvXQsXTfPwIUCAmIrId9P/kpyd3oKKuqNZEADs/yr5VCKbD33Biamuwrc6hf
o84G663fOweuNRR0eKDCHV4WoFOVIL2l6UzqhUWil3STA2NOrvJ0ApVx7qqoXvOECLaWr1anGevS
ehbyk1Av4n0bGPoG+JG/lspqO738KcLDpL5aWuHdK9Nz73lUVHsDCgSCogG7oZFC+VJ97Ccy9auq
iB5zsG4x9TZ2QEesFx61zbNR05gUdAMvjoPT8iePJhDyIvA+48jVv4mDpmuXA3Ww4q8EtuMZKXa6
0JnPXZY9xJlFXixq7WSlklf05PPoXjVVExykMEyWs/Ja3fXlLu6zrfyih7bwn8AFrl10SPtlj0BL
3LkV/as9Y+vQxHoqNyG+1tSHZEQAMxq+dk8HUmx/mV7F1yWJfoXS19vMJuzZ1vLnYA6KYyTswoxW
nGsrTMLySCsID4hdV1u3Vd1gyNSMwwKvsLpd5Vks8hoMQnz52gbYUfKQ18ButyRGd/oxgNz1RN/l
kRm9va58lXYCsEiMOWayVlNr3OLZ6e6DF2J3cqN+OarFUeKbPDDb3nwb6/GWMbH+wtLWHRCuxvs4
Bza9fP745L4RAy9Cq8t32yqdK9Rl4qaF1SsjrG9Pp6UCU4rIyZ8UWF9W7uKUQcYMVPcJK6X5JI/i
WXmEOWQEeWbMZnFwxkyvvqv49nc2Mwr2pA855I/N8tyQ+LxVFQWvvgCKKKSXPllFq1xrDcWLrcEH
oeb01ikFCNIhq3m0KeHThWkJGzRVQ5UPP3JQvYIiYIFSYKmt0m7c5IOP5inl4cG/352DmGATn1kS
es1E+GJLVAvvy3cAXszc/+06sFI7m2lqi7WnvsYzfIc4hCGzsO/CkjAnpWZaJJqRcUKudZjGOenr
HBVZlz+NbnuIh3heSUECYw34ZaWZChkqxBNo29pVrjkpM4vWi7SLOkENF20B2RtonQiNgqUdgQ7M
+6ZLKafEb8Y0TeukxcoPR6jFXQUGoFX/pLxXViU4d8iTCfkZwkxnaAyHXLt3DvQssVdZhv+H5UIr
heFKPu91NXOJHpuhoBUdnD4H/zx7r6J9NSZygcUyUutIieWwacH816ZRrwyGJSh72Xv6mVHuXJIa
6UaPxjusnXyVa3SXJW+CSGxr7Qsxc2DzYpjucPhzm2v8MTBxqyspZM46F13AxLa3nhsh34HsvGdL
eqibiKAoqhVn0+QK6ddR9e4lg0qoVThu5SS4MWNu/8ikTyF1xKJl0jhacCGZgT4pVXOdgtBbmk1e
CJajDq2j1AgS8FUfR6g34J6/VjT7nspEwd/V+LdCbforK2/A3kXoWri1kL756VUKXOzW8PFz8qAN
4nzao2DN1lKqqlvMilAzafSLCbsroA3c5REe/ekoDF2r3CP62ez1L+qU6FdhvGJYGl2Wz6upXmk6
9QfU18bz5KPDZ2pn/dy6Tft7+dzU4mMWJmsz69kOqANtDFoypHsMW9v0SAESkyd2I9lhdHqqUnGK
M2q3jNDVjgWstKON/Gotity11unNZSzIqVpkjsM8uWi1RcBf4ylrAvV+J5VaXgF31YCvIrqVHVF9
rDrv3oiMOKnjbpNkUbRi5XZOfKYtiRbVeEcevQ0BHN6WiaGdYyNiQ3QJg1Bj3l5pl6JXxnNcfo99
65H7Rg9wht2vEhTdB00O0fOke9VJLWxrVd5pySTzSSU4oRnZl3kDCDDjvlzGS4AB13FTFQdML81F
HgXl1FxCcW0W14Jg+s+7ieevl4kLzJFw+X/yEnAxfcyodCJ21CzM8tChyb0NjCy3aVk5PKcIKfUb
xf5IjfHVzEf1t+69tmWqvKQs8OtWYXja6em7kQWsP/IeCIPxoskfUWcWIJ4Sm32D7xo3V538fUhY
xspsc/NmwfW70LNcd/C0IAWR371dxMunHJDeJZqM+lL+c0QytXrsfPS15UPGkc2hPb4G2qMR+qdm
bOWJfMftB31lz0V1UPI825sGp0ZaNnfYMc09JEYHqaIYKlvmkDzbqZIT0F2NW7NSu7eqV5KtpYXG
HsZL/xYRxrQOHWC38t3WG/NVGczNdc7z7i02MWenoUsGem0hJfT0tcXEfx2TRntVUizsrZ/8VoPI
elvkn0QM7LRWZ6/X9/NWHTIPtkL3mqeTfVF5lu/MdOcin0a4DHxM7YlmYw81VJHHkLD1Dhol1mPQ
adM6bXWXZ82gDocigL89Zt//CkkUn8FFVIffU9FkKssEBYqql3Qso/cGfO57kHhE92hWdKv9ErZA
OgzoqXzIdH3zSFDq4owz3O+Q99b1OPi/wsTbjzrSBSH9y7SEadecVReSYgmfCsyfhW9hRg/qft2J
PiQK/3mtGJWxLWMAtmaZ/fybPogE/duiX4mmAk1eWbjaTkn7aBPYlH/K/J9AF1fw/qcK+Ik9+vGp
ryP9Sbe0HW0oBnJuNt+JE8ctVNlfqBemk8zXK7Hy1b1/k+tllFXkxfgdVvPMJwc247OV0mKZVpI2
NLXhrq67BGJsMY7KxhvYJAQiecbvkunkMDZcATtGxdlsJgW+v+3389rV8fAkdYIuutKQ/5gZnPzO
ZrnQcV4uP/jlh61tE3XWCMSzMVezI8LElGSwW/N2vLYO2tVIjyO84jNYGMRNP1FIrNw8CC6DUjkb
h2zxTZ9kDGjE86ZJlKcqansCjQa4ym1YiMdFCa47aDcSVldNzj3L6uRVXk/F9UwhQSYPNGebetFM
5d+HRwx15qtRFi/NMEagnQOsz6ZzblE0y0lo5BfMUAttmYtmObgtualeNkEFN84FfEdHokX+5hbQ
j/6+wFz/76fyjakgJNDK0EnmPkRzaU1verD2KIknYGj1n667PWBt7uOYXh+ywcOUe9E6Qh3Jk7Gg
EarzkxYr/LLMj9a6HxCLysVVLrPDi2PNPY9CnOCG2YS7XvVpZIh7X0gnD3Sa8lWoQzBNY78RWSfG
F2CQWMFtvb8uKYf/nMp30an+eVefcpLS+5D5rtbS5YiC984vs1tdgpggqCx4hwyRHPuSXE75bp/m
5PEM50VNjf1CO7RVJ8W2gYl1d+I/xQOFFLSEkIjcNMKgfs8GgpkuBi9MAxsJgajI/7Y5LB4WK6PR
h4Nb2daOJhDgMxxHz50mNuW01+QZiKuDLppk8ox23sFjcKHF3UW6IRGSh8eqzvAYE5J81r0+3ciH
nGnRXw2U8UVeZ9SGFb5QnbMOWZweVl49s/u/G2ZUvkfNOJ2GcFLXljiNG4b8sdNszNZG65RD1FkN
IiqKKCxkWX574w5ithF03abX/GCfet4KMHv4HaVvg36JlaSqivrJNTUgT6mprNxaqe12OwCYZFWg
mkqMhFi2qiMhG2HOsCEFxLyU+UuIb/M4OoG1Cipg+9nU5RgoDFzsCbTfcvIvrG/hiyaCjEwjf5im
F55cFOIneUSuPT696Y44mkGzENOQ4UDaBCvgTYMEfG/LlqgU/sdeTbs6ywznsXU/miKNAYZmLiqq
YBPw+zyXYdauu9ipL4aW2Tge3eI9qkaXnHWKNjnlUIo+WwdZzxRTJzcjj6Nm74YwiBPkBiuN0fRK
7tWQHvdM0SpG3CZPFtmq7NyoPbK79flCSowkIt5LnsoX37NXzltCb9yyrgD2/9wl1tCkO4hmxMZ3
9reiVFRq9tI8eQUPFqUdjdXyZPITN71hZavOCaZA7kyUixnFMUnBVzVqT7Zl/pDoTaPpo1UdNeXG
jMevMneVjf43S6FHt/zU/5QwNQ1DX+xrpPTfdKr8AAi0XyWd9eP/dtX+L84FzwTQrupkl1hsgf6V
8oTCSqFvR2+lyV9wtRT7vyPiCKI3vuX4SbbWTdDCO2L7wrWv1jRh2NDKuYGcIPxrlmB4+bxbkJB1
6FJbmj7jtaEJ8bkVv0thv14oK+L6ojsb40vN8OZUAr9wNvMcnJuRQq6nGX8bEqrqLHktan5dUIrG
U2jgwmOG6m5Lh8W5y/r+FXzQdLJij32heLdtqydltE4zfvlrpc/jiW3WXu4wXJwnjF0l+ymPamUz
ojpcy2cAeZcRWoduzYQBwKjH4l7rERUuOBQMje3OaVzIiOPIXYTY97ZADit/RofvUzJWVmGvaE42
z3at1c9O0A/7//sbM9V/m008lWumhgNatUkn+DdRX60LIiBsg8BceiR79IaYI/zYPPteMV+jodJo
hcJ3iIM+AiemIsabPe0oHWVuRoeunvKCKLdT1WjPlWgcmX2U3pKy+y7P+txMboo7fM9j/xWFY/HR
qAIdwVrNQVLV04+ic96beCifAlQbZzK1KchyfFcIxCNs6ehXU92FGYPuYq7Gbwo535uoDdRTJbI5
65H+tqLvEEC5u7FPxmMEHWHr9PFj8kvnohrDgtlqNIetatMAriEA9D5lROFa6GMaV7eOUvTWthAO
IZhUeIENR1DHaHDMvhAMwJOMh/w17pVorQNPOZp6nL9qiZXgrjfa516xg23dlz3VKqrlBDvE1QL/
tEJw1dyy1lVftWKm0P3mE23wkB5TNcZhM0zaQ6iOGJyi+5G+LJ5tPwh0KF/QS6soIZ36Bcm9vqvr
LjqXrhcfSFjQLj1R0Kdc01/I0MmfIBAa1xlqs6CJXX2pPzbzQtmh3CO7VDzWaif2zmYYolkEtJQP
o3+Jdbu+MFURjdJGOekmAfCRZmVPUt2VjaRDJOaY0FMKozVCEbFhCYsr9QPLmIAQZ1birWacN4RB
BTWT0ETfdcqsPOeth8ldHY86YuJt1DswFPWM4UrXdwxcbMM/D7afsLnlU1CI17vm+qDulyNVCAdz
Hb26h4fz4FVevc9ML18NbTJd68z99PKmvqpz2owrGx3sdTn32vxMQMRGXpIv+vKP4GyG8X+RU8w6
Gvdj1Y+nOJt+i4HW2ZkL9dkek4P8WvKis3YFFJhVMAxY00NDfylUdimja31fOj0Q19lCk/iqdmMf
AiCi0dOZyi+/jN9CtzI/5gSyf5IE4dFmeHGdtfbNQeL7UylRTnWoh1d6sSrhJ0WrZgi3qW73v3yd
h747VYh7GowBXty/14pSrfG7EaBSuZ9TEkdnK24i5i0c6REGtMh3DrPQ10jOuGSPu4UTYIYQJrWq
9Pq9ntofVmTPh1DGaIedBe9dDtBw+Zer3qyCNdGRmeA6CAeuZgEDnaGf9SyOB/xk8OSE7FKemr3d
b3rC9W6RZX5Il3fRkfs6GJN3VNVs2JqIaLdjMajXiBhJ2TGTL3rua9tSjTzG39kXSdCYWtLNx/S7
M1MXGfGZvXb4Uk4tgjevG1aQ3lkq9Ub9dFLb2My+ap1Vh3ZymWcflqG2TDfocU91a260vjt0loH/
U4l+yJFp49ByBZx8U5WqeGqCZD0Rs8IaY2UgEwIK3RLtU+9UX3zbr3dWPLunzomrA40cjRuViQyD
ruuoZuV+HPQZuVXsAZYKGkyWOJCypjsWoBNfhpqSS/fqsDu6JKMji41R2tavkpei2fc+RKz714SZ
KeFHHQH8GZL+iQIE1XHbIvYXR0FHnEGntM4ttNuHaRvDXWLCfbd/DIXaY3NCTp9hrdvTi/dOYTpC
9jMTd8vfHL6Wjj7zfSJuW/qKSjLWl4ZueF5O6feoZsWjvWzd+wLVhDYnDw287tqfCD6RJXc7cPvL
02GIyQCWe/NgmsuV3P7RMRCYlplpAp22ddDgZBpoOR7MsUwvbjccc4JbEOnBvodLPV9uEoNPVmSw
XrQ8epDOGzldsAuKF62dqqv8bTmM2ledmSLxy/ItFlqeP2HwKxUwKrVpFKhZwrSpTI34KFMdIQtB
IgE/WrIdvFtCEJo0VpS49/ajBayzmS3r7DbDp+mumzovfoKwDdbZ2KH8TTPzELP2LPWR0Q7pB0VJ
CIMShQZfC9YxMWqRL6gG6csQ/Yc+axhWXZGq9zZukzsjPswecmo1IY41egDVYuUsmcudgqD6CFQM
xGSqf5fQF7kXl1U/0bs0oQ292cV+GWysIPf2ccboVTEj/GoKrQaiRJL/B3hi/s/nvOuQPU3qvAhG
03QR0Pnf8EZdqROpg7/9NObj+yTtTuiSzE2eZrsURAm5TYH9gjtNeU7LfqWK8Qg2COtlqNRvkfOs
x6OzU5NRBc3qm7esj0ef7bkfnyUfXILR5JFbxQykzTraS6FVk0T5R4VqSaq2bCs+NB3xtDRLXmd0
KiAnKG/oj3qnxBs/5VnYfXqEodWkm+UHhztriSrWyKATapr/uwIC7/QvtJUH1MnzdJf/fVu1vH/b
bcWINKOiNk4KYTPbgRxEFBZfnKaMd33XI6zT7N+pFU/LTBgZ9U03vBQ8p5F/TlpzjCOEX1K4R28+
fi5CplHTw3IejhZCLGs7QjGaSdv2OaAWjfY7uMjfToNKeE3iILo9u67OluE121pv/K+eCZBFO6R5
WIA26YCaFXl1osXxljdusZVVlWskGQIdd8bTW8erINTHcw9jS1rMcb9XiHTt9jpX+H1pIf0YOcD3
6smDINl3ZYicLGmJkbB0EHddHKx5OtBKSgYMeV7S8es0XaT+w9Cc49j0ERbZIwVvSmqerhEePSLQ
MXDTnUmrM94V0Jj8gNxXPkyYMCqcc3pl7AS1rn/tw+rWqraIJXKVe+Om1R4g9N2WwGpT32VKwU0V
xB18Y1xUejzn90bD0C8mqaMBTguCj7WWsza9wZY0IC88y5Vx8nOYWEbXImr38NUVepgx6IIOHLa6
81KYxIEEp1oz6/2o9Qj13YwyjBiw8mP2HZINSczYFarn3+RRkKSMrR18yplBDxFtZXu0lcR9aiv3
ZltZ/B5bzkUqvCogZcWkfcGLkXyOgRGveOSSrm2V7d6AsS2dcE5wAQOnAZOKRoizinpKgg5mSDLX
T6QzwdlWmuZdN5qf7Wz2PJYxb6JcrR3bjVcceLVSvtBm9NhP7F06we9FZHXinX/+EfI2KUHKLkSc
Kb5AOcEa5tLgv4evdnkSIGprhyr7QbrBt7rx6lcntMj/TeOXqB2clRZN+MT9PnmaCUFddROyALfw
EKtXtXoYU1oBcsyQRV14cOCkrZeEIj9RV3ow2NCmabZmZmfvYqlTgbU/42/eLK19K6j6ber6SzKA
VnvWxdXosjn1n/gXgXgk15bgCz/4NaGKqp3eeNd7H60t/rANgk3jPVMICo4EsoHVZPdXL9hHClnd
oNyPUi9YUOrgScs9OAl0G3qfWHg8CeYSDJoVor1Ylgc5HlejYdvEQP+kKWBOp5OnKdbDUtPgoaj1
rdMIy6rhkcDdomPtaOW4xknzWoWOch6F4C9SXedzJGHT6499HncPuQ7kCKzXTj3bK8vMfrIhLmit
iNjhpTNPDl24GkbQfRaL2xK67utDdo/T4gz5xdxNpuMsjGjPL7pDbACFsooQgJg/VQfYWtUlJClk
65CigxrXuGHOQ/FR2fWOERFdfIMwm8MAEWI9qSuSd5lQQ0/JMyXbsZuetnUIz7HC8kiZVYyXJWJX
Rb30gLShHcYOqCF3/E8rSsz3PtR7uGT9dJWfU/iLPQzb2TG0+DQwQQyto0OsgZfg0Vi72MP4mVog
FolCmHaIlDwwnPbvSHesY0NuwjbGbbup6CkeMtVtzyH99nWIHXodT7ZOVBsPfcoT4vc8JJxlXvyS
owXFxiIkzko9UA4DOQ/7KEKN7KTOz7BLXk1otW+2pd8HJcB5FWr68rVqAGwwMmr2FZdn8Nrwe4Dg
Gq4ULdN30pnsCXuyfMF3/N5UhnlJALGsWjPOr0hJho0emM6Borjfzr0SLB6Sfmq+V41u3svG+JnR
Dlg8+6WPrk2p+YxDy/2B/dE/sElI/p+nlvU/IuGIK1QhXDuq6li64f47txA5WdnMdTmfgij+OXUh
/U11ntcyoNSoQxW6mPHVdzV/KxGx9H0RnrrQPkYC7S6OdCGzhQhPkiw8FjP5Ual2TTwt+SZakoZI
06ARDlLJvC/PQdpu8wZzRIgoAzT63xe8uG9YJQ+LLs/z0nEn6cgSPU/6YrG1jSnbai7WeQuM/1Uw
LF4JQzr3E8GOAAr4JvDzbfN+3OnT7AEgDpuzG/fW2wx/Ux2j6sOvUXHHBVhnluV+pQ3dvLebiC59
FzHFNvKQpTvSYdog5Mq6sV2oE33Wgx7JakRURGPdhVK00JRuozLIevw9ClIPnI5TIcOE8S/1eAv4
X57nNveb0ByKuJB/UsMrIDmHcDaZxYhr0nfT8fB5miL9UVqVcgIf4W0ZOzkgBlANuIMefQYDyMym
vMUzvy7ZdwjoJ26hsZEqUqXZS0U0hvjzEtf8lruqd5R/o1+YzF1c802WpcEQnPrAI9PbS6MNucDz
gaXB2wmP4BE0ucXoj2fcZEPem4M83OZd7Z591u6bfCPRUqYzvnAuFDrDJHmxEJm+ElwQJUq9D5RG
2+aB5d/AnqAONuGLWAarq2hyjxrMVWQGqPFFg1vlK9iE4jRs7BskO3KeGjBNdaJhT1Bz61jNVflc
NMmT5JMFY65uDOcqpfKyaqF3wrAK2S7cQ8XEvwspUL6BFDn2CYKTvg5bgf+RJ59weNR9YJTpXiJ0
uMz4mKq/B8vVY5E9gDSBKZ5N/FZrpf+BYaynE4yesb8v8pXIJQoTFbqBCuQo+dNZoKBbAA+5BXyO
WMOa3u1BzY8SgSdfGosUQSlSCqK+OMoHTOVMNJ90jV9U/FBzpb/I7S6KzOZcOPaPKuwaAO4JKlgA
Yes0Hr1t2lf+3qRN9ZXdxiXS2Y3m/0XYeSzJjWTb9l/uHGbQYnAnEQgdkVowOYFRQkuH/vq74OBr
FrvsVQ06DBHJTrIyAffj5+y9ttZYl8D0qnO78BU4EHkbI1eGQxep48O0qBbjqhSHut3JEYGYkNSp
njX6DaI56QgA8FZuQsM2n9UONpcZKsU759LmIKySgTpKQ9orcMUUX+npvbXmUB6UriatBfXY1ap0
ZP2cisCwfa2KIL2ZSTec1x2cUcO86/uBmNcp0k9y81VUqzut5UU0/JA1UWwaWyebss+Wh2O5ZZqU
jASVlnpMd1sx3piVOmcXhNqLlSvXX0adSSMSAjCAzNJZbagVS/MK9JRFniz80IMwstD14liDHI6T
HNeyO7B/kR0nCO5c2B6aXg6Uj8t2K1oVo/yQN3uJLh773vINM4B/sixdYe+w93oY4qXUrSLPxrPo
GsrD6Jzk9t5Z3rIAH4lT8m74a6JLgOV9ne0VxIErdNx3pU7HjQq7othyq49yUqsNfpYfZTdOS+XN
5zqJXE6f07vsTHunBJOx8cbs2I4NvlYk2jspCZlEQ+5U6wan+Cx9BQHNPp+tizYotZKfhYr6fW5T
/bCKB/o4Yo8b54v8IQq3eI3F1PpiUtuV+iwbDnrR6tuUPJANDYzP8i+SXLewbPe2ElePeZ2+DLNT
rlbvIo1flHr+wNok9vJPyxKtqCKk+IvtOyTQ9bfaRYvuAxJirihnObIvMC3K1uKpi866K9QP9EYu
Aq+KPiDOrl0DN8XHJDGR3mJ097LQXPWTI7/0k1x2GDC3aGrS6pxlVXBAfdhsVw1WDDKRgQXEwfVf
YptAAUjrFAck9TlTpKkkhQ/9i930GiFqTrIVTvcI3x5C/mItmVrNuw1azTA/eem8Ir7Jp1cvVAMm
RbKVK578RxBenmCD8o40u5NHUjEH351DdZ8ik79kTtEhm+jUfd9UqF6igNsq6wfALEO5a4U3XPE1
m9eCXXZXjQQey6izMNVfStF5X8vJfilTZBuFhfJwJi3hVLoqJgbmarpBh4IzRHrKtD66ZgnySTls
1sYZPejAmiG08csvOVTGjYMw4/dLFyRLcH19l89udSqm5FWnyvs60pw0dAjyjNCqjcDH5XtaEx7E
smm6cv/sOeTt1g5LiEWnMlTHj2SkdoXqbTeqbu2Xuapeaiv9KdNS7LjhNFeRz5oOPzyzUr7qkcvi
2TTGPSkkEr6dNOHy9KDILKoGnMPMDVJwSNu4hn2VG1wJCxw6IT69zTqwch3V85NG84sExHCw5Grp
yidZoEjwagnv7lJyBHVjdOy1W1pHx+I57wLjTZjuTzMa8/sKOmKqOfpZ1ifOdfB690pNMZ69QT1P
HIMAqGT7MrMQwsUpfI9MKbfMw5pKffWYSX0y1KlFGTa8KxwnaT2NCI+HsdlN/AcNXmr6jYkGvR76
Xbucfe2oLC8Y27Hi1qW9Ta1S33bQUzZTUPOv4Kna0n8g5huGmG8uSHaV9upmjkSx8K/o6kV6svvn
rgahwH/ralg8BLYNqtsCJOYtScp/6fdEGfMG/AZknQvL3rgTi10ss8Hs/pldWZy7gjFVUxkLXpTY
TxWR0HNNlHDEdIMJQ9e+uNVg4Ul+4/Zr7xkKPZu0Niyoa0Gl6S9ZwEwCeykSbzNK7ityAAK3HL4w
py/qdPiedALS6Fwbx65bMGFZ8pL1VnyTNxBqMwwLcfcV1mR4VYu53fdm0gNCANQOyAfZrgfcz3Zp
ZMycW9Mx2NqeGDYNhD44cPSlmhJ9d1Do4V6+BWdcbJvZe5G31lqkMYwr7WK+1euNxvltDxQJJs5S
pDmdlW3xNunEcWTIN8cs1TbMz8GGVDo5ZabprlfR8tlsjNMWHdemH0NkpIy591LLRhDPzxjo32Ht
cFKVtuQxEumZFnN0CyOVvgD6E2IHtZoeQ+Ps55ZgKfk3IrfZSKFMASbCd7UIZl5PlGzUJF9MFcZj
ImbSrbga4tr+6FKdZv+ftloD+qNfBVQpqMcHlJOWs57NjfR51b+ZZPwV6OR2WNjaR7MNY0QxoqVp
4vS/0pMi5h4Htjn40KxxezJy4SHXDvnHFeWUFDy7Ib6oKH0lEjZ/bUYfuCCpt1wu+2dEX9yL7vqy
Td7HoOXom6ksu0t7AS75qwF1ZxtkZAVWIZidNnA/AJoO28JyxKOizQ1H80A713OCwwwYZNuTZDoP
2M/lS+kSs+GW+md5bzRT3N2mnh9o49qY9p3gvpigVNJ2bzb//AxZf28MOrRMLYTkHD5Yiv6rZZoH
DvRabMhnz43U3YBvUdiF+m25MAJ9vbCSJn83u+qLS6IDNsX+LtP1+dSFlbk1tSi7WkVAagkhIDXL
4CmJQNYZlnp1zYWvunTApqpidmF7P9YKiDV7JwlEpOaEyD5LQifAtllW1zzLX4VSkQ+jx81z41BV
oELF/1RNbwMN2q/N/7tIlf4twoe/RcJDkO/yVEkHkUjnfeYM4io/ki9ysa75HKiMuDJeDP9lLbLc
/w4P8DTX9hyT7r/DeZXrP9cixkVBRqp8dkma8RcoPBTaFcfURqbrWat/OVuW5s6qSkr0Od6PRqPh
YvN03IQQE9iuSKYq9k3MetZ4hfIIS9O9NbFyglUYPBrzEDwWM+oe4t0A7S+fyZeQXvSSQHFulGlm
FmdDw8f5uKuBVbO2NSBWR+66trqXvVVnSl7m5V2lODXLgONxOkqw0lk6PORAJ/mZ4cvVbY34ijBI
msnlQTfIMS/IU2JaWepjPqG9sYlLeOw9rTvGVVUfAPxuyVNOLgSY1XfzWFV+E3opNIaWr5FuoqOd
kxBm+WJHBAslSNtXyCKOWqykVvTYL8hFOiaJ7ywe1eIkJ+HjDNOxc9LXmWZ63abZKZtrdY09ctXq
i7C0ghAOZFGl0r4ay0i4aNP0DjjhtrWVbRrhrWdgrWxbI+Eq1UO/kVfLV43c+eqWEdwKPl7/wPJH
TVOYmGuMmsxRfa9pefelcUSzLbIC7xzhtwenHU4mVNaHGm7gqgkI8mJTcsaG8ZHfYYvovi8XM9lq
B0W1C3bKkt8zysyDHOUpHahBkvggVbg3x4DESHuq29nFT/1M3ho448nqt7EJtTsWVANV3xKY7Z4A
axBbuNCqxtS4WDOGpB4FRlTQSw6jnJRYX0uMi6nOP1C5CT8v05/jGJ2cQflW6LW5zUCzjJbzee7q
gpCbzsVl4e1CHE9ZlX+ZYxTvluorekUB0+hvOg67BBXiJiZ91Focpsq3UNMoe5aU3dyOvkPmhZqQ
YsHsJ+/Mo6uwoSFhNuJ9XBsHU4x8R/BCE42CA/oUKHQJAZIm2fQIZUJImd3BMWEtl63dgURSz8ME
zxt2ceo7+LLafWVzgi7r7HVoveeYwcExDZnw4563RHJRucmWRj/tXYds03xjaPWhdfq7Kgz3Ux5b
i02z2aXDK5AQ1U+7prjiZOI+oPImLpbzZ0YKPStQkGnTdYlS3qRChE+crQPwI5xm5okZXvUUFHm4
H2ZxFTWxx2NY6ifLgpzQeFenMbyNWyYm2w0zTJdRfJcW41nJixfb1vFxcbr2zcGetwszPuwg1CfF
6APf2Wg5mzTpkCeEHJ9qaj/W1vlaYQ6FW3kE1Ph9NmnqzupnU3tA6ZludBBsPVSw3BGIWKbhMLXO
967wuNOTrj26EO2TZpmbOvNz5iXkcUbkVfWaeWKsjxw6BOVDmEf3MpfWeSpqKhNbv2mF8h1ACSir
aDPB7LpXg+6W5fbFSYgcxR1+rXue55YyfzMoBT8/5ERt1148Jda3WkO2KIv/AVWPtVl4j+y7qE1H
aLLu6ILI5rl1a3FjYPJsDfpu9vJHUfxUmYcHBtKLXv+Yp9TejQ0+r6h48aDTIvc1xNH0VFKP2qUf
1EVXV23eh/+EWEzLVYumbMlp1yqClA03098EmHj6Y9/iZvJoOqnZvnJn9UDR1D8nxXAeYvoiRpe2
O23Zx+jKJWQlUTI6ffs6abjToqCsHtuhffOK4S7TxvD8281CoH15EXO7TdWsuouWNX7AHHKoUX2U
+V3R54XfzvmBr0AgBB9lfM4NC9r4DJ2yRXf7TrHq42X0FRTJPcmSAb+ykR9XTuh4AmRi+d/UP8Py
IsqMknPqnmAm3sFm3Ab2W9Jlm3aaWbQzjhXoY9SHOP5cGWi4DUjR7VVANIiqH6ZxHWAYmcW9ah+F
ewyBQvVgfnJ1P46oSeNNFoKBsQ9OeIN5bwabLP40dO62hotjqiPIIfCQOzeFckeLLCHKID5P6j5v
zlqDM80NMBIpyOHfAGt421B9RyT5tWDhuXfTJynO7bpC29ZmgNC7Up48xMeXoKOTFyAVdK0QhLid
XbRikZAYVyM7q6Pb+DNxM5dipJ4azPxH2FmeD+A2utcgUhTaZ2NAuQbif0hIHtWDYRPh+ttCNyVS
10yRmIQtVjg9eOqDYBu5OahZdKjntP9wLXSDnRu8NCLId3R73idNZepfEkyT9a/9kNa3rFNwNbvO
hadPPcURHshmGW5Mc8kmoRqaj7bpGOCBvXSQh9SZZWSqRHYabRgBxRIyQ/qFS0rFnmyW8mZP5r2u
kuhYo/Ht0m8lscFKvfNa7YtjTkSPIHXcZExk9h3cpKk5helsntDbfUm99zYoVUgQ7TdMSczr+8x7
kP2cOiIO1mUfTvvt0MVooHRRHd1KrRG0jUfbTqOrGjifZJuJfipyKTfXt/C3bNSWfXGcU4/yDV/G
Lhn04ikvK1xMs1BpKRITanchFGkDwQjYRQODZsM0uHSMOwO07h6J/2Kl5jP5VVRepc+8z0pvg5G8
jMpwVTwKI88u6rtVACoqAB6ZiElZiMXwjp2R5hlh0xJlvv5fc090R02rPRduFDsDLDvsReHOE16E
IhlX0LxokM1qamjn6cHRdFxEUajhii6ZtjrCsh1VlAr8BgainK61Qpn2Xu6a+3jR1/ErM9Yo8anT
QpBR1ryXNjCQlhHIqATlljS42VCNIhyAB2uMj0UYt6ugg+Ehx8DlbZkST23gXtxJ7aQ5oJhtSHgT
emHv1l7GP5ftmoxuKTMUzMXp+//+D+WltogaVdvybNcyaLf+WW7qVME2obPZpbU4sFHrjTfXbW0/
pYO5JS0uuqxzOFm7I8k9Cpb7t6ZVP9DJALP1pnk/YDG4Dd7gZ/hCn3u1fS5mRzlalk1kIQvprZPN
xyFKPixh+V3SF29jpd3W46pRfteiJ1m8RMPAXAw61cUD9HGBm5NCi4OUApg5eM51aLFVRerUKDy6
GWl3ZjrGnDpUy4kUUOWlHXmIDMv4ElkVTQPwDC8G8Vl7R0lyP8fwx7oETbQSdKzkeYJbefJDx/s2
zBiuaE7Nz6OqxX4p2OGG3AcfV78rzjLTzZ30FnWm8T6Xp6iunbss7sXDpIMpXU7dWZ0k27R3+fn0
xWM6OioD4c72h6X8HALDvTPmm6jHA+xq8u6AIng3Bl+HsCgIY/fqm2yrN1n9RRk6kjeWTKCKXWXv
wZNlABPVWxu04a0LW+xhvStATcfdZYo5CEtjXtfcKgfRfKZSSCWUsrhymZpHV+lUdLswvXe6V2c0
xN3aFsX/295S9D734xRfpLPEZQD5lFv9qZ1tWHq1yLHLjOZTlpW71fz2z7efrv3ttIMwUXc81XNN
jEamnNz9pfNCXsLQhD2r/wo3iEuwAcEE7qujG2tEurj3CgcHmePed/nYb4xKib9XFrV753zvF2DP
WJMUllvNeJLDHloH3HljciwbYyejZiSdQNUM4kJt9QHL1s2APBMye7zTs6S8al5j+31CVsHad+NX
jtrdmLEdt/E2XNzmFXICnO09nQ/FngeiFgCH5CC8rpIeEgEKOzHrPppphLgXiZf4WFscE3poqg6v
8mVyjXy8dNeipIvybsfDAAl8Iaqrt7Wp19anlfZgwyS8SA5EV86CxwyztxU47V08ZOKi9drbSnk3
5k5c2oDokemzZipb4eKxdlp9hOObovZwhXkZzX7YyJ8lG0yzHbnVGZ5hU5Uv7uf1R8/3nKkFk701
xfGnEYzZIW0VcazS2H4FMX439xrGOcaVLdviJrcnNnxJL3KWY98qKTGU4MrEi3Bvpip/4WN5jJlg
MrCLbRzVpMyOKj+QycLLi7u8aKNBEuPKV+xLMjnpGfu90jXXziUokcjCs9G5z+scg/2UkXxQu76o
I6Sv2Ri4v1hlpp4pe/mX2Ashku/sDJrDRhIfaj5+0JXmB+5j7cJBSN0ztXA3ngFeVRKRslG9rU1z
JrGf4dUSVBlYzd0KWTeh3aHLj4BedbDMVg1JNeDgXXejmCqFhhFeB/lC0DSGh2VEKt9aMSCmvMkC
SC0k+4pR6/AGLpKA5UV+ltVgzdrW+dxCfThpo2beB47WnK2J/PjlndqGFhxbrmbdIuscOYsv3wYB
ruy1KaJjyt3+njzMdd8eYs7Tax+NB+6hSyyb0p7DNaPnSgEWRRTruFjkDEQOcCfyzJe+N1WEtHqd
tiIaimo2oTdOxEX5kpS7MjWKvwhppa42VAbUA01tE0ah0yQcw/RB0Q0NAZxiQ9LB67A+FqLlmWIU
LEAD+shRTv+8rFiLdeKPTQ2Vj2E4tFI81WVz+68eCp1xVyvVRpwNGnpplNec2SPwO8uVq5jibmaa
6buot1/a2tJ9M2OEixXbfsnaaDrMZTz52vKWGUtxmQbM6WrZ2RxrIv0+a/Ob/L86ydhuS9CU+v3E
wtkgTgnhl7TdeSAw+FPdTQ8yTCtboFCmBRSKqgCql0fNUQ3tHly78UpEzHiZYbahWnLUDzTiiJ3n
2LpPhkZ7aJSBqLKo0j4ylPooaIheWBfiwK3790FbpgHQLBSHspU0TfFslMX0L/oJY8nQ+PPHaZkq
Ib8q1GDTxK/yZ40wREsKdTWVZ5DFD0nESc+1NP09RIqAfclI7ssZODohKNkmyi1xFGPH4rK8yMbJ
kIUgSENOQo3T3f3u2Aw2KVp21aEB6xr71AwmkaWarewT5DNnOzefSmWc7/CX79ZNM3Ly5sTJzTKP
yPnmB+A8wyGaFcVv4sR4/f1WamDEjOrun28szfzbpIDtyrY9kLUGmZvsW3/+KIxQxcIAuPKsTdL2
b0xPU5euspGmTwaKnuISwOPmjtGnt6Tlx1GnuR/YOSrXKv4IU/ExTmX4dbkIqzbfNZne+DI4sWg5
3yk5GW/5aCyyQYRqMm+mHMyR2rd+UoJcXMY2de+JEEu2YAmVXV8TLGkU9CPUzgufQB5Wx1pT52Pb
LTjLgl0h04pdaJJuGetIwosRcW7J33WwELW/V91Ade64NlM0vF+RxUgpxEk6D5BsVPqts2d5b6Xy
QyZLza71UKZou0ipDp9xOvcrXE5Y7wJKAqq0wTg1Ysr22mAbx1Ct409pRstBqaqrtWQv91PU3XVj
8hk2wXgyjNrd43jGg1bWzgE/XfskLcLe+MXSTAvd+GxR+xP4SKoLI2KkOwb1cqc8pXCTo1hTP+lu
3R5VyDTe9JpoTJ75Y9yk8G8UTv3dk0Is6ROVw+h3qqrTpEE+vi5EsyuU3WzTXVOV8EuoKtMnxmLd
xiq0p5IYyzench8ZXuffxuFFhYyZBDNnYssmO1Qpoq1kxE89zSEd5aJXdfE9wxsWUvkiELldEptG
8UDe7+qMb9Ro3mFVmhkqWMmDMlkfktzee255DKK22mHoKA6j7Q5bm5E3o8P/FBtq/RW4mXWSyUMK
g9QiyJV9WE7pXRyFf70a5j7bTpyE0CYjHJyWFzY/9V+6/ra33O9/Lg2OYamM5BC4ei7PxZ/PAxKy
kYMQVPzYMeLzWPb7qJ7uwnh4DCcyNi2E51GOd8AAP2a3xfxgJwg/80q19rrXBdxKCqEQFOaMt+cP
eVXG6rReRf/5TH51pFb9y58L0+Ibc1Lt4njldB11q942SyYE0nN+MVZR3gZFdS9pjGkWUsJOUqUz
awJxoaTsxAtkui+9+Whrge7Lt50xeD7ynO9tg39BMkHaAasnYc/NKvbhJM9bnBCw9r5ncG4C5JQt
re06KQ4IHMcH+cI5jmxL+hiYPRhLYRnx7oPFTArwAhyPwAeepjH88OWtR8QVyAldwy6dhjB0AQ3K
CB7XHMJT0pTtmshTmOaH1sTl+FgAyv6vsByXzvS1US1nh6tjUGD3jGddFN1NGX/B2DDo7zy764gv
J8tPU4QOhTaffRiW6UmVDiI91NwNnTmGmxEKY72ZHDw9HWe6ULSP8OM3CZsth2hjeOZkmW5nESbr
95NxyjknsV9VtLZEqxY1RACwtOklgu1A0IZT+Y6XEWdaRPpO5CLYdXXGwJz2xKOc9kZe9usz2HTO
ZjJClBKonW6QwP/60sI6aIO2PMvPE4AnLGuueopmQcc7XPDUCxsn09Ul5zCszsPCxqnb+EnNO+b5
2RaXGP2IKGguSmFYbx4DTgmaz2K7PJLISSgfDiRmLoRBjQs2J7dpCieD+6IosdnukuUewg5xr7ox
3jQQmr50av32bEkLlz638wX3eGjhoATFWcikMXGvldlb26swImdrfFDMdHrQCm/YubZWEZ6L/lVn
ScGLylfnjm6EO8UnRWaa1X2qX7mFH2zg1/M8fomciu5T6rZkwQjjyQmanyng9CvKXtUfBR0iexCf
ShzlPvumc5erin7SFcLkokl8EiQh78WygRqNyOG5Z9neEel48CLm3aJ06fEQ5HCneGr6bmK1X/TG
6KHGDewRTqplbNwyaOG+aST1B82/M513dV/kuUlJzmTSjmKxjiflW5We52a0E2K6BKt5OzQ8hgmC
uKH+GG14UIR15/tICO2sKpXqZ5GD9DRs3xsG24d6YAZKP334ZIrYd81E/dJ16uyDm1AvU4usbTRS
GuILNS0bkJeupfs05PlVx7MM0Dmf+VkA5MTY5m2NrHhLvYVfgHXsF3+5DJD7CUV7jgdh+5givaMU
7uvl/IxjB4VEyM2wX3VUQETDM9NnAhpoSEhWmOT65gUxezr5sTvJtwrGFOBMI8adTTF1yhb+zu8v
4DkYd7QYzHu0WhviadJ7AlcbnDlq9RFPdC+crsJzVTXDu1ZhNOx0b9M3nGIChpCPZkqDs7f118lq
7AWj2m1aVaBV16DQ7CSepodByjK4tTPFeHcbhu5RoIqL5ANhNwe2GtRXQK/llvIg9q0l3QgTCAkw
EIeZhl3TROw73TzqaPEuDmqJu1U9TYgiaBIS4X+V9po9X1zDQXFGaEt6K5U5h+zU0e0H03IMHRiQ
A0GPR4/Kxex10kMnEB2p9SjH48FEelDqEERvzWeddGGScOZn2uuVb9SEVSHlJ7EmV4uHrHNMon+a
fqdrmfohWKrkFm/VotuXIdk8Pr5KHMoTdqHGtKPnNsqr+6jmBqtYpihW2hcaO9VSP7dNir9ZE+rN
E/ZuzTWLBob8YaSVGzPKLw6yqY2cyCE3dS+GhTgrdyFzh4Ls+doobzJuCpmpcglUBgXQ5lcyp0Li
3v2EOzSnRjezsnqWyQzQPrZG7JbPKBu6TWN14EvlaDcSSBP1LvosRaGG2X4abB6xUnmWqPcaq55K
1+Q5ZPLwPDCO7Rbmu2cUwJA6DyEfZeCzPaDXwFKGcqscL6Gj83w5zg1mRk+KBBkYl0YenOmlv2cL
5ydbsD/Aq3kQJsXd0io1fDB+pG4tEnMn6NvrOI1Xprl3pa113xOGkPKitMt96wV+lurZg7HoW2NU
rSoZQw+wNONtK70mMKmxiJAq9dWwAZ9jxX3vcaKRaAybXik4NzmeOW4zajE/xdp4m8AAXTNUyLuc
qfGeSVB3HG0dQztlrOCh29NInSGt88dYN4ln8MD3EUpzk8eKqbPbi62YROIt+hX5gr3duWiEnuOC
V6DcTUQ0VKLeSllglGt+j1DhB3EXWeXwjDnKQxYilrXQNj/P+fS03GwfZV6327ogr02pseVXYsHc
q0yph+ld10HeSBVazThzA1y/usq3y8POTLHf9r3R3Jsa8WBu3jYf8krLnF9X8rMB3i7b7Gf2tP6x
xw17021m69Hy3606mKFw8gEeCpsTCRzufWzpaKVzvfqQ0OrcaMqzPoTj3WrYK3Kng7EGMFHTMyI9
XOe+G4qHKjd+SXIr08lvxgAlRDbazZi4sHlJ9cYjrj0MadvthtGCF4Zi1pdai14P9AcLcWUzBWfT
Cr9LVmCoasMuKRVnJ2bHfAZ9lRx+GWsTWhNxx4xqFRO3vYAOB21pW5dC4BWfvuEyXIwnNDoVTs30
dGhOWUvzr8a/eXVtRzuthspQb4mLaZhA/oeREiJz0F39LL0NQKTCOPS+wSJNtu5sdH6GAgO2KqeW
qTE/enJ5P81zQjN1EIdpNtpjFVrTVv6b04yzhwi5Qx3nhN9w9gkvy/eQN+r70aroVEhW1Djnn6PA
edMXK/lfin0GjixMeP7tB5XdFF7XxNQ3cIqdgk3ineCZBzgg7DpGfguy2LyDKm3eaSEWb+y1e0DT
3tUbhl0fTyaPfEiYK0rEAfGeVff1cQ3oaBarZuHMX4PJTK9W2v96sfUsJVSZz1xjPIwSe+PV87cg
QIYq11kOtSSbS2Vh2RkPUJx2/9/v0RCP2E3WdFcnotnIMLWwN69k9z4pyBNeC5F8mdJc/7JchKqu
MWPsjZMM+BCl79DQfoD1glM+rMYTgfRY1Tm8TVyUunhcu2WpxajMtlmKp2YIPhDUPMDVFyEmwPvZ
LKKf7eR+1ZV6OOtNUxGJQ/mshpGydycBDXx5m+Uu5fNyNZhmvUmXgtvIm+rOCcbDnOXeTVaW6tgo
MAMchLWm8UUWhijT8lPoig5hfcjY1Gb81mFkOZoJASmqFVh3ZlN84jRbP2hlor7A9vPHpMJpFbAj
LSAuLzXqC/K38GRH876HU3ox4266yKvfL0Vd6H7QRT//pRWh/70V4dLpMNTFz2Ish7A/j14tfVZa
NswfVx0NA9l+q5bEv0djTBo8QtXtmlFMEJl+kPU5aMMzdUB4FqbZ+CQUWr7ZtG+2ZrSXYjAuq66V
wu2qFF7B0NF5l79T+VOMSj4KZu89YFJ0QrNCahQRnKeuh8W76PDHRXgvIcEx+l5CNe1bafZnbYjj
+1Io4w7+ZnytG53ZZWJD0FfxuWISGZaHErrliHK6Vy+9cG0/iRqo2owbt8gCs7dfVz/WHuZyfntO
g+qzFYnxxfZ4wpGAn0RSW29xBhZzyVtLqmg8deW+mDX1NsfGTxlYVS3v4Gr+ZAJuvKYZZjo1Cq2L
HmkXa5GbIgomxmQh23Pg9fZNC8Y+o9PIzFd5SoQT0koMqeGXM5QoqrFk1lgiVQ3xWQPL5eyfbqR2
QEoJzDqIz01vPyVpmp4spJA7EPDW3g2beudmKiSigQOaoQ3jNU6Kx7htizvGm/NpjhxEcRHDLrQN
zJhDAF2jYaDjLtpL6o5fKHprX0Ov5deiOiJwAoe2NNQ8e9IOFgSwjw77PjHdNB/J3qw4QKBqJVuY
Z26o750UGX9NQtds424Lu/GzngFMcnJ18TbxC3E+6lzU/4JQ0dW/3bWGg4UYD6qpIxTkNPPnXdvo
g4HsCgljVVUJBMbpAneX2UVcMYSpKsJ67M4hmTp7CfFM50pVX+RcpyE11V+HJBxQnFvPYWZY5Cmj
DTeGuyd7KRGTxAWJlYk6sARzlWLQ287Ib7aaGcbPTY4bXm+ydh9E5KYhnfFugbM02dRCPDsTlGc3
RXsgIsvR9t0y5qA/4F1TY9qTJVEfsRXRn4FJ7htzaRDPMs/va7OvIvJ+F+i0QW0ExJwE7qyFFyhJ
lPLKVbInfCvDwQz6h6VemkxTfZL10vKuxQXwJO/J5R340IObWAcZEi2FjGoL3iSjhsLBCLYMcfRv
h0KKRyqfOdelCsCyROn0Ky4BkBYuy+5hbQBBb+a5N49j/MvT1Ixb4tPUnWxy8GMy0emmRx178bUx
q+/yH9abA0NK3unIbTfrbMaOsSuDL3UPHsaAU2hH3gMQS6xeEYsvrrfu2mg6olcV97r8LvJtiu0b
r0Y8v5VkAe4HLQfl4IjL4I6Iv9VGn6pNlKK2oqNX5kehaneyZmNJafdiDDoAa9Rxs6G7+3URsFqG
w4be0XJM9enEmFJ7Q6WxlzAhi/pNbpXrGW1MZnNTT2P0noXFSYbbxwmMxHoesrsENdlxSDTUxsbg
Pox5shg4qVSTIfgkxGQxqsidLVrPXnmePc5dHZmdSos1PFwWmrrVno0gd/eBbag+R0n1qCSjfVSa
MnoIPcUGhGq4H+jA1NE5tUgWfiSZALdEzlgwdgalHTwfbvtPmuPm52AIL5LlAKBg4cwPb0Vufso4
1F3KJgZjHRTu0cqzBCpNH57ks1rOxd6uR7rvrfEgkWptDhEWPdzTAm15Ddm8GIXEmIfo55ImPFxD
cwYjv8T/VKX3abI86ls1Ha6gGsyt6oQUm9gJCgBdD53GZg/SLRZ5fZxs2PyS8IZGlQ5N3jUQKyhw
dxPGJPkNVV39XtlR8i9jCNdgafij14hxHQsfYB1GxZ6pLV//y6yY5iwCeQWOujYEPL0p2vAW9CIn
FIfZVBFGbFjendFM4bWNMXXJhSWNQkIEg/wZWQkqw/98jlH5VTWS+FTpubrWfx47NWbgPj9L3jWO
lvFo5njy6DE9E175RXCx7WfP3a9ujBTUy5WHmgLLGzZVNudPfY8/zZqm5GOAEY7DDNqGMS6hD7wT
evrr88ypjEcL9RKzt+KtxyB4GloLus3ytqCtctCD8e53IFIN9OsIMJpCeglJAjdsQG9BI6Z1FbHk
LV7Rfo6ZHKl9fKyCcvIn0k/9cAEpr/hkngbjjmhGpggHkTXO16HQbvBi5++uxnTqjwsCvNZPNC4c
g0bC5MaKP3T8p9KIKa+K2TZHJUSv/y9Fjf03PYCp29zYpH45QJLxY/z5OzYAY4qRcKmzQkjsCS+r
eSFzfCsH57E7Qs+qOxNCYtY+zYqd+i4Uz/UtbVvlHCLX3CgdStBWYOkpjFfe5HBoXnMUp4q4rYKR
jrTXPvnk/B9h57UkNbZt0S9ShNyWeU1vq7I88KIAGuS919ffoS0O1cAN+uHkkVRZdKXRNmvNOabZ
0hZtTEpFTgAQy2zKRyPObw6z4INuVOlTS146ZJj4WSNoWeFLCRa+E3eq5Tgbrwv6F5W9CmEjXv/V
pXTsgu19ytu0Wgc6mUcTwMZzbnrhbira4V6IAPBDVjNczEeDkhXryupQxfXW61KGAO5eYzb9WGep
AI4+rgezpTVuO+7RJYn0vbrkqd4b7GGYWfMeKh4n/9ZRkEZyc0/sLB+zxm1aSc+6NPG5LfxRUUZQ
rPr6XvGcUzL53dmcxe5Y0ut7edQO3kk3OrQyOXuzjzpYDJ0KA/0gz1i3HYuHlVzWyAWObFnFHktz
gcE2ttJky3qFABtcgMuDDwlr0wf2g5Yl/fKb8peWX5eSKN2b5hjgINj1SnByCxC0g6lEjwQH+TuP
798m1r02XoumbVd5kk7HTkn2SAX6JzIkmHXoNF2E5iQw59c6np3zNKQZBTqVOyJtxDXNGvWxMnOW
iYVJW0EJt9BhDQSrhbonFnRY4kWkiXlSvXwH8slfyVP50MZoA5fqeBVDVpdL4dEdtZ1J7WINxgGQ
ud6EGyVXzKehF9d+0PQ7yXyrrW7OYnVWvdbH1zAFBUJ8YnxVTARGVFnLoYhftLH5Jnu4WWVviT5u
/+Oe+rN7C6fOxpahqvQrhe3O3d1/DZsgIjSuquap7NKLNlcJhdErO6pS7VbeIq1VKDtF93+c+nG8
CQgl7I3GPhM4BBpB6YLtz1OCAg6+pYNKSGlcRnZDjOb8II9GPbKROTGkdGIlL0+i+z4rOFBzwsoP
TA85phk9FDNIXz6Ygw48I2BHJU+VIlKufx9WpPnkl5nDNI15m8ScYWr6H54KHEtNreuee0rIItsW
RHLTu8+/VcKPKErU9jOSlWpHpzQ+m6PNtkXVtE0uHMjqY3vHPJB/s5r6itdTfAiKbtyEYRbc2TZ8
b6JRy5NhgASa+VqGoQ83uLZrUtuDq9VRbwaf5UExxp/ixyLdz0hXXimW6JXpEwJ0jETEtzhO+HHf
bnOn1G6sfNcgWQn7qsqj3toJX3p0MO8PmlaZm45u0xpCZXKfV6m+j2CSrqjZJFQkaZyu/IoJ0az5
tfnamDlIN4xuBIYyVvejon2Tfjziac09sHJ9q82gLhdOB6HzlbsZiwQqSIPezfEoT6pIFX79zaxM
4YQIFcG1HWb7tBzjjWsZicE2fJO7KaKZAOy33WnU4OcPWy/74QiDuVu+CfJa0KfjJhNGsBNWbx7+
/rFr+p+ziWAymVcLaBdgOf22YugbLelhPrunRbs1kKNxgRj2j+2Y9lULGnejxJq5C8ZRWSMDqwi2
Qe0VaNhtRF0SVz75m45BaU+pq9gK/K8vpRv+OJX3DlyjdvUjOddHcz+Y9oi6mb1losL9MBU+SXsI
H2gPEkMwCwUtZuiW74Za5J+zBNh84ln6fa0ozoVobmiNSOkf02GWnid+fCSFWn2uEazJVSvlUZYo
bT7cT94zddpoWb9jQ6/2YIeBryIzUIwwPsseRJVC9CQNL1zmEVdBXL2U5XWRLPGGmC/hHoEY2o14
YtdTL5IDIEEakrMTOI278pTGzXff18t7D8N0K+z2CV4o3k1tNpfMpx0RtheQAZ+WM0zmT0YwvrYT
O7OElsLenNLumeDwYgN8w9xb8yn4/PxQUVxdy5/qaoX3K0uiVdGTRaWRiw3myLCPZTEk+6DyPTYF
MX1/w+rgmAQVeiLe5Ram9IV4Qgg582nRGIeuAgEr/axFH0K7EUO+SwPcpRbNcomccVhDUCYe70P4
NzRy52oOAaqPveYPLwylR7mMpdTtb6GJlOC09ePfv5qSOPLLiCSo21C4ZSOpMjj9ztEyrJQaoW30
Z7y0Q5555zYYHfoyO6mDVW1Ca/BQrwx7TiGXg0lunmIQ6BfbpWvlk0a7Ivkup5zoxE+TOuZMKXlC
nHPz4yiHYZI7WXatBMyKfmrd3eJQ12JsFjBE115oVw9NqQcnu63D1WKk650UX0qkbGRxlp5MSt5c
/ITDRzmorufjp2LVoc/ZYENEjcAetacUjsLRx9qyK17+/j6JP6tcQghjLnShPxI4huZ6wr9mrxJc
eAPyoDynAe2fSe+bs5JqenpWeztb2TPq1fVCf6XmvHdEwDWtlWGP1LQXMmq3ffXVMUq+vhBLaLBv
ltGXOejW+LXFB+5geJjlHazbYer5m4EeOvzGNu/GF+ck+z1+4L8KEzN1gFMaM5OeX1payhdcKsEu
8AgDU9vcXblUvKr8IVQtgJToHXC5yk04Gqb4OMzADnPKygt71a2fW84GWFEAkUSobyDRVmhBrI96
nSMIbqJXiPR0V50YjnPdPlh5jDUi6M3Huo7vyiLSDqOjlhtrdkSW+W4IuvYxMeualoVeElXZeFt0
vd05bCbnin4TYG5NebQwMXLojGlnfRioss+bP03xrpGVp8dlUx1m/bFsnOzOLvvq4Of9FzHT/WRG
qryeWN33ZU+Nj1SuLN9hdp6XxYdlLDR6ZGyG0/gb8AHokPN6a89RKCZso2CXeeSgFXPPX0of2ZQ9
UJCEDYoX8ULYaUcmRaHe5FE0H+Ve8aH0leAYqfUxmLNn6NVlN9cW8OVqmprQA5DUhdp2YJIMtqYu
vlO+pUHfCxsRLOSWJXPWhri8XUbAqdDGzcIyKUvAwmEs1qHPeDwFKj+gfrog92OVxdIwesNGSqQr
k9Sz1ghBp+RkUkg2Z2GNvM6pPS/xRJOHikMSLXsSyA4kVJGMQNzwHC6qFWunJ5re9vlAlCgYLqXB
3zmqFoY88rL0mSSURrFYJUnwyfHCYbdo36L0uw2/br9gIKosQajRadauH8B62GlBvJ7TPoeGN14W
s4FHQPVqQU2gG7dWcuVdhkJsczewCGJJmhPZb4f3Dzj0BeGont6tkxmTZc093kFRy2vGnSYvacAm
1+5sD5D/WjR7BErijzZaReKPVuj1Jh4989j1o3oKUv3HUZ0oZE6bxtI/YjznhojUhjoZA1BfBPeK
m5pHaXmQJUyrCz6CdL6wdWhvVQ+HyZnYrZWzcF6eEoW6n0b/KGs9oWhIxTB6ZLaY6Z7Krn+2O9qj
wBwOARTM4AEj8scOPsYBcuUWVY5PpF9XPFbJG4nNT1K+3xUBMTJlRLZAvQbP7IFV9epbp/Yge0Mk
S8sKAh/CP1rO6lZuSHG9KJe5rZf9IxM3zQ5eTeOU4VKSKMn1OwIwenUG/RXn3y5W7OalJYWEkuzg
Ww6TWQ81aD4VafcBGdVw59jAgRCwqsfCj3JKAwxQs5ISMSC7Kiuq7yNEqHu3xNSFC37EEicsTCO9
Vm/9GbwWY3jZhVF9tqVw3rM2i+qkt7TwQkeX8XJ+mJP30pbOM9VD7Z6XE++SKvI2YkqNS+ua0Qbg
7kEOgEVetqdlMPPA/SMzJnhPcgQkBrPXwfeWuf4g8iZbueh/DzZf9100ds6ZwnNzUekjb5FtKo+9
jQ6MSJjqWYlC9kZ93RMd4lXrBh89qePGtJc2pG4+bUqh4aRvNxIF6rG/RKJunt1RBDuv6jXiiOdg
KJLD2a9U40Vih0Qh7gIF0Hulz9n2OP/UdWqga0nalimTAfIaB+GwCcsguGC80W8aCVQL1r8jzF1h
Ya4og/GZHfgneaDk3qdM7YwHDdnBSqLPLELspjIaTj0UF97CJEKfGFI3lNurMGNPmqlUHsyOqk8C
0exlylc18SfxCjlBFGE4Zm2/SuTBzx/RhBVJ/cy+rH0ue2LRg7qvj74f+W+5BgmOlwKOJEpOXqlD
eQWlvpUEs6zDZVa4uJRhEMkVLMtH60xeXmXeGsW5jrP8LxiD/I55sdggJo028ruC0wY9T+Rc5kpC
hAceL0w9XgxAVJhEAhzxTXnf4VXZ9+0M9+y1u6LujfJL5BAoJnl2RdSLW5LvlB69l5pa6V4y9hIY
u8aq6Rjb8NoPe97Nx8VI1I6+vsOjI57aBLJv5dU/COkkbocrq6y9vUBxuhYAYjdyGScfTKxocj4V
Cc0sgkjXMh9XDrMyN7eNjWLrVMNLpWOEnYOq5QNGfQeTu05Ewc9rkV0n12VPr8xWJB/3bJeIcAl1
le9WirEMb8nPn0iuCls3/ezn6XUGz+4zjLE/jkL1NkW+dZIib7Tg/jX3MP7xjtWgIZ58KBVrEwv6
aanNksyynGJAzDbJRDaMhur0vuxe3Vnv5c1qMHlkQIpZ0a6Bj5PXL0HXmY8TEzIFjQ3L7yBbTwL1
TTMMHfoOP+Tcq04eOT138rlxkvS7ytJ3ykDCqFzVWg5Mcw2rbG1N3fn9eoCM6P162aDU4+5EeAgz
3oqwZHtKGe/k32/Op+4YxztZXPYQdG2b/oF0ej5nEpE/Rd/kf0pPjQzjgBj2eZrNV5NCwy/fKcYl
CV11C3F5Tij6LxSFJouEvyyuLddS6RwLG1itEM5vndEoM8zRzEVy9uu2fFEFKjVVi/1XeZSbpbJc
k0e+S5SiE3yWdy6AL8bNyjGXGxkdVn1OAcWvWJxfFncQ9fYISl2PlZY9xV5SIWTyLBC9+JQa4ZM+
A9HkWCQDh11kk3sa1TQrugkEm8P97o0TcaOuqgKpzoftO1iRGpfmoI5miXUK+CLuSLSrXqrR+erb
JHfn8IFQPH8cwtFa6cIO7rw6GB+1on6W14FSZtuoC1sgba7zwv4AHoa7H+theOrQxj4QBPEo9Xsj
dLtjG2oPlEW6ldx0hGZlrIw6pF04Dy2LK2hZMBvhszkVB3+ilS8LiCjIMWVFSnlgFX5X2Ro14V5p
X7PqyZopmJWqW5cwhyBAkNPuBwheQst6R1R7K9agLpTR3XvBcEwAtmllHW9S5ARGFaDiVlNv2Gkx
AdVySTqvRLusgyaEg2nl1kW58krXeMvV0NmNWdvtKilN9A3I2yTiZWWAajczK+zgPHTO+CYQFqyX
9V+i2p9su81vuTPgvM8Ah8lYoTAK8eZn4ZMSNjdD6dWZiKOvc6MOvqhVuM+N0HgrRF4igCGBPnSL
OzR3/pzi0kZqe110N0OIHVAdO43Jp2voW2Ge1T2b9XdWOPemRc7jIrj5+37J+MP5MrNDDJaxkEPY
WP7up3PAdygq5OFzkzrD16kgy4xocUJaODKDns/b6rO15xuvjubEL1lAlhGOtvpQVcRALZ92n2vi
UpjqBhASa0i43Zuipustj5Zr808zee3X5yG+oVGoxNk2zXAGSB9GRI7XJa67+7+/VPOP4o7NlhBH
oct9Qhrn73XNQO3ABRtOdwYrax9Te2QlMSfipbWKrBOvVRemMS1bc/yQzrjk2DGeBa3hi5oPCgA0
50hBP4KuNbe25rkhLu3p1PbtE6vkH5dCP79x33Mz4lm9jjCk2PpW4wetU3oqvuyaM8W4eRpVZTRp
1gWcYn8p+7jYjlWlIp6wbw405B6c4QeGU3j5cfZ9JHQys7Lw+e9viJgpVb8MezbbZyJlMD8JSgu/
D3uasGicjOZwLrA2U4Sq2FbO2wnPHo6AzJW3ynU+1UP/Sa7qGic6xE3yOGpR/RCJSjvZhftdbqiN
TITHoat2sen613c8gTxKswjIqNaE29GyrXIrOgO5+kjZq+prdCc/5cyO3qn7ZnLtlbw2tuV0rjKV
/JCy0F/4XnbGizw8+FnFqsjN8arOrQg5pvrteAzr0DjLwdUrxo56aTid2NBdrHkrqU71E6276C21
h35LLMd/CGyc/+fttEGdI36xLVqWvxcPPa/C6gep9bSoaMxG9ZDMkDWWxZCnpWkDIsqHECLaDZNd
sllCQwGNJYdR6bEmTg7RdU5SzBVF5T4gAjegQfUEWaN4ytqGAd16U+hLXAojPuVVZToodim9EOvq
buSOwsumE0Tp7OorLeJiW28AihTjB57vTYP6FmcgXlt9OMmtVNUJsQk/FopCibJwhw9hUD8OYeY9
wDP5pyvRUTIdiH2fEWfStODc5FE1H0mfv4D7T58G3rSU0IAh5PM1bSKfPFgSCQLIrae5ry5QRkSU
9ODMxvbvqG+ey87z6XywQbMNDWzK7CSys8baaqVKHsl8ChRghAlT+6jf2CjYnjPSfwg36tym82Hf
Pc1nsqrKR+Lf1b6L6d0A7Sjb4VmrOedlcP37faMZ83rg1xvHonasORrleahLv3vg0bU6vYLi9syT
8iMD4fTYNaSq27G7Q65S7xxC2OdqSeXS8YO4/maG1PSzbnyr++Zrgf2ELYZ3JwG1pGekWxfH1U5x
mO/HXpvWEidV6irGrnklushYTM09KhP9a9mntoR2z/icPrN1zs82iTyF6j2Rcu1f5YP00XtV4vwQ
wTSNDvAB3AghyzDG30FudBl+rJSxKyNgJkp6jfIi/VqA2gA9X12qYGblzJWz1tGR20018+gU0wMt
PvvjlJwqltcovUyEib5+HJMavx3yih81IjXrwwfpT0exdDO8nnjLQXxpIIZuQ6fxoOcoJAyGhoXL
JEt28u5vTePWWrjYhtD7J1GLAFcybb6iHccHPHBLky/XrNMyBdE9rU+yxoAXUzlPhrryhGH2G8KU
ffbRmrLNklMCIeIxQJG79svsLm+IhLYDNzgji2ODVxjeW14w2Tken5xqWytfn6o1yGR4a3aWnUht
ItJl/hrLBy8LgQ8I64xij7WDUeyV3NhrjY+AXy0e4nC8A4ypvE6pO56xk8Lh1snT0xQ12vstOn+C
hILHyC0+59NAcBp6XfzT1aaBSjamnvraBBkJQxDgl2+xQpj8Vn4zssohBWK2ePtZYR4Yxd+muZo9
Ebr6Hw7GPwMcXNVyXIPSmCs0m4XCr/VUPQ2d1nTg51aDmzyHY4o0t0B0GWkQSlJT/zQ0vDKtLeOn
PCLLvhwYcEFf0qAdHPuHNB4Jb7cbUuincxnOUo5G4XT33qinN1mdI/GRLoiaBOw185M0iWMaR1Nl
uep5Ce7KevCysf+sUEn+Kg/y5rmD6fxI6oxY+7kW3Qw9EHjqK/0gVTOzRAaffgX6qagfwH0Z/9Eq
tf4Y8l0NdQldKtvm/63fh3zWBFixKnj1uUa4VdF8yHr8X+thUgPsjCiTl/OspvGntAQ2sdzpL1bb
vDZp0GI1A0QiBzAfh9C5KaGRyFMgLO1yqjl7ssVAzYRqtfLw291UgwrJ0M7zx2xmEdTpYzhWb16f
KXslQiPv96Qsa4qP7VVxMgviAd4GCgEe+3tsDdBuupt56+jQVltL+KQmZuRtE7/5Ic2TFiklfBXC
bwRWMnjuraF97XRTfVC6dPYhR8rnRC/hrxKXGvOLQeG51Fi0eJcRmDvndzpVAaLJacyVNI8YDV+L
KUirvQtO7+9jsa7/IfKhDI+BkyWdjgwEIciv388IQlveVIp/GU3+vCTqARnbTnKJR0R9Q4yKHEly
+IX391VxaChRfoblElLRYtXSnEpT/SbP5PTpJ0W1FoUKcZQ5xlStI36H7KGyHOsUhYT99DhBU5IT
v2dufCl0okU8M/9cKNccBRgdgdG4KNS8Pvdou6jm2O1zxxJui7NFuYSOyjqoICu21MOPjTsnyrLa
mlwSoR2lwNSltPbJN2ilo6RUNqOGAFPMJLl3a7TeJrRb5qRC3XZWVFt4sjeEkM6aXjsEBsMa7J0j
qqX6ASu4s2uiQl3LsXsapkNqlMFD5rdAZozhAcG1vlIl3HmpVoJt490EUYWo68XO68/BbOaJJp15
30Px7+hkU4qopDiHfvzsIfxIWPo+9lR7tpqNSS5o++SYWw3hDW3IElY0lMpi80HHhNLVuvHCjLqP
h8Zc4uxSmntJWqzDql0h9CwebXU0T7QTEbvOuZlHzQjrj33mQ4UcI9s5YIiv7wuRsJlU2FLHdoBH
EdTSKomxLVL+OiU1/M2l/5CNxt4v2fopWemu6qbyDhJ5XTntcfCYGVknxECQYPzZY0tHXNe8R4s9
4aohLWu15DYoOrHlxuA6FNAc/1iC07yNNkAitcd5NU2ufnOGc6/wRg19MHsWeELsPC6+YjwrAyLr
3NzARnpM+KTOUu4i97FuAEJtql08BZrqbyYbaK6XdjsbGtJ3YRlHMubizy5NHAJX7PqxsrJDOIMI
46g1D0kgmqdiiGhxmtxq0uPbJP2tEmOxHlSF2Rpq/74Inemo+ZNyZ2RVuWm78GZlyKSRmNBmZ456
H4WzkaUHnln1qkIk2/lq2N6/HzlO9ejq1V2dIcDsbJX85N5rj11bmTsTM3lvVXinMiKa5wh5+Jr/
WFM83peV1r04iFyFkTyLylxKWkrNsKyB7d9qSDiLNNvNQeyneu6l6R3YJRU73En6EDKBgbQCUgfX
QOykfVM+dNAMt5VV6av3a/LIrNryTCX1qAFBu0bOOO6bLLHOiwr/7+OP8Yc82SXbCDGMyyQDJcL9
TTFQOFbNkmxyz2C9sy37I/HEHtg4GSmJYnJ9J6/ZjbZy7WOdtPFyN8tbukGNcYhVk77tfJuTaYpu
zCF8y3bq5hziJVtsVoN4cQpHX64Ujf2h9er2tLTzavfiT4jAcZYq23GIS+x8k03mGP0S6YuXDnm4
YARfKz4unNTMDqOtsfv7j7HYndFPvyyL0U0IOq5EWlp0HJzfhuJ4hKNaGOiNMSk/jFmHFRJfzVHu
qDV7ooSuNS840E1GS0pZ8vqgo+MuorE5pnmGaLZxOiqhpXOUbi3p23KDdPo0W7mILig+2BXjGOxY
qj0WYWxOKIb7aLTDHcy9AZByEO3kNT8l4DJ26PXZdg3qQaeqlaVPjpe6jzS/DnVbFG+0c60z1Rr6
cllMrMTUWMBm0pyesQAaHkz6lr6TcsqqNLuSkrwKBud7oPc/5G9VRJgobHJqu3iwb11oRXfQcNbU
EQLMbFySD2aTF1tbkGX9fk0+JQm1YxRNGNLm56qFusI62l5lGJoW28OnOAZYJBPRZDaa51FUUXsu
hTHbdJ14SSqlb2pNlmZDmLZaCWQWc89HPlDSpPujpx9cZ1CPOrC+I2efYsO01U1of+tqjBsYNPRu
PyBNRUgBSEyUlXJVwvL09xtFd/6AgvDdUDVhaLD/kUP9Xm3oQtoa1RjDhfPgKUqoKt7V70Lkzr2R
DjFvjkZyplu92SX8+chIXRKrS/PN5ItkJmALfdrCTw7LxI086hNKZjmFpdiifWcK78f192e8H8Vk
2eJbwOxLVyxH9HWhR35pZhpcbLb9Q/XzCJnzj2tYGj8XRjSdZDN+IsDvhyxIbfKPE/XNfTLBw3ds
q9hH85Eon+Wi3Eow3IfeRz1hTfeLfJtwMmoskHl1oBtAb7zzQquSBrbKYOG/bGfYkzn0f9hBQg7c
iL6N39JmLI6e1THIwBnlhasu7DJR5/sgyIzrRM7mPvcc/Zrrc/dfxVVae48Kiye8vY2JV9PAGlF5
0NcKnA41Ms2P7Rhve5HDe1DJ8hgLpd6brRtuZb1nis16n2CRRSIxp39BRwu2VRU/tTI6ckxJd43H
N6UvhvtSONODHpYfpCM+H+J262MgPuR5rm0WvYw/EQyYppis1Sx8lGuBBPC/F/nJ3lMVBY8kkJTA
tR91NpIP+djdyShIy5lYP0kfPK5FlkYzFFvo+DxLpVR2eZgbkDdUdJaeRd/fqbYyA0Ue5VjCRULk
k1z3WlEQnkB2kMrU6xeYW8RZMDlt/hWjPIjPMePLObGwMbqpmu/5i6kaG212Yx033tHJdFZVy0sm
14NOawg4mW0auChPX0cITS4jpcF+ReVAHNxagXlJBjUjb1JuZaDxxKvf0PgQO+aN7BQQBrVePNU0
3VERqETpFIlNGX6ojgGu91OGKWXR2ujcIVu/KJy1pCvVAtANhAJ13afax9H11J2tR9CZjBYYC4Df
BzSFG91pgUdoaAa9svjIqqq4qkrC5176eOhV8TmptRcZM2PhFFobTasfrdkNFKpmt8vCMNooZLs9
/XaUpUxa2qBStDdu3SxlbPkAToAHPysT2sXIxAnraCEw3FnZGDsjHVAHi5KnCSr17HPHw2Trr4bh
PcZNLl7sIkGSlibiUAa8mYOPCHj6mAVUWST0KhPIkEZm9MNEQC94X+/YjX19DdGNkgX8VQ6JhW6/
IozpHpcdM4YH5WDZK+l5cIcsPccF5OEgy+m+Zlci2uuXlsBUKaJwq4SME/Jy5z+fJax/lX95ycaa
2CSs3cE8H8uH6OeR1e+IeFYuy6uSigT5QCrLtDfs4puVuhWRBqq1HifdH1aq0uTX5RCi3CmzmAIC
YGebQFf9FufYTbhqtenihhK7ZCzk+lWPA5zKzDpy929FD0oZxmsZKxrAFUZ3w59XpOYtSgvn8e8D
N1WtX6d1vGoM2bZtqK5JMhrbrF93WGzls7BsFf28bBJ8FRm11ebsPxI3aO5M36KoTcFumzaQiEwg
KrgSEAkaWQ3mMuXT7nzKOhqUcfxk7Juspowvtj3Fl59ayHZox7u8NPuj5SCa1u06f4CmDygN6NqZ
HPF2LdfNzbz+bzDKbFqUZtuM6ti1aLuN1AW1SNQIhtuKBIwsScO3eM4JrOCxbZy0r89MbeqWhT7R
cPCDV5Mv/KPcGjnsPw6+SCfs+/mDH9v6V4AA7wfQHYm6yWNgNRFNWbexMb51mniNiga9TZZVu7LI
xauVxjY5BplzHPXQep1zy1fKSNdVLT14YY0mTrHnkMISaOnL6Dn/AFNHtlkTSqXaSbP3fbu75uWc
L4StyhIhwQKJ0eylE7GJXOweldfspVy0NIzP+GvzQ5OW32A74WpI3TzdBARxxwXmH1OvrMv7Q56Y
IXkP7Mzer8mjRhvva5SCGwMD3i530BnJtrROvWlPEpyzJifL3FiT2ryVhvMa43/45hH0YLCGOfk9
1V5hwguczcfRFJSr2grUpyStqSvb7P4UoX8wyHmp+iH8AoSXGk9tuhcwIenRcjvr7M9RwHXAjqqK
CqL7JoBgGpmZsqRV1yajynwqW8l+TcRKmk0WK732G4x571uCJF50zT9tAEOrbJqPvQebwZkJSvLB
m48yM0djPWoIOjWhrioWykdaYtEjQfXxI6lF66Koopu8RJM9X5dSz0sWx2cIoMMrMqPv4D6S74m1
TuPe/A7r9tOEFfBApICxYFCxUQxXHKLoXerxqMyk66zrgnUy8up1y9FRXxRHElmZRiFnbeQLCpVE
2+tGDo1wruA58VT+R0LAHwwybmCDxrZqCV4bPTDjtz0KFbmmUeLAPpOebu0XK9KodDO0Q522yhjR
XWrDgP6s1cU36m4+sA0DuR7Lkuelresaw7dINcMDxB8fqm+pPuOCe44hU3oK5cp6qNEt18NOFvhk
TY/VfoTnOfxUJaR5vovwbGJ9CB8LV8HUVptaUiU6KjPHOLbT5zIn5QmNTH+W0xhQO9jpQT1tq1T9
mne+jb5FJMDTCcJ2pGDJSpBas0GHA17k9q2y6KElkOAtNBHyijVM9k0bS5zYmXt6vxSF6tuYWsPa
z9DppOQjFnfLvVHpFxZLJ2LljtR5cjJApn+3tRRgVAv0kX0LA/c8MA9Jfl8xq9g9WDVb/7L0jEsR
fEwLt7oEJlEI8qHV8YxMg0VCsuWX23T+4ksvzdTPLXJD7Z8iC484txsstrrw6W2H+qYRUCTLymKV
1cYfgsT7RsNQ+TwScg4yB2XTMH1XfIaQ+WDkitLnzV06t9ncucwqMC6ntVZAEKcCG+dAlBZ9gmq1
9+jg4kuOfvmS4AM6ZSr98J+XxITN2LCMhy7HpwRFvL2r8HfeZRYJqC1j1BcPpWqJWdVtL1KkX5qh
cz+yvFJFQDXUjAzvQKEUZY/2eaGQtlMcHpA0442cWZa2W2I7CAk1XfuaLrZVhK2C4XWYuh5oSJJC
tdONNxZl3X+Ut9msz0Ej/9q1Is92TfYltD9V/mf8vms1EG34PYuGKzbHHWCFiF1rSFJcXxWnbn6Q
p+8P8poD9Gk9pkRo+SNqM3IkivykZT5rDQTn/75otn5+IsYQpKE8/Nfz5bl8KHNx34p+3Ml/5/36
ZBsZOYcESK7ffzJV9f/+i8s/lrVWxPoAppzOtxaterE8NGFQnvzGAPctL5JrVp7kRXlKiCyYeZDL
aEOzUzhOGclg/zsawI2v9bIp1u/X5FMwJvJff3/2b7/826l8nrz2/s/41L/3NbuZXrHKk1KOPx4G
UYO11k0WtYT8nAYhMFZ2lR2v5GFa4u5fJUqZnZbDfz2hUSJzr3rRvkXiyHs1P0kQsjBtcbrxDmpv
mDKOqaVfXNwsay9wvvF1QD7XmWKDGZT8jaNZJfcirGaVbXefQOFbNZDrRwfKTCHGfVrYGxE+Cwfa
VhbepzrTSB21KCn98KLG3TfiHw5h5uIOQR+H63BrWt65bpx0N+YKOAo4Q6Qi9M1aqWGNxOOzZ8fo
jOx6YzTCABmWgVMyt11JCV5lM1dm0xYOD5SKMRcrZwo/jrjR4xz7GLq3pJhenWEOIkbsvy5S7SlP
mjc3UOjPBLq11Ut9Y/jBZVBKe+PkVODzKrrU2kjK2heM7OGOsJVtYnZfsib7xLauWEUJKx7AIf3k
nkhjeajdjjWYj8Ic/r7aMfwM/qfCD8LtnKvlql288rpOW1G4e04z7cGzzmYr8s1YeVgcj+6bJSg4
Bl55rfPu6LlkwTlrAmZYQeTfbFcHAcgqkPsibPRnDAYroBfPlUPLmiVTtul65uNcuxSkOq4GQz9H
2loJlW8m9k6DUuCmS4OXLHnQ546FOECAv7TpU2zm1YklyhM6J8r1PkPZJL5Z5fiYJw6Bi/7NJFjE
VoNobVMB9XwQkiAG16ZJwpyqr1yPCidvq4I+GrDeOgosJLZ1f+wTg6iROR2lpIxgdo9mMJWrfCL6
D+kh8ISwvGS+unYrFhWU5w6RzWzoVZ8aMPAbNSVupUWhXGmwZSfvQFhfsGKTQRaHxkq/VOxL54q7
uHJv3Jcq30xbwycEKYsCPkKjjq1Do+FJIOv9s51hGCzzWzuQ8+UPrD+S5IvpRdZGkOWZgikGXXRK
HeKC24BwCNIjKBuVXyfULkzxj14UPuGX3NLaesDJM2AKeaa5+Y9ZaPdm9VmP3UMcn1XaODi6rFfH
Rt2alcfW7O114prZatK1VztXN//H2Hk1N45kWfivTPR7zsKbjZ15IOgpUl5VqheEysF7j1+/H5Ka
VnVvx8xGVCCQAKWiaIDMe8/5Thb2zTbTyxfwbl/7eZ5Xhg7pMzAfM+spGtC3wufx6r7Y6n0XeXyv
SZFtcLDrBEfUTTZ6cRIdoh79qh39yIYnk481LJZXC/vdppqCx9ocH+Kc+0alveaxuBMt89FBecUk
S6JWqzmAqkmO9PvphfTxaqU0MybfqPCaXCNaxMbH7hqvRa6TWZDp64korVS3jrRk83VVRhe6VxSs
21cIvv2qQ+wT8xTrKVoRN/gjF/V3Y3Q7yINTM3uTWw77HDafXQbjzKo7LyEt+8XRCea9GMW0G5q0
OiLLKI8TpI909TF2e3rgRd9t5bVJbuS1UV6f5N7HCXm9lEPmheriOSAgdrkkyutioDpcEuV1UB6U
G3ktxAOFalCOf9mNIUv6maLvI8udJhoFRZ8f5SZ0B4uPcmoTq2e4SI3VLD+qyy1H7snH/Hn4+0Ou
Z5eh3Muuv6ElSZKWfraWT//jD8kzsv0W/V9+lJvrfeHjINMg0lHlKXwb/BXydfl4qBy2Rh+tsjEI
NiA/eQ305X938Opf7xVy7+OYHNo8BaTTvz9Gnr7+9MfDu9z8aqDq3pQNi8OTtdyxBxIc3nflTRjS
V0j3BcXsAJV+b9agJOUtLZwjotQ9KtI+l39i64XgkhYu84Gwn7KWayK/To6DNvkU0i9ejeShroyG
Bg/YE+NeVcoe7SKuBA091lqKF5OioAgkK30kQTkr1BSdU80sdhXCOAO7XblZxJVuCrj81W25r2eu
6cwERrzjzUy6wdR7QYnF2K8G9cGdHlgYmDDgOJKHmc7VJE3QH3PMqr4oTlFfzMhdkX2GlX8xectp
bURM/IoAGqBqy3xwspHUK419YOUEaNYxHWsnQsLRoUfO6z4IcF8PaXrUDdIkZM0taitcZYDND7Jb
kfVkc6ATf7TMyT7OToAzbFn20OyI2vE5hXzyHIxeSDQOrblV8VwEKosFxDisCdJ3jYlUm8iNPOaq
BeKN5eWq9IYLzowO216kn+ayCazGAEIHsw4uAYavfVUCcsoyq39MTcU/up2O/apElek5kXqqQrAo
Y6ynZ2OKfxpCI9cI3uk9twcipZSo2fAqJW/cHW3IeF+FHTdrZx4nLAtud1vOCJZwtqz0PHGfsq5R
LqXhPsqRIrLoccA/IUfXDV4LKlTuvWIP7pOTxG/ArqybGGy7OZlPqesQRtcAKSU/BPB4kMHb98XS
SGWIMB8KSVKbnhzS6Kc41eXRCpHnliZKRmab3t7jWN4afZsR4UUFHZuG8SB/m+XUr2BszbP8r+bQ
+l6HIXaBKbwnxZQ3t1yWA/myKUREOddMA4qt/ZdgbMy3ZWdObfNtHJsvhVVabzM7aMbHV7JRV3Gm
d5gVIuu2il3/gptDX8koacOY3080ywmj0/dtIY6tZWNOyX2LwhEF1W4pV0uQAdau06Qr7V0R3w2R
mbxEZZjdaTPklgXP2k+5fpgUES94pVU3j/2tJK/azjjDN0XCrpHvdieP9VppHyPLf5GjbgFnq0Hx
VFT9RVUjcc90w36AvHHEfZU/RFWzB0wJc60PtWM/VjfvfiYO2bkz7YeQGcRIEQCCwvgJy3xFzW4e
bgmhU4BWhsXB5g5/jPPupkqTGD+EQuCQZsxoY2Z/k1q5+5gtH1WjMm0QDOaT686tum5D1VrNNu+a
z6TtYplVpnA1SUOeCTEMgQOhUA7d3gwvQ0dPAprOOfRJ1q5UCKph1yopcVXqJ6PpmlXju2I3tKlz
V+QZlZ2kr99mPWI+WhjBfWebyg3mRzy1y4lSjU5ZhzPENvJ8Tz+CPHBif8OYxqQmuuA0xQirBJ6w
J3zPfN4zlmdDYz7lra0+TUAXOdNkbk5ptug8/PC3KlPSS5tY3VPpaq03CDs5SDuvG3c+TkQCuaYR
Vkmm5cFaM8mvSdMlD2HZ+K4b4UHnBr0chxgbekVu3ZNhYJ1Hgn2uOJrCr+IVMyFsW3NtnS14tN5o
89W78kVHh/wSWZ+eCf8dyLdi4T2OWzfJk+3ItfksN+gWXmu7cncNObPXQ/J4E+eYgoIe7DqygZbc
JAojzPfqFfQnFq1W/0WZ1XaPZUyAuReteo6GT5KjAh3k0DQOdmc3DL0BC8K5H/v5oTHdJ9Ho1mtq
Te6adn1wVMJw+tQhBuLyab+2StPu+DyCbQ3ah8J1iUcc2/JRcwTRXkXeH5zaNo5Xr14Am3h/xZca
gUkl1EYv2ObjrlHz6vyxpyvdr8fMdEBF1zaqtTMb8tX1kkCsrAVVIBPQ1cI/t1Yy3yoR8CuSHzDq
IdxbFXWXrZbEjPWf1AEfOoECPetazxagklvh51wi1q8562bZnh193soQ9j4gSH6ILJ0ZJYHkSLHz
p8hP+k3d+sYZVtB04Eas7GdHFxckN+YacfyqGIz5QAWlf3JqgmyaJEHPuAzx/SZETThkC3dq/+Qm
NJivOEnXn6br62rGDoyz1LovG6u6VD22Dfl6h6QHepniT+dMj7QHP2yYu/I+xFaletRCPWsOzRuy
soZTEaUNqGHChQxBHgVEwvKku8hc59GBJqw40FwwRCQLbnceo+rVCrTOQwvTH5QqxeoRZVscftHn
vB6qFa2z6mL1U/DSssYpodd8Ru9SnYARUzzpyupBiPltnNMHCeZ1fe085HP1ee41sbZaljZJwyw+
bhwo+W7+zbCaYVfnznCWuDk5jMzipzwkNzOmm/3VbRw3WOt4ov49GTSiSNP7aBnoEwZ5M7Lu5Sk3
4tIYus60U3KyTBJL+1Y60XhTFJb5OCSghLLqcdBDBj9iAwie7afuTZwM9NZpfGhDUD0ZSWuxsizO
pAUVD3pmGdVXx+nKQwArw7IM/adLTjDuu/GbYKWF9tFtWAcWX1sxxOgtEaVHww+UZaiMq6J7mswx
4U5u2Kdp5oNL8o4HuLkyj2aW3A4iLg9V9hIqBeCUbgirdS6p6ymNUMhZrI1iM5/uIq1IYGqTelb3
SGhtWmOR0DeKmk57eyir18St8SaW1adxHPaNGbPGDbXvyAKSO6eoyrvauZPl5Sulf9aERRvTVLof
iZ/4T8EcWSsB6+p+5ugp6PSvHTl9a9nSJOJAeDWTpKOkRNczhnriOJNyCo/DwimVJrVRn6PbWF2Z
2ZiiHjCTTajZ/dPkzNq6sTNC/cgKeoqSEbva3E6ISzk71I2xQWXK3AnFnCecsXhra1DbS3XewhFN
btioPMWQAbEOWw2m2ym5DfIWBJJwtpYRlZ/6tGvXKrb4g7EM3Th7g8893iZJp1xCy32NIQAYelif
g0VmJjsoyyFbrWsSr4DRX4XtunBpElAhuPnIVQ4byjtoXN7wy23H4c4K6VrNlqXfwUwma2fIX9WW
lvvH8Up3uzU1ate7cur93LyXsjQRQJMztPnVrnrcbAq8Oz+w2kPcYw+dUsX/OhU/wZfanxeyn9Rz
6CPfK8AB5loOU+7SmhHmv4TCZt0MkDWeps001NR9kQ971DO03Yg/hsUqn+tpoPKTWZZ5w/26+JRx
z52UOn3S6Ptsy4rIgTTrpg3rAv0G9f/EtzmstwG9gqfYjtC5USo3tVKFQlzmTwSq9yRZhM6+Gdzs
qVaB6gl9Ic2P7bZWRfap1qEVQNlVHmB1DceiUPoNvcz0RdTiIOED5jwHN8QhDSvZHM80/QY1QLSy
ZVxUUZYL/yElqFWd0e1mqJuDER13uOzNy7GPvWBo0Nr8/jhKHJQf4/2fHlBYpMyMY07ou6GeGhsD
s6Zkf832KcQXis3KKUIh71WK7rI675kF8i7zMpZFj6RteoM9E51lAyBGPrWp+lHZyuGoU/210q46
mPFg3MoN15s3BdDpL4dUCne3TrXWlwfZI/fbAGbADrFP5vUqNhNVF80DkKX2YQkejEVwCF3hek2g
10cb5z8OjFq7WHVebCy/tLH0BKEX+YP1WqnjE01g5acL5sFVbvHJJ/d97NZ3hVDPcvny+0g3gefR
BrG3gUEhQdNoBiCbJljUtuEBxOq05e0MHxNXjXDSmSu5KpIrpXIEgigfIY/JR+QN63NBOpZN2OpB
rhlKJbjRWAPfyTWDpgOPGMsW9u+y4kgivvOzsOe9PJvWY7yt6EmA1U2bXT5gdKL4ObdfAmuC6Fcr
KhM8Vbw0ZW3tSsPAhbQMszSv19aSJKmUrXM2SY1Z0R/a41/NX8GJhxvehu6mwJV4VtyBqUHvul+M
2vEKK3JYCnGzpkk8kmLYFg9ullFmFnSemOCoyAQW/nTjR9/dJtobU1RsTZ+pQBGh+uN56Q9808Qm
IbUWlpiNnQDK9j6mYnThWLHpAFBvRBS70CRycbaT6rYOuvkwqT06Jpe09XUUOuC6l7Nt+hN/cMGf
MMEmdnIEHD4tK+KT6cGkUUW9r3PHSz679ZbvJouQlmQ2Lv/buS+nE92X942uB7gH81gfkWWbtxHy
xFPghg4xBcPNFTQgh3nS3sz6tO6rQPUaZs8e1ip85Ear2efrrkgvNCBXXR21N9Biw3EFfqc4yw2T
neLczOmwtjtT8SLAUFNoiFup4aO0pW7MOQk3Utent4gKrMV7Ws+1cd/nUFznVnsOMt24nxZJm/pG
Px87QWKfJPxT8h/axu62vRY+CObYt1JhqRjxQ9aAt5kpG16MxH8ZFHEvz1eLIHPk0e7y6DhEpjN0
5pMlzo0hlBdDzPOFhWnKxGzG0G/0JlBT41NXGMVeX5C3s5WZw1rVevWYytmm1ua3adpslOULCVGU
Ce4IEs3uahovyzEIkhj4MVl0qf89Mzr7XFtpuYpoH6+RveORVir95apFiESwNUKDnHLSKCYcWCwU
401KlmTlu8o9LqoUkyUg3cVjGuVzeyQb9TWYtWcBvT0opi8G5YMtrYJsK5+LfAbIIVZZWrYIZVX9
ZBftD831xQbVY301NGfl9D4M6y+JUub3Sm5M90Fzkj8vN1U1kC8ju8hO5q410kBVondGYkgc0ngl
rVzKvnLE7YewKT4XZtDeDnyluElBHCfFOx3VJ6e0h3thViR8Mgn0KrtGGs0h5BPqU0Os84raJiQ2
mO2rslDErh4ayoOkpBPFgkpzkzrNA6b2DIdhld2Y5uScO3RZaOjq6q3Kc08EBO44NEFXXWPCQ88i
bZsXrMjhE1Py0hLw73qPbaOe7mjMnjPa5b9sECf0mxzXopdX7S1XmuT7H3YoCKTXI8PCPFWCfo8m
AtVTpROUvFR/WF2B06qE2MdpH90UefXTWr6wctMB+DxZVrtV5PdVHmt1Z7qUNXHkaiFuVduINxIo
bQ3qdBdQ9jj5ZnN/PdQn+eFKMb/2O9P8ur7tSdnWjFOIvOyzwZ0p1KfPbQgPkAU/EiHmn9s+TKvd
GIU9C4AoP0mad0ZPqUMzh3+6miiNCXNPxG2/KcbI8nKRwteYTTcirAhaXkzdGd5HilXDNqKvBtHE
hTMEr7o2BahUlnhIYOT70gRXKx0HSlI7Bzmspry4NBorg6VBOmfo2uyW3EmJE/w4hkXt3OnJveEU
J2npugbXdjX6dTvWaD3FJ1quFPEWmkPtTMvXx4buoMRjuMXd8i2SuqOkG6eDbN66eOUvthi3Er8n
D825wg00JD8sNqHuJNgfT10btQ9jOX11hDlcRwmGqm2GSmLtl5ibDWQjR62cyxVyczq4Sd0fJZPX
Z2F9CsfyYSIZ4+69yDlWTO/VmOTiykEFPy9Ug2Ujg26oDeC6duZTE/X7a2ghWYcmTBq3WFeN6IhS
YWaWBMFrShjILRnQSDaQ9nNZ2CP6IBJ+ubKEXfUDkUZ+kqM+zeJbonm24qF32vkNKKO2TqcQyGUd
xw89OY0reaJoknallz3yKqPtWW619UZazSSW8iMB3J11FqisyrcIv6pTZ9b7AWrba96A91z4wJNQ
iJV0RX8T9XV6abphxYtCI8GiW2KQvn3d+zg2lMjG28mCxGCHDyShkBM8l8ENXLXkhF+i2DVtIO7o
62PFRr50LJUafY8tvKIrpy+aHfubuEM8ptZudB+mxh4kRoL6JbbvrGIWZ61ASZpX8LSzQnsslClf
OQZSIFmBs+Q8TclcGilmLvazUd0Yiq9+jpLIZm6cFWeWFrgr8I8ilgSlnLlR++T0NndKM+p/4Gvh
Toyc29Sb9UwY9ymq1PfNx7Cyu/7InUNMiIiAU+C/rt5gjn2TO04f/LJTYUFLqBapLcFpkO3aRc6b
w4fhWxc4T9eKj965kFqoAGyHPlFIeTWzw/W7b0Z5cKFABxm9LoYNPt7ygiH1LFGctJGAS2T1rURx
Eg8k0McML6mGQkTqI8shcDe10LrrTSBfhiGojq2VnlF3p6+qXmPpLJBmtMF+ymb/i2OJeTVT2TIN
xb4LBAaORDPzgxYU/W0nHOh9TRqxIMcAHwg9X01LCVXuicAYX1mSgqdd9nILjcpSQ/LgQgEEdHPS
i3DXeBIpbXUlxIF5qE6tM4KyvwdhOzy4/WRdIYRRWJarpNdUSLxKcq59lo+Kmz10asXktHcDf1Xo
ZXqQxtmwQVJo1vNjp9S3FCspJ6omqEkDre2mix1xH2iefGTSLR9ITb3NME8ermkX169nhqcm7IiO
kTByXaikyqb+yp1jBx8GcyaldfsbAiADcpSWcdaKdpMKllZjkL+fLgP7CRNnf9BJorqVABrgZf1c
3kIynjaR8O1DIvw1zULre1CZLGTmmUplF1Ib48slHeNzNbjbdGDRJOECTqbj0V38SsSleFnE3UjT
ZqhA9kKvSn3imTWDBbPL7Hdo5+9FNxq3hH+GBzGoJMrM3ATbhq/qXLnTxhTduJH3w1iNwjNasOCs
miblkQacemcaKzRO8ZvuU2GFtBfcKqkxHBFXfWEWpXmNEqaXYXL87V/tFan269niLTQ6sbri48dq
iI4hPVlpEimwp0D2m9uzlqX2RS4K6WE+K3qU3qZRzbd1SViIVHqXc5dqt23kRAcK4djSQX3fFUH3
1am1h8COEpwmxN3LvRxWjFfS4j7PfXuWnrLBjnj5smm+espkAUAe0wQtqOhbtRgMMaU1J+LYwpWe
9Vx8YuhKs2s1uzms54OhBekddYDOaypmJe0sEiLCfMpIwuuXSpIhWvNxTEf3vYC3l7c7KRSqWQju
nbZENLnQ4Eqj6s9XbXgKl8Qbzegn/+O4k5E+jqaWe6XU1cOwpOYZkZV5Rt0o+EO4YK7kQQXdw+QP
x6zFMy//97qeoLnppCPmS40r7YBRlK1FL4hnJTchSk2uft2hEq24aSvH2iN9g2ARp9Vn6+q+NuJH
5KtgLLhHnKl1NHszwPwI3JLmGcrVnYhq67FSgEf1Q58DHMrqfdcDITZhQN8w6+1fenNYKR2lMz97
dgskj4ngp+F9ZeS1GNYjbQgSEPQnJwqs7zNyXBaC+VdTNSYvg1uLbHPWVqLgPpkXevVJ7pGKU38a
eq6XItYJB6h7zJDLfdblZy89HDpHmrHVpjHPV0UWnyYHMnXWrtMGIyXQ3FXsu+rrQLz41oestFUn
bXPl1VVtaMFQ1B/0nE7HWCF1FJqwP0PxPFqirAlu1785URU8A+ayt06ViENnRfldZ2ul1yH0/mYP
q6CcjK2uEy9Nv2hYwRZuP8u9QQMx0U75RU51zASMS0ulCGl1kt20FrRpm1+JfivFTWJBSSvIdTsp
yfygdLbYRkbavVSKdVvqrjiYM/Zqw4TNNjkh3RoDFgGmelw/VXxIawQXwoFfSvWtfu3Aykk//5iZ
W4GPai8Pq+ZfHh66O+Tu/n2uFE99WkcPibJqqU9hj1Q0FAQWRSUL6804i/De7eOY0hmxg7hexEut
GmKTMaXcySFWjdjru6o/mUG+YOPDu86Hkkt/z/qeosBIEIe9GYQWedSik9veqdpj3gz6NiYk/Onj
sRpxVdysizc31Wg2U6s9jUtkfG76zZa6krbOeT3oN9L0caGfkoZDmKFLNtIGXRpBVK39DtoIpxjS
vHmal/6HjOqrrp2RmcDBOu8v79xmDSGhGoYYHMkf5OpX1ZsxIw6QwueC5nInVo2D7ZYnYQiKtAsE
3R2c/hRM3DMrdDhHeSOu9brh44fegrBk5q7C+pKY1UMhHPfZN0JMOPVg71MtKOmn0f4czRGL7jzi
WZ3U7o7SBjbHf6GjZ4B3hy4m+UAeM00TfGOCDSUcp4UflNDniWNqQAlBkq9hWN5QkBgfywFVEJZH
1MxtGr6muVauOxZ4RzcsrM/2nRub6THvWAIpmTY8AOnyhCXy3nNZ6Ko4ke8xz9Az01rCmQneuGmW
Di4YBg2tDIEOdhH/lBATuZEvteny0ElBZinXFCQcfKl0TTB90I5TkonjL3etJWkvJiVwZRL/t6f3
1T9RXG53TNuR9izDaOkOR5rzU46CkSSH0RgvTaYH61q17M31W1/pVXXUsuZLjFd/PWVootC120Qz
oan1PXs0jTtzUdPKTWuZz6VtRaePQxnZlQu0OtGV5HvNdX3JystnbMYNINBNOwYslyJcKW5mlttW
Xb4JZerQJdKXvvay1BFWpp26pnt1Em7oYzoPZ7lIbBw/IDJB9GcJEWO6937243HyIeDwh+tD5InA
cmFa6ZV9cXTqMk7fjVs5d8H/lNznCCHkqChJxHjPRQL1vYvNT2PRtnTTi8qbp7j+GdXZ3VTS8o7L
gqW5XSufWoLwvFkdrcdpTE0oLGVz5+TxjIqUMNkUc//eCbPs/TY2tkqyKZYSy7q0p3NjWv1xtDME
AdaSgWJOKgodjRjPJRIvE1O5pSzOdcPMHmufxLFM0xBIjPmjlkyeaEwmlwOz95YQaK8ObW0j/SDU
mXXvOg8eZv/eqBKk7Ut1RLPJ1gXXHVx/kw1Y/jr04fM+dnXiub8fkj8gH/Hx80GYc3l1sQi4OZFi
dPizHZ+X57jIiA+QxzTCYnfNEkiOEj18YM79XAERe61o4W+GFiyDSN2SJRrKrXFYmzD630TCq+m7
NtA7H+F/S4Ltvqht/RFuLmIfK7G+lX19aowg/DySyEamUZyesLbvessZdpYG7XUGwX4NHXOUbtuk
rvgcYhTYRNhGtlaWYV7j9tStpLBGSkMCv3OADeqvxTA29401HOUzq5oYD2GT+MdCU9tPkWDyvTxj
Fw0IHcq436fCzpp1urpWFOIjAq3+MdAVaGGtcS/x5wj28BYM2I5CPgwrA0PLe5mjK4H3cTfay7c4
WIZRb+wKajIbc2HztgVt6yQEP76M5Ia4CgJ4S1Fsr0sYhNj9yknV8pNtTmuDRg4BgjM36IpKQK6b
P6TDXU9CnT6080MZwulk6tNXWcr8y6KmPGOG9kWtbY8XfWk28xXXlw0wQiZ+EN/loY9rAYubtdWp
JXBhLg9K6ydE45DH5Q+xs4sCVTmQMOBfKj7a60Bvhs+QX0jc+Wnog3jRq7E/GkUye3JYiazcdoaj
beWQCVvpId0w92i5G4xiNtRPn9S6Rc0Tkr+7MtV48YB0VA6T8gna5IiJVWseVNx8Z7veFa2LAkjJ
w2M91uYj1jttnwxu6/lT6N8E9vAiDWWJEU04GANrH5qAS7xoGRt6iQ/FCaZVPk04KNP66tf/MO1n
/vDLcUMTZ92MQgReSDSKHvJN5hgvHwoNugrpvwQc5NaXaDWksEM+IqocwACE1K8rt6d5lEQN3mEd
zoQrYMpbjXKMluQWAcngru0ILsS7+zO1cUMValc8IzHtPJeb0HVPHmvj5oA+tEQcWVEXguO1m/n7
jpZBQT1o0mnTm476BPOlXSUEFn/TiGWWxIHO1m/tUoyvqARnTyQ24cJarnuxQeIYKi+UfUtspFXC
E48Gsz6pymC+NJO7MrauJKkZSZYijrSinawA6Q6xq4Fmrt1+DoEtME3kWjGRNKmUBHNOPgCUYj7K
Y3LT+KQA+NhJhFFv9ZwKeKpaoIESJnkXv43JZdTHuzDIJ88JwvGoT8a3CbbfY4vJ/kjXU98EKust
KKgxb+kqwoSz49Zpcv0g5o/QK3qxcty1Q7YNRKXvShYOlyyBxmRrSPP6Iph3cvhxIsKvteTofMOH
MhGIO+V3cgIqN2WHElljRpYS6yun+wTQB+d67MpTqepesNCnBz3obgbApXLkttwG07iDOLfc8YLK
PxiRSztVfg6hIVEOxlgiWgLjoXFhJ/1YYso9p8upe2mwleUwRGjeisw/1ogryEdpbmRh+VpdHohE
iaCWrgIUaJ6bVNFX2h83eWLnL5T00n0SD83ONMmWuVp92rDf1wgRufeoVPt0t632WTv6l9TO3jdN
lqSgyRRiZ2mwNtumJ2omjPqHgUbL+q/2igp+iIhGdU8ztcxIinVhvVX5M4WKpc4dhWhnCL9y0PKw
E+sEqq9U5a4ZAxq/gWUfpgX/lI7Dp1DrkFosIztHWhLNVE2W0WhrP9yun7ZRVBk3sNCVK8lpsu0v
+PfKB70OiKSkbYGen3rLdY1eZba/Vdu+R1BZCvtYq9pKzmxTMzzAAB8fE7TiWx0L4N5WE+dT4zae
BHBly3F1OQ7ykWhF4yJf8F63mnVJGOZa1vNDi4rwe+ejsioMnryIleF/rUdhvb/O8tUlT1nf5Erd
gjIafwaOpt0ORH0cHI25vbwh67xd12EVW/4G44q2U6nCbYgzSHdykiSH6ZgA53cn3Stjv/9sDD2F
rJqJy4KsTNHM3gSWsO+aHjlTRe/lre/072Zr6A9mo+tHkfPiyB8w1WUVHz1nTQ6Hok63g1tVh4Sa
4TNZibd178xvttvRbS/d+FLSdr11rJkAXJMWd2T32SUnxmbILP37siOM6rozLUcGIzqDyTK+T+zA
KjJpiiavYae2ngrB+GRK7UESnlGK2vczhtOneCJBb+m5V75v3+SwGVf68igty6iElvQ65A9F4dgy
v+0zAq/Hftfxth6s1AgPrWOUZxgUFYXBvry3sjZdD9T3nvucpSMSGP9LAZZ6IrblZ8vqpERhBNhc
fHJLG6GW4c6nOBinu04hCTjP+v5rUte3bqw5z6NI/Z1BFOQuRfVuwhp8Nk3lFpxRca/1SvacgH3u
Keh8CuoouFhgHa/DPr5Iv+5/fRv/O/gBXDSdAuKW//k/jL8VJQl4Qdj+afjPpyLj3/8sP/P7Y/74
E/88R99qAh5+tv/2UbsfxeUt+9H8+UF/+M387+/Pbv3Wvv1hsMlpA0z33Y96evjRdGkrnwV/x/LI
/+/Jv/2Qv+VpKn/847dvRZe3y28D8ZD/9n7q8P0fv6lLcuR//fr7308uf8A/fvNqhC7R2//5iR9v
TcsPu383NLITXNdVkX9gBPvtb8MPeUb/u+E4CkldsB3xuVq4n/OCEIl//GZYfzcJpCQwBvyTopsq
zrKm6OQp7e+6szjLQKpCujBM/bd/PbM/vIMf7+jfWODeFVHeNjybP1rUbE1dAJ2GzX9mqEzTZWzN
L5kWuB5xwtkjcYlNtil6N/WwW5eEypHgFmNy99yyzA7U8S1KYHHhJc5QHme/T/ZxG30mYbD3ai0s
6cgO90Xoqje/vJLvz/ffPz88pZZFZwDBNzZT90+JUX2B1rZXluLktGEhM+3mppzIpA6+wY+izhfn
BEyoU4ebJA82XRp+TbV8ZenVobfcYW1k2r6Io/ve+g/uPvWPdB5eOJ6Yq2m2gp2IJ/dn63o+I/XC
xBF4Q6eZXtEaa20MzypIxq0JJKfoUvuAfRbgoj1+neeuJQJT5YaURDeDz2KdYtt6DovkS9qQgtem
Jev1/8SlBUD7268ORPksDXA7umnw4TMcU+P8L28vKmwFLIRFLKIRzFtRoDSaQz/2opkoEByh6GkL
Qzw3XfAcmgSTCAC9m9aIb2thGw/diJilcrlVt03yXeqig8S/WLHyOQ6yZG22Fv5322/WdmqUa6UD
kB9GdFz1iCnyGKnMdSFXrUqDtL7C8ZO1JuICPg5IkKgxlftx/WMeYbCnUTOvIeNGrMHy4EDbrca+
ZjdEE/U7NS1s0iL19G4Yc5xL1MmIWRzP1N3u+KJYB91OnL0JdAfD8IwbTuS7HNkdWPvZ305TFnq6
E9G3HdUTb+U+6LvkNAkK871GbmeUNAhVA5pJ3Vhqt2jMSTOct3E5higAo2pVLVq+BNuVj7T7pAvk
xw4WjMw2CefsBeFSPPTY6YUHziwlp8BIDg186q1adcBzWEOnyK5urL7lko//tEb2RsGQi7lISgIb
s/pIR+lFTWnhCScN1hC5Yv5qrT7kFsTMYHCPgZm4O8d14qPmlF+7DBcBxdgfDtLxXZrAeAzIe15P
Vbuh6M7syyxuZGSc3aXm9j98JZfPzIer9fqZ0igQKKaORMOSMTm/fKaYfsbIWpWAzqOn5X19g7fC
2HWGfeSeMu/8McYKwc1v3dO53gh//I6CI6BHNKif//1T0f/qqbiWDSDRRW9g/5kg6TianQVOKOjO
tAeFy/Aqy9wd37ZtMagqfkR95eejvu2GuYUT6L+IKDfWA3jftWolPg4RFI9xNBhrHVfVZSpeaTEG
xyxtLKAS9k8xaAG4mXYTQrlihRE/EdMK3RCN2iIL3ShT1dA3D5kGxfojjCZtJ4b69O//SvWPKEj5
ggMAUyBlcrMAlbFcin55wbkO1Uo9EmnrBm567rqsOhFfYc362gmNcRPoXhseLKKYbXv/v5SdaW+e
ShatfxESFEPBV+CdPdtx4nxBzsQMxTz8+vvgvro6caJYV2p16+i0El6Gql17r/WsEbXGIRE4Kqoh
LfluXf+Dq/kdtvS/q4G2JNivbN3hJfj9aiR9DQuPvYa94JthGMTzSvN+MItblktaHIJhTFTHFu0N
lwlEqrpA1zh4MRwKC/Wp26wLKqnWcGDszeLxweWxgP35etrSs02DfYOV7z0MqgKX6HL61Hxz+uzU
rXkwB9PF40N86Eyk15qZl0ytL5sU7iglKzFulyhcsXzu3sS6mWF/H6ISqSxsAdLY9HM/MEhdGbfc
8m4HXTcwfS8LZkL1VD/zfXwfWq07Kze7nkfgYRp0pCDvbCZROFu1VPox0gNrrl9+qM3nro/xZS3s
+Hme3Xubf40hq/jiyuQ+Fdob9Iuw1qSAzU3feBnMvSbUcu2s2+C0v1IJKgi3ZdTekuLaW/lRpqTJ
ozWDnMvMttGic5MRopet6oU+o7dzo9qDwpUS0UHU/FHN4zdjBsVfrJiGWmjPS1NQ6NuQuTFZ+ESv
ECiwKIS4+jqGgmT6QBCGpMZYXOtLu5wy5RAsOH7PcKWfed+I8WGpx2E2UTjYM9kbZnrkCNFd3KF5
kqptsYCO1zHIedWWpF0k8igcCNPpOk8+c9JzlhSfo7g3zpj1RibVLb1eeWf12cjHjN85U7b+PAm0
AVTbd0qb7LDfmpY5ZUcoTZKIHReP3TB2zF7lQvdnQbJbz2qPk41E9mJwg7yhDdtM0Usx9aE90szx
Bnn0vHpnQj+eKq8jjQmm3DJPp1571JQ9goNZvxXcdchSUNibyggqkcIVV99RK2mfHJldcAyxyMXq
88TL5DuoXY4rw8G3Dhur4Ke+Mm4Z9highvAeqJ6/Fx/63oMCRYoz2kjJRgwnvjuKVVWHHO42RAq4
BjvWVs/ndOuc2AVD5tuvliKwoZ055E5DSd/AbiT7i+n4U/LDc8ru01xDrKIM8AkTiuEGNm1glM18
h6EMP9p8/785dWN/tozxM4SvfD/yJ4pW/iwi4qxi1UOkarv+msPn3WxMdQA1pD4gteGWNiwnwtAD
fjqAjGmOd2uucV/jAkivwTFH16efoNVOSa7pew2srC/IlgAJF1EQ0MficN0vZG+zOvmwk2myy+lX
TGpjCWf6IEpiJZw4/Wk2yC8iubI/zm7jE3Udw4JxfZofZFI4gFhPy0RlyoGpPlujy3G4TxcotLSD
1giFCPKbMsw12TJ6247ka0+uRty2jwk/mFtrPIyImA6kNDtHGw194NK+L+0Iv3bb/Mq75NTOHN+y
enzAaYCrXrqIAYb5boQ9jnK/6E9i8w9EyFh+cji3owRd0NxzRPh/p4i/1b5/2d22kGndpjCHeehs
//4/637kRDMUol7zY3Qi3oh2b2OgYa9K7960wQ6/q5XOU571UZgurgfGrl8D2Nlp+MGl/KXadVjM
LWHSE3CEtW1R/7mUsUXLyDKkYTvWzX09A82ZEka9rZG8tFU6hq2y8SZG3sR2yaxPSHXAADaC3eru
SrVmYUNLvTUyMGDgqALd/BoRyvTR4v87T+ptb+IcY0pyNDnL/FGa0FpoCdQtAZWVAy4Zvgl453Tr
HJOklITBrcnERxe3yCa1E66ckf7Cp02U8aWMxdPa15RcLRm4jOaDtDKYFJVUCUVqjcfG9h6zSS2n
f9/Zd6GC//eSSYKVjtx2VPnuIbeubjAMGjUqlxax2ZZ+uK7otdsB2HtJcyi0rOYYLbqzR0zz2mvq
UjbUIgjUDnpcv0Yox3zN7FCv6fL27UDm8C5CqwdrmYz02nCH7gWfQyg7Dd/MmHzKnQntultd9xZ0
FErHD16XNzLyuxKRzJvtN9mGJOT2XcVSOrW9ppYbgxJ0p1DN0XxEG3KdRcW68ybZ7Wedc4YUIOVs
J+kQkjph1Rg/VYd3koEro33mLqjKgSKkJrHZsnmNxxx2UmSY+8iakyvLGb79+1EY263+46o5brJS
kDjyP1rZf15yx07abiYZKrDURiOoEYd7S3+NNq0RcgmhfLPa2bkWEgdAjElinvjyK79xUZ38+1Lk
X4oYTpa6TtsAKJtnvDv2zkWlLbIY4gAqsw7VuHWRDBzGccELujbrblw4SyKUVJfJJW8QDr66S1tY
FRwrzb0EYVF5Rf+od+53ts3+KfXmz2uxZfaINntMmHJ3NlkPBnlAdcqHaYt+J7b+fq/qIzjqdefS
c/Nzj9jUqckvNYxInB7esR4MaEiuVRwr3lnlTf3rnMQa9LXYYqCci9Pkrr+KPDb2i1XtHdKM/SGe
T7rjtTdOAfnJ6++6FIJtPIAumeshOg9ERtVqaM/xyv9zssY+KOZS7JO+uKrXIqCZBlWvVN8nJMqn
Dk7JfTdf5Q2uqxr4yicZe6fCnJ9ami9Xs4cA2DCXVyVQGfz7sZi/Y2jfPlbiXRAVWvQkDNfZ1p//
vCHlpGpTdPQhu21DNYvKH2aju5QjMk7ZOMuOVfIqVla/ayXSzLSaflkrXVSvYxgs1l2J/g6ZlF1f
JlPA8h899h2Z7+xyRxgmsCbrRYKaHcTCidNZ+11v1jXAsZ43v6Qu6Cvb9RvFAHcUl1XNgTH1Enew
qq6HPGIwE2kffMrmtrK/+ygILeY/Bi0qlzfy959MzEMRp3oK4mwzNcaZZRA7o9/p2LNaDma3yazX
QT82jCmgIO1ma8jDOsEgh5LThwfBiBzX824GgH3O4JRtPu88Gx/zZD4WmAo2BdGNVjaQF5IEPstS
1meEJ1SBY2bsxo1PRHfE2k12lZw6Bj0BftjPTB2Ml2Z67mLRfJDQbf95wIG37+ouolfKGc96ByX0
GFTlWT1pPhqaye9zpGxt2T6sqX42R5XeteXPylUjbjA0Ie5aOcFIKXKytKV4jkXGyr2+NOBG7yDm
YE7SBFb8HGXMlJrJxUtScgboxRTjGp2nznFwzSCSWkaKG0ke3SEHFXKwi9qg9RbxaiTNriay4W5h
D74GmrATQJgPXWoKf3L6PBCqNW57C7/35KaBWw6f6k5E58XbqzZlgKw5BEahh2mjKaxojhHTjIjd
EIY/1DEoPN09aW1xBbPIvgK7TSJ2BaMlER21xah/dJb9c419i4Sy6FyyU8PG+v11cpMkL5p01pBm
QolLDSrFGNunH9sOGYWcHTUNUhG1fc6mhkcFYEfLL+4ezYVX/9+fs7EdVX9/t7kYwUOmkyE5L76r
asql1UXb8KSXOk7vGzfZS/CLKELTYNJiWgDddDSEuOltztoqSsKEcvFQaD9Lj6Hbvy9G/Lm2cDG8
dC4rjE7Pd+vU/mdtGTSUkMWQUFhtxenSIWWo+NL2xbYOVEkXneG5E4aTtLtazA4OHstXI1xV26nW
R4LvOEppUcx7OJzLmbO/nSQdjB+jxCjWRGfVgH1bnO616qKYNAeHYwv5YlnO6fCDn/KXL2jrTdOU
kduDftto//NTPD3SiPPUNbDqYepVx74fDCZDBDDSJL+zJzywdhToPdp/J9m8pIa8yra+Ve2wN0R7
VWf9cdTomXrt9m4Q13kmIzMKYYPcM/QXzyPLEENM0gSNLetRa3/NhWu+EP/0wU/5oz9uW1uH3HBh
+fCObJOA/z4VYc2kxMOB4Fg8lLgxvQnyd2ZfCpOJUrVF2sWYxJpn+D0ClFQfxsOAV9ZhvkqYSWBb
lXaxouS5alvvrAyySNokO4A/ss5ZyZQpZ2C7p7RGSFzpAIWq6RaDOietKJEfLOWG+MuPocMvXOnS
7Cf2+d325SgtK6eBZno6W3oginpzD0bPVoeuTWbQL4oF0EuNnrEmgY2OwbInkquFVja7vm5U6V0+
/5BZuBpD81WI5VBnscEe1YnA0EuFpgbSVf5Q5U+VxM6g63VOmdD5VCvD3U8HD4NdRN2XQiWoRycL
u78DMQUlvf0gHN5YLzPjm7lvR7+e7f64LOMhodfJGswkzdZSD9jwbVEWziO5kixd5N2GrOA1ghHl
XlXN+jLm2hUcU3WNMOyrO9btowQJw9xr1zJhfJSoSEIqnFa3KsSE83g1txJM28ohd7bAtwFX/WnS
i3bX7qrC6H0YklUPukJ/0STxuyMeIoE+a98gQwpdwma0DuWVriNYOkSPSabuPA9yn6PpoJNrJQM0
8bhl6OqgLDh4rkkoVc/53KkGsV9lvu47bUnDvOnp0NPUtRsy072taWY1q3uTdmLGRLUUoTVTIot1
KL9qVPJFZbmnqK+zU5/+YK7gEQhdT9iVxJ45AELuxvrqyJL2UV5O+6qjy5kmEGo1y23uqojo4Spu
ERckqj9s2+mCJfCly+fab4rm06CTMJ4yumCADditbD65Nn0y5I/1B6cf9y+LnmNJZL6sfY7Nf37/
vGSJ0qxbWPSkMa94N0nY0trBvuC7MsOB2PjMo+PiG+59D3koUaJ4UqvmniM7W+jooLpr0KJaKy9w
EZnpXo/1kyXpxshy/DG5CBcnDAQnYbYtnbOe/F5kbQhEv6aVeUgMHWE6Po6Y2Kwd5nXrEOOc8nOM
KZeUbnsAMp4U4MJjL52ZnFd9dm80sN2ywe0vpXZsIY6erJk3Qy/NgzVOblCgh5hyqC60rc+yt7Rr
vLLFbWzlHEOXYY8ktPrmmC19ckP3VTSqu95NbHwgEvNO33eBNmJXi8DFMMXC7oh6w3ZUvDNkNSLE
i5+AVJsPzbDdL1yHVtJpL1icvMBOp/bQTiwxa66ss4AYuMtSmX9Zkpc12siw4/LVMaIGkgKhGQk6
iBBmSXGZ7ZXEVADjJmOD///107F1akeXbFRDl+92NbatrOoEscymQq1gmnRr4hihfw2Qg8SQ7cXu
5EuTZDTUE5zchQbeU5lBVIPsAdndHNE/yH271Kdi3OwytbTvODiRvWPa057QsS6QBS4Ak81sb2eX
fPopZjvaaYM+fLCv/aW1jKSO86yHQpxpmtiKm//sa22pMfpndOZ3WGt2WZ/hXOg/V1n9BXAx5n6I
/ttTsIOoafGcKz62dbNidYz/FxNFtg20ERpCvvPysrsIT0J29Yp7VxPkd/B0RvDS8ASK19gYvf3S
w6cXs5oO9ZCESFw4lLbVy9ib3wR7aSWM5eit6FuiQX7RyIA7VS5ry0zfOpry6sEcy6AvbfeQR13N
GWO1n5IYnnQl8qDqZ/NIc/2KnmJ57yC1CKlMTu0i513dFdPu3++B8eeHbvN909WFEuxI520h+M+t
SxPar13GuNSmpxFMU3eddTZ2JJB6+ZgjKhZnLWZ8Mmr2dWSn9/0u7aYnayCoQuPiS8NbPtja/1L9
cUkMbjnOgR7/I6MyGZNxMsc+DmYzeW6X8TlRDAraaaLpCUUjVonygVSVrALTSpJoQjfUw9QwF4oL
g2/371tk/rk72w4Jjwz36bNRA77bnUcMn/g6CpomBv1eLhg1kFVNzzGt0/xLFZUTo4VG3/FrBly8
BPht+b1dxkXjdmyOWpR8LzqOYKD6Do62EB6erg8zDc/71nBOa447XbD/NWWR7XB+cKZsXUpCzaRv
vEIETvVwrDqS0WYON8RI7LDYhSBN7nvR3hciaq6nZXr84Ff/2bLjV9Ozcxy+Klu33u0AvaNLQOCc
L21G4GkzYRO03ZPnpMO+x4nGISjvgqVLGtpiVh5qcPxvq2R9GIaaCQ9s5zrPn/rFLm4KzGx+Smvr
1BCQtwHJmmBcKTAG+6uRWCGOS+uZtn20zxMbdKWRHLA9oVf3lnH39vPM+ctI+fTBJvcXqQA/0WEE
79Ly3A6Vvy8bjDOqFFBFHLSR/KpLuuqLM93i96JG3Frly2oDxkOLZzds99gwf8ISrv/3fWs1itO4
YdtqvWHYjc560rKdPdTpB4IG8edhiO9TSl0IJo0m873frxI4lRN7Iy2nwh4/0YE4JLpdnHKxLj4C
uzyG9ainKR1GvsQKAa0/LPNTXGTPxjZF5yh50Go8R2j+5mDKrZ6AumzeDfI+q6U8FK4YThPyaTa0
D/Jf/vIhS9aVbQq8rcyMSn+/cj2Wq6cAnmLWWcHub7K9LCWfqluIDXPaqbotE/vaJSXE38QWfPXW
jqAh5CL1GdbMR9F9f2pqKGRolTib+EDy0N+dccu0sMlwpUAdvFb6JTv4PodtHDJUDZEy45RMkFTA
K3sq5nahHhFfkbS1h7dj2tuk31sZ08li/9YD+vcH95cup+TyBDgUnWg94Wytx/+sxIZmQRd1LabJ
UwTXD+eJV8gmYI7+EtEXOXDaicKxbFpqQa8+DXsTT9Wi20//vo436cnvh2/p0qRHAcXv5n/evW/O
omfkFrGZmkPzQlQQcXpdMt0Ax4F4CujtIICHAbx3S6Ts6CEdi5yupOEUNq0Twy/dMHed3T9Mxjby
4fCGc87dD6sqdgQsAZLVbO+Qe83gx4y9DjpYWQoeueK2Z0v10WrhFWgIcECIUu6GZvqsaRrNZRuO
QluYV8qN6wtESmDNZbfuidr0TlVpPY4iv1+2yt2Y4psqdzmVmq4KtAjdv1apJzcCBIV2vd9lEXlx
XmQ7YaOphCGfSYAvevL9v+/kX/QB3EmPlQXflfDc94IMZDdRmpQMZ5yqqk7ucyRJ4bWjsEWbeqLN
WodWa2K/qs76pFtBNtV3EScOWNikBEWEWn6wk71Ng949Wto7Hsd/Wiu8ae8/gDrFQKFLdtZsZOaY
h4wxZsYxg8mVMG2QgsCVIsYgqenbmg2G+oibDbSrbnKKFLAPaQU9qHTz3lbTibNbDHPSwCJt5Zes
LZxQci77H7iT7JUoSMa5Peaac9eylgJzORv9Io5OjcdZmn2H5uahsif3fkkWME2ZdmW67G+LJpNP
qUYwq1lgdfP0MnzL8ywRpAWmGOODnThlqBfJ8sFZ3NtKxd9vEc9KeKaQptikCu/e/gy9MtYfBQKq
siXZuwTc9sAiL7ptdAvwItYMao3tGFI+rovDIG2y2KZnclwaIAFaMqN7Imetk+ohrjrvULdpsYMA
OweEowSeeHXHwjpQujhhv7i/aLQZJ71wv5mVK85M6fV7PWNTTVJTD9t8eBnI+7sec5lde43hEIa3
ncfTmZF/IcU1eb1Ja/XXs+wuiL7KY5KP5SVKS6AW+uLQo56zEB+TeBgd/saMjt0tGKbnlfbSQeIN
CBN3+YG5+TAInHMgCvdxC0DZIlCwyBaM1gZAm6TvX/J+pwrmBL0jSl9tAcSG6J+VXYUqd3zOGZqf
BZqHQr9x1L1MVSjc+HkVtnVuaAExHkf+lOKz85w83YPvng8FRYSZPYqeiCA6UxcaUOhk3OaoZNae
Rf4lXr9l7dapJrIDD5KnX/3vvzzzg8f+lw6Mq6P2dNBvsu5Z7/V4NSEAngJdF4zxg54w1XGrHyag
kXTE72VXnj8VExnDdRK0bU8VllakIC3p2eXc4Garb6fDgsNxDPoGw3w3P6Yz6UEbXK+sSQUizfv0
1j50S3Bgrug65Jz5B5WCse2n795dZiDCYMulnkGH+vsOgkBG5I0dUagmXn2g9zKeWiBQchbVdXok
C/FMoPbDAMgGY8V8w+S62k+CWtW+Jox2vuIyyRSn40uabf2CJrG8qjL3+wer4l++MMdwmFdTXHro
pt7tc0nHatgNvC7VnI+ho82f4gU1UDMQcJyVMTDAlPlvtIJ3Je8yOlR8SbOKyCSrGAH++2K2O/Lu
jjlb5w2ZLVnHqFl/v2NOYxUQvsuYkwWYIw9asKo+WHSNP4dTLCX6tqWig7Nwum435D8be4M1uc6B
gQTuqg+Jz8GyP1JpzFdNWs8+fYtmB8TXuhAIGZOh6vBh0iTRx9FvUoJkQiMqfnljExHnFkdXYPvV
iVS0M+NnGEk4EIk+NsHEU8TBLOFTvcIoR5mDj3X+oVJmUn1MOmaLYHgbRAk6idPynfczvaCeY5Ax
EdPRqWbyq2LyLkRSsfzj+DnoPfOyNGMWMejr8LwsXUhZZZ7F+NhF+XC1zH1KElI3+dNkfp0sTiiA
/ELSzohj8IpXB9ue77VcAEm8SRDl+6ngZbNIHzs5SxYCs3rG67L6qlRnsaJMbZooTKZ4OC3N9M1s
dONYFXcmY/XQsjPrei76Hea4dM+CRmohZbo5l8mZMim+mMlTsnaIiBBNhYUnnjvJ25VEpQxTuxen
QdMf7IJOJe6T6x42uZ8l/ZYES1BK4a33TWtdI4eIr6p2uV4qlBpDj+Olbrjwwo7QeyHrGnP3eqwm
LXQXK9+1OdPFesxZv9M6eYidMzNIdRrTy6i89GYsmZxoY/SozToUgjm7HdE8nQgK2BBmnB4aPWp3
Vm5huUhhetJH6NMg7iK5t4veu+KjcI7aWl0z/jMuclqNy1S1Pn7R5pxoW2Bx4wrca/EU0lCzzyZF
07llAY5dSzvMwo55jlP50ef75yqz7YwAqgyeNXNw913nfR7nahokqDyOj6/mEqe31jp+aaU04a4Y
yje+9066wP3JzUPEhDIowLJdETGPfwme7xkKMFo7nSlbkWnLpu3jTChg5XUQC3dr3V0xIM6OE4KX
My9MF0y96wSWW33HtugbnBDdftQoFhwXmmorD+h+bpJcdTftmF2c9Qu0nRxBd0Ab/6vRlxj9ceAc
wbFBpU71o5jbm7fsMM2z18NYnythG1fC7K/xmA2ZFZ11u46hZP5k9JGvvjMrhFw6ZKVE2cZt1Jyk
m0Rna8qHC1TKas+2XMEl0sRtljXm7ewRzJX0N1mrLzjeYDAZG31pFepbXNk3M11CRFAzrhq7uS/M
9VXvZgI3LBjaWcGnbcN+LAy7O7Ar+xDF0r1aOPxFkAu7+JTZFM7VjIk9RwDV5wBx+YXRSIdZdFvb
rslBgaFQCnNvBbRoxAUN7+s8E7QfWyo+W+EfjBciSnpa4Iir9N3aWhODfhAbNGbGm0nJB8OtUWab
c7UvqXxoEuLdVV50mclaOpFNGSYNWB/F4fFSIkBAdnkpYBohAdlI+E1cfXBWJ5Pnj4aENLcVms6Q
6W19y3drtWzifsnhsQeqGSI/a08GNry2Nj53ggDlAdOosy6bXy8LXV3N2wwj38EWZ3xZymc032tg
diBaXW84mVNMTNvU7M01+SZqukoqNb5Lk3yTQotf6wg7VUzuCTtpvMs6jVCZmpF4m2ihJ2o9yPrm
zsijR8rQH1U03ydR/AmGCuSD4Y6N7KDRPNwCPHZgQAw6B+suM5PPzgaYjF5oWOWnHiAcLTCaOh6v
PlPCfss0PuABJ/R0brVgseq9KoweZKr2gzxofeesLBpELFKKFGj6Ksajma7tra47FjJP9kMyAj5w
7HvqWz9Kl6PblY+TrIYQPxHgJGdlhqnlAZkbdeT9hPguoPhH3SYPIwrGsb/LJdnw39CkM3L7ciLS
cmz0eCjNbyb4A95K2LzcHiQDTYNigiGm7acdnhNVP87luMMSVfqGjJI9StbtXuqvqu9dKiLgo1rS
X9ynFJnYvrK36I01f+DMsyAENMdgVgmVZISTpXXxrtDGS0zrpStV2BnNfIJYHfSGCdyg7jKar/rX
pVhtsr5X2IAa0AL7seXlgEO2XNwKLiWxHzvkW+gCmdxUjKt3mV3raBDtw7DIm0ZmZ9BQwo9bfFl6
Fn9F03hlJAThug2blOLmoJ0hjxaNC3PM8zAxEIVxHuAEyAITg8VUMZNY2fJDQ2E/z9XLhjH2CRWy
gp5w29rhn/JFUhRmMswc5xYBwE1mEa0QZRjoNbCQWQq3JE/NNqi1hAAGDSxqc4kqAUSbP4azHN5s
NYe9VkeBJ5Hrj12yhkT+LNVwKjtKb1UO7m6Mi5d4lI+rIuEBv6eWiDvAdCaLavoz935ZXX7PS/Li
bS60yNi3wI7CrMxhjUnzU9RNRIWV5QYGbH5MpAD5HcudA7UhGzEXmY6HuLf4rJvJMStrMMf6WOyq
GgLV4Ny5ffZqZNp1M/FTB48bt2rjTwfrfD5zkgEYLHyjuDYzMvaYoOV+ZdLyxLr7a2prbrBVfSLn
pwPKJTL+7bAA1fBMh6jSJL6NjezVW+tH4jyWUI4MVzoeu9nxOnDnx8CW93Nq8bdQsgSzy/eSz9E5
mqkXDdtFX76aP4Sy9+7cgqwD4pGlApLRJPCaAspLOsJB9fZrslawfREZyIIod9N+iI2Sw497yfWm
Znpl0LQFc7DXaM/6q3WMM1n7hqAF2pQrWa1AvyB/kFI92d9WtA3UrwOjPcmszhs4It2urInbUKwA
i0TTsIpe1gbTD6lPCNUqIiHbEu1JnX6dDdrKS/r09rnyBBNISW5A6D1WKgDEUcKXBOaHTzkdf3nR
4A+y5Y73LpJiaVEfRA+i6Z/4eG54CeOd7BRaHmvYa7EOVNjiYYCXvY2b/lWhFw3b+SdGGsRgxpZ1
HWXf1wnBEuJpdVf37g8bpCdt0UTuYpc/3CyHsM7gkvUsRK2dv2jNzGMpHxxUm/StvVeNj9Lj99hU
akGCPcbP7+1lIPubTDI30X/lSqtYbouXMuGvndN1n+RAzbzcCKvYSw8jYU1Rld+berqy8SCTQaLq
x+uK23CNw/mInKZEe1Cf5tzix0Tzq+i4i7qoP0unvMxl+zozovNT87Ohda9D54LH8AQF4/gjVqxY
nVhu8HLuihrlYpTzoLGzHdzR+mmrw2xrI/FoJQtmnD/qyjjLKnn0ivixcU0rKDpWeRezawYOOKAO
+wFW8aGU3XO1jrvR1ejer9S06JqvhJ5eNRW/Vpfc9WzlnBh5/PXwdhtl2qgnae8rV7sXSh4XrNgB
4X1leK0g3fiO7q78UYEjGiNMo4xXnOapP6BvsxA88kgBw2XExQQr3bUC2ZDBRF9j6BWg+YV80Idg
Ogacdqzwe+nNjJ/rmKHcwOON0vpg5fG9k99p9YS3UKsYXq/Fo+q0u9UuR181UQMy+1Yb7Dxs9cTC
YVh9SzJwgfQMPRK/5K4G367y9og6HUfGSKrhOvCyGVlzp7ntLxBBfqSb5c6wRjRR8bmySpKFF97U
TE6PUd4/tSz4OOIVUgzFiLanzU5v6HvqSVBF1X52RnxxtlYcUvezGjwAlwXavoRALkSWTCQW87Gq
xBf8cGYYYbcAbDhdFMEWaKj2BPhK30l4Z1qS+4DHRH6lzCkcRzRU7uztzHGvRAyYdeLnJTJ2SCGL
GHvxsGIYykFnfdbajn6dyH+U84yQPmUxjWA26iMuKtG5SCjj6fz2X/xdoivM3bpSomyKVACyFksE
/5QxR9Pt7w6gqsChYCbxcNnNeCt8qvTvo4qxSk7F1ZqA5kEPvKCEWPczxjHoCwOOdAMQHxxJv6+9
X53qNmD8ExBTrJUIVWzSbwLQ5zA3e/fGKIEOrG0420ASy+RWRvpLq2sW62SHbn+0X2jC0TnN6bhK
A4xDqz5DRPpiLNinMItEaHZcxbd0GLLhta62xBMIWXCJuilk6wrQQVDl0HbKdYfZp0dDt/aKW1s0
vM9GXAWuG1YtDZO+JxpsBDNsFTzh9HNR0mSMSOzSv7ZkYftGnEz8IeIl4ut2l64Nc1e9WvSTtLpF
BY1pY/S6L3WEgA7z9bmwZuU3awnLhlVV9Thihsb83JfLVy+J0rBc4i8khz4tC5u/VYFvGPiw9Uh0
7HMzj4sW0kTs0rGFLAEKLaYzZ8XkrmglfE+HZlh5jKoFh1xLnsT6y8nbyB8EOENY6qUzkwrkZITY
OzgPV9Fc5pzItt7Grdilw62mGsfPZtRxlEOoUPm6s7WgQqNEWEzvR6uaF92D7x5Fd52LH6hYEw7P
dnybDYSG4TKwdn3xUI5ttOMo8aOANOBjmhgDq2SXa8qLHDv7QMH3mA8mZhoiXSb2yaKov0DO4N3o
dNsXqftJ9Zjg+PywKk2v7pSU4QjpYW8yZ56QZuR5ERLSM6TxY9czbKuX0k+mKQlji3Eu416gM9Rw
tQPNDgVIUA4/FcymGwJNfojlquz4/iKD5EXBasYr8NmJQGpnNrYPjVc4Z+JvJKRZR9I4lLykaHQK
l3wH5G+8p6nhfY49zR/s0eGp8gw5zj7Tcr2uCu918NBilKVOMK5G3eOp9tR7uHAaUbxOZNRrpAgQ
6ZZRVSHoYh5i8+KwSYis8HyPa+OIrqKMFmUO5buNEl+Sj14MtKFXEpqM2TFgrRhsU2l2GtZ23Uuo
r0ZXvEiTPZQU6qeq1HdJAws9par07VjGjGWX6RCrH7EGHEWa+YMxihmC3neraX6ZdarvzZKYjMXB
ZWRXNp9ynCOPMgNQB8R1VB35YfPM2u6vzqJCz4ITMZH5ExhKxqd5Mtt9RQMHGDkrGgu6TyOFZnFt
fS2R10GGQjLitl0QpW0awCwMyioeAmPx6AAY93mjDH9mVLJzbPvc0VPfxeQWwoUeD6NVAsxnopI2
R5OOOnlmB4ApAvwUKK5u/mUQUMI5x9m32IZCDo39rpy+KkVSn7NwotSWcV+OCI7wwWSoQr43cZLc
NqpxcQZMK0JUpJdzTqyeY9lBj+2lSdojM+/xUgMtmwZ3ul7mb4yKYXZX5FriV9kbhsiIzpOhF8n6
ZOcx0EFE82KBfTg12Hccq/0SrQWAcZ00LPgrR2M1iZDetLoRrAbN/Ow5nOaiIit92lM3RqY/01U7
O0YpWZFJTFtlD9In+bJk5VlvaUaA4PVTsssPIs2/lw0vPX173+NO+4P+fYokHHwAhntRk2w0pz/6
7P9wdB7bbRtRGH6iOQe9bAmCIClSvXKDI1k2MOhlUJ8+H7KLE0eWRWDm3r/SJ9Ct/sUSZDvI/tLM
DhN7pVlMPlU0rc0vm9BDk9MWRowdKvOZDCzRqU9+I83COX3UQ/EaFwmVoRjaAgK/zKDG2LbE7edc
xjR2K/vJSdJkZ3aCzCi3uaqkRz3GR008EJHL/osY/GlHvCxlrs4dfUEMe1PPPLKgAiN/phuIEssn
pEl+QpsHstl4xw7NEM8pumr9L+ZKCjGZKsMKxJDTLM1hqhUUNi/7a2m5dNnW7m3OMBFItUtKFYIh
p2Qx62HdDtbeJlZ5Z43OySuR9K12QhAVUDa1OMuxsWhMzPrv0XdshA7lrSNoMgARqYN0niOpSi1I
6GIobf1floJmFrlsQbk4bsflBKh1iHX4wnps//UqldwFtDgyTWg8b3qhH1bf4wdZlh/VRAbIItTB
9ag+qOKlZzM70TLHHDMmBJQ1n0WX0h1pF0gaPfKHiG8godIvD6Nl3VRJDlQ3Mbisuv4zuEBU7hKb
nBoq31vY6KDP049Vn3+1GYt8QQJcN+jI5tvNLshhhEJQh/FI/qpkUcE8esdyXU0+9uyrzbOjY+eU
bA0vS9s9z7bZcTvGwWAvLWSPix9Zm8UlS1wkf7AgSYeTlHKQN5ZJR074cHQIeWcuj5oxn5JWsk/X
6upWer6XbnztpoFkGe7fvFfbQrYfyezd9XOeHZJBYezY6Yv9r3OJMUqbrNzbk0kaH/lMhe7Z0djM
0UJ58VGinLbX7inX+T5GUvUKcokxAGD2abtmYs4UBOBdizXT6M7wqds1Euu98f2/A4/WznG7kQvU
5O9VVumRz07CAk8AUas17TrTjhpk2agPsBZoXActsW3wmgVCcu9eNLp/taxxV9HnDXL8gaOVT9vM
3HtbJ25t/R+uqKk4nIkhI6tvXrhLU7KKqbsJlMhy8rB1EQ6g2HvToF2avsU3/AW4rQ3/lXQHQsjs
5SfL+8ekX9+NMSsihfZ1R4WTt4vTroS6dO+3nFAgbki6cVl54ez4OpS0rpQ0U2ALIXp2Kl/8noZT
l8rU7T+uM7URXUS8z7OgwSmQ2QOEYR3QZ0pt4KLu/VfdZDMyJuT+AOHHyWr7Q9sOb0kNU5eYWwnD
GoyFcgMC7siO56UlPo1DEyvl0SBfNR1ywjBkiZFnfSnRiu8XffnOSWjuta3RJ/VzcpfLn6wQcp/i
4hE6aCRtTmePnC8GF/ncNnzlkTik3ZxHmTlMUUrOMpq3f4OVDnun7QqkbWrvTzWFeVZznVoWcYvy
kx0DUrK5evTFQ36bJH/W1F8Yh+1y1209GKb7TcytPJO4fOvZPk8xtI0lOGXnugV97QbiFLVbvEES
uV1Llg1aLjm/I2DLV1V5P031vfYMy5W/3qYmfmKyV7tJJecOYcBhkK/wnJEja3LAV7q+ZOFwfTFq
eeDE8XdltneWnVNNTnZc0A09c84QWZUEkXSdoBPmlaXqrdIWMsShFhN2EPrKdokhkSqzXKbqIXWJ
5l8NNlL6hF1J+Htiw8W4mX7tlf4EcPbuJKg0eUzwAqXumQMSB3kCGuhKbgjz1zJJpEAGS9ojXiBa
nu4bTZyspnxoYv2nxNusVPLr11Aflnqy6JgmLSJsUtYr1ZLv3re7LQkonW41kSwBv17ACmiTk0vo
ISfUc+vRFOsTmOdwKOvkG1PtEhlVfKoq8TCX7mOjdy3TtVegyKdQuJYdMEyA6XEbs/drxUe9zqGX
uF6ox9nPJBtn32ckkrn0JkMvcU8/qtm6K6fRusLMXVe2C3Tk+anx8/xM+youiuRaza4fkB1m0+Yc
mVp8X/li3fcesmszftLS2tgxDxV8n1E2bKdO/9Bp1XjkloTGpYERyWV28ih4iYrkk+eL/uSZtiHk
HGRptH37VlFZhO9xa++zi1/Pb3+lLXl6dc58P50R1lTYZnuKoT3PfeYM+2mLaTfOr3EFelDmhCVn
I/FhazX8ZsV0dUv32JTtDaTKuLes/Ic2uR/wa+3oV5AzTmesaLJzBuyqCv7vD7A7xkdKntqAab0K
fH70a/mFcI8VRBy8dfjD4jkdDGu8Gd3a4cNOmjsqPOq7gnETLaBxzht7PYzmllOi/eu2362p4W9L
I/uhb00+UjobWo1+WIP5luvkNhSte7WHhenU7FwsZhVhkuV8KUdxm7Y0HNMlN0Ao1WKw6Z0gq7N3
G0EZjV9kLpq8u4KhrUKqHOFLhifvPNR1HyJPZGjHtGsVaj/Poj8MTfttaF2xVyvZii1FeyZnm+63
pD4Ik5ey4W4z2iww5EVvwcFmZ3hTBrGMLrk5OFdcDUv6PZsWQXpzR1e28pO9Y/cE58uKTuGhmMNC
jtOO6qKncXDFXVYXWVDPXGdmbJvHMlnobs+GY96BGGcpsbhJCreK2r/hBKc7FDz2aiwF12rKrCuM
+WC1tMuz1IH/ai/g4K3YzFddL5+NrNlbjvtmiSTQ0iAlKzh0UFFBiRLaLhsXCeGkIqI9eagq72Kr
/iLRXq8lhwGKEszn2cjCUszZ01IhDdYSgeAGqqkrb348k1SZCu5UWqQokPlyCcVBBZ39MGVrZ3vq
5pKdXlP7aeZN02393rXa+0KrVJRpKBTIdTXJOp7xyIBTsBjSR9tbV/7S3nlJSJYzjPZ3drLiQFQf
3kmcYgGUK1BKWgN0NINzcGzjxy5WK6Bal/GVsm/tmavisi6QjyjXW895Giz5JFPcNIR7sypYG863
R+FTgXTArapmPXe6H2WSxl/fak6uzklszksZtjpI2UKCQLjkkuUuFvduDlydJQ/LYBUHodntIe0K
cMiqzm4W+WpB4xZv+SYGUnn/KYJYkGZrCh35u8kIaPsH6dlXVPone3b/DE58qGl7Cow1+8GX8Twr
awg3eIpLpLuYeNuYnp91Wrq7ObkzuDmIFq3/qpGU+TbMi/FGMgMB0QuMHVSjeeGEDD27mwP6bZS4
0ZrwK9y1hz9Bag96bW2q8o66ueyuN1mIhsmxwlSFvdFKzmabVJN5N5ZAnXVqwZUohHNuSf/Xmj4U
DdVmTCMwIOW097zubKpx+yGDkNn1fF/Y+l9zGb58yaTWFpYTCG05Ar2/Sx6ee6OTH03h3LggnH3s
dw+lyVXR9bxizjry8wHX9WyyWxE+gnz1Pr4OzEJpK3QUkM67LMYrEhOiMEarCrv2Kvs0ijFo6nXO
WeAAnAzisa2St8L9E1vazscPAB+O0s0tLZw4NhMEDl7wYorQaTu6aNODl8U0ddHVEWWZdrQSciqq
DlFX54qnZuxpeuj5E7wl/VMvBFqbrYg8DQKj6vGtIN3KsPxXcGFD+U+YWJ5o1v1ONBDuiggkXoNH
amtLNN/WFKpJ+8itdCFf1/vpSaBhlmHTXyV/Cs1wesCA9RfG9tUxhHGHUoebKe/D3rXwuyxf7SIZ
9nJu2ZZ7fCSWkoQetTUi/B+uDF5b3MWd/2Kr8aK8c2ONjMD82YYoZwb5mpHQwj6tl6GHkKob3Lc1
oRfctwZ45bfWUS91vglHYptAAR2n/jRJj5MTGR0MHlSob90SpFVhPbkH3tNzt4WvIzEm/wKfMgaw
rlXkDekwAzjxdonSjhO1HoE2bFV0DXEFzci+LAucVnYlMQEzcu5qi/qpGDdcbxnVPjVFsW8M8bYw
tCdEJBMFVBfhVOlw3g33Wr42oTUDl3B6G3zBMgEcaUFyudXGyZlCPN6RziFDMgpMaHdYPEJdZi3Z
6w5cmL3lHpgqOy+dkyDLw/ZGH8qdX1QowxJkvROplimvQpdO8Qlc/MFK9atmGp+yIp00FQk56Lb7
LLr2seitEYubW8DKZHRkTitXm0tZqdaIkDP4NOrXLOFU1pOF7BBuTHS7V+GvH2W3gNpPN1v42UUu
dqQtfnJoLdicbNJ+OmDBoz57GeAkZpshHc4ccd9Jkkv8sfZFdycyyuEq4npT8c/zzbPGx6FdvuNK
tgQ8kSaHAmxHYH58j30CNKrfdbXKDuPgf8waF4Bp3oZeiB1Eq3YHS390SgJWa7zLbrseScXzz4vy
/ihJSaN3Lfn39FyyWgGfpC6blNGc5KhFyEFPyKFbirLMO6VQtuUq0uGciPYAYwY1OkDGpqEVa3ST
GWEy+Nh8jtbK5FlR/+o4S3oV0/rqT+1FlS69y6a0uaXJXm3lX5vkSowVzg/pnS4j63qfx8nX3HX7
mo2GLBVeWUythJyb3r82Jbpds/juIO/AzQyuEw+d7BENpBZ1qfMUO+mhmMV0AOiCYXA0E+FQxgK+
PLAeEMACdL3vF5Ef+mniou6HSCfoCWOsT0hsk+Fgs4d3H5/Ps1uIi0//U99p9j2w6HHQwWhse/0w
vGJhInR2yuR+JupXHtBonaWYke41xVtDt1yUF/qbIn/6bgSdFXXP3r3Wv1Zu3sm6IdRl8xHm823V
zB9KsRgbiRYhmekrLebxaAE70avXU/ab2XBezXe+kCbAoNXA6Z1KAmig0I5GwzZpJQ48RjW95p64
iKyjBtN7pQKKNGAlgLbAHoiZ27L9GYMQ9OMTadML7xdHTgaJP3sGlc+++YY7D++Sc0MjAQgx5i9z
yqpS8LDwg8G+w9Ck1389o3wnfUhxadXmSeXDI5cnpHIKm97G3r0zNAQHkDUlmKFE5tFfYXMseMOp
LvMhKEwgVSOHPnVSZ29T4irrfx4ajyjtSLZXy/DHyfL2EtfEfxA2iGU/2ygdds71bc6VdcyS0PQg
uK0CI6hp0mnoU3hhgTBgmnweENkEljIfhkbdcCM+ooHB3aqtYG7LDBXGmtyl3q9GMKbu3goXxBdz
HJVg/S/0GGwu6Q16Z376WjPsgB//kThx8bFlHJmBQB4NDI624dEhXpzc2bRDGryL/Qwx7JDIFoxW
Q+PZAhYA3cpF3B5ICnnDqecfuECuaVIWByKuuPdy55GB624mdWynPAO/KAcIDAU8oFrIp6s23NbV
2V4wRDFsenSGjUVyhDojGCu1slcyC/Axqwekk6BA/8ewOE9VtVHSMJVhUq5LWLTTGzW0obRIp6Kv
7bOxkHLrFPgEjQHy1fm0YjK/rCPmOmsGjMI0GZKkbtH2oQIX2j8Awd+jXzl4o/krM2HwtBnBWsYv
Es4PGypx//V21aXz3hOyoRxkwS1gimfZ+0fdO0uufsc08x356+22+R290v4iRfQfYUgp/HgfeWBL
iL1XGy7I9G5kR2ANawlbMosrcNYX/zdphp341691tpNpdfTpvqh52xfdjtwxGeDPJUhGTJajxR7a
xmVozozVS4cUZCj415XzxlsXUdrbBBBgGLZoTDbNzz7tX7UBIDpDL0q1AbQRfUFfMbn3xEH8q2rK
p7rFOpFJ8KraxTrHifGt+uSsckiaop6/W5NUSSrc5/a6AtdsgqGMdC5AIZiqLKluRTaTTqXXZpD2
1slcnkvRfyBQ+635dVCUUQ87dXQyslksU4eKwjXHyQYiuDgL6EgyHueGjgCEACdTNvWuZITbvgYJ
2XmUJILI//Hi6jQZO9aPbk1RBuzXdzbV7Gud7GPF70+z/Le1cB4Occrd2r90/p3OP6mOhIAaR4c2
qcDv73pdi7JVPtpzqu2FBlKeuovcjS4V8uNqUs2gF0+doJ4ClDOwTbsK3JWtJfVMJEVj/8sl9oNy
zEL2u2F4sA32DRnQrsxEqMiNDG1DRNLuFJVTH7OzkLims5kNaxF16seceK/1hq4kEzYTr3USgtm/
QOEjiPf2Wjf2FxLEapnhF9QoKYQSP0l/fV1K7U9cbQ4M3SNoedKe/VLccVQx78nsneyTz8zr/2CO
rKK+vpLX9TF6/lM+ABdpSHp3uWEGa7+4QWryk7C2F67sGhNoIodhB+qCiOgigg56Ojn/wD/poC7x
xoqwJrcZAXtOUYKuwHOSwkIuOz2tbLGsPN3mYo4dP5gWfElpWlGE3PEeTRYJe90ppwALVH6fO70W
DqgXd87Y5JFmBq0BEmL5Cdz9an5m6XqHon/a1SKHwHS8J3dijsbHAGY5wR76ZsnSBNg8tGnI14Hj
NvmIG2um5Xtsj1aZDtEqlj/IPZSdo3eL84bEd+zr3nC0+hJvw4K+N/cApJIZY+iwsOtyvvgFiSYu
WfWyBnqUG0YIx33GADdD8dW4mbulPS9l/lroow0lQc+LFVPTNOt7exgA0Dzq7mbXjFbPuWCdRjE7
NYE5zXyA6frHKesDamcgARRAe1NXNun/K7/LnGCJQDknurVJXh0jPgjt0GcE9ceq+CK+0OP5Is5T
kSpFOj6vDDGSAz3uQamhqVV9QSwQpVCpi86NFZop2ph5cvK3CSocHEu/sR8JJbmvHF7AaSjOPtIi
2vDgjWSlvZcybg/c/rtl5qxuO6gYYqrK3VYtpMXmO+dvpHQS3fJqudGilKPHWt09CsCGx5PzfLLR
whpUdYK0eM+jWS9RjGKEzbRfAH3pPimGOoNIBKRDDG8/D6nLnrvyaDXePaOZgi8o/EPvz9fZackM
7JjYJv8NGxfxKLLdrwrnvvne9iPKJ1nzrRbsRJvvlrreyTu302eJOyjgueJNBh3ZNZpzFfGqhYmr
peEs9O0PAxzvv8zCFiFdLVFdUD6cY2IiiG8rVEVQOOqS48CjeGVaQe97mGun4zc3H5CrSdR1MBsL
7HjRvus+dcIMchjw1grcsENO1Tn5ET0qD72BnrJyuEuUAICyUMJ1lHtGbT3e+zNRuCxZ+n4mWgdJ
NqHghiooS6LTfky57GNcrCU4Yewg+XFstqRYebxNfLbJUP01RfIxmd7fMmYl0hX0VJvVrz1imT2K
3y8HfmHWAFSkJw5OZn5aRe3QbdSFE0ERMPBaHNQe+rGS/Cn69LKNLDYTfPL1riABJUgLfn6JVROK
lBqbGk+NB7saUSU61dYTMsVbuCzKF+S3opWUxfIOxh7HzLjkTDX1Q5EOZQAfZoMlNM+FUYP38Nam
xKigz4BW7cb4XlXtp5ug2EhyA9KgQcHGGpgh+ODRPMG8LbsWgezBgJWkyrO1QjIW+a5tV4bNZB67
CSTRgPeNIYT3/x+Vnpx47/1sNzZkZqep/XfK+uNo5jDrfY/Xaf0AatGDofp2CwA1Sti2W1byKTd5
E5a5exg7PaR2cUsjdczzzPFYm1A3pL8RiSVNe08sCnTR9GCwftFMZQI3sPFzdDP52257MtFnsKQN
9IgPAJebCTzl5r3jMWfQA5zf0aHCvBlXzc5W9WNJYZxK7eWuEyPG4QSNg4kmq6rFPi+5VvMOZgy9
iziqcQDctWvUKMYaAbghPZOqOFV6vc2zKLFVhGI+DfwObRybxwHyP7ugjS79/A4xQ3zE8f/iDHR7
GgUCmYkkvormPBSFkgZMU9MpiiflDoEKiTUFq7RdVPDaONMrc4gPRgIE5Uz5Hqcby7jZfgi0q/z8
QS9qo/9NdeNGWsFIXvSi7RO0dXbnnKqBQ2DeORJymNhfGThJfaXVQN+VLUIFZfQoTBAThPpgPCzx
dYpJraR/F8OQlgkUDR3hP2g6UCr0R5wT/b6ak29K9ZgQsIvqAzsscNWnYS4mFa1MacUGpHhwUpnX
Qfq3HZ3Iot7NFkCr0g1YD6RqIdZ7Ls6aRE5k0nuvn7uzLbSnrs+7q+UTvppSPZYYcP5I0z8NMjZr
r+hC3ev7E4Zn3mX7troTsK0GMu0082srWTqIzuPH6M6P1jgP+xmpEzGsijXEPKKnfzYM5AySizRy
+nzkTmAMJ6mKRKF5yLej56P0WAwXXb34U7JXnf+zpR0OeahNCA5nzZwOKFjxHK/NfoyLgyZBKtKK
5gwOl7MQ/siMPCgitn2mKx2UdR75euRWsFMwLbxOs3+hKTA0BvG6wj3awwQjQehGTuaQV49Hzcc1
RqxhwfrBToIO14HFpssXBRpK97e8zz8U8QoBJgu66KoESZBX3VMq+ZjQQEGaOi4aGNVIuHEBCX/S
k+HXXpqt/5qF0i426ZFe/zrlSs3hTI5W3oZTjTl5tVY/mPEu/D/exD4BLySxqiCr2lcex5XcGqCc
moxyrisHUUX34/bLlxc/KIe9qytxL1XrQ9XRH7JKeN26IBy3SQIl01f8HXpUbN3XBZtFmuoAKlIo
Yrb4sRLsyGLJrwp8HMWilqiqiaYpfA2kW9KanLsDM0wMEV3GrUDmVt4J0XwlKcJ9h7UVsJwJkIsU
aqrg7wBcU01vYmu7ZwIN1xm5Q1xY6txsbUYdNLYYOxQJvkkf1Ak9pRXQPvey9CBBYn1znSLb98hq
Wxxz3OjGwVaNTTAuEfu1btKaOnOvODlBeoiAnnoXOUcpbHJoSsmkW0bF2Jb7Fovp0exq3h2z/IvQ
mtyUnL5OxKUeAv0Bsd7VFQ3lt+4na94/8oZR8kD8BcawYjKcGy2U+RACgGIPEO1bmeqvtD0i37FI
yS1K+8mTGTRr1l9Ri0lKPJyWZQfI15gBn2zAWsPsIx+Z+JYmPNAVNY1R5gzPElroSKL3d+Hbv65j
BGll37X59FMVWb83oKhZELDn6ODQiKO/+ea7MwV15o7VHkWEYZMBpv/rmiG9FLK8OTHwo4uyDd3Y
vD5qfhHSVTRK76Ep5GM6gpx5kshZzcs/4wUl8ViWdAKIbzMm61r53GVZsdG1FJ+nmU3bfVrdY5L4
Jw3QGRtL6PfocQXaRBtWiJ/DSUznVTR+lNgokVQn71tZvs2r1p5oD40mR/ymvV4G+PVVSGgOiIBs
blNrUi5fOsCvmvdA3Id9RykPYrTZOVrWiVTZEc0jVOVojLQi9lWkrSkRisC9dWYSQEMkGLbgZ2nn
qJgoZYlQx3CCkG9yaDLngbgDzPabB3okXPfBHNTDhABpjxPpTWFqgPFHYaVtIdNoJUJOreygOuf1
/y9g2MM92Ly/JxxnuUs7vg3IwQNtKNMJK3ETrop08BTXWSgYblcvdu63EIK66BHKeRQb09I3RCUl
ypNSoLzVMGJn4lurW27bfrbu87w3nvzYOI3lkEcGJORhNpb8sDofuWuRp6kLSaqv2FT+aDk8ULYY
lZZDiq6cS/bYDQNy+2ixazdErbEf+wo0paHsgqrgV9rH+xMtdbBJXeWQdg5M5JofyWLYIZYkNHTs
bLCItFJSOoRfYl1pyY2j/1M2G1FmgcuXYozmbqccsgxiLbf2nWRuNuj6PYI3g4jlL3apWWFBWlqw
jCZyBlVfiIC9KHMWr/U3BVRNiAqIRrktXjJvqXcrvOOSTi8pKEpkrK57cDqSNaTUjBMq0WumxRpj
GE1TqlUZ1nSENCSHurC73EJ+Syfv3M8IGauZyYvg/kTDyZa7mJMyNGKN1E7GVkuwShPlleKQi6sU
7f/s+8S6tntZwPnhX9ht0rGdjbfnFOuzFrqD4k4kkQcZJOGljcHwn64ZXV5xAVZi6eWhrTvSjbLx
UmtigGUBzGt6ByahEUd7cjgh6onSViOrXlNfBL7+2KmJd7v3bzLXyYHOkne/6kwcwfrXuIxU8bbN
+0AaP61fRAbknvuYA88jV7xOcplfMHsDnpJ3ljBivFuu9/J/mH9re/+Ib6gCA5Y3AZG/DIaBqZFU
kHH2OBMSPlY9wVCjOgClLPnN2X/v15qxwBh4XBTZbmE8Ic1fqEwiF8OpPgmEPxV6d7/MRDcjMGWE
Xtk5cp0WTEQ62U0W5bUS20S+tt6dlyAX8c3mWJi68zH1aQBkF/+18vlTZGySjvlkmchKNGzUu6XT
jQffqP6WW1I3qCny/7kc7jvsCXKzYYP420e3tJ+VpKOkBcHXmQzO7iZ95A7TH9Az0aM2pX7YqPVC
5nr5znem3YP1RYZBAuLqeZ8dFC2T+g6+D14LGc5dXTMEjrn5Xg2uFcy5kfCS8SEy7Kh7l7a6xHik
8qN/LLGl7o0h7sO09FRIN1K8AzGs76okOSBSbUAGJwM+33p1Jpqzyd2l40kNF2FOmCQm6pLpurxC
n2ShWT/jUBjfmSBJ03M73AZOdZkMiOkWQbjVAAoNbwScWA/aWFJGwraYzNZnO8CcNiRw7pqSwiXW
7/J97e3AteP6WSKB69NGi1pDFlGbjeI9LY29TxHEmqEhiDU4R/wwsHwAOOKIp957WXO2+kFtM5Dr
k6XQuNadjkhhYRP8Q/16uXPTEtaI2kXll/IhrdGbjDWXwzTVybEkdu2xGKxqH0PLhMkqnvWEBlKB
fy9KZlns/eqSu4jAY+7YS07uFYJRNuEptsewTioU7sIo94bZPrur8bH2+b1etcVhnFvCxLa31Mf+
/Khn6OCmf9SfQxMN+l2i//VI4LzrUfOtA7pHdzL1/Vb+eeDo6k6SPAKgyS/Tr80zHSBhMSrvs0SV
3egwmlpVtoe4tP7SHtw+umrE9edSKzxPlQK2sufnIWOSHu8mH9y0KbTsERAGp3i+07uYUksfysam
JSXWnOwZIchF9xUldAlwBBV1r4tp3eVsMtHcwZiSDRcYidDfcXoNx4KAA8uZtAiR9FH7P0eFBiAL
WgVNR7mG8bJ8twjYr/jj66M2SjtMM4j8sdO+pIXlf0MTbXvMn/LaNXZGqpUXV60Fq4VUBy9P8pNB
/hVzUFxFLGAjfb1yvPqsYo3wRQQFxHJqQVz12ng3eihLFZuPbojjxLtwNBDJd72z9xo7i6iEMEJz
U7Lz6h0wNyCkS7zm8n+aZ2dnw8FzZlK+kwJBuh6bzFRNeiEC6tSszVc1vk/jIh+TcrwfdBKN0MKg
U2V8Jjph/OBlyDtyM0qYmUluUYDbw5XJHuFVHesvuUgPxN6cM9U2d7x9R6cbulNvwQ3YsS8eZxhA
SkKW5MEfOEEqa/4y8/GBON4zexGVB4oseUrJPV6iKzqp/lgDSd4BwN+yPOMpkKWFNGGznuW3LhYm
dDfPE74V8F+//nE1/Y0wOl7Xsvjslt4+E9UPBOdcHb2drqhG5jB2N/RNoQjnaKGHMq++NIObfCG4
/LJyZx/tRSZRpsZ70L/8QiV5fZA+FcVWS0NbjQDcBVscUtnR2UrIKfLNOiALhFojahvzrFhO7aSj
Np2r6kH7cVYKcsDwlksywxABSUGzCRwcjTGmL10Hw2zK6cmyRH52yWE6lzYsl9mDN1pVIRAGYJzK
4hYgcRyZMIbLSPklkNKUXAdSHSJ/wPHK8L0jyGagyoByRf+QxsD2vnZr8xJGo83nxyz2ThU2+/cq
x0aJA2C79nDVjE32VppqCf+vK+npCERItiW5ORB9yTKqK5BDGpQUR6dwATsHwGNXYeXM+4kBoXaq
42quzV1Wen9mhqY9MdSYWvzM308+BTVE/zZ7pPaUIjiscaQc/1EjrkaSYMJeG/LvKXvPGLGwXUk9
INr4pzfJmx3S2AoXQFh0JynTuZk9UfiETZHdjleJAJKkV++4znfD7ILbZdQ4+/18P2wxb01ao8Rj
WHfZawe6jiF/vRkFCuirtwDRU6I1nsu3oajF31rIs+yyf75vDAwkApFpqaYvsfCYxcU598hKGfqP
vi1mGpKgPMiO+athq4AlcRk7ljLZC3x7vBWMwsuCNL1+cYWwn6Qzg5EY/ITgSPEijbzi3s1QBG/r
eUqnsoca3O9A5mT2alvz+GDxN3Da8YFP7zXpAIp0NSB7NIkC1e37jlN9R4jMD0q4/YIh82ZxYfeJ
8wPLrb+Jpf9JuWvxhn2k2Bc+5jl/HduG7l0EaLgLBnh01/uErKcIG00ROffr57T909LorB5xPJyT
IqZBwVk1rH78T0haOU4FQ5uGkeNXsN+MK+7davLy+6Qff2SxMhgvwg8H4M47qyZLm0yTvXClcUOE
cypEfZ6Lafkk9C0EwF2BgrKczIaX1PBR5tt5f6p96Nu6OSZxU140A1Red4klkwlxvM1oX2uAy6cV
+u2iES3jANQMAIlJBWO4AY0ON+5A7FVnbWpzmzlwnf8UIrcRbcKdimaDC23/3AiZnug4LHfyTEAu
t2RPrN7KcLejJ7vHGTJ8soynqGKpjDeXtjkRLvkZV0V+xtdTR23f1wcUbxe2fP7WZakfDMocdq7b
gL9D0ojqXdpNQtUXhwz8AE6wVH1kyapfdNLGJZNNXdQlm6TFut+0ebjSY6UBTQzCO2Xt5N+ZxJlj
KqFWJ02e6952aLwX94i1qoMwqoUAATobeVe/S+G4ZzrS2X6k4EdYX8t4fFFxTEpszBurholaEqu6
rXrlhfhjqdwmDQPB7dJRtk6XOwG7MK78FPrmvlgii4HlqdT5OFyLHMuMAPkKWOYoKwDWJNOu8wrp
wEfp7s28Q9um2z+VMSBRWUDjqDzZaXqNnVx6mHbd/FW0YObsnugDm0+fVqYo5bLWJAm2ggDWQ+lB
cuHQRS+Ynqvc/MNzAZ8L7J8Z1rJXPZ2deeoG/fDhWbhLCW4CZeA72ZFKTRPMkP7zGCS0LrbvnfHX
IGQiyPS8PJLyTzyQpK7N75Egmx6yl7l+HUgjjEpneWNdEwcb09aeFuYmIPkdny+B94dl2gQvfbsN
U/plSNImnNC7k+eCOty6N5d+Oa61cSNvGfuL4T9yvQDDeN0QJYrHbdZnF3l8/h9j57Vcx5Gl61eZ
0H31KW8mpvtiewcPEARvKggSKO9t1tOfL5M63SI0QZ4ISSESG0CZNCv/9Zvm7HUvHoq7a98UALOF
OCXQEWUVnK4bR4PSQJ2EG+BO1/UEdgmeiV4sXrQpefCFZFv0Mz0ygNTChtZRRO7Wcov81LPZ6e2C
udeEH7va0klOrulSYIfSh4dFV0cmykKYAp/8iUEUeWXKIKPhorsgZbHBcJ2AR/ai6F4nH3sJ8M2T
b1SPVkjKmz7iaAseD5KuR8+uz3EKP7fi0adCAcmT/i6dMMMDkc7deag7816vYG8MPQrnGL4DR2rW
qIouSiI6+yIINAWi0+gz40E3p/jgYA6gXls76HROtOqhqZgmTN2MkzGW9W6qMaWhT52rdNpZGO3f
C51np8/YQBMm3aJ9W1vpUK5bXvyaHJPlQUsEesJ4Bww1Qhq8nnVhX1Kyp+kdN/E1vDtaFTqhLNMS
a9vY8G9IgJI0Oq99ahxr5WXhU9y216xDgQ15u0s45MecYta1q0FodUIXsJjAPDQe0K6RvAccmwLr
XOeEUkBfTWfYU1ZabUXvaJsQItfeWTr30uXZcSSlR2tG664l02tdi5NwU+/bCBvMab/QHRTfC9TV
0qkCOyZKXWqnnsSNEP+QOC4uRqaNu6Z9TpqivwpJkiHhKmSjcWnw5xYsrCpr3ftK2i8Ls8dWCiGZ
QMR472UIQknUSS54WATG57Hvy1u9jrNDPhutpGPeDoREPEwejoTLDGepAaW8apOzby1bfH7hfss6
xnRP5JIYr/5E80njF8L10+56uXykutFcN+nUPXuQo7DsFM7tGDNQtB77XLO7z5KI1jKGZOswLqJb
LSpOWpp/Lqe8fE1C89TmmOHoc3RnlIAmtRPgNkyMmzyo/NoI6e9xN9DZDU8nEsbkzGyoRL+/mBTB
LU08DwHnmk4e4A/9/qgMKJbiLQZm1YmjaLYn24GFAIJDjXwjrBAltGI69IaMU7fooAbPYtGpIuFd
1qa/bwd8JqNEGPTe7GsPa+jVJNMm2L82PZX3pYaEse27jp22Kabf3JH/t6gWDyKRa/kmPjRBoHsf
ze6yITDSClhS6O3DbHo3WoCShEanjeHHOps9wFO276NGhlyulTuW6mTPrTWBk2KSpTfXASkgYbk1
59S+MlI4oWECyJAMYPhdh+d2uVhPcFisE2Q7XEa0WdtHhencROMokyarZ3y/O0QU/Eezab9bBauA
SO3yQk7kyT/2jlXddUVUnwqLcUCATHGmD/fFh1x54mRCB6bBTmXsA4BbXOgj4d60BfphC8rZ5kcO
uDZjB6tjB9MU+uto5zN8VSiiORaOh4SrPJnCPKuPutaXLve7Y9eg2aU5etdmYr6G6kzXugrc2wW9
iQOJ/1JEsK8MLKfJQdn2nEbOhVMZV163+Fv8zpI14R/6jUN/aufbJZl0vnlsBK6CYoBJ/Otxaf3N
fJe3iBefbeJYaMlI3J/Ns2ownxSIMlljenbbW61/iGQ0JBKSixahiggJlLqYfrnHQqvf9TFTvzQs
6aqIftzW2zu5Z1Qj3PuctAC8If2ZdTQ7DOj+r0PiQaKETEaAM9LolhhnwullKu1HNFzjLhnaeDPb
w0PDmtFa+JW6Vg/zv8Pnr4OdZy9Ff6Ob0x4fQv83aSfG/zZ8fY/EI93RcXVzPgxftxN2io+pfNlo
5Cltqv1SNwNJL8JiB2eZXWKwVS+3KUAnEspHh+Pxb55+IM2cfjJI8xzMy8hItg3XJPPog004skl9
cqMJxlubsfhEGqazsI8w8dWfJJ8J5uulzYeLN7f6cz8un1BcwFCb5zdU459QhgcvhRd/m83a3UuV
He7XDQLrCSPAI2zDZtUvJvI00G2I4cUauyhcojQK8EUbPiVm9dVd0NZ6NiFZE47iNjlUaDuRn9Zw
3pCUg4vLwq8Lzux7kCZCch7TCbuBcnyfOMNvKXnxmgW7KW2EfzABKcCG7hqG0KpzU9QhU4Jt2bxt
hJiOVohgZYCltSDH3DgNuUxOgBTQaMAcTBA6DmLuGjX6U568iAgurY3kc52lKHP6wH72Y2KSMv46
1KWGnkZavwBEOZX2Vb7Eiiym1UB9voJfVgNBIoUXSMoXZIIZqwDRO/cR5SOWKXjyLvoNAB4N45h+
NCJwtK7Ooe3wyRwMjka0i8NK5yTg2xbI7ZMOl0pwA9siIYx3KGKIQSGGaaUbbMdR6zbYwcjw3q9Q
n9Nt14LOxMH0eXAIecKBH7y+DrZ64j6i9oYyhNNLIoNKu65YZ52Idr2s5qOovkBsvSAKuy8MbM67
iCBc7OE+Oz4KILmyUG33OFXBGuypBn3W+8GHyAklqMUA7+Rl6O3dGRw+9bGqMIvX2tRv5YE6Mwcf
+x74RaHtzQyFEVG75p4Ws7xNW1/Q9pkOzuJ+1VscfaKxvpk8gozb8pOtNy+JhuJunnARtmD5R8OU
rE2H32ui4oG2W9+YuHMsnIQ7VAy415RrfGYfutmAO2dC0J2N66YoZpidcbHjJDoPHo/WFXvSQOod
2iRojDi5zjaOAKPT0EAewGkn0nHQa+DUUxVxu6fBCpualAf2mN6/qdInp62LfTEQEQX0uC16mMpD
w7X5QbXccxRb7n0bPa7I0/SENTPcyPixxBf9UNewtGpND8+NyfucQZ928C4qMr7DGR9HE1ehJNsv
0Ric0Zlq16aJMtueqmPtBsVVFC7F1ZjepbXpnRj0+rmvLAwgDIs61c0Ynv0MplEmgC95nNF1cUzz
6BhmdB3EDPvMrj+nBjYPUwUUOjhruYwGbFKYgrq8VY7feQXlqrYl9wujVim1o8ybEMmlwU3NcfIm
Hr2HqoMDEAoX2rVkU+iZS8st724CG6JAAilmW1p2eU4i+9EypvjGjIv3URT+0c8pzKK+vOlJVwSB
jNeOMK+zIa73qeZizuLE5d4wIEUkmCIckdFKdTYU7wBzWDckk6KEcUG/7UrkOj7PtCZ3tCbdrW+N
35HxQ7spAZOIAjEJznwbixGyy2Bjt293rr/zIRkYJVknJMe748qcxXguMTDAgQC5wcAJwkiAVMgc
uO98oIo5di+mKcVWMLHWbmF+mQbHusJ05Embcv9UJjlUrwhrrSK22yPcy76ej6TAy6FAUdGPoj/4
PqUQxJmIcOTyy+y2hAPB2MMjAcCnWMLktmzpvoWJZVxQo/vO4NJ7tDGVL4r3brCSY5Jr9doP+9vU
4jwGI4MDmrs8IoVvzyUsYMSV8/iSVjsP3lEejuK2Dl3o3KmDUDDv03My9WKVDc18p/vRtoc48YBJ
xtCm+RW7wxMOi91t1yz3C55ErIj9UasWzsKITKTqnCfoh8VVMtYv1BXYiCZOvvH06KHt0y9LVeHj
aH2xZHsMvBZVQ1xvytTlhU0pJglJSyLRaOSARMDAyhSyzuaruqZmyUham+l4br3OxwSwqZ77xuju
8Gg7i5bhW7pxuklnkFsScsr1MJfZMano3cJcxEhbc0CjKrYVHUeS/SLILxxdFGkw8ONnBNdbz8GS
XJ+t4NDVYOdjjeFT6abPpVtYW63xGNF4SSQpfA2MPuNtaYJ3axOsyLLxi8dGZllKqPXX+6/c4/+2
+1o2x6EAshvB9j8XP1PvC9KwxxQSNzYmHQmgGFjnE5qQ1jggW7pzE0og9Tv/z7f5v6O36vbHj+/+
9T/8+VtVC/qMcf/hj/96rAr++R/5Pf/+zM/f8a+r5FtbddV7/8tP7d+q66/FW/fxQz/9ZH77n1e3
+dp//ekP27JPenE3vLXiHnunvFdXwX3IT/7/fvG/3tRPeRT12z//+FYNZS9/WpRU5R9/fun4/Z9/
yKjHf6fAyh//59fk9f/zj23XV2Xy9eM3vH3t+n/+Yfr/oEYiH0yaEzpG4PCepjf1FeMf1G80mhwO
VQRayJiqsmr7+J9/OME/XKIVfM8n8glvcOkH31WD+pL3D8dwDb7BUz+NL/2/+/7p/f3nff5XORS3
VVL2nbyan0eRrnumRYVEPqJMzTM/HoQWOrrw8SMDlF3Mt1jMBPt6BMnToU2rqCOoUXvRzT7ERv+t
c+cnu/Wf44XqKmBVoZRybjDdINnMI5QZ2gcOBhLK0NyJZRCJJN1DRJw2pCeXWTck5J0s+SXEx4T2
ooZtaoif0V+e/p83+deb8j5GzHNXFtQ68rIw3OUs7n8Ib5i8vpnmodGZ9fonsx4Fhkvsbcid0IDR
xl87WjdegjA42dQVibXQNDFeFsdL92NEfkZTvruVsVcfbTTdhViTPOB1DnciQzY9To6zNWsA6DSi
zPYL80pALVnXgbH15xh30brRdlFVz8C50tV2NKKdZw7wUuMYi9LcOYH0UH5FePioH+s0EEUbbJF2
zczuTcOsPlRjvlItf6+ive+UtbfFygmSiyIKui3s+XA9Enu0N60Rfnkz6QfdrB9DfC13ZYTJILvp
a5JE+cbtSGtCidHtnTRxV2bTPuRWjGd5grX9uiu9+wCRzLGZnTc4SsmWNhNFgKQb4IcNqQ6lLo+b
axWyMzJAd7WhKQG2wL+QjQnU0m8kwrxIS7d9i+ONyCEE5DjlrhDbYf+TXvwSt8ymLp7NEIdjB84l
6yU8RwQ9loxzgL/cbdqurjeizq+rJehOXcZ+n7Liw0ZrP41fy8kNQRj9M1L5ZhcZPSgdtNFscQNc
JXhsorsEwtPwMGIERthur8y2cDd1Sz84rvpxbWhUY3MqJngTFh1MMF990b7EgoW8Kb039RrSge8m
1DbY49wJO68ez0it7lrmKdl4nvQ+TkAC5C9MQVS3YVZtO7G0x9zW7styfA1HP9oUSbPs1CNMozY6
LkWHIZYVnty4rc95m0GQoJOg5yTmBuM3BUd6JX/bmc9VhNRA78ihdBoeHgScIw5336xO2yrWyFwh
YxATUKaDsHxNy6o+2fIZ9lS/23IungBMCQ2W/eRUL5yNbVjf1PvzzfTV5V/hMBGCAegyk2x5PmfA
vt6ZrV2vm6nakOYLe6lBCIf75lMBIxZOGvyiDqcF1onghFHYyViab4kbPRK6BZGEWIqxJ5BW/SAv
oJ2jD7scs4pdXmtip3fxJ3P24bmSf7mNR2iNHn5E5xZiL0jMo5v2JzWW6Yaz4V8HI6rqaOJ30qzj
fGLxCtX0ZZvtOAkwh3v3EBkm3nzhxM3UjcVk04BcG58hW/LbgwjZuhVevNT/roZEX/nHyRj+/P7U
XPz9a1VQetrSRpq893FdG3x1kJ18AFosoiXLd/ja2YG3bV1or2qsdl2yXfzh9j+fUaM3lcHPUE2w
oIqY8Orl+0kIBdfETdc9ZvLrWGXCx6IjV+QgEXARbGrk/DYpWVH7LsD+aQA2UdnvrsFdJjE0qqUM
z+rVqxtX/5fXWH/BW4EGngRXajEK5TNQBunqV6s7Ux9rMbhZZ2O4nixObfNETapDWrpLILd7JIec
qsa5XyRDrkjNjau3snMa9auhpvpRH1c/GmNqVBI5hkVwTx9x2kTtt4KSxukrxbMoj4rvwC6Pg7SF
xeH1QXETPHkTVo18ANUGSI38o87SvCJmYdpwKhv3nr1XVx1r+nXk0NyR0t0af1W69xgjZZ3/Ghrp
s2DvhAz6FPUi3Ko57SJpE9EEvhOjeEJrCN8iyuEJwj7RBndLWxr5WEs5bDbBjr3OYZYne+HqUpNX
HVHYsGgktOQKF40F2Q32jo0JJ0uX025d7dXbrvSeRLoc20VGY+6U7lUWnTuNvgYw4WbEJoH4V5YM
L/AuQ+rfNnLpsILxKyTF+xy1ZxBihMabteVszofsyVrEY1Iyaou+7p6hkpD4EZGnEGW0uBIM2ZbA
My4FxIMaeaGob7KKFSXtzqWciaacqj4Ux4u6PKPtjn0UvSeuRbvGpPWCrTVzZfrkJk9pU4esCCmh
cgFSP2mez7kqYyAsOKFETUMw1oIvE3G4LCej0c3rRlswfvV19LSdv54Rg23UZh6OPfltS/OMX66/
91DcIvKjuZUzPZ0CtrDQEtx95M1rNZ4/HvRYufDW+ZQepNGHmqIC7eRqoMG9NuKKdYhVKx3Dx1n+
tdvQ3XOrU8foUtzAEpCSp8bWCA0Cd6dmvq31GB98275q5fo7e56/78zltug0WKGDe122jLR6IH3V
LYV5X04J9kILxxK2qtYCMCXW7qBmhtq4phFx0wDnRLb85e+dlxokWm6qfhNjz7URUBJ3nstiYDJr
d6FrXC3gNluAL7yTYcIZYMVj08zXdZMQuIkBlZA9L0Wb/EoUA1k18JDovRWviymwWpKddk7PSHzZ
4NYD/fhj2wxEMhQPhecnh7RNpo3n0koVGq+9R9WPEoF+TK135m3sXDF/G6YGdHds5Mdj58bwSr2S
KYPoT77i2i3SI6FbHqhSRYJzIFnBtvuoKrMKnt3BNJgd8qNeF3irtCnugYqME/jURm+8Z7qry0mN
rrwRQBXTVm+eAZCmgxg0vPb8+YBz1xYrp4OVoh9rxwDmsvGulifNDgza48BZEypOliQ8l6gWdWxM
2m5qt1aNum8OdGddIEzZaVl/144o+2qTdyTfgfaI7rPZ6hbsl8WHbkOcdC6309HySKPtvsQGO4qR
OtNxTjwgwJ6qAyBsXo+cXQa5CXY2YU0NYtlzx5qPUxI9ZG8+GwVsdbRWWP35xb2OAWU2u8/qQVQu
+kCU109q7yNjBsvKitjY8basAcBQFZXb0B7ihwlzp616kmVogqDBnCLpOcOhQu/XfaQ7kBPnzxBU
0Ko3h0x3pKNI8MhQ7/ZGDeONrCSb1wdJF0nwNgETW9l0QbFhYwx6HaOBUHe6u8EjS3y//RE4yp+i
lEpriMTaiSNLVWGoLB/p8y+7rCH+NI49cllk8DA013bTGk66kgv1WH/J5sgH7WSyqUmo/i+OAXq8
gPOquplpYq6aU36gRc5S62KviDpj7adWDvNOdqwna6AP4oMIpvqtB/XzLFYE0zyqXdDzWBwT7KKj
7iFxr3KbZUBxVqoqIbgwaXDhx2axbD0qcF/AmgFqCzM8r9SvUfvnJNeaQG7tVXXSc4JhHSTN9DRo
CVXNnsBbAdWBLzsZEpAyHJEPmw/dJK4bv30FfMFmhvHlaNM2arACy+x73RoXWh1uv0uFccANjNJ+
ao82Bjdgock7hpzYUwC/yMdtpj5IR5pcRQtrsxoVg3wG0+C+T1kgNuqv1FLilMNzY7X33cJuTlqG
xiCfbxv7u4hnxIjyIpvY+tqTbtphWovBCauVym9Saw/9vZYdSD/HclGvv0XkXmDGxfagAi10duLB
loCV3CTUot/SeatHMDcAaj4qi27NYUqEFe1Pvy/OmLHLOM7lxU8g6mgV8Rx1xQGoQUmGQOEkFv+x
izAILhP2ql8fuEyZUvIXLELntGXSX7Y9yzBcH6H5z1gElCQY5m2LRlXWUGogN7P/EPkhOhfNfo4F
OYHC1MM94DYeHQZ2WC7ERUyLj0EVkdZkxy+aTVx2qjvvS2M+uyDEm6KzCVWOykOktzeth2/pr6/b
+hDxwnUTvBJw1aZtmciuP8bNlHSss8lAZzvY57qA1QKcmsUuqCYvfoc1wilDorqOrLOq5+t4wFST
2df1Q7mqyRPYQ8wM9hNWbytHh3KvaVemR60fOlNx4CS06rD3QjVAP1Ebm42i/Fs9BDATX58sgfaH
cnETBN9H9ps96vcXVRYvcfebME/zQ7NM3iuxP3RvfdBa17Q/ZDYGnFVIRSmxvRVMs1gSrrSIM10p
C2CNLtF+jjEqx6+AEzysHnW0dcAZEfxpt6reyUh9IQ0GWUdJ3Ou28Klqo7ZFDF2yBczVQb154NYj
1eMaDmqOP6J7dtGM/uZuPubm/Lgbx3A8kr5d25UAyV9zc9ySqndZEhyZy02fOO+oTsTagFyxRDBZ
oim6NVqIiXoHqa+qRjjtck7WSI4Q3XtYbOQ3iT49Fdr45yxTcxszjOngBs2uz80XkccbXy8E5V5E
GARkmrRD90DzNDsYsEPo2AT7XlgVMdzs+zzUAerEqrH3Y/ztNwNVTqCfJ5jreCadd9KRCFy2JYzz
lw785E90fJ0m2U42GiHDGzdacWMJuU0Uw7nqABPapN5WaXhdCDrrdUt9YRr0gdR2qAo4ucSpV1H4
087zaEY4+HpSsECWBsRdof2BsEBhsDShsbIBO60WqD1IoIcGaBXkAgOQJJDSdg8mvbjJN99/fZ/G
3+7T4A4Nxwb0CiAc+B8G6dTr5IObmbtRW5QvMN2JRzZIwa68snQy1s2RI2WMFMY4iSB7mAjaRlyK
pZeRa59+fTWQHD4+di7HJJjY8eBJM9Q+NJinRPeCCAu+TeAa33G7jPeA+pw0allDhxNEzole5NaY
EdpkTUwSTS0EWb1wjqC93Aa6kZ+s0LheIOdtRK9Hh84XPfvefAxtoP7Y5hvH7kotm+SKfOlSSuBS
Dy4cU6me5DLPydPHFPtHeTQ2+Ao0yLuafSqYt3Xtiy3+ASt1tlDVnhaC5HjhcGcHyGPUwQ2SyV53
InNj6lC+Fhp/6ier6S+NjX2oBW0YbSIJ60WpA1+2mXFqcfyv5Hz09E3GnTuTT9LII7Cs19M00+hR
vnflfM/MOf846/bWloLsVe3jldxmDJPavQ39A6akHOddtqoRd/AoelbzpcWPjSISIQyhLmKHoRIr
6zLtwzYJTwpj1BfisW3/oh6QAhnMMbkPK+oRIgRXBO9a25SIjxU9EuwUTRu3nOAx1/TtbFF3gPnI
w/4o7bK5EsKW4JQwDWhaT1fYHO0WAXva5mADO/GTOogpXKcc7WtUvvTwCnCdOWSKVFPyFmXupbed
F8uJiX/3wEoxUjzmcWDu6gLBJU7X/T6rMIKMzGoHGe8pcveTzZtUJTCC+y3qAXh/ZArBDTUubZHg
qYeXRunvTFdk9xM/bKW4Fwt26yT80hOW0JLppu+2MWx0cqum1jnFuR1vSMPrt6G8pwhmVGrRFPRJ
ocG7133EmPkxMqkA5dui4CZvgze9ge3Zbby8n287KDx7ocFwEfGlwjQ6HzEPGrsZE0/OA8ibOkrw
W4cgr62BNGmHzeF6gmxp1CSwyD0glzT8KsYVxixana6w+0ntJe6MfKlZ0u9qyc080gIbrflRPBnS
RvqtkE3RzoKlOiRsnJ2XUgvqzV2kJY8eDaKVVWB6MqPThB0q7iOozCcDp4OGhhCBNFD2MZA74vrN
+qtxXhulrbpBsI3apSa0KLsFzE3dbN+NpHyhZfME8VeOP/oX+7sq0BIN0Ry9KVW/qnKbbtGmY221
wBjTMr7/gVvL82euL82RhcZGyqnNgmBuDVZCXmDHRagfjFrvqDYQl05nTVm+dmT94shjI6sKhl4d
OahYvvDbKt/cl5i+Klwlm5Nj34TjcaiahyDO7F1oRQjW2nRAUkct1dvaddpBCldLuOZr+rFuyH8u
yvA0xe0pdTzempG9Fdj0Yis7GRcZVgrDWJxr2vgKLNAKtmbPjq5czPMr4YmdOj0aLZp8lV8r716n
wkN8m4J6srBEFdFsQ0DSzMDJNsFNV49oEDYDJ5TSJuuSM5Gaw6WMgqgajgL/QXFhl6Pi6J+NpicP
AHvBlS0wS0HJTyarOqGkFEyUuPWuNoInzq7HXMIIVRrc1ZWzbLySQLiuDl7UNjDkrBBFAgTbY3jk
1DiQo38tjkSJ7bWi7VBKwC0g4o4f59yaVQ9FnFrxhyKyReLWeojuASZOpdwoNc4maw21xSL37MxH
4RbEVo5NVBBAVWaAJjN42Ry5F33xboK0vyV54F3BjLocvwNbfOS3OjUsHsnWeFS3PslVImnC8uCn
zt7Qo4o4N6JLJI44Wa1xRtjTvY7hrZ+2r4rvDinwGWOngxq1qjJUMwYmF40CDkgrF0XFbtKMg++4
xkUdBO06+WzZKUrBxnlFh5D/htVjyK7Tz6UGtCKD8EXT9X03AOr6udSwSjvIzRJvQsXjLe29USDf
xIKYwVi5f/ZPbLnlmHl4iWEWTyTNqZcfcw6vPGJi7TzWL+GWpawCZq9snf2cwYyNKh9gkV6G5MpN
uk+jKc2Ru+uGg/dFrtwyK3YrkEso6AiZb3hCd4LY1KCyw6dac6snNdGIXSFhL1jLAyjYGVl7HMYH
2bEYvBE4u8QABo3/Vr0VD6sUjEuIn2ugnKjH7cn3jCHT3phnFKrymFdaHFmDaFthm4/GwDuaE2xZ
23xWsiUFQ5FNwda5zBvDqK6gnDwURfeEI+STOpBZiOu3DWvtD5RYncFm4B68RZA6+D4yThsjEtQv
V54ZH7yalHNrHEB4tL3JiWLT2ogJgKflFiWfhj1pn6PEn340Uf79pbMB5rpTiHaAY47KNvmBCQ/4
zmJjfFSvI2lsYChizFfpXpfFMMdbtNqO1d//uk4yZFX2U3XKkPHk+uA6FELEpP48ZIxAWHmXo6uw
dDpV6oRr5smD12PyS9Goxk7uj19GXXzTBhtfjiE9T9wPJyNmRxICtrRj/ptYOOPv1Zul6xY4sm4b
sOXsD11A4knnafZGDHdpJyE30+A62Y82bjC4BMmRIt865eg6n9xhhxUmzoOmOex+83TcD5163TIs
nSxTw3bp8fp0zH5+PAFJF22+AAC3BpKjIiPKqtc2+hR/xqx5VUioRFUdCMcoxbuADKfBkf0Z9jkO
l2OUoSB0jJWM/VBVkfr0MhtHy/Q/aT4aGTv+rmlNthNO9qVAF77KGR/GU5h52w4Hd3N6IU8BYFaA
J7RRSM+svncH84mDK5DSVeQCKvQeWQACshWk9eteElfwgj2PhVFf48KVpL24Rnlxm0DFOENQIb5Q
P4wDID6ug85qcRLnZITiacDBD5OSgFQzmEcK2VAzViG/acMhGJrJmlgp1lkpzwqmV+H1ePI74tNc
WE9+9FI6ePqqRXWs4KJUZXo/a2V0mFofZJoLA9r81A8401iV9TKDvPw4p3rlPu/YmCbZUza0GftI
yOQ/emZGr3OyJ+ggTwQ0Q1A5jkCPJB0HP9q8g8DKgc3XZqZ6tIvZvoWFLMFq9J2h62/SsjZBECg1
+RO1EZYuhMbgBhnuVGuN3HCiWnF0V2u4Kz1GvIs5g+OrtaFOokcn7l7y0sYWnbX0xxStx1dRGV8l
OANU/aZFB3XbqgJUbd8Ar/NoZpVFNrHVQg+ylfcDNlezKooPsO4qnTmlpp084HZNS40njw7qyKbL
NW+qznUooi0CyOMwAEip35a6l9RuS/xFD32/rfopuVYTUnVA1WV3mI6mLbHkU0XzpmvQcciVfvCi
V0cgVpCFg2zTdn7wu2zcv4NKhmUQRw5rwtEdl/nz87Tx4yBaRuQlm0h2NRw3/bxkXwytfVaqPku+
IfVq1Vah2swYEv6J26mrjJb4zZydS9V3CDosuJns9/+uV0ZMVABt0+dfT/e/MSqY7R58DtMkbNm2
CBD++bLDkhxRpF7Whm4Upw250Jidw/ncrc9BGx1mDw+CH90tZ7gXvQQo5IAw5VmJuOt7c6iXbeyF
j2rG1Mt4Dpyw3f2AVIGHvUL6A8lVQrbM+2C6qUnJC8nnUI1a+rO/Q1v+lwUelhHQg2nRzbBt5wPa
0gdaObgOcbmqhY0zM9nChnuLJmvZOVPiAbW2iD4kLN+Vzn6aKfZ6w77Nwpa2jewXacJ86ii4Nr9+
2tYHJjRrK1FmgWkwPHwbFE+uvX8BRry8wqYII5pNFFZPNn21RTD3A191yOFmLgs0djr/6QjQo86b
aUojJpN8Cd7MMrHQlhW5PwxG3EUNc5+/y/OT2iAU/Kq6mLXX3eGYZG2VgYYqBRVqbjg6pSDpLh0k
lMuv7w2o4W9wCJAPYAgovAS63I/4Q5RHYkABDj4pcvcqTFtafNWE2jiEimCId3PiYOfRktKDjYkx
5r5PvDu3s+uNdO5vSyI+5yfXq56wMQnOWF/29y2Uap1IO9zRsZ5S/4mm0YNPgHH63O2qNP5SEOJ5
YzQbo27FpbERWtWXOS+dk34iLpq0DBevx8YNvmk54apx6N7jGdV3xrwnv11s7StBT2rHo4IBJ5hl
RuEeELNUiNCt+5HdlmsOe3yNAmcN/bhd21q0wOMLSGGBtBlZ+JuDWTCq/Paxcq7ox9M9JTvnMIfo
noRhPOrZVWBAju20djn03gRpVCLkOtnILh137DDDSzVwAYGWAnI12nfDGe9st4xw1U7OKIejQ+Wl
aOJGTLOEg8NGkx6xx4Wg2GD/g7klV+WINSdyHVLnjj7dxs42WqZtgMMIkcSRRNdORLYcWtPDnvlT
4Yt9D3qaBPeJ3Z6SNMduJWQfWm7wRbrqAdIMguhwW5QWYBEZ8pEUSQzvC4svPoWbIgBqjuN6WpnR
tE71d1/THtPIv4mHrTcxNK3R3rGhRKmtEQtA47KKj2nPCCRHGd4Rxqz9XYlFCiwGFJAzBEcK4zjU
LqWwbrokPyRNsHc3GDCC3eBgnKYHgaFvoX3ri2NT4NwGN/uL37g6Hv4x+SzOZ5rvu9grnyFOBPFG
PFlZTfognqfIyR+6wkQ0iBek/jzjRoKtXIwMwMS5zkGq5l21Z/Mdpuu1PsPQ6erbeIZL7xtMxAOX
utKNKwJOGsr60v2Og8OVpa9cspt2RkEzM7NXVyK9IsBnAp1cJ4N1HWr6xoqGjTfv5HPMo09jj02I
i9qGen/xi9VkjO/eVNNvvngYXJgLwb/ImEFoDnYWwk1LkuMCabWyDZ7m+MpvbKuA4Vvia7/HuKmC
5465FkW73+IB4V2IEbwWPY9xGHd0+NDoaQcecbz14FWFGK1Bkz4arrheevppRo4wFjO4VeMFVxEe
EEYynGlc0Ud3zx35ggSA0U6zXx2SyLXB+4qn5jasvo+dWOd2dhTVSJB4cLsQETFHJi1WZ3qYbRyd
M6IBPGM81ma86Uig8doCRct845r9AaOkTyF9Hh1dHJf1IrLh3uFuc0y2quwWWjZMVOeTcOLPWmcD
RvmHakJoupjmPqogL2NWyJEeyVvR4XuIeDw1yl2GHcjscoA3++uG3sYMQz8upp3hoizwB3OvY345
OeVBL8LPediAYoXTiZ7w1pQ5pNgQ8RjG+IC5wXpoE8KRm3vsACABIQGed8h07yJTPxb+raaJmwnv
wLr7DEtsbTvVfYZjLIl5L7pNQBJE3hIQLUTvQBRPMcfXptbdwnq/CbUSO10XK1F4uTMdM7soT7Nb
7SFJ35g5/dequ8IHEUrJXRISWhLRZ/aNfdPsqkS/YNx6Q8ju3VLFz5jy3AYllHFd37gkgskmvu2f
WUg2bPIUxuGOjCqIjfGRDJ2EPC97G/W3wjxo2V3QJl+y2ngNEuJxbL2/n+rgjJuahqW8jjDTrB4q
Y5dbWNmNz1b8ZsRP57KspHng1iTRrcntjf6A+PeujDbIEb5y6XMYHWoLsPtpsJ9IH1zl3nslzSOB
G6Ubco+Z71BBNEDIAPJaXwD3N0uO5dNVj9YzMB+wUfWq61Dcm+03vb7V2xkq0nWkMeV7caRjs6vj
/0vemS3HrWRZ9ouQhnl4rJhHMoIz9QK7EkXMMxzT1/dyZ1pXd5r1Qz+XlZVSuqSoCATgfvycvddG
K+WYMN3ye4YhP63k+kl+LL3egPYcpUooYHuTm40/8lnQfytFJqlgq0gPEELuMUaew+BstqcOWXQI
inhCHTfXkuGSYe5DFt/Xj1N3anmg4SghCWjBLS/okX73kQMHpT93drQjKw5wQQhHpwLOAiKj9w5x
jczPvi/Wn0kTh2lonxx3OnQS08OLG+0a61x+iuRwDW2eZgwXIlb3ZfTdwJqbksvSBBuD5KACm2mQ
tDvf+7TbeufD1nZNscVRhoIsw3z/0FnJZnC6lcExeTG9fY5te/bIniCgTw9vcXilB3VoDFKizOyS
znsZRAbYEhdocbQMsKz4Z5rl91Cbl6lsjxYNT8u1qTi4Bm12IvMMr+y2Av8Ee4WAk4DeAb1tdnGg
HOFU7TjKHdsKkg1zas1YNgB74Tj0nB46DDIDPTdHO3ql/mQ67ynDF43R6Dgc9STahOF31Zwht25D
uLWLBbza/5pMaOMnAxtuYwNmxtJERxxEA1NJx/0jLPfY+dWZw/NKb98MDEEMXnDoPhojHXG0li5c
8hmY33bQsq1FYjJAKrDf3w7NLxD0W2ehw2L470lAMeoQklV1L4KXaEQ4RGS8G6BmqdZ8shm6ayg7
JlpsqE23s1G+Rvr83OqoKwMyuLl0QBaW06hNWzSEMkKTgJM1/ryD1uDF9y3Idrr+WGViZ2XN3iDZ
Q3KgbL/bF9pBGMNnv4A9ML0Ghmg9nkM9f9Qt849Lu16HyISPis1ZhiuzvViELQZn2CubEgLFSdg3
XL1/pi4DDFbhMjNK7w2ETwziztBXE+1b2PU6CPGoxNdt8n6E9z4G1auXiROpkWvNzJ6XhHZ0jxzX
MNKb+VYQtuZqT0s/bczQegBYZ8MSa59tI7q1OlzIMbC/KiPlOI8lrXS4mUEBXQbdO1gV/tLxKgyA
2dbr4H7VQ3k2oU3n1Kiml60HEoh7m7qGjDajPnXluygJkgP3Fpfw24tdR6Ntzqp/rMHYYa75bMny
IMzb4nbVDmaW3aPhcVjSs89A0yyyA+PqW2zbTHjzXYWMpLCCm8Ff9T89j8BK1rMAsF18RlF3TSzp
J5HhcM0twnmmMQJpluo183swn1QgKKN/g3z83UDDcJcqObvdcBqimQFL7J/xhPRbqqaFJq1DrEJk
PDGAXxthrn/Cq7KRhFK2DaUQ99Q+GOxBY5DBvzGSed3iPaaTZfzu84m5ZwSuwC5b6oDYQjS4KVpX
/wdlIAItEZ6mIA9PEWnGp3QePNDyZXvBMDGwdozlGRMUMdpxMR+z0kgQ/UTNwdRC7bn1QZFoi5hO
ddNGL65biL2VAwdWX3VzbXz0ewIjiZMl8qY3aUjnJXsRfzV0gpBIkwkRrfxjXFX6ubbmAp+8/OZ0
/kuQGWx8JD87UsGzF9eDw0JvE+RyE5koDAwQpZQyly70Qbu653aOyre5JLqSh5eW4lgUb/oocAK1
ZL6D/KmPodNrZA46kEDq3tmqb2mNTpB5Ax5Q/YCJXi4LxOIdxmkp3ryUBa3TdOOkvmrJkW81crxW
Xw1SlNsafN5+a7oZernwPajMbTY2zINtshtzF5slwO0DwMGyCT/ncP7d6bz6EjjkpL/VwOOs7jl3
i6c0IRPAMLRNOSPdE94MjGQ9RrRz5oGCf0i2xpj/gcRkNPcYMtg6deu9O+Q5W9YArck5VeS1lz6e
q8F69r3FWoEpYBTMVOsjRXXGZCt5H7svWscn+AbPsQ/HH87KzgIcg5L2e05HAnaoSUCLLHsiZv/C
2l/L/zcA92c1swkyo3aNnmFuqD0QADLk+NCi90KjhQ81yg/xaI67vDW3hF1GG18UEoHz2Lkz3tBp
R2QI47g4eg2sbifMbltiQSaZ8anp4PzM6XIaqsdQTONeQypRSp4ykaR7fJ+n2Sx+xfouFIu7k+q0
uOuAjwoMWqSOAzf1UDZDHESlGS8xqlfjHvjjuk3Lq7dChhufBlNDvuVGEpWB6rhF82+TRlGOPdBn
f3mYs/STNecUjOXdKlzSM6wArkkbIN9ijSoZKpBg1qODSmxW26qKbw56eX0EtDNACKlq98oUE8ke
o24xAn9G0g/jglDf1mfnZyaFkm76I3SGtlYWXCb/EVPr2dOaWxX03BbVsu91C8scCsgWi9JUezDk
l2nXMGLeUML3eCH7qip37ez/LSkPgiblzHns4vwJItJVtwto/c5bhtuiGZH2VuNuNN1L61ibeXTW
BrglT++f7eYWe181PxR80l+my5LGs0oS78CB97UsC5IonHBXZNp+imhIjKR8eDj7TWz3vfSsZ3OB
hbNa3pyYJq3e/DXhFK5bLyUUnNpubIdVPLPfWjYPdOSgF05jRlZsaLbIHqRfmXF/UWwrq/6o2Ai3
aHFv2rxB54oHmoQfVwx4X6lsQtgcq6nlYNI9LXN0AdgNkruJXz38cXPdgUQU0ZqkPGNfv1m5Zp8i
MOn4ux8SYQLiiSFRm8EVvrYMhVjsK2qRm2julrukRwgS86rH/XHhkKHmeq7pLvQB8k1Tm+7Z0Grc
y4Xmw2zvk71RujutLuKjZ6LfMct8xuH+anKS3MAMfapAu84EjHs9S9G49824OWXVDNEK/eoixxSa
u7zDaSzOuQ+jkUhLe9uW/gh8LDzNVsr5g8TqjZeZ+gOSWJeg5S78bNAZHgsDFiH5CmuHiopAQNnl
LSynuY7k5a5aP+dX7BbjuoA/dLLQXkEUaThDzuHzgph9Hxl1cyA48DzPDS7YwTsbTFA4szH+pt1k
7ftGt86Yhtm3BThPmmvDQfFbmN5UBJpA/Bgr7x14QXoLBpq+kd7ffCv4m8XGWVj2hKab+nxIEuui
FWyLSWbfR4M6SAwWwEApXB5ycHdtGZ3VNRXmDv4R1kSr3QrbNunpQ9PLSKdc63SZV3AazS3r2L2C
Yl6TsvkjWld9TLydB20gEJtjQ4VnQfuHCK57OYdfOElrJpMoH5dI/7tE5TO1ibNRl7JGnL2d6bRU
TAFc/FbWXEEu98dXZUdRXXclYACeqMMzxkVPcWl7TE3ld/uZ+5DnobYFJj+TKR3/jLDHioehcUFH
kNtMmW/nxSbNgs9xwG++LN1xkNjaQTjd9g+8MBwNGTDCpSqGn8mantBHiOIZrfywgLPMCx7DDPZe
YMHGRFcK9AazRRNsq45/yUedrzwdXYvYFVFAf0HlGMjxnB0HhzZp3gpPOxIM3m0brR13WuG/KlGT
alAXMXlhs0lEqZLpBnSYVlQ7+6BEe+fE5oG1mvG7fL9eH/41YWWcJ8P+ETer+TwBRn+9dORc2EH3
JK/s5x9XIg0lV/jvRqF651XhrbHM6j+zLfWTzUXXmEQOW/W6UrPUXvRoujq9w40nNf9+wNiF45X6
SFCqwU+VMRWMi/aJ2d7Zn5iJ/Qgu1LfEBuaOxUfl6kuZtyblWRhLiCSsJ6i1WBVAP7MbGhvAdngy
0rrc1G7+3oc6Vqiiuw+yx68m/ZVFUlkct7tkPDoiSvbT9KeXEwIIoS8/7hB9Rfpatc0M56g6m3Km
CtMM1QkOt8zObKzg3V2zR+pnOVaIzOjTLLq9EmB4ONUYkOo06wgWC0oewgkYH5LhDXP7Gt65fgsL
X0lhtXYmfhJJKMsUvKpjJotajwJl7GBc8UY7Ybwt3XJOg6b40ShkckCTYLMCpdO9K5vLsjy50Bmu
ckSr3qLq1ZptHfA9+l6tT2oSEE0NnLTIVRqYsUBjCcB6pa5YZAXk0BI5rQS8akavuu3AxlbWMOc0
clDoKgWBmtbMQbuZ245DDMF9ymalJCSw9TkQE+q78xDDrDWDY1odaBt/dN7grUcrpSRWl1t5CkJv
ORBOdHQ1GyS4r7toKAm3kF4STbAGTohNN64TM5PKzXnVDRpnP1FcJmESdCDHy2rYoWZgP74cbfl2
wwSMoKG9DEHnKzcEyHfy6TXa3mAvpNQxlVZ8rcGZPjT2UW5Rmxrr+pq0L5kgAbWAZYSDmEsqbu5h
M+ezGCs5JvK5UyqfGNOCOBIlL1G2z1CqGghcOg46+2ftF1QQ8qdCrXl1kpYVUHbX6UQPuL69oxIZ
ciYGG1/NgG9pAcgZt5poTxyWGocjbFwzJBG1vTJoTxOCy2uAIeZxAyJtHwxaOOQoqMmea9brOGo2
w3uXgJRUs0Q1/nJ1gnbLYj9qOFWKfetH2SFpC5Mbhvu25YyxV5/DJFDUEGqkFgc3kGWdoE/datx1
egmOuf0idtxf2Qk9PbN7VP6edmCyLwds9VScl6Xqd3kTnWOguNjTFiymGMTVx5PTo8P0I1kSU4Pj
zzK7FZtZ8PP4OzU1+wQxz4ponwYoV6IsknCxaFw5XX1va9YiU6K7lnZmlWGZ/lHaqJlWNuGpjA9q
GBRM3RcwdjJnuJZVgIRHOC9+4u0ikqx48DicZR65A6StYfaZEV9L4wqAqA4hFz+TQQlTd5SdUntT
zujn9YLgAZsFRY7tfxZN6eTT2In9vmq3aS6ojY0ELlXF2LBnsVWLvE084irvwE+pG75t2PfJ1FQ/
PUywkEKdBDCRugyYBzrIZjp8RZX9OUYuoepZcFXDlDSdn1p7LLgM1W/DWh6w+X8aNK3ioP0gL0qy
kREKOEZ6DjPrGepJfNDthrinqN5oel0fG4RrPwaCppDBI91OPd/qAdOpoI4mJae6h/SII70sZ4Yc
rGtL7Scik2h1i2mDaf8SkUukt4BDwcdRo4KS/jIQNoyUW5L3pONQSfrVMqFu89Sk5gqxzeq+AVEP
mV2M3mIjoIav+9xb2G69Zp001xBs1KG3Yoo4uSm506PtDjBrmJ0NuYvVCWkzcYAOnImG9AC15GVl
YaNMc7G1cQujvyXGsIXkFsNtY2CQbeaBqLYar43UIeyZIn7WspDPfFyp0kQ1Dcb36L02Q0uLoXX+
kDzgcSeIX62f7ErXNXc2T/TKRuVJV5mxYuwTjWlINocdEKfrxC4qQCvaYbal7VjltNzIANv7Rs7o
RL4R9firh1DXMA1m5qOSV2nznmH2IYgqgIhyzFkM9rKqI0dnerFseiluTBNu8dbmtpykxS8EzygW
ArHARKrn1jKSbBNBXpHeFn0IaLvzuHE9f6sBnRoCq+VCLXnqczFxeWyttjmpz7/Ioi9ifpyf4ldp
ryyAdqX5WbqjdlRVY98jdDNxgyGM9x7UG1FjWbkZEsR7rJGaoMBI/rqucyltklf0JXwVUkXZ0Pqe
BNElXUeQhVw70zDGYlTSwsPgpJZ/tSFBODnUUXBSD0lsEt/T4qPiauNUB4azCkpmNpUcYqsZfebi
z9PuTFSewFW8C4AvOxtJpyoRMgJwtl2s7bWEUbPU8P8sUhaykRFAmcTNcXtVNTd8QVEToY8my4oX
p25OpWLKy46gGroyJ9EeVEmpVLtjGX0kjvhW24xaddI+uOsoN352HwRaPROsDEIT29SPjM43/qRp
RJvLXpHS5+7ShXOu1NckVvJRsoqqXU19gkrK4Obx7zKi5aj2Xn1yWOTdB6r0p//ejPvQ38xdQipE
S7fVa8eDMu9YUkoGwxiPItHUGO0XEdCKl15t6Wx1EtCJHJk45SNv7Mol3dmVfZVrpNdFGOyBMGt2
yt+Ve4KGroH07PSU0X4I3RwMPeejgue4MebyoK5VWg/zLiO1Qj3oAz001k1Evrj2AKXE8Kc0GSiu
xB5K3dhOnNunSECDlK6DviLeYpzFq/qT0iCSJcJkqnUejdgJT0Rc0htJRLDXU/yDEYB7owYeCqBg
41vaeUzNpxlnv1raHKlHVe5CtbvkjoyVfMykY1tJ3/yaDxot8JeXpvFW9wqUdlhtYpLjxpj8Ea76
Tu3OS0s4madDU8LV3XusNURLBZhE2feRtRMBYWtH9YSh5ay35h8hiclRmLxZWno0hpTuGmBS4rHs
cq3uDKWR8wyWodgKWKfkBXZzJpa6N97SjixG6XKWuptloNpJuvSpy+JX6IfQUWnRSGmJBTaFkiDc
a5g41skcPjZSJf6/ywX4d8cFYfrUBdtkyF95p+HJsV2IYdNLt6Q95QAv0w2795lTt0my+lFqoAtT
Q78a7W2zIf+wReasVX+s3urvHiBTpniskpGPrr70owfACdvAwCFBDlbPTfClpBbKJaEuiDeEF5o1
9Jmyj2UU48EcyNWo5VEDNe8lsUHWGFK+qzx76kZTmAelQCFOxVgXXrRAuQZqHS24UVpSmwAVMqkQ
f5XOU8TSPxuibLf0Mt43ln5zPbqnqRPvLLN1L3PmXZuQexXO176rq0s2Q1xLU3fTSYWUfMtWX0vW
GahLuXD2PVa1qPFeHJAZey8k509ebzsQb0MHtknuafIhUbJFVSWVEdEGFWuY0WrADX6pO0OVBuoi
qEK7l6c29aTNlfNE7AdwaflD5JZAV4/O9L+VSaYTf7t19aG+Es504eecVKOhMWDEw0ZSi1orO52L
L3cCnWNLS+Zt4J4ar38mvGqfGr6jFExtqaMvacW3VlGGzo6UgIZiP445uYVh2u0YBPAIIxqW2rqf
FUw6tH1h7yqRL2dNNy+NmMudUmsOLWNxU16sgov1U9iPE0FnoifROZ1v6hwQZLazHhsSh9UTqNbw
1CuSbQNnWRqdu0RcNRhI2BewZMI1uXDAu7ipRAlSByupiW2mb2QBMH9ypb9e4uSUy3803DsSqo8q
6y/0AX40a4wbP5rQ2YeOwxFSrzZqdehF+1t9cmYxPkEjPVhG4/Gc8mQpSai0XwVLBXWst/6qukot
O6qOSHs32Lhl/1B1DB7Ayymdm9Lmwj0Cp0F0ljKUKnOJgxsYrVH5IyZTKmzo4xhw9easzrXqhlcb
GJFINz+CmeTob0kgE2De1F2vEmamaDLXU27/LAgjctuwL7evzaSZq1beP1nNcZcO7J4son04WMjN
UuQ0Sae/j6H/rXYNLGnkvBrMMQio26qTuxKqh3pxCwNAzSVGgKTvgxtjkAgZoRJy60Roh/VyJZPq
iVueeD7tu5VecJ3Do/oc58zFP4EncZjPVCraWh3yw8GjokZ2rq4d2XGiEndPypGFAF6ul7SwjBK2
FadTuTTVBCWczAxRQTx/LNHMWoLH9CCs+F7Kc5GZd0DtcrLW5FsdNf/FytM3NyYmRK+Znql/q0pz
/SQcV1+30jM6dfwY9UkPvf7dagFHZ3rWaulX/7khV7uVmZtudXDkMqhpGgkTg03iCHh9nVRK2aYj
ahjzc0KyqW7uQpuGo6iQSygfs83CKZcK9WHJ36TyLDBJZ0UNcXFk5tXa0XNBCtbPcqGbuCeYdfzY
dtXCIua8og+RfdOQvKLmKY+6a5x+dj5ZSs5A5CX0kOGHaROwJ0scrmykQRYvMTkg7WftDSerJCSe
iV1hG0RnpDhQHK5/xJbtoJnwWS/Dapp32vA8cHyiiwucuXcGbWcP9Us01M059I2nH86yKj04UXJu
ESCVyfdhEEOpqdZxddOr15fCG6dM5IDiZza9qLj7COttEcw0w0tbcMKx/0ZL9tnkofGUjGR8BMPP
Kcpxq/u0pKccaC6rNjrWEZUSxzyMj1lrd2yseb4ianrnIpxiLB8SaSpIVfTggu5iErrj/nPpc1QN
LvS+CL6fHiPunCIGG379pDgEHBXGs5PTXFUflqshlzG6mpM6t5xSnYqUM+kQ+I+Z7V3VfotzkWO/
MmVgBx/tfN0u1ktjJ69xZ37HunNWy7g6M3tzgmgesDpGY5YPAjaKrUfSag5CdZv5vAssuaBbM+3W
OvR5tKy+OzYfSF7qzANq9knXps5l55gaZuzsvPY6RHINeZM9xtr2JVZXr36LS8PZFkayjwd+ciRo
+RTMNVU95vnDCeLhuHPQcEzU5QfNKjBoDN1T2nvPtKm4NJxX81AQ5iYlX01WHwJrwOXMgIqAzu6Y
0hpb2Iu7Miw2Vo48ycywQ5bW4m5EFpAFC1fUMWKxNyBc7UhN9jcuFCYHXQGYa5Hv2oLHcmRkavlD
jVeEJp/puQUBf90tr5twx+D4H22yvV0Hun5beofSpw4rxvQ3XNFxgxn703Pag1OaxWlAAyMa0EAZ
CRk70Z4xpJ05crHc+SlhDeb0GFWIr7U428dE3qVFAZqcDL046knPsHi8NNcRG8MWAAXn9ZKCo099
r12FWHrmRjTnBqmYW2Yns6UHnIuBmTUmKAHel+YuZnLLj84+Keec9JfmyY9c75gu7d9xnEMEAPBL
xi45x5G/yuYOgpHQtuB9t0syMcSyKu0IdDMiKAonWw/aw4RrsqYhlSxZfRmIKeD0Vd+6IgCfbtb+
lmRyMeogtkH/V07ooPtw7nhMiIOQ1JCp7M11zwFjY8wsk/H0AAw1PhjHpiWKbl60k1txVw+x9czz
EHXffVL+iVueksGY7LM12rd+aj6WUNe3wwjCQf1S04EhUYRV2NSI0I3HGx0mGtbC+l5mNIZZvWws
bWqOpFLvChLhFtSR2C88wTCaj7YrsNJyZUo8xCPUjsgUpKwtO9I6COH0nZtr+8+dU3t4h2ewrMzH
+2F8b7riUjo0h0wPFX9nah9kpUPrcupp2+JLjD1f/PKD5p8g6upd65XIm0gXiRYU0qYgYq1JwWR3
MjBjZizF1I2Wg4XuZKzi12AGceWjDKHFbN6yMl1WlhUj8A1l/BfcG49sdR/gJ5NwynzGT/9EXnRn
JI4acJYs6K54xrr2het0kwfAD9qsPbd+nGwDVMkcRcZ85Xf5WzOJgfNCCo62P8cFdHtHBIybnWid
9/v02kOM36ecs2UeTnaIW/n3msSSM5J9mg79jr8MAdbQ8G8EePOmMf/ksOHsF9G+afRZlxFIS1t9
2Ix0duj0dsjuaHQFz1b05SGmuNSphXzQn87e2AVvwvwnaKwvBwrvLo6S34k+mdcEg525hPHDG0rj
5RxijuywDoHjorVledWm9zl7o49HZMDBJWOVR210jGVu8+KZwb704mfBFACgDr4DDxJjY8hkysoK
gKfMb8JovW2P3rEEznS06xRUDA7nsTUG0pSN4WqAhhjxJGUppPKUgPk8ANHt1fbHRA/nXJKkzrCZ
EQnAPrKBw/RPkGvJ0S56/+RZ46NYRm+XUEUhCOHIMVb/FLUJSL2hjadnDJbj6jvzphxLgzjSG0vP
UwPNd0jmDPUmBktNrm2cNuF3+CXoNrRa8lRQFSSL8vxifsz0S2UBIF9ShyJfmNvOEW/h1Dj7zgWt
hKl8C80pvPj0iOzYa46jV7/SittbAIrXroNJrQhNYifMONoLf+yuKT16rbPmk+sVRGxWTO51uh2n
1i+x0HAXsrihscjOXaLnK0xd5q4IBlQ8DheiDqIaWW6BN1SejLzG/qE2/BvzePsxFv0HdfI//vg/
EkKJbej/zaD8rzz62/7fDEq+/wdBaRj/CqBM2kig+R8/8PnKD4JS8//lemAmddj+rktIj4F1698M
Ssv7l+4DHdBhZGDB8B2+9G8GpeH/K3B1PE0oPSGQY/r//2FQ0i2T/oH/w0AGg4Of7/NPgQaCk+n+
h9Wjqfk/orROVhR9WQ70blE+Fd5oY4OkfJvyJkeL268aU0wXowzQTI1tvwtTo9oJd8Y+7tPOI6po
3iyzIYue8BJlzy7m14eemJGHqLbQqTv5ufMWABgi19dkljwYnL+PfjqXD5rXeNtZxDGPcJ88+J0J
WBx4ib4U49qemm3qOyksZeMrnht379tNcEW/RtesrX6lou6veGgWUycYe0RNkQg9f4BGkT+QQ0w8
CSabPai97IEMVhBi+e+w1wtsu4jViqDY5Tq1VDRbxzwKjFOUNtlVBO952sJyXjo8vjOIn478GNZn
QDptAqse66QcDUUP+uge63LEC8Y0kSP/+BBTQa/Rb+B7rtrp2ojXaEpzohCNBzrDG1yjzaotUH5A
RGOUL3/xRUB4kkuN7Vo+4i/TvBb+gJGwqYS5ERXqxnFB4FK4w3fMjnMY5GUtGuSl6neR2XSA8uXA
0qyItV64SGkPtx+FK5eCEGKXLyNNGXSCBOO60rZZoGUPrfcaRkNytSA6P6hLH4oO9yUzTOYCKJly
C3+S0w/u1ayxQKhf1B/rPmBcRkI2MwsPEhqUwlK7NqbtL8xS5nRTO5RB6j9m8is2OiC7QRuBzqN4
mGaS67NiYCHtOvuEgfqYwOe+WprlXdXvDPm7GrH5hAufzTNHChPP2nUufe2qfqd+0amRgC2PG7tG
NNN7s0PRUtfhNRD5FzBqDF06MW4N09Xort6gl3HluenQ7BtBeAWkjbhU/jJxb2SlFZ3V613kjbM0
CO7C1iTETtMioOxuRrWm/hzx/g6t5hDFnJf/iDbIPzh6Weshmab7jMtyFzg5mpLQavCThsapF6SZ
VpbVP/pG72z0PDaOPg33tVsnBsrcPvknbbvHoZCJ71O7CayC9MQyiykThb4lpzc+6S4DCkr44FkQ
TLmd9FF2F6PylPh1yNl3GE91aL82xOjSObCL9z6z/rq1O/zV7K+Udi+OPS/bl5jhjdErf8N2ZJsL
k3EbtFO4d6tgWmMeGp7QjnoQ3Br7WroTo1KpZM/tdDwaXjHAZ8q9re0G0fMU0mmTMfCfZfKkDQKs
tRwIwVylNcn7iLXwlpJx/gtLAR4CCtYd8ZbeJkpILMiJisZikMUngnIxspBnZQ9ifkymRmy6Omru
o2bijaSHANW7+hMUA6rQZ+GUCLnoYTwlSLpeGg/Vjr2466wJvUcgnfbeQlFWRVl4gLbuXtuxQEyc
6skRvCOtWTrV6yRtqt8Byfasb+U3eOGbX0bvsTOFdyQ7y3pirH6fQ0m9srECjPK/gfwDhAHxfcWx
4htleE6zdPDw+xvgQpmGH+airnZmXT5HHNGfBwFvI1t++U7pf5fRTM5JFr4EHRKAqII0ZpnaTaeH
3hF8vW3mYHlIGAIBPxj/kKY4H+fYix9qFrFthkjr1cJqv0L+GFIToyRm9LQOaBt8m3lMUNrS4FQO
ik02p7+RuY9HusKI7eRY2fkoXaxBonBOObzQTc35GlpL8h3ThAfQXqL37v8kRT2dCO65tYEXH0uq
/4MG9VJo8/IBbAkgpO+5l/I4Z2V4wc2sb8Rszr/mqd60aZ+/DWn34hSLXMAm905AZXUEwHFjDlEh
DSmnV08v3so0jEjkjPrL7A7PzKKLmzV5jzMGxEPuyOXGAGIVj7E4avULquLPoERkFMb9bRBpfPed
AdIvo4NCHz+X5l6Omb6p4ixjJpwjS0xfF4ZSmu68dvghLoRI6sKAHhxb84ee6tMmWG7kOIPV8Qvj
gf77sNqMS2RhBEZD3s/Vr2oiIzznoemL+pks+d3SDfmmjuoUv8Awv+kBfyLcfRtYXnJkXY+P+kKf
X4YBfYw0kLhDR/fqJ2X7aozYV3H0HFF/4TdOqg7Mgubygnk5gQ1GIaKPOs+Wf50GSOvkn/qb3kwP
Xh502zq3l3VlJoj50xrZRFrMuJYig/Bb3f8w8varGJtlrWuweE0Md/eiKJ/VmxFOFXPN01uZhf4u
9frpw87mNwvV9D3RMJ+0HVPpWUM3PNXGh+7Vzm7EKbIfaouopUx/CvLyNjqaf6mKVnt0Iw6Hmclj
yGiivkAtv7L7YfwZiBK1BgKQiy7U3l0On3VSGDzEOdvtDOE59QHaChPQvu+QCp7JsVXZBufF9eZ3
PXio/IFguiEwEBqL8AheREeLgs4j8mS3h7Ew0WIY0Ba8e49mFz/p6EJdVx8f/Kwhy6oMJpLIeHXa
5P916nr+cHDs0f3Qsj3qZMbkrla99NpyGKCKfbQ+oVKOpe16BlpbUpP6D9QocopWLQ+l7g37Edrw
JjHnfcNx7SMolmBPCP24dYdXeHJ8atX4x2+M+tb0tbHqUn88RnTdgNkP9y61XtxWMN3gd1uz+40r
Pv+oRfHXamNxHubp6kem/ZTozmPK0vVheoO5ZrzwMqHv31ny5U9W8VrO7XDniTnEorUYiSev+LPF
hzWiKa4dGjWgWgLab0aEMc/5J+yW8Vb2Y/2E+/vW0AfkIOYdMnyE2F2/dIzj27jO8w1JoX/nQox3
ezmYnfar90CkcXYHnZQ3yz0bhnO+gB6SrxonYr9vIw8nJ60PYnhMwozjf1q3tG5BOsBlTIIHLB03
t4vaj0UbQzAV6Iz7heH5SObFu5+jGJYy7muTFx/V5DuP+Kz0nhdLmQfymW80HGLyoqBbhxgwiSDz
q4/e0Em10nJrF3bWrpZPTxwwfK8r/5oVurfSMYAfvLnN783Yv1XumbTt5p0gkVZe92ZHLkp18JwI
fovFKbSGdUOdyX5a1FlOoPdp5l/4WMy4vCz4/dd5lSQf8HE0VFEFBnhg0l5R+euZwd8u7YJXK8DH
XVZvgxa6W3euCnQ35rNdjN4aKw5KNl8LeXJmA2cFPzke4OOYcfoVGzgGq7DWXk1u2jCNpo9cz4Ij
zYMjLUebYX9jvxfE7q6sZDr3k+OcSs0c5CpWEoLyngzaaXFFc6wEvvuG8NCPkJM/qgCE6J2OpbOy
iwu6DBAes3+Z3Lp8aimaUYJRfQBr/GbkIS5hJ59SHyy3tWTDoYmLfRLk6Ysr2mc/soZ7oBXK2sgx
tOwv/WCI91HHhEVKNLocUhSRIjEWMqLZOYcdt73jxsG56JA29cv0biFntWP0ViMhHH16xWVnEK7W
nNPMKM4TOUw4XHx/A2z0DDWJ1PK5b14ta9lEnrX3qFSfNVgktzG1PlNr8Y9OUTUb3WUByIIyYxLb
FB9YRCkVY/ZINsXg7E2UAjauWS0euCqYFk92gP1j6luPfIjOODkaTetQK5qTHqbu3kwpl9gb904W
hs8TcaKkgHrDbtH7Xykc0o8hsbq9T7zlboyMXexGyYuu1cyaOp7B2HL7dzmNzEz7HNBuR8hQJNdg
jrDis/SAopy87ZJ5+n4OnsMgnt9i1md7SheSxPXyNUCSOTjBm1eE1m2kaDzDzUfzKT8tI4mSbUZ4
LzbdGv01UIaTOWA6sv1kvmDAZ8o7W0/s06zLg376X0ydx5LcOpRtv4gRoCen6b0pL00Ykq4uvQEd
QH79W6zbL7onjMySVKrKZAI45+y99gIkOUqTYyUxoO6JG2Ree1Y4fvKJ5+Wk9AiZCBz+e28M66/j
tfldo7625EdnvVVai09WyS2T1fAYCoHBatlCwiRhT8CtsCoz3e5ElIc7S0xvVTOFDxetBPClPL0h
jcKp+zlNdJEDdekkc5WeTfNWJD4dBxJCbmHBQjDXc7MXHfTjvEUhGVbS35ScIDdlFoJwMolqGzu4
bi6HmjDN8kvrW4yt2TEjFXzmdoOJuRIAGRiDWPopEzpHs4eXvDP+dMQw3l0pf5sD8a+1kw/XaRh8
TgUNidnCzbdj5HVbcy7bw8B0cpWhXVyV8RBuJ2u0jlNXG2DWAjQtzkZaVv6eZOYlc8fkrBznL4hN
++DS296k86D2k+2gYEjo9+KZjfDQiGFV/tQDMmMkj4jvrCrEVMPf7K7St5uXZKourpBENi/RrtL+
E3R99UkG+DOmNbu2yVReyzL+mXQ9pHLFTdk0JN/VugSeHkj7IGbvg+yb6ahDs9x0OW80EXY+BfE2
rJ1VNvkZVVH3szTgFxdeboMw1V/pDOTmb9yWxuv3JfH1T6/CfFwOsV5nwDcPU1/ZW2E7zrYxJ+NV
RHVwMWfz17dlBlqCv5+c+LeFNn+fdOibamTeRKLW3JouXjUjJfcVFUqRAVW2eb82Q9Qmp6zxb2Jw
/s0M7MVUHtFJdvylzpr3FXXeKunZCR21R6t8tha0kGMXSJjK9Bfb18/MFMhrEIycC9K0Z68l35kR
y6/KVCcVCucdBxm4TiH2pMaprWoG+dMlYIxAofaWB/lP1L6CEn2B1Oa9ubb77isfBdRZjDLuJpT5
KzYJec/I0TAauCHEOjAJHQz1xMz2vqQqZrpRV9cpuZOzteHE7VnW+FMnNKIJbAL8UdXKxfqz6hOG
oiHOdNw+rHFJAxAcXnR+9WboxIlyLn4s5qNK9UufGN3aNaaXzGUiCs6YnWh8syhFHt+XsVzkhiYy
SHAuDH2XYCZm3iFzawezmbAI3qnoNYdzkb8IqfMX15mjVZ5VMKB7FGdzYJc7ozWDR8tnPXvn142y
ybkEres/G5hVlSv+0W6Y7RA37yN/0Vh6AMI7poFrm1DtJzFl/apnEHWUEyLDFrNOQKBbp4CtQrh5
tqNDfeTRKvBWuA2t9ypi1tarYT66Q/CpgKdfqnSZTsww2+q2Ky72kG8CCRyhM/sI5RqGhBiRakP6
pjaMmxyy+tGgKO+9KjzQ9OIDubyfA9x4Mfn6A+WBRMpC7HkilbFGrty/GlKdRQngrG/ziPZxMex9
2r64Bpofu15V49NKZbDyjDg+Ttqot6PHhgTgnCgmgZ2/bFG5SeP8v5fGQVYYmWovvBK/GRIXfotw
W/KhwIcGect0sZnMI+RDX01v9ujpXYsMAD38TsDTykd88bYS/xQtFlPi5wYEVmd9aM24fwlRBdFl
yVkBU7hPgaARO6Z4NyS4tf8u3fIoJ5VijYqb0Mm6G459c2h8IlLT17EhD6lI21tKDpbbv/mUoSeL
kNpiVRpmfQI915yEgm+jpQddiPcdA5JGTLgxDIVFe/bkqU+XArOwz62rtyqNmTf4IbFY+gST+xK1
FbPVkQKI+bdVy+AHNlnsfClFQfNla1ZVOMGQZ+izM55O+72eI5bzkDVzytJXfPh//SivWK5McbF8
556SS0n3TMOAzHMiwVODlGzfytndGuwwM7OOJC/+mXu65oU9ma8SW9peWFAnI4thrbQ382jabxwL
tqxB4k/ZoVBk/1BPHZh/PZ0zOYr1u01jHrgclmq3GJ5DymBbWtekQjwxZ6RbxH5tvxlTK3bEcE6n
JmBtKvjc4JJmxuBbP6siS95wF5+HqK6/Qpt9AlN1eOY0nd5iU5WbtKnIyElEuPWJD7QjeEZVklys
3pVnB1xNkDHoo7PWXhlKt1DhACqjJG6/iiK/WALdChag/jnV1Y+Sbuu7MYztBtLq3nHM7NJaSb0l
DlHhY5rzLW+CY7jvuRkY9yn5O0pmeEM7/KE++hWGnX7zEHjvWrTRKq8Vfklk/XkSFkA9mWSZeWes
8KQUEBLmG4KDkIkUOQJNMeNwoCm5HifhbWhASFospr+ze8eHj4GSL5R0AkRqnaXKzF0dJi+Kw+uQ
YSrXMj1B0ar2rPA480zD3GaR+mzAXzOGsC/F6DPkdIR4cWV7KkV8bDCYbII+iU9j4P3pnXAGwet+
BHMVvGbK9jFxmunG78KdrrKNszR0FKjcQ4TWO5lH+1bnmNTctl0wVt6fqSusR+1mBurs9Mlnn1TT
nqNWooK/hg3gJKbR8J7nB5go5zGju9NUzMqRnNUvfeRRs0j7mmEAVRMK4AArxbbopubaTQxoWmp+
czElut4LaH/rpfFsBuHl7zFrit3UBbj588k+J0lxGZX1T5z44wvqnw8w6D6YJl+ghg9x1Rf0OCNj
eNWl+vSjYxNBxaB47ze+QPc8x+7BafGDBWVar4oQmYXCNrjKSWulR5BniPKBJU6FUULpyd/jusg2
Y4Qd3MVntozF3VzOd+Wy25hq3Fi63E2Wiu4cW/9yDM121AuYO2V/1mXlkYWLEiZPMShTjLmXBDzJ
e1I1W9slA92YqnvYg3XE/Xd0Cm9vplZ5w2HzVrce9rim+lFofJBJ0z5kbLjrzNXZZgjio9N35a0f
SUJa1JW7hoBLI5QVyeKsPdLPX5zWLs6eVxznhvl1nXGyErnxwWbq39JWvVp5fW0D1YDmAhCdEZrB
PPtqdcWnM8MwTLnxIqTbhzRyvli9P2p7FjskO80G/R7pgvGAeKGOjiQgn7KusR9NpjacaKrzQKec
nhzUgpL4badDYy+K8JU27dVfpBPs2H98Per15ODShVZfXqPmn8pnjoHP39zIJEfNXMYVTtp4CRX6
g2UhWdMnhjBj0dYxcvxIrv3gK3TaBTa76JFKxERGigQJSfoiTkLH3+txhctsE//SMqDNT1+qdIqz
lJZ8TTOvX9ng5DszNU7hzIHErrKDi6mN0/2ha014H5ZHRxDNu090tkYPTlKvQ4da+2v4O/owWTPm
5UMGNPfmjPGusP2/KRT0XZkGwy53rSWtFAWAtvmRbIc13h9i/KaldvYa59rN6Kxo5Y3ByelIRcC/
9hl69WsQTNPlmJFSsOf4iWKhGqxnp4+hIl6Ur3DAcavpkRR3VwXTpbGCd5Gb07aYUkq3oiRI0v7d
I+q6d80MO3Gw4czK+eY2RfIqLdu+B2jObT2jwMh7pPesyPciEur+/chpGiwxeX4PCT1aZZE/XXkP
GV922cDBE8TPvJjIdVwgUPICQr1vFurJuw6NdV3pDg9hWa9MDT7F6Yzhv0vgOYzJ45zNL0o68oez
eu8O8pE70VcabDAS/+ko+fAcO8bZ6tr4Yqm5ZvuR6QaeWEMckgskQRKBY6l/RQ77x8raEqyoKrAy
qBQUmPsR81piT6ytwxS/8U/PJbcbyXPxEeyWzbaoXP+Dl9TdBjNch5aRhEce7rodq2eKohYrWhms
Q3oxJ3gdMCwpRu3aOpZtTKhTXB8QNREoa3r51vBHfRrySp+S4P8/opMwAV5wr1FoBDc9yvBW1dW2
TbS8fH+pqDmm9iCJ664ddvTanmMhEQxTgHuNfbSY292afmAaJcOURbRGgb08DRIOTPNcLNGLDk+X
y/cfJBmAJoz4egfbKMiHhqwVcjBoSLu4CzLB+deCbUEEyEekUti90wd9AhyySZJ/MORe1XNtbtoE
innamfyxPCneZSTW4xvgBWs/+2hnS7ysD9Or7q0z9wf6AltjWO7CLE4/YppwB8eowZEvTy1Ptfte
QbqYR7w+2sist6jOmmOZ/p0BQqzz3Lc+bD6f+xpl0LZlJ3v0jXcqGv3aI18m0v1vV0Qvw2D/7rQT
f9pW9UVuUbzyDRwYRaIxF4WIl3xnOOea+B7DpOfvxvjlOZ1KWVFRAE7pjA83VzQizeptdsipVlpP
j7Ga1a53MZu0UeMcUsHp0mNpyNy4PNvmuDFHx8Py7xx8p/FXyuubXTb9qzj5rDs9vUMwwDQHa4Hx
IXxiT6EOZoPk6PYD6gNkXYJMwSROaN4b96/y3XA1ttW/Zl1zyJl7A0OOB+A4LilzpVMekgLdzoBr
daRPN0T4O6tkwMXh/0glyMGe7mPiVBSjfv27+7AchKQTmPJjXSX0uJsYXk9DCJ9d98mtI9DNJRwX
Uf8UrHzMgKEgO4z0l5hsryReOR8Wv/Bd+/mfBue6Tyo1J2vmWf1c370squ+9H5AwF3/GFVAjAtJO
YvDeh8yx798XtJIUhPWDbfhYztO0MbVt3evaIZ2GEmel9q0rBYldktE0sTEHKyzLW2jQ4hNivBeh
XQNNG2GDd3rfhvbAyzGpW103TF4MAkQLQFWjHodj7MtX20+sO30w879LQm98Z7VWyyEKv4XhUgSa
y18ZS6kW6MfOy6wfWV8T/qbm/M5UA0pGlNDfMTxxBrv54sDRoHWOXzo9R5J1MitCZiSBdfAT++RE
1g2baIUnHycT60PW+cE9s3KClJeLXIBHybgge20zOFP0XASoBLQkHtoqtJL3usg/YzngyV2efV8a
bYn7bOerkbb1JS3z1WRqcY6T8M5yDodddMlOdzMNSf7HPp/Ax8Eou2dK6nswZt61rnA6BjPKupzq
KMJI+wDM3D6wdRk47OmwO7Vcu7WDOihl2G91nbv2tbi6uFv2ABAfhda3NG6mPX0lWA6KTkU7BC6V
02SdUxRiwpjchy05h7hB0GzHKnIfjc4xXWt/CfJJ2puJDRzY7rae8mndjP4Xhmrs73n/fy/fX8uJ
tFnFqWmdCOvh1LDwkwIzeSny6BEJTuMgE55MeQmcqVGe93EXwUMlnLxFcPY1tL5cTT5CbO2X6h0G
Jribqv6qFvxKgX02yKBN+Cbt+wAiqZGB8MRwUX4F4LviITPeU0G4UGY0v+PQ4jYkNPsrRs+zdcNa
7Dlw8NTXn46XOQ/OtdkrnZ9l+nb2Reu9eFMqj5mPbTscfJhgQSVBPKC0+346uz9xxdNF6cMSzaqZ
3IKA/2Owp/grJG9ih7BO7unox1+tcP+Uie3eVUy5hF7KO3FnbNMuiT4HXdgnaDW4rpitfMqwbTZ1
VyC7Dh31mGwSnF0EjMEwniA2B2g6UJxcAyuyroI+NEiLwloj/2ceN3Utc+MKw3hanXLmPwymlocF
wSOnqJzPPuOV13Y0zf3UgERNOrxuhlXdmxLRnklwzdGWUKpRB4wPd9bWOeO4vIFxN/5ul4ukZ7Au
dUnesmGfuT/lkn2ME5UX9neZ4dUL4/GDRLhpr3qzPLhxUWw1gS9kF6rhFHvOcCpxza6TGpRVULXW
LdDWpw5K8c60rD/PvXPUafI+lv38HtFguKvMeX4/E92YYEFD0RxKTh1NNSVH0yEauSCspyFHZuUQ
IbCePZoULSROzoJdsrcI/736o9kesiHsz71FJr1wJosoABHODDMd56SzyjlFbJCQjSjegkLfv6vg
zh++/LbmR0sjVrma8Lewy07j5FYPuyMhuUYu6DeR/GhrkumDRmjSd+gf2mn5K6nbwzg7ERldgqTN
0Tw1eYwb0i3UhjrMZ5X24baQOL6ymRgGofdWoPYENOu+NnD/d33dLUaQBb4y6bVwakGTx7sarkfn
BR3rtK+MNrtwpKBxMTV/6qjAcGeg/h/n7rUFeW9D5AGr8cZYEiLQDA8vNx9UpcRjpvjytC6BgcyK
N4ilkYSG/TQJwlCtLIOuBjuebw/yVqgDRUIAGqsFyyi8d0LMcJCrtthOef9PSCOc5nYFAc6yn1h6
b3Me5xe/ZVf23IDJFKYYXGzm0fOCnJvHng8RqXkToxs7EU8nARo4me1riEcOrnQ0IZ1ri4u2AFum
qSN3VaFMJuTYXVmPDpTBwF+SRWcvY0j9y2WCcHEUQ4kkqBnOQ13/njFg4INkUdKO88GgfdwqJp4A
fX77AUuZ5SdAXDD0mVnxW9YWnB/LsB+Vqj7j0D7O3uhc+mDmA4uuKfcdcWiM+E/JzEmG8lp7pVwH
lZFvzDCfqXlQZ5TOfOsdA9uH16BWbFLqiUWsMzReui6h4FxyoMRuROeg1cvIv1A/x2IJySXsOzM1
OLra9dcReiTGbNuhcLNfkV2R7d3Yr8RP/6hdYz5Zjf8Rf/oCMyabH1xfx930hk9XOmO6MFXNwevj
EzorFvYR/iG7iC00yn9e/9jq/6mseH6MX34MYNFQ/NPxjzMpAt34fCI8J89JRSBYuurktzTkSjvp
1rELylmU6lV4DHZDPKguFf4qYZalEvsNAeWCWaK+66Ou3MQCmhDzCTZmgpo3vjPlJ+qFbZiy3rl2
uWol53wzB4fouZpmywyGqcy/+tZJD9IgerLA9bSFNkjdJiuxJdmdGjcE71EnI/Qy5d38jKZtPnTp
i+WLLe1L1qg4wHQ7oXmu+vKRMgxZj4PCieqBYRWJvZWy+Dff+h1eGjzN3Zr2Ou2hIt2UDrF5yMGC
dW0yq+ODmehrXAU4XIuJW7CnYEXr+iOb4LDEJfMFyfEPEibxGgliEV1/cW4LXnVKKKP5TNE3vdSx
Vax7M2Es1P7p01ge0Q0xQspKsZlJJAno6pxTXrYBrlY+vshyGHYMg2j8swWNsXH1KkGjaMlbkVhf
6D1fgsR8dh2T1UB5w7Fr+oc7BnSmsgnCJ9kw1Av+m59X72iFrLOIPLp7Fenm9tvkM7tsKxhOuZT1
VtoMdJjbGbfIAq7ZmxuD1pjfNEg0+uDSy6TaaXSwaTiJRXdsrSXz11D4JFy5rQDgBq8xr/q7BzOu
YEu0pG098aG3N9clILGkLsHe3cSckWRxSqmyNjMKB8hwtX2yK/mjYKy/C5rWPct2rQ3XRARgz/TK
VnOo43ek9upgptG/jarEkW5ySHcrKI9eUugtfojVgAh4L1sEJ4bcOUxd8bBmHKrGKN2naGh2ZtL9
xij+VdQDyu4YKGNKFinOdnEkomkxF5GMWlF8z2FLLJXmRnV51+mbFtshfvUUYVXlwgR0bAtSRVdP
H2oE3VNDx+PMED1KWbSLQAbvT0shRUTeboLtAWs42wnyEMBBcdNWI6IbjwCPNEt2vj3GK89sxKEg
oBgLKAfiMr0RvOecrDn90Q6h2OEq2k9q+pGC2LsXrrnpMgQVgj5Xk/0yHSe5MP5v10mH2jDy4pG0
mK49md7fdHKdC3ftxkIXtJck7zIkQdPUucwNW2HvTJa9jWt44S5I4TlFpf8ezx24ycr9QC1JiUL5
W2b9PpqIKaarh0YSk5c0fgRBilZ0rP6UfIYwH8wvbu++JvzGXtm8sbxfSw3DqbTufZLWLy0rwdQ8
4rjyYRs2MSwQsmscjei8JpCcmGB1wwRj4bpPyN8e89ch/kwby2Q4SJC36fzbSCs8lQMsgBA1oVnE
CRJpLBr1TJPG68o9qhZSUIVoAUoAWkiYUe1RpMpKn4MZzV5fX8nQpZw10/qYWt1Hl+PK8aSf7RIJ
uEGqPbUI6FUIemvXN8zdGMP86PA2khb4q6BXLkkxnFCLatFl65nd3cJkdB5jdXMD6FAte2HVJreB
FZ/mHtgIa2kA+u4/rQCX2gWfxcI0LlMyXYC9pl5Inx1G1Epkarpk8FRXDMMZisqf7WhsDBv3oBd3
zx4H1rYMHHrqk8OxHzRsm4flIdKUTZVrgjHO+I7F3G7x32VUkbcwGRIWnibbRxYtG15Ykedy2wzJ
JqvsFhfsMNEH6qd3L1+5gdKH2tbHgm0gQlbrhfou+xToO3OqfUaEiOr6Q2h6aPliw/lZMwKpDVEu
Ry2JxyJHv2exH9jssPyM/kfvM40gGX0tA4h4wK/mNUdWM0tB7NrVrUXLiI4hWzuhDE5lXRyiiti1
sfwnAxrcztUpnIZDg1ZyQ5AeasjuxZjHdCe97MeUlvie5clTDqnJNuecuOIoWXLfQNcSfwi3I5Ym
vNuevCRxwRSm2FdSXVDSMsutF29rcZmCDzseiRNxs7+ksHONx2FBxZvJ2oj9fFc0WIksQ2DrAhtm
hzgXS711ShNPdu3eDfIvDHGJZXlLIoUngBc4cCi03CL76UXW0lFrX+bZRh1juVsXu+OFhqSqJ5r8
hsi3QjBCnulvxjpFTloz3BcxgQhi2LiZHR1lhMiaCCLg220KRBjsR5Rj/kR+AMCcRdcW3XAFlsqo
1obFAUmNSb2HgBjpMO2QnVuAmFNBYZz9suD0Gl2tUtE6dnnbDVhNIUTwTUlYDMCn5EMEY8mIPtiZ
NjNfXSNIm6zao1nqmNshrIxnt1z0gPEcOVJ6ClPzZ4ngC2G2EyTod+WuZKW9h9jEwOlgNK26UVfH
iDrkYtQt8JnOGPcxnR08mNo9o7WeN/xY5R7jV/PWhoE+zqWg51A5zZtJ1tHDZKRlY7KOe0npKUz3
8f2ISMMdfqHp+v1MVZN/z1yW8cA5VNZ8QzDrXZJMcydmBUIdT7vmLlNV+nAwk8Qm+1SyPCvTD93W
yUkFOtubqk13iUj+FjZQCDMRYFG6vr1YQ/0jt9zpUEzIQYkXI30nG9yD7Su1r0HqP2ObjuY8in2n
IXhOEw1PXGoNI8H0YCwjtbiigh1RILw1gXUa53LiFYc9akWtR2B9ecFKt4uNHDdxbL8LpftX5m9w
dLlTfboVow/Cpw6SbFPrnDm1nqgCEsu6t1riPyI/4jCVRNP0ZM2u/dENIJNQDrUNJv0ocNotEtj6
hNoQeWFwb/LSfTAag9kmo2SPvajYtpTcKHKJHzJZHoWnzpoi54x2DXqkFpsWUey610Vxn3rzQ7kZ
4PWgfQmMqsIn9CwDbOKU6Yx9OZ3fJ9nQ18ZuhXo6UU/QSgQBL3wFt50n4kbOqdeSVTVlX6Tef/XS
vxB+qi4YZT9VukUeXL9VJnzvLEs5ArF+YPBHUsQIMz/R7t2MQYpaxirby6ArJlwlyQkasKO6OGR0
XipI6uOAAk3RMl3J1oju3XJRHe5kiEQJHDTsVEbHcoVjs74BXK1uZj/8FUEUH2vbM+6GlTzTYh6J
/Ta7Q6oEB8UxVx/ecjqsEkZHaIMqtdcN0IkAzcIZPUV3NpfLZHefagByMcQRQwGjfvUy4uUsP7tW
TRvvaEU+i9wL8Wcbq5bh+wZJw3wYmsjedTX5TEjh14XkxskmPNB2Rle/Ci4ukjdm4l10pomWBSdk
qvbeBf3MuzeC/ErR/8YBt22Vq5/wDuoPzPTWGY3K7MphH4Xjj6j3Pr2yAy+Ax1lZkXlNp/SlrUB/
2EPMYMysB+xRxK3ndnzPk2F4s0pg2V4LTXcOkoWqFd+D5UIZFmxqcuY2WYP0KSZf52hNjnqLo/kA
cnl4fD/jo0yCueuxtyT1zgU+f7OXy/ej74tqslvupcWpadGd9aJGceSXKJWZ/aIRs4YLngUjW5sA
IuZ8CO8mcL6jXSNKckJRvvU2vgE8swJ/BFUAQVefePRgw7Et6YYgQzOwzas9HUJofz/MKT7aOnHe
/UUHbFaaPMyehWp29xk52uOSw2Y47WdNuwyfn7HxJ6t4mrSk30qF1CrxwMbay9O2KIBX87maw/rR
V746RvWY3BJDo1Yzuq/C9adTQrfsNNEjg95tBdvEiXCtNYoXISyGWxNWUK9QiCF19LtjHAS/Qhzj
b/xHxSYs8J5F1D23spevTUG2rtQcPDqvFdfR6aO76Ct0xLupnBFhupjGql5HNxVAAEyKeTO2qYdb
WgCRDwwgX3GfXhM/89YMT4h+nLJzX4XeKx3u57G3LPWrgV9KPIWEFQ8DhyP/vlvEGp4ziwe0hTuK
4GgvJJJnx1TJPQQRdXBbFrOEivtVoKuox5s/qUtMnOG59dCiGFMOw2eYjAQRjoCZDNoBM2/6P498
FAZYRgn4zmN9/r6gp9LnJO2KTZViUJ5rjK+ujJ5myYEE7PN6NrPuWbld+8yH7CdkG/lfNF8I65Jv
LtMWawzTUwpCGKRs+ynn8WE+j4nhbgk5WyIShv4RA4mgX2ocZVkSB+oqQNTSKhYB0KUVXXc1jelH
Tw/t3C6X70ffF+rPhXm7vITU1e9spPW1hrJ8CQE0xQoJAV1LSFAa6Pa42g4lgl8vyOB0NyJW5yB1
L6pQfzgAy4tyc/1q9TnLTDpuPEqqHS6l/qOP+2ccxti5Ufscu8ppn2U2wovNwuxAzMSYrL+fxwY3
ed4l9FrzvsCv1Q633kWhtTwbguSD9PkG6vAnzJwZe1Ay35yeNqLo2S2K5WvffzCG8bSpMIpvQm3n
OwMj/qbTcj5bufEc+1pdtDnevNZsn47tcJQyIU2wgD0rWf8RohgewhweoBXtE4uQfXJrl7wPa4YO
ZLX2C4m80V7G9OB4q0lfd0xqxREJIFMGtxLXLKSHYLDkEFgABzhWVXF1W11cDXaPPTjaPzQD8mtC
ZbQyOjRsgb9PUze+h+KejqM+ew5qYlSykGDRPYN8tIMLjmNrT8onG1UqzaOJuHPlKy1O7gBXIPB9
9bLccwquwMOf7t9bCkJ0G7yYPlimfbfzOfwYKbcPHHTMTZ8gpEcMe2t8Wd9Lmd2AMnqn/57hv73Z
3WrslTj5aajx9XYYZDXarzXjmvYpAJ1wMFrL3MPpEDovzGhsCP68RF0yxtfcTJNrMy9A4WZmz3Ig
EnxfzJzImu/LQPd77aKj3XIwDK+qzcE9K7w9FZgpZg1lf9AdZ0tXTO3eoPy75VHX3Xx0Y9lEL6z1
Oo3ivf9uMqTH759VlK44BQSKbN0Jfy59sZkunYMkMFG3YZTLsKai/p2WS28l5srPXkOcrBuLzmK3
aoB3y4Ydr4cER3Ed7Dzdlkd65e65HIzuCMlhK7FRsDv2d8pNxq5BA9tJhSGMgAbFTk2ofa2H11CP
6WaOF/U+exqtSlkygde05jDUrue2af5xVctwoi5ORQ+QExvVezxiGY49cRWG52AdktaO+z1c8SED
EYP7WlycXm40s+ovt0nSg99j9bGH+tqUhXWqlsv3o2Y6ECain6FFHq8k+UPQuX1Ey10yOgwq7MkI
dxnV7w5t55/aGMwN0Uxyy52rV7PA/WYW8IbSIiShGF/1yXC/fDOUbyaWsvc5+lTdNvf85FQuPN65
aont8fN3WuTtYfKbnlEsBssedwYJK2BsM0rXzWRl/pV33b9alkeBbUx//K5Aomxk2c8CnV1NtkmA
YptkgezFw0U1SfmUiL4OUZMgnfOiadPPpn0Ye4l/oUL67flZTY9BjduyzNULn6IcwbeMb8GUM1Vk
VnuEG6VehOqzLQ2HGxIh4xoF2S0oGMjjkKvecZEy4arhffm6+dU4wYQYS8zPhMo5i4R9FQP03xZ/
FzG/CR/q5+h7EzT85FqkEkKbiH55ur7jWjI/demTEpDQS6t8uiK9VK/pXFmIkI1uP+ZBsoshBn5G
06uTtQ9FrOrPhmbbWpHWMHuTdbNSlT70YNzc/GAYpcJET7hSElfqx2gFIEHlRweN51Vg0r+SXfWV
6bp8+z46+NRHZtMEeGDpCGpORpdlcHWIi/YaesOdRiLOQ93Gtyky4tsc9WrFCW7ey4mCYuygaMYY
yA71aAjCK7z+0BtWttJomA5oF4FEDVoBpf9HIuve15wEd0lPVYkk65fJMrEiVpcRI/FX6zYUHKQr
95VS4dKUW7D8yYOOSYhO1Gk3aamKexBxFrNKpFod726Gbk6JtCOjILhlc8AkSOEgdypkUaO559TT
vHBy5LWY+5dejOUvZDIhhqR+WzURTEha+fdAJNG6t2H6tx+J45mfc1C/Q8kBiekmEYMEpV9lpugp
kUC08RwyibDvoofyw+xkF5G/zAlpOWfzJUxa80ZD3KTgS9EIh/tWe+4vu6VE8ZA/nlNmO1vLTpFd
K1gnMZM5YvUmi/ZcF6zROP/PQRy1CxYAS72U7UwHBLXvgWKAA0ZuP8N+Ej/amnbPaAIdICkOsLRX
ZniK2vo68POhcyoCgpLCO0Lfej/ESHY6QjF+lT4kQVUbH0EZOgckw5vYop8sZ7u/FVDDht6hQQOx
nA3sv3fCFj5k7OSvIrd8NfRW8f+4Oo/l1nWu2z4RqphDV1mULGfLdoe1w9kEcwLB8PT/oL/Grbod
l+3jfWxRJLCw1pxjRrBBu2fX0N3z//c9HtfxwdHiuXT3oxEHNPSM9gGPnn6BNkKMq5M/G7bOSEB0
C+BMSkY53Rim/nS5e5hkp4SL8CCcT3OWXkR38UxDvaXsoBwb9KDISJzoE+fEYpvxggNMsohmRXWf
aB/XA6AECTomgwSEZLDx0X0ByYzjBiBtL1+cvvHvi41JL3B5dlHkEr8tmyqycINumtAJb2Iap195
Vd36Mc+eaov3apGmjgZ8OwEPO8gOBWTSD5pDatc2MHuKOGeY7giU/IsbOByQk1ywQzHfUCkVozuV
6zb3laveuXArly+xsD7VPMnjOhFjj9ROBn90OTL1Gi9tuZq5C1xFfj5BZVtPYVmbVZEx+b/M0apO
RbBwjE/9HcMS0P05L2dhEF4WXfKUDmZ2csbJYuqbHcqBabjjI/QI1YAlr7SPEKHHfWKa0xXq8q5H
1MSWNSLgNfx9Icv9FHqwST3jVIuKHi+csQ1oTxDCQH2jISVHPDk0E/Rxx3FhottoVDgv/w66JDxT
ZGdRCZub8vmvaCrIIRgxGbtg10vpQ9LEoqeUfmcVDsnY2xnWyRv8E/vZJS7IW+qalB4yXbwdP723
tVsy5oAB7GZzvu198yjCOX3KutF7teLmIzPkRdBGQx3zELZ1+YjaAMEAgB/T3PerrDyhYzx4HAjC
zNjjQnsQJC5tbHqpSCeZMTtq9dj6IeFstCvj6e8kiUBr29x8qf0F5BY8ewMsTRfO1m7p/X0a8Ahg
mA5ohzdnQ9v0PouAvE6/IRg8oEmlEg/0uzUd58DtnlEN4xQsPfUd5s1FY078x2Z2sIDMGYJgqe6F
1XOFrTbIatNDOgfe3mZK/2naxhH8QPOniysKkjqzdu1iwdlPCK5Av7yV4h+WdnUyJjvZIWdAQNz5
DwYK4msbyPiSFwyJsycqyYNP9WJfgyQEnBLzOKagT355BsFns4LvO8xhj5SJV2HQ3aDuIZiMk/yW
HeGSpszdZkYAFYwiWS7yG1FHzPkHQ7T4J2Mg1nE7epuWVHByDFK8a5zQdvZoLa8x+snnFokKN+3y
WpiGH3l5AgVQBWLDhLo/t4wvNgUpZtFUeBNRSOSaDasECjF/G+Fbw3ftkrPakH3HLKYDzl8kiKAt
e6GBId4TxQwvl6lDTUZUPKba9GCRloS13Iv/6to1TqLxwhsH6mbrIYPaT50yrm6WclhvFLTTqcF7
3vZPaiGhtnan/xjzfQa55CDZy/LdEwC8yehIJyM/Db3N5uiWCvoMRIWhH65gfvERD3kkZn2d1r0R
p0seObn3nC31C6nl3YWTQEbliXRGVMt/ZWmQSUZnt4n1qtmDuaTmX0xbu63BxMSfs/euiA99mYQE
HozGNilEuBEpkVgsYBAtJSkA2v9dJB5xxGVxDQo0DUs754em6UKeNbZm2Q3nwmPPp2W5ncrwOGoD
zffSvcdtDMm8G2meWvGWi4DkebyJphMHN8Zi3Unv0DZ1Rq/K+x4WrO4dgKmI+B/vAHcGmva0i5Pw
OqQJmMQ4Zbyse1xKjMVnW+/Kzn9CJvhUaQYq3Uz+SmWX9S41ma/3LbUbCTAALfXymeXMeOhcvYnE
nk5m1497KxxffY1gTga/mxwTHwqOjfCTW2uiWsHs84jBNt2pCUiV7SYxeO9xvGh+agfOFQoD79vG
MDLvO1f6b+e03FsenSs03b8rybuGohFuZU/WN5V0SHFdCrLY8OE1JwojnI19tqfDSPMuH6+mRLba
tFKx85Lc0qfBSWsk0ZqKo0a1OQ5FBPuQ/MKBp3heP3T/IC6/Zr3DHVo0/VWND3YjsJrNptzVNIG/
G2C2i/HZtUX9NQ6D2LVBqiKQ1s279kEC5s4BRdb4gWrmybIICulBqtykEZvnYgBlWqRD9pxQusLQ
ehms1oo866cBjkgbsTazjiU9p10xM2QElWt7nnmgZ0XMuJ4fgiXH8G/HrybIE1QGxtOM3d12ZHKh
EwccLBXOncMrvXCcYCdrnpx7B/ZIay/HiNOB50yNYK9cF1Sw596zSY6s9oFP07fy7gyz1W72mtsy
gUz28rJ5HDjp2Zg3DrPmfJZOxZ+R7tVLqUaFq4QrO9vmi6HFaqxfiofFYf7e1X9nGBCPgAAY2GJu
HReZ7uLwAZ1CekyaVRQ4hkxiFOyAga7j1gtovlEf7EZc0eRsEPSTDM4Z6eGrThNMn3J4TeiR7MGV
IHQtetQYpOhQiz7CYaMrOI+IR1X2WgQBw4olWNsgFlTrANmAMir3PNV1hmCD5RNZIFVWt680OlFj
Dr+WeXrr2V5uuhf2NfXHY5qzbOEsO7eo4KJQWh/p4LfYOFKQDZMOo8Q4BIgwT6Pf4mJC6Ia2BXdr
Vk73af52zfr3WI8YeGCqDWXv88f4C+cwUhGqpfnr+IhkAqcwkYo72TMTHBeCrLHR5YjSmIty9VbN
pV0Q1Kyy8IrOnxVBS+IW57y9wV/kLNSlAzlMxmPVLQUr86/MZ5+TMCG7mnDREsEEgXNB8yCXhyR1
pqttyvkaeIO9H1GSbOB+wPpaUvAQi0WDe7YijKwB+kUAvFlOIqhZ6j3FTxU5K2J2EtK7snuZaOUE
0O6wPTHPIeTU5UTL2eby84Fdks8Ar/lory6FIi4CdSJzwL9mUYW3HPPo3hxw85VGa1/NgjPiYJXB
3lauQIxaiosxPGeGMURp3ZIl6IDMLzLUGXI/FbOKXNPOjrxVf9iKg8us5+CCpqizvPEs7IOXOG6k
Cu1GVgk2Lx4qGu3r32YnqHK8cj3q0Rmv4JQfFR6ms2fqj5Ly87n0w/GJlQjuQ/dsOZU4A879l3mW
fvQX1u28nQ66xpddmjtvLEj/nnvnfx8qzhq0LIGcdStGb6jUt0SLd5B2ltEs8/9Iw2HcNQ6+vS27
pv1fjE06rjFoTd7TQV9zhriPiNCxqRcEog+7+qt8nys1J3+ntjwXyIbpPmZ3n8GjDIA7V/By46aA
XyTAvGi4n1hetkyALOa3yTpIISqtIfOiqWPvadT+GRgNERQO8cT1AkkOpmBwbAzzHf0EMbqeGqKW
Gnxj3WVjoj0fxEXn1XJNbB9xNafnrZ//h38Er8I8gzTrQUE2PoGCrnMOEUPvKQnKbWkjgJMNWoXQ
CrY6gGfQt8+mJiO6zjnQLAOC1JyVnwGITeD6MoLwT4NtK54XHAPbSdcPIZZdOmWDFYVk5+1neMhA
ATwLQWYW+VUjLyZHxRsQwslxcVO5GLrSKgXYX5LhLNtHhgIH2AAcpByXjsb6yPROlt7aP8PAW0em
2i2Fwn2cp9o81k32kPtwwUWpV6jo2yRQxxumn+9H2CNhjcSZR8XZEwBFC98DPew5E0pdvBqeA3dS
eXZ8pB1Pwkyq5kc8inKfyKBYZRBHJpLxjfPCfFZm/+w1rNqyB0XjuT2R8MvwazZBN5GC8Ed5fbG1
ViyU2Xf57eczo82+53bRxFacvCJ2LrVpbTBcxdeKJFrw+5i/MwPXVcGa5nNZ0fYRqOv6IFRzigiH
PlGkLLxJhANcPaTBTvuYLwIORxbceZ37Jsn8iJvmYzQStB5kMFPaOUakLeLIskMx1T9mBnWp4uKc
9z1ikXCmVMGZTdZResL0ds2BSyGooC2eeqj3y37+tFJxd4s8OycDJPtWQ9CZiQCZRqs8qqL9FzJH
3UyzIpWxs7YNhxBylNwNig8Eom7wWCX6NRFkUIxoNskVqI44rF9ylwHzKoXLguEMeMTdTygH3TaF
gs9Tj6mdTnDNu7Nhd38erLi6xe2a2Wgegna+gjyLCbXEO0+Jv3aH9kPwV1RhB8JeZIesEMeqxo6c
it44yX02dmfAUDP3AgFiLgkItxB55VmlDBRa6w+ILlIhDIkk3EHyPjJDB/MynWLAv60r+6PdrL3s
SpFwatD7EJP1pOaEo01vC2zqwXOROjuwEEjdDYCrVRGiA0mXN5ccwrPd9F9ySF5sV/4dsp4U2thr
8A1ruUtiD0PttpfJo0aeTtuZs7TXPCOYoEYYdjWTRVG14neHl5+0qpPZdOZzQrmWWGcAHAdTFS6g
pxqMu5nPEVlDDV3GlyTPvF+moCULRypnPrBZj9rMarunejSmDRFWgqg10jC7yzBM+nE2OLgL4ZIJ
wsx+EQPkebrr0FVxVgb4lrTNrmChG9YWIhhEwfPskl6dDclj7Gfups9Btqn03lmxc6j8L0W1t6jI
Ilz9WtGtfjIA517yNHieK4e05c4ad4vor7A1mNBilkbpx7yWxkCcDsurNd7NQqrH0Vb7kTs3Ijrs
P+l6dlR3ayHi2Bdt8JRpxrDkLNuEWjskGzbzfCjSMnsVKZ46I/tKVRWfWVP1Nu7IugV7Nn/TtD20
/ow0msnStYptXI8OQ3PyxXENnnScZ68oTJiK+uQ9LQUsnMUcD63T/unDdjyAdeQ9Vxwbh/EvDOvi
OFhhByvDYFjXyCdT9E9zh1RQpT2tGY1sBlky2dMCd6xl+vSpftrIVbYKlmaJOmfd5xbl5Q5bAt9s
pgD5RUU8Tc001iuSndmY6zRuFXeCoDwNDilaXU/eYkKURJgHE208xyJ/ww7JBWaV1SQiQyWQv2M9
YU+oEYfMlBGI6QUyI5VsYURk+6Lz9dkPk+dYIM3K7PKtRqiAi199tQPBAo6lsEGvHwLBuDuDNIRE
091WAeIY1wOjQ/AeupCaci+oKnKfc+ulLw26PsYn471ir8LkbJaFea3DuNlVVkvRwJCfJGaPsRdY
vOeqwKE4FjVBTL04145s3vCTAbRmWsK123Yjz/i4Hnbm4I6bEcx1EZpPlm9C3uhKGgEz2tjZjHVk
On14sZvwNQd27bFjnVPB3hGLeThnLrATmiQ3hVt5y0yDGbvVRH7hdG9jqZ/TvMDIPwaaM2r5HZjW
gJMQA7SLRA6JLmM1TI7b3hmYp5gG5SQAxT0Ni39DTagnzu7+lT/yWuXMSQjScXbeq7JdliLAb9mK
6wPML1QcRoaYPhG6HmGTYXgH6eH2QMYy4j0PYcxzF2dkrODK+mfTKWEOjkUyxptoKV4TFsyZ8CL7
eXI8RS/VzHdxlWyBXeSPIuzIJWhQZVoKSNYwcXsgs9z0hjKeXHrzO0adnADBMiNpdurB2zpa13tr
6fJzT49+i1xWFVl2hinzZ2oAgSBpw9Gi2edlKobdEMBB7Ot+2k/sp9vEY1lpzHsV3+FF+4cmXpKH
3kvKDbxEZ18Y+qScpD7WWAvqxnCx3TfDjviS7ioFsIu26MOdg8GcjI76NDVMzsdyAszXgbggpfts
Gcbbwnl9txiE3iA/gJE8Kvdo4Rxnlebn8wLFRxbQK44HEziYbdJb6qxLPFZ7pUm3nTV8bJG+kpE8
HilByGJZkedl08Unah611Z5tHUaHCs5c9+HU3erVgWCgDI0cs7rRLwUP7E5PsS7Kx1W1dOB108Lq
megxsA12U1+aUb2ETKxKqUjelp+TttmRlhz3N+vgFASsWoZzQCe3VWNn7usCQ1UZKibKjvWG32rb
MYE8xIgwHww3QZfpoWLgTL+xw8y5DPMl1vN84iI/LKN8o1h/YXj4RoLfepwOWOBC5+AKcrj8UEpO
3q2xNYS77CAaBty1HmKHKu/jm9Njb/BRldbub5dj2GwM5wXqn5kADB4z5AyxS5T3NA/e3rVHTuOl
9f5TC5PcaO6DCUx3NVLzTzqmX9C27a5VUKzWjjjqu/xjwr5X0D3fEn3kYYk8GTUH3zZG5O3Sxx5q
u0BYat//oEtubkUp6wgXSDSMHS9z9KKam/gY4nBc/w5oav/5wJHPgbau1VjDcish/aeBZC8+9wkJ
LyMDRQ5IoMJ0MO7iZVnedY70BPUeVldv8GD0BlgvzYS8TCdgxIDvySdsncOTfApG9Sor9ve5NT7q
MlxL4Ny7NfbbMlPOOi2MpyT1Cx6L5D6zg6yWYCfqnOmMec09YUPicIoFyqaL/ypySrcEpC95LEyK
6JeQwsFlf7NHl8poCiLpsMxCqVIAhSDYFCyXe6Qt8xno4MX3PfORgLee8UFx4jF9gFDQfreeVSMN
X5k6wfwHtqZ3UMjtMMqo18Ac5FmFs/+ApWffVwOpUI4go6ybrGNq1CaBlL6/oRdLM4MLopIiAArt
69OQtHTNAzhHRJGOkI2OZjugHRTJ76H56sTwX7M4+ZtTu0dXW8sG+9GFw5089ZAPNvCPlktbpPh4
aMs/GXSYZzoFF+Wk5JQzCZdFaX+DNSevfVN3UiJzReNUNsGpKMhEGmqWZgW9iuLSezPwCDH+Dz5Q
mYZIbfEVuk3UQSj4rrCrEZEUtdZY/5dKTYRkfQTUpJ8UFs5HFtvf7mLfstJ1b2KALdXnlth4+OTN
gXVY9O2/RTj9TaviDUKgM7vuy0BTu588jLKwI3c/p8QR0YVY0uDBLf9zx9p/V6LAh1dNUHoc1ppu
8MqHvKEGox0w3DvIiPScZOQV0AxH46mefBPLaNxcEyuoDwAvas4gNfggH92TXKkCfdWhJAKABKmg
hWyCthoDqXsQwVS8uXVy4Oj+HsyCCsDKE+q8Vjwy9LoQ9vOHnqJ+VgE/NCRUKWw3Y8h4NZDyP2Zi
Hz7CiHcGi+bJzZhfV0uN7zdL+lNDTO5LQas812wp9G2HlwKx1mFkTmmyf1R1a3AYoV1ABCj5XMbA
OZNGQLSUeVPC15lp0lSgqA1CN6OfD0nv0nH7+bRGTxYFndMcSk0TS1XkQicYKVA7l7Qx0eGKftXA
tp5uop+va8amJ+wwB7sBOl3WRrLXNSfyn9/Z+zNcjfW3zzEi+J4g99WTimgDwfjPZ/iKUIf+fD26
KjdwDfKf/vfdriFJwEmQ8mdWIhC18cGNZXyaMJVPjuVFsqe1xN57dgLlRZ3U2AwTWPgdUuvISnzU
F/3Ycd+tX/981nSWc+xdZsbtNEa0u6bo57OfD0A7s3IzOCauId8B8gaJjg4o5Hsj/giFqm4pEoSN
M/fu3cGJf0gTpAh2Tlp6IpHhQ00GTV8jfnXKuLzTF3UxZt9lNSYPwm/WbTv175Z28DCrdNeh1Tr6
ZRfcvRqISdzaj/2okms7QYUh34Nme2vc84DxQtt5vyoJ6l6Vi3k3XItRi5PSJVm/bJ3gn0/n77FN
dfnmW0iZql8Tlp27S2PyigGexXL9sqS9duhk3LGO+Nadng6h9tl07qexvNgy7j+y7OOnJ1loxwLe
jM3mp2PZLUmInSgxN3VD6vrPBYgz+x8Z280jYN/savsU0L3+b07c9M5+Zt6WCh8MmaWv3WDrJydz
KEgU7UvZltndBX+zb1O3PlGOefjNJgMrvqR5HdpqPbABqcFr95GNbz+/LM2xqS8+xpifL20MSnt0
RcYRz0BqNPpOS/qvVdTToy6M+r1ZqVlrw1RM8JIAkoV78GcEIXicUHImbPhH7GE3V6V1xmGQfTpd
AuwOhdrY1ukTpePvcNDxQy84S3YzFFwdIDN1V5On48K/8b0yfSQ2NXjzSRD11+9bNAFGd2IoRadg
59hx+bnYE6Y5WfaXny9TWpnGYn/IXrV7wk2SLQAHf6Mb4X9iyIEQojI3Yj7pfBbMePhu2luIfHRy
7H3cFWNXs0ePxZkmlLxhKsQ7jDTri7N/tLQpBEWZfilS/hgLezNhEKAkJhznhBerC14u43Wws/k2
tNCpvEwFn/nCwdUUNimZ0Jo+8f5XvWPcPVmOl3T0LWqMOvwkWTrfthXZyi5oQ/K+UovSpz6toR34
/YJNuAzWWfqje5ryhHBB5AZbzuOsOwPhPeDEz+0CmynxvebJcopf1mqOHUnI2Dpd+h1ocryQeyff
KaELdIXTzzK1Tpgkn6ia5j26Gd51qdOvlJb4dihphjsTLc5EXYDBFdsAmyx0GO8RxSkAhQ5/RUga
HI0GmisKXkKt/+tFRjRqvSzRAt8G8VTs3WheY2ob2yjWlf3ZlgFtooyJSWa71qfZBn8UUV9PCDTT
l8zrX5JhFO9QsUjKzaj2TFqjllUgJrBzYnxlanCgRpTMmHrPHfPaM1C9daFgYBsbIJHQWOUzrOd8
/3Otk8XpdwvuH1yjXPoy3nWqKV76sXqklu6ugTJIoQ5d5y021K5jmgiZKfTOrceD6yM19sUa89yr
fjun04p9DWnBtslLUE0MPN31eWqL8YZlpXrBMvSOFWH+kguPQ4tCEHmaRpwqlPhkN9v2C+aiIgU5
xErA6H/9ftsKuCDW1F+NOinJKHD+931pSePYLeA7bRaFPO/J+kjTn1mPD/PjAwlTeXUFsWA/r8zs
KNkzp5FX07H9D9raiIuQc5eTvDfiJTWIExOs4yebOMkv0t43Xtf6URCSUms54avycxyyM8lk4xB7
X5bRgxKfeTZTo21eYiP4+Pm+soRDVWFWkbS76l7iCEvQAn4RhbDVkhFN4jTDPllmDRqs7DjnzONB
E+OQuk3yPtC3JrtnCrfp+o8YBjBO7Bvvovv8IbN19WLF8YMPX3+btK5xsTTHnzFI9Amr5PRFNmYp
bOKJrfi9L13nJGiH4j+Ty5dd5088IxVCIxdoSWO/pLP+u3Datii7Z6dmqiHjfBMEHNiH5WXugTMx
F0g2wTw2nwiWBwCTKNBYf+ytGFq6EV733t87iP+fBQoPtPY0jtuKxZPwrIOL7wJqszEcO3t4rQvG
yCRWzIyu5vqlgjFq3GS2vJoeCn0PIuauMloVBR7LlZndWkHSmbKz4TlXLPSBtJ7zjkVbk14Lcdj9
yumZ2T3vnejpSE9VZbATDzM2as4HKS5JVvCD0aIg6HX8QqNFAcsDuTOsb55ex8bDEvY3L028Z1xi
Xz1oqqOx7qV2wz1uO6s6BxIHu17wlYl/iaqLz5IN/zwYZHj9fNuQw1NVtMMrqJMANk4Fz7/+RZM1
/YrnotkS/4ouONP+O9FHO6tZ5Fco3T00lnCfBBOOKB3SMUpOTjHAiGegw7LhL+dsmM0diSPTJ4pv
nBzrtbcsxBnmaoNq2TYnh4N5nThAahLxOdHdO8VqFnv4KTH++uFTZjT6lsGbnqQt/5Ie9Ugjm2E1
ohZYa0AisPnBbmnyFJABIfShAa0LisAW80/91SZYxJecAWDpTPWXEPNrabrtixpHGcUebBlOMieU
xhQnFnedBB1lB93JIMv6a3Sx3IgrfBva8W3rYDyqX9seTtxceydpSuzmfbh8zSQzxXbevpJNpx9a
ZvDbsNXLF+0L6Ia6QnyJfeXVhrL68/P1qG4iHeWOxWxHgCYiS3zSrH+f44ZWtwkHAX9ZMefGfrIq
+g+BYXxiA28Jl7qCYDMvlm8Hp7ri/g3D4OxOUWnTAkptnuSh7cn9mUbImK79q8IyBgR4HWPy5AiJ
ZXioP9rxQ/vgDGrmoxHCuYnn3FVf4YCakxILJM0vImqRDRjFmljmvPW65HyUefOe0M89LULrS1Qp
VTbkj5+fnLX7mhQtFOrgrdTG74z4sMuMNr1OO32YRH7hNIAYIJ3/zpncLb6XX7Vm1i0URbYsLrUV
I/gf67vtltNBZr3ap0RGbDzaYZRrECu13X4F80I7IXOInxLWnzRFrZAU5itzdJ7kXmWXzmVrcLLt
wMh+N0G7ZKzrnaZZ6H3CXuYuJq+cEKks5XEuWkUAbejY+wbKGR0lynC/YEQqQ47LYV9jy0L8s03h
om4ppapN02G8IIMYqxjbuMJNOGgublCHwQUUq/3m2Uv080T5OX6sIIh/NzpEQ1vmR3KPs7PonYUe
9N5EO43z4baQl0tcRNCBw47f3BTuViqDLdtIStfb9i9p3r43Va9egmId15qc0o3JNL/isHnOkop7
LPQ3oYtqdkVkjRyOT2bvfXgDWkSG8FQsBcaDrjs7VLfoGhLvVPAXjev0wLGk3qez/zIThVh1IzpG
Og2c+tJ+T/jktHHj/JI4PhNgOBCTwgBNrzpQU36F+fvBs35E13bH1nkHWbGgv0KEFVZLf4vBrGzU
QOVTEjdLRzUGb2F327TJacHPLNFMe97jWpD9If5R4kEmClq2yYCu++gCE8X9Brqi7d9t2ez6IDFe
lVPzbJJVB+Uy3haYUwHL2N1xNoz8mLVGv0eYww6s2iMn6JHpoGGcS9J6wp7KmKM2VnxnzADh5PE3
B7kbVjryObxpxpTR3JzcLc85QbvZeo2DPi2+uiL9LbEL4H0vIkQ/D47C1MFTHWULRmQ/RxnhBjsa
kPi7AFbDAvTQ4K//3Ll2Jf7QWK/9O2aGqfVuKkHpLdwoidGV58HgPIwNNEIc2DmoXg6z9uC++7zn
8drKCPvp3pDVTR50xusAXX6XPixs3qqc2vcknS7fpKO+gxFH11xBgEvwK/LArkOWWhA4jqEgu/as
Ru7qUJge5cJj4BBTQdOtEmypLIsWc9xvxzXx4Kym7ZnFc/GIUexnKAi9+c6A3j4kPTRQukfeVyDA
aQT+c6ZF9oSYrHqQHhV5ZlThtzLNjyTPK1IpOLkYLON7SAnluhiflN1qloBg2lVe89mZRs9OZhcP
Fu+PyBAdyoXemDtQKmEAJhtEOMT8hTWeBhajoC//uUpwMLGK7lRkusMvbGBwcPJ8Vw01gEKDupAu
8I33+srgCN6ou2CGuoWcDxE/BKTnSBUcFlHhKAaueyOQ518JTDkSyntL8Cs/N1zkjR9XD63JWuSP
vX0J2tq5wHzvoaPrqAVz/B2WQbbvjDmNiOXuz2xR1U5V3PeNbDdpObVPpfaC/ew+0ITRJ9BU3evq
82fp9kbZ3CwteCIAUJ06p2yp5S1vB4P9ggGiPxjZW0kEm/LkpQl9eE3uNz2QGQYHvyUZbnEMmDam
V36Ml5RMoA9VjJpbk9w1t66th3o1mfn8C4K72AHGRPwJY0K7Kms+cv+RYIfudtvILN0b/A/Q5r/C
2jvFskyvs43xjngU8pHYPHsJjiMmXY4qsNsMwaDPmTP8Y+Q6wvnwPQAFBBoDSwup4rcjmIeNHIj9
aGOTNcv4wxaxFS5jtKJHSTzI02JQ24aMDzYNwfX0zItfOEbVI3pDOMbaeFsFaelaSwyI9dRSYBzj
fLnEDuGmg7GtfOb/pceWMGugXpPso8YIWZwtuk+wkcSaZO10HMQGQsmuoEU9ckMimlNch1D8zTiq
H5jag7MYEFNOVbjtSLPd9SIgRG4eT4y2IWMDAQb9VuXUC8TUsYtEJolIYM9iiP3iBcy2vnVBP2wE
pwOwmqgQ5uXFa3vzodWJhbKMz0YnBp2109iScVRDu1kELky7Sl2m62zzjM2ZxHjVSZtTTCgg6KFg
EbjxpVd+BRIlDJbS+iRSde8LMql9iz8oZZJcO/3ZEWb/Rq6N2qVCPVP094eRphueGhixAyrcPh1/
Wcu4yiIiAhFtWGDzf3W8m5kqf5kxgF2aNZIpAxEn/D5uW2wQnIxbc2QFy+qdKGgSm8xMH1r8ipiJ
kWk2wK4eCBmsjrarqz0IWuRrFOqCgcsRfyOS4jF/+Xl1IVrBdYG0Kz1eRD4Bv/SY0di+oaAbt+hX
CvOlCXNYm02Cs3ldamnfAQPutmRQ6UugK27qgMbCz6/ACfWs7DX4VqinfJm9p7kx/nReVn8Rsx3T
WNoEoZ2dp2IkgIKytMZ/zSFPUFSuB3MLcPbm59z9/46IOeqwi5Et8ZYypWybM9wUMgIziv+h7sed
D4Pua2qJNUdQ5N66biUDJyjV1tvKMBFIjiUVtmGOxXGymuTLTcQF5tfyOjI8xVkTV8cqxSr9U1hB
PD+VAon54LqoP0zoMBJoXBJEPNfxg1s8zRVe9mkitTDTO0OUFzp1/j7U3pUqH3W1qncY4syTo6r6
2HT+VbF8XqaAL/izznr4k1ZMOVg1h00iHe5RW+BGQjgJ+31AIFL7P85SNC2FwYtSA4lQYEbqge8L
YpwxUnYDo4ooqWZuCJN2Ty2RvcayvSk/+welj3l4Qx9CJObLokcHn8V/Mc2HE7lEh3kmhl1ZsK0H
MjHcnKFWEpI8jjJy47IvpV28xXqfbocOJWwYk/o3cHCkSbGZESgdpRTVkaEaLuZk3HZQCoNVllXR
EtCKS6XDAJ2mzZe0uHjHEQdD2y73zlQscAr3S2A7h7zKv7w8xXTEWG6jyB6javOe29FPtsCxvnCU
iyhGxNOVr0vWc/8x1KKTxSUTREqCYGLNUxP/o4yizpd+f+pE0aHcoh1SeRg9c2GqQ8pFPgFSyMyZ
hwCXGzCQDum84XuMuthuPbxRO0C5/A0FCh92KRsZ9BJcO8AsDENqgn78imPWUp8rNR9rlbIKZAGk
tfhlapzdNIC+GYoxvLAbvMO7xl5jzhSzFUkxbsqRFNTSPqFL9WWDIataFmurmFFwgJnegvLZBe6j
GPNpn7VJc2jEhE3F+0TG8TLV1c7IoW641pjv5DnJPYQgDMCXXDJSsoaHZZ0EGWUH3y1oGgTDRCB+
ByoGh1I55I7brBCphSoqWydmSPIkdca2IMZn863RN+IAtJi3yuYdd8toa1rnQTSG7i8Nco7i1T8x
9F9G/5UkXRQG6xSstuvVYOpuwqY/TWX2RJz8M268j/9j78x6I1ey7fxXjPtsXnMMRhi+fsg5pUwp
UyWpJL0QmorzPPPX+6Pavj5SFUrwu9HAAbq7TiWTSUbs2Hutb1F4r3SwwU6TP9k2Nubc947dGO+r
9khnaV0SjCINOJR2wtlmiF+xQkL4CH2IGelWto22Kc3IoHGHPz7lzdXBgxLQCBYlSfCIlieveiGt
INu2+kBL0rEuZN7s0M6la2twxk0dMJxQnKd7QrklyThKh03slNWmT7DLdc2rzNAeZoP1jBb8bWD3
LawInRJ2SKYop4wkalBC+yBqflpI8bf8hPAw2a/RM5PWlZaXWjSRH0x/dhE3NOJq0QwXJcdsXgwo
wEY6jocsG/ahwd1yvN7aBwNd6wi7HARP3VohUCPnzKRc5zsMi6Jx145sL3M4t5NlVMcoC9Hya5gS
jCTZ2El3kxqMm8gfWxZhCOSZNuai6NW6s4L5svR1UnZICSeIVXBanFLN/Qv3YbCTF3sSB4zNtOS0
ByrItstNOBbjMwtlvWjQOK0gKgwLZqcPNtJGpFP+GuDcxMOch2yX1tLtaRbq2HGY9+SEZxFwWttb
0+1zRNA8TLD2KDDrYeX3I71x4RkMz3BJo64l72sqvE1lpseOLKMLC54nyyViZtZXNOhcvSgKJKLz
j+yjE684TLRCoAYX034gD5CgtLPPOq8N0a/UAZaPEvIC4fG9FRoeTTlGMT67evuIb6BaluNLH2oA
ueOaR5RMgdghXLTxfxHPS6c7GN0l8CRKPBncpp6PuBM1zEYQLr5AGT4izprORRjf9n226UBDb+2a
9nFnIQujMagt9UYrKX63gGN/FGoINzYN1lXeYAWbKOOio98ZNNjwbA4iuegS4sJ62Rw4i4EZlTpt
PYRnq7CB8uSVLmuoiQzew7WoRqkzDHZgvefsWw7tYkPrTi49gm1dlu+VS/Bp7IOkIU6pKXQkoxVz
i4gqdhIK0W5zBCCyIqiLgYLIFpmwXwnoqhZR9c5ME5yTAQpJDuW98pytJawlFeit1LPn2iXcxLZe
QJq1+kFQEJQWekh7cDaOrlO1wi1c6TXZZU2wJ7v5wgqLVxftCeJSXKneiMXB0/aq1M+5Ah7iM2C3
qTjd1LqrwMgwBL8s5Hgb4xBweIp4gtlTuhSIcEQcM4MjPYLjlYIutMd7QG4yiR4Kh8rQ6A0wbSFC
fNk8p32dc1rNCmQO9rujBZBPnUVh6NrGpIuwBMN/WVrT3p+CdchfTgMVFRcbe7GExCint8R3fhA6
/IZ7slokGRMrtNbYTOHX09p/tciXWuwKV1KaQiBgVimuWsCbMksCbiLmkhLa0ALF/RjRF51jgRc+
iXksHgHG94m54PQyWs5jotrnGOSd7fnvWpfyNxnoj0OLr9LdOQNeCXQc1gq8MRbn6ckSLPv2PNyE
P8HMJ9/aDNsPSriEACGWbbS6ALCf+2vdf0EtUgIYwFELd8sm/zh4AurGZhYZPN1Ma1uzxdg6pSu6
IfXG6iV8gXvaT8vQVuT59jhOjUDxGJb1ViciezuJ9KIwBRQ1V92QFLFMiQpcttCXHKNyCLr2rn1n
7rlKdaOntJ8lk3d2yd4qlw0SmvRkxljXOzGTmTZkF14EnXxlwnRdyKw+0rIb90lqXPLSIZmnCe8U
b/wJuHMw6ANzM9XYoAoZQTCnwmSlexlyc9jV4Os6U7SLkLeSg63mHYJ4LX0E76P005Udg2OSkpZB
3muHKMHwlCIiZtqSkdu64g7hQdNIkMNIk2py3FmCZIIIinHjZ69xbCWrcyCJXfwIsP3/Ob+3Y/H+
H//2mqMLr8abdz/MM6J6swat8P7tP/4NnfTfkn5Pz9lz+vzbv/CvqF/Ndf/dcInbo7nPSdZwBH/X
/8n6tf4drZllGYZBrK8pHPGfWb/q34XtOkQmKNMWAJYM9z+zfvn7lGtKRRdQKEcX0v5/yfq15aek
X8cRynBda/6HUCav45wE/PpMUqZf883/a+a4qrZZdNa2SABs+fM75ehU3+gASuX2u94Xv2zkuNtp
EuWqdsZgVbJJ+1ZtAaOV14rp6FL04r1j8nhZdXKdsA1uEPr269qyca4Xj8IaLaBlHcmVmgeTQgTt
FqsQq43XxQvh5z/LqTm2ASpSs63xnTYhGxHV6txJt19Y2AckwcSfZClC487ONWzMJuGJqH6DrieY
aA7Q8IKA4w38ZtZaQF7ZKG61POtX//hx/3fY9X/J2vSUh1kz3wOddOZ/hCN/3DJkhK5t09R25pv2
+ZaR8+7w7ZS19plRIwcrbsaQg0LWOI8tQgdZORsm3DTUo7W0U7Ex8RQGZb7Ecldva23guNH00w7i
DV7AhP6W59uIIrJ9lJFXNFils6W0QtPkEZdTAKgzoKvUaJQDKU9lDrXJt9593bjNJWwJvD/3Rm6+
401f8UxtY3HKtS6/bEFARpJ+dwXIO00paCEfFLTrfMRiQxRtS9G8Mmr8YUQOJtcJLOSGfCeIYqKl
/4ZsM6cs3ZgyxF2lPdQlycRpkJE1r3ZR2tn0v6UOQV+8K2N6qcmR3IZSrXR5qOPyySw6bQeH4dKS
gpT7EBL6GJk/vZgKktDKdBbI/aQ+Q+G/gLtIrTU7h0cN4of2Aihw2eqQ6tymxtKh7GNcY6rXUfWi
fsoQrBE1WeJ4SpnNJJyvy/LWqVBV1wMSMzTt70I/RSK4yt29j3IuSB2BmSl4jg2sfY7x4+9PhOn8
9kCYlgH5WLddIrvl1wcCViWaITgudJ9wTTHB7la9H5xl4PsI3hjTjEjeRYDSzC0ulTqD3QFKqyUB
g/k4omgmKJPuwdJuAOkOeVwsc0msPE2qVd+EuNtID3Iyxu4YUdkbMDnxP3zzHeb3/P8mfs8PtWB9
EmQsCcDhSp/XiX+uA/CAePdrtIKaQ0erjjjnCntXyfJZ5daNJ4cdmT4gDxOMT1Hvn4t+3BAE/iuE
lk9U4tkpoBmQqKeRQBbgYnQuuiGr13n27tET7rN68/crNn6/YhYuGnscpOegdMv6fMV5UAC6GWSD
OyXeeEJ/4tzyq3YLTghkpKZ69iK0oeWcSgaDDo00H9sFUIHwmzv3+4/vSge8A1okR+jOvFL/88Z1
ReC1Tek2a4kiY2nOg/6yuqklxeI3X3j+mz7/RHwSRkQpHGbVSpL//s9PymisZM4kmnWUc/TQMon4
viGOrKyeAic89pR9q8lBaCfNEneNzdUYTbisyS4ZLeYMOW1MDEzFWvWIGEBviOU3V/j7yuhKxY5h
Wg63w9K/XKHHA+Rz4Gmw+vMo1I8BBEjUg2WxjsMqXdpov2TtY5DXK17Y6VfQZDe1Md1n1viuhZff
XI3+h/uluGWWsrhvv/0yNXmVsdfhtwSvvm5pqZFv9zyU4mFqaC+NwtuxITVSLYsoZ3//b//zf7wO
/91/z/+wSfy+q7IS6KY0hGW7rvP1bQq1HuZWGzaQoyZFcyvPlzzCGMd8NJmdQhs0ec4+Fdbx759r
GL99Z4lamk3dlI4y2M8/PyMtRsyaSJtqjUxtl/fltmvLe3i41y7yPS/Ir2mRi/6iq5NrS9S333z6
vPN9fkL5dIHjURcQhVgTP3+6K/o+LmunWhtRft327W3Ry0MJT21U8iRt+y0IpxtPZfcA0I69eUgF
aeBBcV9GxtEtqs2Ul99ckjk/cl8uyURD4kgKKvQEzpd1jemmJLaKSxoM/UY2M4DBQoJQ0/epnmgA
P0GP2wVNejCZRwmtPWpjdCT4Rk0TDmqM1jRkmRzgnru1wiN4kb1KGv6F9gV48E1mJ9eJNrxMOb1N
7niG6qOR5TdL3e9LjPz0Hb68Vk2dEiLLWGxNsMeFmamTspsXfundNz/f7wsMn+Pqpm5arKdsBp9/
PqGlgCuxFayVX93LfGTECwl82djNrjeyexovF1Qbb3aHya9zOX6MUEKRAEPMNbqXZFIXsa9/90T/
8aLYjzBFIB3BHfL5ojBLNVHeDkAnFTy/od1OmnVEgLmMeb0ac7iJ4naXBNnDGLsnJiaYstrbseP/
K6pt2S3HITtpXfHw93v1hyfdNIlTV7qBWoTn/fNV6XmUIE2kHzFF+g1BJg+tZRzrLgehWa///lF/
eqcpMpW02ZtNB5X958+K7ETppdOSkBoXWIKr+rYgQZ48Eo1QQZd04R7TFC0yHKclPU8bKdEqlFSd
31zH7+spugbXYlVzLAFU7cvjoSqCUOlxVmtLeSdj3BDs4A+3iqgAOd6Q1vHS2O5FF1hvf/9c88+f
K1zDdfhQ2/2yqpSaQHQ1wi8hcPjNLbKnVCuHpRvox7QtkS6m1+NQXPf4DCN0HOMKP/cTq7KxSExU
V6KUBqbsAMsTTbY6dBaYO+/Nwem+uz9/WmosyRnPsgEno3n//DtBtNfQWZXVGrLDybC7F98oHop8
H09AFlKivZaBbr61hjj5OD3BNet3la75K5Iq11NTv47QZjIr3lrKPRlx+xJ2lfbdNc6/0dflEAMW
26HOtqirL89SrACkMZLFb+nld6B+LUu/wf96HI3mtjAKsn54blotf4LDuPJg4ygRfLPMWH9azmxb
su5SMkvens/3idWDvDZiwte2nr9WPQz3vhixUpcMxcr63HcGpjSLkD9YD0zNs403pde+6V8kKg2X
9tRhPfPpjunYVTvCCksDMD0OmSUxzr9kZqNVALxBpUTDW+d9gIIALhhlTww0otiaZBAVaONVY60q
311W6EsHcyIn1PGs1d+f3d8XL4UUCjEpB2sd7sqXV0aXmRtMjm6si96+E4Yz7HPcp5GSWxftH9Im
rf+uBpt/wc+/MDsv8yaeEpt3xv5yd+uexhK+egPTv0iWARkRoTM9+9a40TKySul5+AuGsefUJE7B
nH3a0gwOE76FhVuV279/f+f335p1iwvShYsE2zC/rJNR5BnxENu08DGBuLm39MiMjtFRLMKf2QgI
Las5qZkLNM9iwU/L4GK4iq9SRISmiXgs1MOH0VdMleW1070HRWwTQUGzd0icn8Knmq/c9hCDSRnI
FWnq6iUpGWn2mcXcIjCXPVTENHjFV76XYfMQtMOJyd1lFqNrcmumdd1N47M2wCAMl7iT8WNcFzW3
KK7I2hiwFQK8iRn7EMJYNCMBddVx8uMF2XyrjmDTKI2AYvqnv9824+uP6BKtQ1OGx+bjXPl100Or
YFo5iHNUQvAWkwyV7qDf+61gTIa+n6Yf/oxC0uqM/bdUlGBLtORctIj5OwYn31zN16LyX1cjDQbi
NKrkR0PkH2fDIG2iTodTt/ZLGKx0up6LYs4ozhtamGF00RuNuZwIQ1sYlpOvpr4dFp1s3v9+GXOl
9s8He74K2zCk1BXvE8egz8sGyh0jDfUUtZo3JaupCF5cO93Cw94S8HWf20unKqdv3l/jDx8KEccU
LsUsk3R3fsH/8dWHog+kg0N7DTvjzq3oNdNqRaxBlyOV9wD8tsIId6NwX7V0vOE34yV6NRp5aw0q
WQK5ABlWaLeub51jQ4bfvOzmH56T+ahlzecMW7HvfL48JwLX2EhJWkU6XsvYW4fKv0mGH27lbQsG
qctel/P0gICdKrdWsZJIRpuNp9lb/C5Lve2uifKLF0n5Iqb0WdObn00edcTZMvSK7PpQkQ/495/x
6y7Jz8gJlmUfdh9haeJLPTfQx6gzvxrXNRAdRlkJLEDf3mM0ezCU/CnD65hhG6FL6psq+rc6gk+W
DHXmg7qahehfFuN41NoGzNwAegcULpEA/hIYwkPxhn/6PKasx4OMoTwQgN6ocivhjaRN+JJm/QMi
VdAgTDdqh+xvWh6cryXTUoj+0bj7+w366Bh8edAlYJz5GiV1+Mcz+Y9nDsNf4PR0ytaKuBNVd9cm
EahRH579lgN0bgFr0y8mn4TOsi4oQOm4DtaxxqObaAIjNp4R3o6Zr4DC8O/XZtq/vYTG3MTmP2xs
88n28wNHR7rCa0SGz1jHv4ZRN65a0TGNsPX7YUywJLaYvn0v3gjDe2Y/7JHdVeE2r0nOYJmKmEGx
KKOQu6ysbVf7vFiEAWJnTIqzTfczMgCIIXu49grvZ1oEyXc31/r9jaaINKTNUqSzMX19CtqkJB+l
RXdYr9u6MzZQWkiyUlm2sV0CAU0r/pUEvBsJaOktkagYGafqaFT4dj2IYh0TIQz9qH/qsECWjZae
Ory/zIOWUXME97jr+p2jwL0jkaqrAm9ClbYrHdcju9q+s8icBfKxL5sELPrIAD4lljFByLEO/J5C
oWTENxjo0JPhYGOv5x0piD6vwr2OXxF0J31zvZynVPNtjBIGo3oJhEoP1CJXfYumLZvwyCl9G1po
hyNaAUsPeTCR2y2G+z48lJkJUyHGzyrxRgIy39FcvUgmo54Hize6wwzQHZtwUdjxo94Yx0Q3l7kW
/MLzcU963BxKkb2hJshdWWEgSRGERS/QAiN9SDaFPd0GXn523e4hLbqlFVlzyi+z9ilK6IWjqGzJ
Ja8tnokmVCfAbkgrnVxjRGCuktGAMJHgo4aLRZJ2oa6UpyUo+mxyZTq0jTFyYWSNGvwxovgs3btQ
1gBd1tNfyKC6GeyUfzdhS0ILfNkqU9sLC1KuKa+KjmdVxKaONT+vrh1M3gWFxML06bJ6ukEchxZw
eTEu6NxuSoavCFLm9B0nImiqTJ10Q/MjX7ZQVtaGOT63E7ffw+Nx+fH0NGiIiGzy0Qchsdy0Qc0w
2HBmZ3S/AVfTPvz9ffztbOjqPMgcOuhs2Mr9bQPQxnKMnFaBosysW8e374bKfcnd4snRh+Ug7Le6
mm7ciMQFoj9H7fWbj/96nODjcUmS+cdHmwKu5+flYCojacdJhc4raUkfG2CQkONe7sj9St1TGumY
lZFVXCYd0LSxKUiMNuxqyYH1+u9X8tHH+bxociVSFwzT8DVSH3y+khTIrwxEgh0TtiXMHwbKxd7r
OnP5UWnXvg5rcqoYF2XRWZCJhu0ss6S1N0b+fJzyWGmApqv4puNPJfPjhbm9vkYKtQFJnRNeHRNg
q5CFlANycJkbPDxKEyvXKbR1aMXOEoXfey3mUdDHX4yY9MpsHwMbU/fHu9qnDUszsV9LowryrRrW
bZy0hJthFaom7DF9APLPaq9Eu/X9ENAJOdRkRQzbsJKs/DIRa03g/B9066w0Msd7VP55qdaFKsqt
7/L+2tjIvini/7Ah2SzsJoicuaspxJdFnyJmVFUP49kzSm9tQwHJXOcqFzmPP2zRyJS/VBTE2LuY
QvfmL50uxtpuhTzEU4kcHXmJxHqPlLWBQtD23zR6LRr+v21LVD+SSoyrVBZF6udfP0AS63seDaFS
K62tV/cwTsmWmKuwDNERAj5NnIukD66saqdc37xoQDVsu3Hs7/B6bpAf6tf4/odrl2LKnmHxAxkK
KOrirdmWeCz1Kb0E3I9Wi7zFuQY0hlLd9g1ZRMqq6m3kI7yADlDtMK5shGqLjU41sTClbe3GNH4O
JxhZNB8xtLS5Q3YRopV03Ju1RexbPKKF6KJ10RhqDWSRNUWhqeJM8zKS9UC3WgXtVV3Q8em9Jtlk
GiO0aMIs0mbMyuYtuGujdOlHLdHEI+LydGLRaU9BrG+LPC+P5kBZlwbJuKF55G28GFqMivG1Eh9x
NathA9xMJzHZMGxhijPGtE20zBnMxvk3NNCI6yaJl5NCix/k1Ee9SrZOH3pXZWzvfNfalp6SB5ii
jHUTMG58HdRMc2LgQJJhjv28GC7NRocQiXkHiA/gAEE1Fo/43r0aLUlRdM0lXou3qSY3DvZMlsq3
0RusDRk3q6nM+L4mYE/9taxUeuuYSfZDkV0wxLCkAc5f1co5DkVoXzttEa79FJfwvOemnD9h1wCg
CUjbU2xx+9pBU57MqaG+GaECJvuRIbKf7kfPI74ObMnHx0UV581M6W+BQ95Q0OgEmvrhI24ztFfj
WTOdVxIPRixfY75qm9GA4Yh4LitDiURQRzto+5y5MVmt7fmQlJfRdOXb0U8jLF9o1GV3SYdoN6lP
gT42T3ERn7rdQDGwTxMy6LJAr4/ROGVLSIPJCs0s9LhpPAQIfYBWvfU+5gjDQzrCSyUn89XtInsT
QKKccJacUpydS5uUdZPsDAb8hOtId04qs/3s3HAaka5c0ilK7o1LEhOTAwOFihxihdcxnJ7Hudys
e4ugMtPtFr0bNWsrLmAaTgHO8dLES9Z4l3Xtq4NL6GcooospGdf+zJ2LTH5LDk08gWAkJkfd9wxl
J8fW9oFeBRRNpbsk71TdQ+cce0FmkbiJyD/axlhMIlUBCgkFWSOMK9Zp0wzb1F0Zlt3ij3PC2xTx
z2WV6TdR6Z5zZ2wes6nk89QV9l0+J5f9Dc1s6otiGbXCukV3bp/jPDkS4MWjbKXegUBaC2tL4S9R
JQ+3VRGtmjImPCRwxdFr04H0d9ZW6TsFj4/oMOaTqZpJDEQME9LLuIT5IbbxGGuPk/ROXRjzQ4m6
YAxguBQ546OBdw8KhTaBxoATKUrtwm4ncaHDmaYsCg5lbt4AkLYfecfNXtHM8uJ0H1hjueL4Fuwz
0T3C+B93jpllhCjV24mSxLMEIqhy2pDdsVF+7JzLkTDC+eTGrxScNVkgeQxg2PfM+bX4B1J9BvCq
Q9KZTw8M7s2bttc54dm35ZB3+95Lr7upRojYY/OuWeI4zpL6EvW7QDcOdk9IWc3XWAnixubzU7WH
8/Kv/2bU6U+I+MaFVdN5yeOFNiumM5f2ClnTA4gf9kdekCVK+eTUI+8iu0vcIAnYA95ZuIbswSbr
xsJjTL/XTVYoPLtB4Baoz1hUw7nCLWpFOF8wnLTcPWVpmW/FiPOmsfgFgIddEaa1LAl1Rm+Q7z5K
sZGDbx9RCkob1FhF52Bh2Z2xMzPYICankSCodr4VPFVaQIuluXAH/L/+TIeIPR1XxjRUgAxgGbpW
emdnAHU7vgh213zXBH25CXXYYG37rMbRRP0+tmzF4crlTHZw5n/YoXfo1JDtgtJwCKxQm2nMB3/d
yXRnZL44cgAVRzMyneMbhYajm1BC3Wa48gT/8BkJXHixfqwbJK1AQox9yYLxQ6ANOxDRc195aXCy
FQKKTk9u/ELmhO/17ebjv7Y61pkRBPpmcJGGZrEPHIbgQLh6+75W7RX1JCmiQ01sO/sbGWaz0JfY
4v7Y+BRo4DxQzxFFu2x6m4xANSfex4GGqWVYksFqr9sCfZnZag76yFJt+HWshOYqdt1TOsHgybta
0FArzqXr30vHD7dJFdl7TdP6hU/SFQiotli2Eoo3LrBoa+tNjSiu0q/MQntmH9sOnDAJWQaALxuQ
9BA3SPpyBWchGSLy04h82XAuf/Rkz2g5ag8lzqAtAeKIGSNiw6WDCBCvJzGa0yXRHBR1TNCq8tFp
QOqRi3mRG3fpCKIA0VKyDOcyf3Rwo+sI3nMGlZEVDWt69zFtLfTOQwjYFT7umxTG/uOAYnbdOdHn
I02luuvUSO7A7nwcT8Ab3rU4rVb0Y+x90dCVTLttI7iDTRgQm6KLM1k6JH1RrSFmtBcD5I0ld8dG
x0uMl29Y3TIWJV7hHNO7F+cHOFCXA5a9lU1PdQt7jH5ffaDhhreoCw+mwkTsokzuwdkvE+OtTP1L
4kJYCRxtJ+Ro/AgdUMig2Zpt0hPN2Teos70IVDpbVN9YN6qLd2PH6aoqPHteoYkRdo0tiboE3zko
MRnutGuJ81oP+l9mXRMKnqK9Lp1LOACwBCs32EYMvC2z3jf5tCtC8VZYDRtzQQQ9sD1t05d+sNJD
Tm5TPXkzzw+RabMgIbYgRCW7b/zx2U3SaQEZFAiEa9FmzRCQZwVMANvwthHqYdQwdDtAfxsIJm1v
VRt5w5o8HZIKaZCWKl5TPTwMXbnSq9AGhaaXxMFVPxPPvwyAZ9ATPksDrYqt088xUg84nJqWRMwc
tCjnPICdf1PkmLerIlgLGKUxxotFFbvryP7pyLS+/jhLyk0YI2+f0gpVmz0RNmu/zfw9qmi199zy
3ZxaImVE2m2oPxhgtc/E8wTYpSklZ9vshYUYtXbq8dJ1vH0dNDbgUoqdGhYzkbcCZ4pqtzFMGvjy
WIoikjFIc146yo1uAmn+rGaTR9mhnS/LXGLqgVTR6/6DX9fGqXBic2t4AlyFQTZRHQtgDpV71XuP
eVzaAOdIaG+tO0it2eWPjP7yLQSLZdjGlKPFCA6omapr24pXKm3IkjVf4OOxyvg7yg+271oLYapn
3dljTAsyTz+2czwdvq5bPGPOKo+xkvtxOu7y0X6vzTDdmzG0Ow07+dLpUd4GHXnbH6ctV4X0j4WJ
vL0iysQQYQcuhp0oLcnR1gd7DtNgZpSdAeOHSr/vHa1Yj6LP1wXlINQaT9uq3AZ+2OxiLSwPH2+i
Ce5ygUIvrnNYxcS39nOn2IoyFhCQeUUzS0OC+kdu/4zINqHBEVx89CLchj9DDAdkjr69GfzpRx7Y
8QZw8XXphQRYY+03TWOZqWIi5YtUklaSQD4EYryUFemliE8usjbZNgRo0GllKFvIuNtYjXoQnpfS
B6mjQwugZG8mBMfoBPgeGL8x4Wz76yEvOC+lYgEiU5zMsWXnJiZw0ffjuKX3p46dCNWhrIprxOQW
QYHae1E1fL8UvVkVohMo7HZTjzOVWAWgN5gYV34c7iIEDV587euetWP/xc8ajZiJnMcClNIyjh2c
JAG8kLBXjzh2ME1iCz1J8VTaLaG6emJtJ0X0d9xemqUCTzkEKMDj/H7Qbf8waaOLv4r4O/zEEEw6
sFC8kGvQMd6CmpBWAAalnZLVYwaEfcHbxqmjKNa1advXuZbsyhQEBB2YA/pQeVR1iOsNYH9gesSQ
us5NwIRrr3VMOjhKsg0QRbGpaJIvWBHHzTSFhEpVSL6buMUgwWJW2iSXjM290JoXw++esjAgrHbu
9SW2gIFw03YsEbgchmXukm7e+xJArO+YGBtOnP0qWqpJsFHpi49Z/Tza+Kotzi0G3EQUqjFejSi/
TItdoHT1I7AjE9l2ey3QbGym2tzjqLwrozxffRAnPi5JFT4ZlKX5Fk/cwSw0yr3rWLv7IqydY2A1
HvYDuiZ9w8uhRYWPzJK9E7G+sbcmODJtucUg4e9HAQOlB6dwGU7to5Zb06bLaGfA+frpa4zPROeR
dFhP/sYNiA2fjcqbvHK3BbmyQCRW6DYcJELRD83gXgY+GQI5tHF3nI2SHugLn6AyqwIDlraXilgT
X7e7DeMO1kkN2sTQwCieISbJcoKzd+iZ0GDmxLiPhO0+Sd3LIJLqjA1hX0aBsXZCvD9jSfCj7F2C
2sbwjFX4OGkcG3qAFgsgjpTpwrTOdYbMIxmzVW+Rn6XyYMdbpZ993XcupOY9jEUUw+SzoNbQPoTm
QrQSdpVFt3FdEORa4b8SJEGNUlmEZ2sEUeX+sC47VV6i2Xr20jjeNk7/bOslQXhVHW9cSfSS7tCQ
1CK5pfNr4Vq76pwGz3qIP0UY2a1mTpe3MpLVplBpsJyyblGl/tFG69QAD95MWfHUVdXMitfrrSnn
klmFP2j8vEQdhgfFM53W5pOwrnU7T/ZGamBuBDdEtyl+FaiDL4aCRy8Lh7skH4mh9nv3XPfBnmdw
2NSeRRN0GNyb4Y6uKpFjAfWqK4xFkIlfzBKbC0aV9abDlbkmj26jsdC6pj0d3RnMrDXNprWea2AT
q8gaT11r2kSA6leeam6qqaLijNJyKYv3kqEfkNoHaH3RHrvFjazIh2+F727KpDlNhHXBrYHcmk9z
YBk5AKKpHvzCrtcNUXXruL7PzCLY+h4zQns6szZcsDXoWEtM8oF1AN0RwIcoIJxpmH5Ymerx46LQ
HHMdly2O6oVuEKTRoHqSZT1uLbPdGR5SZrjGQLUCc+9qOmduEb4VafNsB2OwNRmbLLEJ/+DkikHe
cBowgT6brf4ks9il8eJcYduEcBzAOSm77ikxqKKEMC4MPUZonaIqqHJiW1r73CmCekJFIdQW+dWg
D/3eH17SqP5RdzG5QY/hmDsLREnU/MKFhJI05y5kl8GESSJ4aWzdSNvxI70kjeSupOkuon9A4Rw9
ioAk7wEPESxDYOFo4hdFybdhGyV+djzRdu03mU0jUtkyQ+Wp7iFdjngE4XFXpYN3eXIpR2rSmxQ2
EbfQ2tlfRRqXjynWTcRmStqHbIwGCnEy5iM9uTNli1kSGU0rHpt2eJD4IU7RxsJ9Q1erbbduWz3X
pTGuYw7US8Scah93/l069JtCS+MlVSaOocG4mAo9vAxksEgzK18zNQdzpbtPPg3PRW6S3d7CfltF
TfXoelA4rAY+OvjD5DKshn0c1Y9NzgHHr8OdBR5/0Vc6osgBBJhJ025BAvna7BLWwAqOaiWLNcEW
iRGJQ5WDWO3IJjIqSyzzHoYEDZzO3rHnZhtivPKNKCB1yPDG6oxma/m0sSLHvfCC8TaZ3tGKh2dY
7CuYbDCRuHuIUVmLPDZqIv7QpEvSPKnSwRrXAK09p0VfDpczidQqa5pjHFrF1stARGnueDO1QPYC
+4bj8FMmpoPD8a9qgqtyAJ86awUE5xYdQ7QRXzuVPHLOv05MeSDf587sfKDEggYbwMbRqvtNPtDE
M5XDet7198Tc3vjQMpZIaHmLyoaGc+ifGJw+ao2TgxotnkRimTtDbY28Z94TQ5vuHFYFj5kbCSCa
PWdLsBKW1IQLzjn3VUydEAnC0xFj0IDsad/S3/BGooWrsDz1QaMw4CE2AKU2MKkS7549kkNw6eA+
OOcpzLqYZ6n2hgtPTu7JozAXKkYvWAZynQ/C2wxNuczChkKVidnif7F3JkuVY2m2fpc7V5q6rS0N
7uRIp4cDHMDBmcjAAfXtVv/09Ymoe60y0izLal6DtAz38MBPI239zVrf6iKdPJ5IhD7rkJsqtnTf
7AAnEdZJRm4RWKhOXroJOJwzPs3NYhzahqpBgzu7TXjEH4sJLRBu/+k+Y7XDo2u50XQ4BwVj9kNj
mETuZNG2XjzfnDUK7R7wCSTjehNNJ2mEZ72QEtslW0YoKU18LIga9Ku8ZYC6wJmsdNAlLeRL8nBG
CYDHxlVlDxClWkP7tKPwC5Qw5NdF9/wul581ttpNKrNHUi+CKXrW3eg1z+nUcsVW0Girbzs23lR4
j8HUGxrvhtx3Hd8uBLe0ct4YzZD43WfPXWgfbA/WT1U020k1Fv8w54FrVfPenLOD3fJUiDtIj2Zk
EdLowalW5kO35igVayHrZPrHMZ34/aq/yxomsrFKDw7bZDwUI2ZmqhuZ1b/IEGNXFxJl1xt0c8SC
HirDW22J6Q6sxjbMSclZwjjBK9u8MOPy7shi/5qcfiDqjIdRZ+CerUJwQDwZXcLWe4keNI38SC+y
O3sqdrSJ2OlaL34eyDsAxzR+CcousLj6vIuBaYFvYX6csARhRfOSZkRywmljDK8l36GTQIiYb2WJ
8yOT1TeeQm6sfT7QaXV2TkJkjkWd6SchD6E4M6yLLylwGOJb6hfa1IfcxQtRajPrlHLZV0BLLwI/
TpnsjVn/ANxHYhJUy0DmgFOG8ZPJfHWOCP6BQmYAzDtCPYXm3k1cyb12SHpszw3bP1FnfthJdAKt
dLesKGEIV9retWuAQ8b4+2ejrXnMoDxIMSDjNOgaVOQ1U/c9cyvsSBmwFxrVUzFgANSd8c2y4T54
8QvMFCitxQxVRioyH7kBN3ErHjxo1qrUtm3JF2KMRHZOBUSj1Tao1UfM7gT8NYrGl0EEAMeFw5ZH
hOWyg4ivniR7pdvUFWG7do3vE+iJueGoauKIrRM6aLa5Db89Kn9kErVFBMdX++bWURsQdX2SLZuI
uqgrtFrRswHMh5zgfFPNPKZaLhimQGTI59Ou7R8B5GgBkn5SUxPjPq7sT7L6jiZybsISMMVLfPmT
9KXlsP8EnLiJsgaUwcx4JITGsPDW9Hb8bXrA9bDxGvmMGAXSG5VzTnB2RITHEAAi4/vXob10HTjD
2KmfbRRDJ3IHWWX02RNPi/s2Bc7Di2XpYGnQp0EzosSjk+wi1nmTsx9a/Qae7RkUNP1k912qhk+w
BR+GD/CciQHxzMiqB60iyLes2hrM+1iwOwdKDslsAPilayserXaIQ6dBgWWwy4zmdbDLKBmaMh1V
90awE4HnuuALqXoAVexhDYuouyh6ysKy2AmPoBKsHWe7Us0uFxQ8eo9RxWotHN6AC9Gn3TjQTrdt
gbA6rcilKZXA0ZbnB7Xgy4t73N65ua5xCsSKvAAzIs2Iic1+iKdXJwHwnhb5tZATISxhmu8Ux4iB
nO2oZPzsIJ7ba/Axzn31pNqmukVGJbv3WZjaTZVkZ3schpNp3+diNxAb0nbquZ0oGfokPhFIEYxr
8vDQlugwBxqN3GXLLfl26G/r42K13GMd07+SYtXlXOtNWAfsh4PBMs5Trr0ReyUOSD3f0yUq2BSw
WrfiR5lAk7JE78OanMEotPp2rPivQZ91tXVDDkOP9d79LMZkprMM470rK/FuCovopwV3vKxem2wk
hWxmsEOOIUUTsdzsRo1NY6gBoU/0K4Rhm5Whs5soeI2oPuskBiB8SFu20p5FOMK9JtG2RVVOUrpZ
RQcRL88T9MsblPmG3w/dMRl78xBVXhpk2OlILI4+87GlMuWIG+lMmZ2Diym7S1wB5liHBrNBFMJi
vPYM1HfE53CEGL28McNuo9yuOg/fcLy2BhrIx6LiXvLqiWQe0zJvhUJG09jRp83rhnx4dnTtYPIE
22O+BmSWEO8bxfwcu1oiUOTWU+31rE5gzFEAxPumt+NdK8N8l6i3zAOaJhy/SEYe0tgr+yiH+zw2
vpomw5eyP1pcFS6ajHZGtaZ1TLNqJ302HUQxBV4i6kt/KT77ZHIpRtFF3US6Vx+WrrrkMWFgmvy0
i+p70rGAdXS8RQ1gYaqUL5hSbySJrpzDwQwObWfF1ZUwCDr1aJ2ehx9dy+00ZCHYaDUzk2aDdPQe
inTd0hARRFbxiiuPdFZRBtp6vaRJ0PKSsbAKi302UXozgQC+Tk7mpWffx+QwGTdF0pcgFugD8Ajw
oAU1EZRY6wLynD3fxgzr18QxH1NEjIe4Hks/897tZQwfYjPb9bXuHYnvolyN47tKh9JkJpBEtJTR
lOeCiRuKMmNwZ9inTjOIFSB1x/Kqi6ERxskFpq9yEnIMMjO6x5e1kcpyz44Wbush0eAQ6rciJMZL
m19g/vUASLDVihRvF+HEzTZ2UTM3vZbshwlIIAyyMqym+wmdY+3F2mlCHbCJZdhvizRDBK05B30x
9SfTHH7R4auoFw9genZhYXABVozjSZfMtl48h9gGwu7ggcLb6gURryYUvF0qKBE5vwyfH2Vt2MJ5
G5WAwe/iUqdYsOEWRwmPoiSxt2mNlAVPBtwDhuzjFF9IJ803tmHvKqOvnleOa9Wq0sfzylmT5I/s
49Mbd06gzrFSsfX4sRHR75/TIjeh7UrAPz4w9IMu8btGxW+lZPsYFeJGM7xj3tbTfRKjg4MuBPkg
ixvSV9p5ExPTMcrYZHcJiUyxCmKUlWyLCCmEkhUspOI9sVNF94JXkbf87tVufkpUD3B9tO/IQNsS
zoqx1sOuCSyAK/JHp5H3IvIXLp2yWenilux2+pw+DPr7YO/qWZD+OkYsXCXJ7qL09nEVv3Tp8ism
IfhI6fZuG2NMyW8cYYaiwcYx7DOPvi2HMj5KcAYbw2i7dfa4W4Fd9/NcPPONOreR6Om4TZ7Reva7
TkEelSEQwso00sDEQ7111rg/NRMPXaZ5eiZyZx2hLQVBerF9hyCt44nfCZJWpvyoOW81j8A7K4po
soHWX0g9LVf97oYeZ/7M5+I7m+l4rEa/66YajD78A6bEJJf0HniZtR+IiWiQUxef9dJ+d+3I19Je
+UZJ4aMUOoUxGoh8VZJlOnWUw4jfv8vMsTnYzvKqJp75MKe0SZHl7IzJvuzkQzdzcRhxqfk8RUmt
4s3pDZjHtLUJsqo4v1P3uWQqt297yq5wzeu0QkhLdLd0404nOaIIjijWMhQs/8ZI536bZ9EusXpU
hrPOBJvHUgSzt9vrTkncUuvu2U6Ud1oNG4oAswuEt5DG2wksLfsqG3Ra7pi8hEl7lfHwOHeQWtic
/yaw8j4rIWdmoYZKr2V4HPbpC6lxL50tznPpmsFkkjg7TFi4IXI7ECt2cdQYWwcsUjHO0NWzJ3xJ
TYDz9nuqHW0z9uXJatPnyG7emjW7L0/gVQIwItRG2xQRC1eHt6ui6dGoViZHtHpbIvt9qO1Xu5G3
U2N9dHl+Xmr06WkPuDVVrDtSOF4MXY46Qdk7TvI10Mp6rOUiyANRf3hOIwuBV4cGUt+XomV3mlMa
EksdevJaFOK7lYkLB2dDrHR8g/j50g8sZnPEIh09yVar27tKUhkyyzby5MBz1wtioY5Z2ROAwMRs
o5nHsTCudZQBQeWJqpfys2PtXQ7ILE1ZeH6eISPoEFks4bSB1TL4NeLyTWSxqAQAemjAflkSZhll
01NEWFA3ye/GiV/0lj87WFPMH6v7E+xG7lCub31FdDpqb4URkTOK/OLCIQRE5B9urW48sF2kmp11
E5ixGnkoMYBi65Xf4gq7kvPMrQ5MYO+0r1afOyTY0IV2sRFMGcJox8v7nV57hH9Rm02UNha7OJJL
ABRgix83TLHuNCQ50Flb24d5jLhs3kd54lu1OdHEpXfK9K5xAh0YUSrsSb7LIu1LVNlQI8vlYCVd
AxoFZUpdp3c2/qfgxz2va0vNWAisHosOdhas+xl93U3iOQYlCeMARYKw9HOisS/KMeI1FjepoL6x
0YEvc3LwCDE2jMBt0mOfk5LsGBMPqiIYU6y/VouaJwZGYAzNqR6w+msVg6uIETcRCTMRiRQjOsE+
AeR7H3vxSiEo1rSGllPcUux/akZSeQRak9uh2YZ9/tK31KmeyYyJv48GOCAZKdz2PXeqHqKGimb1
OlJ5KQeGq4ixWERDHHOchHoA3IuloOvsep3Fr8GtThVjgGLkVbNpEJvUwpGR+bP1xCxJMspi/5Pa
BATEI2lbNOwaZFbXYrZjT8CHp4gxdLwQ90eKCFOmQWNsM3ZHwyyvrWEj7iLijjtA0wNJyAMcN19e
hnGFhJYGcpRfwjI46SIkDc530mrXBgQAks6Z+XHT7co2//IsElSs69SVkpVG/qphyt3QXyA1iLpL
5FBrRV1EbutNRtu109rqd2lMfiysRw2WVZmuGYtblSzmTvcw5dZng616netfibmGGni0PWgd8HkX
wzVZnC+5xixFK6aRkBbiUv44ZuyP7bGmE2dKxZE6CU6OBVGRnTdMj5wUGgTA5pp911CgdhmfMWY9
CiB6JeYzMrDXwIk5uW0dhzJsLk9LWZlbkbVEoFdoeYqRKfE6qVmWe0lbvnGZihv2G1mCPhLaOu0u
bV9fUgxYgVPQIoW0YcaS4Q6ND3FR35ZENhYDXxVwchksVXxL+E5/nBhGpo1Baw3veiNLDjP3tepR
ZlUCMFVO22Uy8uhh7SasMaq7NHYI3ihjkp6z8ZTO+W1K9sJmrq33TAG6B/dTZ3BI0xqDvMMSzEhB
li06weq1mFkGKviyNrdMyaWel8Onqp9JvCX7xGIQKRPdRjEAyzbv9dI3F8g+MHk6F4mcp40a1onl
khlauMbaAPykZ+bxgwy+Vlu4Chf0kdmB2Jr1Jha0xn3yCElW36oCKEBOZLNvJ0TEmxTp+AclI9YZ
VhG1ast7aFNOTzaoPrXYG5kxEEk9XoQ7tq9FM7z/1A8169qKvV1DviyENEw+FewYbt5c7q3OMQ+i
pvPJDBjnZscOLpHz+Ony7J4ByaJHo5Swmi9HA/YpyVX1RRcPT5j7liCX83JfYwm0FOUJQZmpr2SD
qapqfpeNrFcleL1rs+4CyvIe2N9tqWhbwHY6PtoUVAuCst8cNUTANnCk7g31/QdtPQw+AdN5hlo/
znTDsucmY8nZhelHXkXLzoFTkOownyL2NnWPrpq98IGz5KqP08F11FOXpRSrBh/rAEJw6baR4uuV
bKHHsb7rMvutbNIDGPszqPCD6U6wjKUAhSrupV0danThawcPJa/XqT5rRmPJe2K6f2KLB4yHlEpX
BsIFWQsfae8+jPTuPLfgdYHAHaK62Jd2w2gldOgWZhgPffdC9hG/MIIwU6eIOxcxDovi9G3IvAdi
uX81EyHp+qsynKd23f5HtrpagOl5+nGA6WbBUwG9OB7+0FcVmZislnv4e0zz0W0UzsOo2tuWuAIq
AVbJdfhhR9lWyiQYSOlVPQVZPXOKrDhKe2yfU51ecWn0i2ZCjp9YgCLVR4/D6vekqRz1jtk/F3Z5
32jzqxr6nRPvSBmqN65Wf1a2TpvnvGsMC8fZ24kBNBl4GhartXkbFiEwrjEjC40HVlxPR2TRcRe+
T2QZEkQTzPWjQWaZZhG4q4znJPJ+1bN2Wy5sbWfrBqZldiD14FAorAE0LnT06tJ0dn/Dp+WnrpUG
ea7fkIG7Ly2FTnAyv4m0UFtrhGrm2wXRpdPo4apgCtiBtDkMncmySSZhcQIy9v/+kVK//M9fM/ar
YHHANTPnIt1NKEs2ZmVA0zEQnxUnorUpuIziSY+gQJBg92Ut2B1a1+sCyzNfQJBbgb0G8sbWWpmO
n0iym9/DFKOXSADkxfHBQ7pxpTMmMFDSp5PSDKRYFezHwDe77FpEgnZFIBgf3LY4aQNIlYHC3m/h
254tj4yAGjzpEjUpSh+yt1u9+rBgdXgd55o395qvGHe7zfLghTx927ahbrJRKko6GdcQBY8zNeyJ
E1ZBAjyZXThRZWmcPxR2xALeQgdDGgAv0KZl+vk9/kNLmBxbdTfcpMu2BHu1wbkxM/2c+Lq6mmBC
jQ2Ol5V3Ye4AnEZEQe2pgbIjqa8CGIgAs+PZPxT8ckKKaWIEryrv0mnVwoZenIlHQU7TFXtWxm1v
3U/R9zypNZIKxHw5Z/VtDjIYLnk3hOCBsj+yQDkqeAOLO9wA46t85S5JYPbxC3pmMiXiBPJiSgMj
pL6lLQbkCfcUCK4N5JvGRwdRRWQNNQT6ERhD01NjTFx0SbIHCrHXYef6o/LmrZUb91b9ZaIyxUSy
eLXCrOScCS0lY9ebd+i/mpMNWVw9xWjbbkiVQVgTD/rORAi9dGSwy3ZBitx+xK2zF7WMz6WKTrjk
fmcR1UqNGA07pB7UGmYYktiRb6ujBSH5lS+H5Z05fVnCCO9aj/Rhq8ahG2bNEzvr536stC2aFIx4
U3hlYEGb1Vd/4qz9Tqf5Qw6QrwhO2+vcnX7htUug3B5DKprqQWEuV13cPWAEZJFn2l9D6jCKFees
4u6zRb2DoOteyuXVUeGydb3kNSaPmwQqEWSC/RyxJZtsMRu8Msk3vTghA8APt0ZmmdyB3knYI8tb
zKakoaAWUPlrk4xclG5N5mapu7dVzVMNAcNpHM37ZvC8g4rHOcA2kvoeO5ugzSqSWGzjkyvQDf4y
VzA639tsJphsncD0IvEk4x3rGKspLap4oAzAG6TQSFcCKRLATNqwJ8Sujd0IAUR0mtn27GOcZh1j
mmFKHfqqHPDuYAAfzY2TbhyFOw3bmL3E3tLZUxPcWOxR7jKfiG6LynECrRWXRBjmIU7cr9kslw2n
UBIUDMBtXnxqGH8oBUY++EA3pbgT3m1Skcc41CYz6vJMHFURiLjiyqO0OiuLjQVc6oIqKH9gPkM2
NlNJ8zin9lPNgq4eh/IxxfD4MHX8oZFalarc2aUq/TbrMjuKHj69HYfzqYn5XLtfKALnoE7R9hci
/86ZjopZX3Y66CsBTZML1yZEuG7nP6GsP0zlOn5pxMgBDBd9FqrfUqAadxWqSNiNVMXNxDeAubAe
xLtCMJIkYg7QNLvoOjHgLfp86yQEyg2odDeFm7xbUfmW1+HVNHCteVqp0Zi16WPrcTpOnfluSAr6
ubERy9kzoHYZf6HZNrfFEj8YOpCrnrK3V+owLB5hdXCZWeSzyEqilvQPoNACUw/6lOGG/iOQkJTK
idwWTHdNZ5VAmjm8F9vzZdd8zIK3pWViZ6Aj265Se8u51mP7WYVjzjiZYjZh4tay/piGc0Qd6qcZ
rv6K5fIo3F9kYHTbttVddNr9TW+hui4TBo4dhWcy8YRN6yaw9K7c69M7q3Cm0hWF5WwwDEqdPyOf
smHxZY/C2LMC6dghYEPPeqio2QJXJopX/foTyllI1rLrfU+brrHY4Yak01mCGiRYkM5xu5cm34jI
q5TRO7aZUTk8Z2zTT7p+2aOkx1GEPra2+aNzHI+neQG0GQ/s/xmH4PgbcyuYpM5QCi3ssvZDiTCX
3dS8oIRAvWftFAYKfSkvIoJoqjfIMOxz54zptjcWDz9ze5stJTcNBhJo64BGzfE2Z7QdVAvBImpl
cXvRM3u+TZrGKYn17e0UNceqXAdmhfxyFdfZqrXseKAzUc06VKfNBQIvMRANsbVZ1L6HfXzCRJdv
7Zy/h+Ev9SaIhq2uvDXc+K2Otu1OX0Dg5p12N/eIB+CObpuCAPhEqHveJ45FcS4yakAdOh3leL/m
tqxhEyxAt9kUfRLtTdsFj9vRk28i34+Cj1VSOmOsWbrNqEaWMrb33jFfY0aOOYF5VTPiQoh6NnG6
k331rkPKceGVfj4uSAib+zkTbKuLiKS1cbpT4fynroR2bCDK8yxHiJIKomHbdICgG7sbiXhJsiP1
o3B+1kjLvHXHJtkx7s3P7Sh59kbjaSSPNq0wmNhRe9Mvn3FEooteiYhnvqK+EdnNmIGcbQuyJ7LQ
0LHW0wIapW+vG/gwkmALyHHdEvSdHL2Cc2+mLWfUu+xFw88tYpJS6Bu+xSDP3TQYJ5TI27mN9EeN
MDxJatLG1d2QGY83XVuHmLuu0L2HXuHUjRYrOpVzpXYKJOCPUC0Jw/GxqaDfI4AoODWSuoxuR07Q
RbB5nlv84yFgOjtRww558e8UD/7OCtFNz/nngKzcz5jQIvGI8VD23YMp0JG0qHvIDaWt15H2G4N5
GSL3YdEExgobCXBYfibDI6sawIWgdToGd8RxoPLqJ8/YuBSTas4/iKg65qxBtBtwvr9N+YgO7YWp
3hDEhfGi2evU3FEowWzBN4NtYdVI/ui27XlAbzmdDRdYHJNFEqwtlniIXWA04l2YAaQftWp1DzVq
0/LIJY+FOD3rYQSjz7ZS3Qw9Qxf6F19Fmr6plEAqw32fZt9Kaw6iZe0chygp4in607PclE3xuzCi
00LFGo6fntTvxpOxppM6JP71zfAwedVNk1DoEIH3kaTTFcvXGbfkL8fVXjLsOKCVIp10OHs4ZwSs
QL1/arX2K6gbjEVjs3xWPC19dQax2O60omH6N6mPiVbJzr4jd1EbNkjRh0Ys2EaMSFxQyintqfd+
J3HzIY3uzxy1f/RJJz859m1r4toA5E10jV8MFef1YO6FiU3rh5UBk/2yLMx+BiIyNk6lPWfwQ0vX
2KAp25PQeB7iOUVDk/2xTeDdff/l6PS9KX4Kk6VXlJ+icXky7e4VCCorHfZHFZmkrmkXvr7af6kj
aOmgWgdC3LviM2EYJIv6WTehpWNLeDAiyQejf4AT4Wyo29cpEVeb0UO3uEsQ8ywMYgMPkGIcePEY
qtPuJE6xj610BL7epHvJZc+caFp8MQ3XJYdRt3762sCDJeKbxpWS+mWVin0ZYv8F7QMJowvMlnEx
jjfii4ij1ahZDtQSUUt9HqFK3Cfl/AtmxKVJyYu0HMR9Dqp/el+U5WOe3i16T4hLO14zoLGXSZWn
wUT/kEjtOLTmZ9EO8U6MNbs0q6JQHydz0wiWWAKtUhGtYVpcra7rXHnw4E8q3ceGmMtDnDOsijt1
Z1p9w6qlRq28QEJezRskBHMhVOJRla5zxMDF7K8tJ+KkFhloBUi+buoe7cjyD6ntJgyYupoJ9tUI
GWL+CHAmzfsyGm3Ys5gOsWUhvcArR6J4SdIHXJKfVUc68BZdFpCVoYxDmXk4z0vs7Ymux/vnNUnq
0K1K/nJKqBRmmQcmMr+d50b2VvOSD5N5na/SMOUwydPNRK7i1q7Qf08hiw/XTK5zHQ+HkgB7u9V5
W0OqbT1mV0GN2DRoMMn/HDVj7S4Hh+9y0wsa/YS26Uy9aFLZJebuBH3BZN2g5E72Gs4VbVRcC+6u
0SQBd/RDc/MnG/Kdmxbva2bytouoJPRp0baKsboP4b/zezsZj0aOvm1sJ99uPaIsmoy5TEZKhRd7
6bYpbXPbjdZTztJu4/akC+MxIh2S+ANhYXMzZW/tpVZuPTyGnM7qObSY4SVsQ7cGGSzEN7n/DdHE
/leCw4oQQ97iSIKLgED9s1V21CyMPLrZbEcnHRjPmydrrB5zHs8bYinewgGwi5A3oeE+FkUZB4WT
fE2FjS21xcXIhPA5zbMLY5Pd+j8CNsdNvrzUWuvctiOCzWiga0vCKyOnYxszN0fwvh2Uvs4pk4++
rbH5VJmG+4Q2rnMih8TGR2fdDZHUO3D/36OhIO/BLZ+NMa1Oig33JkvKeN9zePOTSHo3Uaz9e//4
D5zrn/3jQtr43pjYWlitjL99LDYqbaIMVi3b4GoHMPUtuvma/qfaK2QPRa1/L2KMAoEawFuKC0Nv
6t+iK3aDzF9qp+LKqBj1V2B6HXD/CVlvfjEe4zx5aKX5NmokosWI7phhwvhCegHQD7wWum6rlBXj
eOc7q+0/ttBR9MD8bqZPd+UelNgsSdosz2ENIHdo/xtz9wqw+fv7hqCKEsGzedvG3xz8ll420YJ9
YdvbzsVYKna+bvTe52scNgqmTaN4Df/+s8aR/69/KTQhENarX99xnZXR8V8IJ1IsmumuK5SovxZt
/TXomCbn5plTffQLvAeQFggBH65taJYMhs1znlO0TGVh7qYCkwFDAQ0I8cY2XY7GIgk0kbD5LE6D
TpgBeeJVa35pjaMCWaa3EJxwNthtSAc53FAtLszYrbskj7Z5KIddJ63pWsXLvls4gvUGDWGUfURZ
vRceO2KqY7WT8yueqd9mwTZxprLb6GQgcSXQUetdVzDQbRvQv3jdw9bAQDQZUyC68FeY1zcTSac3
UfMM1IzQQtd6hCeImcrbQbMion2Ie1b49ZVdE3Fq2U1WWg+NK889nDK/fUEfo7ahh6Zpnhh6UILE
XBCfKTtc3CjYrnFbUZF2URBP2hvTgNSsWVBWzEac8K4prLOXggxhnDJsMX/dyVG7rFIrUK3ZERy9
QE7iyJtLuEjvl9PeslLo8dWoaKeq9ECYBx1MVf7WBK7sstfds2a/TDm54gbDS8+dHJ8ou9NgzzBd
5u4dAal6Jt32318z/8JYlgJoHdMLz2BNijvxb5eMN1dAIMem4jGBjH4q7duoyl7IC6vY8MXdxjUx
gyVyCEx7fmCWkx2plk0YOM3znAapYyHqCKdD2qLWKRT+olx1vwkP+zMkxXYZJ/vosEH2Y23J/XmZ
tvqahPfv38O/kGeA5pimZwKSMtkvuX97CwP/htBqppNibVN0lIyN3ZzHmvIIg/aj0BroHXF1/Plb
/5fa//Tvqf2Ck+z/I3uD9+79P4n+l/cC2P+aqdSr/wrtX//8X8x+y/4HpShmCUx6lJvmeib+hey3
zH+YzOWZjDr8P/s/OBPIZLv4//4fS/xDAibD4gOiDNqfxXNXVf3Pv7L/IRzLAKptcNxZ8DP/J8R+
+KL/TF2RptAdqjt+juNZcn1s/fPxOSSxPpQRViWG0U77pHfG4C8MOQEguk/QbbYkdD2XYXqXLKwA
65bmfRWKeGGxKnrS10mZr2UKBx5OFiDcXruYVfYRjukHy+eBEYSFCxI3vPhAKUEVOF9chqRt6W1C
vXk0U6ZXwjy4aXc/ai3DXFuBC6olYs1a3RUahg0dLX/Jq5Jm6wYCZQ47bvCXilG3V+lndBJTWt6P
bIFBRQN1DOvWJ5GO0Y8YVICImspk7QHI0WAVU/KXOEV28tgItTqEnS7i7IdJpNNGek+wgLChmY62
bWiINu42ZYGDS5a/Ns5KGuPhd0pzBn7qlNgN7XH6YXb8yFCfPd8wZLpNw3DPpAVfF1DATR0ND4mL
wEg3Ez4juy35oJbrz0ubR5pSPTSLTcLCaf1RCkpMkNIxhTHzW9wlg280jP8be97N1kwzMH6nso32
gC9+3hhULs8fIu1FDsishh5AtSfHM6FUjF6k/agr8zQJcIQ5SKlQb2tfuHyKSiNswEYliPTurhF5
5zf0IYEwoi8xMV76ef1uOyLbUJQftDE/n4vuYH+sJQsDRKwsYruH0UwOU8hX1kxQcnVyHib6wo3x
Cswj2un46w69fHX4JLWUWIgOaMRAM5nq2bQT6Cnr3dCUFL495PqBz9xdPRuiRIVvIjPgR051DWUp
svdEp+UBadL0+EyMN4wkr3aPAR4o1rYVOdOq+SIbkypy/Sb0hhcoXWI+6YlfWXMiDiBOlbn5uMuo
zCgJracZBD+wSHlWLUb+IW+PrTZpewUcaSNIv86Nodyb2BEpFq5LYe21lNdeS5ultOe9RYyTB1eU
e60psYmPRNW4Rrwu5NLDz7UMAucCY5BqgSEasEeu3qZcrz4sBojOvlhqBK7mXMgzym2bvoRKBlsd
MmkDuc3PTdCF+jmacvqomsBikxWodLgFrZZFo62dW4PXknniQWKLKkMkVHlN8hsBqIRt9jhp1q8e
QBH9onhDic1U1aBuMX6NELwKjCDrvdog5oIefq/VDFH4dSKpAZxhuTF6YpdmLrAl5UsIC+0JgNFH
lmDz7MZzWDjHMg2f6IifGFg+RqN9mkZ5XBQvUEd9iRE1Qa+GzsYgKppwTszF+lABlcQGQJyjhXWK
QyQ85qRlounm11r2oS/OEyuGBErOBlMR4te8J9K1a8lznMcAvzz2dl4O44tLvzwpyY4xzrzEL9c7
txN7yIv6uvpUG4xAQKA3Q+49uTpSfLQaKNdKTgMnaCZ+A86VAnOmLPSK08VRcFtQ3EN55To1vfS7
FSYUoCYHQlRyuxTTnQHmIPg5jZTVPRdD/6T0NPWzSv8quvhqsJPgv+SkLDDiB8rmmi277Wj+7iJu
47ABbIYecyMtKjA5NueYVShujkvicKYiTP3ShHwt1rfPtCahq8WZwrSjdDrPV1n0UkYlcHPOlT7j
fl0vHkvyK9Vyq6zfHQlydAoTfIKswp6feNeBBAk4AdoLEVGvwso7Iska6zQzKSLDgypMLNBLaURk
B/FAM4pfE2238joTr35XMlxRL1ZvxYFGbtTGQ2vpRH0ajDzQtrCTN9TfQFbb8MZSr1WDYsfFk4sG
2zu1k7DO4q/L3e2I3nIYs2okvGxgSSBkzbx9os0M1x3nZELqYCrNhn89rrmrBl+R51qaFuO0p8Qx
TMyLUwv0uDm3Mv6IooEHkctnMLVP0+C85MUunng7iiQBDFX7Hm27bzbRs5nae74jDzEZ/zpNnMvc
p5815Vwv7Xur74F48FfWxPXtB9QxTDrsEzzOnd66Z0YI9WF9LOA2wcpRs+5w8RdgtUBvnqcffx3q
603NMp6dNOU7PwsXHa/rP9g7r+24kWzb/sr9AfSAiQgAr+kzSSa9EV8wRJYE7z2+/s7IOvcciX2G
avT7fehqlSpJIGHC7L3WXHpUZEw52+3LJMRZDwZ0kPRIyZldTp0+npMgFnBy3VzNgJk0IXfeNKzH
0Rg+qXoy2HlgugW+kzQnzaWEOuTgMKX6SRxM+li7CjkiIcMOjzu7XIcngYfd553F8d7a7neYENsx
0cp+PRTo9TnTAeou/wkT9xN1g3SVJuV5bJi8eyv6YB2Om56IAeklZJx6T+MQfVxeLRGM5I6QJhlH
qOTu9IeTlsMKPc0Vgzq2oXxyRkwaNLJRrPE0OuSYrGTNXyn9zC4O/2oUPwgu4Eka3KfL7+179olp
nj1imTJL88HSQ7eFlHc965PKSFIdUsrvdSKPlSkJ7ZTqrEbrs56r7aWuq0/TzXlCluQu5QYXU36V
O+qbGvIWZU3w5JvOuWnnp5n2s/6w/vrIHc8kGT1ZqXtUVnvdRs1m0NPa5aSgqWjrDvUgz14HVv+o
vy5tbW6pyZeTBh0Z6r4GVFQMsM9q4OtlHhPa5YQQrm2ldqIgCkCmSCKc/o5jyT88dPZBhiAFKBH0
A+aEaLEhYs2vVsrBHf2PLh11Wt4jnjxkZM78WVLDyPHskln5PQqWYl+HJVJGUkH0180Z/vbMfNd5
Q4qy/R31LRlp7uxwQ82nKqHdP+tHg9r4MxLn75nDQOmmXGAnoWDDvtCZ8u3lNukLYngdAZLRcDYJ
blmZhsnKR79tZBISjIKEmdePdQheiFFtmjL4C5tysor9Bm0Asi8ROwCWyzeR89MIO1kHJYCS1Hh3
uXl94wQryBmbquEsLtcaYY82+OBe4dbMrJC3JJJuqdQQsTYwFcFcD0gy7/BZcC7LopdWpvjwUZzp
OxRgNYFXQQVZn0cV58Rtm3LLwppXSX/vwaxOC3GtQ2MdZCHCbefoC1QVt5Ny/v7clPE3VJ/If4m5
SblXEhgNRyHu+N1Gb7+YUM+8OLjqw5FttGDTH+LMrzi7NOIjl692+cY5GjL6GcMpLhC7Xm6FiMO/
SK2+ubzchOXF6xqRaTmNf5HJTaSKYhGa/FT6/k7SKvaufmH+/tNMxJDdm5A4qCbLCapNFd4w8t5e
fleqj9UaRbu53NK6bV9E5B8u38OLkic/6G4vk3nsBk9W09PgZHlSj25+eQtaYyTAqJrIBdKYc8nV
a/TYREWRRYUVgLkqH32T8l1v/LwcULT+tSfdu+XyiirQnRjEtTT/Y57UFuFjsCnb29T0f6RN/+ZQ
S197gwNaMEW93HKyeUranGw+Bxm368vocHnqQ9smPsXbjSWXgrxDgwo8G2t+gAUzBoukPxqz/HDE
RMNVD5GXD14uuqsvURVJh2DLcynq1WXm5/lk5TZXb6Et931aEToe0fOjxrw3sOordwj3Si+k8GWf
6ZBzF7qc5vSrZ/KXegzVw15VGVemiMGCEaetu0QJ4lPWxmRJOXa5MugDreu5u6FuxC4uXhHjFZxS
3VhMiTla+XAMVyruSBLNsuulgWwTI3bpsJUcCazBz4I3zNE0upZw6FMk5sNgUoz2vGp/eWsDP2Pr
ETenELpjSv9oFc/dAN4GuZM9n6mtMRov+gnVT+5lW6aWtsTo9/eLlfi8YuFI17MsqQRmRNtamen/
fResangK+3ynX+dW74MwDaCiNEeUav0xlnD6oK7x8/nD5T9f3tclKB5zr7gz1YxOtDyKHMexUblP
KJLPeoiM0CxZzZX+46JngTLnJpbqLmmHj6BmtJv1/i4faHExcllJ9uqTSDvk2bacJVZhnmUP+GVm
p1ujpvcVB39ZEQ+mmEIWnvwENGy98tOzy6xnWMA+KJ04bZ6XDWgR8qHWl3f4Mhp0XrQAq0aAgXwz
WGzskBo8R2p3gp5whDoDsHHTouDIGjj67Gnp5TmgW8ZkvA1KNgs1iCF6Fkm0obXnHSqkg7FNC4Vm
7hbbcruawuA7wlXGpBEvRgZGoc7KdpOa8ufieyfkhGvMXh4/xT+a/i42Bn/z/xa6+ishBHoOisxe
pQ4/lwR6SOgtjsTNAF6l18URFTRA/9zNBnnqGhjUVQb8S0bs0Hv/3EdYK9ijNah0V3oId1kXEiqM
zIE/JDL+0P9Pj2lYw2krag/jMEqEVTC7R4mysLe8s5rV8fJ4g25k7y01OMdiNXXjiuD58qoEPa/G
4KUvhg8sJIk+Ar3o0L+ZCKgPfWPAYHGuemGfFmw1eLVYWlNObKwrJHUHzB7VygjF3X+/ZFn7Uk7k
qnrpvszoW7MkwBPla2bulcOpws+F7Tiw2h/h969tLQbwJkApWEeCijX/ZVcKzOWo12hsWbLVgJ1R
v7+Vbf01xkckcB/mlWdL8JO2+0BD/O4ygeuPGIh1ccbK9JQE7Dl0VWPEm7sa/Xvdy8wWOgxsHfRI
UKMFwRiEeBiZ4GqZXrEQXY55+YJ//yjlEqrQGa8nzVLxWCj7rM/K1mGzeSR2lgsjPNJ7qwrQOgUU
WMEyQSR+j7ubWgqfZU7GC+m5R/rr6PhGPlbQL1sBH1xFCc0OqdcZeuE5fUP3/H75/fDC1rNLDytY
w6iillxzqf7eT0T2YY5d8lDBquyMaMIQsPea4bXUzytp9xyj9lglW4duXpqjPdLCd2gzRbzNSpPy
qBjhtMfRWZ66ga1mo7udyLMxruhdNk2hZ1nfWnqhoK80udDxBk73w6Ln3cvupKSYygq29ZE3Myte
NsCtM2st1/1lnaxaBnXsjCRrseKMDV1Eva4qdt6Fz23U/wP/4FJkQk389+63nucDjdJ14vPCAJvh
PA166hGlihCkyzrW79CcIrEtkvlKFtOtdLHhD2OIvdDkUsJeAiDCyolNd1E91B2r6YQr63n12Z0i
Ehm4B43TQH3s9vpr6I1brvTas6Ikc9nc66JI7cdkY1V/LS4T3OXBvxROLlu3XwqKd3/3UP7PL0GR
v5d7qdIpycrApFpoCo+SoW7E/dLkGOG8iSkC6NCU1s0gxE+omPQi6aV9pgRhSByj/7/Sewlh/YdK
ryBU5A+V3ijOSJr4nzhX/fH/CmdV6l8CsiFuT3Ep9OqS/N+VXoPy77+IVPCEcJTpABbmp/6r1GtY
7r90pomvgdsUlkx6av9V6jWk+hefRdno2OgBHUrI/0mtl0LzL805MpZc3emQkr4cv1Tqc/j1ESpU
qVp6GeYRs1zJIGJN9xWxpisxC//eMZwcq4ojecMcxAGJ251+uVD/+AQroYnaHl/Pgpfv+Y71hfss
FhUkIWS/o99hEs0pCVJczHUEvAB7FCzhDQwcptOhBhX/50P/3pa8HJp2CCx1S0luhf8F6IwAszFo
XemUdNlvkmmcTyGqKlxrlGux6xF6FWL8//NBLa7tlyvOV6aexlFNkw6l6eo78stLm+TGQhyNbR8J
IyFO2hhrCnF9Q+O5LavnwS3xpnRkygJwc+7jYVEUfRCvdTYlkpEK6CnLO6pdcFp2VeCPazO1iu1c
9BOAS2fYTostbhc/zfbouh5mr5brfolrtOpj7e3oD2ImDYX7lkQuUFJYpu6b0Rv2oQxz/KLpmF8N
YDheYW+Azs9NtJO+V28mM8TuArp11w3q41Ic7yOg7LEDWJIapmT1nRszYrFxufP8DIih2Sx3+Pv8
Y2lNWBisYbgPxTgfHL/0rmZ77E9TktX3g+O8BTAZIjwqNXTB2i5uqaYUGhqHbbuDU7tubMRsdWDX
1Sa1ZE2HHkk5Fnjjo5lKuGlzw3ozRKIx9sJ+7hZztFFz4YesS1SdsrfEym5m85uNVeoTXWfARtdU
bE/nZjrQMXXuI2cBHwvA3zzOs6s9wDhp99Psot8QKCKZvsanGl83rT281ze9Y0QDjyXr5j5B4MIm
wnbfiyoTTwssy20QQJ5k9IbfVgW9h90afJxfobUphVvcx85kIL+do4/Brf2r0LDKXe9H04PI44yU
YgtoRWTt7dicbtEpTgc/T/wHx4HkyBIT+2qgKIDEQVnuhjZl5RbVTrHJgxxnthelm6oQ+WNnOPPJ
8P23Ip0HfF22dWs4GFIoGVYED1Ci81lggPHMMdp8jJTgju0kf7CBL6kii5eCHJWfY8QemhnIfIlc
XJM427ybEENVtSKDoP/kkTgN5Bv/7B2rfmlNfww2MIvjvZQLiKFYVuhNxAit0sKjVYs7RcFp2Myo
7FGyZzGBEsa0qLM5+C4IoVz9ZDeGOJJNrMuykoD0saBdGiLsli2eozBJ5LbxhuFbw0Jl2/jk5pCc
ik4Zj+nGTbRVt/Jhr1IkecT0iv0ptm8N2vP4nOYRaHDQut9Hoshc3M4xjjw0nVnkfpZeTQ59PdgL
ybquZZHU0iY/wsGmcKrIORVB26/rMJuvxpAQtW6maIaXvKAhNvnfVDPbCZgDWxCvRsQhyIfYfCoG
slNZwNvVsO3cASpNCgBut6Q1qvfR57ulgWTlPc/HOmhgttS02wO5y2Yie0uoIvs2Q7llA5N/TkTY
nXivkqOqim9eB/EPtvS1NEjeMM0ArQeVRHBWz6DZb6DIuydryEMIh5wnHez6Nc+x5VZgu8IUcgwg
snAlq4rXzoT5vzItnJGqL9UeSHf/PBZTE64xYqG/DaoWuTB28peogzdcJg0awArnB+n2sr0mCsN4
tWouGLvqZj0g8/9oTWtZ2XUSHEAp9Wh/O+qOdgbFmwPzwmKWqTZZHX/XCPo3T2qjdGGoRtFeD+c3
PwidBVlVUmdk0fTZNvGG9IZMUIUXIYZjnywUK/JCjnfKNqgujWmCM41fk6ITxHd7xY5Y3fEYjps+
ZQwHvY4nd3bqb17j0qvp7GFDIapArx4m92QKYGoSI9W0YUAjBe4Wn0IFsDEv/ZPnUze3rXj+jMbx
cyIBHKSYrmpRk3pvpJlsigF0OePo+H0wyfdgQ4QczJLOrp8aD+oOdyCfIF+y5clz1GopdKQhmdVt
hjwCzRYlv7ZBrlRZCa2juFDjzlrIB9jIHg8btd0k3I2itO7AQWJBIO28pr6vrLPRC6q22G8QvoNG
3OKrkOdKYrMyg3cuV35TgVn6boz9cjWbGWpmWJMkb+LK7Y3COqp01KgZOWGTE953nObjyWwaVKRl
+Dr7NgLJjNjRVYI5/JTOKB4Z4NL1aDljB4Jrsvaev2CiNtLpGitYdtcZJv1SgYBTFdZ8FP4AdDCX
8TVP/7CsmbeoBE49T4FRnB27uIHddAojo1iHWZcDUpuKY5ENyGO7oMGOrjVcfXs9sY3duLpRl5Oh
EybQHxq+xbrF2Yip0Qp2CWP+1pyh8U12mB6Qp+FgHLXlGwbtHnVqdcsCjY1pOBcBsii8/S1o/jVI
Sgt3edHsGz+X20nBtOapH888kfVRsvdeuT0+ihWiZ28rEsu9yWsM96lcEIsluPKMIkr1/HTXkzVD
x0cOe7vIpk3llvHPzM7d66j36uuxkCaSH3FHFfzeHZqB+YlD55Hbb7sZeQaAoOWdtiCFCeblcxrW
/jsiTBeQnDZJGPZLp7Aw0sAKjgnDNBCuqd11PXdi7mBuYCJXa2PgSJn8vlT2uzm7P4FBl1vHbf5S
uOKgFw8uDozxNGFKrddd1xQfjUtluRfVN6hWKaoRZW8Cy/825wiVB8P/lIFMb9pKOvcKRRx2QRNy
j5Pv7BAIejv75VXpGj9BqdTnaex+kpcAH91lLWP7xI/UVk0ZKovemaqDd0odDjEXYzNwEUvqZtq8
34ee3EbsdDasckBLUHCk7QbNkIIzo7qvyJLGXmrjrccIPhFF7ci3zuvu2Ja26zqWT0ktg+2c2acg
TwrqvtMwbFwzt85ZCqgoYIgOcKftAMmiVxdufgQSFF5N1fykCqafWWtfUe1xbZ1ArN3Kz99w97vH
GvLovT05RDRZEaZjsJ6bdAYxsMw4j1xPPEh7eCiq+jWp6IGZAf8Jz6ALi9LzqaA0V/NYoulUccSD
Jh331kjscN9EfYeLiShVj7d8w7zI15TG2xDPxMX42b3pCUXB2YRjoptKUMVITFc4kmhkXU9mdW25
xlsZV9UqznM93zT3C6F5V7OT+XDz2fKayeR8WAlK29ZCOt4k8jv1UIDpPVyRqi9xc1XMMIWZRATX
+/2RQdbcpZX5GTK6r0JXXdW+daDx9tOJmSQbptmropdvSHl50qzkh9EVP3wFMZjGEG2r2B7uG6uk
VFDQVfSItnLhBVn9bH0idbMobWARwC2OotUXXNmsOpACYyEIlLNe5St26JAsKyPWCFs9LvTuSzXk
dDNcla3wjQ8r6QLaDxN8I67qnWPip6+tSd279cp3lfv53o4g5kf29CEU8q2WBi79I3pkcbA4QCZC
/m7Gv9AzoegrEaH1ld96UbR7+FXlYS6mH9XI0MIgGj1aZriHE9tvVVrvyLIKTw37e2bt5Ua50OjS
UoiV0y2PeQCMHB/G0U7acVUDdaRBBeqGbKazv1hPBC54q742rHVmJLxAdrtfYIzgDgTlGPuTgfMx
Bv+LR9uz6pkmQDizuO932SjqtR171EBRc1CXCeIrwl+rldXOzRVGiHJtdX65Dxvt7O6Nj8rBS+mo
Ibwj34FMSeS5HNM2H6g9k1xgYizPlv6xMiCRkTAGp6Hmdyzl8FimoIrYqZzaKZ2OTUpZqy1H54oF
vrGNRuan0qi+JQVjSI8RlUoX46cE7PE9lJ53SmLcMrkdEKVZzfyisHR4GnihXNO23z1KhkfeEErc
dfKcB/VwFkDQPpEfhriXo3swT685k/O66b2rqoPYLUsWJ1YP48Gtizu3U9a69dHDBEsFslN0D10b
YK8aqc3UQNjwm7pX41TejBNefjXC5t2AJlbbpavpbBo+K29Vgu2VRrQdSvgGoWd4j8KFmcPa2QUY
BnMCHLrY9AgwNgldetAFNBeXNsb1L/0fKrR/dJBuVgrWDMYuaH+iD5qzAvvwju51NjdW0Duv1TTT
4M6nrUf0PFVwyFR5RRs3SBD2J3Wd62I2U4yvTR4F5pnHhoiQQzr1tKdyGUK2tPuJjl6aoo1ibQeq
NLE2EM182C4SjkJT+WJXjGT7SLOlzSJVivKUqvpPJ4WDm7YcIwD5cB3m7hs6nZsmluVNttAIrc2M
9VnBb/b6pecLA0r2sl6cU5xTmHSbKxGLaSvZqR2kxb6z8QMMI3aR7pYo8tZorsSxjrMdbav7yBh4
tVL07l7bBTvsKZ9gyh9q3QOaC/lKgzo/o4mhD5jcwUxyWfnFxoFE83fQJO3THAgc6NAIhZAwMgxs
NGs02zasZ85oxImIjgzbjM5ei615uW4SavgRBFzP7tW2tE2oI6bDrF8QlVXnCfml0PFPrugeDWN5
TqPkjJqew7pp8ti2OCPY65BYprA7g3xrsntB0BDPv/XaEOM9Z/34vXZHSRAd9HzeHrGdErTnGxwc
3rqVQb6yfE4NqkB6gMLL+c2di5Ot0uYazRcFvLpVFApXYnBmQAsZBj5bGre5j+so6ll/cbPLved1
rwRJUXL3F3dndKycl5ZeJjfFg6aTG9d26WP7DMmuYK+3FinrqRBB8qH0zH5bT5a4QrZ7Q2Ejv7XZ
ZDfgxJ6gWza3g6jH1SgMYEZRoMlOwMxmlnyTW77kCLQ3nee8+7CqaPVbPQGTYuvAJn4Gt4+yQgFI
Q6CKKizRi08/KPpTkMF6jM3IY9nl0ocgkWrtRXl/1rK73WIETyKo6i374ghpHIhBv0x8jE2SIT3y
+52FVXVfeVOwV4F8r5LIX48Vl7KF87Ydqja/X7ol33dzxQ+0MFw6eOVYmrDljOnPvKejDjIU2gra
iSxkvHLspmdLQgpczcqPJRk1bkKg5SYg+4EUBvo40zRiDovABnpzv2xMIDjw7w1jG6rkXfZ1sGNT
ct0MTDbuzNIpXaZoZwJPTWCoQx1l+vXUwKDRwtTASkj+SE30CePxT6PsTbqD9BhKr71nExWRBBM+
Sbch1csIrgtVY0lL5VWdxj9TmOM8bk59NpOm2szIdTauWk7M30Af6c5hOVnGrXTqfh1S+1lJRRYF
q4t2jbzqwQ6Tzz7oi43ZLlBG/ODDgE7F+QEOslny0HOWO45qgp+H7SC6ut5ahTyH1ERQQ4A7T/ys
Q+8XMd6rCbttl/BuKjvbIUY+xZK9nacopNA1k+hWJEa6FqYw7lDwf6FV3tZucV06stvTwkFFV2e7
hu7pyqNz03cMhk7bviJru4Yl+sJo7F3XNfUOVgTMDl1/Xy3NK2VMH9kGHups5GsieED7XJmsUovb
hXr+amlQKE6B/xCkSmij1Ld8Svv1PMKYoZg+ExUWpKc0NI2jkwdsvAsQqkChicKL/HRT0mHVdpjX
UTFdRlPzMTSzi4DNBGbp9iRPN9Z924fYuIVxX4dNhOBe4jNPnJFmYxk80LyFMTeM1pEVNdtQ8EbP
xkw7CY/b/cR0/NpT9znWcpb33cBj2Is6oFiVk7qFye+q9QxWSf2p9V17V3YVsQxUxtZQ3HNMoGbE
eiU32huiZvROSRRsPBzSHAQyu9j236MZSnOwlCX7hA6lRw9i25DUGsZY6udeIUEcjYfCDx+nGdpD
ziD+zDLjzjCKzynxroXJiM9D9tT7dbpNa+/DCwPt742+FWbx4bkyW/eFWeOJL2c9xJYna0KMGRC3
saK0dWNKNueqTPpTU4GL8tqekLeqfO57ZiYgZS0BNVN0GMvcfHQcA5gsXNmNbcHQrugx7gKPVSpJ
Cua1NzKrWiACuqbtV3lQ3QDWCPeZPZfUUjtgbOPyigvMuBF0rA5I2FnWRYxuM51z5k00ICwIyWSK
ybGjyebcZZH9KER2nmcBRm2evhdR8c33Oh+xiA3tk6b6nDkfuRQ0StnC43SAVMvOnIpYWlE9kHSH
ynxojzVmvRsyONklpPY2zPzvJu4PSOj5IaD+5+QhjrRlxissp78GpS2hacy01t0Pla5Ajl2/IURI
PZCoZ+zixs7BecH5RveJ2p5c97XZtHcFzGBSiMrppMQgtRP9GPQjuo0uucuyGC0uzqDtwvP7SLjU
W+qTHjDRKrJHlxxLlZT3MzyI2z4u3oSL4830iOalhkm/HlkF0teTl7JILCIC4VraQgDgrXubEAIm
RPzCZl2e+876bEkL3SKSQDYxzwPvX/KatDW/1kZwyc0hWFa9+IaC2Vk8M4X8RZnrbBgsKpCO+Qd2
OvTMMN1fhYPsj+7khptlgUMJ2g6CU2O9pp71zasbjdRpGXVVXkGuQ7eyn4pmfA7dNr5lqoFNAoBq
DQ/UXnuyysHO2ljW+tG/ayA8nwwv4h4uSNJQS+76YrahpKJUjJslviaH7Ty6k/a+FOramjNW2Ea3
MQo22HFC0HRIeBCtgp0SBiQ1v/hIXAiXI/bzVaDFZ+aAzZl/e2iiVq3Sum02KE6ugZaLT3IUKMd0
VrQX5dRA2kwDoBfgXEuUSHeMwPg5rOnRK2ps8RGhJU7sfQCPrggPMPaln7O9rm6Bg7woUpbx7dcV
CYfpdVfGP/w5wSOJ4Y/1eVtvEzq0ewPP6H6EdsXPmvddPP+cIlYVrkDzGhETgcKrnw51pwguldAY
DBET/o69fD9KBHEZ5bRFLQ/N2PCIJ2S9+VONs6tNanaWpNqm1K83AD5DEGkJ0u3iHdVAycYtIgQA
kD9s/ItMM6X8s2DDS/PlLgyACdEdvwECSvLNnNc4yTIugS71N6ireI+CW9Db1rYdnTd/Ao47FLbE
oeO8TxnUAJa93tqXAVlWJVodst0XaKFduZm96G0pmBwx6eMyxvvF9s0hKlKkVOSkdI9+PeDsmcv5
bIfWzEAqtAY9RVuVuvHON4IXhp/vbgjQpnVjYDcS9elSP8usNY8jVwaPNkQ0mfuMxfWQlE/z3OLR
aqYRsuGYQ7HpjgZ+8hV6BINqxPJmWNNyXmhgr0v2oyxH1XfWJeAPa2xfhhlu1TjOW9cbjA1S7JJ0
DQoDOeb7W8cH9QmhEPVRMFonJAMT0+qwd1KFpnxMm41CcLzB0n5HWx9/ZzVeuzX5es1UUa51znVk
ZLuEdcaORKAcyXGSLXsRJ9Fr2g9U1KTXeTduOmG9ajgKEjsYws08T48thdarzggJ/CuaYA0iK3oq
QypX7GCzx5ye9qsZKxOKWEy2jNkQRQr/ZK2UKo5RsyAhAz5xoHwf3DZQWdlxioivUVf12mmzhSqZ
pPpmVQoud+ckt8yDkuXV4O6n0RwOYUMralt60v6RpKK4wUQkXihyIZshRfqm9Keflhs3ZwJ4X2tr
rl7nwabkTTY4wj3RMWFRk+rdki0jxtrAr38QNWyid4CbF8ceJHxajBtRJVm3GvwEKcXYle10Slo7
2cPcxXRFF+wThJx4G3nLdqEKwreFQg2l4pDuGh6IpPuIG3EjXJLK2Q6SfJXDYqwK21wDYie80HCD
V5KlGxd927TcTyJCIj8u9kNAijKgVFHUh3widsTop+y9I1niFFJDIK9nHp7wh7bnSJkkoBP+sLGo
ax2CJkBST64Q1Oi6vRVxNXyLBfTfvJ76E5GhpA8lUbOVY9nvELelJ0aZBdAdhfcwN35asQ9lIgsM
iC8xhmvhsFHM5QBGp2RNM2q0R+YOxq6bfAqFUR1fp9Lsn0bitKlfkL0ZsXI+9qOTXU9MVblvwNOr
DeeK5Wy7TRfWH0FIsyULIJxShEJDn81wPzXP+cEq1TPVbePoA6RYVSpnJvbKbDf6MtYMTYfkait9
Mml4UIES9cajov7NnagQB317zH1nPowN2aZRTEcSNv+PqG8dhMeDsc5MDR10Cgu1hXqySrNl1UaJ
nMXpX0KzHIdM9euqZyGvmtDZGHZlHhbDBWmiWqBiTYXB342zkz9BM4u6RqEL5IHFB52tQLp0OyoG
9gGRVrkhnig71mpZjibVemgCkEaMBU8kCTIMWZNFMLRfOesZkubZqslr8nO8n11vqWNMq+Ul72HQ
UPmjLmJUOEwirwTHxw/uzdmq2cr58X4xgb+FqI54xDmFVGb2S2iTSzlQX2P/0+kL7xd3orXJFjcw
lJcD1Gsrh/flj94nqyHYKZJml6dry1Eu2jsQyuYhHAQ7gRREBKTzBChjnT4tJI6usI3Uu8TWq7tA
LkBqEfEZaRyCXWvUNRkKEB8MJ9r9uS/9781w9CPCFi7TlW+yYfq9KZ2yxqy7qnaOJuEMB4qVydYp
RiDiY9y9N5Jotxj9+D8c9NLd/x9nsG7Be8IUDEikwLoWOoffj4p/mdjiyB2OuWtJBnPB7mkcSLHL
TVOWa9xDxbCtyVeT56xKLAmBC37wKvSFExz+4wuAH09haRD43RBe/H4qzZi6XZOl1jExmvDUjVGJ
r5yNC6p4P4Gu7cXKpkhkQYr5jyUQnut7votbXuLg877oEJxcEk+aNctROl5378yVTzxv5kDIjXvn
h9+FwA2dqYKAVKd2gA7lv4Uq/4v+4ner/uUOYBhlzMWDghrC+3IHlkX0CU4gSU1WDBkb0iz/tAeR
f/vzYf5N8+A5Wl9is3q0WQZ8lXkgjwKEnwzWUQxDSdLfGD6QmemfaJIE738+1L8/VMhmLB5j3k+O
aX29nq3sHVktXX/MxzKS5yAKojsWr1Tv20ARTWPOKnkCSmj3KPyIITqYDJU42FA8NP/wgH+5uorK
n6MkejdkWnx7Yf3+UNmE6pBj2zjHlI+BwKLDOx+wi8Dw+fOX/l8OhHBS0wUcbiK1r98P5IVxbodt
II90wYk1mmrDQJWZg2Le/vlAX+RCCrkRKhIGCgwzHpapLwcKK6cCXlpaxyFpnZ0dZdEVhr94z5va
Pow+MhO3jtw9RZxi2+YEEv758Nr9+qtc6XJ8VymLJ9WRHvb+37+ok3ruVC99f/R7M/auHEwOSPRd
7mJXpKID5Jz40A38CaTrbLQi3YbQ5Fr2TtM0PNH0XI6BOdgffz6tL6Pn5aw8z0a/RG+GHdyXs5rt
xa3y3lyOhp1D4RDVgFaZfU3Kamuv0KtSVHfD2z8f9OuDro8qEWw5nu1aHoZv/dL9IiQqu8CXrW1R
k20SVKrlvJj5tnTcmXpGYjhIbVkw0/hTj4hDYH70bD7VlkQbwOt/PpUvr7c+Exf3PHBp2jeMYs7v
Z8LyuG0RLcijMIbhewgja17LsGy8dUh0Zf8PR9NX85dZQx+N43m2xArNgyC/jFkhLCaWbIq04hCi
+dpn7qAAQS3m7c/f6nLaXw+Ez9rklnJnbe/Lwz7KnNQfQ5iQhM103E44wg5OPVtkVNb0jNbClGRG
pBTfO5woPkykwnZZL9PxIySqIr/lIbE8pPfO4k13fz45R1/T30/OUi5XgdIINUTm0N+vuU3sUjQK
MpuRDTg/iApxX5aoZZTpZxML79TH3Q+fNL2Z5LXQfRdDbSyUBan4EK/nAniqfLYHw6CECVS0a894
shk04kECWi1r0yZkJAKph9vPpFBo5TTiokS2uO2c2ftMnYFCTzmW5oeTqPmWJxWsdRIONAV9lcU4
2hA7HHusgdd+m/uvogpQx+RAp//hPfj3Ien3C/Fl5laD1zHaAzmZkLLfFI3dAMqKeCGWpUMBUDVe
/iHIliAhKI8SePBzXoX/sHrQF/v3m2G7TOG6NWtizHe/vIqBiMIiGYQ89iKx7wGzkKC5LD67b0VL
NNm5JJU8siMGc7sgvwiv/vww6NXZ74dnEGDW8F0i3llQfXkjGkTp7dC0hMw07nTP4kaSGTsRHDTF
xjGG7Lj/8/G+fl0OwvDvM7mZLNqU90W16QJLlRiG+gNiHPUa9UFF5yI1YVuCOQVXGUfypYzyKcKN
1tTp6s9H/zra6KNLRhrHdl1O4evRvSXNE5dqIZOdU9wg+fafoUJmd5hTnbc/H+rrsyVojWqbqy0E
TA3T+nJhw8bpI7NzzSOhoyAho8Sq+l2IpdZG0G4HjzwKwXuM+Ro9jCeTiLxXy3D+YXLXB/n17jLh
+mh0NdbDdR0ku7+/6UXSu2TOtgL4ZExo4xSQKHKwy8qFnpJLMI5GX+E/ob3e/adHZlFo2TbqWB4q
FsZf5jUwiJVv9sVw7CLNJIIUQIq3H/2wotbZxJWrscy59w8cFkS///Z8OYr1qBR8YwZ7pb68TkkT
SDVRKTjajdPuSPboD8OAWzU28+TT7x3WTxT4tSOoq+cnwwrz+6LIaf4V0hsw+NdLjOOrAKVk9f5+
oAL21M6ORvwVbnqVKNQA8CrYLzogb9GcRebV7Pr1W5/8X47Oa7dxZIuiX0SAoZheJSoHWw6y2y+E
uz1mKIZiZvHr79LFAAP0YKbHLZFVJ+y9NvqVTRMXd8na9GJ2Od6CDIIfWWEFs1aKCns2ZzLAJ59s
LZ3ruzHqfl6TSyhC1uSTVOiMVi1yz3cCJAZM4xUsynXuNFwg0DyHLwnY22RTHgRbPQgjio0Rd3ur
n5MyhvveVB7insqrbNZrFkB9jIo8Aat+DEjIU1AOZhSnVNBbxj5sluEIkws8TIDpOMw5aVdSML3A
rcZ+BFXQkik2Zcl8siXRpagpPWPP3pUboq1kdiwXO882qtDAO6va8D4WXm22W5Z2z+lMBYYfL2ZH
NsEg1ChDhul1KWfGr13bElAIyGe+hL2M9wPquGJb5gG3Qk52zTUcaddXxLp0+a6hdtXbJMyXq+VQ
IRnVJM8LeGBvh6ZHED4MX3LYiqHLvvveaV7B2z0w2iPjv3pOR2wpvtu+j2OcYceA2jcCv2pYY9aL
Xb6RRxywBgjiHFfJHK+rJe//5Qa7YsCKPc51o+ivMA+8txJL2ZMvpYaoHZTmDxjn9EmObv2NDErc
Ejh82VkPvg3e08na1TAiPGsrE2mkxdYDLR8rlKVYFtzRQC9k3BhboSbzbtmI5zNERPQR1VxAXXuQ
ku0RC4lbh/7GjcMw3ohAwRrgEcHnnJKjAcPfwtVoO1ABVqlqDOTP+Vx+2dqH9QEaieSCBfDiTHDy
0jjiA+B7cGgkzKVatA+lRVqgU81IZp9Gch5hii72roIY+C9dpCBMwQ/KXRn3/mvHEJ0V2GB8uqBQ
T2PeoODthjxm32fCS+GpyeIs4mclHmVCldmsZhZD/9xuLGEydjoNr7qIi4Uddru0255BHDsCQV58
ZobVfzxXzg0hsIT99NAjO0Xuf9Z1DaSyz2fx6VRly9yTDS8LQibGvD1jMR+Q/veE2nTTRHGCh31x
oBf61d0jCsrB7jlkOERbzNZ6TsCFIwjwv2ujKZ4zrcab0HH4RSEi/lWBRBxsNf7wY4iYaVpql8D1
BhffTyiQFoS8GqthYqLBQ9b+Rxx6v6wL8s4xdnWiPEqe+w/L7sa9aZrZ1YhDecsDpvhgJYgom4nn
+iMzJt2d6Rm3LPfw/3W6RkmA12uLrrHdGNmQbi2ELgSihYrhvImoDefO9GJkjwzu2qJP6gKd1k9Y
lpfbtAwesYgkY9C8zGo5OeQGAoYG2X3rOitb247RgaLF3L7p+Kp8HrrJBAULgwKXhJXIj9yOGY7l
A6oiRH2e/CzyR8I8fnV9CPwSkMAQhscYaS2CAIardtOToKRmMYojvk70m6j+j6kv/bXUBrF3WUZG
Q1oae7Y1GWcLiEiYKkuyc1xR7KUlyn9WZzIDj+08/C8hjx1ViSwGNrgk0JiZ429xccJutYnYIPRg
dLCVUZMcyiZg4Fj18DAKjO2Dmf/NGQ+jPs5keNA2WRwBEQiRQUbxlkvna7aDlGyVuTTui40WybGc
EMmLO5zM2U+ZaGf13fGcAhKsld+C6YHKIdYB5XsOLlCjleSEg4lIsDAvFkw9/sEayFjB9ZATZpMm
/YcbJv5uZOW6rpjp7RsnxUvLiXmueDijmpiNfV4N7YH5P2rgjqEzLr1J56+iIxmdAqDDnzrul1am
55SEsr1JxxWvw2pITrEwA46ETCBMg4JYrBrh4OEfiuyasdp4CjGy3gjkzU+Zj5aEFAO1KVtEZdOQ
LGwh0omIBU44pHV2NDj0E3FM6hSMXwQmBrmpBjsxd5ojcAhwU1yvWmdIzLePmLvXoFvC11gBeVNx
nJ85GmNSKBy5Z2TKL6s5/keQzbwdudJ3LiuzCzogWInECttrSYO9s8rW/Za6fRgySGMD2GSqAxft
eDHSDjcsc9tNl5F1EpI69gWpx39LOeIeTGmByicNbOAxyLctWMcb3xlQdYaav3DnWcZLSbzrqgxn
E8EEnUdhLnxNFlT1oMjqPXcys3jTnXAim9Yxr3Pva1zIInnC9Dv6Rz9tqh+Y/+auH9Xw6DHN5OVR
rqKtbOaDzoS3N9vmapQ5gB3mu7smp35eTaZdbmzW3kQGecGrnueeJMIMfbmafc1lCYPa5NxNw//M
1F6Ok4ngyvframvbS/O1ADe31/1kGQQGgRhpOD3f/Yx5JYbYxgs3U9vwovEfQOKc6jj8llkPDoAR
FRmAdg0xAnbXZ54IRNF8N2KN2SbbNS1pULBz0+sCrhLHZAGOoiW4BVmlCRpl1lpy/yVVupE+SXZV
u3j7nlHLh24kvGVin16RBlt3bXOz0F7EDoDcNqk2fSbQNQ/Ih33tT/8WeymA0Hv+f6ogACqoCY1P
qWrRkKXdspWkdRodjIksdqtg5fhTZ2/ZoIXPdPdASLTTV1B8en+ndNGsJx3TUREiRxIRBqucW2rJ
3wa3KwwmEYl3g/LUyWgxx0WsqiC3zuzo2UA8VGyREZTzb2a6xUG6PqE4Tv4r6ZzIukiWd6tquWon
2zdYGrtM6B92X27LhLPQiu8jualjNC4NhKWMO2G0gDNlE8XO1M4WIYqOu/zVPJZ7e17EZoF3xwaj
JkocXSPapjoAveXV6bsFO2rT1LHAVGK8KzhkxBe3NPHuUOIgn2T3HUr1R/pQV5sJ9DpZjfLHl71P
lVYsOXKJPD0unhpW5gTKyV6CuiekVPbb6cFaOVndojFpAJdY23H3SBUFuLaqJUEW/mAb10Q7CKAD
PwcnhnYKWiLY7W7BNWsljf+KdILvYQR4/sERZaURzPw46poFZZfwvLqCLABMfNY5En0jBQ4uTY5A
9paG+7LICpcv229+uKpv8bOGzpZNc5dG7Bbdcs3ex5ebrkmLBr++bxwfzXIkC1f8TGiK9nMXo/10
bTInNUKR3lWIF9jnbYSzINw1td0SqST1gVzf8gkdUXkUPgwENMsBK5eyYQ5RLodw8pDFYyIoj/y0
hoZQRL6JnUEsXi11d8ML9lL0/d+CEJrXVnfPsD2yOz0dPm+9PNKZl4wMKzTjzZYR26I2jy361nJb
guXD+U2RpEOIxUwSVBza6OyWQlDKTinCL3+itF2mSVwV+eTI7LXqI0INJZ7GIBkR8boZggGSvNZ1
LnMi21TrPRIDZ+dClZ9zm2bv3ezIA+aLjTlOl86pWQ6nFSAZ8K0ru/fkE2c+118tyUgyGwAmhvGW
qOQlbHGut9arI2LYT3rC2sxaj/s/+x6luxc2o4mm0y9Q/biXiW9dZbXG59+eyZt7pN5gL8OG1F9x
B/EAz2b/rIXzOtt2RH0lNlWf7IMqey8C65nnLt8lUCaJOCHcvfYZvjmfg3JF1Pvljff+Nku4nmHm
/GeJ6Y9vGd8BBdTanufuPMDVfFS6lDq5ACqNpQ02fvtCZYOuV3gxSdZAZ59iG8B65T74KcaABSIP
8p0VFjUHYfUbG6gzzXCB/UJi7Um01h+ibf4DVFbtVDx+giL69Zg8rnqgxThNDwWHFWLSpdg45HUB
Vhix4AACqPu7Ozkj4uv5u5ABa8nJeRZjKNEwoNxO8PktzaE0SlLNHaJlOV84ZAJUVnCOSQ3Gx9jn
Gyt5mMzK+R/b4TcKo1dKueemT3oUZin5HUGyH7v85C3+Hwoyws4pyZm1eTtgHX7kVYYRWcpxLzNv
7BZjR/6kmUWj0kuhatWOWkulr178YLP0cNKH9Bo08yuGBsoYu3gVZvHPXSqbd2fKogBAXDQPoARN
GaRcfsqOprn9Yz7ibpBNg8KQ3j73rA81uFenU7spg6yzhHxljU+F7s7zsu+ygStMep/o2b+XNP+K
XTIHrKLZLRCYnyeDGKZxzqc9ph60JkJf8mHEyk/kR1QXNbIb2IH24hDoNVB3wb/FRujVdygAoJFs
oC0ulQWhvq+BlRnQjSogXZNVHRuz9yKzscztYnf4VYPaQ76GUGQQ5hZtNhYpc2xPVgVlr+xMh1qP
+PNcwFoPjkQ1eKc+I9xXpRUy3z4RR1mH9V//MT4hgxgfJ1TUPauKcDMn5VcFCaq0OIDZoybPVeAD
rs3Vxi9L3s9HWDp/xGq9mHH43HXV3QrQLyaIM+3q1wqnrWvyHHZxeBjU9K/xQCWkXOjHwQ6eevYG
3FLlOa050CYw6zg+qNu7AgFN2SNpD23jLVhGrtfKFqeutI5dN107Uf2RDe2DeGyFY7Yj69jX8sOY
YnlvUyn5koJ3NpI0lXH6lkzJPynK745ZDlYA/le0prfSXV6gVTT0hIzgS8BlS9WcE6QRm14BVo8d
5SJpKdQ6TKCWeEA+VpYj6ih/lFuqETcWxAV5RsFL3GBvSMLuI9NGvOu7RT01Sx8gEauLa5+QuW0t
X2WxkAZmzP8V/tQiTYaTPwQBfqvU35P0/m549AnMLNsd7jGxTR1ccgmAjVVvLmKtkZU0bL0JpsXs
NFru5xT48Px7pVcGTMIvlQSQo9LUArhBI4zBHdDM8jTJ+gxy/UQRGjldeOvh3TNWkD+K57WD/rkj
wIgIOWSVq7KNyT2yuvYJ/G/9VFpc9QlhJYcQWejep/XYIn7tnxxPle8TwcHIQZOEhb81/FQt1dQc
tnGCsCksNp6RHbBr5riiyuSrLSlYyYvCedPvlrKvYZ9nhGIAnCBV5geVuPXhgFpbNz1mwM5QGu6W
u5uk9VGX2V9aLRIck3mDWvsgSQdYCQSOiHkBsfXWba4fX16S3lRJOZvmXr41RFfsvMn5zrP+RrQ1
kJ9EvmRmVf4YsvlREx9pmyZB5IMKi1pkWyvPB5mhKvem42qTmsu70YApUQYJgwUPpoFYzqgFv0j+
jOiKm46QETLJUYMo2HOd05PtR8WMaK1HGpbRN3gFliKkyYglqE1SwziqtAFCiUSt955co3/G4kb2
DRUC85rfqp6JxBJTZpGyNt4Dwz8hj6bfUPa59ZBwp/PVDyb+hzr+q3LnCLCsWZm1n78LMOQbcn7f
dJE/j12Tk3+kAReaj2QvztCpGlDClmD8CYCJZyr6yUrvA8+7yfHz/zDEqOiIZMKbHqnceK0D47mq
XaRLyADJnlyPxMfLnKQug2ekqh5+7cU5ZIH3GaYj7gWIUjyQX3gxn0O62H5udr43301ynqSaL5xd
fycygynQCZUSxzb3Tm21fLj0L7zkej8/lEfB8gJUZZ/hEsVkhXHUe5iFEnQnyeSfYme8j/FwqRTM
lVgnp1GIZ1yd/0rXsK5i7nakm2VbcGUXf0h2lquOwiafHD0OCl85XVO/OwMK/DUzNMOGQ8msY3W1
HVTtwHr4w70BguMdJY92Z9tBTkKo8chWeFT/4XJShk8Dq/hchZCnGo/MYKOg7cNl42TZl2MhmUmD
WwaDWyVQpnJJizoJ8VWnjGVNmVyqrAdLTlQb6syXlqcJ3USxjTNmd2iLIm80TgXBruiurMckp96G
fvIXHRkVpKudKAwG5IyMaBxNeYAYloyeMLLBXUbpVLwkPaeQlxXn1JonpqLhldTevRj5xLPuAFmH
VqP8LPvg1hXxBTflfXFyXDNt/awZXkojPskmfW5i72Iu49GfgruS8q3piusSM99xx3fsYypqzXzn
DQx3kBJ+1J46Dpb+qBt1p40CBVQTcxhmy8+i3WM+2xOvmPzunfQGAWm7jKivVR1v3KC5Ww+LYZUf
JsvDsjuIv1aSgFmP22PfF7fGdu5EpUWmmeQriBm7wlQvtSXY19j42rT/3Sq6/zQ1/+MOfvMseUkH
xagTBKblovOnMLsPZbvnpPvbIRN/YOsGgMPEri5Mu1DGf4nJq1ZmaqIm5dInt8n9cUTyVuXlJrPE
+0TOUT4F6g9ADsBiLuEcYhDFGQ058K1gNTjxCbGksfZB1+BJ+YrNsj5xCWMHl/E5LgnukXJPeU/x
MnFS+yHpj4H/ju/mumRJgKlPT/e4puInDZ3s1xFQbjf6XD7UCUks172bxieL1oqDP+lPyq7fs9LA
IFWN8COX4hwqDhn2bNPGb5tjovtPLDuvyYgokSwuPNwpbw9Koa3fI+Qfk2ynfXl2x/It09PBVkv3
XJNNtZuTYGuk3lOf2Ti25nALLCqJLLOft63gwgsNYloS88OjBPL4qXaeCg+L19/SJqQnwhC0LQfn
szcIdDZDaK6wfSivUI6tJ7vhs1IttEIL/rRB4srLiKXDDcsCpeE8blmb3gWaRjzbPEJjqM6xbyK8
HfAMIHpM18DAwA4Oydmci3VMc40THrm+55PtN9rE51TuCevxqR3HTe3Zh84FIFIPC8lLVa0/W981
doxmmzUStXGTGwkCSTPeovFeVrlNnerWQfk8LsYtievlK20DHTG/L/aJJJyEDpYEjZXXkP/WTcJB
ZIhNO6BgfjUmJ3se5/CBnCoh+S+jiWY0RXwP3JDAHh6l+jKSk7GZllC/pQIoQangJHha6HXQmfa7
87Cbaw+hISNfm0dRWXhM9fBXAbK+2AIPQh9qEohG+SK6+AVyLD6qNENCw9vVdAEjCdvDBtkRbPUG
ihyLW6C3tGo3PB0XLrgZm2G2pb+4BsXkbTxRE3XGQwzEgei8ACeCayr6xpxcy4xhbJQ5aty1sf9I
nfzJrAXptl0z/pJktPgIjSNU0urtMYl7+C/JNbSnNlJZdS0CwFaKANmVK+Jj0Xan2ezmdTV4ty5D
wYZO4KiS7Isn4sbuJl/jKdpbqG5BYUCgsmLWFljiV1oZ1xgnaLQMxlfuqhsT1ScmQO4WqA8ZYg/d
ojIvDF1YKwg6kpZRvv62qvzDcHBuFbn9zFbyCfOtG7mNdbQdctEoo4n8nP4oUNQ+rpULnRFLpBjR
aiHSz7zFT587+pHTezaZXyIORKs/ZvZnCVuqFv3WaeJr64fHvnZeTIjpVdvuU5KI9oHndjs9zvLU
dKngE6ljaz3WsbsWQwAxOuMmmxLMxqIYCSaUAbaO1PrrF+1ri7XUIqJgO7eyilhURyGNLQ3yG+Xx
r7b792oaI0v7OcV61axLUixcgnRdLTeBhMXaTni/gJQtc3wOGL06hr7SmX7VDCmZvsTNra1wLlg4
3aD8vZSMsqOlKcNLEgy7kv2KYI4SgdHFt2SisO4c/rAqiCM7izeObF7b2txo/MCo6sdDYXjMImr/
WmTTf3nvP01A3rq6Og0tuUpS6+Y4DyUbt8wzTslU0ZFR4jhRiwMFt1Gptr0w6/NSmPkzKT+QGBzj
axhL83OwCKwuEsd5yfqRDZ1K9WbOcH62gnWIsuL5gypr2WQmkYbML/uLbit05T2wkUELbLmdaWxN
xq0RMkawfNKBZDmlr35OM1nWfbKeSeZijKTgxKTzzvSml0a2VNC5lTPjTj4mWsEoFeE19JkfoQHM
VoHkqYvxljlMj2iNgAGhyc/LVWsJD7ffNDAfE+M2bvFCjIw/+Z4ZZ7M17tb5QIEgyBRgEgyEFeGb
2NkzD9egYKQv8/g82aMBqr0GO8ew80v4ICM1sAdycaDHe4vnbgpYkMdQZRDT3SX/7N15uRRGWBwH
aPQQ7BibwMsht4r4kVU4oNJ02FtcanrgV7tpMLB2ZraxjEXDzc3qcNMNjfstgiKH9FYuETPPO0jy
X/Ko/w7ZlOyagWGkNEr8sRR5q7ngojL8ItkFY46tBRsUraCXbWMpv1hALFigDDpZwlXdvRng14Yq
QBPVQASBzq7X8BI4vFX1miWSCOlO+lyLxh1FSHst6zR7G+rZePWGNnsTYEXWNiKebQMxaMdYIl0X
SUc9MzBqZGUy6F0CDWIfPsbdHqYXmnKJdQqeHK+bSm85rrnPZCT4e0zcHAEcE2UymEhMidsxSir/
Tx8CSIpz5mFug5o56Tt/1XX+cHVn38XPCtIyCRkRNSHmktE3/wExSbcBer7j4Jn9uiTJE75jc4eF
bYMGhvjjho5DX4sKfsuy+dQxQperJXWKaMS9CQS/y8eLiIlCQ25qr1TpOLvZ4txOYpv0MUl2bqqN
/xqKp4MLbQPPjMvEn0TI5zRx6Ru85E9vCv+pZLe9sthQMeWAUgir7MIkfNgZZvzpOcaynXAKjwxp
2KwZb60b+BEGwZA4RNe7d1h6q8iI++ycez18d6OijJlOxHYd04J8yUZ4295wz95SlhsAoBsym7l3
ppTdfds/+aW3K7vqalX81h67XC/PN/ZQQQWcCVrJlgZDsmaGkYULGQb1UStc44U5nhZJbA7Ut7MJ
JYGRRx0NPUBxu2Wa6BM5u3bH8eHfZr/ad1Wwj3s2KN48fLKrAOSiwr8LEKCmdf8tXnqXdj1vfG+8
AIw6tzEskLpezmE9/WQdRBLsbCc4VcR0pmYahU6GZrpMDtwyci1YJ8P9ZxzWpI/5SoGbMr64bn0w
GlIZwV/B1JxZhWivx3sjyF9C+8yJcSNa79S6hELwzqysftzSCPDc6MfDo6jQOys/wISGlhunpNdK
8ZCemRmH+nxjktkQKTs+g7lwN1kfswZs+/8ai100H7sdhD9gBGC5d3szzbZpT9UfLuJST4q2sXxJ
TSZVqklN/Ev2BuX5V9YXL5QXr3jNkReo4CFwME7Ows9mFsUG7eO0Hqb2TD/nf4op9mlcPPLeLCbb
mU+MROuT4tdOeA6klx/zqSNwuVY3yy+fi76KhK/eIMtsp5hY3za/FII9bWo21yHguBGqOuS9h2fa
3Qhz3JkiTNc1ncV68cHVy6r8zCznB4XewaCpd0uOWIRPLsKJ4ELWLnQdgBkxeKoJ5g1TTTPSoXwu
8GfDQRi/rHm4Fp7c+P50XMz2L28XoZuD71P69/jCBddEB7iSFgrBQRqYW4WAboVrEKKNvRAF4kJc
orTYCBFnq8HDadV27Yl8qw9cyOPGhw28emwlqlI9l5Ox0/yYfUW+wFB0oGuGl8YYCYIuGZgk1l04
fNJF/pL34rnJy19jZhATt/j/uoyZvuzPeUCVFmY1X6iP+VOYSq4rwV2QVtX3mDSHyuaxdsmNcmK/
3ZCYiKLe676c1vnGWfxIRmgwaY7Qb+scwpCc7ANsgvNYFaxiIb/AX6AV7YL+UMYklLYBGY1TOK/b
RQAsT0iqTdrhuigR+cu0rBU8oH0HvXnlufO958xJpsBaWzS5K1K+z92M1SHt3lAqvmGgWTNnOCS8
glZDPlUnBf8SuyT+7a2DkYdGtkZQU23GGRsn3lE8XGZ5DMr6u/Wss8T0otvFPiaY7R6wmoMag+ts
pbcM3w3V7rYYnT26WbQxFmeJfrjGbRLZ9VQ8dTm/SIrsP9IQGT494DSzh/ED0IJTt8eaWVI625tF
Pz4fl/yuLHsqmfpzennbOHH3RlB9l0Vxohdgfj9OO9LmLiGLOkgUMXGRRPo2JLXjhGz0eBqM+Y3B
1l88Jd++Lp+amstZ5uk+tQAdsMtlHxa+L9N4sAnJCyr/yNH6rbTz4Jf4WDmJSa+ItkBptERDkHwk
g3FQDcCP3HFO/cNRUgdI0WLjXxF3H+iTKazwvSdcvKsiGwCsK0aenE7YrNmF9bNJ2nD/ifsyqoPh
VyYsxQvCk6/a1/FmIjr8YPq40Eo85mHZ3FJi1FC9EKFjyR0R5MfOm9pnG03LWdfqCXNC+QTN6KOR
Pi+dhxAgnIZDylolNIJnZ6Ef0x6ajCQ+mUgX7GT6z8wI+1jkdAkR1LVq3vteuW+72gTQ7N1Suz+4
HiVtGqZ3u2mx2Ewg9KrU3dAfS07yYDkSk/PNUouJAua/bLSYCtUjrYVudk3PYskmSveNd8TdysB4
aZPhoqV+RCHn7PWcgZRdgFqPh1ohPXKJGwy78AuMRLNpczB6mM+aNaNcb6t92mivU++mN/wSIHfv
MrmNFacggXqXuZzuaeJ/+HWOTsNjmK8NOC90kHTHfPB8eLTHzqlpuBKRTT/pJWGY31R/0PiR9SLk
C0qMZzs2f0JfXy3fu7Q+AZ/CD+6GwDTnLJydlYGcxZ0aBCXxu+n2fLt98Iq5FaIaXDOebwh/ITPU
qw+UjtYppGbP31zlnYO5sRnLkS4bSjRcGSu8vtf/dW57RpX9X+PZuLS78p4F044gPd9eueCrBqpr
Nll8l+hyrJ0crG/PhbEDIXMFk1ltWmanK+/RmCp2RbEdDxio9FX00wEfbEJuQI3hQX8MjfVNGM/Z
9ckHALhIK5xZX7K0IuVh92RK88fBbgZKAQutapnwSqOoNgZYIsCNYDHSkVErl84J9fvREt0BYNKx
7wp1AGj34yTJs1+xXWyNYT8zoV/PIiQlb8arKBjGF/DvwALma45lzYja9BnMiaMJZA/6OocdsaMs
c18z7a6avvkjMMoTOJXv0lpYR/1IgoljdomgS7s1O28cirOfsf2mqND19G2ENaFV8suqh3+2kXwG
gB3XXQhk2LBaBSKc3auXwzEZ/AGzJwnnZEksGeKYcJjo2QQqtLwv92UAbsSFPqcHu9kB3DqCoGf/
gQmCUgKodJG6lxoGHxd+iyeXvwXtcGE4cy8G99cLx6MnYVcm5W9voQgEHmitKR2jJg8OYbpgg6Rl
rHpgR1mxYU5CYrMzf7vsJza4FPdIiC68RAzFsvSltxxAHM5wmEzvkqTeT6CzO7nBxFNMsJsH47tf
pj4q8KKin4RSyfqjzQYwEx6QSjPdiC6rcep125p7aAnSY+FrNyp1MlBUc5szgDl7BUPvMcm/6C5O
CIcOhl9dgDIv5ASwL/EYq5iDfpvRPeCULI8mqIGHvn7tp7AgTfw9UYVulxkfLBvVAJY2uXPpRbId
w/Utff0/rpt9aKVkuzcMXZLW/0gE22fHmy+tEm/E2OpV7sKEYUj/ojiBj4hDuCxYYeL7ZL5QCtoi
gz0x4xDzYqd+9eTk5k13Y7enlNqLIn+d7OSl6IBsmpwdh7nRO+77X5Xw0rSZs1ka1ZBzLZ402xUK
/JmkDPsDqfIf7t9q1c44iDVW6ri+EuH9UrUgAqc+CbdF6BKEErwuTpEda1nxNnGTmqY5bTKqvLVF
pZdL+VJU2S935CZQxd3MyBQHSPM9Sab+VTWt4VmGEXkSp5zfZvVIoJkso4q4pv/aNUlhw4h4SLNC
Eaxz14tavljClw/zAlvpmTVvRgZpAeBojWzyt87GmGBwb4/YDBpVHKSRSXtPj/7CDIWBG+il0MLa
C2AephrZCdMwfzQt/AoqqIdzjh9a09ejXhXbx74cqgoiIHN+JhzmhhsMXRRIFAexelLiOJBtHYED
/qhUy6EZx9celcLKZAgDyGn8Vco8SMZSweA8L3Z6IQ3CirKysnfGzPzL0uwZ3RiYiF/vzQpBie/L
q0ShuBK5+4sl9mXJR+/oCNavDltMjlf2dTZiMV5P/kzgQta6sc+JQxBZm5z0kn7ZwQCc3cOgHjQO
7u5ieo9jv1snhj2eGwBUrCvw6lmJgbBuriJUQsxwY2ZIIpxRoAbrGgzGWgb5XikCpTXDw+gB/odc
wcTO1TtQm/poNcCyPNc9hY35kgHG0pJDvRqyPY6SD165ozuDQcPM82yr7h9MDlIerT1XV7j3Zzea
FYKQae6u+YMbkIFMfextdr7NooP13rYS4ikn4ogT0tkbkueH/AB0KIzvB2LzKqAxrT+AjRjdP3ac
x8CZHgltNbw9bNJMbLTYcSZhlZwrZgBdbW0Dg2cerfwODwQzQDAa9tweLaCM1oBvObN21KxRokmt
xUD2hMkftlldhJdUGcvNbpZb4ybG2mzgBJnZM/bxHcBTXsXS+6cQsO4l/kIYaOl7uKTDulDjKWtQ
waYekFVn00snPTjYAda894e+wr1Pbsa/JU7ptvyoyMsvn5EnIMvhJRUsLmyUGVM3HKniSB3Pxabx
2VCFQNqExe8sznUzvA6NPGqYVcRkPVWW9dQuE0XR+APZxdtI+egInS+CTCiA4/nQUxVyaVPnPNht
BpqfgsnQwMHUV/MzK4VbMaAeGPycIAS4AWCmI0X1u6ZXuNqlR2K10se6tn5by762eFSjYEp30Iq/
wn66ViMJbjwjzQog0iYLUxDQdbhPyRjjDxBGzuxTwzohXcJjTcjR0VziVuImb9VwMti1RT1rSpTW
4HAh3UAiGXaJw7oQevnWK4nUotzYjUH6HZv5xSI5lyxRiSYx/GkD5okA4XYFS9pdikZzrRi1vUt/
1Ou+sXc9Y4gBLvKKRLe/sarPFSAq0Ec9QrXY39FGb03YG6seZTJq/DMKayi+ack/qWaElO0Zj9L0
nYxTuwe6xd4kFvB4XB/ubldvhsn/rVr1JM3mElZyP7jmsew5DXCq/oE5KLfzVKtt51gFop6KaWXX
qCcHQATjPvXVsCOLy+Cm2P8ddeu8Sm66iz0bv8jdXu2wu1kyO0855uuqUNaLMZMYMvV3pJ48gSF1
ovBmjjttftdO+zw6Vb5hBnCcvHinlXUC6KqoEnV+Uk76jvpvBGc4FpvRLqfIk0ZkqCA7zzUvC6vY
Ck1w8h+5TSVEXFOgN8b4XvRgKv9H2Xn1xo10W/QXEWAoFsnXzt3Kybb0QtiSzByKoRh+/V30fRm3
DAkfBgPMYAK7m2RVnXP2XrscoAyomRNNlDfvnk6bFXAsqq5QJL+60O1pyanqkDf2ZUEDCVkcApNi
KtccMteIPm7degQY581bg8y2NrS3gSINYOqBcZkdG2vpcOSpo2pPkxiq66CeIZgwFiA9JjXgz8wT
Gm1m5dneClF/oJEG3EqWlYILRQkUDMk28eN13wWPaOLhOmVWS+IeYDMt63mdWoV1yFIq7wCIcYNi
ZjUQf1GJ5KfdVTuV8p9UWj+5FVoHQJnucgYiHwep/MYmHWVf+uJmcCxw03go8N1tlnYdjwpMuNE7
tV0DBUNaW36FYR110kWBgD3bM4ub0mDf7u3hfqwtsiZAqOzzztp7MSdV1y77RU3ylLXmfdlSU85d
6KwFaJwVQyT4IjGCC8O5VH4GTpZIIXpe9fuYZPe6NN5x8VcIdPAg+Mw8d5Amt7Vj/a7RvRDy9DyY
3a+hyZ/w38akJxebOYLGMVm/eofZbWQHr2jyoO6M5SHWHTAKflirnl7IM3LQmpbBDgwGwD/bHPZh
khqnMaHXUElOUaFVP88CWo+dVG+JSy6bN/5gCsPDh1VbA/PkLCRvlC6mFyfMj9pJWJx18ZO+ZbSg
eaK3GS3Dyh3Fb0c79cGd1E9YKUcE/M8iUW+J4576oLpqbXkQWXLhR/Y9hYW9n2mhLfvkAdsL9f9U
PyHZoOgJnSeRtBHH0sG8DLt4H5FlM7DaUqVVx8Qx7h0n3HSdSYx4QFPS19VrOJH4xm9aVAJBkR52
0jDv/V4ejEIctatGyBf0L1TjHWhKo+UzNm3PVAkh5VtK4CAEkxSjEwdbwhDrTTISB7IQ8drULy5p
4gAzFRkTUgdou8gVS4pPvRsacCqdRXBsNFaOnjYZ9xpITxJSTkrP2gV6pFIpwpsc+/JqJhpsgBe9
gWiD/KBmqFznbwONtzmsHpyO/5nhtzcWhUEwRs+JIvkk4FTD1Pc4IxC9sfvsO92ftSE5v9Vj2oN8
QpShAx8co24vzF7vrdmitdKMaNVGQjI75zCAqluHAcjJkoC2UJ4aw78JqM5XcvIOE4s4Gh7U96kJ
Z8aCjNQKK125irTDut1KGwm0RW9+Q5LuqV1aj1mDzMi13SuRM7TKPeQTcz79rBkwiri4clzjirP3
eEwF7WCaG/tyYiLQC4hNK2tKmy2N1h5dIgtanuvkRGU4vNrJyLNpZ9FjFyCgaNwsRTlu3zfteD0k
I5SpIVxAJYgUyGfya4y5mp7xDEHrajSa4bZprCADF8L3CoSYTiMM6LXKC29Xy6CFQ6vJG/fwyPBc
mPVb2ghvF1uFWnthbL9GqvCuctyk95mZok0qogcoqzTlg7Fhvm03e8ezog040vgYukG6h3o03gdZ
kl2iROuCzdDSxCS9F973ZPVlsx0ruJGRUBT3uNtSNMLmZWpWeKKYw6WbuKHLFTHqPLpeMzzRFyVJ
PbId0nTD9JS7FVLMBoFebNvqOSZc+Dj0nT62CaWEstsONk8JSzoP3QtLD+nMRXSFWLOoyMWc2uxC
Uoa4a7/Ms9dGRNRbecSQs06rn3PWFLtJA4Ptm67dx26rXqsQlfZqhocK59UJmfd68W2WO9FNYndi
jSElvcgVam0KLImDDEIANJSUbKMxXnpnFuU3oyhvqzi87LpwFFdqcn8FJZhIP6adQuYmMnNgBdco
9umTtfLFF2TQgxwkimyyWmSkTpTtMJ92awGSEoKSdsfDZDm/IJmCBVOkRpiD6niu2rFdD2IA5t0v
7oS26sp90wIJZlVgmO7I6pJWgLetaXMfaUo2HNVjsmCZ6bJ2ueNDzkBmK9gPNw42siXRh3FFkWQm
bR0ZPKRTgJujVd2tj2SBs3SgdkVSi/sML8suy1xy5QhupKVOWHsv+uRNzgqxw6CNjt0jZmlyGbJt
IoEqj/aTuIdC3V6ocW7uysTx1w6ubh7OKro2ZgY5WRjDa83jxTiS50hJ3Bz1b1V111MazteeHt/G
1MwvPafyF5UFZ76Y2OFOuLQ1bdHcDm403IjMGKl3wqJc0SMfKfwjCiwjQTv9Z2B1qkPKRrLhTCI8
gdj4J9Jokw2urorVUI+/DBJ813VGd5OUwZk5XD/tnGEGIAp1wn/WsPLFqi+RShs+Y2AzT5t3I5PN
k8MQchf32YNXM4NoEjFfzrUKHya+w6bOE97ezy2zH72bHoRMYbs+zlxh//Gt/4dK4EeShX1J5exs
Otgbcy7YQgr86846dT1x35pj4ZzmnpzkbUuz9Qtf/LkVWjioBCx65KbrBK53bosf8r4MEt80jwm5
4etoZKTEgoUzsc+NzWTF5tXnX/eDGdkhucMyPSF8j0mhc2aRRcINbip1XZTu8cSZ3NDL3c1cEEH9
CAvjf/51kSICn3U8G8oJs9y/vcDDDJEpyzrzWKHqKXbYhn2xZ8amQ7BLDEgiUznZGgWoS6iutsXr
59/2A39DoCWGrWLZzJHBD5xf35AiE5MUM1oenzOCPQTymjepfZrYcOTRdtLqpECw0PSvpXuwk6gM
EajEBB/WTPnJ9OhjAt+/+FSLA/ovhzQgIagvIDCkCYLjPK0+63hZVJHNx4Gyad5giBx/R/pPuunU
Ie2z/DohuWtKbxECc5wwraF66d2m6nYxrXX1hUH9g2FbyMD0pGfiT5cuiKO/b1I8u0nnexn5c/7k
QII0W7bFvFhzSMhPGJslh5fmi9/gg1PddWhhwh5wLZ7+QJxZptm3mhnFFHC8FtnbyrTYXXEz4jN+
cczx3uiCY0I/toWc9QX8RJ7zOFjK6BU6jAV55SGhnQEYmD93CJH68eiBAPIZjCfJNbrnsiI7BMOZ
t3Eav05RjOriosn73r/uPHz0jJ1ENt1BOuyIQMba+UAARRGvk2IQP+oIcMKzK+Gjm7r3anrNvg5/
Kdir2W1iT7N7iOw6uc0Nn/Qj4F4jvW1vwrYHhY9oiCFz+4ReexrrrV0D5iuaSjGIxBlOzuLgKlLz
JpqL6zjONMM8V7BA64EJ3VrHFj7vlKrujYN0le+dvIp/9JUtwpXm+P/brR3jqcywhaKyJsVT3Qhv
uq8qAx9fY3XZwcgldbjuODTcpIz40TJFflwek7wWL2GZJg8I3DkXKNdKq53fJ6a+UQB3+13igdo7
9shVsq0TqBChYeD2B2DLiNcCMiTEw+evzodHVdrLgxqQ/+UzYDDP7h3MYLypzTweXatxvuHqJUCu
RYyTgtgk03dkpa7R031+UWGfv6/QgxwhsGziqWA1OVvF1Jgub407H1N/doINljfQEdlAj5E+4Vww
8zWGMkabNoS/iw7m41pAVy42pFCnTwzagp4o4r41Np0LvnctRm4f4omg8hhch/6zg3P9nWyvUjHM
saiBjQoaC+Jk7TWrjoEK8O7EwKfdUbMAVRfZogdLIqx8URVyIqKhbK56woYH+l4ULCvLUz0A+s4I
QwJe7B5bLCUjJbO2ma0yboW7bZgUHh5TrOuhGzrFMbAInjQeNXSjPXa7L37FDzvdctt4oQTgEeFw
xv17lfEdfBke9oqjaNyOqSY4WzIdAE0FzMQt0oUmf7Tyzee37g9U6D9LrQevDR6Gyd0BPGSJ8w1g
cPO87TBjHmEc5FuD0CHgjdUqaNQxaW97g0k02GDhZD86GsaNNndkql31hcfov1trXi5cuNbrYsjK
xgK57HhAhwLqLX8yBNMdqv5ItndyBOP6+Uc/O5h45K6ZdAltVkkQQhxQ/v69jIhwJyK2vGNdzP19
PZXQlKUdhuhizMWfXdBRsNa4uwTpLzG90s8vf/amLZeHUwNIyLY8DxjY2e0CChyFOKDco4srepH+
s+3YMaf4ochAbI7KesRfkv1vAJM/V/UsYgQJE+Trm8un+s9prGHcXxTa5Hiik2+xib8VKhg01jJn
/D6o+rFpS86ZVdWvE1V6Xzwt58eF5fLA/dgeBPNPzkdnl68FPa08VvIoOXMrlAh9uLdRodDsHCHU
3kSupy8nACTXrdX0Byrb9pEOX/DNThvyHOgHW1/chn99pOUe+C63A6yLOFvxaokwFwGhT4IIpIkV
beb4RxvBa6dc1pX7Miexuus9Y3hDW+uj1muR08Dw8R+6LKqZsSAekV98qLNXefmZqMoA2nBoFRyF
l/XyP3epNBgLuG3vHz3bZGhPitpd3VkEueu0pcuDEZm99PPHcXna/3qPuR9goyR/wNIyz8k2ZuOw
GxVxcHQgnbwjrqW7q8Lyks33+fMr2ctx58OlFjKd4AWgKDj7dp2ROGaNbvs4V4mLuNc1QxpyfYPE
s6rq4T6T5Afx+uEaX1GkRK+lPZe/qUBVfJ0yaFnMahq1TEJN/BQUzCfQ7VCPr8xAKAa+lAMPVVz7
F5U/+gfWp/R/RAou9+fPC8TpUlBdyLNnRqGGF14w+sfCVuk9bRxCA7q0RcIfZ8TizjO+Gfw00Gzr
+AIhHZWV7c1f3LF/PCT+csLiBO5KyTvx90NCOS1CbbXcMT1YN9IsEO33/bgn0ABlc1F2X1zvH08I
dDF4mmzQHqTIsy89o+c18X36x/j/5wXz2O9jUqLFug/d18+fkX9dS6AwEBiXOYhYy3f/zwsgGJgU
kjHGUQHKJTxBiWS7gJmOnA7n6KtVyfn4QOIc5/jBV/PZCM5WJROivEMuXHAshZ0B8/GtJy3puoKk
lQeHnM01cPZqJ0c13M5LY8VHQ7EycKcfaHaWF/z5FdPuH7sDKgfWJeBcjiXPf2wVS1T8fRIcfdXL
H1Qx/k0RltkWhUp7yItYbbvR/qpuksubd/ZmBryUrmRXRD9sn/3sfixxx02RT62elWI1Wr2/k0gU
vjvpPKOhL/p3xKxE1buE9V2YM/400PmTc5mKsbmBTEAo7KDG5JK0MvMuYWFMSEZy5H3QpdaLG0fR
zzjj7UI6b5mPMVCfYoc63Iv3gPtM945Eg9A5NsRJ5qRbJbHxPcgnJOnA+ImqiXgCyYdpatpfUzTF
L2ar9ZUvAry3lqk451ixPRxj02leCDIERmHSAs8xwNuTvKrTJvE2EE28cCcST111MGluJls6N2nO
u0wu5xRPRFP1tSZjj7D4U1uXWLPqwjVv+yzq7iecHCR40OMpViU9cXEHepB/b9ApWdcIjFD7pnTo
Ed6NKrkOjbB56525lBvZNbb+399HyjoTJlYg2c3N8/NLWfBzDXQl/SzxQBKQWrdk3CfjeIrKtjW+
uNyf9eT84fAkBDBBE4EDxPIW/eedjDqrR2lpBEdC8gBajwljOQtpaBTPjF9IrMFQaOVXzYRWXIeB
sQ1nK/miu/KvvSOguAxM2+XQ6QfLoe4/H8KxYgWKpwiPQyz7CxvC0rvd1DFIHeQz684L/W1vuLy7
vcgkn005ZrF25h4bCLO2+bZ2FLpqGeN4OHRuYet1NHj5D9eYHKJUJi3DlUmSKxqZyev2A7fR+uJ3
/MexM+CGcfJjbMUs9ey24dkonMKm/G4ixPggzLzoRxb4mvG5KkFFl+EksC415M+YnoPX6/OV9Z+X
h9oEbsYMfN86+wF9knXaEv3A0W4SZr2kVK0Soo8hxA/mFsxwcouKLN9GvRBfXPnjkkabjbUMVPMS
fR2cr7JjHAMhJwqvs/KZYW4UozkRftVeDm0snV1roJGAvOPQrf38O//zyq5tW5zzLZs2zN8PTTDO
ip9Th8cGjdIF95okwrlGD944BLqFWtx1Dvrrzy/6cXvmiCOpiMD10fQ5Ly8sNfp9WZDOKFwXgWCs
Pf9uzjlhlrFfQJkov8BefryxPs/Dgnyk48XbeXZj8ZxnnWA6jZEq1D8NXclXWDbYLDGimOjcdTyj
ihuCF5uW/ZcV/IeNg6MI0eQchyDn8HX//oVbrSArcWg6qm70X1JcXcXBbpBz7T7/UT+eC3x6q8AA
qVqF/FDjBrZyGAZCiGpKNb7guCaYPCvQki2unqfPr/WnAvt7wePkYXqmBC8ZQFKz//5S0+z3sRFT
2rbMebJ1P0759TDWDOWsDdSj/jXpLYaaIU/dE2RV76Jos+6X0vGA1CcdQDThtqpe9RC7kDHiYHpH
GtmfyMzsYIC5UXCP41fhqJbkx63noJ3vP/8G//q1qC5N2mw2I/Lzc43H9GVyqR5Asjn6V0pQVIwC
cR5+hEVMwMPnF/vH80cXeKkhbF9S4Z3Xs1ZCWKIj/COOHV2dqqJlTwzlsKQz2fOrlck+Xiu8Tpq9
s+6/2Bj+9VUZLnAUX1pXoIP+vlehn2Kr9ilfYhllVwwWuApHcCSbrjNdf/5Nz/qbnE8CkyOZzQMf
2Jhczg7eA4ntNNFscbS6UTzP89RiZog69dUv+ueU+/cDSEufDi4gV1o6LCV/fyms7BXY1lIevQy1
zL5j2YYCb5BauWlSbC9rS0WCJl1VN+vMIUQa3Xp+OziDZzzi5pf+akwch3IpxKm2Kkbbw0FTWDOq
r2xuvziyf7z/fFjc84xbPJ+l7+x4oHh+Q7kgb6UM230bYJgqU6M/JgRl7ohzgbWRYyuyMxryn98P
62MTykO2Rc0MAnyBgLtn51bklhkBXmjhjcwMr+Nu8k+tIAealLihRDOKkXKtdJO9Nbly8RDADbNX
tg1+ECGMBJZaTo59nWZW+QbzSz4bA3GHGxH1KGcdECWM5syQMSAHEvVTDtq/SX2XLOdKGwRbIWmK
sg13MCAWoIgHrMwmyChca511XZBxFKxaI54nqltBTqWTIywgxW+c9jrpssfUwwJ8yE3k6itO3yGx
ZV0dDGuE97JbOSqsjuBYtH2aI6NL78zKQcaaOo2HksO09C1DAGIRYQSQuWEGEMbw39jvHR3OdCWi
QD3bBK+WhxT7Ny3UVsGkpOUSYpqwwYtFxNDszL61DeINhTPtXZLnCJOqmRVfZaAxohuVI96e6RW9
O3VhXZVu6y1+dEVIehMjlyzHrr3qQczFG4NFAD1qFvYNBpBirqAnVf1jM3XM0cXk0/pUjkfoLOim
i6yIC28zu3pqj6JPk5NG/0M+MQG8N2Y6FOSgpSmD8aFx4OmyfHBHKVCn3wZ++YoBOQYxYnYd+43P
UlyQ90V50IO4vOxnnf0mRlnM25JJ6O2EK/d9DOk6MGUX8NZmmRZ6iw6xzbetyjCw9GQzf69i3VyV
JEKla1m09gILGM1iK4CHXmVlhs+scpZoFABhYM3g5vgZESdl/mBYhAusKvrb/crxWyCMrihr3I0k
MsWbxhk0zi6rK8uNr3VwMhm+SgqGqH2VTo2qAzz78OPzt+LD+cNb2poBnG3q1+ADM7d0aOy5hJLi
7bfIpSxyP71su6Fm7t/U+VOH1e328yv+6RH9tV5xSdpo0NHBEvumPHsNmd7EYpyaEFhIgasKTg+h
lm6PaD8sQ3i0gXanC9LJIFkkY1K8e0mXPNFml98HmCgkXooxvGiSgr/My0bikHdCGJAOBrYfo2+H
X4CFP6zjfFyfLpRPO5LxgnO2vEq/nQqmf8aRTUqCC5e5Ee3GpEOn9cUP82F38vA0cM6jlWFLm4r0
74U872fJjMMMCTM3Bn/l6mABV7E29c9xCCuDk36O0sKeEwLRBz8n1RzTh/ZXMtPjsGUowuwrB3S7
LoRnArfVfUQJyrm9/OKj/uOp8djS2EmJ9ubEfLaLlzP5FLabRaeyb909GYUNcr9hjB+KlhXgmFgF
ic6f/zr/uKS/TCmXYkTArj9/asCB6bCcI+LffBMpRdRe9kx97uoc5xKYuvB/vp50aNoElrA9B8Pr
2VcEhAePAFbSsXIt+zA0ZnjAR1fNfQ5Rby6+ein+1OF/vxVL0cyFTMQP/Kpnj5meaG+H8RwSGZkn
4c6FNeJdQIhwk1uFYuJbjQ5skQn2eb9GNikkSuGuL/dQrJl5yX7C3JvrKKS9SK+s3GRT3pAmMFrD
t8kNmjfNQbtdEUczP/aDUphzWx38NsfaPTpSgT0NHHaBtVeb/glEaPwoCCoEzKeTIaXTb0DWg0SB
y88QOcOzYULNt5nFHOICMXS7SZxifldVDLHRriuUeXqG/SRmjMMo/Bt4jVIzSbiwyOi6alN7/Fl0
i+l8skYn2vZVjZzRkiWS4T6NwS76tPbFyp5Kedv10iJVlGFL7taa5dYo4TYGRLEyNiK/ApshQ4xn
Ekg7hgWWWXprFf+Bp/rW+ExbVIWoDE2J4WPE9TsPynqQDL2XIj6T9eLMlcWvKOrDfENFaj+6clLV
Jvc9eUOi9cyS7c+jdZgms39Oonrksi6Thj0UJ5EegZnD2o3TnkjfKkxwJbXxBIaS4K4Q754WP7I8
haCSGJ1/GSJnK3Y0zhFg67IsvwEF98UxhbOLc8sM/Z+89Madn464v6zWHUF3amu6y/nSJtptmvxg
X1oL9pnVEvFj2UxawT1iC3tCu4JEtslQKu1MDgfPEgvQ52/hh+MbrR3o/cv7sNSR8qxGViFgl66m
sopLfN9tN8m1gS0Le6+nd1kud01rDhd24tVfvCAfV2EuLBl1sGm4PMFnF+aOgEYcyFjC8GzYa4N2
o782AhtF8uff0KZxurzbZ+8iXWXXZbASUD56ZxfLkSTHlqStCqpx6DfK8vI9Z2Tw70GW4rSIe+AO
Jpq4/ZLNsOmNyfwBVpBQ61SgEw3JyzTglPIOAI+vBss6tD14NtPPWNBzkTxVpLcjXSysvcTbch0x
3bnUid88dLh/TgHP8V1b5kBLZuyU+MlawTCYFOjfMKLwqNV5X70h7Mx4FWist5GBvU8bzjZUxPig
wq13Lm6wZz260Q0EA+LMeLxqgtkKUSzu70TspZ/qF4EjyyB0Fngk7MhkeCgHK7yuS6NDag3v6yfp
etk1uE/24j4dlijHEM4aGFArmHaqauOLqRbxVaKwvjc67K5Sqt1Dj6Lt5He+UNBJ2+quThYC7dQY
+BISdOYteH1m7fnj3Ir3NA6ziySkyWWCqqJhTr/rQljx/MBRlEjgpIpQvSJvzw2krPxtufPYEneJ
MuMdB9nsGqh6uUU58GDMWMF7xxO0HBPvHd6BSYTO3L1mAc3HEpnkBjpiuOpGvA6lxntt0H95Q/Uo
vk2l596Zc+n8VKmerrDogYPx3HqbG2isCauHShy31ZsdiNo4pMRqHHLb0A99aABjltX42pqeZsqS
oJFVc1P9Fqo1bmDSWI/0W6ZV05F5ENeqe8AfiFk291Er590700Nv00cQCWetidTVMtiHxHCuSwXm
oBxs90JMjnep7Rq5wUilgHC3DrZxh+4c3m62Y5HoD0HBUFgzkl0Pcx0Qk9gBdij78SEso/omNwrn
Guy68T0W4bxmekvMBxP1EvV4P5/aoheP2rT67yY42Yu0dOvbOc/jHXkZRL5rnK0j+odTGfSP2Mmj
o/AG/PIQENSmhF5CwuSw9MuL9A7drYuGLdMb8JP+BokZD00LRUPb5rhzyjC95TRqGQ9ZDWlu3YxS
3UCMtrYV4YD4Y4Zw44UpSsxAYeFIAnkfs31EMCyLaUViY34UgQ/1RhbZtvHi9Mkya+d2all7PAyU
4HB0jNHcqiCG0Ym6cK0k+cZmVb65mPPWcgQdVFG97QuLfmaaYHqqJ3fcZF2zUIMt2N4xVoGnErMX
kbS4Kdwwzq4jft5b4BvWMxQIQC12k56I+tQFZ49yXg8qBFUdUjM0JTlJ+J9QZw9wUkpSOH62BTSb
wGPztIbCPM6l1axT4hdXhdcG5tobh6G6YnhF6mrqfhdzC4pt8Ne1ZyBVbotbYDAUBpFhrXIsOYfQ
Hxa4FhkUadDWB5I9GEjbmKZl3kabtHIfgFe+ZCYK9gqb6D4tZn/n1tWOLtBDzcxvpRTYNxg74VYX
hr6EDRwdlgPdZp7ICvfn0j9xVuFXz6lGgHPr4IXNWlwnTtqZG6K7+vvAZ+QLoC12jiJtfeJaS+Mp
SVyDjJ9qTLZlXzqPJCIiY6KfSYULcIPHdzKJBLGwKW4nrBzHfgyEty4TF5FzEkax4rwLWnsd+SN8
mqlpumjn+CEsPJ3JCKGUKWlgVEbyNpR1e5WK6Wcx0T4wEbPsZjhoa5S/zbYg2vEqLmQsqLaq0bo1
00k9+HRJhqsKSmdEAOYYmG/zSArjwbDV4FylTsWGgGV/NO302EfB1JV8EBzRW8IFopsAlumNa8Yh
+Iounn6KmvoWbAm8aaEIlu9kQPUaCfhJaauIDkZdBG+XQwpOQQSkUe67wbYcBpcdPICJlI4NDC07
8l6DuO4fGZeMRFz0+eMgave9a3R7B2cBfa6vKj5vjqXGJ7NnN6OgXjXp5NzGTe4+Vp6sd2j2x4fE
ttSuC+p+mxNKedLBYvY2HfWzsaaSDBZRGhtMyulrPuAE6Tte6Kkb8mONb48ATVrfNtIW2uOwcgyO
9VRjq2jK4ZJLmRKkTLAphlQPNu2izr30ybYAZcck+EYaIfLiAjjKc5p18jgYZXvSjWxO7syHNSqd
HfyUsr5WdvcY10KTcm7B7hD4qV7BxSosc1HxI0xr8F4QmnGLAPNybjJ7ap/C3rj2MXdA0iRQA0cN
+rdl9sGQae7y4JcxGPiJ8RiBMBogSSI29G7opgcvRVQ7Jw6LhIJmvH0pgfBkQSsD6uIQYQE3lbrP
syC/8smBu3Ih6hzqyHG+p3QovlkjtQjrXk86fee0db0ofioQsWL+lqb2fKwrl8FAi5spjOzydmb/
emx89hy6amTFVp53ikd/fMJDHB7GCdxr27sLiQwE1yFF2+3vqCfQfrvYi3jXRsO/1EGccPrrjb3b
5NO9ZVh4mvqwP2KajA8prha2hKh6rMmK2bRlBbvWbUIIP1DFkqA1ti5pJCdbhsmJmtE/jAuodEuJ
Dy5yCFMSQQpyOOysXSxUvcXck/aVD1cqCzZN2yU3jjUZd3EL4hP0TDf9xAyjTNA6klk2D4f1I6Zh
DIB9IA/aKqP2KQqR2ntIslfBnOU1rqumuZypDqCc9sUBBV64LbV5ZQ1RdIlT374hY0YuGg69CifF
kRvxHE/DII95QR+HH4MA7rB6dBjvM3S1JTTByTnoVJnf0d02sP6m9irJ8+q+7eyBAIequu/ob32v
hcFssywgR2pe07oHDc1srFlbRQeFpzFcCFYexu9ojO6jPH+Nhmy+cTzfu/chjm7baYDTJnT24NZ1
82OarelqBBK+gaTkPgDjJ36ZQAG2z8z8VUksc4mT1LAh++5gWpNzNEj1mTZh5gFScZSzWJdLe0de
BDF6bSCB0/1Bz6T+lduH/spw4uVdGoKLfpoAFygg6EXqJlc1nPDHrM9/ByX+dTMeINwUBjb5CPra
TCToo0nM63rKvW5rI+yG1xybQDSwECsfPE5Bzvii7I63VHoNvIOkWGcmeEnStor3ANvcdiz6mqGT
FLvO6dy9DUPoZ8jRZmUBKtnSCqT1WaJYaWe3+j71Mrte9BVghdxmPPktCC4ncTngDSC3b+KRNqWy
2XAUZ7utJn/rwqns9yzzhgNl45IM4rp7AW3oQpqN9VJ5E0mDnYmhh7G0SjeZggOBJE3tLPoYIFVM
EzlgY9zUwvdxm5cDQEWow+gCNhwW5YvXPRrOuw8ks9a52FaqVShxI7Cf7QzMo8wdgJAZux6hil0+
AHLK8qUAVrVcDQDZ77W0MMRERbBzKarRYRKg0dVFuw2Fci9DX3tr0Xveq069/MpsSMkqGju6jXQY
Uly7jO/dsTSPZtGrDQ2Q7JL2kLeeOeBcVx3p8CPp3hcavxZeSuE174K9kcPEVJa3IGTm19mR8yMP
sHzyx7xi3gj1YM6gChGM4uPIs1XybAGjv8ztuv3ZOxZWObdUv4hegCgUDXLqNxCnfZbkipbZSsRW
8o1MHuBRU+NKPmQWiulgs0deUg2wwYrQM9GnAkRZa1XYBB3LMbpqcdcRUWz5aGcyOzrZ6CqeyW6e
f9gA+5ZK14SsXxCeAFIIOPbItdBmiZ0Jk4UcnAnDX1DhQJuMocPTaXfFlRt23pZ/wg4myuglKoQk
ejOMjrlEnYLMoby0vNS+8SbDOfCMi8NUuuLZSDo+VJTJ56lRU7vrEpXcWmx9DzIM+xu/md1tZdjO
oTGb5krBGTmp3uoufGNkOettRzxlkVFfp3Mz/3J6BVqoaRVj3NzwQGsOkIZVP+J9jz19V/Y1IKBk
5DuYzUj4UEleC9yGoW1uZwe9Ds176I3GkgjeT9bwMpFMEZN87epH+oFqy6HeXCcgHm8jGrVUJuDf
sdqQi27U5W3dtdVj0jjGHiuj/ZyHHPQ0ntkRP3oIvhHk8VUfevblnFa0rZUtfsZRs3R6dfc9x3wM
igQ987H18OzlY9a8OEGC/oSjuQ33rWeBN4zawWE9EfXBebHpIfrUChgsrMWRhxiqkZo3xPCUlzMN
3ffczId7txuCexl7w67x8uR7oStNz0MOMVYxWzvQelW/a3ThXlmVN9xZIaPaNbAN1hioYtY3Ypms
rZPnwSPkRvrtjQwavJis0JKuY9PRy46rn2UW610fZ8mmddP2QlZzemf0kXsZ+XZ5Z+KvOkyG1r/i
PsLUZXugFy0R8ppDpTFYfEwiPjgpgCxhY/mGYS44lI3HA2G05Z4opvCk0PvfxH5IXn3a05NTcTTC
BIV5+JJYNi5pVBpqEQNhmAcKBtLManQ1HwbmxdOaA19OW6lLsfINVlas42Bml89zO/09+2KyV0Yx
za9e1WXHRXjpNuDYW4rTvOPBt1Tsn3x3jI6xB7ozmgaoX0rqBEZ8hkbVC/UN45f62AXd9D0yiVwy
pIIzZkriGWy7xgA+AztYAqkvu6KdWD8Ke6uw9sGDHeUNLm/CwKPEfstim2Ty0W5em7IqLqbR+j+O
zqu5USSMor+IKprMqwTKtuUcXqjx2EOOTdPAr9+jfdut3RqPJej+wr3nhi9ZLquj8rIxAhQ97sau
4v5w6wKffegAdXezuLaXH8ZRs4uvHauWqD3zW1jLfE1lKHadD4kX9V5yuOXs0IWONVIlsrKGLd95
+LfLc8+5zRIgYDkB5dWK3a5amt2AQwF2G8kYkg0GYkU2LaQlKLMet0nf2By4hMv95rpJz65sBKkH
BsxMDMDNnkPWOfM7EDpi+8ZhXfHwJVm7fK844++G0MZbnaj6xHqWZ9hwnXhIoKolIxQzbB5/mYYM
+75JoRRTY0VCLV7ks5qKkttgg65Vb+UaPM405nsCFZpzu1ANt2Fjv4rJ+BaMjx6tEulyU5vlmzFY
wctUreLviqJsWwIw2Kf8slvhZIrEzzx7L9LM/6WbxCw7hhLMueT5dE3Ynv7/UBOoMjn8ujrnpb+x
ZCdGnJp4uA9o9CT3jD7sem0LSIdT+iZ0OHz5AByfUsPr7vrKqzm8XUAfTVuNr8BNUVHP4LJ+A9sw
L8ZkuI+5acDlVgwo8XTAPVlYJlOZOwpKI854DNCzoIOET+ZOEIedG8hVkBCBUaVUt5ko8Ez2oD6W
kLXDFGrrvxy/C+i43jqv1uq8NBgMd4YN+oTGTFqPKHn5Hxn83iNVJH+WViXChKli5S3LpZ1tTcqb
6gcObyv/MDNgE+gAk0ud0PcntXjDXF1uWguOgA1ueDNM00eFZCJmSwNfNms/EbA/m7BkyAaRF2Te
KW4W/Y7PihiFybGYY5ciwgbnRXNZhbsBj/FmKYor7R1XSym+KkuROpdih3eUeQrK9l6uzSNW2L+1
chnTdEef1dImGMSTFegHbYLbo7Tptms/E7iSAoV3lOVGWQC228fDHxs82HXSBWhv5B50t9paGnoK
WJ07ewkbIJVTE99YlzR7QuFjZiTQF5zEMGERIqn1Ib9luYRF8BVQ7h26cAhJ2xyGfbhWO9JNn6u2
LiILWCuNoM+ZtA54eYNnW/Sv+GXeSL8VoGryZIsJ0I84MA9JEXxiOf6XdQkZazelfxlK0gS65oU4
xEeItb8OK01IN+rcDemhm5G5eBAwSmctNz7b2thP3ddxYPXJuJ6cYbNhhELS7w4D5l+G1DajhOlv
N5T3nV1Wm2lEfJRUFqhdWDe8nFBDdPkReji3564hbqVgTwwki3dQZSpa7O4Tk9MrhW4Utj1/QKAJ
vQzQdSywvLPkgpvyH/4qbHx1fjuHyzdSEDGzNemyVwL0eS+E3uus+ClzXF2DXrn6C2fcjFb1MGJm
helqelGpXH+b4iXflMQ6sLRegq1bNce+Np3ImKfvSaZ3PaHGW2DzwSGXnFX+RHhs5thE++WyvYRz
+OEHBg7Z3vSOQ1twbPnY+L6Jk1wOWGzEh1zK7ndKguY7rDvyaT1ec3KKRsfe2pY3vba+0zKENMqd
1wN33rR0JY8kH4oH8NdtnOiKZUDbyXNg6RuZpGJ1gdbHPq/5aj8MBbEhG1kFI6AUzzsFKjAjYgJZ
NouaMOVkNS9uVtDfdo1fXfGTiIgdvYCwWpADAbsp9lp3fg+XXp+bNVwbIlhy+QLcczx0NGaXTBFX
4U6VeiZ6spy261yNwAWcZGtrPXgbZr3juDEwb59WS1lfXmVP55mQ6g8efNZKhu+prRCFOGqvxwZu
9sahgV201904QB7h60IzgGi+772XCYnTfV6zZuynYLlXExcfqqESgkOdxzf/9qNK84yS3A6foHyj
mdWYwYiXptRVnfnpjhkX7DSJNzYk5FeQAuj8pAUYE2kYQxQsKjsGEK23Yg1OswkqGXSvQYElHimE
vlFD3GHbPrSJT8aSkLQVCSmIrGaUBEEPMXbTNPZnnxEHY9Qh4SSBeLJHGEU+EquNrZ1/vhH8Tk7h
XRyXkRM6IbUdF/XJPoedckBYDuS8DVR2IJect9u61Xt7EWJjDwzPEBS88vl7zFbK92WuMM56QXW0
k/JznpZ5h15A3K21WJAhaCY1bidoBlISQkG8NDjnTcCuexa3ZNDUHjCrpn5Igop2Y+w+/dH/AT9S
7zrtvAKdexxqylFCFr0gl0A0k8Pkr4dCYgga+1MGE8ryCWJoSv0EOZxKDLCjIQigbIvmeZIrqU3j
85jbD+aINnow8rvRCe/0lD4iG4Fs1nrXmkMPdmMzRSE8AJMTGVJqn4LygW4AgmdSP2XVfwh0zntG
jd52bocXtKmfI80KKoZstwQ3lGGVDFFWDn4MHVPEQXtD2iF32kFFtp5WqxIUaf1vD+Vr29vubTxg
Pq2wb/aO275ZA1Ut+bG7zK+sXca7DA+us6lOTMQ6d/Sf/r3RGs4loLX4tKomuaqhd6J1CP2NEypi
WFXvxSGyX0Y2gQdcaXxx6gzCrd3Xd4Yk23eum6fEAhLmthPnjBnuuG2+xjF5bytatx5FzGZq0wcq
6Ku1iHpjrPOeJBwZlQndYF7cUBouQz45qICPQtJPrKCIfnIfAGkWmsErrRs5ZmtuHtm9uHHTjfNL
6y3teWwVwRnh6D4zthJ31aJxFmbjkrhMtv3umTqKaSHYrB0TrHQnHVHHyIigxqmFEcmcs6x05V9Y
t78wAMSGqMdhiwRS7FdrOUELwxhrw1dvbyURYR7LO5bl8FgjVGCS5smo9hu58Vj1bAlha6jY13QH
zOamT4Et6E/1vXYnYt564+zmNTXzLdzP9u4qjz/QaImDQqBa7ZOs7k5ub33I0egOi2mrHXIYe+OW
1HN+zsR/JPl9JzzNfkgHd6srEfO0bYhdErqVLOr6KOruWa7rbzO2X5U770fDT54sqepYAV46Y0NM
o/J/kiWMmx1xKiZDperBYrTGDk0/YaEct7YZpufey8+TgMxVWPSVoBz+MEFMX8MBaUQTSIltc2ZL
NGcMdosMaWtqNJ8NSqHzVC3zlgypX7aN5LAAiTvoJRURbMzbJANClavGiqwGWLCpN6hdyde7dR39
XKZ+EEmNU37pTIXt0NevPXudV+J3x51rdOl+HCfCOW457uliNtuKiVgMZI/A0CQrHhlD+cTLWkxo
2v6wyOQL/GV6zrX3soxDGq0ZkWz9zVmSUOg9QdZRgKOl/VlNlsswHdSWRegeok1MnLMsohnqJU3n
mkdi6uMUu8w2CKr+jDGNlOU0ZPmnX4RrsPmbmoes4ldC2n5TgIlfdEr9vrOWYB/wWx/XoUpjhoOc
h6P3M0mL0C5tgm8OJJpzyDIvOEMwPmc3x7U/hy9r6v+bZf9rSaa7OMk1G+kZ5I2Xf5VubexGSywn
HPMugcL5GVFc8oSVfY5mD9Y89bc8iKFQO4mGPqb9X7chIJqI6w6FvgVEMEcbymi99aAps2ol5KQ+
dup2JOZq4wP4gbrkggnioL+y/Xb3oq2AqWbktVWOsw/LnoeRXEXIHmx/mib4aNLqs/YXYMF1z5Je
ZQzsUv6cihhQZGehimmw8mj0WFwFQ+vGo2uFsV+uX+xK6dzUMO/51W0+JouMat+X+3IZkx2BdCqe
RnLLGnPZgsISryu++d3cqXBDC2eeQQwRjTfJtophipl8di5robkKL+xs5EEWbftjtAPteV5Dzwem
WxtBf2BDMhyrrvT2C4OvGDlcdZgGAk1SmeE50vmFdWt9yIP2J1S+ZtxFpDViYSpab2XynRZTLP2y
Y/e15Ewa7Png2lSkDskXBDmaBxSI6q4N4MHOnrkdNCF4abBAPTeha+VG92QUnEwbNgsDqoOi2jZ+
y76oaDIgd+Nw9NjIAyqXHoJx4JKgzoWXxazrl6vvlbBPbSvjJ5E1i/SrO2ahfvF49GGOVL+AFqut
u7bYseu0OgjyaOKirIt/oVs3J0Ql2aEjHSTCFAQHDWRjJAV9Pb5H1OqBwMQyu8u9npxPZVnzLr09
7kqjfMnWUlS0jrccxmnxdgTSjociAakmJPYtbQLqnEr6DhUG5Skn2PlRL4E6r7Ky7sxamK81qdrI
MIGn5Bj0kGLeEp2JCeg3ysiKnVByOOZLs8QOZqdrY1fU4CbZzDDXSCTsCSRQuv0r+hV6pWzb/pVB
YgcfM0HG7Q4r4b4Wi2vCF8lWWlkwR1PngsS0GK02FmpQhmFr7Bg3S3kP3bAJAgP9AUVZJ7TcAatQ
/ziDq89lLk3YHdXwQChoe4S0MDOb68Y9bNf8SGfdHNO+sF/zxXE+qwrlUEsM974z2RRtgP2yc4P8
xktAsA/jAq4P3yKApTdwV6UDAJ9gho/nJWXc1wsfqXL0ocKV/EA0Ds9Th2Ni4qWPcBBkiI+4j9uA
h8SEXnlEWceWcmkKpKgEQ27IquVGJmGLeYAO/yzuwvo6a+tjQnbIhpRNYmBMl9feLBHgaCZjASuq
x4w2LgJuOMEe5EEuCLoHPZY6UYqylcEeWLpplnEOyZ34UkI1nSpxyFNxILLizuOuFz0q86mPyGC4
n4aBge+ilI4tMjgYkcFV7im2ybS228e1mRJwSB6Th0Gk4caGKsBZzILgWDGQPNAPZSTA8ILANSRa
1V7IV5kozVORZxyvXno3GHjE+oCklQzvUaTVMNyneBQhSdiMvEVhfjNeybYrZnnOF6eOMnsFxsul
uw+npYYyGspIT0se+6OlTmO5zCe1oovMi6w/6GzoL5bVFGeizB0BCcr3t6LjluGmnbepRmaS1YHY
TLCQY6nUgnKW3t1c04otT+mQJ7UMQJizgQa/g9A890UPNh6da5VD8NoqwFlXF9nGM0jqYdc5RQgQ
VlEi6tEcWVUhnmIgjyIGp0V20RmZZLbUEl5VURSRuw6vXBvdG+F9zdHtXQXIcF2vS+UO70OW9TuL
8/G+WScaUtX3f+dSOXtYh8ZHIZFJJLZozl0No9hSungig6H8a3qE5Hm05wTH99c0rF0EU0u9xAQs
92food676ybpYzITJcqFZaFKQG7y5bcBNUW5sJZQ062fd+x6q2c9PFirZ77jJKlj3yKHxyo8/8gM
XzzSpZQ0CkGff7fEE0VdMTqHYiRjYAgI7ixdQlH6pVT3dNX+mR4C9PTs9IxRvNRAqsbQ6Ku4pat3
jUMrB7YuQslrx3XSLhB5G6d+Lw3IJ7yQLKyqoLQubk/PWgCnOlVk9T4Mjiv/2ZnpPdUGtGU67xz+
iWElb25Sksoole9CpwpdWm8VJOQnBvX0x0y6cKJYE93nmMv+5Fqz/VVhXd/mDsP3qTXXa2OI6sVT
qxn1Ms8OvQNxdh6hz5sdSbIEpbD0xX2W1Rs+xvo4kPAKQc268esnPvHFJfdw7GAqatO0AP3W0z2h
Txr+XJGCNZTFm0sm+GlGm3mZAJ//Ss8omGay/auhRCLr2/SGgXaBtEgyA3tjfEBopo9jIoyHAGI7
7vXG+x54rR7soMG6Iya7eEoa4GjtnM2PdrMSSN0gMNW8OXFtCu+uVtp6Uo3nPqNNIKkjlyP7V7Xe
w0dhTs5OPmIIPx69lcNKdw58kqS6ZQnDlv5sOnBkm5DinPI/VxNxHUVzMijA3prVS04NXrFnUxrT
e4vYiQgG22IsN4x7ZsHiuZ8Ea5057we61Nb7JAGOIBY96adhWnW5UQgXduvk5IfSB2CQcmb+CVk9
XPrOHc+CPtaYNQWuMVp7dqodQZZBzRiicJ8sOxneNQK/1yK0q1++zO5Q4+1/tLgtUBmuFaP3EQLb
xbcs57qE/njiGKufEavAREEgQjhVNmZt5I8lr1w9cngpjZakHafsuWEuFbcgs3mVOwWGmscYHXjo
TAeGOf6joMj4ayRTc6FiScAPdhaHQMZw28pBooqqGj7lYt6S9Or8tV/8PJ7auYyr1ikfuaIomv3G
a5+DpqNRcn13fGqXYD2ryjP+VLa1fOd9m586bCvHJui47UvH2C2+UxymLizOE6mHO79Yi5gqzP81
y1rfdblr7o1SiqeBqxcDlcrZXVrEximzD0A7e/7FsYbs2jDgOSOwsCFHQ+qlhtfBdwqw9sQhCETE
v+0yB9OunuagQdSUJDYVXB5+dRyh54UQuDt79sSmG8T6pywdO07Tju9dJMWzKnr9Roy6fNNVBjHW
Sgvo0mPQvIf2Yn6XygC3P/ZZG3cmGRaplOOHCPp03/rID5ZFfRed1B+LJ5KDoQsin6bCthApVVzX
CjVRwlwFuGcl0bkLVzI1w+a+NxUG/03vSE6LoWYLZy65E7nZbFtcz8Lcm3JK77qhb/+uCIZcBmg5
il4rxa5RO5qUTvRxw14qHZ7ETEzTxuGbiohHZWSHMHg+kHdO0ot9swzZWRohmKvu3dVq3wF/EP0Y
TtbrSGBRnFG0fahqprdN8uVPgzLkc5mQyem5QmW7ziQr6cb6aVfEj0DrREVlajWX0K6NRwtZyoeH
M/w0Y8Qld81wOXf8xLgmk3VLWSZgUQt7Oti+LY6Mt8xDOPXN/cQ25iBwStwVYZhuk+RmjmVD+FUX
dv/YtYX6Y/RoDZLRNk8rtVvUWHSn9c0H1a/2Epm0swdio/JLwCyOC5+mXdXjcJ+PsziuiRNyGg7q
nFtZ+qcmkCPqtNRUW129gyUVnH2K1R0MkPQScE1EQ1CC6cSbX8V0jfTZXudOpwrT007CR7lDmU9s
8iSD8FCk0o19s/RIljbWK+DK/jqHarjznaS6El+Wnn22NxSEFYQVNpPJx9pW9t7kG9zVwdLgyJvT
qd86vej3knobx7+zPJmr93/WYMPqxmM6cnVlWZ7mqmZLwsHwNCLdY2Njj3o/46cg9oHgpjismowx
fzg/yw60ZybL6W4U9RgR6yQIoPDJl2lDPXyFmYZ2G8iB9ZDf+khKGpMjzQrEcqlWgwxTli9xx3Bi
n+h0uJIkEeClM5iQj05/9X39MWP4u4omDPde3TApm4zgzawd6x1hnHdJG68+20CuCtRfzfKd5F5/
5veFvsmgjBAFAE68ME3w3E6ouLzCg+w6UYfss6HR50Qo/aft5/FezRg7u6W0n1EzrKd8Klnzh0lt
RaaxDHvKBI/rAtZi2aH4QECVXqBvzVtHD363kdq0uB0LlsiuaYdx3SXW0ZAGUrcqmGPD1TeQw9CY
dAd5K7dJZbvfTlYQ7hYG3dMSGM2JjhV5ZjY1zi6F84jWqA3hfYixhXSfonxiRsMkQLC2o0ubI0Ls
mIRMlXi8vayv80qOIrxDfUBSNs6bgByWey2N9ZyQ6Hi3GnP37K0D4nJ3TdK/THRMdpd25/wTZWdu
AzBFRaxbCnEMWjDZDdLLLi1IRUbz5dqiiCzr7k/BwpJxaG1cZrzuj17RlL/Yv+U5N0wS2vTEGBvH
acT10bOJY4y6dXIR4IpfCuMwIKY4DGPmXaWlHQ4dLgdS5K0acfJQk2Fezh2mNln/Deex+IPEnsm/
JVv3X++a6kbcTSXN45hSYpQa71WQz+3T6jf2WTrLfCFOkJQwuapHv3ADKjVGJuN9bengkyRj8j8W
Lm2GyVDwyrCmZABDsfPZn5aRaanq1YHiRaJWXS43aB3AWH+wPix8k7DJjeqU9SFPd48FEWJ3o+uf
RGX9zeSl1Xs5JBUjLYWAk5lcNp1Gz4c225VVTRjENGfiTtpmYUeUoOmyKwfcAkcpu5zYGNjV54S9
cnKxUCT8+LrrOAu0JceNedOjbWVdEXaiYATnZyttQnkS2Ifms+7cxvlOrGVBhuWUPFBRSUSjvwNK
2GTXdbHn27Aka2I/Y/7w1JA0nsbsxZFFIzAe1l1XyOVFe9PsRBVKPSao3UiodkAIvB1jpCNnrxng
TIPzxaYc5Q5dEhpcv0+PqRmw/W4KfxxZxvalxz6RTnjTDgx8uQlSw3513LH+dmTZEEzqhpN9t/i9
TxBkWmmbTF/kUhfe1T6n9UuTl5mXwTmMlhxA1a/5kEVQ1tqZBSNeqTs2/YgMWA7c4jPp0InyQHfE
/Kz2kuFc9P76pTn3sPnbzENvMgw0O5nSWl/arsN9ky5GN8fsyuilfBVafNNrW187AWWd6Rqt457u
EmPLmK9AdhimoMpi2ToCCaoAiL12k0mEYQ3VtDqQi9p0Z/bN+DxNSLb12QsEq0KPwfLKy2fh6GCO
ouT2FvSsz05pOc12GLoiOOsQxelOdsXE5lNaQXUopqlLSF0NAqYktUmiG2vXXmx0VpXFCeGooPAC
nJvEMJFNOwZKBz8MuTxO69xWyG86hZxig/+vTOOmrJr+FbPl8JQgd/T3ttADKwlKiHuCRvLhn7lk
vtgiZrRR6S09Ssi41GIItx0URUotN2VlKYwSg0JSeHi4q3VlacQ+dzBPRmuthFekVvWLwrNaQfXm
i0BUpxrkYo1kLrIkMrfRRPjFsvUyO/uqcw8tWU5QhXugcirC+OaQncC0DmtFvgf76FgRpxRurdm1
gS8WFdccZDTkq+tSMcKrNEi9HfF29eeQDogGEqScJck3edG1r9gdybdizmEZ+hYXpGz+FvCSekrb
isbOpxZkAsgh53/A9+0/ZKUle3ELffjtZuoE+13J9Dfx2+bSpNp6U13thPFaGK2Ppm6ss33O6Eay
P2188zAwIp5udyjFcc70iAO3lcs/bRlDwXleaROB9vhVWhwuZBW1lbMRwmv7R1Mhto/bwCnEvcWO
35mP820tqreWv/S0NeiDFhdZTu+OREtAqS6chiRgv+MR2tTZ3LT4rzNizIgZba29P+On2ejOCzoY
wtCik8FS2a7qwnDkzhgHPjpvBF8fhh2qbzcpGLaHRAWth5GN5zkEcZ3tlDfbzbNeCRs4eFVZBmx6
EuWdM8SsKoIf1zE6p2WGuAHwsC0NY+PocDVRlUtJMIlnpAqjaxGWya5ZWhJ0M6mN5cMa1sQ7BnMT
IKOzgtZNUOjnLJ1MPj7/rV0bZsOuThq6DdQsSeQ1koyO1e385GfNKnpaYOloIkypKjMOKfjsEzI6
YObM++kKQgQVTFh7vGLneiUCetjCnh9yb7sg1ylyfCxJGvDuC/Cv7Ctp3duudEIEa71gZQZapvvB
ps4EA+L+xsnbNTwC2mmNo4v2cH2dmaPCQ5q7oY3xfVXZ07iKgUA/kNh6g2om93bFmhgfYJvnf3xm
Vv/hF5aJNNcmzAo/PMpFj431tNqP6N267B2/nZR3q1dkXmzBJC/4URkIaGEYRX2uAKn6dJOmZJeN
62jIfktvGZctEMmMxLTWntbPET8uDZwt+Q3LNm0lozUguJzqOMA3foEqap95k9B/bUhSGN8kLW12
G8Hiijj1q9bTBW5kPqHjSNgDmkkhIovAo/IEMZkCYCsa5prfC1/fSzhT/hz7TLfhLRHxloRdJXbw
Q0Q1Rx3FnvkVTq3/ahYjGkw0Z/kNc54szX6UqvmDLt0tyCAifYjOXRC7VrLqck5CdwZ7mpJeNu75
eA1I145bfI0GqMy4uNEerxRXbCTKm2dma8BcnYgV9XrXQBdEUuTv0mZWFenZ1WSaolDsLzOzFME2
02Yw6g8MkxHXwN852FZt+2edV0xVTZ2G+uQxb2/2mmjTh9w3sgEOHfQp7mR0lNiJGgrutkUds+tx
insIMm5OljBsJtKt8sT96VZvQtakc+Xs1jIU/9TKruyyGj7DY6qbuf/s7LR1CTZjMELbpZ1vNGrg
OtAFFS2M4qHrCArC4c4ghiC+5rWuhDNFAbk05r2BGY8xaRWG2SVcC+IM7TLBsVAJv1TPxKN4xjOT
VA7YAT73dz5QebOoSNrikXkPgtgxYN0DU78nv9oeZ7pg+iScQraUzn0/hPPfFJM6SW6hbgTTKrJj
SI6BJiRuGTJdPu5Db5LVCevTrCJXOcsSF4TR1uhP0jaHYGs0072FShUcOiOjkqQNg2QH27Z09VgV
vvTQx9vtX+2GliZQgLVGXLi3dUzXs23ZThX9IE/p7Pl3YT9NBHHaK0y5sB/8ADkrMIpzgHEMNphv
KNYlJUtBstRKK49SWSp1RDpJGcPCCKdFrEXVrlGtGDeAzucqGqo6NJHHIVgk5DkEbVuUShTxJJ2J
/C4CdhGcILelOjJTHpqeBXkeEyA+5menACDBYRQu5TUTbrI8ytDi0WxW4uSaLh++h7bxrS1CcFql
AWGovZ3qvE8jPZIS9Hlj98rIbqZmjhNTDDJCSQIcagL50cWtWyzzlwHwNo1IQGPzKOvS6XemyjsK
/xZa/aYC+oBczC27fxmrpzdVMb6IWhl49YmQIy+ISt+ep5jAQ1Rdbe3iBWF0ynHKptosjzO664nQ
xwWBYWjA5f6pGGEav55Mi/ybTe1Q8L8yotGPRP3Rxi/MRoeMAlDm693U+2jV6Y5K+7Fbiqbbht3K
VHRAa1vuqnHNfgPLwg2QTzIp9021MGdjAeuwi5laPXyPfTqAvC+TlPXGfFuq3MwC3bFQRM+ffJzY
L3agxadM68RnG2B3yc78XwarQyN89xQZrFFBCYMhC9n4d0GsCf5elU4zktoUPmfDSgwr9UAltCdY
O635ApoEa4LTrDIiiU8a51kq8jjXzjSSV/onvzvmZWJ+oDEfra8FrEEY0/uX/mEVsjZORtKwzEDP
aT5XkAGOOXDbF5LAq6Of+PpZYu7/1rXr/3Aly+fA8dB3dHWuCGvER3Cc8dZe1kEiRm1ysBecdjl3
s6o98WGUbvVWhAXZBEQrrXiGZYo0jXCS9F+youfeeGFP9Wc15D4P+J0iF+fv1aqK5s0xhNjpjNV3
TH/H97WU/Q9/jfy5VPiANqMkaoUruMIZsSxctIseEnTbInWjthwT7MfaRsrczDPoNp8FJNJedMt5
VGViZVPPJU+akyLMJQqhApRH8pn8KbZJvSHZm4tuF2IbRdiSc/slgXdX+iMd/QRYk80koqAkCsNl
/WprcGYbz+3TazsV5FoE4P+o5aHmgGVhLLnFRgHQxtFQSXdeohVYTuGMJxcd97pXTmP+kIyWvoEx
RxRBJ0HhI4T9nE1df0Fbbz8I4krIDlYjRFQbecym6L1xT46iecKljW0cl7QpI/peIAv82GQ41sMa
7g0FAoyBljKuq1t1T4j5bszu1GRvC6owbloEGmtoIHUz+T13s6OGXSW0ODLFL0+1Ww0/JTiQ2HHg
zMjA6f7wT1t2r6wtdgX5L47PJ5zMDxZlAaOt8zrfub6KMbATqjHvh+URXDx/aYyyxh/U1pulITkm
e+MkP6TepUaJlT24mOlqGo5KW5dsmk/mcjel7X2yJAdZspYOi+c1zXc5b5s1yA8X9Zwbvnmq2w+C
sJZsvMXnnWXeo4ki+hu/bat/XKc8Mg+7pVPt8pnemm3XMO48r/wsx/LSkUzZVQ9zjhxDBixo221I
AgULhY/CvToGctYcraXXH9nkEAsC44cd8C+IyFOZZp+Bqp5LL3yDXL4bg/nY64/Bptgrl5jcxge2
oc+QwnbpsL6tVfkINzDOywX49kzglFvFc+K/TzeZU4fyer0OzrSXrh0hXSBVgCigeXyGj8XWutjW
xm8QNqx+WJqlwEeZmhpLiK4DEnQucTPIB48erOxwRGfJyeqdpzGc3zAef9u31ACcJwj3RLx4Xw2K
26nNruP8p6SKKVDEjMNPYr+GIzQcYZNKbCb8pJG053LbFYo5UE+gxSvBihvfuGtbgD+CPh2yQbtd
IfzodcLq6x2XsH5qkEJs9AhcZx1vzyky6raOBlQxDA43LGA2KvW3qOQv9NAFFfVKM4dHhReNK8zh
Q4CCXoCnryKEWZueNWld+Bvf/tMSAS2yYAu1cmOuj/b0IUhZtkkvMnW1DVmR+C7Dt+rAmb/3QGFj
IUWcHQd++x06Gf9KfpZH3Dgc+NbeOckbyoiwj1b6ce/CFMvEqNHXYJnTZ49MopyakshAs0JH5m9d
rXfVckgc5A21cbV08S0lmDmIFMfw9jncJJMT6+hBYfhuyhXJGwYApE/afzazD1elG/h827x1PubB
PeWNf24y8woS6ZUskcc+XVGAWeSqH/FITz1VwCmXExZhTB74sfh+F8g3xOrc5IhzeS+6gihGkPa0
NvTISl2IPcdRmqRf0Afx5JavnKgMbYOotbnEAHVGEhfPwteSnsfxKL4zbjEZ9rizu39TcV6ZKNhY
ehtW8M2uD/dpfilfFnIjUYfZ1qOHLM8Yfo3yj5F82t5+SB4yorn57y5FK5qC5YEdfRU+VynCW0TX
UHfIQSs2iAlqM+6SaGV9Mp+7as/aZ7WPfRPV9fdqbQvjYvRXxyOVeNsnsUWeUXUW8trmBAhxu6RP
3BLCfmjDO1ReXvK7IgDztypnIPvZin0iN2Px1i5veK+X+W1dt6qkx/+Po/PYjRzLgugXEaA3W9r0
TpmSShtClt57fn2f7MVgBuieUklKPr4bN+LEiQ+9Jdm48fTUkzR/1jbk8XHDvOX1ucpfWdS03aHs
HGJhXvJBML5rsB05/A4Sdd9wzmvqn2lcEprgK5GyS1a+SU0u/aiVAmOexwaOBHLmjaRZhq72NLbq
CJnFhmJIjDg+R52ibehCQlmn3a1LToMs+WWZYDz4JjAj1rv1rJbBcqVHjD5tVcZMo9KNaMUEjSdc
0xygo8/k0tpqXzqmkHxox67of9iV2oKE5yEBolmLNwA8m2GSHqEq4oDOjnkd7+qGbxZ+0aXkPhpV
bdDy71NQ55pheItbY7uKoTdL7bmIrxIulGolFhclPL35plK+0QHRg2YG9vo9QSrnleKqCQHVpQnt
idQu585XPUtvccq9KI8OrfBTG7q3Jqcu04g/0DEn6MGI4maE7IYaRwHsNKeRE6vwZQW6u5qI3lnU
5pyHWKq1oGlKXxKjnzoZyaSK9Gq2LN7BhBjsP2OdHHy4jSkR0Htpb5jfxDXdZ1lQFhoeO0af6+1t
GuuDJv3fX+YUZRtUg3TpqfDSY30LxewVR9DzQg6JNHcHMFwIQGz7+On31AwsnTMvvZusuAIlrB5R
QCTH60WkQHnZSjyO+oiUhbU5Hg99HiNKILSXbwny3CxyL6UWUsVkwbvUl/rB0SyIZurgU/XkrsM3
2eStLv4202/cXpIicupcHNeNmM0gFsJF4o3KqyD7v4aaz21LKKPlrc7R4rfxHGfXuQPw6WXVKFM7
3s9E/TUx18yLsqzzcmcupyfSEpaaiqN4iQSPbUE2+RzCUbuJsHg1H1YidH+i0rMPqdNo1Y51uJbt
qTTWet4LY45zX2tUeBp2nKpi/k22s662UlQ1sUcGr1MC+rej8k83Lfo7OOdC9dkyOVlQAvh1FgLe
1AjcmF+buIxA4Ie20Ygrx2SDO1MhmbII36qMgYuQ1SSNvM81Gubyl0Q1/XRYj3nPBxwCjWOwRca1
hEzTVJ/SIN8JXW/KCXeMtRqP0gJDTIKnbGrK2HIJZIKwes87GJflwmbYoQJpbSRMZlhnpmLk6GrM
ED2ZMWHsC0eaCRFREWNnlrIBtXXIKfL5Fiz6GPtQ/WnFp/MIznIlmzcWqXAdunOiR6+zad1qrslO
LRMhiQk3umYH9WygbWmcMDhFFDBopnCPhGHXzv1VwKuuCZLATClupl72OlF/77O6d1dMXI6hPO04
c2ZbC+1J1aoeZkViUFZwvolK92EmGVhnkgl0nTV2pUvbAt8hl2XpoJn9VyvrblyDUhgWulWLJ4Vn
1HGRRZgMAR9229KCaFEStCMb+hiS+EFF1rvGyphAR+vEptkcCBdkdo4LiJLhaIfs9zt0sLgN84iX
nYa7SYqpEaO03Mg5hiBh2vPYblmd8vtPm5vIggp94qVUVBcfASiJUbXbhR7nDJ1gh/OBabiOT4XA
8kNtz0msfNYalY2ScUrZilSNvBnYddlJ3V5Cqf8QU8F+ph8q6YDzg7V7/hHT1MJqFPfx8B2VgqcI
hmcM5ht0B2xYJVb9G+LAhyZnjFykqVXVLo3Ji0XrPFTJO0+xMxEfkVPIEFboR8bqqib14th11nI+
IxjSk7302ygHcV1/WPm4GZcQ3UW7YSRyVl7cz+1fD4+CmUtEoxwomJbLeS/rpIbmBAwfvwTct8z2
umvqHSLhJdXEs9p+I4IfsK07E+WyMDo8o1xOehV+yppK3DRWXXZcTiVrvxKfS7a+NVU4W7Y6WMhq
14i34rLVjfeUzlCxxByuUOItI2elqwuwkZoJyW3DwkPodPvlj5WPU2OIw7ly44x77tYdwoyeqWoB
rubjFL4TE/PNTHY0ffbT6T6S0GuMcZfxjaoayrvplsJGNS5Z1vqhODqVyrob15cOZgqjQJTudBnI
Yuiz3/ea3jei2ikBUq6MX9XNHL868q+kNoS1cYTyPZJ8Q84cdhKgTvwIewhejnI4Lvp7zcUNMg7F
xPvIei9jSgijTUHd+sy9cZQyxyw4OmjlK+EoKP+0cNM8U4DhBVnZeSasFP0dtpkzjDs1EV0hP+qC
uKvINAitegGYgkNqa2VLoE7z+0qwKxTWM0XmLtdNzeKaVawvFRJzOr1pRnsa0AVwLjrEyDydMGo0
qmSZxk1j4BYjjfj8Pvt/IpePsIxvi77cez4JDFlE8PlDCu3ezSBKGNB4qgNDqNy2kXaVEeKk40Jc
A4dI77n8UxCPlFgPZi7uILBWX1X7kaBwLA+hPEV4e2k+NymmJToxsYQUKstbyF3pqflc0LhTU3A+
5F5NrisG/VgfICQdLcBl83SVwT8M4K2n+kRTZlzRBFtGb6mMJTBXrkZV7bK0PjHhjyBblobHFfBi
y9I5ZarI3+X6YnSvSbVZzG9j2FjAN+nR+X0agMP4TJEWK+3JB+BIVZBpG1zuuvVMzxifoNDWyE8X
NR5DXBNlsY9HczdIbwrXZixYHjQILxNZA2anGDcUKzFLH7xWdPp1Y9UHrPksWqkCDWMXQ7KubDvp
kvT/ovUUpY3bLGAeIg3G22rcwCuiKvIOxOJNkUUYQ/9gNaQzvZ0ixVNMgXh+71KquQ2psEoeBuok
tfb9xAZB/ZzYIHU0HWszHgS6vU26E3UPENKQX/X1Z6r+teu1rBkoeNkPvDNw/r6l2UHGbDG/aCyS
cxynqc/SUGyCWH6JjX2ErNlzJX4tUZPpUqcNvrrhW5mlAaHLbXtYmK5ZeUXppeSfJbBFh67Ya6MX
ZQxc6JQH+m/RgWE1ufX7ZBz5RyZoWSJTcX9eu52VbdmpxeI+xUYXHQzCGEl6LtILNfZ2E/+o81uf
/KWv3UQXl9vLbqp4WviudD9s5Httz+Tum7qCIdKFm2FN1y67Cqo3Tq9FRFo+gFJKie7YE+b0sErZ
zxB55BTJudbl7bNgXWl382zP6lvB72b5LpWjThSuQWEMwmiDRDOb/6Z1V0VkUIFFHXl+RSEQaNuk
elrEmvFo5FeZhXfHTpDsoCenvLEDVbvIWbCgH66UgXsWF0v9rZL3mDNNXjoqp379LzfbA7qYUzMU
hLsi+QSRZ4ttIIgbo/8ws1NRvOLmsntwofAUl8zDHDK3hHHExVviR1h/pNMvmoNY0R1ASyoHCOQ3
zlsyKaMuBDXXzbq+iIMnSbuYlEenrD4yuhNnfyFWuSSY6996CeZ0K6uvGlfgZJTA/Sx8vb8SoVnL
LmW+bVTL0bPPCC9HV05cqemumAV6Ho5S6OXtnpAAd8kn1gCJqMX4OX1Ki+wysbTWYcYQaXDtEM5J
t1WKgBiobn3SyGsn+aGkrGf50JiwqvEIoZhB7pzUmoNHziOXXlRAZMh3JuJeTG5EcvM+xj18Ngxa
0H+6uvdFIwsM7qxLfMK7hTvbR3l28T6gDlDr+9ZZBn/YpZ9GLFHDs+fAURck3+kYz7umOYp3dfp7
2pnJJv2zmBxgdc0nSE99Du+YiGXLakFuRT8nozEX/aOG86Cm70bk562G2SryulylKposBcMyPwl7
VlJ3AHJjjGBkyz9p5CcMfjEbN7lSH5XirhtLAKkORpRK3uoXV3AgL6ln4gcxC2IKueUaNbMkFnuh
PaCvGfToijMqEpQyCZsnyD1CIZ+xuLIlgT3YkT9JT3lSoQDHybmSWDNqRWBSYsprDGWp8pZoPSRl
609LSEHqKvyl/KLFBrd5+S9SzbuSfJDnsjFb7a1+8PuYjfsygb01Ngtm0pBrPZZ3ftKusqgbyvK2
CUBonH1ulh8kVDJS5X36JlhAwgU7mZVN97wrYbVa2+k3GwpnmGhJnJeXRcnJs4OSoll82+qdszCM
xqHqVs1Nb0xOZGaXSN7jD+N0wQEhvuDCggdCyDSuKda23MX8bNV7xODNGpC/GNZcsnAMSmTU4Q/y
BtGnEFpNtSV9s4tJmSq0d5AnDLSx8EPplifxk5bJshRMLEkfvDksYXmlN/JObXnLFVSyhZWfR9ax
VAI1PlnStgcQxI6JP+sMnWlGErM0lzUgIZIcBm1nr0Jui3TCWdLOkEN7TYPR2kRG4xbRehXMqySu
nyrehG49GtY5jG8RO+xqpmD5WXq2I57O1ftjSt4L2oIrH27iykVclk/W9KvQ4mRGs60NYFwFtmPh
XVreJaSEdch2YlM9KqL462z9w/OPUf631f4ijTa59gIbNMgEy1fVeKPo7SbL0rMZMShIvCsJQs/M
dA2H58DcoAI+i9LJe2J1EQ5dpSdioL7J40SOEkmE6OiIk73Dhtzsp+ozK96WDqeIeBbkTcRdJKvO
EXLOM+wN+cJuBwFz1LJNzfBS83A+s5ghQQex5iKCib6nAccsGKcgiKaYoMLZDFr9taP9t1E4S83G
S0gzdlwW+282zFtlNu+RodmadR7VHJhPbwPADvQQvg67L3F5hKhfFXfOhVsMjcRBkYRugzgMKcZh
Q+oqw+DnResxUTi1qDpgVEo+Ra21XA0kUz1rbi05I5WTwhDvhvBlFj2+Ey4fJlHIElVASP1VvLLz
cYTiUi33GdiUHgquMmbBrCzbCCG5QT4QOj1IlksvoBr9S1W+XMdPN36T2kONr3/VwYNmM3ECma8k
7wsggGyyNtL8as03k6tL10NUzXaMVC7QCHBU0qZiF9uEDN3EF9ot7I9NaYzHqn3rSAYmW1zIJD84
oZgXxOdoiQYIP7+bWYo98xQt/8GdNSYbrbzUBiQPdLFK+arlf9SoW+C7pujDnA5tsuXAYOVLAH/m
X3+O/9hIWYkRr891J85nrvkGV/CqEy4iQNyKL5PV1BSk2TtIMd0u+27fG91RLo1r1EanWtYfcaLJ
iBHdE2FE0gbPznUue9cQEl+JkcINArHQIAy7y5QLOUv8gGaFtMwkMrSLStEw45mhyJSXC+NpHpi1
jPU37qPNMkQvZPb+YYmlD08w3qNn0ATrA+n9NQzmRYfkNqmBoBW7uUIFlQo10FDQEr314lW7RWXh
6wTZpVbn7Ce3jCxxtTpGfXFQyW+ob4lOLlKqGjadzbKTnnGwtSEjpeCsEsjAZWwMnh41UYPUAvbR
ezK3wAYvtpHQFi+KLBUEWU/BYpnnOra6DXEsPv5Yvj2jbT+q7KnEdysC0eRXqfgnoaQN0nxP53Lz
nLPDRdylc3Tp6vQqEq2qeqJA8LBKNjLsh0yGt07G+2FhThlRfnCwquzz9WuaJleVekUHXKOnNQNu
gEkKANtfWugFvoTKTeEMcF7FuhQ5arJs1tcwpUCzKxQ2QnpBDIQYZSbnr3KFIaewEMhlxSq3XTy+
xuhmnlpSXIYBS/W1pUI+qHi82pzze1gpV6uFbhNF8r2Dmk6mznyUCYms2bol0vRJ3/Rn3uDki8L0
XGX5axJyO+jF7qI1nOOhUu0g8X7R+gfDg2tvJZGj5AmWgZT2NEdEVv3PTJU/rQeylg5fcIAI0Sfy
X5OvZ62lMTMFulDlzbfE0NoKqBYAuXiLy18a6lFFOfu6sGIpZPkrQvVylnh6YLX0xdU8VvL4VofF
Cf/Nb6oa6m6cOZx0QEgh1HKnl1kgJ4baYB9Of2vIpSK5VyzWtzoRf8IquVAetq0XdQfE5oT9z4Wq
+AOt5xyOCcbd/spFvUVfrivbmJD0sGDhXhNVjH6j6eO02DdlqEHRYe+EeVN3cABBaoOKaQ1iMM7r
G514X+pzN5wv6CQoJEWziVug85DeXmYJdUBsNDRaGBYdPSI1Su+0olVnRhY7whwyAxNEs5WyPwla
MgXxtO4pTz0ZqcKy82kf6JNsixcAfofZPYyVkylW8JzP2m4BE+ZJFiBGABhv6ar59Bh4dW2cQOJs
ZcF6xd+31QU+KBbbiZSPaCRLpCIH7jpJ/Z626VsXIeALUvcvocSzzoXTOnFq1dJzT6K96yXs5yEj
Q8EIrR+0RQaDKXvAeP8k7IbjTEAWR4aXZ53ikL8KcIlTeGhxF8rS8g9+4NaorQBf+F+ZqpdaHe5Y
N5jho/kqVcTGQCGhAOjEEDuyrVZ5HDCdDqp8XnCaeTMvcx7ueySbHozU0VaZnWlclx9ZD4kPpiYd
SPjaHLWbP5NOfY2W8i6o4aOtu27XpMNeXdd/Yd/uxqgPzEL2oV5D0lufoj8llon5MaomNbALCf8W
TIxVf2SYgfxxbPfk6b22SL/BIx7iCXMTe7MUQpwl159VPbNkUsW/BlXNSSMkPjnHvKfpsYVSJjCX
gUWii656Y6/NGNtNB95vr+ymf9NU+DTK4dYtgLb61mzehE6l9gI2FdDvzqcd/L1spR2+AO1oZgMB
GmwYTqdXD/6eTikp6P4JusIQEklVyjtMsceiN/t4FR6klR6szy+Y7Ss3XNZgnnFQllgqbRJvb3nZ
8Uis3Gk4n0kF//YMLLbJzkWJ5m0tgZkrAQAzQ6BAQB7o7S5Jrkna4xDrQ+Dr6TsWIwoCevnGehTW
Snchln+YJvlBK5uv59O+AixbG9FeT8evrON2DX3VidTh0c66O3BZATWM43gW95IqJ7ZRCNsY0CzI
ntbVDP76guBADd/MVQ+/l8sWHnEvtay9PEL914WfZoU9qzEBF/3I32JhniDIS+X6vlAm3U5MFCfk
ZsOj2eRmpWPpYnNB3Jm7u/qkyobkUngr1FfJmDcKL5oqqZl3iGAvo7yCsR6P3ai9DDL+i3Ykn4Pd
JXFKVdh3EV7cQh1tRY/3RLVIoQhfa8RHvpGty2SZsk8VSO2maXQndPcOmuO9t5p3KofQWFh0Ch21
eXEx7ShQP0WZttEoIcHpQakWaUmbv4i7gEl0VKG/yEX9NuTPk6lXd3SMnPHPEwSwAlXlQQ4zvhMD
h0YeRvcQNZ7tl/Xdjtg/5OzT7LnhzPUnHXx3wTR2ZW8e9Tnkrij1JmoXv8JiVH6pWPnHewpdG6WS
RU3vKwajfGR4Y91+SWgZfVSStii2C0vTShO32ElflD5dnkU9e7OpF3+VlYsssXxBhkMItgnebrsy
BeMKVWW+yozmnWocBoLFKS9cQROe3cDbVgBGqcOCbEI0PKAeieoQV0Komv+FxAi1RPmemy71QxLh
T7kQbCG9J0ysAwp8AjpVGb6xYPtCHYdgV3L4HqV1ov/2CpycS7LxK1QPSvHYA7OSMAyfPIGTAGqa
8+8Qp+/KKCmMMh+vxmeDesD9C4Go+deWPCZRSdJGm1H+tTNBhTeLrYkZwVFqzGOi0f0BPKxhQZw+
akFB0cPbFPQqqCxliG76+kwLDQFvw8nRse4aYuFKXIAjdJSIpYmtz0kgxdp2bts9ojLX3dUHxekC
GURImT1xEFjtdS6sMre3lEu6Ki+KgHqry3606oExNA5sti/DlFyjyXe1WrDu6y7lIJH2pgRS54zN
I/hBhvZQir9VNgmv61fSMgjOIMbU/oBZxXt6M3q948hqGiZpFq4YerA51YcF24SkLo5RcgOcsn0N
1MdtZYO25YLtbyXZq/4gdHuEwPFYWiivShPQLHOfLXYDsDGF6t4N0p62tk0nGzvIsC9W0mDS7Y4Q
SlEjND802mNb62+SmuBgKLk5atDh8gIUR6PwlbhAfC75gjMyOa8qntvIeg1bkJvAYl/yhNx/1F1H
Rd71Mu8z1pxieerNiNVy4ixUuNiqbv2UwMrSOglIA25lDt18IBVquVWEJKgWoL3nD1O2EN8HjpA4
C2rM5AMFYWmSOH2cuwkIma4yN12IRklRUgFnLjEj0l3NJhP0vWypAWblAC/XSzUVfg55J6LQsC1h
u0TZ1Yjik14Up2Qcf+jTwWagTAh9cCLVTg1os9iRnYQpe4VPircK5rO1wiBhCl67raF3iGmYExSN
8XcuVQx+5plPPQFtI/fAZe+nKbzht2L80N+6ljOsEfFnCsuOu94N7A06O+Z+I+fJkpZjJn6SdtWm
L5EVFseO1yjlBxh6FMd4gzE24GIOSSG+pUa1yZSn2LWqG1HFtNvihnUiAzYUg3arxYWXUyELMbl5
pqILiFBi+UI/TLkOm3Eqmc8RqfT5uvYyMfTvdGIhKqcvGFp/RyO/LiyN1Z45GI0wjkRbmadNH/NS
YgE/ItVL4pvBKIu30RbqP35e2xoNJ8T2CEydVBONSwYVvYBvMQzrBwvCIUBkpJPPUSDFlrCiQPvM
px0lsUc5iV8N1XLrhoWw9MnGK+YyQeQ5V3sXajYaeMT/hys6Gvk0wEBsptOypieDnVEj/WNdS7sE
HGKZ0cfYp9UjBRzeWXSdQAt/Mw3+/iODB4LzBrDHPU/bnbkkrGAE61zps+okcvsBZGQjcHWdh3Wr
dC8StFghv8bDdzg3Tmpe9a720/HXKrWDKKLpqQ+1fTel7diz3OCmB8cKSYgchwlcZdEJVOsffHCU
JHyVQ3TkMTwR+CpJEgsdfRzVrs51kd1gAUNjLu/lSMS9qsRxNxfQw8pmOK2UnNha32zD6vlZXNwk
k4JUbn5kjc2T8TLlf+107GVCViSRncKov8KFWsQeSTre94o38K1RXfCN1ldCuvvg5+ZknHJWN3LV
pDzIVJ3ZmPnNYwsR9mCysLhvxdzlNTNFewKPOLqhvWpTEJWB3ntZvKDoSLs2qXjeedWc5/cRL9K6
WefNNP2ChrFL1cuj/VzfuRgjWnbG15i5Ekq55JvGia2SiYSWOlp36NWPsQxiPEqL31655dqg8+xJ
/eyaL0FxAPTQRYvRzcbuX0Q++eUc2q9Ahc5dm0+Y9NjrDHeLZ09TX0xli21xibC1O2m4Szm8FETM
6zD507jVtS955pcelKNfS5+9iZMQ37yJyJe/0p15qtIzLK8R+T0q94lJkC8CLvCvxljDvgNTewto
xfKJtfOE/emLa5X/OCXWIgBGOasXIT0YAuQxN+xReCTZL7l4jrul3kLA5/jzRSWAIUyRGfdMqSV9
f8FCAiclR+tk8ylcBhIpv5g8KtxxFoHUNf+o2JIQIAnk6bMGCq/Hp7l2hdFR4k8rba9p8eABoYF3
HXbS8w0BLOjOY8JeDg2odZrhwaKjredtJB9R5sL1oPLcDl6RnsEdkn5PhrP4BMBLTr18hpjP6zOf
Q0dgkBD+xfJBn78IGQH+QByfPRzmnqz/9Q0KKw8/SlOrBTUvF8b+XmyevshtWeM54hsb7iOqnCo3
e70XtumaeUs+nfNMusbCiwidNNEfVvcmc1rBBLZJd3iIpSS6a6GyB6BIY/FnKR+t6svzWy29R3zk
TYudLnFnsFd7rb0UmqeCgJSCio34emuA5imbafYleccEPupZoCUiIUMEGeXGC+JGLNha/1nCocg/
JIoNOM76G2O9PO/byGFE6qRTg6aLgFlsxCGo94VOznmrU1FiDt6MjRB9FRB3jZ9/V7U8vCRXnLTe
avyw+6POYoFfjoFZjihusIDnJnePUNy6IpNknl7N2QdAGFteO7P22yXyyYgPAPpqC1ugH8GJyZyl
I5C7MUrK5I5yBSPimQ+lywgg2yvrIA1eRzPzQkTWd+fUX4ZjvdgZztP03qtHLfk3yS8mz3e1VYF8
LKyGvnVoeZxgC2TEid+Dk/Z3NsFS6XUqjtCjLr3G/Z/xqWDCJpRo6rCFf4iVxlwlsntR+alyRMez
G3YUioeQx/JHjjzM7X23MThabgr7SzIIGmsKXwb0n52s5ZtDkmjZNFDnZifJr2TeY/ZT7Y2wcZLd
5Y9JdPPiq5NvaRVo5uGJFeB4oiiaAafcmPJ+TJ0k2+F2xeDs/r/2IuHOZgAjtKvNByO8aMOBNaGT
Dy6AcMIeYkSscN8oXvnHFYsQn9LtawPeCfTmIIe+RWC3Depky5VXavdRgTlwPkgMnXmIKLGDKMFe
Fxu3kH53NWj6wDK9KAmK5mb0JxlSLdY5YKKRMzxRxfj3BwxX5rUu8Pm+LZMnif8KHSOah/89fsJu
GMpxnvBmTtyB5F64U4pbsx4k0+mftqUjJ3u2cst8r8yrLB8kYdeMHi/1XOMr4mQ8zN2VR7rAzSid
h5JNgVfrvoZMUDtLeQSkMFANrRxAbGrJthSA/dirdIyTHT/PinWIjLn6xEChLBdlQq1gN2G3INaw
RI5+RWUMInTPIsXWzDeh2Yrg1OZNOGx0OQgVulkoE7AJ2GFhNp14cDBTsQ3lJdpiPxtgH2xDOn0A
VMy7tPc0kwgTYlYAbYBuA4iCgcSFId9Mz6eI6YLcEnYQzo6SGfgPv9EzKwDoZfWRB1bMWTqb80Oo
c8nGwbFU75F6XHr6Mf5EIH5cPHrCYCqSCnOVHfXvpXKSrZtp8LbbhvNRVL6VafDZojrA/1J+FvBC
sZ9LgSBnZAOy4tSrjx5g5woHTYyVA6TRTb+ue/BNjpZu837TAcULsUr3LJQyUeNippxSefjUu2ET
VmDlE/GmiAuNJYWH1HOseppZyKseMH3fuNk8j5z6Ry2goupSvTNiqQ0gG7C/NfnxiNH66HpuhpY0
/Q2V4E+qSPRB6WpnenJfwzZ+eulpPkyICpnxGORz6IMoxm5YbRccBtZz1zSn9mxqP6bFyo9LH6kF
7C3H0UpY0/hye+4aE2wyo8x41fuGqziXVCg06fwTD5emgOdf2LCwaIN/Dqqz6arPzDkNC36a70Cj
CsKLtaBVgTHNStsUHpayl5J3ld8sBlQ8kOy/my0ObFFxiI3y0j2Y9VFUf5T4aLQ/qvAoGwav0u15
ySx/0fw7l18stmGCr4KNY4+9P/XQRHH4Sae7eXJaZ/WQtt6fDITJxboDbVctffz4IfadaJPcW/Ze
KfSHvfjFOMzHCZK3lrzgxgzLa0yOXTuvr0nPys+XCweI5lTjRfK534QwXfiBlV6PS+ibFI1GLdwR
SyQYycquPf1fuTgIszqJjj9xn3wZWFjxej1MBn7JwRfUGvsWSel1vPK544/DJNN+hAb34isXy6an
EMTmkcqbw/M6YMA4cOuH4OvVNur3+KzQlxMi0/sITme0EfCT7Odow2VIQqQJFMVd0m2MM2Dl1+4P
vxwKrNJpFBpopcVlQQ3HlibW5enlJV0vHtMX7FPwObhYLrfiD0eSgU5WwYzh044kYRNI4WlN78JP
eBRLF6bXtKtltxJeuMjIbO4P6YFMxsrLvsOcYMMSSuCZ29Fp/oDgH4BsMPmW4EBuI4lZ2dZZUs2n
oeUtTDR6Y37N//JXLJK6g5P2s8M0VNppMO0gzYGGKz8KnLCxQzifyVE/Ltv8MfA9G59TfKSuiZGC
NeKybvKE43BTYrBAIYf0fiIgFG/zC6gfgME9Buj39FduD/jWk3KrVGQcWWj6C/lly20kN5c30o4C
LW1DxVH6mgh2qgZs41jGadVlDqwLUGCZ6/IXSYCR/O5DMv0eLyRqmMLk41IZPQ8++82KtwAuywby
B/yybTI78jm764zVrvVmbeQ/AqDNHxbzdXX5gv0Zmyumj4lo4oULAgZK6aX8CLmmpB43h235FRmb
7Cd+YV1NUZ92jH4wOMTIAfxFZpeaU96+y4Xl+yJeYHURyKzt8GwBxv6eTwanbQ5jwubFBpWaAVFR
3tpdrzsrl3Fjzy5exoIA14RwyL2af0btku6xj0k4pxhs462c2bjGyBdjFJlgTJIAP/Dh7TRQVXej
9szktU2IN+3j/LoOp2Ky19f2i/+KsKu0r9rscKWuX+Up6C5k/gtfxqKrB1O3H1mZOpl6rlgpONTF
RAh6XIsriqHt6aZiYQp6vzhZGxaQmDx5QATBhmSGz2Ove30QAxCD0eF1xM8n23jvvoxftkMsMF/+
70L0OdWKHqstB4/D3TRNNmnzGK+g4KTKV2MfeDgjr8V5fGNnmixn6zu3PrNbNp6fBYqFDQue5ALw
Sqf7Sv54w3OtKj02eKWx4+bQfCAkWl+wDwsE0GhH5hCxyV7fCawI0V+T+PWyE/zmdSYewhUJb99+
noNovAwavmIn3hS5n6Cu8KdFW/3EHmixElbZ+wqv4Lb6SQRsRk6GbnHnDW3ek3u5L37k9/aL5jac
3vK3jisdw/FjkvyYR32LEAgiLQdthhRMs9mq70ZGulx2DekZUg+mdK8V7w1EX3QftdJ86hiBy/YO
0UmnJZuUmH8iNRWsM0yFvYfOloeHous83JjmEvEovpZgbbL0VMa+8pQ5hh9r+Kl5GU7YoqHht8bH
qCnoNF+kPbjbBYQtwWa91iH7HIQ5lEnaUw9pRj1SilDTb42SmPLFSO4seuryWFLMNfNh/1a6k1Lz
G1KqU55mblsEWngQzBf+h9H9itQ8A4W0k+JTLQ8AP1ydGbrpGNp4uCXGE1fDeCfvpNZn/gLV/q+F
0UdSuvLMWnuzEg2Qv/mlzn95/FPiKhCUF00l/F18alT+pIEqnYT+vio+AEyBtdMTzh1vTHUHbfBI
tJt7zfewwVqAL52TE3MUo8OYdR6+YW5fzas6wI4of3GvwSa6lxhOe/MPbAvFflmQ9YprhST2yTFM
DJLjN/hkKHFhELf/cXQey40jWxD9IkTAFgpbem9EihS1Qahl4L3H18/BLN7mzUyrRQJV12SepJml
7g73ktndiIZloHdqnUdcSVzz9YNc7OAc8/vT5hyK5C51g63oVHLCbq3ffVQ2HVr1mDkmxJbK2Kj9
pi9x6rAtVzQ6xfVEHyQRwjMgmw9MQdYldyr/2EQdFvecYvRz9qVNd+YIeRNQa6NuUtpUKF8IiWMi
+Mp72I6nfmIPV/mHr8UHYtxaGhndym6lEi6TjEg1k6kGpDaNFZ+BPSl3mCiJzxjqq4dsuYXmOVb8
qUG4ktrV7A+1qjwqnaq1C46Brs9dc4//fhaM1QbABs17snd1Hux21LYYmhd9O2KIrLFZQPLoQgC4
kteK2CYXkRKXXHOoO/keNDElY3yMhMmQUnkrqhLFFEcNDoBF4YaIldW84b8VLxMrnJNTu7E5FaDm
Zr7BpogSBXHOGne0Cp1l/ISRMTF+rW3b6qCKR+tkZNnSR39j18UtpKPLFHU+4LM3W7mRNVB6AIdw
iBg+oWIBD6Fi4/BZvaAULjlvdXFuhn+kRS+UEFUU+DBbRWeFD1HF0mMTldIwZMQiQqnDyNpoqL/t
LvmwPGOV+ulG036akh+rmAINa/dTSYqXUKFsqp2nF76ERwGdB5u8E0fFYQfPA5WH487pzHjpO8o9
C6o7eSkP4L1zD1cl9gNeMlZemcJF6uL+92tMPrWGazvGOIpEOC1UzI8wVeQP4migLpPGLNCOZRYg
zedFU5mYJuWOjFtcmOAiImNfA7RWFcRSvJdlbSHeGHZNnf4Q7YFzg0wR6a66JpjLkMUpbTvszQte
elJpo+KOcX5bkn/ASZogRHcAYLTjTipyJ8dwpxr9u6mDVHPNY+1WW/htG2HnG6fXIQNqpz6tCM81
54lq4xFC5IB6HUboB8KwBfg+Sgfu+bx4jO6w6iNtpbKFNJAKMlrXIOkMdF22cRMEKcG7iGRN1+aQ
2518e+0xjp6xU8665s1LEFLk0aEkbKn3lZUL/ZmdnN6dMpNqKjDZgqALCwJT4aT0+rVlaAiRDQOf
ukm/4/vh2cp9bRuBB58NevtI3HoRu/nKUftr22AjK3sKMMDoPQNAoHBjg6mfP9U5T2kZOuJpKR/k
zHMKrCrPXkQ+u7GEld4T0wPR5inT0mTDAnXWKsozQHFhkIwRZXQvw8kbroV+DT0F6h3ir1E0vMsa
ayVcvgSpndiGU92Rumu0J4e5YljAWkYq3jQWjTLhJbwtOTj/viIbUcK7mSUFemXMzgQPkgtEvq63
ttvy6fbJTtWGfT4pvi2P6W/n6DhrhMQRk743qfNNxMU2iKN1HH8Kft/K0tYGr2qcMmURKwXPShdr
IKRJ1qhVFBopCo1mmpvV2iEPCAGzekGSZpV/B5riLElwXhteYM1hMHwmTGPWuB71VRl1Wzsx32A7
VLQKOzPfYzW3aAUlRIAOg5XCPKv2WmwSyt5JGjxeI6Lf9qcKiSs1SAmtm2VFyaiAHXXLii26XPrA
xmdS52RqRmIg3KbYubRVMrCPWqBs48o8mnVwdL3k2PF52w/Xq49NlzCzRuDCb0k+1rkOzbutNw9I
ee99mKyoe+OAuVAec4mx80JtP0KMT/nI2EYJbHHkzXzXZfLmjM7TTNzfzO9WecGeH+nyDk3iBUY1
+Jr8roFAKwF/2MDqNDSlhY5KeKzmqmYsi0acBua+KIWpItAyYfuhV0c6p/2oTMF7FwWE9Q14owQo
neBMsBg/KomNPtLZ59adhm/p5ryh9QAyUmsx4bWWMm1WAKukDOfLBUnfDHTiczcka92GrN2ZmNH9
g6dT7ZGgsqhEsm6Ff+tgfbDmfogk3BLO+hPRuYUDmXt8bUrLzLpiugaX9yN15KaV41uJ0jm20Xpi
YiSm6ay7xrJkulwR3DD42S3V8GfCmlEGMhv8m5L33zwmu1ijz0phaVVX4t9r6uTorChAMa2Jh4ug
CUfn4M/wU820AYUxh8bQ30m2WjaI+9xsPegBg2p91ag+tbhBqeVw1iioujH9ON0J5sS6kMo6wrjR
1+6sySjpIyIsTBxK1HL+I8BSZmX7JniJRl8XycvBvibyY9J/qfLUd/+U5EDcK2+UtokxTQB7Xad0
zmitNrlkqMEuBKna3PSdnWyzld+KXWg+QRgNPnFIeoavgI8avQoNoMfWB9YQTnaF5pyTgjBVZE2U
SdyIgcR8jLCcdNCZtJ6CYQL32y7Oyg2336LIL1aSL3CALdJuQATl4ltGdxupe8FkJ2o1Cq7oX9gg
Jc4b8zrRt3khlh1gPGE568E3Fp5Vz4xIAuHKgzdy+qB24pOeZdRYPRQXf8Qi3uONyqm+NRLiiqA8
GDiFwCGdLLta+EV+UvlMQge1NCci646ZwzgR6xjL/ehNEOhhgd7tnfSasTgndZraNgSo3q8CNdhP
5aL7E4FdYZvRNWkzI6kRWFY0Yvz+xbG5AQC6o2TbFzrhMPq4bP1p0q6zk+XqjQS6324phiOa0mWH
RzYaBtKm2G/axkwQLOOru7hhpoo4aVcxERFVt4XPAbhc3fmYybpMX1GUY8UYqPba6nda37FOWRTO
MbA5wVDPpIJFZxbf4kHZE0Z3rAvnGRXhY+yGbd/Wi1ILzzkD8jbsjoK5n6UCLmngSWK8jcb43dbk
vzagNJf1u4QloNNGdOjtYsPfSzu/ennyRobR1mZeKsJuF7vRNu25tPx6Hum1tUjYQ1e6WIcu56As
qL4ruUU+sKvqfBGxCONvAUzaJlhiQR7pA9TqPgxi5LztJiAsT+V8GdKG6PJyhzD+gCscJpJ9EXr3
soB24PTrjqwoJtmPG7kvoeSoQKN4L1qdFY+X7IicpNKKmkcSoqnFp1aAIi9RkAFsQ/j88qaRel79
5lR5DuO0/1ceAzpyf9P67tyrta1KVm/gMsCLoKGyYBehvhsn9MCY3WL7u6r4TiP85rROXv2losuO
mp/R4+0deUBGAN18Qc6rpF8Edob5hX1vhr4PXK9/rybL1giCBFgKoowVub84JKfAPWZ/rIL1nmE/
k2NSIPhjmQKJfA2SY+52/VfV5DO0Xmu/JnqIT9Cs/a1C1PJcthV5xgmtDfoXp6CANE9y2ntfUE/N
hyJ/uS5jNwnsEKdYYGyTSizM/DfS/iVMdDQMA/jwOUgjwkSEDh0TOTkDl9a3dlLwN/RbKhrGiXIh
rNKcFYzFY4DnX0mp8vD3gXPJW/E9an7+HqO5eZDVo11L1BgXFPDD3BjaflUMQ3VKiMJbUIWYKG86
BH9FZ54qy+6vwCG8p3RtFMp243waAL+YVEAUlBoqn07oEOR5wuB5cOuxGsdNNag+8sxI68ydVeY2
Uc0oz96SjA/CDdRxizzupVaM8+Np41gD71t1bC4tPKzLRIxiEwPpPIWK2X4i21GvTl0yQQ9H/ajX
zIUMN0t3rc+1YFeORwtr0rZ7fcv0t9r3GeI1a7ymvvfwBZFSyB2ewH+1JZ8NF4tB5ACqSwf6ud68
dzBpkfhCL1qOGVldVqSLpUYqzM0eOR2cqooP8WAZq07kU9i1LaHL+MD1kOwMx8JWH2MefuqC86yv
K+veDv24IEdK7IyeBKqkMjdm7FHT0UiumAW7LFFs4szROtGlGQGTOKM0PCwsrjj4pCOdAlh3JHYg
czM9Qj3CfnAPqt1/h3ZhaDNtomHK0Hs2rWDJrYwpnRqDIWQHbB7KqrY2DnF2s6puBOaPIl+6WtLN
ESS0mKCBO6V+L9akQiYcqIYm7nbk4hezRMNULlVxkOT9nyVYEyqWi7wcStEZP7GCw0qzwXKSDYOx
uLn5QY8wJlFK5hYICZ116WntTok8TljFjNYIv/J3GMPxpRwjXMpIZplGEirhXhySduf5WLlrM3B6
+BK9i/8prpJFbJe8KZkLDKt03iMXH3QRef0yKgI+g7AtqFh67DOVIWHeW8Be4qouca53Y4HgCNOs
4crs5PRB0K7MmrsYISWi/4FyCENoy0njaktt7JkF8e3v+L3MlUvRxz3jffEDcGhCoZ1bXE3LKAj+
VaTELxBkITGWDNMalv/B9OxGVcsPzPkP6ZrzV+EaEaDyuiAKrTZ44Px4k6gCHHNjtESN4CcY86G7
cQAwH/GS4syj3BG80wI6AaM4q9T6AytwMZPkJy1VmdeHAX8m6yzBVFDVKbv9HGFSaZTnmrtv6VaT
MqoMv83Yt/+FoQYTQRX5beCYR5FIe58PQbYzYH6DE9SVbdqBTopbgk1bKJQwFEnmA8XNZBYe4fBy
6qi6p0pg7Qn3gdHELckvOBicfj32R3IUjLWSW/2+iZDmWX2cfMukis8eYQR7pNdYpc1qCFeZKZAZ
E6nycj2LwWMBvvLDUXhIrE5WDBCDDHWU1DF7jFgVAhTrz6QutFUTsJ8emhaDaRZxRQ8m3bUGPGep
lt1n72L3G8Gvvguf3HlJPO2ejOW1MlhH/JGHxuiNtRztqZXyku9AVzDzBtVnF9JDiaAdZoHhQHXw
+Hdjf3B4GlAN0IrNXK+MZnXZpqcBft+sC5tXbwQHAeyTE6VB0ULe3gHWEQ7mgAVWgrQbWyvUp6a7
NJXNu8OhiNtGSf+agQ0NwHmcU7Kxji1RyFu+gB2gxX3EHEoviBQU9g32N6BX713gtepCiMRtDkNg
0gWT/3hzZfXpxep3n4ubkduPzo2P5dgAZFZjb20yGvhJ8iC5ZgAzMUjz1x+STkfG4TpzstPE3HCM
e0R89cKGzTqDqufP8ywRCzfVX27gdDjn6QAST6vneZO8DM/+cMGTxHbmY6uzevRSUwICgICZW6ZM
qA3o87NWVgqRKM3a8RtkgUUoznriy2MqcR7bafdmq4MCEqzlNNXwE8uG6qmLUPBHhOzww/pZobFr
bYzgBYr2D248RKSoZGPuZyPtuemtHA3ghGmB+qKGH+fQ5CcjCRtNYdhLsjzLVYU3YVkMoX0sHLZS
vCnqnCgff2PVNSAfu33WWlutW5/Soh2IQyqC7AsuQEXyWwqKHY4vJub4K9TtbFbW1bgJUp6aSuWr
jVW+ZIcUnhIOmCgPbeGp+IzSAkWFfQZpNe57U/EIyEqctdEOFrgUC7Nml/2O3VjPOLJveLKt9dg1
8aHvJlcaPIYN8yKShWnWNFcrFtow6l+tnTrcoT2UFJ8QDCsewbW4uPsDYkrmcKK0xdgiNoyklTKP
8gXDq7hQ/hFb/89I5bBqo+bojtYticdlnol7gnT7UmAW2WhqixXacrrlaNWIK0e5YaEod0jLuIY9
f0NGDi8rhFEm3JYDfMPQ73HpZlDdZYaQUPvSNX9pd6y1ReSAMfTar4Yg4lmmg2Pw6vQtZ+Zm0D3M
KOJaKicd7o1Vw75SkdqoRCtv65TlsDFFt3iexwOKb3zeKjF9QtxtmIB+uw4djdFlB0VXflSzvI82
M6DCIGeB4Uq6UhPv6lscBm5P7ofiyZdbYTEbe79hr4joCFqyR0iVBBxFxB1qI+uC3h5OsDaBFFiz
4j3pZ8IE6gZN8lPtCH1VoBhIi6kUusAUYEgZ0Dlo6Cuh3V6cnLrWTJoL+QlyJjQC12pZf1Uorhd1
3b/bjuptwOokcxBZIe5XTXLlZEiSBky8WYg3maCZbyTJDpgcl5CFvOgXMNn3uEAZfEEWsNnIZOUp
tiYfl9+BOrPaYIbO9xxlMK00rb44Fu0/oinGSp14qqI9W2A5OHrsvxzJ/TxOEmvNNVRCHa7vkQHj
KBlsdY7OED916/H6SLRa6JFRaofwdvLpbBgg2XEgmuFPQ7oyIgySUZRizDY4Raa+NPqnjnrypY7V
Z1Bz7loZim9Y28Emld2e+DROujxF6ir5Lto2oXXLzUPIPnnf2SBRUHC+B+zyPZBpdCSFclYAZPAM
2RPStQ/DvTLK5ajKS9i3v2XQP4zSZsSRslwMshPllME2e3yzhPLZ8VLOI63/033rQNbaIYWfHKTa
L5kT6t2vFIRDOWIjs2HVyZnwL2tTbR3D5odMQCafYDgzH/jRf3muA3DzUYUninU1Qn8nVMb3rjKp
vuvr2Ga8folH5GBOYJIZhnCba6Iuhv5sl4ieuqZmey7Gl1HSHqsKtm4pnGuDNRaMtlWybu5p/ocB
JZpuM6I2+09LsEryiXFtCS9iJEkF0snDCGocpSQyB9Voz2kI6z9CbUJmxtPGOLhpW/UnLvwPfr6K
Fjj8rJtCbBVLfwi3ylm0OPrSFMoTjUN8NHuU0MZgT9iZ0eAKxT/fcryAtQjfvc6j3+nffEzbgevd
HLXhV+OkD8zeITfPom+3Cid7ELUXbUwziohVGYedhCpwNavCujhhM5ytiIauUPsdNHAQkPafZtTy
FBVwRSqbioDUxbL+FSIlMkPLyoUhB5YqdZPA5gxqGlvXPSoylztaXntVqVaKiq+r5/rkCgvYSjUM
bLr0JJSWymAyW1ltjs1L3zXkuBkif6a+gwbNSl++EXsrLa7LZYO4+QimJr46XZDvSXka5tRSc/K+
aDg4uy2bHT1PsrUSA99fkwZssCuKz9yPPlXh9As/1vMF6nEgqYS6SbWC+KOq9qwvJJCoyJ+KV+/D
oo4vFPVnqNiowqBgnYRelhg6pMjc0am9jn1vlWQn3YYKiqSs5uGz+ydosYPQefrQ4dZOxnUm98FQ
bHFKDMvaH85VlO00uknTCNlcczQFiTjUdXkXCOMr+XCM5msYlbOHeKTtDcSF/cUah3VsEZ06ZKjk
x/CzDUZW19m6stPThHjtLJIByogSyxzydaXB+dFDyA/9/1yUc5eN7y23P38Rip1kHkPEoexPhmLV
hv6n4Uc7cHF3rzrnWEsrdRWiEPKKCkeMNm/qXY+cYLRIVPXZCGKkr/Tl0DNz1+pf8na4t689SIXM
/SGRCjDdWzsge2OWB5sBFPNSS35CCGyODa6pfKX5LarTfUqYnmm/oPPMXU1c1JYio/9lm3fq/L/e
YME95Dhdq3WTVHPFzvbIm4+OfqzZHadypTA507xkTYXLat4+ZA1+hwekFeSGOEcWVv0vMdZ5vqYq
PPnJg71/aHqfuvXdmF81+Wyx8Qlfcg70nLE8mVlK9AzBWykN/TmMSlK4/mnMUFyWPUNqX0q6ASOm
b1lWrTHvSRmOjE1ePUqLgDdXXUWsaAXinx7lttpcnHiv09zFyCFJfqE3j9978BhmYZ5SuDhZYhyo
fecJBpUa6y0ssHkhIBbwKnD2bTFnznpUkH5HdQp/UC1oO1XIM1qztrRNRBeq0L27iNf6PcR6/iDS
Z+XW17dYYCck+NmzboN2j3hP1bzEKqxMvxo6k3yXg28Yo5NSIDUBMhM8sgYJP3aNQv9XNS6S0ebA
a87MEOaxMS5dYa7dQpsb06TeMjHcTbhSxH4UeIU9Txt4JCNJXNzNHqQvaOfzAj0qcV/sEZBDKb/2
uCy1P21cy/YWObuRpHKZ/EQOs8rc5xEBe9XfCLXid6bboxiKmPCCHMce8ppw7CmGJ73SABHgpIx2
JsvrxP3qxgemmD1UHobliP3M/JURmliyu2hjb4u2mjBGFDA8e3w9ZyN2V0pXrHKngjT2r8fD4RGj
FTLcs8WuTs9udbY7BkKRPZMsE0M+cz1eB+rFdvdx07GIuHfDEX4t8p+by/muOx6/ebfNOYDs5HOM
+F0suRcZ7EIimpUn7N5FVJ6UHCwO+hY1/SZTek7w6CyEAGVm9X5UuX+sLyWnmhLxygH530vlOJoX
B4/8mL1gYjTyVlOfRgO27OEf/OxVnKGkM/9Ul36d0WUL/LmdZHhwWChA92PEwjJhOAX4TlhcVOz7
XfEihBg9TLQ2eADt5u4M5EGEPp2b9/9UE1Ir2MRviohTprK10oGmJesM6U5r+0Sehx91maNZbD8j
u5rHtrbs1RXJyRYqNXgomlGtZcCjTayADpzAalBP0WQHQbcbh5++eRj2LjcYwHri2E0zECLtNIHz
pGQfzfkbVd6qNZsNGwjOHqTk4huC8qVOsAHxPSniJ+nv8OdZIt9MnVp5vCYtmgHzBcBuhkdh0bXN
G5FClgqCj5eGlKIPnXOpCPk1smQ9FtumO0msYJr9Wxr2plQjtKQNgixIuyXCi0w5MTFYqMxWR0S7
qCvI8GUL1aG1M3eFNElZg/Gq0R25HIrZQVPNpedXs1Dr10QObCF9w4cYFkTFzVpGhAHiCC1W9mb9
9NNpqPbXY/eQlf/Ap7qqDAVLL+eG+R4lW9u8dYDabY9Q4rJiCmqxC/IWWQs2AP0EGRaoGSgJqco6
FiYIxamxspKhaGhf2xoeQ3YMqhsh6fNcXuq8W6eoHzzJ4FIBIpYxVUO+K4afpsMjFCOX0oJ3NSB7
ePRRTLmYKcpZ4r7gB879nvkgraWuFqvIZHJhezscogS6gZvIlS2Q3LfYbhbc0FvMmIwiCFMwBBCN
j0BPjqoy8QKpdCpUT9W3xc+P2TQp6ofrlJu6gCbE4Rd6v2zuNwbe8kivtrX9XoKRisr4MHZ3AqlI
Yv5F2KFpXFDppmCKYZZowy+ms6nsm06TmeDo6xjQMfP0rC1AATc8RO3eBXxo7IkKacwtseIRgiDz
XCc/XfhS9YuHnMihaLWORYulhbkaYtwEZxGQl+Dau795cLO8n74i961cpDRb5id+PcdDS8f4nFm/
PfwbdMRBxleM3bEg7OEShq9BR4P9blgHn2G0MfAk7qTE+cFhZ/d/NqlyI8uGZZOdmuLgwDuCdmXe
0fsY0S6XG41tpLyN/bPr7oGLrIevmnxbB2gafJm32vto6g/sqzOvuDVdezfkKXN/UewAvJ8NAywJ
Gi3aEaxQJjhWNqXOKSUlb/jXCv6oJx2BkSgwJtYsAIbinrs/EwApR/AWAtGOtsWwiFAUdy1VFgVx
oUj2jOmpwaTVDOtcszhHKPp8lALDZ949dI1YzeQtqEjPtZZFuIE0yz8m7EFs0vRfNTCPPFfANFs6
GgpYilOcPZIoDb45TBpKq+2kpywsp98M7J05wJqpEiVlkiecJnzrJctBQ7WK5HTvhKifr7H7qwH5
BUrbqVuz3pTyvSu3IWuEadTybQcXxb7ocoUiq883PGNqDRgAr9CwUwnPcEi4Ub7t+EtFZOMua5x5
zLzxSNURVxG9YsGUKOpOqnqPERBF8k466ELDD6JnKCuZ86jFzdEeZRZtcgDCavJhAmaNzhoFyLCh
IEy5rQLvEPToqeO9xXp6rNdB9K1rm6b/9W0ALAl/EmhUzTdeLYK1JCTEqOAYKfJgkTl01FZebLsC
xTe4iL2VsrWN2mzj+Ggjs6DMFnkXwQ1G6hp5zpYiN8KdArHKbm69x7DHVYGn/49OCCyyawkm8VCs
BrW6MMmPDRhQxmFwqZR4yeQNzgOlF+oEFIVa25VsoU2s5ag3gPzRCy56Js58wej6zZ2JXCl0P33b
Wec2QuySetmC7yJDcr9CRDap2NSIZmlVdkqOC6Gy4MNhhlHluaPPltaNDp6ZwLcnxmsou1Uba0vP
VfeKhUzFF5sgiHcqvYxjm5dx8I9t3yJXRnZA67LQ5bc1vohFYKTi7YB/3RM0U5o2rEWlrgmF27Ss
POca6t2sxRvWBisiZBmdDktYlITl0La7W11N9iq0JxnsdR2HeDouAL7NOZTmIzPpJFuqqjWToyCg
hY3EmF0d/wsIPT/0t+jUkyx/bJTCLvMKowol3DeJL3PYw8r6AE4yJ62UsXP6pmJJCLTqA8QjUoqn
NTrIEMdzb4j3PNQOKawIvcm+VJWtquWQFYWIX+kU0nkjPjazKz98gq9VvVnYKruz7tXzapd6saLN
ujtQK5gyLYrehrlKPniXuevY1EmBG+cJ4LHAWLtwj+LkQe1EQEbLEL3cJD3Jtfgp8uI90fOVi1GU
ANOljpMbLwK7CUpOozp3bnGqMnGyWKWpXE4CbTMzsLc6uIUK/9NoMct3vsPl9FrI+o9Ebaz2wxvG
9J2e58uRC8rN7LWlF5vc6/pZaRlPIxR7YnwWhfrh8bkNslioeO7M4Y90LhIb5nlSXxveEs/Sf1XU
nmB/AbpF2gJSygJcxUxFBIekZ9lo0G20U4OVI8vgSJjuWlgCJAjeHbTLasFVk7EEqoNDjoIzcWi6
6UkRXyGdYVAVhZxleXcj4prJtzbXTYMNdUxqTr0ks4QEYbcl061YlIO3Lhv92SNuVJnMIVBAx4wQ
VlJDNMpLw3CK8nInvJBqDhuO573H03jBURYT65M7asMHOA9acZLAikwfj04LTN+kryW6gEgbwsj2
xCDNSvIgRClOJeDC/qRZvKDsyTpQ7+6fFWEYGN9tpVwh0Vj5jB0SgIC2O94CaApZ3WxUxFrSeJtM
ny3FVwnjNHHLhQjehrbZ6BUZr3XyYQRnRsTUSuBfhor1AKce5G0W8UQ8fkvny3HLU4SYGoxvR1tf
I+CmOJfQ7zgzllM1X3YVFduD1FxsdWxDOGqolHoGfCX/neeCIuaBTqW6NEJqH+MjDwJAPUh2Awsz
CDHcSb0GuTYPcvWp5nIZ4t0rQBAQITNPO29lIGAnq0TfOFlc8/wjiJAQEl0EvoV9MgrAbQPaC790
j4EwD34dU/uCEkLYAjgfbP2rRjAKpsGAwq3CAljkRrbPnPiNTKJLO8hNFgFq0FwGFvmVSHS8keWQ
4C4m4V7X4chLGGqjniEM+osCvvW612v2w9lP7JP3di0yeGwc4k4eE45EKRVVEEXtN5fC3MlM1rLp
2sOS60lSGGnlkDWK/uCbf32z71Dl9+wq47OFcRudErNUWNn+xvDfKwXCcYcXChOyeY/ym1lhO5nW
V5uSdapEs1cGH07nX1r1I09/fWNayDXHRCCfzqpjkonzIAPY5EuXGzYsvYMYsIhWkPLjs87fRsbq
GrDlkokh1rzoNHjmUsrd0PzpNu6N4TM1kYVpxlvaMn0Xch0RY4JjI5pYV96wM8zhmAQKRKuQX3PC
zXs/pVK9aaTRwW4xK3vbsrCb2T4ShwJtyZn2TFbX3JWL0jE5rSheM6mETHQR6kY/SRK88NMv/ckV
zCgfMcOnrkSPLvOukWOtgYJtkb5wJdsvvSnnWRIAkjHIhURLV5NE8UHaC4QhDStpvw+jfNmIcidy
Yqejvah2rkrMyVi/FQFkQGYzarP1BLeoynxT9EiToWxmZXEV3UDfAhQ3tpZJr/BO44Wu0b9qVxdD
XJqHBzeDxhC4L9dwz5qKPVO6i740tlJNV0k9vmH3R1sZrhBnr3ucoIK+yalc0BC7ummoVdCGx+hA
vZtUCayuPlifoSbgK+RNDhCcjP57w9A5NvHWkQpGEAIEoS/oBmSgAa2wzw1lZewqoJPOWfVs3WUL
TN16djBrXdYsPbd+gSzTjV9Zcxbxs+KDM216c7mS4WfnfCRg6TSoccrcgYSSVydTO7fwTXMbqbN1
j/R3Esmg033kkcKG8jlQGFUNn5QVzDvE+lRe2TAPhy8nwBr+rxx2RJLO2aYhvV4O2WdfnQOgEnZG
0OzFqzyEp0CUtnp89NxroV0I7sInCFkXKw56hQBZ7qg8Q3l27bcKY0KlMa9rzEXuIs6yzxpvZtn6
C8zfBv0u0SOkLtFXttHcRxsH2hm8nwUUhMUyk+6G2CeXv3E3PvEezXuMiMgu83rTI7tyzD+vfae9
axkdA5gAA4R6T/4By20lSw/qHuMlErFU1F8P8RLvHcX8tSYIxNuhqp4ptNgGWDgqLoaGTXlMXayQ
fDBC7twgB7NIaRd6LpBSaMR41x7NBGtGUR3tK+XbJXrJA7A0IxyTr/s7za+WcqmiIxvoWdmDYM/Q
xoKuhSbHKH8WWbDBLPiudHwM2wzoZhNNtOgWGiw40JqG3MFQDcSbNewAUZiTBTScD327aggKJ9F9
kKSycTCBrENzPK9J6vSmeg28amqLRV0ho2OZ79iP1BeLiZ4kRn40sNHWX2UUiZ7zD/KrIRcISJPy
bHZLw2iWTQ8JCcCAUkGkCDyLnN88/Jr2fH82ABhaf7ud8Dt6evJHHQ9nTRzUo3DYrS/CcQL56BRu
x5qMXnCqZV9v/DoN3iBSqHAuY/9P82xpYxvqgp/UDgZoaqgjEV8CjF83gY2wwfi18I4m/eSobW+N
d43xf+TinxmyqAX1LhiQZa269eJvVcKU60vCZsOFr7iEzSTbyqu2BG+hVmu2I/d6ag5o0MnGoLjA
FYvmhLlOybuLDYtvIsmbvQryJjV25jRWTM1LRAhTZGEMTt+Dnjxq/u+o7lcJ3xkL/2l9B0nDYtaU
zcusJydtZCHBuhQ9twtKT2D+rVBxBNRFLY+80n5W2QuSx1cblevIPLbWU5pkswS43IyLpdcLZdjE
cO8IUT/W6S+YX6ySfwBH5g5BNqB1LpQ4cxaRbzbYVGPA5GZO8W8aOLd44fUmC76W95Kj0qHwwh3l
T8ndzCe6/gcHwOCzN3Hso52+k5oN6BmnCbBWhed+MHFAPGPy5HEz1bF+bBOc2OOPyWy9kFOhzi+f
vcVGucxYhmUemQgpCkFodl28rFkajNh/kicXX1ZV+7oiryb2994UGjnN2oyfhqEVOVBcvZzBVPlJ
bj3It94PgMwGcw7YEuHVFRzLzDKfVWJdy1yy27ka5p0QqIXLkqKL7rX41yHoKzP/mFOTBpwdromJ
EEDP0P0I8avlj7D+pVKMESV1wOpzldQz5xL53G351Ce9GuOvs5WDwRazz24C1L3A+mWQsecGVOHl
fxydx27r2BZEv4gAc5hKJJWDZVmyPSFsX5uZPMzh63uxBw94aHTfK8vkOTtUrfoyEYYJPAVsQET+
2kOnCyTHBRQbFJY/mQj9UW840clIftIQmMHi0puOVv2SSz+C7UFobHIq8ZYaY/BCE5wA6ixLA/yd
enL50nO+CgrElmq0+6jUYo9s5z73FyFdiRJ4ctmvEHhQhWIkyhq35TNkjyiX0dQsSR38Zhz5PZkC
bhymtPJrE3+iV1vNuoWW5nskn7tmOGcDX4qE5zTsK2JyGgJmX4RGnMC3ZQ57g6fsnHWMHirmbok6
FpRtMc9enNAm2/XGIQLYYBajYndzpuo6JQO64wG938CYXlsltB1iZKRIIbBoLXvzoTArxJZrMwmZ
8kuHEN4prrmNjk+HDoDFrKpDvOkZxlkMnoyDWLAHbM4z5bPGdwtv/6UI7oJoPZttpsIfg6KvHrON
TUgGWjYm27vO4Peb+22LZ2hkIEJQ0TT8wbhiFvwVad3f0Na+JKk7I2TvMDEeQVpeI3VHer1WxO8Q
Mql3Pi3xkLhUuM33o37U0JHqOH5zfTeoH072ASkGHbjVrMOuPaJ5ZxVybOf3Xv2tbXql5auAxE81
uM4n/P3lrebSrvEAJSTyZLrwGi3gXyuX376XWeqlnLOj0Qa+GHqvCbWV0B6GWj+JXFyJ2dqQ4UR9
vdBpqo0yJU82Y2wZRg+FvW+U42UmasSgMLKShzLOR6v/GOX5B+DOEdMKeIDf1Pqou0+IcMTmfksh
L210YC0oiZsNckU13giPBR4zwr7h2EekWc5EFZfmadQeWU1yWHkLmURITrBL8srTYSo17EDkWPcb
0IcJpafot+M0fMi8FYZsQ/3+FzqaR14vmoPvnDmWkzWUnJErwr2m/S0Pu9J+dHHr6lPpjca06APW
qtS51bAEwRr88tg+9fpGUEOwjiYMgbcEvOypE9sKrwAyhgMiAHSjCD8gjyYztqL4e2YRkePqTOzw
bCGXrBI4XMZdZ8YULstXcq0RvVs47Wp6u6YpPuNKAoHBygo8q0EOKwtoEw+AtqmWOYJZgkeOBiwE
2BOK5J/TQEsYlYuaSO/Al7ZSzNrPdKLrpCWLCo3Qrf6f1SVeGmxAwtLSAUMEsVLVynYRekIIdKg0
kpmpPO9ir49n0wGxSleV69MGewEU9maN8ph1aPEs1Nm39c98epUxlhNAulHsT8bHu57lStmeZdyb
BJwHOd8JAmqJpbK0ZQW+04BYqlH4nIv0IREBHuYK6V4UnVLhTYtUKLu3zk2JEQGwsY7aj7r8V+KW
GMWwG5qDVWLuz2josK6vRCa2NUbiqNSY25qHWsc4pqiwf83dDHQjz9tdhr0iF/ZP2ST4T9q7Vmmj
nw402VU0cxGUzovSZFuEh/idGRpobfN/EUJdn/akbGVnJwqOiZb7VgZ0gMYQDjs74gHBItsY9sak
U/JNjiet45BVKhVT6Vz9yqV6dSqMKT2cMbrf6mgutLMi576N4B+M1iYnlQhtGwaT6jnp5aHvZ5VD
u022HVn2pJ4UuKctjLh1D/+V5fwFvaEXE5OHO+Acyg7D5vhfm08nu1w2aeSHKXJ5j4d8Hwu4STkq
ulI+a+Tao0OW/9JZRNuKXZFaJ4eI/La1FgYrMlvvPV5QTg4Lq1H0B5ypd52+9kN93hNbQgKBcyKr
FVUZMrhmDDnktekQty3Q3To4oM74mWzcfqqTIFRv/qUSCvESBKOplt/oNj8bk2vUngCIZ1WHso/+
rWe3HBFbtwI+gy5k7h7EH1yzmry3ItBoAIWbR+XBBJXjjoQt4nXjximI1SmLK7uAJVlOQvg5YrIa
uILpvPWtJLEACXKCc5LxGuYDg8UCNclQ0fgbOTNqzCwJaKuoli5JQ4GpUQb6XMWSWyjxXSisWBu1
vbQjqGTQ3Q3CIh3Uf2qZiJLyk65rzwlWIEFvI9FLk9921m7Qut0gjftJlv/kevyZY/VCJuElN+2D
DuQuYz6hBESJ1sF73REU19kHTeOa0eUWrb9ySevxI661Vx3tGsxdbHC1jAo2RUaDgj2o4pMui7tu
kEKu83455Hnx/BcL9YCpyURSmml+EQ/uBr3h2YMQnCAxVTnG6ZGDhjE/kpeI3mfI0t9Co4iv4pkN
dlEalF/tcZgYkAon3So9cSPJZDwcKayYEKu+wO+MsA+ii+RmROGuKl094Pl5j5ME3yvUTt5DkszK
0SJHIDg6kO0M2mOtmJDqF5bYyOAMHKfZdrb9RewROXE6XvZqDznXQY9OWmmdPxTGnZkSaySq2NdG
4drQ2TVJhcNGP8vRNmqcV4ZMGwGUQ7EtEnqaRZYn2GUSPP8czcwr49eKlxrZaY2Gq39HzfCmEJes
pM7FoOAVmu1XMnCPeMHsAX+X870lDx9awYhrwSVA7rObcK+y2KcVR7jneEXYQuRIXfF/Gwd5NTFB
f8Q6bI4sdvVSfp9ZlUJq5ZY2RlQYdSN0txUOgfQMkUqG0+AWG0/Niz1qKUh5OGcmNHv5pB/iCCEV
K2HiGoQHExmgEtqNuAn/Co3iW60YUunOKZLFv3Iacew4lD1YK7GS9cU1Htgh2kujUxXOr65mPxF6
BbT77yTm7ojOhaOH4rdhiAgA6qef8tGbre6iAt/UunPVOhsrsXHi6NAiC9oRAlYbCwaF2bMfhlCu
q3buF6VJElZACwZFXa/QAeepg08ayMPIUEfl2cD8azvMQHjFUGerXq6ROaFhcUSGDFwreBezDbGK
0V8VKTAAJj9wICHI5ltjOY9cng8qv88xosmxmrzaOYw+KGslzQ/zmWs9+zQIQ1ZQaDqmcewkmQQC
Eg7iNvd0Pfu1lOoPWw5Egxl4UWzSw1mi3mBNikiaqV6qtv6SnHij1vk/1MLPUaYT5z75SurO14g4
LxXtE7LkZYyWSyXPl15rODGRu4iZ218upKfdEQPWhdJ5cLigSqP4c2rx4kyIcydGdK4kChkg2fC6
3EX8z28H2Q/N4DHMyKIJSEG596rqcIbDZvoFp7LMaqEHd7VGvAjfzkwYCu0du/6a68OP9ax1J9lR
120CE7nvuUs13YZgFVgPpKRE+dpG+WFU2I4axQx9PR1+rAKX/zgZYAsKts1hbO8Mna47GSGWFGok
Yxc0+KPjB3Gf37E8PAhO0oECpYe6hU/HRFUpNdQpTol+HkZnjVxp5hxiSmzY44uYQfDZyEFgUauE
T0i8DUHQEY6BD2mYBoLgExX0AcajMIGj0nR3AmYqNM88WkFOWaEtcTWTikE7pkU22tQE45tEW5IZ
tdXUdQwDy2PbB6MXxagjCtRUAJMtV2MQOEjlt1SNXoInZh7lla7M7J2QcmAywda3Dk0O87lirs1Y
IjW8Qo7/IcZCu86MDtgWw4mVBW8eUdm+YCQ5Svg/U1b5gWOgBOJ2zZW9aCsAub2JzcIztACdVJ6h
pKSSo0Tf0y1Di5eDJrZR0qdz7ytKwkhSaVXnt5k1GlbcJcm1xBzoKZaUTHuDmVm9ZkuXWv5oj8PD
dDpOgDB2cuMnTdOs2GC4MCXWHkIPDnzg6bKons95Un3LJks7u0DbPdq482VLsnx5xDgxlfWt0/tW
8QbCYfail+6KSaobFINW+xRJod7HkkxxUWjxb54Z6hfVQH6Nxr7fyHoLNL1DgZpFoEWahgZTQ/cS
JXxJndbRlJtMKQqp1X01IdiI1/EvnpmzCXV5fQfD5qTV4HErvOJ9kgxH3HeH3K6Sy5INv9YVDom4
EQwh2BLh7IbGGDgpU+YsdPhILPDantzQsFNIV8dDeZaL+McIwECIVFtYqAQ2S5YUwOYjA9HJuL9T
E3AZEqcSZ3eXfxWppK2LLMdc6wztZixU/dAFY7e2LepJyIys15q+Lz71GWVuoUkWeCA0SdNAMGCZ
oNPXFH4LNnHW63E02xuoifKr0rXwGFjmwlxUoMjiZtp1uoGg20gI9YqDCs6f3D8UDY58r906tdvI
HQdEFOKfxzAjWQEjQ0O/z2NxkYyYQXqsHPCjvsGGWrd6i7mBZnUApKIO1etsK0eyS3XCDgmUiUeQ
JzVNaZnafOld5kd5/8zSimZekoCcBgdB+kQDia4h/FXnHHSn2nlvEmALEnvcxULDLTXDYkvOsRJs
2mlhHggGgXPkwKwBw5Sr467AQx/WyUe7MBbGwW0V+7XCG6I000fBV+wOC6gJRT5eQWzyWsQRwlW5
SoSyVjIGJOacXZS4fwYSwOcuife9SlBiSJQANEeLfgxKZE70VtfjgKo19gKa4ERnefdiq6OvKuWF
qHY4SuhvWTeZu6aUn9hTKF0iWjqtnY+9UaFoNpgcFPK0T/koo2Uc1aDYN2b4zTp1YmGWX8NWY/le
4qGsqXmGIsd7U+nbmbSfLJdeDRTOhSmB9x/AjpQFzK9ZeJHQ747U76ZkemPSvgks9n+65RIrC0aj
Z/hjGd+alW/xtVxrM/tpUg0EPvnjaWweSQlArUCpppu7viG6qhaENWT7WGvuWpvs0qw6aCUeyIT9
miQj9o3S9iUnK3RgtGLEDNVtQGBoF+beOrUJGuw2+zVbAka7eTuO7YajHFl8+qJXktdWw7arstdi
wGoFPEFAA3Nmlp4oITPmZTlTrLXjWCR86e3KwbjB0iZia5Owm4H5qRogUlOj7/3ZYL9nyAm8o9io
d+GYnEL4TBRRILJAzTMU5udmgmK5BQ76tJiOKIcxDOgQWrFm9nJ6cRpW1xgigdvICDJi0u593n8c
ugAJOtPcpfwLJD46nsBRqKN8JMCPAUGafCZd9Z2002s/ODNc7IIKN2YCPgIK9DTsymmgLThGvdrn
psyM0KFPdiTwteSZkBjDzEZPzWLPAfZpjaO+rhikrKOGSjhVKQ1nNfhsczPZV0ICLC0cdpwhE1jd
0s9DGxB9Us2Mf/ruWbd8IkRU3EjTkLkMd3+6ziYh3tStHexqXB4YDWhcmVTKKRBgjqovbPlEWoC0
MBDJ2k4Hl8bG9KT18siIM7yP8XCytHpcG2WMsEpEBmQMwepjmY4zlGPa81kTCB8aJq0et3FmtH47
mrdJIXvFqQLf7muVqatJZJZ1nYmhSisDFDNNj5rho1WJc0BMF4fqLp7si9GPWwJx9t0s7+s8x5NX
LPHG08GOs99R7+a11aIC5x8TtkDOE0uxLTujlwo9HZuw4R33x1ar5ZOhUR2WotslhvAUslwgKmSw
JcCF16So63VIxC2asc6aviVzemmm8Yh2J0I2wZCvYczCghBVcx8NH4qaoslOzjU/5bUKjeRsgHYR
EYEm2rBTiHlksa0tEWiQo5VeSOve0N+0iu/HaoRw5VwBbk4D1AzxT5UyfYUg7oV5dGPEZTC2pj6c
4+Sa1tyz7cCiYMiMxpspyJnAMqBLIrRCgYGmL6k5i4hY99rBuCdT/ui0FjgXB3KtOHuo+r9pT8Bg
s1g9G/7GJPktlOwDI8S5bpTDXFFuxVWOZm7C7NepLVbKZPLKuiNLIVt68B2RBjeLs2URsICZAPmy
AQRhLrvaf/xt71VkvpoNAziM4Ibs/GpsxghPWncRAkvDOasjUSxKyy+IqTWHvqVspr68xGOzS2Xp
AFtG3jvj9KtrxrZjU0wsHoj8RvaGJtnUFjawSco2zTKMlTLzbWY+jLf/157j1zZV7ymYw9aIdqhH
Xdz3yMySPwZ1iH2te5QSoSSR5oF24dSE46cydgFVcPSiGmjWTHCeXYWzXIHdS6QPi/p226slXp7y
6ABkoZHg6+E9DluoVKa1U3tpAyHlixyXjxTBL35xQGUBwAdt7DFeATCcUS1ZqvEtq82zXOCBFes5
svI+grHfzJnwR8thNS/g9czhV62TzcBuIbaMzxZhxWzJO6cDzqa3/QY3RM3EN+KjAiZuCw1YM3Mu
SrCO8XJNGbRlFAu+y0FmWgT9OaEmD1p5X9RoKaoKbxyiluCaz1PF+C4xtzhhmKFjqoKTEgAuXlRW
CJ2YEfOOrs1KfrMIm8jZSZhAFvoi3fS5xPTY0C+mZRhe6IS/MhUko/tN2y7RPtEx1+vtiI9HRsEa
OubrMvIwZvl3ChU8jOlfW/2acXTo4+4mxuwqj5CNFBtpL9+SLyOxlefsw4idTYHslWoRxS7I3AjS
bgyQ6jci+7FneKRWSGSGaleylXBMOKkztVNm+wVyXoFBRp845+Xi3stIRgt9K4gqnJv0YSbBfTaN
AN6Cc+YVgj9NTBzqVz2SLxkza9aa2qXKZbpa2vSMEV1cN18kjS5cCm+gExiy/KO0UGhrsBF43q5Z
Z+yrUf8YJwVzuUqpDtYmTPV1CAOQkn1dIadwOkhgtSajxyxY+U2srdTwMJAavAhQehgIofQtWaKk
4K+PUckWRE/9NKF8ZrnKgBxpnrRq9N8CgqaB7FDcpQ6BL+SAHi+non/22fBaRdNrIY03umAemtK4
G5Xt17r6sBIypiTsFgN3d92Z7jxqntTjTGmD9k3tjHtja/tAnxY7J6kgmscc/sfmdNRk2Oc6oam4
1iwHRVYojzslmzYyJH6bPCv0W8irm11m69hcwEiXXF8idU5S1uxFY7g4qfYRQJcq7/awmI4jPd6I
dLBdAsbTiT/VIZuQsGokLVOMlI09QSeWGA1297bC6Rs625l0B/pb8+R0HIqj1LgZyxpZAY5TIOIz
JfiypbILAzbhle0adnAzCfXwphi5emYI10RvMSjGUUmolCfuojiftzrvS0tC2JhZDzWCcTUjQCfa
Bg6Xi8PIxY5DP2eszbD6wHG45lLe9EZzWzI/rfA3SZ+43TEjNevO+FKYtPOleAEidSXkmFaZ+6I9
ry3hDkKG5hL2T6NpX3oWdDJehgIQTVmOkJvoMphT7zuG5jYk7SEeeAYzHH0yNo7SaHdDwoh9kH+w
//khSM/cCTnGim3PA6MqzHXGa4x4K2AONIMNmmGE19JCqjY3To1Kvw6hryN0qGHiM88ebVLXC0v+
ZfREW4slCw8wifYq+LoxjX8x+z0rsyAvHX+y16XZR5NLoVem8SNI8LyOEQNdxsnMoAaW2Jbm3OSy
gQaM33SswCdHBN44xfA1FEV0zYnNlJKK+2MiWABrJPJTfKpjPZ/GwvmqrHrbyKNXzNNHbrMJa/gj
2FnxOYdMxaccVKcokXdSpt56AQhhmEpks1RDmsW9XkooNqJKqm5YuAFCMBAngzCMos+pJ+jcyRk1
g7BxtSWNWEhIPKUSU1OQMIyJCmIyhC69KEZwLbN5g//romMJWkG2sHCEIUNNAdlKYzEe+xgiTYkc
L4vrYgsXauc4ILoIqNYaNKqSLFp6IliNGAKEXW7yztwpuB/WNXjqscC0qPTppea58xWJBVKPAdpV
si7e06v/5RHyiqArwk0zpNKWOSTCPiv7Sfr+hVEgNWXKpLrS5J5om9hEw9232zCDzDUHPRVlnpIl
1xs7gRDILfGhr0yerZWqsd7GFVMxVhY25Qgj/iol5GfAqUDp3FBsLyUHCriITJe03VIFa5h+NLHL
5ZNEc5s/2uoUapvZIlg+YTuZvxFLvqroUkoagKFjCb9gcM8TA05qzoVl1KFZn5K/ik09FJkA0GNQ
/9TRAdIXXt6fjqSipoLaxZ1u3ECFwRy4Os2Lhq6KODLXxgXWKt8pbthhvKnNC0kQC3dEjfdWs4eR
009PUqeEuBDSRI86YQbMPsfBhwY56+y6TpHBHSmI07sIGU31e6p6WfTTSyfEExVkXyNY2+Ic1m9S
tvy/rTS8kRZlKPDTa54mvCVPWFqZoCS2jhaWiCyM+Fki4WYyYk1wa9WlfGXRhYBCztBPu1K3RcLJ
eB6PC11FmXtadE00BiRMG/C8awrCm9X0Mh0wsKSc52/E/enTLofYCrjE2AaoVLJNxSax9nvT45vv
dkaJYter6uMQbZN//IctcTvTZsbWaK6FeEMWMC3eeWy1W0OQCe231iGR9yGGXWs7HGPMHw69wjr/
g+gJddCgeZLcJnJBA1MI98RcQrExyqNl7jKcq8km06CorqLiYwkekHBEJKehJun6TvmZkMfm/DOT
u9GhUj6bLTD3+AySSWc5z1qKWJjsVb9oFWU02Zku6fFUeuy6QXqohHRfYZdBwe/iawhHYv5uiJ9j
VaH6GRob1S3EHqMRP75VU+8dge9aoBTU8WaScpYyQ6NFapzLFH8r+oZpd1estN6L8pEYWK8yT0n9
2T70VyW6RPILSdvDlY3W+GZma15zLph6KyGpj7m2jhFCNDZKuTfjgxtBQPhAa3PjfSQmAEUP04Q6
h7r6BL2VpcdqPrVXDT8EaJjqmXJm9L+p+YqVet0KjOlajSSIrQ5/6b2rPvPippgX2WLnHf+MHeI6
cQoSjl7XihG5UF56xejOEtXB2pg8E+ULu0XsdPENgtXTLE/6zwBoEY01aenM+rBNQ4mbaBmfBYbu
CLL4On2yjppDN78N8kYWP9MDwxVXQp4jCmRhhUudUZfb3ttn7RAOClN6pf/rTibXWLlGTGXwXO+K
fsu6BZqK3Lv89gDpYj5ny6Ah3/N5G+W/BoIpjqvRbSwMmUSB+KDIMIDOkBzRp5KeCwEHm2vN7ePR
9zeFL6Fudccf573EM0FzrZ/QDkFMZq7r/LMuvCP97/IePjRgI8jUNuhtFWfV3QIEL5+soCrAq/gX
WxeJP+5/x95oV8DMcG3kgL01v07fTHY5EaMbE1k3igHYZq/pd5XuzN/iiRXMzi/JebnZOQcRsPBH
kjhGqPdf8waYXUdg77jFX0SILlcBWZp3flmotJrWFQ9Uw12zx0TGlu2V3G5mXYPFxczjvB8QgT0k
lCyzyyogibwWoR6KFAs1JuxfXyLv79tBDoTWhVfkgg1MAuuPoHfwEkjNA/5J5HqH6IsUEtOEDuYS
ekAdrk9+9opqenqDSANtifzdRnKZcpLNV4U+019mswDqkN0w+1rbSAOgtL1EgRsfazyd8oEHXmq+
4mhPG11HcPjX0ZHlYulReVJymeW+CjxT/0Ts3m+NmNwQb8G5w0kZcIOteTwolWRpGxE1rqNup30/
IJyhcAkQEy2ZUNsJCQY4rnmFXPLT+Qjxn/GMMh1PCaWFxus2hISxhOanQFuCfHshbede77i5xyxD
uQMxhhZOkUdsKi5Jjgis9qbsc0QgU2IhYIgn8xPtKb21JT/CHmyYYSGeJAmWGuIILx6iyLlRfbKC
5ObSDEc1fTGmjfgBFYrrrQTrhKi53KukGZh7sc8ARh2rW937qjgSO0lIB2UaFkng1cvTIQ13skpY
HvDOh4fxWydnPFijmTYSDEQol1bSET0TOss+cYufQj3onxDM0nSbmb7CwxOtMZ8jdIy/q9md3wVq
Lq7jxcDptT+Mc8Dx1W8o1Zpqr3f+jKz/m0y7bFzPsEL2RrV19DOKJIYL/I0pz8q01N5U9MwYj2az
1Y8AnAWV+7N4x3yFcRKlr86FxE1THak1FpNLs4v6i97ycGikw+ibsSf4tfqOYXiaaOvAbtqe/WLd
eU8M7Qz8lPxwhNnDpyX9K1HNtpwuXNxHUHm5js1sAScjQmAjmBgekzfr2v2xPgK1jspEz/4Gdadg
oK+DP5grG6N7kZDZLtXXWdDP1TgN8Jw982prfZA/5RFBly/RnGTueqF80qq7whss05pdNXG1nxqC
XtZ1iidHXHkIv14K9NeEzfBU5QvumKnlphs2wYUEsyXLpty2AG3QgwdIJnnyX+Rga8JDjOmBPhr7
YzKP+biX8n1leCI7TvSSBuokHukvBe+otef7ST7ZouF9wrwELI3AX/qwipH/PwXPDB1QTKRg6Usk
2Av9GqJWzTit5JthoTy/FdpuVLyoW+XTnknPOY63MaN/Tf9SOC2N/momhyk+S1xc7fTdaASOd/fW
1pg2LZEHHok6VuBp6dYmUOI07Jd0iVdN+6mgu0hrg7UQPtF8pbwzi8wf8hsFhMnbCWn5FP6lGLVg
p7d7HgbxBxBGhCf9HxOzgnkhTv6Fd7CSsRtQbDHEetORS/0j8agafD3aM4MlfQI37rItop2fWJ+s
BNP/3K1vw9P5k6CqN5fQ8a3X4NyQfiqO8bNsfNhXJXvaq2OfQ22ld2hSVzwEWDxa8C3NQbSbonqZ
dzDXU32nzpc0d7XsDW+i3N566DKPNNg1Nk/kBt6bJrC6+tKh/3IISCP9gnTV8JvR17TDGFhQw751
k688FPNgsmRIDkuXpW7j8tFBWwYi8i+egWSsCywVk0+IzMzjRSZVd0q7PQsJ2zgVyrGsD80HtjEd
RRkkA9YQISD2NfCAVn2Uw6dsv2IBiNr9RM3bfqrvc8DtlL6qzl4YNESHpOMRfe2hzUSPun8073wW
Q/xYcEXkv/za68vJXc87FuFD7Rnc5D7y5nSFv5MBLTu/+S00ThhH2Qe0bEbUe4n58IJelcPP+sIT
o31Zwc0iK+diEKQmPUW3B/en1jv1OGdu0kLEOAGJlf5lGR/6t7F8Ho8FzSdhoqOQDNW9PJ9gVaw0
9awvebDzbQSALp56/JKjGbLhxe/79KRxvrb8CPlXaV9i+60+TxBrOGo0iiw+G5+6w8rCinJC6Zeg
+/8OfqvZXCMX1I1jkR2qdiekeqU87KWpYPx8LKwfNoRcLCQHjsnRVo+WvseTGJclwnHIv/u6Pykc
DvT5KUjQ+tKxyy98BsqM6CfbR7qudj545JhHxvwoq/fR3I9EiiQeGZeIGQFFaOodx1LGZdQj81Ng
G26K8a2I1pRNEChE7y5yBfVus8mNHyGIAct1UHGBIZj8CG6D/g9vN7EB7EK5nHBR1Om2/+qdMwUz
JipU7wNW3BmZIkQaF4Vpjg7YwTRwMWNsyK6iX0vjoAK/RErOqCJsfkSbb2N1XyKcn+b+PcL8pya7
MTw4MwYtRvPte8lgZLokSNa6LxbSjGdrti0+HuSF3qbsE3WLFBS3S6ypV6VuV8JZiweOYspllKFs
SgCLf1rWN0jvni6r3RuMVuSKcyA9GUsLQhjFa4HoTvtnqWchsAW4Gf+QSkU9UoE3bHvKrya66rD8
CbOwpn2GegWdAfPuh/OwrHWNqLTkjt7GrzxYPd5cKDrcLipRtpTucf/Zht9sPcEhmWeHWnB2Xi3l
Poozfinj18KliGVqx2nVz+Di5KP+x962pAWEKY6tiM07r5JJ69jmm+xWJT5EZHwJrIG5aJR4U/CG
I6wdX6tiA0iLckxZNNn+yFkmMYmW4Nz8AXMdZv6GK/GlFpfcT2m94FhW8TK0R4VICvJ11ONEJsfi
89nM4oHhmmAP9FrUhsZJmSjL1C9KW9XaUKxAaQrfC+lvln2g/eSzEsRS3gOMRslFSc56wE9ACAvz
xfEyhj+gSAgXaJRH59yc4GhS6yNqp8W2EuJN7yqG4AAMZ1C+ydGDYHNOxTerSr1GUdYN2WoELlmH
ajpD206ROCvT9zIjS2KI32C2iC1mXxyWDC9vrD61mibqQKyDBhsheC8x70xeLLua4uexS1kovZHQ
taJ0XcQE4UCNxi5vM330yZ0DSo/APk5o5nhKulUZnPLgk2xNtDiO5WbNudeAHbFcex+4cXn2oD8Z
Kfeo11UnSd9PP2oNQeyQSvuRmoPQzdAFEWG/0kPM7XnknkQVYbzq2jrmC5a/Mb4SGzvVL2O6LTEc
hQrsHFfkrgye/E7Clz0+ZSbOsnJsVJfKPIxvDFz68F1WzmR79NqFmIVGocstPhlTMd0GwINkn5m/
2WH9lbMtMtFVx6jWa55MkNTGwbYEnrZw0y4Ggkod3l1kUp2R9DMRbVxRPEdGm2VNTpkWuUFGwP10
GuOtrhBpg+R0bv8a0gPznjRTwImvbL9fkXycRX0dpa0l7kreEb9EpNKwGQaWTZ3w0+KjjrY1VQsx
ohulb1cD4NtF5jwQlC3NQC4Emg8O/UKz1hWvSmVV66Jqj1kb0HLeDRBdTv2lOjP3Bdz2/NCgB0Ff
XbzowWcRxBdNKbahormC8aQNv31l2tXLlJDHPL2m+pdl2O6yo5aFhCglO5ktjvPF0IxiyK6xDv4z
Auzp01JM3sz2MCgALpWrjoUyxpQKyLQF24erZWYKHRZ41pSHVXd/IXi3bLroylc1nomJtVraAkCg
fb7LKHsctr3Ouey2oYWRkwydQXWFjCE6lv+kaOYtC36yvNsQvu05JNCpIr2J6SI0CL2BRdJTiY5R
cZmCrUztaVb6Re+G+wRQctUk9beZdWyVpxeMsDzzdNqi69AD1+yn5Cr/10dilxZRRu9tPJM4JeYs
ykh4IN5VMc1POTQeAJ/oRtPHiNweQY6+aYS6myHP9DZq6SjgNAd01NbHzF5c9tGDJScRTQNW20nV
PzRJvkpl4Hdjmx70joG91pUMQZi0VUL8yN186ch+x/lOgNQwaPQeqqY+OniNWdLiAiCqiF1BEZGF
21NCvkx2s3UoGwPqSBwv6SpFGZWp0QFM3VUael9C627UOcSRZjMguQiZ1svtoeMpNr6RzBC5DIOA
RdbPEJ1yWfDapR6mp4pbEgpVlftTDUF4X8CZxUSCTTiri9XIrD3L02286M6PZrvn7gI14gWImif5
JbLc4DtU5GO3aHihJbDbZXra7IROeOKFYBZFYYoJJWJeD6Q/Te1XMhreDLFBhXLk1sVXx+IFd6Fx
LeSzNLxa/ZspfQzSJZM2RUpezQur/cq8RPYh670OmdRCz9nSbIjybZ6u5XSbEz9OhDs39ybYpajV
R0Dl+ReBUGia9iqWsnrfQZ8rbyltYGn2u1JxINyzfUXjQM4SexYpvca0Y6nsw0NBs/beMNUeiVg9
5GxhjYtmHAp9x3vcURUvP9hmZAmlxf9xdB67jWNbFP0iAsxhKpEiqRwsW/aEsOwyc878+l7qyQMe
UF1lS+S9J+y9NjD+22zdmv6aJYNXqLeGKdrkKvVGn3et+d12H4vgAKWJBb7cHbjvWHQSUwTc8A+7
PQWBF/XMb/+New25OEov8cdCBGz6IrQyrs12BFe2WYa1xf+3lH2g9Vsj8fXazpGCwo/e1N8k+d3Y
cEYr8ah/1X/AYa7VoyWIE9jcoa5cYXTVCzpM5i8+pKA//SBup5O+Ha+auKJt/yKznoTtDdbraVu+
Q2fM/G4Tf8wX7Vb50p4x4hnslt1/UjfxHuuf5Pc8grdyh3XBXNdPhIP2DMCCdEs73QGafaYHtjs3
aD4fBHu74g7MuFP+ITmyqVlQXpzGd0NZyxTAa6RG7V/UOhHFHWlMOTmqdvnH6ISGesHWuEZN8QUX
lBhM6xofJPWQAzFIdsNTZ+q3MX+Sb+WA9W892sU1t0lZcIxXtQhr8NI5yqG343N1zb7GHX3iBkeB
k9yCt9RTdmiptv073hjhZDLw3NYH3Tfu6m9tKzNWEi7F5ZrueSRs9Li2uWIqtJ8P0h6Y3po0I4Lq
XX7o2VUJn5p2xTMG0fPGeNl8Y4EDfJ55RPjMn43NLXsTzsZv8yAUtPPFfwQZcTxqa+z5Pp6gm+Yx
QvpILhjnMFkfOxv04KaqttRemPkMj1iwObjxY1IoBd+Uvbtc5aJdzWf1BGiy3WgXyj9SVgpCASDZ
/YRvxhdL0jXW/Xt0M+22OBF4tM19cHF/4Vs8b+aHvGlcXrJNeRD9yoEjnldvzDaZ0Aan+jzuxw3T
E0oKfWNtx9/pwIgbtinngtsdys8YuTwiRNaNDivJgpt2pW/KLfHRNm9ov66O9RkfxlmHrVGv0V36
xo7AE81p9sKNmoyvtVynazJ+Oad++LS11/Q1uJkPrvl9dzB/quMCOoqckhU5eLZ1T44SC0jmB6uA
dYyjHYiaPAlfTBU0IuPIabkwo2Tu8nIl7xso3A4zZ9AeSFMWPioXv6TT7RUb8WZkY2xcW5v+nntL
sard4qO2mTbiqy33BJnqdAnH+X2hrmYmSglut8f4SkqPQ3H5Xv/oDD82DNA+SHH8WR6lJ7qjE33q
f/N3u64PbCJYelU74V04hI7+NZ3YTtrzV+zEXvQD9dddbDRpG0pzaVv7+i47lLsaL9GKD2QLjWtr
HEsvfx/8zObydSmm+E3X5Pm4tFtM5pIn7+iRuBw7uSyJjZZb9kKu6H34JjkN0s91tBp9NMos31mu
/Jv4wJ3st7+SkOnIzEfr7+Ux7cFrsbP8Mu0f86S4LJm9l0jNWRzrorzLm1doDOKiG5J9hhyrmjZ1
jfFR9bVr5JsXRIDLg704RLiH8lBu4ZHHtL5imQe4q3gx+ZgevEtlo9jSjncDTes2OaZ+40wrzUZD
gDZpU2yiGwwwj5BLJ7KjPyouVoss8raCG77lb9k7/9BV3JocTNom22jn2W292uNtPlQPY1/4jDsO
3af1y2HOEHE21oRTb6pf5u92c5v86pavzbfQAbkBZxp9NB3b3fQNJ/l7ZRqsY8dySFyLV5RuG4ZF
+IhcXmGYsMfmVF9jJ7CpFKmyUTqik+jt8Wc8W87gGQ7gmt/Swz/1qN54sBgh96vpLDGm22d+esRF
tNGewJR2TBO9wEdHhWp7lfS27vRO+FrPem29Tr3xZaT2F9w3PMcS7u7DRJHpAmRhD4oa8JF9Natz
cdNI6rRDl1qDADlGhNUZd8y4jzyd9ucXz0pCuqnN88xNT6XKiujL4I8DPIkctdhVfllvXlOr7fDR
DgdjeCd7jAEvs/bgjVlHvJ128b/SxbX9FR7w94JNvlI8m7Z4YipPq8Uf/Mye3U71DWPV7AKPb4up
7kG4MB2mcSYhA6E6q4X16GUeP7r2Tx43ssxeG2sywrALWoX2icXXiJ2Jz+PI1uMIXpMP/bZsYq92
BadiDEmxv9P9wCcWI3RJFuNaAejSevCJli1e9/Y9lV0uB+PBdUrHNgEKQQ6m2azu+nvPiyY4aKRk
1VG34hbXPdkZqLo4hsi5w3IcMoP1h5125VkrdqEvIf/aIOsQwSnR3zFI+uPjhEcRRs70Z2wLZ/gn
MCwevNHa8DtkLkPjl5zJnu2cr4lh2SpyIG49ecjXXGyr4WmtM8SJ3+WbCR96O723Z2NLvmJsoYxZ
p1eldSq/oQlGY7TOoaXqB91wSC4/4ZVH0cuRJ78hqPfgR4P+rg+vESC3B9thCPqtDUck4uFleOvI
N4UIkRX7t83iIWlO74yVGYxSK7vhN4ci8+5HeazO06390onH4FsyHZk/I6xUhjoH8ur3Am4j9O3P
4kPaJbeRsfF65H2QefV9/BaftNj9sMbWb/31vzSN+OFlxradh3iJ6bvNxdCS9+HS+MYobjDp+0iL
3FrxDGkzJU7maq84hSOHHI/MtrkMR64M5oe+bHdftEu8qdOtOlusLb41iR3YSqai6L/HbDU7iFSz
c/6ubsNwg7CBDQEiDfk9ev2jV0KncnULkJT2ldnaqjiVBCMcxnu5Rlh3D5SVdixO0Uk/t/f8wMqN
rWJ+Z92F+mWqXc5TxnziOd4bmU3fd+2ukxOumVxFruoyt/lEveLXe0TDGIVccYM8SLNnLz8X7JjX
ls8jvoGXjNx0A896mNaVO7mpaIsf/Q4b5vwqmlZknlAR3LNt75dvw4VW963nOiR8lIvvXXI+uGmu
y6baK6eItdFG4thcvJHacZ3yWCzsVmRi5lfVr/UBsiWItjOqrUt+NYA9kb2e2u2FSx4O0Ikx4Kqj
6JiJj17HDFnCNX2vy8x02XM6Mxv6oVhbCx5A1dc/U3KvlAcCq19XNyub8k594zDU4cgTXN6Hreaa
P9C99q+YF6x8b9PR/GUpg6xrhue4N67Rk8NBc1SSh1bpDnC13e2yDUAVZDRUuV+QDTfKlvZLNqk5
YPiRuneu3NxWUSp7PAjLndEA7B6ogyzOiCF5i30ilTx66djGtcl5vLOoVtal4jARyJmhgxdZWWSF
reqd6OI52HATRq5w7u644pGxoZ/A9wB8UGKhvgJjL32Er5KDo8zH4+xJpBwfAmTpq5STj9C3/A6X
ZzXa/P29C8nmQjzA9/y6OpsTNs8dmzQkk9QYMM9WPIQwvPiMNpPHAZKTJPPKwqVvYLnKMCr4IQcH
YaUk+e1v/CgWV32CAhI4FJbsGTAyfIE7WYaiC84v4sxfy/Y93bH+NQiINRzmmAYVOzP6Zmf1ToT+
RGRrYA+TOxl7BtdgfAdu1Y8s8uH2s0Rk4RT3aPHshAPpPrI68Zoj0+KucIkTnh8L/Fy28Lk9/El/
Je/zG5pF6CqwCvBBVJy8NGTrl22AkG1ilqLzwlSbV0Nie/RK7u3TNXlFVxJ79QdlZ53sCVEmlaMn
SPWCO4DraPgOqL/xvz/ALsfVdmIPjwvfUG74+FWiWCGDGuZDbP0Y/XREP69kVNb5lge6YbA2B+W2
x3akSLAZc65JmRQvc/KbhjkV+yutMlZMz4trZB2YjZQjs2ocHixQwBBpk7QmrVULj2NxDUaX/5vF
z6H4QUY/E8JZ/EkR1WRp4ySq5IOhYrFb8Z/O6GZr5R1iJQ7WfZKd4/bYTsd4vpTLg9nOOiu8WPhL
NTRmDgBYYYCWLLhmzQXFng3FOIuc+sNqMaOzi9AIwiaGTTM3Ggttaa5+lq6/D7AK8vYWMBhWQ3QG
GSQRKXdTOFw16Zy98PcSuNTWfAsnHYqZtMqhmA2sEJGpMU5VH1GGSWI5y9RErTc2tFtYebrjwEKQ
+CC3FJtPkTi9lZVOEZabTGd4hX9EGZFBalbyM4vGthSrL0upv5aFgV1j5ciVECbmEqnaeJN2kdhu
FbFz5dfYFIFMKJMmMJsks5qklc/MT1sLw1U7LBoyCTQmllAdlRbM4pwi4xR75Vc0IIMZkyJsAKRe
gSqt20l2IU3xksa9cCRSU/nLFP502BRHdWEbV0+/gghGUYgxG0TBw6zaj0Iknlno7kNAcGur4TWN
5BIWigSrIh/2CXmiFXlKsYIAVtMa5Iqx/m3kOlRSc3RLBF6rSV3AQs0dF52JyEEZc6df4NtGkfGt
N2zFxDntbdLOCrse9FtA7Aawk4E7AXOZ1lGS9ZhEZhybaqs9hbF9TUAlNKGED8XjOeOzx+NPyOm4
FUXhkujcUpjnvH7G19UsM4KTgOvYDJLtggx2Kk0iLM1LqmbPXGYaEqTK10CCpJB0F62adwswIz0J
Gf5pATpRfZ5QSnIGlFjijlmkVztTj4DnDS3h2DFrK8vapoSsBY35TLACS0SsTNLwT1XGj1Qa4D2L
DHMT4Qayf2u1TGZyEDEvINCEwuj1/g2osUOWTyFyj2ypITsyx46+Wg0/8QJmuBMlf9L+Kj6mNv4b
QkjzXOhC/4JSMPPXbmWXkaobckZ1p0jlxizBdGZcuDxUCZuxtNOYvZxnjf5dl1aZrPhj/KWEpCfV
lTdYAyzOz55Eslh7isTIdJPljZP2GSIp1WCCxQtNBrvOUDwrwlduchV2wlaE6JO2FqrIAE98jY3g
NzEZE+CYmNl0pC2brfpFmsVtpvFVYpSfZRPclsl7CR1FM3g9SheZ9iqiQxEYB1V96eByhAOj0zbi
Bu2y68x6El0kRgAmwExxUIFZgLJVJJZGs9hDQiifEa6z1NPDf1XGEZ4InML1LZ0nSp5jXpvejB/W
BL+KOkFEiMTMoPITLBsiu+Mw+Gg4UmS2KAnbEyFnhqV9gy2618ELUWeBwAvqP8VM+BAWrAlyWbtV
3Z+MFM5MHSvlGoXzo84StiLmibPt0E6z18zCYSSoHmdcss+F+qTogt3J3S5p27WkRTd5QjPKZRmS
f5bn0WPW5HdEkZtOnj4qqf/CXczRTW2RmR9djcG7+D92im0DdwDj7kumkmw8QmgAXLsrcFC1hUgm
NfbqaZfOMBNNP6AmCQAUBr1GUbQrmiO8YbV4W2CKW0O2UeGDIibSw9+Znkh4nRJITrPI+jbM+tvg
BeyNnxAXkQYcgli/Y6zC4qKyQbVIINdBCnj/h5QIPwrIqD5m9bnmB8i0W0NUJoYAmmIQt6p2xliV
d+hWWGmnwueE7QhgKu4aX0/5DtlLL+pyHl7EXRi4C8UxUd+MYHu6TOqXKjLWhkAe9FATosdUrKRD
TiSvNki4rb1Yx90Hm1ErDg12PXqOon8HKLcpKwWOjx/Q3ATKb5BbOx3RgagfJBqRjHXb0pNx/JOV
WI45Bcr3Fy+poW1Lp2EdIj9Mp54TmOq8OYpo9GICtiXpM+Fq7Rru3pxRm/Wa24b3Snldi1fAQUKi
2HX+pbAaoBLL70MLzIIWl9GgPrBxPYkDWoqanHXq5+FTi3CEd3eRrYFBnnUv8sRGPvk37BKBe55m
uoxiP9K1KYyieX3liJVorhA78ylxzwkIkiVlm7O6yvT3JEWiwdmSjv9kHcCydnotZivEpq+MctzE
9LphzWQiY7jSvaU4SASKW8Hov2TAosKYrxWJQiKDUs2+Y7oV0TabyjeJQMbAkr1kRFhQYmxVWJeA
B9iWEKza5FtiesgoTI5+RNC6RnIZKRkmbUCOfxCYQQFmYBbuK3R1RtmcWhiNU1jgjwMUyaJxKs8z
wWSt/pQXV0IVJ4SfsQLWsDuaHViL/gDJ1RFr6GPmI5tCG98CNA2N925mYJXWC67oxZ9EXHNqLUAn
YKhavXYmweB0DXmjw+LXBjcOy8T+lifNeZyRoeIXqcLoy1QpnwT9Q1Z7LG0V4gotPqTUj0MvY5XD
TnUk/I7TSIAsaKyCKsR+ltrdKLHkL0Y4PXK4LysaHpzMSHPjZFdO5rZKx3dJtj4hC7hxbi4rK8dV
XeaMVCLUY0X8nqoFPDTcmoC9WUriAfGSNIDO/KhHAh40g8jkyMuqeQ+x46YW808fV09VU3yp4GyG
3r2C+rgzqkG0R6t7awyMbTjd1LD+iNLmOQa0k7IWb0TqyxK+SUe3sIxfKaqHF7W1IIOCJAWyHMSi
dTQSFCvGR1A9EHE0Z5gDJNi+WSiD8PReO9hZVcTENWljlLh7YsSQwLwcQzr4Q0mBvvlDB9Qo9HRN
DLIenhGe2uOwFLy9Ty36axT1kLDerTDUW5OGKZYyDAp/V32CrEWZVttwDeiL7ZFLhDOr4CEKErIH
PIOco8z8WYBWicrblKEV7Tit6DhqdB9YI7urygcYbuZui1wD8wfBwWRhdP2mMi9Lf9OVaxz8iwjq
4kIDr8myVcO77zOvBQg8hXAAEGYBDZTY6LDu26q8l68EbhBs29RyiZgPkB9xICWnGrOw9hAttEcu
CL9VSwU3UdIiFl1OIDr4TAFtBUNB1cXSIHlbzGOinkImzlRM8gRZ+jSzR1qsD5BFgQK1iPjkV/D8
OL2VIdyC3KL+WPczcNAzOWxUKfZQoUretsG+sFyyGLBQlOwakdpObwWHbsE6Ut3mDz3fAsIfq31q
QapdR1z/y7PRf5dqW4Bqpavf1IwPUUjIDI+/0RZ00ZaOxZDfJyiE2lqoN6p2StkJsE/QXRXWjAnw
ijdL112B3zMMbVP5jeHvIzGVXJaGak8yQuqk/T5Q9kSBO4a808o7YQWrriR6wNqpwkejXtMZBoAn
dcQb7UDNju2fzBC3yIl9RPkS6QhfwSoVPD4sXKBVWdzG3QJdLX0hay2q1STgu9HW0rQbhC88mS86
87wZ+RA5MGekuNroIT5aqCtrih5WdBGrAw7x6qdGp0lHudAllB6NTAt1LQtyuyhPEquDdB9Hnkzz
lJOASjwj1m98Nd8taMOGuavV48dVbaKNbfxkq7E5tpm6pmVipyxM/8aI0j84xiGW5VdFgviG8Fud
ZwFsx7QJFyeX33J4rbuWH4NCnd4OWsoKfZ7iozTkme5n3jxGfq0jTMdR2xnjTtReAFOgyVQ1+bvi
i3/JF+ST4IIIWI3Q3EAS89VtdFgeMeqgI24eK8VcdcTSMR/B+shMqFFVIIOsvXTx4PHoHiarmh6a
EXwOfonZLx8PP7bqLmeUxqmLyLHfosWmtDRs8y/fFh94OggfRcUHICBxhuo6PjU71ZHIOUbrddI7
Pw8aIPiznA4yVcRXhfkqdgm/wsFghjgTVu1vgejFppPVXf4IgzSTj5HJK4DNxW/hm2GrxiJELtSq
sdygWueCg5mBULtDRrYAFvJ2PX+G5/4o/TQn8xdwO4vke3zg2xEuJWLD4kS820X/q3pY1Mx/o38I
mIii2qPJRByxnKB+dH5+UbhmXVxHliO50wNCrmZLZwmqJTOKPYpvRsLzgmL+i5330vgvAl+RfQnC
KTdtNXcqAis1lzjVBQ0/qfV/IzEF4meRbmV5n5WUgStD3L6gVpTLq+kgY3NbW+xrCA7OodG5rM5D
e0FCwDyFofEXudvVJ6LBTnDIW0YhZK1e8oHJBpkuCd858YUAyOsVYVAhQMkNh2yYewQNQiTfcpq+
EKXbl/H92EB+RF3qlI9IcOJ0X4SHTts06TYpXEE4N+KJAHSGESknU+Ai1QIK1rH7Ba7xPn2+KhRW
dpkPxE+mJxEpHInCPuK9RttZkoFguuaXol0VDsWjOKNOISIV6KBjeWRSU1AmxE64+l8UurwnuLBs
2pr6Gp21GyHK4ZpICFd6vHTfP+x/zH/DU9oLfmUzQ8owYjNEZ6AUPtJT/Bdc6LnaP6p9Eym+SrLF
mpzM0mXgDbiDr3pMVu0/hJt0agQA4iPUfWXbPRXituH8JZtAWucKAl2OEfQlAoSun/6dEzPdaqwY
njXlCyns14UaOrXhIPnNZ/2P21FjfP+MvgnbdBFVXaJ7DsP/L/KiS71pf3txhaQX2vpZvAYnULUw
c4+oJxjS1Z+zp/gm8j2HgEfxkngF0bxrfhrDyX3otBlusdChNdIuo1/ch29zRxoZE3ELpccKISDn
CrE0ZFtPT/3U+uEBgwGlq0leHn/9UeJzO7Cos67K2bxHL64h+wDpkuI3XYee4vEfoICpX0NTUhoJ
E6WYpRFz5ZPyAAD3zmSFf33ZS95yRWBnfpRvzSH/N3J1uRo+CKb30Ed/+j/SCnedQ4vnYUAmYPgZ
snArYLWPq87ho/ia7qErHKTD+NQtO/niG5VuFhpwdnc+2IA9r2pwbjfUFfGOAL8LVUj03V3ppyx9
3X9MzF85EpZ7xtZzxtvjqF6AkFTZpXeDu5XGnQeAZ1E9qNuJVg0PBcZmh5I74wC1eUeHH5RozBlI
3ABPGLDc9FQyD7bmeYz32rImKHGTbY1z4PWsr+pt81ad8gO/+46NQcvBgc71xNOZANYoV3hwOEXR
o6LqPhGM7sfP6B2P7Et6GnyyzJFRfm/nfXxihSCso1272O0PpDHY/ofuW38KCEG5Lj7JfFq86slI
GRmX0mwkt/geH5iPIyTGtVNemt8XxnlrYTbDdXKeXp7AFQLs+JCRggZHOzhEv9XGOHYn8yyk8LDW
bMPaeUNmK488c3O4gYthC/GbQpXGrOp3fKYcXBy1zNsJt7hHVxQWPem3hGYHKNlc3DQSaJxVDLrW
3DI7ZdqqM2asXApVZbbD8ooeqyre8teDw4hjVc3XLqVN9ABY2GTkkrFUz3ugNfForhSm/tDLcOj3
0iUb1g3WmoiwrEFBVu1alofAN7Wu+uBWzc8Yb9hQhPVGRIFwJxh7FakcxdvUvOfVP8B2QTVhm4C5
tUGxs5guPBl7iH/k4igy0i/4ujObgPSXeY1JDIvc1NYwJ/VHPfo3vNQqsE2/wsVXo9OLGTwIiOle
umlXbw8aEeAFilJKK8bn1ps43BTpDqNdzQ9B5vbZQyo4IzgMo0MLiRvA3ODn+inGJdBza07Nte4T
yhFbYmjNhGyl9poz9SKjJsxq7ILY38wq0uI/+L6uUdc2Zu2pZAs1UDoyyq3SM2bZkMWeLBFm1OOj
QyHCGjC7BkJFNXRQjQ/gEEg4D4J1bfrk2BP6J3V3SXmDSJcyGy0K4rFRa6dgMBW6MiGI0Gk4Q/gD
t6WYdobY2rky2iV5FmODunimy1Zq/AhSte7/0ZYZmTvTzTWuVuP09uPOJaBo+iB0gDs3pFpDzY0v
x2GqHT/NEjHYw5Q8oYWS7siz0zDIfCUd8A7o36L2VkRAiNyeSrw9q4mHZCoTudHzW38ZnqnuUYhP
ohOzwmLr1k1A+sg/YhERHoJ6Z3EZm82+lC7SgtSUhd+LxxaxN1Y4PUtw7ci1Y1ZeQMtJco1mjr4i
+F3IhojU3B75RXGTc1aymCInnCDobd5+KrDUtcyu4sUBHu92Jn24UXiiReITaZ0kXnNaPsNmWzG3
7Y+CelYARiDzbQo7+Hn5Ln7mfMNs7wc7KrhzbmvNpysMJLf9mvbYgWCC45NDmlHmaErc7mK9IbAP
mJ29Jiau8kqzWM+7ZiOS2fLO6poXrv4THgQwFBcc1MhOZ/NGlZp9WbrNSz+zrKJhPCN6xFfLD574
EenRLKmol4DvX6PbJKynDxYGgFYYTmJbIjrmZdRaGcd2X976bXIPceRRx+0optCB1X7n9h4zxlgh
cxsSud/OuIAhPiCpMN6nD/wnuS9cFSbieH3uocwmnd1hcnktzL3KpQyfjqKn2eoF7+EgrLjTwFzg
q3T1bblTt2xa8C04veaKZN8c+03wGFyEmtO4Ui/Lnl0XKsWCEhJrw0voy+JgscNtsWMHBSpyG76X
HwiW0md4VNDbrqZ/yAgAAUh28ilTD+krJkZpvBYv+R6VWfvDCjj/tF4qm+59cLPDK9oMzRozGk4i
H5d54aMBRKPbs1DYmcfuZ4AAejQd1ZVFD2F3i+93ldxJyODmIBOq5eb/pjY5d3iEToyb2Zg2+NHn
dXXGwulV3C/vHHMLj/uF2E1ATwlSdFd34IRKN86q9Nh6xR6SQvvkkTBc9ab/5IeXRRJWXI92Q37S
ASbqxjoUhTM+mAZ0K/2Cv/B9vvLobzjU4wHbFbYHlmhcgpdoa70xgJUPgxujuluFaG+hrNvjAxo+
smA32Jmlne2FffJm7Jh78nSVTjetgztl/6WCbnHqjsEmPIOTpJn026MJlmNd39RDSg3wrI4xuud1
fHkdBwdtS9IcHkusi6cBzsMnmSCAijasqwSvZju/kv/YiJNQ6Ac2ApxLcpa63XATiblf93v8iMI9
Pfz/KXzKdNfoqcr75GPP7NbMj7fRD+MoVujqJfNmxuDrdruMMFHXLfYNxiXpmQq0u2uEEAGdpuy5
J8oOqgdcbKXCqOD2JuvlTXTHypn8Gy7ZMfPQ6DIqAD5W8yoO80UptXOnEg/IuCeiPNQAB5a1eTSX
xU3xhyf4GeLwUwd5M9bqXkSVEJiSq6TTvVYPcXBpK2ET1UiSEGvrGj1iHGxk+g6jTPcCSCszREyu
QDVEvWf27zLMyLn0ZdzcA8COjvJxGliiDiHFPuDcUWmOpmy8m2G2CSrkFCktLQC1cpNFXK6r5lzT
RsHTei1AddOpGD+i5Yi2I5ZKgLzYCg0pYyvwqSfEffDUJZtGRHC7j0dYds4IvA5dUf6ISi/Ujn1m
4EvgkKS1aokmsfurYbqyekkQaEX5ZqD9W/ACWCcayTR3YjokjSvOnotwk1bvZcP4t9o27VYUaJB2
AKOU1o96R2zvOPArea0xowOdIvA4VbZZC1jkYTR7abzFNjBqTLOvogqxgeSK05CdzIpgk+EY1dtJ
ZFixnXV8eoCy1/IdkTWV90u+Kq1hejRg7ekf1V0++eWLr3aJ0XYhZAR5Hky0TIYvGC7ERqcKtq94
mDZEVewir4Y5QPDrzBqAfpc5bVuwL+C0xEi9hlqRBW6xbPDUb4ghBez5ABphZRsKSZopzHwMH2SK
JIuIzT0yZzV9OVuWV1o2G3nTOrYL4OWVFn6H0gVjT83CNc+J1tipFPGWOzF1QGzDpGRsnlmyFxR8
gVislPqCb7+C6DCO9xQVHZEVqb6JRc8iBNZMSETwDCi5m95iJCQpKEyVVP7trZk8ic6OTVjARaS6
6SsJgY0CvHQBgUxO/V7WB1I21j0y68BitTPlCjuWmJjXZJ8Q3/6Et4T8V5JZ0YDAjSEaSLXOL6rW
33HWyaSftt1PPy7VsxEA7odCaP1mhBM8raBs/HHkrUhGKz2XckukRqrew2aO/aEnvNowQggGehug
mGXhOyfVv2SeVXztgwYvSg2hUs9U54YWkhVWqxpmryovHwTpBK44kRPWlHONtQmM6CtI3NpEBDbc
2oklZFw10u+U9w2pvz3xdhJFYi+qeDnDGhlMjI0rS0WC6IzefOu6Gc99CU1EquPuPOUl510u9CEz
zY7gCEmW1b2RjyF2VwOFtWEsFtbIjBNzKSM49BZiG8WgBQsmngWtU0izjcV5YSPP+d/Li/Ce59Jr
wlUCe2MQaOC+zvrokSZDTgrj2L53SSPSN84GxiYIgMwsdIN48rjYgZIycI6rgORbw/yK24xrxlAr
0Y9z8g7bsSBTLlxe69lQMNPC1dQuN3ddXzIn00r51Ogdohym1VSaTKy4Sk0GTfIUX5LAys6ZQpSI
LikCwYqxOdhAZ1QvVmqCGwsQDNVE3s8YQ62fEqm4ifnAOCTjYk+7ejgFJqYIOe1mv7IiQE/afF9g
sMV2onPCSHlevvVTbNCUSfRTc8p4g1CEehd1ioiSqi/Kh5ylEHK1tMUqr6jDNlgMyA2LiKaxUXMa
arkofgR+NS4WZYr4C8QXmCmrxgFUpskYLJ7m7ByO3asEqoBFy0lKWVKJFhX2bCS3Ts9otSqFEBA4
HmL91WjCyxipGl4LeN4qRQoFqbKoGzKFHoX/If2hDvKtxJNJ4REHvQ8NxcSszirqvQ1rgeFjBk9P
NnsMvwvVc57p+mEu2vjeJWz/i6D6DcTxZ0kF/QYTX7pFFa6bumFRrZT9VYkGebcEZi/gqazq3CZL
Z0RfnnBaFKn+Av2RnfpZqKzYFolM3ybpYDNMAr8rJWJSit4sS3W7BWa67BVLoaYpEsiqYNfimSGC
XGaOaZpcparCADBq2VWBPpTPglYFl6KsmPnVSz1fo4FszlbsyBLtcCMHC+wkdrYwCUfWi9CqP/ju
2MqIUK/9TIBzwgRZYdJPGE5qESMeVVZAbmgGIaqYQ0L4hmdMojmJXEhko9LqNlW6oPyCZjMRjPYm
xgBm0wCIPI8/F10+sL3qRI2ozpbZt9Qz0ApYK0eRKHuqrGdkSM9MHsJWWRjvm9kp7IuIG70hHFKX
LafMZQb9wygkuzgf8ZsPlfqcy0L+XoSKVHlJZ/KGKYX83rp6aaqtLPOIJOJ61Aeky71AfJzIQXEm
tj08GmI2HsbEkLY5mHwIJxjxUskaXCGoUQcQkbnOp2zaVjrpca1uDjulEfojQXzdWxELCZq8TrF2
ljX2aO9nfIWgslC/UK4GMlFsTO80WDVQppw4APoMgU326jLiLczQOCJByHaNETMpNVKTXDId9t3c
DgIL8hj8ZpiUF40kQBJx9NE2e5OOr2nBTWhTmaDGLNiDtazmYewm2VW0rOEGf220GEmUPEANIpKq
LCkY+uRl16kiANmki6PcI+HakNvy2lVleBQX9DMB22F7Yot25QaQ3KGHDF9VuHODtBf9gNRUX1Wk
Ut2yJx5BVw3qoagm9XtSZSScloG3elxCp8jn8Zk0M091GQUGs+tmQIqnmNSdpbFcB2VpDno/A52d
C3RSqZbSWvWSZ3ataSLVQAui1W1+rLMytgH4xL4mQezfsWhmnBumcXbIx4kpE45KiDJwJRMvr5Hr
LSMIyFhVSVWoxMZDRxB+TviMtvIkP6IpC5yUuC9nFmeULMEQIHyP4hqjMOL5QVGBZQwgI7qmTU98
dSECI5Vh4ohGgfq4C9N1DfyR4niChhCIBK+HCoGD5mgqeyMWjXMnz/WInE4frrUWol4byfTjnah8
I+8JO+OSoBBsGNsOc2Ais4vK+D+OzmM5clwLol/ECFoQ2Kq8lbcbhqTWEPQk6Pn179Rb97SmVQa8
yJt5Ehw4pQ7QGGskuya37r16EOztaUv3sg4rAi6SeYrzP9MlVbaFszXutSjAflS0vQV1pR8tW+Dr
FfTLhX40cdvpwL/wCImhX02V/w7W6EamERJFqEvraeMOOrtMQiucNTnr3knV4sSUi0ruwHUOoYru
l6EFlx1ICGoiA5cWDwHLyGx0WepEXg4wMHKAjKS0F+yUbrttm9skBwvoAMVAGeQK/DvUgXBmX3kH
w4mLnpVBvhl0ynUZMDAO6czCXpMYwb7v5oOYPeK3uoFvbKsCw+WAIpPitTpHJqZsGHTzdlCx2TUG
eC89Axan1Izlz51Yo6qMb2WcEzMa64X8OTaWBLmtkPoi+ZubYvSIBwxxey6Hnth41dZnINl8NRc6
e2k/H+3vvIqeDL0Lr9FQi19+6/aj1I4+UC6EUhkwf8eMBLvI4Vhv7J6/60kWhyrQnEXOPKUrNbq4
dKd45mqe0WnFl7VyG6CuvX41aRkQftFjc3KM0m9uFP/X44VazQIpIstz/mvbaKxp0/wpdGZbIJxG
/FiBHIlRizAntS+AjyzJT2uFXPUoI9iNoh+2aShRiVMDnMu1B/VKgZM6Gs986bp3z76s2r0/6OHs
i4QsVq9YmKCKiDh6NZl10y3NkEARGAVA9qnAXzCMjrt2JnNzOyrFK11183D26nT457Z8V1eNk1N2
M+EJ+cNolW5UHX6lOmjW/ThCT7OHQN41HC9XL1lUtY/AIZEGzGit7AY2PzbEpFST6uq4YPhrHF88
6Jg9WBK65BT7vi7O0eK1W7+u7IeqAj/Hgi/Jd66irHLGRwUD0mPpWUyUU6wi47i7VLP4dFstD8hs
INP5IwyccZAPh3YKCNLU2MqrtOjvJ3xId6KmTzIw1fgIj9h9bNyu34VxmR7DYUTNSEeuIkYvrzzY
mEvcIh0JcI0z1nDMnT3HwbZUWUKFRhptbD9QGwGQHC6ga50jBY+kTCO9b4NQPqQlSzEAWNV2gju9
5b2/bRGy7ssRUw8gIw72S4JW4spgZJNTWpx0cCvEXPHCz4JPohirNz+vQGSVk/+fnzbelSKvYodz
J/9qJ1Sh3I+HSyvJ4DktTCuZZ8O6Hk1xVDxgdks7di8in5H99NStAkipeJ0mdbFDJzsWfpudnJrF
atiPKDd0l7cM39Oy1bELyJiI5rsYyepFlNit+HgMz4szfjfBSNDJ7p0fsK7pUXiBcwzM7Zrj83tB
igt/rABNsHEldtFFuDHF26rdxIZepsaFNWMsEBle5jfrMXAF9TTN7SrgUlKNt3GVVpYDSWyM7jk+
MKKk+JSJvOKISOlqnNLMerUnT+Ffa/P3IaOMMHOkdZrcrHxcgAKuKLp4jjHGnDpbExQrbybcfLZO
NkWv23Z2uVI3ufDfe6X1BwWw00uOUW1nSRn+6GSmTTxW0b4BTs/Gr+atGiacuN1UzHtVz9Hf6No2
EKsspsCh7GEJNdlRYo3dzuEQorLX3PaRBV5KE9Aw6Hojawe399FgQ5vFt3aH1Vym7Ml0Pfg/Kk7F
fbkE8I81+3FaP7n5Emu07lVlWsqdCjCASyGxreIIs62Fy6MACAsSpWXXY8c6Z9lojPVUBrD7sWNk
4aZVN8qerMfT1LszdNzgRqf0JvwUZJZV0HQn3eBNTYMkOgqrfZv1XF/GOJm49odLCI5bD4cyh6Km
NYRL2/HHLbh3l67LnDFqHsvfyoXEgJptpnJv4v6hj7xxN5gEmnrfTPKR3rMZFkX5byiNtRnDRf7L
yjze2dBHT0aPzjFr1LOIrPzJ6oNpP+QV12CHJ/pj0qniZ0yzDrVU4auqubA2KLndn9GdxrQbStT4
tko+TJjCX+Ai/M3ZAoDEjsprxC3snY/Osg55Swk6+CPuMv8WnfGL4UhVZX1OKRVYd1xSPry8Ck9T
lbDOZ7CHoN3WkIzUTFa1Hm6rEenctL2e6YndhxAPTdCkL5orV89ncRt0iSb97EQvUUo2wvIjn4Ze
t75fHMs9TH0RX/1asbJKbbOdtQ3VY4qXU7Q46FlUe4LqSIt36dtLwA7Unp50V00fQnJNEd5S7caG
9Fvv36Aqs+egs/nx+yIEJTkDhezQslnH1RYrssTBChm5KG1N629hrxFOksLZG7+iWsyx9V8cJfSJ
JS0oIM90//G2e1y2AFc1xmMFGPY52kuTkXpXCNEmgMuLiYeOVeHHmNHK5sNvrWyf2otPVXecvXp1
sPxaTjm/tA1r0tKr4ZwH1fIYBT62HW70Y4BJ1QYmMy0DK1FRwe1yonZ+zpnmj3Wv3Ae6G65uHUz/
yayILhKsLvr4bOPjZWzx5p71/8Rk624FYMYt4pbZNFAb2aZRov3EZ6zFJL/8TTmGL1i/hFUX6kLc
RROUwEJ7riADPglZsIa0S00xDsCOoY/CSzQk/kcxjeUpHR19Ce3B2adVjVUzLW79BUwGwVrO9LuO
NNlvwj40J9vrOQQ6nJ9eRUePCWbzKacmheJ/sxEHUURK2YP1y4mMbDDDAUH1t2To/g5jH79wYop3
1QXqvu9iQD4323bZDs0bQ1awa5uBFJ8KA0VPkV+9etJPrraHUSuPcFMpvzTb0fR622T2sldeQKAG
fG9dra2hBsMk07z6kGNbY0EqvW/OcwSXhrR7k5EPaXICFgAm0JU7hwcuHmAC4D65Xb34/0ougqs5
p08wnUZxMHNEUq80VOJVct1PDUTCuBt/LJ8K0yxlxuf4BZjWAhGKasmnWi1sPwUGpbZj+ezWM/N1
mJ8gWqs/Yevg1VJuf4qkMYRcIGNQCUYXJu8yPByBsmY7lnfOVVwQes0nKB03UCjc747Fl0dLW92p
3zQLvBMSRHig+oFwq1SUa7T3g9LPRTD8eYn5Zy8Oi16q3GqTjQD18M4sFc5QxeJUZPGu6OxVFfbb
yfB8DHMKJyFh39lDTG7Mw+GG1wXu1eRl78USsrS3KZQDREnlKjYPzqattJcXCiEYJMx0FmYGk1P3
j6XVf1cKt0sltmFMunDR3mOV94DnRmYLxqhmM4wpHVljm20EixoHXc1vo6ugeL7NspeA3oCV1+Ed
msvovkvK38jF2MoHsQ+WZ5c+HOFwmFkSKo19zMEZ8xZOZ0vPZ/AKgOr8Pf1jm4gQR2AwfQYWk6A8
SEEne0oe03W3TtgcyC68RHFy6BTiWO2894LsKUqXdZ2wK8YWFAyvxUrp0AiBYcKVu8RyLtkCOLse
zrFjXrKWncOcU+KeYZmag46wFWsuDRQxGh6iunhqCmKLM+s31mw+C+Wa76jXe49d5+9LuzlZOYnB
0CCtK+CeWCfCnU4cYkNgT6giuoqJ493T7smul9fMD/AVpqtIBD84FHdcalZq6Z4rrmilZHEVEinR
87bH+OsTYkOx2aIj9N+hlitwwAekLybYmzckGu/pKtmMyXBf6P7Y2sFzVlX/ZBA/ZJgLCgEAy62R
peKYhGlERNQnjqu+Rt2SMEjJGXVwUR0bC8+tE+k/T/erxG4OXjie3fihwZojW7j2LBk1ywVKHUBX
xbrfWbiZajDG2Htd9G9tgTfDwG28Y8dpI3xchFQVPwCUbElvWKK72JjzlFgOocd6k1aP4QXVAryG
zxdBrSfsE8uHE7y39o8oKS3CrXgEWGMV505ugF5Az9z3VLUPy15wvRjCDTkS1l0UZZIccRAciulv
Mv8MeLXwMS9fQUda6iSpeKAFWcdwR335ZTAW+Viausb71MAA7RJRhHaUvAMfSfumnS07RelsYX8l
kmbNTzdFiBaPC1Aw8u+gaAm/FdGdyL+ZozGM3dfOi8uWIEWIzjekq1z7qaLygxGWnrz6twJwmvw2
9bdYeE5M92lN1uLm664d/BuQgn8ylwXWUH8zmez7Vny4MEaZ5Te9idaD5e9SHHgxMV/Ub0YT6tuo
xkIgUOytpuI/K+l495mZIFtiJEetOaqgPzsRbkE2yNWnpmI9AV/GgnV8qmCkMAQ575z3dwlNvvVU
M0OzDYBZNwW0EDU/rjNeDPH5KUYwQJWql3AnMHije6UurjPkKuT3fo9WRpCNRQd2Vz++6gkC3A+Y
8B2JnLUDjHGIbkQsGDD5jU/9LbFwRBbbad+/T/VvOBIzwgQh72+Ui1tpQDfeCPNQ8xm64vLbW9xj
CREkZo8rq2jnFpm3s/uGZbjaMpnwjY73HE4F5xE6ZmvKv6Xxr3MC+Ydo0SXm7QxEf0hgEAs5fidg
F6LUXUdWswtw3IV9chVxQgcpX+Uw4sNL65dGy8h4GqFac4vuedpF0OJ8eiBUhHqAV4Z87DQT6HGD
Y6HYsbrjVTHJj4u3LuxgF/BYRm1/NZQNeoSzAO2tC+Slyi3IP9kXlciTssnHQv5NsQk7q9GNvwrl
8P/Pgs/ZUQ/LjfTHwxSfEoJ3j29/xYzubWQt/FNcwy4To3yjDB77WtBB3mGCJhPuf+oWQlGW+9xJ
Fs5Kp7FIhbLUABa71GQu82g5UXDMHNaLgNC4xZpIyRK4dSIubih5Wgr3xXduJlEx4KviETkEXnhn
zZHBbxacRNeywg7MdcwpG4wHeTcMjF2FX+w7GbJpbgyeSioPbgVFnHwTLLUkhwQimwWGr/ie7XQv
ubOUHjloHTxaU7yrZ2aqGOkombxbZOi1IVEoR05YHQZos1pB7uQCFQ1SH+KygZPePUYV6DfTfQwj
QFyqxt7K0Lt4dXeM6B7k/gml34s6yE3gHL1B/FZOeq9i+dDN+qlX7WngBdh7abdvwQUnHWs42/Me
3NQ6pCrbaO7rDA37wGquyA1nL8RZlVDpTEdnWDU4PGtymHUU/0SQVUeAP7aXfuZ+8RIP3ltK/cbd
VHY7Ydd7ryO1FE174Sdnut3WIYhaQT+J7ZefIxMGn9HqwYdVOJM7qDNiRaLM99QfH8IB3C2j1GrE
uNmEwzrz5sswYDInJ9RBReaRovCdZhIyIM8lNURbj0dvztIzvZla3BBrEq2VQQfIJc9fpph9SlU/
axoUGQPEIXblXvKxurOG5UcuFa+W91K56YNGF+NM8UrE2AAZMVq7E00q3Hz5NntF/Q/LDj5rL96y
ftnSt/my9PWRu/njUktAfHiT/QngMOHMFIVXuMHzZItzFhAQcSiWrNWVquKdN6SHIQWGZapzG2Am
qPWuKODKMWRwxTqIojy0GUU8JdiZdrlVAd/AAW3Ersu8aoUiO2OqaRai+LX7NSThheFvi3b2vXAA
5Z77yxC1F+38GuXxXim2nIhAmzbPfzyOrsBr1ipyjkbjTYjYxbRA3BntKzC7nrlhd/vuT6rsOYDG
N0U27u/lsXb5DyVPego3qWSnv4Dyp2PmQ+BUDiYXZ6rvKfDCKjplj7KsfpOZBkFrMM8OVjbuQno9
zN4Nzlnt+1x/WAGBl2YBJTyF326A34+m74kyrbtWMnHn9obBcMPIcrKs8ZDHdAuXfFoyGuG4+H+7
FlVLNOIdKBxk9HGods+aR2p2mItsbAPQtIO2PDhh/JOPZKzmBe3ELirU5fBfHsZXLqqvWek9BYOL
kjUPzronIzd73crX6BSjEyFMUMisM+eubh/U3FG0nZp1mctLSHd52shg32Dov7PFfBSpfYkpllt3
HUFTeXsDyTnctbyCD8S5fuwkslc6QAVhbbXvqEpbG5QGWCrm2fPD/sEWt5OJgq1tlcxXAQm4pRjp
rox7kHcdzs/ZDfNzvVCoWfu4VhJUhngpn6zWnDQLECdmo2CTug9nthNzwp9K+UcDWL5idGbTH8Hd
bRNaAI1zH3T2sBmX4JrplCsvi/XpdicO7E+lgEipGD5zEvDAC92bwd8LAT9WJyfMWQzW4+NUoKTb
iXXsmwojiAPxKMZ1KiFutynO2QZEfV8RRrQdjWvEXkDvCyoghmNozVhrpqzbzewUHivtOT/j0vMU
bYmelhkr1hCqCrSjLE4GNLH6Ph/ESxraOwKrrCOG8Rvt735yKIgpYkuz/rw9zpO6W5V2+k7od+Ww
daFNejPHahOE9Y/gWylid0uB6wfrKGz245MkGbTS3pRva8QhoKhjdxGKdH5KnDro+GlpiCRDhIPt
veQbvEwnaWMu9Rvs3MMcXEbrFnweCXZpQA/TsLzbfW+tC5E8TDkYq0xfuJj8+kXy4fhzthoq3MIN
d4DMp82GPxm89Ldwy/+m1iggsMNvJ9sHLyClwD75rql8SQFEzah7I3e74/0Q0f46kxGnzBIoEx5b
xm6ICIt5RlO4zO1o3RUh4tANEFrOI9mZZXkMPJsYQPfd16LbFw5SRc1qOM9xg2Szx9593kcjGDaf
sEcU416s++s08WD3neSzhMVoWbg5/OaSz959nDlvVdaA1XatqxMvDneg5UJJY/ljdejl1Dkc2CSt
gbttK0ybxkisKGI5DS6RzTZQC3i8YZdN9rFznZNDYNEGI8x1/MWzQFpFnOyuwS2eVCy2pSx+Civ+
4QXDq4rP06jlbFn5PiJl2grylEw3c5DtbCvG+WzmP7SqjRcsWz+RDg/vm0g7pehAlk+IyM8emYaP
DYGYfBH/qDi9byv/MGjgUEIzHOXhLeo9kyeoJEgFbtVAR/gKZpoNpzWxeDRO+l07XJYtx5b3akG0
YFNKFiH7Zt8A5q31n6lfP7EMlCvDxJNN4y6kEwF1GfLqfGOau+1bELICXPzhtaSfxrQ3+H8TkNTw
iDkgtK5CQRp+kOF2SezhYttYcWIcg23a6k1qyG+wSJUAF3NnTDaBuB0zC6dAVbYHnz1i00fgcTLr
VLhANQNV/OWReLDQdXedH32m2H6ohX6Ilu7Vup191dy9U6B8kNg7+MTds3rgLFDJG3FOUB62Sh7p
m/gl9rYeDKH3dsA6X3QUlWYQRyhbrBb6eAr1OGl1jMz44Xflj7kl3TtutWXdnigbfljgrVZxNJ25
Oh0TptegXs6oawSD7GuU5T/0957aDuXHoGhAJdQJ4L82MusEe3NWke408z0n2S2l78A59vPHuADx
LYijOXF8ttUtaNhg/6ndV6Pks5qoP6NFwMW0t3SlvaqtmuBDh+W02qu2O5nGfkfX+s3b5GBFECXn
9D0v4AFJizaIwv21CVXVhDAjL7xaNIOZttx343hMomU/tM4XufKNqayvWrTVvehCuitkF3+0DhBn
B9brXRrels2QqCY6MLJ+U3QOtEV6OVMXrzXsDyUQ29lJbtGlMD92PRlHgm56UD9iMP8s5c/05/Fv
Fw209sXFss8zGGw0YSMr8EBBIsz3EoexXPxNK8djmDcvtQpemYhgzHQjCoCZoAXluO2oMbjzKDf0
VXmSRX9ij+TcabpO4Qc8VUZcpVjuc4OvMRvz3wy/oZls+HFAOslk1UwLySC4CZEX6v2Y6HHJpTB+
DfAN2pI8Yup+SH/GOl7EsMYcNC2Fe3tEGUsDa92kdBZRNpAIjx2TeUp74PdTh47DCU5RIQGccP6O
yW7maYwjVq6cHhxsEt9XQfGdz8lX5YRcRO1ffwwBOsqvMnWuauo2Cfa5rFasfOKr8Zif2/rRjHy/
7LdMuiBOCTVJ5yfp4b7PSENN8dxRJtcHfYjDY9rbLfMzhsa0vYXDWF7Qe2353qEqmkc/b7F8kvPA
IfNuL9E9MegnS42PfgrIvwRwPBBgx/aeAp6ZcSwNql27XO+o5N0yE21j6MTuEm68Pr+G9Fk2PE7o
Ld0tI/HA2qeZzkJiKd6tqfsIJ3JkGddcARvOtpBtilFfvMonzpInsNT7az33+4jemjTlowK6GcWX
iwGWSDPBOnHlITPZ95xEv63HcjhJAFIIdZf23dsCVLsoq/0wMBs7A7fksiY21Iwny3MuXAXji5Ww
eMHFtRqJ7BbgwIsh8GkatJ+zWzlGFZ/7yb1EkAv4UJ57G2qZjg8jwzsLj5doIH1eYhlZJcQbhrZ9
cDgzCle/zuSiJpuZRN128MLmvBQEU2wnpCuEd+zOARPUCiJ2NXuuAwukDd4hnM98uidnbra0Pic7
BWm/zDMI2AuOuTp7S1F37IAhcbp9UERPCnLMl1XbLpqXIdVPLGzSQ9557c7r5GWcUkmBbVN/pAlI
H0JSIzVnkEDTx2iyY559S3xYUv6ZusGLHxCZmWzAVk5NyK4KyQUpJ/jjCZEccx+of5lQEe91h77G
L0yzZ45uYd1ec+uZayC1E7E9HLvQvzNufV68hsAmniTIvkFMMYWqNsa3uepopCC+V4gxqn5GJV3u
gr44aS5Q7Pqzb4vuHH8ayIixPrZCD1huy3UioGY74zll+vJ5aLnG+U949og73w6fxWEORzc8+En6
yf13M0/Frm6ZItOi2BGTJY1fM04t7XxhENvR9oM7nUeK4rk2jd1X34+vsyn2mmteNowHgUYxzl70
nIT5Pl/mv6kZySZKpJe0UyhBFebQroMkfnPd2/PrJF2D2CzeHamZO0V6ZhK+BuXkXZuQPX7ajAZH
owNgaQaHssQWFuH0NTUYNYvGPeYN8SbpkPKcw6++Cq5eOOyTuTrnRFakzM48dKHfp4BaEggvsV7+
6VQVK9q/gus4YUbjO3CkmD7Z5CXZvlJZ+3iCSdgF+dm1Qe64ZX5dMFkBfdjFNhtg5Ma7ykcHQwts
Rf7ld9Q3t9I5TnnwxHP+XiTImyX+ga1llHVMZU4/sYLA2DnFG2vA+qB98UBlkst2njy8X3eXlD4f
mix3fbZ8apxBHMREH1zjtmvlESXLJ5S1wLJWyhZAnToDDl88Zd1Eox9hW09Bu2kdcLmk36PGe+2E
cxX2Qp3s+KqI9MYsFbYJhssWzyOF3KeapRQUIx/QnvH3OsRQneow3S4akRoOa7tfeq7PIxB7Qz1u
X3BdrBCtFNXHbgCHhtCsE5DHohh65XZ1/sAiRexw0BwiosUh+aBZNY9DO33JPoNmDNm6Cp95sVaT
XAp8hdiTzcDPjfnW8DElJ9/h3PJYgfP/DZNd7yWPWoFAFykUjjgIq/O8wEBBYweONtnVik0Cc9r8
xL9lPFG5jjW5qd8zj9RXZmlyOpjha0//1zdAT3L0vFWV5fTxlpQ/jdyno6amszWhFYs9Jzt7K0TN
wzCM9xfHLY5mfAI9iOcwfG4aZs5sqIK9btWbEeTXtMJNAlHh4M32phnSv6xl+9LGI1jhgucB+wVG
HzIUpF1r9znFOMYdoVnXDYQZ3xs4DGvyxGLWXFHaFB0DQ+ljPHKfxIFyWELzKDM6ctLssHjDq7SJ
ijW5+206XBZZuc0nyC6xb72GWfheAX3rC9o0ZNW98v4coJDMa9+MR7dub5XsRQ4apSvXwqsvoeof
qp49ziTIr2cZo7gxwcuUjS8o41Q65UJDHXXOUiBxha4NNTIU9bpY5FexcO7NFYf30MrnxBbPpZXu
LPYQSYwEUrOD5R2c92UocW+P+Hgp1fzgQNtoFHiS0xQaG37TnVN0j7nt3OtxuAokMXqmvHPf2x0N
TMV0IqjDtNgJeoK65psffTAugr7PQ4HfxrvKRPEAtt1DVrvoUWl7SMfCvfh9+OWp6SN2XbjY0bKr
ULU2sWT0cDST8jKcBWI9pdo22lI94hDlGDos1mABcKnhzvPddxajtotY/luSj2pWDzkQmUSwR4gW
dH1JrywuGLSSILD3Y8rxoaf+GKAkmGYIyF21WBflR70QmU5jDlZGUFsncmslwwu3xH2QA9zmiAao
Gyykp3gntB7j+yJos11o2eDdFliPhZYesAz/RPPedTEe/ubOvmfs2i0ct8DMKTJEnGH3hveagSTd
wZLgrKMXpMrERpUCzERVFKvKD+ETF4RaEC8Z1WPMtNp5zy3/BZ7Kq7lp74mVvAkrPsnIf22dVO3Y
rh/S7J8bFpdq0dtMAwzHXUrdWdz+J4GxO0nw6GP0Z37wENfa6zwXaHccMDyhOFhVaP1N1XLOykiu
dWRQuNn2tymWtXhUzmW4vYSTgts9lU4EsNvvWKS5AiMz/UCqZzHq+e5fxxtx50bRV10B+SPRUyfi
2vcZMG8iiSZI363K6TBRAGkrbmxFWv92mVi+6cN9SadwUxseWFrxrk/VZ1gScwk0yWVze56OfsiR
SvGA1khdPjuDYImP+lZBHhVY8AjZzcNz0MR7bcp9q/RX3bGnYQH8MOoJ874zskq0fHja7rmW8XvB
lm5XWPjem6xCiQyb10GWknaGxKEMa9w3GP7gJ1GmMMI7HNxgVQcKz6+7tUNrjQWJ3hW/3bk6vEUq
ej7fLdpIKMSyB0B+12jNtJGkt3Xg89CNl4TISlAVz15p8T4Xr10735dhiKZSEmtMUrb3EM7vcgq9
IRk6x86f6ZmHGBVBZ5mCjzQP7ssbG0gS0DAQAatmeOBMP9U+bBCvf/NjTGmmJqkXzt4+q2T8ODs+
yGD/JaN4kfcadmKwHCUtPxl3q1gShHR0eeJsD7eNybeLw0+yH2ZqIq3ix7Jm4OBsp13c2+sqh0Pj
u4oMnJyeMuyN/VxtZq+lTywCoZoNGAdNHyWrSPW/uWzeMJj98Kq/JvQAdBgfUwDYXpai0fUd+xks
dzUrQce8VzRsdSPNf3X4OrNFWvUZ/iu4MOs2m3apSQ/W1OYcRt61z+xHt+JXLHuXIYPjD10W8zBy
I6+9C4BBzHW2dgHGPJXenKyHTjw57f8R35QazpAbqhoGKsMD48E+oMS4jBmekJEepDOTVSLmOeTZ
UYMEFwF2idjdRdhqdBy8I3p8LBo9abQh3XodrTfKK1dWB12hHAnQzxiwAAxh0doKn1uZ9NM1g+jt
wNI/S2HAiLK4igFgtOO4aT17FSoWNAaagxOararHvzL/14Jl8N1wWw/m0FiATrv4oUOz96XBbcw3
eMFP6ocPrKUIqNpohxMf1w4fEV0W9qlno5TM3SHyiOyxT/0Is/zaz+NnVzJ3oG/EuyZe/mviYetn
hAfdmP5HOkbTJv4eHE0evCnzTWrR8NAMSCZ1T/CtyWvOM3aXIXZkHrMQFv+Vhu9sU5Ln9lsYTsaB
rz+Q/K36dlNKsqyShGgPUyMa1KVqzJfl3GQo7RzdkAkzMxffRYDzbOjG0kfjchoHVk3QHqckui6u
9erXfJ1nuS4n2icKQAXhROXzxNo9/GqGUxJTE9vnRU0I0gftcfSgSI3lY5fMa3xSZiQ/3V+4gxMO
Y7oF2joM33hC63+1ruQvPh6f2tDR2o64/lBZTP+XY5t7wgjLxTaOcJGhglUQaUmegG/L5fCcY8DZ
ZGNkvbVlNf/kMiX6axdWey4iy/5KcROcgmmZDhOn2tUdku51cifQx0vbrKy6gDYyeC7RUMcmjeVX
A7XPncMXqaLTKSpY0ik7ig4wlHhmaCK7VcDaSOZgNYZk6B8Wwjmb1OA+71X5n42ZZ8N+cyb42+nf
sgpInlV4D9u+gN3cOZS36P69LUDjWhOQHzImqabdsqRSe+VbCmDcYIhWzVX1MLTMCnFvcFTBgnMt
6CcjOjM7gXhS78mUEpSZyCdKQ1Qb2ZfQUo8Rd4Cu0eks2fOCCHbRvNot/nGeYxp4S9/G3MuXxYaM
kVJ1W5Fgym890Bj1OVSQkDduACcvpj2bM6aGeJjWHc6QBklN8hfvCkVLoDCBx4dwbGhdpKyn7wOU
TNb9CFylBeTbBzHA6/MXBHJ5sEfH02fh3X52b6nVcmMChpmCvF9ZMf4A20qyedWNy3yN/Tk5YbOG
+MMgJKHuzQBM0hsH07a4L2KNoxy3623MDPanxSldRMyJs4Vc29w2K13IZGJQQbD1EsiW25bS7F1W
shjw08X+rCfmiNjI6joXzlPSet0m68L7ZKy/XAzz+eAdVBdeB0CeQ482n1Xhb1o1tBn6qF41F1+s
lS98Mg5ZTHRi8saHqhiqLbcTSCCGnruEoHYvC/Lv/meAi2C2a4eNdPHALeJ3lqxXAgNB36upxA6y
+JoEE8kBqJy9+5wv0fPip18q7RmCu72O8+dEYuujHT3bOt2wN4PmAV1ueMokOxvvKaGQLfejc01y
zsj6rZRQRkJ5cTNKWQaWkPNY3S9YP3HcfhSe+2A75Z/AGkUECfWla7hnNZz38rlZkN5Tx32LMh/T
lXs1JSCizGVIGBP2A23/yIpuea9Ue/ASiXvHjV5bXHDUV0Gp5vqeqBaM/OwRElbBso589WhZVrQL
6/B5dFi1cq97y+JpM7Tu+zhQE5O0zyVj1F3vEYi2c078NKZdLsFMew7QkHgwsdpfEhI7SS1drApD
fZdF+EvG8onnyF0UAFqn+tkEVYo8w8bXvX3Dquh/HJ3HUuxIFES/SBElqeS2dLfaGxrPRgEPkHcl
r6+fo9lNxBDwaKSqazJPJgxhsfAUPSXoYG0cksBUlfOHlict7TxqXMzepvcTuuKbo8RdlrwGahSW
tB1cW6N/1EyFb0nELMt00T2lVgcvKkpeNIZVo0hfBGtB+tQEe6qDEg97wTqbeTL1WEeZSyJT3nXj
a5o6TN4bCXheNw5OWDpbPpNd6vV/RBrXp9pp70OMe8Alihv1F5wF5UPs3FWS8AJsaeuEJkwWGrOh
BECYxiPlxe0RUfs+Ntx1VskPMUQXlKqUG4W9b9Osv6BJXXUhoq8qIFdz6eAKgQov9PiBWS/XzRJX
FibOBRcesnOtiLaiTAiX5ySI2gGYV4cbtjXDlTtD1cjwJjgTJRG1AYMg8Sk79UcQe+Vz4qljrwd/
kyVvbgiaQulI4s15seWbucnOrILaC/hi7uV7bPNdzeJsuT3m+bB8iGnENU8HCmLo756OuMQ2UDmT
3JI7/DgyXVudwz8LXzqrPctx2EcZ1ikvOgeL1hQs6ybIgH3Xqf3YJrFvjuWGafzHUI3whWqc0ij2
aSuaajhQ/G96JOZzhvlBSPx3JTMyTWj2rg4LwSymFU96oKFvKovuajS89ZlYjBJ6c0k4uGp2A0M+
ryIeUxwsD2miNkIZK4PkGatsnywLLIaLLEzyFHTMUVjCrHSRnhTiq0oPv61kOmGEY3Om+0lsQgj9
cPG3t+auDrrf0q2pyNgclAxtublvGYZU3i+2fN53italFTdjhqBO0tZcJGeJHtWVnyUlVRKCo/Jc
MCzWEn0JmAVYOPvJvT68T1gEkYfvC4mBHv7f5NZX1GIbyqJN22p7FUBBsHW/df5ajTBE45+q5LOk
tUnsL3Ywy6EbLpgAeSgq24eUeCkHbMkQSDQHFbIxQjlFJ8MWsAtI9yA0La6X2wBS9whpHjTVVADC
tsZTi4bFkMAeeIqqkuOgI6LKbE+hilj01+s4emtql1k94AGGYh5hn6ann2p0TcHw5ZDgR8XxYFAI
RzYIWr6s7IMvZyq4RfGwW5igW7R+HtJZo1ZrJfvNVOmkDsjvQaPc97hDhbnpS3VroBbwtPo5Lo+0
bh/6JF9ZhgIPfOd33gAyL7GgowNruh8D9BZ2yEVg7tewtGyCeBxX+FGxRv8OOwp4JV0CengkSeJg
p4Qm9fa+sbex+8wujH3Y5DuFhRV/3GRQwdsXx2KDUb3UFi4AA40JgAE4HPZ0FkX1Ek2rWPGYGgQZ
AZhh2+4xEjAOeYQxIbwi813cr1wGEE8gOVOuFUBF0DhX83M9fFZEe0ncptOMfp0fh27XNzON9FPt
LbDKtxCmUbhQaTi1wsZeAUX0A+oA1p1bcrlR4GPchGnRZrrveh8Y6HZLXLddal92BXFio3F59AGZ
umD2JCKxFHbIjO8zkwbMXxiHLB5KpKKkQ8Fxs1Zm3qJcIF+pfpE4l9gplQTNhjOf6JxeilbA5rS/
uJ23uXOxpv3kHnWYcyaaV7uDxQVBjtUTdmePQOFkuNR5uk/U/JDMDGGifWt+6jNIFYZjydwdm0kw
OkFq9R6weCEst3QOWnfu+rWHnCOdnjPeTggiNuYGozq0MELdZzVfXFojhyzvDKorKhW7vtRKrGp2
oXL48JLXqui4flZJ9aIPWG/ZKZNp6Wxn+Bup+J4gSPH4Legi8AMhmUFejbfhzikj+mVzSUhZr7bN
YnIl9Ut/1WUBH/oYAs2U5WMJswkBRFv8ZOT58QfLlmc4AGgGjfqv1+8RFSdWOqo4kjebveqeg4g2
B2yW0hbZLyh0Tr+uxof6i76LZFVSI/KBJXbYrUWxdWGeK8BcBnQjjHx4+sNVMerUeN3VdsSjV1nn
se+O/dgdo/h3pnloknlNx0ytLHd44MjJDW8xWj4N50MpGXRk99EmxzBhmW9dwpCniMYOEQPPOKo7
Ak1Tt2Pkis8ZPJwlHmNow7zKmfxNAC9M8iThNQtDbSpEFB5tnzE522oI4aExm+zwlGtc7s09rGKy
tiCwxqw8gQ3nZENrmfZZjN6uYtWkl2fVgtlhVt1Croh69qivWfJThToaf0sSKpxQnJne6+Qyokcp
tG1tbiqA0IhS2z0rqsMcDu9Dlf/mjdzgkQYxG56dAFTm+DzFBJlhh9IQkFgJEaLD/+zEOKiYxIOJ
YRQZTmDD7F+KkYex+i1j/cFsmEMxBZ6i6Fs1pq9F6W84lCdpgpPmI6ENgrspz8IG5I4CZh6H24hV
FssEbtqBAchvjxq3jt9U86vN8piilBhR9D6EFqGnYjcit8uj8IglcGMr9o7xT62xZhuYY5v5JXSJ
iSFAcfSab7eNjgNI3Z5RjNklPzObNUl0spt/6m0Ljyxd2+3ey/qdBlPCEovMGW6Uob96kADb/pMS
5jhH3s6kxIgSsCldsDHiK5sxjX+FWEScNkVvZGKQfay0hJiN+wRwzGFKrQaMOt1vxWLbKGy/sn5G
6zvj+pecENZ8Y9R5h4lchfcsEtuxPFORcHGwp3ZfOqTcWf9e5BdsZCNJcum6aP2auTMP/8Uwz3aG
3gKeba89agTcS3Y7c7ogXjG/8aRKutjZ/ZvViyivafalIlyQZNWZ8ToageM+5uwbiBBSlK0Mx2Fl
cDQxXPOikwvTOoZBCJmjep4hPrkeW1zEyaa9wXS2SuuzDt87j0kyr1AdB+Tp6ttOsH5yvVcBHyMM
USADj4DKi7bPxZ4MtE4qBnxBl0Dzhj5JY4Uqfle7Gev7ml2FuWc1tZmprle4FKDRA8KIqLS9AYYg
2x8qbzf8ccF3d+2joPmnUXhAv+JQoltfSfiVx19FpvYirh4spqNFAraFUe4pgFzcWEvuK7yPqafG
GpFbNda11nrye6BH243HnzrFkAZMLwTvQmJsqz7bAAyKSLcy9R51xbowStS/iNyTyU6vGLxd3qHa
mtbYwvDL4Q6nDC8hSTxUbbxLXMRlbNJVQ9cHM6BkiRHN8PRM30m+2dPB9sxvVSX8GEy9yxxDev2h
8zpKng99/IuIijFxZqPWdcd9COSlNg/YY9czck9cJRxFvPI9fGdy0pih+U2OarnXmW93/oAGQgJV
0PAJVAz59OAtDKFfS48wR3xW9G4YVnS2olSrCRI3th+5ApPWqx2ZlkzXzIAYMjtmr1Tx1RVyl9Y2
WOjn85PjTTSQyYfsWVCjHTFGGkzDzVcR2aP8tTbR+CtF8KPQHtV8Apb4R0Ii1Knn3HzJOgThIBW0
6JLa5kMe9Psxv1bYt+NXj4MsAlhTuPDmUgiqVF4Y45t+fGBOWEx0Jc+9AcnaAOPGX5muZDUySHIS
uTMhmnrKPgPpyVsQePqudKkusWKrxfCot5+9gkfgmQSn4JHx3K1Kg/PQNtcm/1CIZ+aqOem42cfw
qSqTl1wb/Fkw13O2LjcdRl4/qVMcTIQ4SA0NKbO1eIeRiH2u6adW9KMxAuslShDhbTWLLaObbzhL
ErCKxldlxCXAqz56aiAumGH+VNj5uYXY6zD8skXy5Ha3xiAVuQBWiTMpq9JzgP4HQ9mpEu+dC1c5
NB6rTp0T8TyaPyZFeFO/KbyCo3trkncsboxHN1l1lG1864g+thJtq0v00y12SVqImLjCdMk6srRT
HzoPBX+LiSxhtADveslbkzT/gib2meyRFJB5LwOiYRr87dAq8PvUkSGzEuIuTPzbxaWan2ZERv1Y
XjXi2Zpa3+RuXzwEjMn6Plrr8S3s3orgrwnvrXEsBLlrCSGbmM96p/Ep+9c9QIgZl6R8YoDIaz/s
Y7gEAuF8b2s70PW+zPWtdKZ1z5Kj5Ygks+TUIlpXbvA2JZovZrG3mGKW9e9Uf6HA2aTY0BpjOqhU
sLV4b8MnJz8t5W6IqG4eCOgl4hBJp8YLDk1TSiT0bXzMQ9ozhcdd8dLNNCrSo+5D8gez5EHCa6jC
f2ji1yGesogprEcRWA33sUcqxhguN08t63xp/UzzP0SZe9mT+wSHu41eGzJLMpSTDqsMG29BPLMX
bBrueLAKjVD0D+wcHcU/mcSg7uzAJiqWeB033qZOd01sKLJjVu7N8GkGlab42001FZx4qYBX5eKr
JfIPD4zzODMHNBla+rrL8vs3T4GTtq/CAek0fRri2o9ntwv3DB35CrC8xTXOnfPQPAK0p0B7UNC1
u+w+17ybJmxMGN8OHAeWp/HIRHHAk7TXWZVwFDhYwpwvcjZnI91HGladFA+IM2Inlg+FXj/rZYz7
rPWxe60U8gtbXEhQxvOi3BuM1xQDKDb+5p1XPbD4y2w059XmfRMjlDpCxbSTm3yW6qOhwzIq4CBc
fXXnd823aHz2k/nAKDzijqLYCi6UAlX/RmfTMopACQltYEIhfETzJlhzop6Hn81/M7Lx2Fzg8aoB
0rtoKrwA1xp+wtqpgG+3vobmlEHgobUJLsJ6iSaHMd4qAonpMAXuNbKOcntX4H3IEMpaFc1NkN4Y
xBe6uDXhIuKOUCKx/7LpNgDJW803PauKbnV1w125qcn7FnCuUATxOlV8Y7t4Dq0rgjQovg28KS7z
cFiegqPlolWAuMTXS+1UuzvLOMoKevEk/Z7nF0ltwvuWXMwRWoyR+oW2mRm7wxgbCpShx6B5atND
X26wY1jFyUbo7HX4HZw73ci6nbajyLdm88imQOZfOp9NhNh94MdKBF5SJ6EbFevE8oWo4lVDiasN
r1l5SRX1UduvUdPvk3wJgWWHYHwFMy2IJK1VvI1t4Xv1YYY9PDNciQrTLxwsNwM5vh6/IB9eViAv
55K3MuT+FVlhRyJhWOHtPB4JYEach+xgEMFGKBnJG9Cd/jeLjkKUfs9yeUJ0n6XwBjAlAHPTXSJC
0hExXmKSNRCeautelfsWBo+KofsW8rHNc0xmZDlRYmcg7gO5FyhcRgtNgT7ddK3DeYsOuhnP4QRe
hH+WwJbz1Y7eHnOyb3Bhk2kZa97aCviDBiE44hlwVvcMbmijxQiepcvF7gwX6ukH0+KCJ9VK7JrQ
Yl39PNXvsXNhL/lQa/GzsMZ1ZOLVBouQASsXJl4fDEqCsB98C9zTajWM8ydJJYcpJ8uJLUiQeNfY
OqfBy/9oIKQc2lwTbyw3RvVmzugRqH0D55gzmTdCPtuxuyT06IV86cJrUV1BuBjE4JB5iZrwYBNS
4OFcTTD6sEDdIh1cM3TkETxZAPmBDli9faYogKubnRnwk78EAcW6yxBs2QxGb5QB2FTPL4qOcAwD
gdfoq7D+DmeND+iA/kGA21FjTqwVyjCcCTDak4GXzDrbthWtcVoQf9OHJ9vLGLpndXMZi3jJTBnU
RWUaCVlp9gsb6CMOkn6TL6HSUY7yTkOQRG4IlI1oYLzm6R1uW5NjNpILlF48t7V1GwcASVVAXooH
SbBhseM0UexraPZbXK96K7YIZZddv3sUY/CBv5tESTYqbWYugpKDJcN9grrB60gahVbzJCyPMDwR
5dd5BPSgxYfO6bbSGygn5QArcm6v4zzxJik8qZ6ayACwkV/2MeEwVobDI6/JDDSqYtPl2ieDnV1p
MeGdFinAZJMuFjoUmgSRC5utfysAO5dVjs8LyAvTNCPY50tPqRlHQ7cOkTF9aROTL4eI7c6UXw6u
V+RxlFwM0XIubHwiIy6UrALBahyMkhMrT9eR/OrhN+t9sDaRMpf0ttiFiB6tzBuLyqtReu/jGLKz
cftNZooI3kIEe1dD/jsvi+xh+ucyp1xjJZz8wRv+MVB99Vz3O4gmknjxHK3dxfY1o6NLkXbi3GKi
jNjgkgTySqunf/MwkIWekSUWquaz7my4GTjPvJqkzQGhCTogEtBab6mKwEgplBjskLMZPnkqG8TP
2msNKZ7lTFw75zIS/1iPbhu6WAcFVCGNf5KDYYjj59rWuCTwdRCCInWmNJhixsDaR6jGTQduBGrZ
xEUZCeuwcF9GIsDQpK8tie4QLFAkiKLWKLbm8GLl8tj1txjLgqx4YRfXkN4LDjvk8+1YP40Bqnwc
VA47FO0nImVbs7MdQ/avVglQ0wDMfK9z7wD0DMZ77dZ1TWiGydqxeTLdgcw4p30PAsfvIckhijZY
PiLNRf7kkBVhJgmC6OnWW87dgMIf5dZZy+iLmXdH2Qtei/2Qjg+F1lMpjriLxgst1TpWzdGwngXU
DVSe5CsQwIDiJaaBx7RHJWKyiKLh8j7TutxnMtqWU/VqsQjMuBLHZaneyD3IHhxsDNXBYya0f03j
bIYKA1IWkCgWoYY11jlzZOGNTHeeyFmiEuzWRhjvUiJfaA2pWIZTx0sLtslv7Y3GX8M1nM3UvPbt
vQ1f4Ax4+JVpC4Piao3HKb4ZzVmBms4AT5VMKgkymvDGTixtWbH6UBu2NTLzFH2OzqBxhB4eelDq
0TMnkG9tONMWw61eflVwMupXHVVcYDebXrc39ZCdZ4rFTPteiJCujahyOCZMwHsYiUYOJB8FY1MM
24kgGPr/Y6W+Bq3d2MGX3XAsYN8d0585pjhMghW9n84YhlwJmiFUFB2Mvgg1Q25NnyCfdpKEzW4x
emDIKkreVeXHKiX8Bvxou8yNFkk/Fh8swkEe0f0wyC00H8vQHRATz+4cvWWiveYYiZY3upixMeLe
rd1iz5O4V6J7LrBTW2yDc2fYIVc/utNPBSG8r/+Qyz/Y4GznCgJMTZgpu+AGr3TawT9C8qpXHENi
3JAns4oLXhpjp6O2rw3nsfIWw8pc3SQwpvZ7it/qAe936160GL/j1eVRixsb2bY8jd1nGl8j6NgI
Mh8Sq9l4YcsPw+lr97s8EaCS27WF689kAQJiBsNBt+os7zVsuK2lLEw+ZQpK2x1+lEkq9Fg2EIHD
8ChltQ1b83dIMhSS4pQ48WtTkTea4VpMA8622ujmdYcqdTQkM2Yocg8zhWM5US5xljJHGw5AOZ7a
yj5XqBsihloJcHavy3ZyTP4cqJkc5M49C8ab28TXMGiNVYRVQkNmhMZZnKNax7RpapwBYiPwm0fM
ZUVWsjfqN7MFdS2aDiZ1f4sEy7QqnNPalwebhZkQpU8c1wIQRnYEJEnlFMdbNkxU22lxSDUWvgZS
WBQ7+MmNrDvj2rVWdoqSJzRhZElRgRUmy8Ib5aFfrlbXQI+fVtpPqA872baHlKAs0Egu4gzWMHEd
veFx/K4CuYBCPm2D8cg4O28ZrM5Vr7sBEVnwQyy2lIVZBJx/Bo5dcsMUotLWZWg94aLYWYX6rC1Y
mubE12QhZnOERHnwV4XDQXUW6mvO3IHMnzicdg1A+K4wX608vNYR1s7A/m7N9uA25Uta9l8A9cZ9
1wZk4Ir6WlZfGkPd0hr4kyNuxEpq8/YzOCshyQ/GtUjJNNMxeIXTBbvdU4nQx8pId68M36miVTOO
95A/Pt7GdZBQRAoXdG+10PF1NG26mWzZBPlRW/mV5M7M9EfDbTqsPEzwswjlQVYXn0YGl6CRRzUS
MJBEw71iIAXyN7xatvmM3u2oQyEyw+Lc19Uy9mPJBqVCMFYvA9w6iXFrOxvnh7ZhaXfQwvKvJW3B
c8Ot4EVPUFEytmecFwVsxnmUNdwO8ZYVHahJJyfUu8Zfadc4yd38d7a7rwogaJwOBLQFcwXyHVpz
zUqpa+MPYQKhVpzQXnKrO4+lZjaPG0vPnnSgH491j9hftMQb5YlZ7zWj8/N0YjXZlW+Rye2WKL/E
6LoqxWKesuDkVktBn7XdB9I0hH8IWLfQzE714GGjTb8DDSB+hMZrTolpNdXsnLOY9ktWzTbUCDTQ
AnmbApC6sAwPA8mG/ownDxsxIYplfW16faRtMya+K5rPJqIQr219jf8WezpMpknT6AIlU2Keu6Q9
FSr/nGS0x07PHmZ491gmBmHzlqVkrGuIAvE1Haw86dkPeJxN2lY55IEGIeb5zjX/bMu8xqa6oUmQ
b3yDu5NxBgx5dddHcF8RLk7mrYseMdczUhLwP/d1uimMvtj1uvomIfKcVfmPEVVHIzTOpj7Jdebp
6dZFuZm0+Rv+mEPrOMvUbrn2+z/kb9gyjA971JAe2KeyZVMzVoGPjd/HOree2bnarnUcK1TRCoKx
Vl7y2foTvfPY9MGhMeoP16D61aLGAA9PmzUM2htnx9ZVA+ip6BAA+JQif1VuwwOQLNER8UXE8ZeZ
TwxJ7bVOKIaW2Ps+a7aZYNLnBFgtrOR96vkEs0KibHdN56EL6x921JiJl62LflN6py5OHZ+9zt46
wvgEOZJjQ0o+0SAdxrBaa1JfcNAPfYDBJnxxewI3PUSidZls0f2smz7dxSCfvRLRP+GpZT19oKpa
50HwaphLmIJ7IIQTg7VkWpAErBNy5jKB0tZRZJyI53sCLGmsbOWt84r8mo6TEPTvDd3gmRxK9i3U
eX0FeyEp513m0b+VOkh6igUzSY+Nlw2w5PP72LSXCUi6Zi9GtgJer9c0fjnanFINYuo4Fn9Oi6+i
YlXYTRpGN00QeKBD5Qa3iLrW5kSu7PaRzdtpzqb7BCt67GKgl8lTXCbnKWoOTo/WGIQdVTvbHWfy
LlEkX6AqkI7e6U951F86AWddyk0po13n2FQf1Ur34rMSxBgNoWAXAi2LkjT+tByFtIirL04YPZoV
esF60tEqpFhdZv3SDtU5C+JsjZ0QCJNnUvIbbrxGGko8iCmnw+xoP1rnKmgN7W3wHP4ZBmQ2zFNJ
H/M5lPVJxvS6xkxOSI93H/Xxk7KGV3MgnaKEe7xCBviFb+4MXPVsJ+2SIdp9S8T10Crm19Su3wvW
12VESgbMkcdYxkhk9HVbsbHPDPvYeaW+0TlVYcEhjB/dBIlkkv4TFskhljlswgqfVirys9Z26CPZ
aqEqwCwhC8vYgI2jHajfBzRkTLRZ1GnTv7ByDjHpDKQvTor9rpn6Q7akptJNJIX9gmq13ijmASh4
Uobd4gsMLUkDVti+KINBOppxfg8F4EYv2VNNHTlZpcJVpmnvUa44gab5VDWITXnFHoqa2gv/HaeK
Gakt78JLXFE36YwcWGuk11GOt3qk9iqtxlnZZr+HzIhrTNtx8O1dVz3OAWQrl7UuyKclVoePa2+n
Dv0AIseNlRUUApgQ/Q5ICDdAe1QTueHmuNbRka/syTooLQ03zZyINaanJY4mvI+BExPc1DEDZfVk
IsvYoLSE7cO7ZtkKOa9HqEvbPkexQ03ugCugOUugIaONsO4GCcqWRjvWsH5+aPNw2w6sw3G1UEja
lF8hPyMKmYXqAdNgsnTNBzGwHI/L4cUa0EDzE98txaYOscQ2EORdRd2EurtrxDkJc/KuEiGfZhNK
ZbrMrRgYBTc02VQw8a+iR0xdE1hydeYeINs8BlZozg2oAjCCBT/NSIrMLz2tWICF78nctPyCxZsb
sRKLJbHRnjHnWzsYsdCGHsSswYamIfpXWc7c/D1ZDWHPfpbafsgA1olT0OU7V+8c9uq0sIEFzZHF
XYL9uHSv8VhMf3MxVPew17YyHsBBzcOPHgMLjqCY5HPCecIHow/j08jB1dR4+82Qa9WoknOFJOQV
+g7H+eDwIMqZ/0dMQhjFEtl38mIJ82UEmMGKDt2gped/YwK/RYcVx0vFri7UWA94Q02eR84SkUSB
cKt6cqpLVh+C6+jB6nPo0/qH8oi7cXJIkaNy3zy3fSlKjDd4UU5tmUNlxOSHC+E4y2GrW8Wzo6tt
lgXPqT09y2K+hH157/ErSYi0eTl9AKC71pbla1hkHvSBBbujuZvaBmIa1Hg1HfcxbIJdW5R+IaKn
SS74lBRtZOJeFC7n3KOmgjzuD6PiOOLOq+nzsBr8wVXVVqYbXiuyv4Oeq3mY0x0QBZQ2A3P91N2H
bXYsdOgHLJ+5XLKEaIRlT7JYl8dQczD6e4z6iLyd+PC9lNyyfnGYdOYFCenN04Z/KsoLJg7WVZQO
glK6R+Ag6T8iR2lWGTvUnX50QIG5ODNAG88MzQJ/7CAbS5oTk3MHJ/tfzE2DpyT/ttE1J0HwYQ7E
GrpNwiHs/DauugIefQGMTlkmT3aAJzYuGG2G1TVNQZD07m2cyPECZk9OoYHmnmcPpwzyAx1E5Rgr
BvGG5PzLTWQI1UBOU8jWMhDoT12NV75pKiaU6VYlgvol6dFH5RHbjowO0Jy8HZvdvTVFZ5X1d921
cHhRmbOGIOKFtB8UeY+1xGVYZvlOZgSD2v10RqtbgIYWTzEYRdvo92D+b8U8/auL6Z2SmU8GCRFb
+CEg3yIH41lMJLFG2rHiuKE+tbThJvAMv5N8ED51YIN3askN8GpWJ3E8l5TTRC/7ow4NG55zfjL1
9GnKzeRSxKlalR2LotbNqLaBNQOQvE5dJzc2YxSOHXo+DJHUih43zqwpHDV1sg0agTo//7JwYuEl
bmj3K/GLzJ0NgUXiRzMwthvVzrKs8qnXHfsEGQxfR+IiP+6zltmfIAu0qdTeq9z3IRLAyzK0t1Ba
d3ZNK8Qkc9XU7DY73XtKGhxJMUKThzQbT/U8LE7/DM2p9+FFDveM7Y8S/UzWwAyal7OZVHLWQu6b
YTq3eTm0NP2HOdStcskUqSIPMK8a+Alxf8c1f0y04R4U4hhI68KY/jMcxQtFHScbxq/OYKM3Q5YL
8JE/VHhgQIhY33NLNAd81jNYkB+cuq+qoATJiZkalP4G04Q9SkgciBs0f5BCmHUCiowAOaXyMPX9
d+S41oZLqtshcl4PRFbyloIXQ5W70YB09WHncNiyFuNeaB5CHbNAY7TM0AcTpQhhEMlaayuoZrI+
FXVxjD0gEBbTUqpbeEjFJD9zurNNA7yGGX9CA0NbVddLGpGNkrZ3p88gJxSU/197LqE2rrVVHuo2
2Iwf3DbvCb85ZJgXCAkXCV9PM4xhNxZctSDz/SFhHBnxCnUTt/vogh0oXvQ5JcAN4l5eORfbojlG
/UUD+RwEHUcsGS2xegaDgTHNYOoTareOPi8xurPI3E8dRgArofxgAl1ay0C/m4V4rExJbsVUIXNH
5R1M6man6ckaxO88hUwZBApdYDg6a785JJwvtfdOI9mSTC8Z43cqX4YvyTxdHUc+Dd0SZ6AFv0zG
mP3jb7Rb+9Nthw2fwTZ1Ye9I98YRAC/ewDZY66GfiKk9oaR+HGuWeSNaiQ0zaSKxVKwdu5bRhudi
Xa0ZIPmtgTSLNWG1zef5OeXtyzx0D12CUTC0pyvzKwvuGbCsVCFCMnNkTrYp2gcB8X5rKGJPlBe8
JZrGQslDx9HyPAS2jevDyLY2CbbhMG65wvYqVdte0+lR9PnLHZyjdO9WROlcxPZnT3jJ2uV12Uk4
iBRSy8FXASwU7PkyOybDC7hCmBwCjImUWIzc+hZXhxTcLFE2awcggEBToDpnmOFGB/5YFOEynhAO
H1tZO89tpEaUXxy3PToaatBKMMnMEecbprcaBRIVbVhixRSLFezfPFnLJtT7V1hmsNLQHhqVJAdg
eFe6yBFiq1/22xja8PSXKWK2ODzmPAyryGSi23RY9w1QJibvt+JgXmkhDWmQ2R8pYdUrgKb7CJIo
AWh8aBaCKF5zIjzi0PIN5Ex8jNWKIgaJAeqQNZJg2KwqNQ8tKt9MND9Qd36EzBZy/ZMKSQPna32p
Oj9hvqJi4taaJcyhHzaTzuGbmk/6jJx2qIIfI6OQ1bIFnOYGW3dEEQCQtsCEiOLAjZcFscQtEg1L
0lAj0ROjKJPcx609I3LTYDGNJBiyv14YSwu/pvJJe0YzWCzwKmO8zx5hSaP1nExATYyAtzABbAe2
DJpqsYuleYtUvKkG41501T+0ygfYsWjFquKzaSDA8/j9JYqNCR6/gMC+OfV2RQ/bMHL1Ylc16Ss+
voNXt2+hOf52HW92anlPIP6v+dAQgBRHSFnUvLL6/7GJlHhNXT7XsBnjtPUtNqxjzLYVhwIkGLf0
2Vb+NSQ282+kTyayKKaUFWTywbPflZVgG809vAmG6l/Bbb+K2eTf83w8xZlTgPcCUQtO4R+Q7mf8
jX/gb767gdwKvTX3tbChTENYmpPq7A3lLkoKn2acNrS1LoVwoEx4bXWurUA9RpE4Q8e65pGC8xmq
PbfUGqgowzO+N/ahp7ZFvTvF8YLO/xcbWrApXXPvIH9mnyF44t3mx6PtnEYEi3bHlr8YadgJDFNt
1CO+SRdf0psTnrvBODLGoUAX/A4B6eLQ/qtdNtgLbsQ7Muo09i7hC+upU8Q3prl1QiDL6e949wQE
wkPvcgaNuJMayEoXzS7qrWkh5zR1/dV16scpnRiDEyO+CloejZl9HDZT+U+T3j1kXdL28gC6g7k4
qrLd4l2aGW37ecB60EPKKEugg3HKRMQAmwYzy8hbP571t0mZn26PJCqrrauraR+VVusMNavWT1li
PMRJ+TW7+OJo2xFzYkYNh7s2pq9OND3Ulbs3KapnN2LKD/8jCevn2Jq3lui+Yml8TcREsD22mOfL
f8kY3RH/3EmyeKuK/gjmgpzoSKzcFJ5kQhLvNG9azGUp3zYi63Gera2Xx+u6oszPeixBqo/vnWVg
UyyAh1iEoNTERk9bJ2DrYPQTU3LsiZ5jXdVQfrV9BIEtpDeaB3Z4sKm6ZH51RwPUB8wQfBPvC7Qt
N4NNlHvbNJ5fkyC9OxGpV8W3qyE4tpzjnCbXiTHm4JDO00FyHe2nEAIkKKyHrne4HElnzGbkv962
4Q0NqvZTkBAeG3I5COMVy0GEMqRMVVyRLJqTyWG1iCQp/I+j81iO3NiC6BchAqZQKGzbW5LNpp0N
gqRIeFPwwNe/g7fQQhpphuoGyuTNPNkysP8xhy/iWRw526PRkBkFpEsA5cTmQUNmSe99dy3z6TGZ
bFTU6n2OkcVzth8G7LrMD5XTUF3e/VMqufhz+lxRYBV47smNzW1Lq3qWFueOggIOGseM+o5a2+8p
U9gmSLcmajBFtc1vPP+m0LWZpN18ZN0qodWMIuBpGUinGc1pzM72lbJ2ZcG1zVbyubPwCNhFf5yM
6DGYw/eopH6IJVrntAc3S3jbOSU9h3zTWtrBzZ0u/6zyq4RiWobpdUjxfzU64Q3kSd2WpXf1PXuX
dNbPBGzV4+ymPO632qppBg1ow+EG22R/nRKHMkqRsxaJ/42bxqqtxHOGKatkPhHPNx/hJNC0/PKA
Emt40k23k6o/lO24bUpJXnfCTCrWerBfp3LcVHmfbYyO3MZSRu60r9S0vcfx9GjF/msZxtcAizfL
74NPUTcj34gLtv5IkpOKq60up3sQ+fmRngTGthNCdpfRblC1VJK6nfXY1dN4SHLuY87IlphCsLXd
ndUz/rKa+cGwmdaYlG6P0fydUzFnY0QBw4Q5s47qdRDrb9bYh9lHnmhGPgfPm/6SbPx1Iy8D72WA
QUooVNExRvscDlIICfvaMkM4OgQRyUpkNAL4IAL0WN6Qkf1d2vdXw1X/5iqv12R/nlVOrNzGdxhk
5W0q8duHFIxymBTsm4xUDAeqRu3mGy+EqDk38wePw1cHbYAehx03K/zhE6FHeJI08yTCPLRmsmPo
sBvzZCsTPGNwz6+Uc8UbowavUCGkMcvlatuuOrM6+Zj6XIZHnczPSRZcVJAfISufnZI2OFBTdgf6
wgFs28WssXFB90riVhsY9diCCXfEUMuJT4cfYJfZVk1pI5Yb/JuCiTxlL3rxZaNSm5dMIDYENFJM
8Nz9uCCXpkm1FNY6JZD9sqzCM+rlypZgKcXE4WVyFI6q8dXmrFNbWCnn/MQF4HHRyxKPmNnoe2SE
mh1nilNjQCRi+NU6+L8SDVjbnRtzk4zIeGnDf8FBrAUpWEHQhM6PgSkwqSS2avuajlyfavQW7VAq
lWHKNNjJCXG4Z+DtLL1mQJCIuydewD6+VMDTwnngE6bMeSyOklvHaNC2WS/96eLVmuRrIO1z1mAX
mH3mqHNZb7ANMMdy+n2fUjWLo4BBpqvpiZNlf3Da+o9Y7m6qCjwJ2mQ3tHfw3C697h9yFwJER2HE
XC9xCuZbsbQf69a7RzPDoEDPRwYZB3gH3E2Q1pm7Bp1z7pO52CrpM2Oy8194F+tOMlxMpjcTP0dr
ROFG4JCJa7D4+I2YrK69AKB/PO/A+13noHny6AH2xPzFUOpgqfINAnhHqrg+2kPy0qr2F5wVnm+T
aqsCJyuPEzs4tkV5LhJWQLP7zkaO4FXn3NMZ5vDo/A1R9OnjNJe5u+d8RzF9Wucbc/LZOWhKD/pT
48CbLOVLbTIR6voPS0K7EI39Gs7jxXFiyEjecekYa72uXjV0U+AUtK5NUSt+jMVP5tARGGvj0VQd
Vvuw/AxS5ydsomVmuzQcVt4zik+wbqxmTwiPC0cK3tWZnxyzeAbd9l2W/G9pJJWt7LHPcIW4+155
a5s03w2FfO6BITAjKMJHur1OjsNy7MUQ2EhQCBGTraMSinlp8T3V2a/h8/MnPjF4yL1EBpcxYpk0
m0JG+7SZtkxgQGmldxfxxMiwvo64D4ecEMJfs9yGhF9/uIxbZTSdzVzf24bTIHfgm4BA1kKTtm0D
jnhKhiudDjrpd+QZTo3UD/ic7xQu7fqIqyk+FkYF85ZKLXSTal95/YWzMTbLPC8Y+GSbFBDgyCl8
3dWgciNn7TGGSnp9aiJWOdJphzEqT145P1fC+kis/ir4l0afMa4Wn5rvspQ+g9XglqT5Y0SkZh6G
f/NIMVPnUkJLeldgEvBv3FU/h0zszBZ/4VRjOuiYzie2uJtLJNBt3rtabrOG3DglijgvCHw5KQdf
+xzbDrZG1OAoFA8Mdt/ssHxylPsR8s98m+b1ERUQy3QajHvA0T/Z4J9AAzxZYUTgTl8MO3udAZUZ
gfFc4pr1JgYLY35CdD5Id3jqi/45cOsDwNGTQx9NFbJy4LkZW0o0jDA/TsNwTBCs/M5mn6CZcLDv
rigwe3SICe2pqwSlKdHJiPBNmPVzo7AE58YXnVGfFaKDScuABBbJ2DpY9n+mjW76yaHlXvXZkzWE
93SAN9KJ/Kktik2UUjSI65AKu9/WB0rrNg7krcVyapnwGtkaLFQznMqSbryJHmE0LTwkLYBcL/0k
2ENAs295mzASwEgrk2Ff8+DkswRC712jYHpyJNkq1/sLM/+nY9TBuN29yZ55EaUNAuNJKjhtkQn0
zasuATCWPvVlpkMneHhhCLj0Yv9nVOPNwvRKDcl57vgJ5iHclDjldDgupY7bKCWYIGOYKXALjn0V
XDL+TBEGzPbGG5TrvSYaXyiEkT7Yz+l4FwEDhL6pjkPrXbtCXEE3fiXM33zu2aUTnw2nuUCeM5b6
GywlAxXG0cHrKcVU1T5IjRfH5JEJacaNSX8BLFkNaI2rlE0q5BqDad9nj0woVC+3bmsAQpunHmx8
8ILv2d1bISSktCWLYelZruIhOo7YBgLi6zUJaKJxjToRQ4xRLPK32WOi7vu0q2DlpyeHcSi5uyBF
vIFGpUVnMdCg/KA35nfGp+epRIpKBqZg46UanN2UTe+jKd7VmDyh6myieLhM9bA1CzBdTj5uRtrv
OIpdvSnm5s6FD2Mt3FZFXx9op3TB1dWJeHPbRVeI8Rf5gDy3ZeaC2OyRgjZlLuJHiGDVgm20+03i
xp+gC8rNpKb6EY9FSAcUxgXHxg8p8b6fPbgFaxPb9tMM6+OCRLGEvcbkE2+t+rFLjOQz6/av38Y2
o2SbnEsme7UJh2T6VJL8l90pFo/KW6K4udNA15hbZzsLFni3IsLvJchKRarcE/Ax+TiYnvkeiijI
lqSxOs/QYDeUjnnbCuAIbiregtC1iCb0010WTO8pMJcusjZRGuy9E7xATvYztyefDBv388ZB+qmN
NbS9tU7HN3IXO41vNCJcb7bto4pvFmXenTQfTeyjs1MdTZ/Y4/CRlYweOnSUGMOPWLqTAIbzz8YA
zs+gV37MPAbfNxgKdqBgNQCxXJzYXN2wjPnNJxcaLNniQKyYeb+9mzUvbIsCgQEjz+W6QOP1e3PV
5ch8vrOh4/CxoGxcmv7aq/I3I6QWjZyEyPJjH0BV5h3ujIFzl3tO5PgvH4BHNeKp5w0LvddKhadY
M7YbWC8hzFIguJvavyadtwVoCOZnzCKSvYUq1QaUWvffrOEHl2Nswz6ZNf9cfAuZ/wa/cmeW4LVc
5xVL1qbx29/Zmi6VyG9hRR5vjrc0bd3pp9ssYhmJ/4PbdSj/4VUPf5UZHxqrBSQyrq36in1l7c5U
TZT0ppc+p0kG5SvMYeeJqmVMmisVDDT9AJeu5Fold+glKH10j1bl1okJ1rn+BS/mmoETVrMxvdpG
/urqxj0FPRuKYXrJmRj3LkmmjxSg7WufUdtaVeZicCE6SGwBBZnAcDtNV7ucr8LR5yQGKzBgauV5
dJJ7JbEHO9m7wA4AhzJN6BaN8iu+qG4fRKbJ0xNy1WNcgZlsbG4Kpx1Ce/Y9xNmvD4gIBM/IANrm
wE8AezWM9K/BsDDuie7677nPI8bz/Xko4uMsxbRwuLotns1HrvG8rctHIsFtAdatX+pID19Uzn3Z
Tf9jj969rkHPRh2zjikkwoZFVg7iF5mTQFcPMsEy6ZqT3HKtkrCz57XZiw4zvbd7aFQRnRRLJk4F
/Z0RytFzqV+rVYvzUinZP/iGH73gBjH+qWGQJ7PL37Tjph/KwFHC1lvCt6ZsaS5sQKq2dLaSRd8x
E73Jo0qe2rb8oejq2TYqvCbKzY5JPMpXZtq/s0u5sZn59EoAkqMc9NJG9J81JeF/klLFCSV4ONcc
w49VXhQA1ckHMfyR/4yhT5FUwyBczwtdmG0ywQxP3r+aRtDTlTsiawaw7fExfJcxpfBwBc7sm9Ua
at1fGebynXsEv3tWqkun5p8sHv/ikryyql4Lh8oqlgfsaSPnWV7FvYF175CPnfE568g9yFg3lGyl
7VXpZrjVkU9dcmfH67JGs09stsaynPCWhf5PBoO9oHyBuwiHigk5m+aBTIIhLAXJIGm69VNBncmj
A5QZWh/Xu6gE+1P1Y3yl8SXehxJ2kEhPupzRHPQCGJOFNX3lqvg1K8t9TLu6viRQTwdHONgP0vxP
OQOr1WjVDAwdnPu6ZybnhIQlpIWdc0548l0XC8qswyVmgQ+n1BbujIGmSQjHyFNleZZ8bWyHTMvK
mRXDKyNME1Pc7GgG6xiV+cxKrUTvsHPbpMKt5pU5i9xSzEgfgK4Ri30/j4hthuJx1gJmrOMfrcCq
toVnRc9Ja3dHz6fWDZH3DhbxiAcLlAK/xhupo9dmHj47WnF3bWBbT65JRFCAAuE42nfbxG868mei
O9dJDtjDavLpGgIl3kVTdCZMjSMFtsSINDZfVSXaDTbZL89ws4fJM4HiRmbyqnw35vFqEwrq7He9
8MO7uZ4+6jmr4euxXIIpwJsUzD0gr4GDAcv71WpwkWUmV/fJwaA6+jxAVQS02w3OTpNTStpm5Hk7
5wWGL2NOLWoSHtRvUy/cfLVUCx+KCWVh8gLnRc2kwSBuzgiM/nPULsMeHz6nSXvU0ZqZ7IiRS51l
TN4a39GyZBKX0Mg/tY01hYp7AATgVfcRga1NXVgIa0NjEdiAp19bw93ETzKtc9W1/wUebhjIQcUS
ga4J9dv6JeRoeCiMqNpmSfbt1XArbUUtaZdy/u087W0jO49XZJ0nxDoujTLUeDrwTe7bysmv1aSi
nbIaFz9c+S+EOwu8XlG+NPcsyVHOEd2v+0epEQlnt4m3ZpqFdx/S4tYa6cqMDdyyihIDqP7GJpWu
v6rN9lO2xaNfIOAVNrl4ICXdwbMHByqmkGcrs/J9auGKCzxq/mytsObECTxzzRQiHun77VP3XytC
55A0s/7I56LDq1x/ehLKpm7PfZ4x/0p5My3/0g/603CQ+7OQmWBpkD5OYUEdlUVDZEMTLWE+cD6I
a49GAdoXv9KfN0MNH4CWrRg/g/2supcWe9Ehq5Ij/i2uR4TRgYrBF1Fh9zzMOIoRon7xHH5Uuv5w
DPXCVfXOwMBelWg7mOPBQfVThfM7lRlhm+Q6OAsIuAvrH4ibQGJVDIGvW5gG9TRvMpszaVOM9In2
oAeDINM7AcgEacJwdoLfD2wRN96OxkZTkdmtI8InfaZOvcioUlyOzzjKV2VexxeBE3vFVdD9tgMH
ks7UwAyYqf2BkmVvsVExSLVaxg/jO5/StXKwkvY2Pns/F4SGyhwnqGj8/6RBKW9gLZuiQpOfJ1ef
/HbGrZIm8Ula0z+WjWBlan46qHXGR8OeTKC9WDtjRLirKtf0Id2ZhLxpECBrxbMNfGD65ALI8LeY
PlujlNtwQlaJkaFOYcT9w3a49eZLh2GGSu2jt6zFCG1jiumyNaHYbudC3dA0zV1I+wZPpGB2WTvH
0nPyrTGy8aBSSdxgFqfskmqjCCsBnUZkUZR66+NhPjhCHDmD8ZS00wNWi4qsMrTKqpmZ4JVgzJvu
CffTJeZ4vsfxTpVXgv9TybDmqRDGLsg5zVGGwVk0GXLg2ZyUfDO2dqwZ7sU1wNS1ja+ADMyhOBZl
UF7SsLf35dh54NkzrAVVNWVnH1POMYsJ7yamjdPP4Be80WPENkTyrSPYT0bU9Q8obSNtZpLxGIW/
C1baK3eeSwitLnNCJTgrdr3vBidvLudtaCaMiC3z7Cmfck9/DMnqRFgHcLNbi2787Q6LnzxMf6yM
iRlrVL+16tzZuaqZ9nCc+cpFgNCYOthcSWfwbMQdPG6X4KGNsJN545MkrwLBp2AA1+VgwlJTiIdM
Oe5v5eb6iPe1BRkoCGqlc77h2koeYhwEniU/O87VFD9bwfxf1SXECnGLvgz9HN2kqdmY6uWqFXWB
yWqBSxgCZLzX3LQ49ZOq0IbJOd2ndsuL4ZsG3tB/iJG+31IX47UNO/fPEe2PZSfRPmkCeDV0vKzo
WIbrCXuNy42lGL4m2RnSKefhgr9NYpxMFGDV20mlKHZ2OkSntKG3Vepc7CpoX6uE8pctkYr4VVYN
aEYqyLCA+29R5NBnBfTB5hq3GIOmLNgbKYj8upmoxWAlofNsZ+awcGN2Cy6PyXvTlbDMy55IX4G3
k9DoZ69N2sENz33tbcUU2jdRhLn0rZRXxZzQwFx1QAPnQH9RAMfNULdEHmSI778K663UTrkByEnx
Wl92J2vwP2UV9F9ORSWNsuV/LqNkyj/cuxmqjwl804oT3Cv2ZBeIGcRNZ0zZUjCQX6mHRUKjYmg1
dmSrmWo7B9JtxmMb6l9roT7nrkqO/Fm3Loxv9EUyuRFM/Wxi9Heuoc1OZtGBrrpvpZDT+h44RuJY
gAiziBeF3HDYW9lfnIfjURTB3UWyBVbE0EAAnqcmaxru9H8CvwXedMyDkTy3AqRQTSYeFM9+6Jv2
ozAtKGI9QJ8CdAUPybeMB6ZMXGBx8omJObcuNti439Q8LpB2PeCtcDCnjkzyaX+roUbYy3qWhK+T
r05IagOWsKQ61DklbKXPwuCV8mFkg88LMirTSIyhrHXEaoyFApsNo+6s201peEt97yegshQfwgy9
OA1YSbVFPkuqXSkKfUBJL7dc1EGXCprW2j54dpUVIITQkTjWXsGONtC+Y0/DR2s1TxSuuih6Qh3H
mWKjNCeRpUkFbmqPIF7mVNiNR86CpQqMbeGOwB6dpvY+VTwj1eZpeAERzDsLeO6tdOuWSiT1Og9a
rKax7i9FUfBqhkX9QQkBHI9gGE8V39ynjUNpZsjKxheETOjbkhOm2ZXlvXRhnVBRiaNpDM+A+QRr
UsFgvg6wVTrBuajnk8vU/X3Gmg3EoeH64/5H3I3y8tZ8YMGg3EOQVcuwRDbsq5ymUDppF578FzPg
ypiJuDrCl4VsEC3dPdFYnCIRf5tTlt7GmcyxXXd3DNvQjjoTNczJX9IeyHVsD7B8hsBkyBHF/xxn
CHYIEgyclphuWmU+eUyAKqmMsjcPIY7WrmEzWcOVC+C3FTBAj9n1gOosGkE/ksKpxuCUF1lJOko+
Jln6IxyONt6oEfUSSn7XTVjbuLojVIGyqrhdm2xdBpSytZ243g+MkH+1snBUTs/IfvVBONm4ySJC
0qwH84Memm+dRZ95N4W3qGhpvbG6a560P4lrvxRx9GfWBb0/0N4C4jtrv+1I+sT/Wa28t5l5o2Wp
BgGeP3DwXhznfGEMph5zzC1HtF4eMVPuGJQzEMq1TyVy5Z5kKH/YeMI9cXEschzGNoEPN6LJxrcO
Jd2P5ifbs66A9wlOD/AwSvet6r2PwgN7M2XVA16Yq/QG3NTYnmmYw51dex6NAkYAyy3Iii9Qxxfo
O8MhrrX8tXsxHPlLrKJppC6bjQSUgeOIm5vYNyPM+n0xFTUMMpOgvZtTJEQzArdbpi4oLnV1CKwW
9Hc2lsUJEoM8GpOhDtNcUcNrzCnJ1QA7N1HJdD/hM0+QqdatUYDqsG1CztaINmMRbhCVP56scvws
S/kPzeIvtml0XPAsth0Zjz0nW7ddYK4JZge2NXv7f6s0PaV7w8XZ4WZMWMJEFiSTyR+ZffeR5kQ3
iXgNk39Tk3rQkkhuLTCy4e/4zy+b0/+BuLFVPkva2xhNAhHo4+YLI0q0Hus2Ocw19Uyp959XUP9h
OyEJsUnrJ8OsmYfaKCtZ5d6NpfQzrl0s4vTVHXFoW898y1xkbDc60Fp0iGD1r3taNzDeJ/jCbbNb
T6U974pxHO8hrhzG7CJeYzZH2VDGTSjf3HVjUz4nhPKmMtNf2JDK13gu8HLjd0GxoUPUDns4pMrX
xxgbr15BNo7fzLRT8I0NcSKobH35KdwcV5Vs7cqbXvsBU9PKojpxE8pmfA7IhayMnMkEd1XmmyY4
LSEky9O4cHRtCRhVSqM7jBnNZMi1zh0Dh711yWBtFgbgxgDITCYDawmMN6aBAYtLbORYDKNJu0+o
2zfSWyOOc7LbfoQ7u2A+tqpL0/6d8Xs9JEND8gdOLlM57UADFL1I+RyqwAAqTveQ7xgG/BGEvZ8p
bPZu57pfhlWNvM3NU92Sg0HNbJj5yKVijVWuUXhD/KSMWVW6YmafchuEYx40fh28UOFN95TLKJFM
HLIRFn6a7Yr+rmtgadz8MWjWId+HSO3+FtIwxMQxu0Y1TX7mFJp3vKEUZYQG7JqpJEw6Jsaz7Ch5
Tqy8oryJiWU2RxSkE9LZMT9mntF5BNioE1gz6n9p6F/YOraEUORw3xEt/bFGDOoPpnC9R8MwtmXf
s7Bo7Cw+84gG6xn2Qf9x8tND4TRnYXpvbdECC2zw49piVvvEhEAAs5FPLgab0LjwcLh/c1uuy3Qz
lKg6+XLvziX2iNodof24+ti0/p3XlJbVRFw6pwv2KO3WHrvbw7JBP/dRn2yGHAglnN3X0VMaE2D+
4fH2bpwglYdB2vnJVstyQwSbqFKJlOuCgF0pX/7nSUpe+nIRyS3MPtrHYp+q4eyRhqBeABOZ9pKQ
8TXYTtcWv/SEygtsbBpRKCSCzWxd3cYM9pUW4gV9lPdTiN3s4BwsyaieyCbNtzjuPg07fodqW60V
6RJ0ehYF1B/jiardcZcLZIUM6WuVFynXacOG5Wx3lMeGhENsl91u0NG8CRtt05ZEaohwTLIKgvDP
kDRaOJ7hXXj96SuI4Dp6if+hkJgZstC/gjyirg2UYGKJ/AmlM78nAfMjvkVcbFPYXTJmIIgixX9j
pZ4D4dy7KjGRmfKM5HpinN0wROawWwPnNn058+xV58luvwbLlfiI6vnAB9tBFI6+M03wvg7bn0in
1aYJRqpRmak9dVKXF0f5C2FCFOfIkc3BTE0wpi6GlNSwWgYiDvAsg/F3P6fdvtNauKidrnkeWjPf
KTvPAe4U064yJv3SkMfcNqgU66LgGll14HcTLH2xMwFE8luy9BUWDaPLqWUah/wssvZIAUmd4D+K
nYtte6AbIiHsW9V3FiiZEqlQphyASWh2n4FVtze3kOVSweFvtQMNowjLnrl5mB3MUnofwnBJ09i1
+VhmRnPCd1scxrRpjwVoIuJ9g1rnHGlxM+Bb62LXf6yjXEF5pIkjSYzuxTNFfgwoSN0zHQm3jpaK
atEseuUA2e3ZjTmq4Jo3cSq0XfsxObDpUlyTsESCfjm+4VEQTbkPSoupLpGdQ6fjZePRGCGQsrct
9WWBzJq1Ode/RRMZu1oCL5lCJErD5uMel5MquW71lNTjImXxpHEJzi9TJUbsNyQzbUqQN0UdfrQa
JFHqkvjiRxBH1BGwEQXBqCyfiSfG5UuxtD3E0/zWy/IpyYwK8o4bACJownTPfIykh40U0BfTljmi
uykGKq6qFikwJ8A6eXhKp0xvlNEGuDv98BUw5vOk3K9+wMxFWR4ZBkKGEIP6Wz+q4wSU3oxVs24d
9VhXXEQGVW2gBqdvdWv4t8AjAhS2AwZQ1TQsaOBXW0TrvWFaC2cUAwlPPrNSs9HfWY+tB4w7UpKV
pLuQvQMKE0E8gk7dLhtiY9uqJtrl3JsX3lAMgiXQl2a2y7vs3emhpX3AxVfDhZ+YqgGrZXSEQ4Ol
XT2kKvTvmctdmqSgcv7pRHCmkPS+EILAq/1Hsrb+YY8ETqjw+OzCnu4aMtiW+6KGGL9XQG7M2PZA
b1pGXtOMuGP42Qt20IhJaUNeaF9NhDjhkFbd60yv2N4hinQIgvFFhLMDOHou7rbdpLBiKAnal7Xx
/0SJc2AnGbayqsIz1zUXZIkRXE0bS1nsp+4m7fpHTeJvXTEaOOFFSQ8BRYpsID0FiDE52QC5eWW1
ZvnWiJrUnOF1fPu4BaTBN1Zli66DofMxk0GwzU0wwl4Bft5IkGHdlhNCWBpkYFzeXt+WzOkMxvux
DYTVCmprW1nCvBkDU2y6JOKDSgYAcuwWzi8VM91b2zp/hVI8rV3cnUcjWfQORGrlN/2mST17rflE
d44R0Byc59TUQYZAEIpaGr9Cr3okikQmuMUIy+E6ITClI6KuTnSs6DPYmAUbIL/rexxFGbMM2Z0F
+FYCWtUV+0awMlRknmyZwuxyLW8XWOy6jdlSm5ugR/m+9zKK/iKU0/3mhhc95pNUr02TQ8s0Gguu
SkZtLc7ACNsWzBwy1nQTx2MYbUMkPMUHS7yh6lkLCVnJPVJtBFtSPlB9J3dZTZeGwQ33GlWNBcWl
dc6iJgAWpz7QjiC79cIhnU5dDw64cN1X8QsW3TspOqaeoAmo3MhivirDpMmwVvMlrOxmJdz6Nx6r
P9uvwgtt9deJ+oA7rslpzUE323ogxQFydIcwbR6CkOCxYDa7NRuB1WlKYwZYs9rawp9WQW4S9LUw
UmXocxvG//qQjTDwLeaAmxkQ842mP2MRra0cxpPZniI34WrQ2aexDV4ZS0AYSRMPsw+Nh3wuN/zs
37ZAbUhaMz3GYfpcpbZ85zKBu3+h19QirI5t3lurhgEsx0V/R5u0pD2BXoOw9YLtXKtvmPw0dTti
OzJKeUcRivbCa5o9kStSdB5SuyLUW3pLoq0umk9fOAZ954ZzTiPvDy5XsmNlvtBd/JPmnnXw5w7Q
JPiev8oNfnlMuZOKKw0H0d4aqIyXdfalA8RzLjcm8a2522dRMhz4XKq9g/xI0ZxbHHhYB/QfZrjg
rNTa831mpA1LKa6gaeNQxLDJJYyJZgK+LaB0u47ewS+q9sYQtJuxmoI3J+6ozupxgg+mMsh1N+Zz
UgsyDOxjGJCbvHjSfv+UFQEvAcszAYvioF0QLIaVfbVt8g8CZkYKj8WF4UyzKQuXWic6el77ysUt
0OvyFE+1OOuwdmmNg4eVSfD54D9+vch191WMikqvT30aJ91tcgTy5W7UbnSDO6anlfjikg/clyGv
ZbKAarsxUvfEmUtO585XhSPgaKfEAeoMAu5g5pwHGTVYMs/OhopNAFsg4sOJOFih3ul5JW0zZiR2
psKirjKWmylQ3rkcIqZ4oaY+3Mc+m1RDD9kl38qWl82UqNUcS6FzV/IikeMJfXuHImyfHRn0ODWz
TzmRcBj6qtoQ2HoO/UBsVMG1dcqyt0w1AKC96nsU5VcNoo3rV/zkujWghQyF1V1oNskPxIlurSIQ
t/1Iv5abit/Bj/9sAzogk73HWAfwuQC5PxsaPXSuicaB7Ar3KVBpcPDQ+fq5phmH9hMKE8YPzoEv
AK4+xdCpfYzflWEfVJIExYWJAGOKGKEOrUHQyQVZ8ejga15R0YvO7yP2d55/TuXig2d6fSgDbH3m
XGEAzNrgoawTMlkRzBdTL/3GTQxOGkqDUXCNyZ2bHdlIrnaMZbZx3lM8/7bA2QtwCFtFTjp+pAeO
bO8Xqj9uSPSQIVdAv2sPFGNT70FRPFTj8E2OCsAIiGkKHJlSFWX7ozuXj5Q5Dubn/pin2da1/Vev
0OIUuII/q0e2bAVOe0mloAgWQ9gVWV0carEY8Rvf2wQz32YxZm8RuuOnmsKK2SyGfo943Xru/Kew
tX0uU5n9k87Os0811AunC/VOGZC3Ez2i/EQ30RbnSsOaSaP34AXXROXNBhwLtRGheGMuRP7QrvwN
1wJ8GU3mv8zSeQ8JeaxESKG5NWCmSXWan+OWW6r2NU8cM5iL6WC/TExWTNvpiotIh0eKKjgwoCtJ
Vmj8lQq3IqyTuWp/C7/VR8XAZOenNZA8aXK7box/2CkWTDAsCLRInDYpnLWA55lwJDFlqpx31EU7
u96dL7EKsf0kcLuk+9pR+G3YzfDgmEgVgRlT2Wt3r9CW3lXigP7w+T25Yc+72acEVrYLRRfiwS4t
pnZFr8d3bxdPkZsCJio5Emghh0NuKOJ0Gpe3PYPmpWxCx97Jc5FLsezTaVcG31momVByMOCugQGu
HBlxGxyV11pz3ufiy8dQDvkLp1YkjJisXTrWJ1pd4hN9iO8Qcf8rDRg5limeqQUynzl3ENSnUoHu
AKg1FtZkp22mZ1/I/3JOVPSYsLdNATVmodb9ZzUi64ZdjAqb0DxFjZfN4y4JUNcSNmJKfoTwB2aY
xEDdSnNjy4rM9N5tzbuSJF5Gw6g0+3Q9bArFKQK/SPakBbzJcO4dEJE1kCLzKa3RsUFnbIehf6/L
6OCE7jMXGYq+p8w5jylBuL4t0o1HBOVRZvrXnTC8eHYp14bhM+h3fpqSI70wqepoGGS4qXo129CG
D+4Sz8m4z2e+5xEbrMJ1WgCjmYtLQP4CR1/+NC29Q4VRDbi2qp7BHAqX9tQ5K+tjLbN4hxyxK/rG
2DIazHdQl8dV1AKNsxkCrFUWney4AH8Ya4hcKaIC5ov3qSu+Aaxs/8fReS3JimtB9IuIQAj7Wt50
d7V3L0S7g/AgEO7rZ9U83omJe+ZUFUI7d+bKMgjiey9oPvW0YHBK0GZOYZBREZkiQs8RZot2yqqj
2wACWFqzHJooASAWTZW+Z8hnl9lnJVUU9vg9Rqq7FRSKb3xibl/ExGBH5rL6XDRab5Hg52ISwtoT
Zf8GLEWwbUBKFUXdb0LqenjMqu6Qka/Z0QXKvaCsozMD+nBwtdZHAamLtjosw1Ul3m1uOBQoVv9M
Wis4NfgcS1uJ18md4/eUtdR6LgmC9FIXh9Hp5B0jerLB1M98pXDzlUlqweULLHamnf2QZQ7GUdsk
H5K1nkjaZxlc2eSaFkGlwcZO1qwBuzFkTUi5B/AjVGjrLtsi3XubVjl3Spp3mVVPBTrX2sHSfR7b
hAxcNoWHiTTQNk/h4KVuFpx7/ts2kxMJeoI9SMOcOoAt/iy0iQ0rx+oQOWV9bkK20JXiXZeb+MMY
GmlkauP8zilPLwuqaPgeRKjpPrRZPpbk0Vc0/biXgZITiDZaHJys/6qX3DulOMEIenh3btdVyDN2
/cIe7SzYZ3Kd67MnmYbTXS64QKs+UodSuTV2H/LHwmEX2buR3KVTR9ArkxdZpSPNuV24n+Cc0v8S
fPEAw3qMUS97ckFDLC9OoA4o8F9yCh8xaT8GTvKrLYJ77eJUyLGAf+yF5rfr4F/0xCCcMv6eDLUz
Km/FZYSWdrSD6ZEB+od5ddrIOcOz78ktBS3WUWCe2qqlP9iRuksVxw7adHZj+fnfwk9mZzs10PGq
NCeMOXjy8o4cO5ITXmi8qSPMcgWv9M34jrwoK6U/jDmuT7J+k7hFdMlYf3M+iPyxu7rkkBuxyAhy
6QmX9tYZevqZEtBPAxSPW5oReakqsLmtZhtPpoPKhOxFePaDm7j3ORb/LewRb1WP8XFyQOaGULaA
rLAPTXxpHdgI0vQcdjdO6z4v2fgWhxxU3bikRxx22A4hd/PGnfZN5PKbiSU3qJZbR9k32ymqniix
p08EA/F174qy5fB+Gq/X5KYIvsM6DliTqxPVfdeiMaK2JsGzb7O+bdqeUl8sI1Esnt0+Pvv5dKob
1v99QZcBwlix6mKMHGNC/l/QJRUFIW2DaRicrDDs187YXjBjCbSJec8682ZEwKKOkdg3fcJPMsrd
7QgsYV156ftg6yc/r+eboI2gxwTdr1Nb5CSuhlV0zmxfLUhyfdP/qwc2TLPtgCZgdYw4C4q6xr+9
7ueIIp9YTZfRH/fdlM43dTI/ZLP8wCCI+hnjMQh8YIG01/HoZgDHE4jjyLY9K3vv0fPrlyywH1WN
oZrDDgakCZ74xWCvCJrmwizMiMFFDX0XNwiYWJvQ5sg/A2ywEV3INU4Hn1BTbyzE9XXezNtpaBlQ
m2Zcx1YtD0bOR5vc7Cr1ejRFrMLnvCEUPE1YMXEgXReGLPQTm8FRy/eWJSd/zfpNQDW54kfS9dxa
wSHXHM8VlIEVczwNPqjUK3ZuVwXQPU65+5L3GmpdyZVLO/CCUmBKm6hAbfWvZoai+aghGSDWOswN
afcA3huZgDBZxA+StcVCQJqc/J4KwBp5Uf64nsAyM2hgErb3bnT1I8hrrwuXYyaUyb4x7SM7jXdf
Lninl8JeZ151BnRPLmicN32B1XCpAgfCO8aimDi49Kecdh20IT+ybie3+66L6I7dCI5aoW/0MuIu
zKdLHfblnV/TJkobCJs01tY0R36OcflRx+LSCNAycgk5hPPyZMVAREl8OFtW/AhXPflOAjBQzxfD
7ygM/yZH3yV5yj9JwD0NCnzpIKd9mbgVKZL24HE1oZ2Deg5P/8ggf85Y91AGL/6GXqJtim82q6Qe
F4/XoAE3FmtmDWknr43t4sazKGQqHc3KYRlfwZTd0o390YXko9qJ7eHVGjXMiX/QfvOyQCdCBOQm
UCoKll2aRng5vvmqb7dmDg9UbMDbdTgSuzTakri81wrzOrT4U6PE89Ja7S3SNBRB6s8Ev0gezHMY
2J+VIeNYJuMlJc7g+TMoYcxtRCXhrELPwQYUsOHAZzFpUzAepnBDY7/eK0GtD4YHQe8B97TGHi+N
pT7SUb9qP4EImeIJyCbzrynMmx+IpzBZnoGgvZJ0viFvUG6Ayj1ZC6bYIURLXOrZO5QiZHMRp/Jo
eeZOp/5eO+orMhXPYdD2R6l6OquE85xc/VcYO9GGdPoPkZLyDgu6dsCt/M/mfORhK9kr+GHCRcNN
CGLY5lZ13U+j0zfO2a/R4aK+1CXSNOz1nBYZF9X3kCqg6xz1hE94gEzGnyxwA5Lvokx5sN+YluJN
1haGDpKB/vEiqO+yNLHwvFCjqdgjHxPk51NLvmlD/Ivi6pyNRqD7GRO2uEMuu9Wu+bLn9AkHLC0U
JtjmlIhuJ0Nfm+t4co0RdxuGwTHM3PS+dm3/JOE+7cnjwOuP2DpWuIHpycyjPbuCDsO5YYhx5jcA
xv+EgVEk6uPcJdZ+gf1+IG7kr8WiUJGQIt3hesbDDj3FWUBUuPYNS1Tv1x46pBDPf9EJcdPF7rON
H0afDcrVZaislwr/zSYfxa8hPY7Vp3gyuIYvkcT/4JYAH5fZfe8VQg3+2PmtV9krmDAUwLz0gezD
/5OkEZo4O8c4HzcldIeNUcRO2AdzbuUh6rqaom5V1F79l+AxotaGRd+ibjMxu2cRVrct+j2/2f7U
+KM8hqySmdZocxt7vBqBmcyrm5aHuYTFlMbyNAaSzq5rXeH1K3QmEayH3oYAorotu0xqFsHi+nPw
5PbtN92C9Jcp3dwvTYu20tOoifGFVbMtb2xn2qWsk/aTR3faSBR6ZXUKNsfo+TdNaLoPLlKHqM+a
n64wel31anoYRIDDz63lm7MYmrNksJxSnO97bMXRB2cmvsBOj9XTIqxiD4uA/ZZu8QCl1BNUPcE+
P3MLgEQQMxP8LDuoKJD9G90+o6NRaYclEXWudPHX+3xnjZbzrpAhPfKiD99yQAi3HaQgKoAxI1iO
/cDI3P1MjUHGyzOn/vQn4WzzSfyMpa03be6Q+W2oUy0m333xVZwfo9Ft/nSOvZUSiWdqKe2TRiJZ
MTwvf+gHGC4mFjcNiwBIER42fl0o/8MrneCG6z7gWz4nqtBnoJxe2/xQeHy1XUKqZECE4lnTNji6
xH3VPD8nRZ2fA7YIN5Ynwwf83UBfrZoQXG2LFONPkn+Jia2EqiWs/RbkRemY6OIqfuwrx5sQxlil
oxAGysaVZzrz5xcO+Yt40PV4YhLktiqH38zI4KnKGMeGcfKx/VBRXJt0wfFFZiqDC4fOxE7IENlC
baZ0lh+mAIWGUczPuAVPENv0VchNZO5gzMUcItKGKopG86wHV0u4Wzq0NBfzA2WHyScvkAC3LQuw
ilrJXNJxE7Df3dnU/amadZhrJxoIVUX00bU2rFIhfacauc16kKz6752OOMUQzHRyNs0hLINrbs5S
ECtK493q2cbfmIRUldvin+wwX1SuF2IFmnehpy9YUpxVtFjM7SPZgFXZMA0wKi4kOo0wO00144Zx
JrzWUZbAVQlI7GoFtirqUgb3CDcNd+85U5eushhOVbps3aSYVry/az5exL4IChnBJZLqZGp4qz9b
kCITWZKQRm065wk7Bc4XC4RYla9mObN+L6OXJIjM1zxX3FZSbnuLuu6E2/Q0N8trT6yf2PGxCiP0
+iRCF1z0R0VfK27r9rYOyzed+OExjlT0YRLBnOMSFLin1haPHZovR7BQ6a/siDXKvI/Zeev8CEWQ
qQHKDwWNXm2RGJG/4CoxdHoOptWxWI0d7X6din86z/SPE15hSo/o+l2LbioPNlwx81WAxIQKO9cw
o4O2HOt9FUmAgga/2FOvZ8XlpL0PlgdD5DpnxENINz+epGOonFwUS4LLLVkQ+gHGcsq2Q0+lZNXl
EV7C4jbqfWcDxmSvVQKPVZERZutPcU7i3NWhD8ZXw453e3iisvZu7dSFrVhaSP/ppXCZRcYG6qN2
5IujbKzZKlcWr2DKUTDigWZzWOVxDe5YTWuHZCDWrcnwYim6tzLtmXg7ZEpQBI1m3jCK5CegvY5v
DPq/17E06X0ova7faiKgXf4NkeMGMCmSsG+LR7Y7M0HQ2GBt9L8HO3ojbIMhMmKEYhlprhSIkTAl
23GXzQrwXtuncj3SSM/uu9uMx6rCydaG7VProFkavhUezrI7iAEeI5/cSGaa2G4r8Z8sLtY3d2SR
mPC5A72JSO4VDNLwDaLgGkyCbO71lMmzWemIrKEVqEPCb8ayFTnQaO42CUIEohFggRDP4dY0LfBA
Ykyw6eNmZ0zxrNP+AoxmpoiXyGvMHE2xBC9UwlEPQ8yNI7wKOHNT4CgdR64TLl6izmKzwCnWwAEj
vZodk0VcCmsg5oAHrCuIxeVd/V0LTTdQEDxWnLmggs9V4VP8nI384ty6u3YiXRdU2bdhUl6HTfPH
hk9slMMLVtOkoJx5uIxj8ZUXxT9MTVsjfG5S2MAxlqZmcfo1xOMKv5YtC4AzS0vgDJ1z+XJSnUVA
Yp0FikLjMRtMObEp5oc2fMoZk91tlJU4FKMOG+8W99v8BIUFQbeVpXuLekJbEqdt8+Znhlap0O0j
XFJ4xrv7xS41SJnCHt+x4HUEfwFPZjiXshHjYMUPPIsk5QMlLW8wF9xiZs+GB209tBxirVBPtjLB
vfDS30nKl2bq7xloPF7Crod1h9e10+Bkb6ICfmz426esPobALb6SsMPl0xevsgrHdWOJ8mzP7vW2
hiE2uQ6NbsfiokCCWS+wsu+81pteIy5FR+AAuLp6Jm2UTESlKra+K3sgMSDJ1e0nh5wYQeYaUBtr
zSOBjYQGJPqiUaMmi4r4kdoStkMBO1w6sfTF1+wfydhmGwPhcEVcgLrGFBcqPsv0Hehw8SUdOr3x
WdrEdXF8hDgRVmWG2S+NcHJ4AVnnTDbFo1NUUBbq1v1kN5ZTFWf4i8c0+MnYBW7m1bwEUG8YyKym
gIWaOPHKY8W/4+6WAbIu61vJJ/DLzVD8BboL9lRPLzuqlpK/XPrzzxhHyb2YcG4UHj3F7Mi9fdiG
ZHmQSagHZ3nF0zb60VbmSXGb4gz86Am0PCDwtE/eKPq1q0o2vkEdVNSaYJ0bd4JZ+yV0FgoQESD1
LqRZHgix8vVDVTbd86yi6hKyFMQbMRKN8vo6f4w5Yt74BvXFlun1fdQhLrS55e0a5eBuqu2S5oc4
4OXTZNwy2n4BG28K4VwWv8en1tAd7KxKB8jC0i/tsBFXymfpRM4J9AWlxdMCjL/0LHZIGmK3yrvT
QuBgZYzFUVSECusaHEdvwPzUmNFlrNfJOeRDhEHHJBuPUbLzYMmu+ir9qIcGTssVzJ6UV9b6dajy
zVSsVQ6/qDJ2cA5aOG/piLicpbXZSxHeCoI4SItI+4vImDYq+TI2tKhmLOZkMRj8x4hBRg/kpSTe
8RSttPEV/QQKUTEbGPiLbIpW4cQhF1hcCYAOXjHnOC9G1RxbHxiGvNL7SuGOFMlg+db/j5V+Ef6z
8ftvvDp5AKpPK1+Sv0GqoEYuozoqTWsuzNaV5MjiNCVhsvAQsPZW5RqKO8TYue7oOkgbdOL+wVRz
hLFhZD8XsN2k9B0XedzQ1B4s1H5HqRs9UwxXfVbXJVZ1rekIpvx7rubnsGOXaKrXrBwLki09H49n
XSOX+qeykQTQZxIysdy1S2WBFbZ4OIKguOcYf9d+d8oWIr/hrJCOuwFDu1M++WH1upQNifM06bf4
KsebqAAWHBgeSuH1e9Erax3l2EAZxdSL45jXMaG7FOVhPQnxxs3d8HIUeXIqaoIPLCvz8iismO25
YcjeM6wXd1F4pXJ1aBdZX4c7kztAgotB34BrmNbG4tzmwWw+S+z3NNFyOIxO+evWCWzZeXyIidXh
bTVfcYzMVC5udA+oMn2IRNVuhil7ziqYYqyaIBheY7sj885BuWO8t1v+6mF69ejXE9K4Hwz7BP7D
Win+W4XFToiRhD15LViszs49ppmnJeoprNGL3lPGHK0G2f/VlfVbefBs/ABWZ5LyW+M+xJWriM9x
OFOpZU5lwJ0+KCHCZKPzhYMC0bcoP9uU6KC2Z2fdxMvbOHnY5tpnljzQSNzk34AMDhC9pIB9HJw7
L+uRz0D8bsPWOtbGt3aOZT2HMV7aMWSPOckratlx0u0SNXdJ4F2Bzzl9Fg6dDAOHYI9X1XMgFU9q
+PXptQS4SL7Tj8htph1TpD06LzF7LDZ942s8lc9URHl8byyJvbz5Vy7dbRujgYVh8YAtRDOAUuhJ
Ie9+6GYK3SZmLhdrHSVkI11CuFRNIL6EG7WHGQ85KW71U4kamLsQPii36jU0pd6LsBuJXOEXHyPq
ANuEkH8TI2DxtmDCDqidD5Co8DeTPK21+OyDlAlqopgr/5fHEgc/zrcTlkj4xTGoDuFZd55bX/qM
xH8V+qDyJIL6FdbskujPQ2oArTmGPcrCHXOPE8HbnI9+nSdHHST/CjMAVqsNDFFQoA+1NYD4jt0M
AWAcD30L4apckLRUWmTnoZizQ2rQiIGSAtaIGwP5A+bkurcDvgJRRQdC/KcoiacVcGKHg1iHuMDK
d6/tqUtoW2fP6k+g3RN7LfX9knjVXdAHP4vmGSgHeWUXREjC7b8wZ7bCt/uexu296hz7Zlalzx2q
5e7jNnimV5Y/4DvURn9yOyJI7jveL8mF4DMBMEkYnUV7PbbjFs/IfKJ2HmsoszJdtXl0z8SJ0s7k
Sk5RSBZaIjjlKLG7qq3tzVxdC1Qycg/p1U6ruuitmZOrzRJ1lyB3cuenDEOacANxI/8N719+16fN
cJ+NprgZ3fQpDPgyCiw2x9BuP4axMqxfAxS8WBXrMY2KS+XLFgs3PfVEr+2vVtFW4/iO/5AG04dV
DXhBWvZSbX8wnDJsavkvhgdHgwePciIDtelrG5HNi0bm9QHZlhvxss8TXjJFP7YM58q/j0ZFvojq
2YNtWc6rT4P4wcczsCrT5nccr7zZyguOQ1T+1NRCrCEDPzTE/XMdfXtsqrZctzinS4mSnM9YZ4pw
7bv6D8slDlBXw/AeivamzLFMRxOgMkQ2XV+Lla4zzjQPzhrPiUJ1XfDPtODsADlZ1+DysvEaDlYx
l6+OHA+o+wkQlKF8UJbjfzBf15uh1fPBIaf64E7dv77Brhu1bbvXMmGpqJoQfCCNBIYLq50Tq7Jy
V625oX4znnQrb/J/55YW8pRf3jaV1rsO0vToS//LZacJICBcjgG/3e2EkWIz+dEXvVU/fZLSvRKg
XAY4o1DcmldfZ/Km9MJx65nr/bojF6oTOZ5kH6afJPG2TtJjxY8WvRl1M+6Vb3+XBYAMAM3tMeqq
4ML24QzJlOanwIr3JkbG6nwl8J3PwbnILWvlSgZ+OSbfofEw9nrjO3bxB68Ng0PLw7XnGwuAf1Xi
FCcKWxBGchyl38MQfqNGszeZ6fKJur6+C4THvsgK3yNErwtr+P6YWi00MKPiP+Wq8c4POnws49hv
uF37a5q7B64/g4IxMNKDU7LPSAk67HxiKthVJsAR0qp84nmUjAwbLpl/kg5XMvjnmoV+FNV+frQi
X1xLs0dJbBHgXrlxIq2fFgznakPYHvRM26cx2bZRCHm2g6JwyCPW1NAUXka4j47xfNyIKNRvtpd5
L9G0YOF3GMixaHl+R7G63SJ621yzbtG60VXCUoHmK5Q1EXLWeJa+umUCzjqoVmMrn3Vj1rXDFvcM
e0Jnh0GFHvCk0EvB6jdO/NhpYx+4S3Fnt2KveE28vDuzXGYD46BzgTUn9XeV1lP7xXgWtsrUhCLc
V0FbjDt+D4CnUnIRz2T7HQxecije40k79ziTppEsTpSFx6ZWUXqzLBGvolIoYBhQSEbAnItv0cRC
5ENGIgakGU3DI7cvfm2pcu+mvieybg0TuQqMzpuyGiIOpoUsGPsqcTMPV9xMJZGm+MPaYJ+OlKXY
jS8+S/LXdBtdRdugXaTaNOQEh9XSeSULqhpRkYjwIh/o8anz7VSkSwmgN5XOJuVT4C6CHQsqWhBz
q+2WevTXcZOV7xlt7NzusmvmafYgQlADV7t/Xc6y9Gpkh07EdgBT5TTTV5bgL5e+BFpUF249bJVo
xXsQGzoCFiwBFMnzlv/gh7F2AhKOIawb6qNufWAblHyRYSDodmDande2FT3ZYTztqL1i/ZW6dzFz
qyj0P2GzxYzoaluNTXuJ7JnvDQ59GiHnVFlxa7Irng7oYJmexq76HrwwXDt2Ex2x4lB+TGP7CKl+
zPLXOpp3bTT/eSYpdqZ24h28m4ei9OlBLfAdJhg0Ca1wf0hh3IGmZSOT1wraQauOmLceB6Vf2LiQ
gBmTGq5r7bHU4/3IXYxEpIfDQ834vZxlz0uxYt8A70niFaBJVOzjMtpqQ52ZLKsTn/tjJCxcGChL
9vQNWHRDehNNO7xll4+5O5i3PfftHXM28VSi8PvWjhE8A2iFQPC43ZCrbP4/QxDZZ/diGvVUx9Vd
R5tVL+VeLnRdlrPe5NFEMsX+ca79tWq0f3PBpTMYIjgYRu9t1V26K6vNCo7UhizcNrFej1myD/hx
r5RIt5PTE+vAtLq1WTWtoaSM6yHFjIRAoXYxCWdOa9qTrnhzw0PI1egl7ajgnqdsx294Fxb1ex15
ZzspNmYeX0VOEUstHpykfImc+S+Jlpdonr/z3GGrxgJiv0hOEwFOhbrIm0EVAGLCGfdFVW0xONEY
maFexlRsFlnznAsCTF7fYxcL8VaZc5A0QKhajEs5ESHH+Yj5V9ll6nSv0+lUlPFXLCGYq7y6yb3g
o7Lzp5B2wRNeCTh/lbqnU/7CHe6hdyFrIMBue5tmsiW0dsXk7uO+/sx8Dy29f6yxtYgx3RDO3Cif
kkjlbvJ02C9VeTPlNlE/DECEKYKvoaDXAE+kqJMjq+gH1sAbSNpHoKeP9hChRjt/HQ8mm3kkv6vu
Ivzi5IjgPZ7Hwyjqi1eArcgHJk+bTqSyLPsD6bZN3bKQ9vAa57p/jmJ9Yau2J98tmQFyJqyccKEi
8bIO2Sfei9bsc1RCTrZ7bPyPltOfjaq/rK699yaPnRgeRCpO6FpgGTuWN7yw/8Ee3wxxdjP2ZPAC
P3nSnaAKZbE/4pZGtWuxCm+m94LlIz2F70MmmsvQhX9o8dk68QwMeHw+1GYNkCkLwZvF4c6FKBl4
nw5LX/4GW2oVjoOjfjvKMNbRgqihXNa4aOGrgWcJHmBxDkq5X+L5m8B2/kx8t1z7gtRu2Xj7NgH2
K0WTHSa84YPjPCuaPpxGbTlYFPg7OGKgIz2GHC5/wT1Lc0pX6TVdYwIBz9cWcl0YoJomizv0x5nX
WYXlKoyWU2H73q6O9c5L0g63f/tFKOnLo2Fa8yhfK9f6O9b9Fj00bEcc3gNXB+crUSQqCgf4NKxZ
HmzGqaMXh3BCSEE9t356tjv5bU3ybJW0F8qKqE8183ZTDdHuoNTcd9nHzfqmqNu9X6mNj1XSn5ed
Z7GPkM6e4eh71uoPNG2GWs5pkhEdC4keQKT23kC8vGZ1Mx0jHV7IjtE1x5+TO/NBtXO9Csfk0eQ2
CRGsxFR/0XHkd9eSLBh2vAnMJq6tc2XFx5QXNdcZ+NDQfWDJqHtbT4+hGx2jEKR7XxfnGEb3Wi/Y
/BC239RsGy5vzmMOya+o588wXi54jT/ZGx9K/GAruh+y9Sy6pzG33iyXAhvXsBakDomYoI87NE5i
vuWS0it02GsBKu02BKHZa5iDBuexxfCMtYyAARc31nNtTTFJISCujvF3kDk+3SZX45uPpY5y6Qqz
nfPBvhfGbOLc4oDYkc6q1/WVxIanbSJS0HGp1H23GWr3aSZ9tNEWJGeW0yGLM9wKzRM4FAJBfHTd
5F/RdH6ynxr/BezPJ4rSPcD2dxzo366o/sIl4WbFv94C2ZX6g6E2OMB4RQmJHoci+VxKhD5DZYDv
8xev4/4ZkOdLBFsDJjUc7i6AEogVZpMvhGy5+0C1dOPdYPW7UUT/2pDhZlboVICCgrCLt2wV+KDC
/AbURY/LnCuo5CtybGgKVdyf4ok+vY483FCFDNLNeAo65iwpi384EP6QLNE1B95niwmotA2mHoaa
HG+lZaNWwKwOrfahmnj/TUpkG8Cem9Zu6c6JMxxmXoPQzI5sy6VqW+j61ZcGJ2rQbkd//rW74W0q
uTBV8Ep4XK4CjIZvxjON9wgrzBqJy0Zk5+JIgH1PiuqfkJKgEdjYFOybM/vfCec/LgIHy8oQo7mi
emyJXzH+Nmhwi118Wso+djHQLHKIc9W/jkaBuxiqfd0Wl9qz71yXwkdg6hfPDdBna+KiPoDNocEQ
MTo7rmYs9diQD665d1sZQt2kYNSlaC735rc5leQCBsYf2VufvmYIg2yxsS1OH67DXVSeKlA4+Jcj
eh0q99QO9okatm3ZLrdSQlyoFLoIr08W3svewUzBLvChaj3ofR3IkQTn3FK4/5qJNvtczRR7LLdM
PIQvA2p6q+CNxTVKo4reExrxFsBvID4RUO2Aomqd7KEOfso63s2izNZ+b7+Img2WwK4ZsoKCGZyc
yLgdpiV+y+vuCNZjNwaCuEp4MtBNVmaMk42Mug0Rf/xuXNfhQMBv7XdczH4x0s2cps0utMpkO9YB
xx/u3bCnKEgX/pNijcegxn+PO6erhVwjqZE5wJraab5CZnrdcmce7NfIbX+8bB4e45QGpcZEtyxr
gGrAD/PtD4IBu9lMh9Dv0d+t+BS1Eh4UWxM4MZQiL/M50cu5hk2KDAwM3VuAJqWm2cTsOlZhkf9V
JBStYgD4b8bbpJM0j0U7+OEHWJd3LtpkX2LqJpm8GoeaAjUD87QSyyttRVRTVuJX5N2Ta4bpxnWY
gHobsJX2Z/ncpfVrr/mEvCG8ERmhFW5S7dqU04OvA5hlEIi8wPxSa/axkFckEeEwOyKJ2/yunZ6T
SI1UfarOu4cmdowgZkcBOQFhwr+kRBWJF+pWAA5aXvw2WcN9CuDZJwu/8qf2SPEXxaUonG0hyEnm
byw2WXfP9WfYiif+zySsiO4rAzeaONA7QWueR94YqT/fux5jcRssKbS/8s2Jhj8JygTH6QTwRV4D
dZX3A2IKh1h57luaqnsPyYx1Q7udRP5tqwlksUOWJWPyZ9WSH5MZJBhVig2Ixm466rB402X2Hjjp
+OjiT911URofuhaROKh49JxqIp06Q7xwRjpwrtL6TTkbXkgj71sLmjykwXtidpcxzWEPp+28pxgx
umHBEh704vaflmEd04FdEkHXrkzIrSDp+EDwdpM1CuYfbu+kG1KCKmkkE1CWpttC5rLIYzVirzvC
kXMmjmYkJVVjAr5TvVfvOkY0eqoMf6+J1Y8PUPkmAZmwQxsE7TZX7ZdyY4Uyar/E6Shviem0e5dW
mIkg+/LcN8LC4yQx8NclCcti9iQyAo0jRziy5avIemxxS/Dd4fAjCuedyIJzrNjjuFWstN+hejln
EATzIYh6/d54Y/eg+e4fKYAx9JKI9skdlmo/eBT+EDXHlxdldxnGCjLnkBtRhp5c5vdLOVQNsOjQ
PUy41NNNCmyI36ew8ENWyOTlcDE1N8pihqIf0f18GCDVrdgPvhXC7x5DY/7BN/ph2ORPc311jDNW
cgNehJOzWPUtgPZ4W8l+H3vzHxV1aC2ZeZOtpJ4mxp04S/WGQwRXboO1fIHuRssKNsTWK14YqFGq
uwpHqn5u4ljgQwKKMYAZ2OoAe09Ngk6knFtpv8kL+V50c71ns52sAY8yAeOmoSlWXPc7bbDp/U5W
az9Nfmnt6E6IVcUmcO0ML0gUoxIaVz8OTPIszbE0qqKSNy72+G3skBIXXtwfc6+yHymFazZh0EHR
Uk37yjhPO3ZH19IIVffOva7kdJMtj1aWE8Iu6lebgOTKL/0I75zPUAf5Wm/A3b3Gy3QZMvkcw1Kn
LaAgjxoPo3OWGuN9b7EClcIjZ5txB4p8lgceS3hX1z/QyKiZ6YaJl1fIe2GKn3iPk1XqkaT61MHh
lo/VjWn87MXD8I3QNnDjkdYlL7nUKGMLYkDlOywEXvd2e6Zm1UXep+GLM6PfsKDgp1BeGU2D+HFn
GzEKyAhIXhPfThWv4byiFnueucIVObgKJnh4R5E4OnNGwKQzp0EYbuFjHmNaG/ZiqPq7RVsoev7y
iTeRMOGQ3pG+gM8svO9YErmaIrmc5FQiNjBkpfuGpMqtXxhc2+FLbqfeJmDrux9jwrmxNcF2rMZx
Vy4D1Y6JYkJdXIfbvQ/9G9CiXyMrEQrYNlX3VHTlJwbg5RacwGuDE2zjLAEwQJdMeCHs/EWimeym
sE/vgRvY21GTEWpw5h2KgEhdkEbgnWLcI67nfntgvba4yYGiDm78C7ch2lsJHEOkj38tcZi7wCVp
2V2HEWIdd8kEWYM3Oh+1KahhU/xPS5KF19W7XXbPiC/PgaR2t/WGvaXLFrBQZuhLQQlwKx+0UQza
NMknBCq7ZXCUd04wiDthbHjSqSBLYIGT7+riaOkgP9gdd8AIYiVO+v84O7MduZFsy/7KRT0X0TQa
jTRe9O0Hn91jVkQoJL0QISnFeZ759b2Y/dAKlyMCWQlUojKzKs052XDO3muzQezciZUrG6BJ0GiO
aR3VVCWB8q6tHBAo814JiYNtReLjmA3DCWxZ9ynL42sNFzIL6Hc7cWQgUGDZo4ZMPKXv4KMJy6cg
UFDNBHthjAbdQyPVJxbtZAttmaR1lNn83kXkyo5iHj6VZXpIwWCsZRwfTT+f2AhJpFMg0a40NvR1
q7DyLZW4teOYlJMFvYCDtHu5VWbr85f9Q4bheJvJBVnWpeCBne6FpKPpZljiRqMi7ddl5D+NjSZ4
x4SkOi0yhDlul8nGordS4ZqoY+KhWDn1hkWuRQXZ8n12xPlsKYwuRsbYeBlZ0djFi+J6krXaL2IH
Nk7gyOfyE9yZGo0hGh7k+Y8EHHEmroW9og5C7EFGIrHvIsVmwwV8umMKAk7MPs8ZSYagO1d7Vn3q
MWuvvbD9C9pRcSiqIF9XfvxDNH11MDyDaEFwRLeWtM11a+WEqKnoUQaY3QOfHBpHF/231DW+Ig5V
V/hlk4OBZgLSu0UhVkcZAJmBAAIaTfx1Z8S0sshaH1oml7oI3GcxsY/J4KKNiTOv45pyasDe83oO
e9I9YlwoqnJ5IpPsyKway7F5jOiifnGdWuxC/LQboiKma6zoeFgs8rAKDwLVEM/WM8Ie+3ubG+4X
AE2/Ss4jB3Zl0RHth3kUPd4murTVXRsBvoYShzs0s2imoZZHXkPbrP8aD5yH9hiM3OueXegPzJZ9
RcfOQkCRVzVoRZ1IDpwOL58TKP9baGrx5PhoFNm9umGPAoNDNfgI8SJzwF/034mh8Hr3RL9B0ksP
HADsvWuQSB81NzrvPH+DkxNvZOc5RGvZlOZiR8hHjiUkTgLveNBBykO3MLVwuF2SSrvG+aLr1ngY
B9m+ljqedlxT8nnsicgLzbZ9MIrEOVVzTZyv76KgjkeonSvLNOiS5ZJDeGyl9ck1pp8WgWtHcN0t
FvKJFIMGay96+2L4UdS4T0sVsiBkLTh9kvbce68ZgfBJr/7SZ5p/uxQ4aYglQ0xslOz9ZJMR04rV
cWXbS0UtJH2A0jHk4zln2wOqam0BkbjOKo7SCqvXrY6cX+gQ9S4EZfpYmA7nBg1KPKhD6ybzO8jn
7CaCGKuzw95zM8yG2lZh9Fc3ln8pZMzHUGpEqW3fP4jGuKGE1j1EJtUhJ1fY2d0u28mE7SxSPWBP
OGPC3Kso7zcKpDkAE6/qR6q/gXzhhYNEooJ5b6KEO1BDCg58RH2wa2nVrtkGs4eH5bWrpgHI55Aq
kg9d/1BmgbODYsZn2UvqsonftOAs1JeJ7vxX1DbZDXImTr2GV+AmQ/dxTAcdHdsaBopTR9GhhvaD
3dQPFtAaeKYvOqmNq54Mm4ehLTH+4/nHFcaUgkma0UCph2N5b1uhAz/HmvZD0ZsPyiCh0+cNulWU
KtcddkUe9HDVl11/VSo3/N4qPsigouFCNOt0N3cMTLkpNU+t20PSn02JgTigCUhABQXZooB4uyo6
js+kNub3hNlw+J4o4ZcajU7rEO0+FjCpAU04xzFs4CNMQfAD6Wp0HGTwPBKMdXTIQvrUkKm9a2eO
TbQ5uYXmRHvEcsdrYwjY6fUjtY20yMI9rwC1LhUItjoNpVMrnsSiaxiuMruq7xZZNNZ4hI8uxwSX
/vNd0OaAsi23DrcJKT4+CuVE36ceKhbfDtRVyVvIXGuo8dThWtz60KdOsY76m661Hhw0set5sEqO
v8hIBBAndiHIwUfTsrfKstUupNdNv0E2yMZbxDCVdKHxdeQZQf7N+is8stHKZ/+/iQaFZEH5QLOg
p6K7trnvq9DQzpVj9tYVcBSWk8Bkr59lKe4UzAQz9ROBfq8sOmneQuSDlWggM7gS5AeuOwmFzqRi
uR1yS764KELvrVZEeyVme4tjDgCEZiOwbthJHduJ7vIK6r55qBGB95s+RQ+8gunq6D2nUhvceOoG
fKINGUWGQNtYNnxtcQxBNRDSu3ZZ0AmtwHDU0FRL6eyPCHgrVKIKIg9O0zw5OBWaCxbFwmj3bCPG
3b/jQFYuyYTBiQMQiMJoayXi5t/Ef0yJn+D1npV5ncUKCjzuNoyEtc1pDSI8WjiMn44i/DmevyFZ
dpNdA8FV7sJxafe6Uk3s4AvhPjJhOzg5BeCYLF3FjVV8d8HuHYSDjrSbjdfBMI0ruCfVxuodQkWW
+iucZOEjgg8CvKeVWyAcIaaJ2id4NUAA1BiEQwyrC5bHtFEItmV4CJu5/1l2FGs8yYSVIwW+Znfz
PELhe3Sl9Tmfyp8lSdu7jgU45jNFpkPJheZ4tCcWh0mqLtOtyLpr1MfM58tWJCdbDmVyHqwNmw4T
eJdFLInFsopUTH0cZVHIv2MuWgQ6Pis53Qx3jcb4OC1yZUOm5MnbXrR2IzvZphwZD4WHC6ToQQ2k
3ZUhxwEGviI6lo4f3C1aCexRfszeeKy6Ens0nZVbQeyW7nqKLgnOuEi2+bER9ddsNsQV9AacOIXJ
0BKKG/DKT2Jo2N0aJYYjcnzYvrs2WoxQNEQNfk58m+5Oy55ylefdEw3DO4B6bOgiAyEN5ogrnhrz
PZFKFHSyVVhlr0mBfVuVlrkP6TlM0rhB7tavcraNtj3eUiRk7yWtLzq0dxLtkHZBccfNVdbBGy4C
8+7fpJa0xQBfkhZ6hi14Lp4rJB8jlIkCLNmmj5u/aiN/adRwE5WsRnMCeTgny40gmkScCAZkdQrd
vqJrNMMb+9d//a//879/jP8d/FXcF+lEbeu/8i67L6K8bf7nX8L813+V/+9vH3/+z78c13axLWkY
8p6j8IcKyT//8fopYrXnf/1vgo0VPO3AOdq6bQkuiB3gD6bBHh30SkJwNhL0aDWm2gP8nGKO28fM
BM4KEFBYPb3/Y2x94ccI27RNz6KhaMrzHzMtjd8RSuAsOQ2fmDGWN0kfOYEFkLhFVtxGjWvk+27I
JA1T1KzMQ6Ws5U4zq4zbvAzIMO2rznK/e9nQi89G2xvfVD2U487vIyZDSeHW/C4ilzKOV4J4P3DK
pHqSkT03u1UIqJ/wJsqVcypvjVGzSVdZql386jPG9tbqxCNnST/CWw41+AE2IK7/ul74bq4iH3AT
iCz0sVgh7f3GV98lO5LNwx91h7EeryNluyM7iKbipZ6gT9i2jHa2EZHXhRN26vaoSAPysTnQFr9i
kgXFtHr/Pgv3z/tMtx1TqyfhQyt7eSl+e+j50DlAYqVx9IK6P1UhR/KyBTuc59Qu/CCdDi0h0fsQ
9MEmLjrYA3w2NIQpCoBvzG5J5E42IjVoHS4hJYTjRFH80ZspLvxIfNV8lDZWWSmctz+yRLHosNM2
jhSJqmuWadRKkFVw4BKZm/niMNuxtcMISWF8LLqbOknZEWBD+eBueX/8DldorLLCFaQDKHN5aX+7
WR7YMUp+fnCShZab1izltTsLklgGSdmnwIeiRt6LoIRVoYiBfP9Z/fmoXGkKy9YaxbX2bPV29KXv
H1ajNo79zLrvd5Oxahun2dI4hXIaqWrbKPvXfzAmqilJBYahrbPXIzUYIScq82jxHS4NQhdhPOd0
fB80XilAb5yodo7vD/r3TPN2JnKlEJ5pSldiJlTnz7tJpMoj2sUQK+Ovc+A4TyrsIw6kwnf/CptA
7WN3gbH5qUF0C/hH+wV0S3CFSMA6cWLryT6o49sPfpb95+OX3HjWSb4XG/P42wfQpnlFxd0NT34x
tM/8ST4Kd+gEANnU+RlGRmugUx97rPxh/ZqBNiJE0lhUn334k5we8cvBV/xV+h58pPd/2/Lsz++Y
8jjhM2EuX/Py7vz2ZuKk1gWdC+/YhwtjFECUsk+gaMBv8aFkyQev4vIAzofDQcejAQ4sPGv5YH8b
rpyoHKR1bhznLLf2IGrcJyaS4qS6pt32pJ98+eeX57iW8JSyLIWn5e14yqyCxrRlcCpQngG2mYqZ
iROC3t4tDEIV3h/tz7XHlZ4rWAMt25HMf29HQ6RBMXfBFRh9kGAag51WlzK/r4cR8KZLJkAH/Y5q
Ac2tfzwyRhXPU67Ff4Q+e/HhV5pJnxrBqVuA7WXs0BBNh1fHwHcjZotA9kjQfS/A37w/8IUHamsc
5jxOm5Q07+z9wVcSGLM3RzSCfHkk3KO+IbwUUTM17Mdcyaf3h7vwJTGNaUWcl2NSkzhb3dPUA6pp
seemHd6y+Jpda6xM04rU9v2BxJ9Lh8sNFXwabP0cyz4bqc77NkxSG5rKZDi3ckTAOAz1k0lc3BXa
rF9dm1CA9bJ+B3D45Jd0PJtItx/c3gufJ6wNSgquZ5m0N89mDoXiIhjMMTpVBI1uBqzyhyFyYaAv
ARofjHXhUSpTcbOEySQqXOvt25vqPps7HKMnZYW/qPOJxdhSXKdVhd9w7vvDB3d4+e1nc4GyWJdM
qVEE0EN5O55uLRxqughOrtn5gFHTbDfyHt+HaRXtO6MrToYXtyg/EliYxJWs0BNzjnn/V1y6aOl4
ynEU91h6549Zmuage5qv4Gh/ta3imDK00X5qKAN60vc/uOgLM4SSBJMQVGgrR1jLRuG3+Q/kb4MP
BtujOfJgseJy9KRdZy0ptK1h3g2W4+1m7IPPsT8TCffPL9bhU9UsQtq1zLPRG1vabHjYCEy0xACG
YfBsrdFHH6wkhHPpF6f3B7z0FSk2H5QmNbseluW311uErum2MbU/kAeDs5GUqPHHsrh9qwvLuq6y
zsj2uYEUdoXNgUOfmyCg3NrVPN4KUTvRB3fg0g9yoHEQ/0vXkO/67AcJw+SkXvCSE0jT3eHo5/Rl
AGW75f8AqSNDNl3NitLn2PHfrBFQWjxxjho4N79/by68Co7psVgIvjfGOXvzIiOxVN/10cnKU5DM
wWTmmBytsLjx8KwHK3YyxWszecFPa6b1+8F7f+HQ5joCJ7mjHWnxiM5mFr+uC0k5PDqVaUWpnGio
tVaLIyLCbEWyYomJcA8j6uSUCMs6TrEf/IK/N2Nn37+2iJOyTAXTS+uztTlPXTzyCj6YU7bwX3SX
JD811CSsVCzkTOutDKcV+hT0kA36dvQiQO0rEg4n9SONHQCknLiQRNaBcp+SVsPCgUoKFaStA9Fj
YO5J9nbbKKUZrRrjCryjWGJo3Q4/i5inL2E9TtU+tiBLEt9BivCuaG2mgDDoJ7Dy7hLTIoje5RPl
VEcONcfwuzFbmhGkRw/P8zjDseKYl3+DTUyFXcAKIz1GxgXENlRMaJtM7vSVzUXwd+yaSKsuDLPX
wI9IJixoZR8bL++NVRhh6d5lnu73Gaf8lrIaOWxr2nVRtNYoLByuyqzvXZR1nxy8E3hwZFN9dFC5
sN5odqmmo8WCKTCXf/7b/DTh/mLtNe2dIwnl46aPGzD/zS5p7PSDzdKloVzHZB5yWWmdv7/U34Zq
Y8o+09gGJwtSzM6L/fAznnb6HzNpu+9/apdedtYYYii1TbvRUWdffdarsvJHFZyGgnDElUzq8Gve
ZMXTZEv5pWuVeOjzZnzoC0bn8I05CnAcleMPpp8Lqw1lEndZ8BypQRS/vb0dJ3lZuzo8MWXGn1GH
h1/SmUmSfjwh4IA1mujb+5f+58nTs2nIMOWj7Od7XzZUv91lWBECgkUanToN0Q0lub+uJWrqkkje
rQUpFpt9oP/y0Z4fJ6GSq/eH//Mhc1ZYpluLUiIf+9kFM78TDlBG8YlGjUGOKnIKjbXcxONCr0p8
NKVwMW9nFEZj4215nuO6zvlm1B5jRWp7PUAakA3BwKG1rYbAfhRkgOz/gwv7baizC6P+rgYsMTFd
BCu5mZZksytkZypHahkHHy1by/t5fmHUtPhKyIjWPMm3T9EDZ5hnbcJa4Sdxsmkn4YBR1S+Rh73d
7mvxQm34n2/tl2lZCiCnEkWQdTYXBFlnF27cBKdoGOmWgExExQFJtShy0hjghq/fv6WXLvK38c4r
SqMoG7SUEesB5PltIsWzRRTz9aS6nFZh5Nw5Cz/m/THFpRfU8ZZiwbIfM+XZRfZEk3J00tjdc5kg
miuRgZriNKgOpXJSoUA1VXaVGPTFChg6uNRNsgjt7LNUYDjAWtArtdHCsXfpPnibL90PbS1zI5+Q
K93ln//26Vowl9w5GONThNX6BUZzdF17oyop3pSzuA1DJ8f6YUecPD64KX+esrzlhlCzoNhvcxR4
O3I8jmhFREqYo+e022KIcWWUIZrYjAXH48duHRn3h4o2xGYC4Lia+xHYjIeigX4Vdr0xV5sMMOzu
/R92aTKjbEDyN0ciU5+Xd8YiGSSQM+OYjikym0KFe68dxLYbfe8A+RbVQOL2V1JRxk1KHX5+f3hL
/Xlk8WwPirlwbYf55fy0QD5UO8qwD09sP2ilsTlDIZKCAIAFSkdptnvQi0P8GV1Mdi3wNbYbacSk
TFhqTF/HoLX3QH76B63YF6whYJsYuXVf0g7zDEBSjfHJQtN2GnVSvJRqMqHygkU4xGwsfkksc09m
RMu5dewF7R5rFBotJGJKEfu8VQu8aGxem4wcugrm3HeLwn3A03Ddx4giyDqB0LRC0ZLeqwI3X0yX
50TzsthIN6EV2rT0UVa9l5tXLbiMvRUGr+VciyvbYPc3TQqTfl1Vd7TsSV108LvJiRAIpUNITGWl
EqxJIg8es6Jy7hABlcfEqopj37rF52SGmltjYPni5FP8rXa98kdkkoMJ3s24ie04OJi4gEE+hGW/
6ebE3SlUMQd79t3rgRRNNDXK3jQ5IcOePw8ns7LERmvQB4OdOQcyoMrrGWseYnQpsCFZlPsJNimT
Q1AmRHgabf1oAkKDZgFsJjgKy+lpDVIdyrZgA61qi9mweDaiwjjwUYJJqR3rr2logCeZMncdzDZ+
vJf1ME2rYglxxVmsvpV2hakfiCwJEJCp1oQNyl3VNRKRkkPKTlPHD5Mux7XvO0Ri8zbYcCEt6FIw
pm7IP/GfPDPtNkOpzJulMkbdTQdjucJLVH/2ED/RggLWQaev6L84U+lCNQWznzbl+NOEDxAgT63B
l9BZxXZMVwzhTrx3YC9tAkzwW8A77q8EAgPIpwwiKymejwqLVbHuZyIxe/B2QD0Cl7TkZJwei1EN
t4NdK7qyUfoV3Km4EgmcGJgIwBIM3IKfzLEP7hsrca4zDWV9PelUp2tUNXQFs7jJj2Q8DwRs+MkW
w1Fyaq2kMfaDsjLSQYAggH7N55aAmUU66+JuXsU1kvuVnhuTvI+oNxGUk7eMuA73ldNXOUFk0IcV
Gxmoo3m5HgxjOPhOoOeNaOfhC9LR7jryfJOkdjzwwmHlb4emIx6eEGR2V87krFM/bZttR8AQ7sEp
27kidZ46ALJ3RlPPR8zb+tj11fyjzi04gsZI/w0ve7fzndm883u3wJPrLWm/GqjNKqllhCu0DQz6
5CC60NF5S6hQOJCeBvDTxlk/q6si94abDKT792JqSDtKiCjKCcy7gW7t7ycXgDhb/4hT/2wZ5TqB
HAQHuLRQPbj0Wok1GJLrxs7wORhhNr00zUSkKU7D5ZjEzjHA3XxrZwGMOn+K6DaPRtot4qrO+5E1
OVl+VZvvFJMFr0uXHDHk2AfoBsNtlKjxJTS5ILtT5td5APHEDrHXt0il2h+gCpqEU5mP7FXS+prm
0cUgkBBhNliTtw5mHNJh4gc3RqjrLa/M+MsSVe0c3p91LyyDFM1NxX5GMJF5Zyv0WAYgaMosxkkO
G8+ShXN0KlQXGbTi63gw559THVtP/8mg0lMWhZJlZ/B2BcxgigRMBdFJZuQcCoOVP+hhkKkxenID
uARMmN1/cqHKXgqbtCco9r0dM05x6k4q0McqjYYdTht13/SR3JFSVb8WZdXuWuRLH6z1y90721kq
thiUANDKmub5gc/GU9jWwIFO6DTlUTkV+ujCiA6NRXT2+/f0wlCc2x3JH8t450Nx1b1QNrwFm5jB
u9REV7GRgFfAV8uOndb7o13Ywzhs7Dh4WHQA2aW9vZtjnJaTbt3gVBnU6lejWaJXpfD/4TbtzzMd
hw1reWYmBmlhn22W6MSPogVny0o6zjemNVknbLr+3pHgoolp0j/ev7DlZHH2xGi5az4EIEQU1c6K
eA40ODUW/sKnyMf9qG1jTxoYdHK3oumP0fJTGJHuFWRD/ev9kS+017hUTiCucjjAUu1/e08LhCOt
Rz71ibW9fKVC5utV5RcpNZB4lt8ivDPpJmx6vJ3FOPa/Elb47yii40cLD5C3NqqguOsQlU0fbOMv
vVrUkFHG2EKbnJLe/rC+GRuUSUV4Cvumx07VgVVxZgS+JWjTD7p5l14snrOmpykFm2P5dqyoRhaC
3Tug5o9hpSjzHBV4ODofXdOFcfhGJFe1PGx9/l7VIIN8uAOUiunT3jutKF7LYAhuPnimHwyjln/+
2ynDgO6bjZOLYRBV/aaMTJaDGPtdQouLHWHb/KjRGTwHY2XhqUJr05co1QM77W7JgYf5Q5VtJTi4
fVA6vvBIqdSYiEpsipTKPXvXMA90lUx5zduZ6M1D2k/Wc920o1qI3Xb7wQt0YZFxOVHwBplMUPz5
7C6Q+dvUlYdTfSDTLrHMZoPviJR3hW5uzpJpizvn6/u3/uKY1t9FWMrRyjm7wglqQZZOVFgxXERb
XbgTTN+0WmPTzGAdEGY2hYG5f3/QS9+wKyh9y+VUycp29rzLKmQxy+bgVBKL7qx6FO04IXOP3Esl
cAPnVTrd6EgPpLL0xfw5rHFmCJmnL2adzRQxrR4fQG61dfbBT7sg3VmY9A4/bxGZ0cZ8+xAQPPVm
Rt7EqQkCggj8WGNG7Ipa4x4u++kJS6b7EiVIOdD2D7hKjbADix4TFI9H1w7+WvBkQOJwnq0am/C4
FS7KgUg86eEUdCDgrArDyK4UlsnbAGULeT3wVp90RKINMsdubtnVhf2tG8boRZMcuAum/wgvAV89
pDQ3GZe9HQC9T0Wjoxsb/Eay7cnn2LNVbZZtX2V8jsa497ahmUE4pcAb9Khj86bfE3yHUHHO2Jtv
u3BJF5tih4HjMSmqHXDyCkgZwMDXqe/ie5kO9cP7z/7SJ4UmggoZKhTHss5qVosaSZXsZ04eFJ6H
rvXI6PBA8ScoFj7Yy1xYFJdWOIV9jTCcV+3to0RF7xZ5B8IfkBKrL7D+gEwYHLkD3ZbauuEsZ4zb
9y/vwsL4+5jq7PXpAicvE5FHJxKh6gMBftldJxIH/BG2nj43MYmgofpSU1H/YORLcygX6qGyoa9H
Q+ft1ZoSyt1I3Mcpxez87NWVTUzmnKKIff8KLz1A16aQqi3qtvq8f0feVm/idtJHM0m9Q9MjaA+N
APly0rif3x/qwiVpc2ndLQudpKD69pLCeIL0ngF4FSHVmJUdFSLdZvNIQ+z9gS5V4AgfB1JNkx1p
yLk6iUUEak5rxKc+jHW1byxFvCdgRUChW8dM1Iu22+CVRnJELGWycKJlK4K7AFviVTVE1g98xw3U
XhxH7qpBGghXoYr16/s/88ILTSkMDdWidUTscPZCW6UxuHB6qMDOmYbWlDn2fUoR/wR7QTyVwvtI
KXOhZ4Gcw0aRw7xLf9A+m6jZeAQsRl5wMglcKyFBLfh7lKAcOvvIxPE2hMra+BwbOlwoBT7LsiqS
+hjOZAR8sOe58Gmx3WQnQuWLVeO8FNz0tWxcSDynaYp/igpjwtSWcLlg7c7XBZsU+shRsM0G0CPv
3/cLrzx9eQq0vIxIH8+7pB3ypCKmonXigCiPOd7JdVX0as8+pd/886H0Mo5l/V3YP98DGCU2fpxq
xy4nc5jTpoNBsWl2XZvlu/eHEhc+L7Z0/3+ss9fJ8Nmx49hITk2rvMeOmgdEVwPLLBDftLiu/I7W
J638HsdAn1J9y8iEYiGJCIBhYbQB/pumW6zLcNYvoZxx+7z/C/943zVCEB40fUCT1vf5V2ljI0+R
VMUnSytvxTERKHuEaQvclrdGQag/uPkXxmPZ16xNetGTemdve9fUurVbyP588l6+g4FgEUg6RM+h
2eMqi0wXVfn7l7hMYW8OUtpEU4Pchc+LY+J5lRunBfTlqUtOcsoC+BxLMtFq0jEgnYwk227lTEE9
EtBVN589yno/AJ+Un97/DX98WPwGWmPcSd45iZD67TRLmXf2cDK0BxdZXEV/rCmOVunMO4eD6mlk
stm4AC9OgM+Cf7qYLEOzaFFG55OW55pUCEQNTQs/JpPOiU2yjpV+qDF0tSvHHMvP71/npXvNc+Xs
iD5NmudFHK+oaojGZXKySM/uNpQNZ7nFxOB3XHMb3weV7h715NcvsDiHB5wxwwdT2B8TCZfrMI0I
VHKWZ7tnL5hPdxL0WJmedJH713ZkNkdiEBwKHYa/e/9iLw3lojhEur9oK86HKj2groCb0pMTiTLf
QmONvrHfpViHZ6/4YGG6NBiXRleQA4yn/l5Gfju/8eEkScHagBUpireh21DOzCx9E0zeR0Wxv4/R
Z1+MpBHoLIcV+kLnk0Lpl7OpSYM4EA3XfkbTnPd4aj0KuH7fd9f4H7wXz1f9s8KE+UI6FsnNVVd5
X9rIBWw7GLE8hSXmtLZhycjjJY+LzNdK37//AP44WSFwQlfDM2DdZLN0NrsGoUVtN7T6Q2KN1Wds
P2TC6jLeTyCYvrnsZV4D1vPn9we98IojMWeRpF2KYtBZHtRvD2JwY1fjA3GOiNYW0xSbmJ4qIqzQ
TgLNaHSK0UpIXHK1uPUIGX14f/wLUwm1Q7YMi7TJ4rrfju8CxA+rck5PUz0WDzwpCJNxQ2GIHL1X
7AB6Q24ttgcVf/S+/7lV4X7zh+tSB1uE9mffVgz5xxwSNR+a1BFX2GgCvWaBnkDje6YxrZ0iG+Ra
2TX2wQQm2P2Etim6h0XZbd+/CRe+hqVa66AAB3runT95Jw/CLOxC8zCket7VqvBu++UrL72QwK/3
x1qu6uxrUIJ6HypmRhPn53cLNuUEG7E/+JXXfFdemGMhNssPJpMLj1Wx1cfa57BYifNKdG4R5DlZ
QXoavaC7wsrq4aj1C9pLRNqY9TCsEgF2L5ii+oN7KZY35vwCIdlZCG6Zxv64wAib6Kw8k4Itn+jW
zNq/wlAVn8PCvGtTvEQZGtKVRXl1X/lQfyAuvwDOpHUSAed6/15fuguKu72Ifk1CgM4+rrEs4C6a
tXecJ8iYh7zS6bc67PQv6RCqsovYSr+KIbFeFdnSH4kEqG9euBMcUlCq0i1b1um33xb2PamqIaMW
l2qzRYhKQF2Q8vYOab7kiahyLCg4Qv9vnaCEF2lTJQOLQeM89QcDVyexbLti9O1fOqs8JOAjqVZx
4MPgMpV/pchvAH4kqPn0chLfcAd29x0nmv0kLeinfR2UB1sD0POVA2SEZBP7FxsHHzbinGC0guM3
AXojJegzdlx5j7nAP2hQaKcw9o2Hhq8WKtis1JIcQqJE49rNSVHz2nVNGOEUFSndhroi4Asx1Jri
bTrRrXS972MrumdNVQTvWsnoQBnC9C9g6u52AmD7VFVNtcfHJ/1t2/oK37CKzD3syJHSYCW/j1I3
IwcU1ABQ0P3pZExRDFgFeAjk1Xj2PBjt4EPJxnYBWKVG1hIJQ2gYVJ9YD191BuNkZY21/knDlngO
OnZklTR0mzeTnswjLmu1CV0nfJ47379Cti02BBUMG1zy9U6IBa/k+238IGCtPXbE0/2MmjhRu7HK
2qei8acHCEcKiqmCo7oprUEQ/JqJBs0qjb5VVuAC3dCvif+aurq+DrkN7iak8XefJ3X2VXfS21lW
R0rJstfbhkkrgbTZw9PQp2Ta0jiMYKsD93H22jUIpRidnojk0YE94wOCPk7IeczPGhTDI4FvxbEt
rOqpSYLo6NZVdy+90v/C0QodIPkxR8KG+oeoN/RxQooBZsByT6r39T0tIrl3Ins8GZHojkGUcW4h
w8LGzeaJ8tXK2zF7iDwg+BuyuhJoZWFUP0EGg9BQ+P5AXItVEFxMxmrTbMLa53lATYkgyxb+te4K
o9xMUzaig0zhjTWZeAihvlDNyvtZrz3SEwiRSXX20gyyKbeF60Uwu02nuc59RJH7Udatd3RVYEhM
izPqTIUD/iowlEcqY1genBGRERBD+goyHPpjpcxxX0VJ+o0g4/qTMXfDNdSC9JSLoNzz7TU/lRzn
T9A9+2sZCuCfaZqNCEPTEW6hYas23qtoCB88oEY2TDnkyMDFqQERdds7x6AjwHTTGHDwpygSV7IK
lXuPg65stnTkcW1QwYPN4Yn2Zhgp152kHEgfKADGh/YcXpPj2h963vyXAuwUZ7bWRxeky7C9tXNX
PHioEaK1qgPzRiG5/QY6xUo/YeDAnp/Wsd2totkh76hhbguhh2FK6qr+lnq6J7cgvuGvBYhtyH4O
pE+71QJ6VzGbqKfS0h3UNrNXSALG2Q0f/a6ECJhVZkWlMhx+1cIn33gsSN0Ny9AlVJlu6eOcVfIJ
/kJ6SpazXCBi4GJlAmIuyaz4yi0VDfqqGJpdDXIQnUnqqm3rouygmumVa9QJ3klkUGr6SE9bqMak
T7YtJOhep8+gkvFlYJAJSU71hyejE8EnQUzxDHQ/FQeD4B1FGQO2PXZ+m0zXLPsa5gXZjzjGs1MT
uvlDB7seS7eg5puG+MV4kfrX3NfRHQNBfZvGJVgDHn9x7fth/Y0otCJYM/HNzxnwRpAq2QB7TgM3
O3C2C65qV0wHXZkyJAyT3v9DN+ELY5OW29duPoqjZ/bJjVU5wUkLo7jy7K58DhLCNdhhtkdFyMgR
DNUCGC7LbQTJ5tGNlb5zfBcsLNuyQyAGM9obXT4fQt+NKecaYpdLwn5XJf3r1y6LJjbA9hdM1vku
kKADV1CCe7kSEEivPcCCB1wgzk2fky6lBmTyjgvtsWzHfMkOlfaT9BzyjUL8A3i2gzQcV7ERF2R4
toho/I1UGKXLJluZhcuu03Z5BntVivQk3CyR65KEzANiBK03BZUsgREwa0+e7CE2RWxZ3QMoLnIK
CCbh6yCNxiHuqm4d8q8jqB65N92NWBQO1KWj2yx33VMb5v6XsGtYFDo7YAXrOFYBBDcHF7oMECjU
IKQ1avSDBOilCW5VY07TVY2B76kaXftqTg21EboHGGIC2hbS4PbRJd43VMMfKAlkzwGWuWu39V30
T6nzDNDOuatoAz2gj4GwignX+p5KszuYbmmsi95IPxsOVFLOWn4TbLIK+A+x0bF+mquaVEj27xjg
dfAp6j04MCqXWMOFluEHu6eLWwYbLbXmtKTwJL7dMtgzddq0l95xwDGN5lVa0/fu/3J2XjtyG8Ea
fiICDE02eTtpObNBK62SdUNIssycM5/+fNTBOd7hEkPINmAYNuwedqiurvpDVDsvPeKwv/44OyLf
nxMTeli8N+ff8urpITJoC7gNmG4LVWgX5VZx9i0Mk2t49Pu0a6Lj2DbGqTbxL9lIzFaSYN5yQG2p
C4IL1+cc8tXQyO7naTZ2CkUzR3kwK6N6Fn7RbaCYf1fQF6no3Hem2EQiCpdvUWGPla6rJzYPGhac
b3JV/wAdjcJUEby3S0SImrB5r4tM0BDvQ9bWsx+yTvz5u5KGH10NCFk0CvVFtcYKejOgvuygUEcV
VgYeSq0o1N6VMd4U3Cc46EGw2ajTrLwr6bYLamPUTQzAj4sZ9lqk04a8cwejwMktbUN4i5k/Tg+j
DXIDqSPbGvAlGIf2XEJgEYe2KYjpt7fYynYGm2vp3K4UcGizX/8K0g8MpyyJPI4RoAtpB1Ji0oJC
MeL/Hg6Q/2U4G1GBudhA/2G5o5OqsMJI0lEZNVay6SaeFyrSUBWeZre/bKVYQPMB1MDM2hRAVq+/
zK7aXkOnNr2EuofpkigQcVJVUnstHNwpmLwdoa88//mgpIwS7WqA+Xzh9aC1p+Djqvr5pXBqupUd
RTF3lKUGrAyIZXLoB61L7i1i8NfbA7+tPPOlDo8YZ2ZsztX865GtVpqid7z40g0oGQD+D0+aj79A
10zqkTkmEacnTSPUx5QDI8DoPKph9zfSHPAmzMzizRlliCNKfWOfv+1Mz7+Mbj/BxKHrZC0fWVnl
z3Dn9NL4AXJ6WPZS73aqk/ABF49qDOyt6tRHtch53mMshX+0jvQQ+mvWvm59AJnC2eq4zSd6GXde
/6b5XfoqvCHXXal+jQ2xcMbAVdErvNh4Zh0TkZTnFtF49/byrBx2qRqUpake0h5Y1qQLCwmikP6v
aw9q+UEgV/uuQ8r9oBZSfwKSgc4KNrFIEU31feUgyXR7+JXPfT38EuDj8XbFNS9NLr5MUHFQM/0y
dk2LHopGiy0cDfzobo+4cvpAuegztk/QWFsedMRTfJRMEdSjcw4oNhcjoj9l+YItRXoe7c56BI62
xapd/UwaeXNFeoW0bHQmFEuzSi86VbsQwVZV/TRRJnofANdAcF9GyOrf/s6Ve1JCGyKEIgBB42YR
P8n8NCxBTcrPIUjwSpu09ya6Kxvrt7Z9qNOwd4RJfrc83KDBnbTuw/QS2x7GBh6K9+Q64hHLzaOh
2M+j0Z/KHDnZ+p/bnzdHjcU5mVnn8KsM3WIdl1GF7aonkZ9eVLvCJoJLfK/UuXyPWLF3d3uotZk0
aVig4ahLIvY8B6+OpBcGcTFNg+dGuY01GHab8R4pZIh4fz4OcFM6nipdcJL463E6tqwt5keXB4AW
T+WaGh0E1tLfWLPflNPl3M09x7kBzhW05EFWHVWVJuyJX6WHc7BlDehghWNbk7YKeRKJOZ1w7zOf
0h7AL5z3MtU/mcBim70OcOVMlhce/QxlJABFJTpiYqj2zVhDlQRZoruI0XbxQU+j/ER/d/b+s4sf
GlDmWZ4ZaBWPeXlC9az+pA0tmG4sVqvT7blcu3UQfaAqjcTr3IhZ7A8EYiPHVyPnHMZjHjxOMrdA
U1c81g8kULWEvaGUL0qf1AhLVcCx9/4gSnFO86oTd0jeZS++jcS+ROfoXiWxFxurvRaHuHMgBc/k
ElQUrlfbyWsMEUhkLk6Etfek5ZTnzKS5tEFNtUTRzbNt1cpGtF+LQ68GNRZbjHIcpmOhmFwgUbOw
LMZNHuTU9xSCO7fVynYrW38LtrB/qybQiFHhBUKSu/7Mnpc4hTg9vYxZ2t6JydLR5tKPkFbiYi+m
rh12OIoN9Ycx5bpVJmRxHnok/co9XsYoS+eBHSP6hSvJxgaZP3V5CMhK/u+H2YupyPIs1u0gkm5I
wUrZsfo51pkVOhoHtmODsLxTYw9pyVzNd4Mfdd0OIRjtNHTOHXjM6glAfLzx6ngb1KBmz/RUVQI8
15cHM+kNJchQkTpbNfad3xrPLuqfvRZ750kNxpfbM/B2A87EPiRiOB/IjS6xPThFYy80+rDfetsi
szYHXjhh5pZWad1JKDWYJhZb9/3b+4J2Ow8qe24Ec2ss0tDA6bC2pGx38WpZfK785OeApfzB1gZB
oZj6ZBkk0V4VvTxG1VRubP+VfiILrs3tDXpWRNNF6q21ZuxEOoitWEk1t4st72lQx/xQNV17aDrD
2pXUYB/aAKnXFpGEY1iV+V1cU0rhdk+pGKHZMGCa5LVVt2uaaGNXvj2f/D4SUov+Fn9nL6IWUvkd
3Q1YAHkrkiOoPgPDCSO895BV2de2/HR7C6ytBmgKgSjAfL8txWrCLOqYEsR/HLMWe7RUMpxkMK6a
vKp+yjyWqeLGe/YruzxMemZsXKwrOxCpEYkmAXknDLJFxSKMpwGfPVWyu7Xpu+Ew1axbPQvnx90L
Caj3HOsWjqa3v/rtKeMtAiQRDASiTXCVr0MS8pBTQc4bX6w8M3cgmMTTxMv6buQ22WAjv00dmFY+
kEsW6Ae9x+uhUEhHA1Yp0OepsEqHhaU9QzeEwnn7i1b6oShpcNORwtOV58Oux3FKpywkmDBUjnrM
wGMArF5PMcqpgHMjhYitQ+x8NwYjvTOqYRb897bALb8vrOuAKkiQ5kSJtELSD7/+DYEcBpF4DtOa
mdqvyDC9ixYhpzL1VW4iuob61i5pHdiaVqpEKUKRrXXvOWnwQ7fr8Qeqz9PF6to42JsIITwXhoJT
gBM2SnaAnRTgeCO74W80BrsXpNhtfIEGtf1lG3Hq4Uoxyi+UeLFPV2us7nfSqHwKBVprXbS6KPEi
NFHZ3TitbzcSXzzTS9jFFvfb4osb08qx+PAp4TayfAqqQvA47IvsyTJRSNxY4/nht5heBJeQ0JjJ
5ipc1Ovp1W0jGVpcn7BP9LPyzlR6bnAtkoSmIBvVfzxYNe2pVpQ62ncV0u3H23vsbWiaU3xSThgZ
4D6WSgJjHcEiHHW2GHXMr1Fif7BGrfuKNm+1n2YbztvDvY0NxAOwrVi6Am2g6339uWY5GNZQW6Mb
6WXxYDdG9TFTLB3zW7p4SJlVL144TsrGqG8DIprgOlcEuFCqfvb8q16l+g0uAEpZA6Sp1LZ+HzTa
8Oz4SvfJi+gZNMU3hbI9cECrPkQBirm3P3llhn+DUtlPEAuJFteDa1UtIdb29Kvq8lHmXXgqtDgE
UpJ4p6qXG3SHlQnm7nc0aF8WoWlZ4Ewb1c4VOCx8auAcMrsID36APjqG2eM+GqpfmVb1G9O7Eg5Z
zxnNIylEwQm4/kK9oDeDfQCIkUwLv/kaanP7gXdEtjHOysG8Gmee6VfLmFfGKOp4iC9BmQigA739
NRl1tGbB5INPub1sK6XieZf++1XzyX01mqeCgeqrGkW7qG5OrW7+LFu/+Fz6rfNQD9qz1If8onft
9M4Pox+aHkyzNKl/uP0zVtYTcRsDUTTCL6Djxe5JsbT3+4ndYyZO86GokKmJc55dNqYiGmf2oqSK
ufHpK/NsS3iSyGwYKDwtASlYHXQJGzm+jIPt7AuDPrZBe+clq+x6Q1Hl7cmEkUNZFmaSDm9wyVW0
ugotnV6PL7lqjMAlvehF+Ko4ZkNV4nhR2cfG0mLofUMFT9ryNk7L251LMEBsDnYmdxx1zOs1rlKp
+GMyOGerGI38AHC08O4GL3D+ub2KyxgAnI6XOYVagxYOGMnFzp1yQZSrqYfBpB2tA9AICmA1skDf
KbFHP2xEm8Td7SGXM/t7SDrLc8mfEL88lEXig7RWAukWvRl+7No8ROnBDJ6r1Csg+Y2V/ySs0LiL
eUN/NrGd+dNd9PsHzLDfeXkdCvDXcysiTPTS1rPcNhI/dCfpHyZTR/mWW+j97U99k//PQ5EiQWhA
bIKa0CIfq8GX1EBsRzcOigKXyk4f7ibu7XdKUyCjDOQ9Pnrocx6KTBWfLGijT3E5oPlQODsYmcre
wNXvvd9X9G5hxvNsbFJhbrxSfjcAXl/1v38lZUIeZaRTwPuuJwQCUshZmEZMi0rjbxPgGnq28SGq
AKqU4cBfgGy/S2tIQUPyQrn0CEKEqvlwzqbuocVASp+Fl03vFKSJj4lCceyE8ji1mFj0E6AdA6Ml
6dJbf9CS9MXTx3fhYL5gNXRQk/TRwWlvmP6aSkycpuRBnfBq5T+NUuVdVsmLmNqdSD6Wqn/C7I7q
Df0Ktf5BPxaPFtU614qB1VbuPWm4NunlsMv0776BJn+gHMwS2a2meDeN+D9B0KGZBX2zvRvgPVVj
e8QTKt/B5U9dT8i/lHaITxs7QGfubsztEt3WU/ox/RIzzd7zPhi1kSBckaD1EPTJj9FXFNdOk/CD
lnb/eHqsfC2FDQomT6zHPLC28HzLkP17nalBkNPNwo/LlKqkxa1YdLDdMUuGv4piAv4iANV+jgfd
AswpszzaSVWv/tqYhPmVvZwEHt801chxYMAsbqwqmaXvsZtzG62xWAlHzNLzUsVAF2V+yOZo2u56
X5XPTebr3b0GjtU82JNEz1wHU4OtsuEoP2gAR59v/7T5rN/6ZYtbrImE02LMI12j5dGAd0S/d7qo
vchGoow2YXfxH8YDuEubUZ8Bj4u4bsiK+rVD7ME7TF6cqcGEt4/EF7VRRreyRLmRRa8tOReIRlar
QjpYCsqIEa2mBA38y1iH2k4F1HCshh8NHaVpVyv1cLGiSmw9D9ciPDh4VQdD7cAbX6RdDe2HGA5g
cpGyiG0390XX4a+tiXZP/S1OYS2i3b73EXnLdn1pUwsJUuwfN7KF5Qtm3u6ISTlom/CGEMZirlGS
QtEhixAlRnof4mGlu12EEhuSxHIXQ7TaTZ2fnAtqTxuzvsxTliMvAqqi8cosVAdFElWEbHqJRx0c
5OMUa8p/2VD/fuSywlRi2zLCvUwuBgYmKtZORnCyuwrUFVJzP/s029pRqyeGlxnJPIhoegecqFfZ
51hjcNJWge2qHqhvxAdbN4lsdD2oJh/yxrI35nJrvMVcYmkO7r8Xtoulu/JOg1W5C1W7uzi1g6Bj
jKbl7RO6emL+/b5ltUZKbGMCrfLO+aT5rhX72CLOe8WOO4f6xpS5sIi9jWxzdcMIFHCBWpNVL+G3
rbQz1Wqi5NKmyPdjRIthj+ggTNP9se0ft7/wd/L4JugRfCjHkkq/KcNFikU5A8/7S+SUdrzrjQIx
bNML9XsUBHt7D3bOfGdosPOxo0ybv9DsaL8AgI4+NdLEgiLyh/CLH08+tvIhHsK7Lg8FnhqKAkFx
aDu0Pb2+sT+MHiZjGr2I5yhRMGjQUnsAbleivoLDpIn/pd7sK7gjdTPV77V8bNRdWfbJX5Q/SALK
rnKe8LO1LkOB6tLBZy3uo8H08J9S+OPg53IGbxXIT5kDRJW9QGjzAT8/eyNDWl0eGsPoZVEmRzXy
es8b01AoODzEF4Ga632cRXl6yNWxc/tchFudgrUNCLyfW5LxyMiW0RPMYd0EeXpR4iB5UWWdnXIt
jo/tZHNDhcM3TPG2dMfetK/miEXVA/9BKVCYXw4KdreSFvoIF+wE+nt/QMTn0LUiPnt9W3R7rOnx
mtSnyPjWZDJxs8QI8j01VuXRwaAIVO6In9cuHrzahNTfWcHGe2htBaCJco1RvLXxHbtegSDTUlQd
9ewSjK2KeWmdnyJF92fdOvPl9vFYm3/bpFY/C8eCflwsNgsDig2O3KUED3sPAR5Bx96CjAv+1wHU
OnX69KtKNbCLtwdei3SvBrYXA+OmJ0KAyIPri3762MoWKreepXvIAuX3QQu3dD7WrmkEF9lmc04G
w+p6Tj2f3qiqprobRVm2A4SLz8dO8ScrP428xZByCnXfQxYNP8wdBMM5N8fTaDre/uzV+X71M+Zp
eXWhBElTAr61bRdzjxq/EniQH8F443wbWo35qeobyOb8ELmlVfqmij1veuoJwNy4zNhZiwmA5Fn0
at4Gsx0AIO8sN8d7S0v6fzCz91ss0bICtHFtYEBqxaW+c3yLPmEDQ+Pn7SlYXXk2NWUGFeCdsTjy
RoCZ+uQADJKIrx3JVJInHXOlx06LSpcrPv8Pdxy5GWwPao+QnufT9mrKUcliMXm3XQw9x1+L6s77
vvPrd9TQvyZpmO5azGPvbn/j2luYD5xpRIALUUNfzPaYp0bSjiK5YDkonxw5w9sRjatQ5BN23t+F
Ud3te88c8ONODLfpxuyoq5GJXlrPyy2G/JfWjXzKDKwJtSraFIVcyRdpHsN3AnQBHGJZ8kmEgXWj
3vVuEZd3/djlhyaMvV045M99CihbUXQEAszDOFnvhIwey4Jmst2XbmJrF71WlVMVYGSVpd9zZPwf
2jbeuLhXgiBtUwrGnPi5AKZfLxv948owMHl3PXDvewr/I2ICeYqtOy7Kt1drbSjqHeBPAENSGloc
yjYyfCOxzNFF5Gk498E0YYGHPuh+7AxzQ6Hnd6BZ5CNzKsKck6uTVi4eYfwfuzbDPvhCgQqNvE+l
bTT31dAGRzH+djjNfra6RCg117GVMvCJC9Nw2PemGn/BTjQ6267l32HkJ0PXk/GdomNQHPN8FhlC
wGjsb3X05vP45gc79LJJKpCQWL5niSiyxjBLdeEgktcYmN536OtHSb0xNWvLgKUKgva8F2dU7vWK
R1qacglFk9ty49p70SBoTXkgyL8a0D02ttfa/n892OKAlpbWRjhkFS5GvFqN2ELbpodUhsF4MtQw
9ygIdeVjVAV4GQXGgFbd7T23Fo/R/WDDUZqbrQoWl3yb21gmoiFzAaEL52JU0DtNnVY8BmWknqO6
Ct9lWj+ZOxz/ml3UV8Gh7Z3m++2fsRKMUQTh4UgeTl10CWSrZ66bBqHzEmIY+L2IqU0e1Q4dGDw8
h/RDM1TGRnKz+uHgr9g3VEhs2JbXy+x3TqO1NUNOdgXLIJd1e6/7fP4phTQU7xRrjNFdrlGh3DUd
ve0dvQ6AyaIptI2XyMptTOpjzkoFCJZQ/r7+Kc6k+CDty+SSp1KeMECTR8fz/S8xZWjeCCbarHrn
b9wNq1M+nyPSAJWm7mLQ2XImpMsn3Vl7ycU2N7zLrEY/aZmun+BzRBs7fWu8RSB1bEV3clOLQYWM
3UcwOBRgncE6xYOPkJ4d9xs7e+0YQx5AfIsvUd8Af3G60Lwk4ZHuq3jPHnJZRDh04/69d7I6fri9
f99AoEhr7Blt8puywEN9cYw6uE5IyY4gMc3Qc1XO8anNg/TUe8FzErKF/N6pD7EZ4ak45Q4sHRF9
r2TbYPSi1LsEldo7USP2lNbVlvz+WuQEXU8PG5QCt+ziXjFGgL1DFPdu7VnRyZ+6DpaYihPU7TlY
W2CL7jVYI6zRuC+vd7FovXCiXq27plIXu1ny74vogBlBOG3ft5OQG7iLtQWGJaKZYCZnFf75VL1K
qHJhxzRSI9XtjFp5ajHRK/el0arfefaqp9vftjoWSRSSOdS2YCtcj2Wg3g1DE68to7SDn0PYqDD5
hqIfZ1N15+PtwdbWi+lhHukQSdwkrwercJcudDMJLnWjxOlBH8fkvV8BHDvcHmct7ABDBSJKXZSq
0mLP9okikn7sFbcdUR/be5Wquwo+YjjJNrD/nNx+mR1GNqZybZuQ8AFjIfaQfy+WzZpEHyP3ygMg
H8Fmo00GPCcfkUvOmwfP8cONOLdywyKKo83ubfxYbrHr2TRbT4EsWjVnCyDrHi58BO127Gih1hWc
Pjtwnb7r33cRHMg/nl+KNgB6SVmI6ktXmA4pfxWbWf+sxyqCAb19b6ToTsfBoCBY0FpnTHa3HFhW
3pfwMEgfIU7Rr17aLYEbmXTR29TWJ53iQIbUMjbUOMd+NPMYfdtezcx/srwKkp1lo0eziwMKSxtT
vrKx+BG8clBEceC3L6bc9oax1ftcA3+rv6RTmAe4E8ZNe/LzJr74wXRMwy7e3Z7tlSPqgLPVkBKZ
7RCX8CjaCB3aelFz9myAX7smb0L1jKAGHSsD684tJcm1b0QJgnuFEv+spXm9rbKpNJ2qbYMzcEGT
qG+E52Fq7ZfMG/8ygzQFA1aZG3nC2lZGZ2aGxIMQomh5PebojNjEY9B5tgD1YQJnD6egTZRjbNbZ
3ZSp4wmYa3Kqy2jcCEnrI89PILBQNmni9ciqNcmJ2wokPvQiy3WyFjWSATW+ZzK69rnRJ+9rPHQm
sJ1Wk8+3V3YlVeP4ok2HIgaPxTcIO2UETC5iGZwpyQ3nQYu1XR+pqNjTBjlkhT7snLHvMbRJy09R
AC/eNPzx5+0f8TZszb8Boh4nC7/LZU+xsPmHpKVs37gbtd1UWk22k07Ufum7uv8ppjr69R9GFFRq
KfMQu5a+I7nw4CdqCMeLzlO+ZFnWPCpm6H/SR5NKfKp0GwnT2zXmCxHCACzK5uIxcL3GoWcalZZ7
hKsoaR/1OMpCXgKd/aEOg6w4oidlWUc5c+JV5Ce2CIlvEDbocEBao78xA9AIXvPPe3WdI1DOuKHE
Goo1oEytoVhulk7jjmoXIQ2bdkcU2NM7wObDXVsO6MhSbTl1mtf8+dOAnwJUFhXVGe645BXAiIij
Fof4c+5DmmphULLflPguy0z1VEllQkxbEwcMpAWYQ03Huj2LN876G52U3/NBPZRitGHP1Lrr+QAZ
okl09DFY1Fq1OVq51iH15JPMHaysB0Ep9Ub1XNxXUTyI4RKAdYhKxOATMaJtryQeKHctgLK/ca29
DbTMDlgSMknq8m98PJpEt5KiB189KF6FthnlzH2CEMOTCJM/b0QxFtZqs10hNOAl4Mm0qF9FGQ3D
cnQiuPZpiSaqAciLb9ePZhJ1G9nJaqzBgZgmjTbXpJZAFSURNooDmk0Wm0Y/Rr0PHupq0A8AAuO9
7FBZwWvJPJSitt3Akc0xKeno3z75qzM8J9FAtudy6eIoOJA1dasapFv5YfnsTJntDkXcXUSZKRt7
fS2scZNwS9t4+IrlVseCAhOEvhIuJolle6chGMvjQFfoFmV5EBS71CkmZ2MHrUUacFbOXAUnsC11
kaWImkkPhULRI05fmgFXgy5PvXTPB9afJmk0l8iUwRF3mi3I6XxqrqtIvAWRRUOZbm72LCV/HDH2
Di/c+BwVXY+zCxIvA+MEuEalZm42p5IjE90lIpI/7CbTmo9DoGxe5Ku7bNZ2nbltMxJ1cbjxthdB
rNBg1XPb+VDpVaHtS2lhZjXYsvrmUZd6r8Zp+ytCzuP9YOjPGT6gGxnTSgOKyeA5o87SrwiMzTnO
q5CbmTCjRCEclyZTizC0PSYoHHS18xl/PEM9ge+2vqJCX+E4Fw0Y+Q7Yr79D9KrgxOdVJE9t1Ooo
gJhGae11qYitLGvtJJgmSvuUqHgrvLkDcUk0VKX1z4oo1X2C58mDGgbNQ0RetpG0rs7G67EWp65v
g9S025YqjCe/qF6fu7N44w63kHKvA9nYG4qqnZNMfLNL/YV8s72vxTCbVxhduRO5Gt9T9rc3ftba
AUXqYaYLC/bL0nm+7oWSmcKec59odHOI3I8FVZRT2/St22NEvLEpVsajVkDPj/A3JzuLslBFd8ZT
09xzm1GGP22lVKcL0mtDtUuCLpmOlpL52UY8eDsmA+HVCCsC+oW2lOksJwXF3dkSJGxs3gVKBTnS
rbTRxoTA6if8jj2AoRsf+nZrEe0AmdKRmdv/zvyjXm3+KPHTsqMgh+Kxrt6HGqscJX1wh5DRltnI
2lBzDxsTZb6S8vX1UFonutawu+CcmIP6vfMb/x9fDN+r2Nt60q8EFnYJ/Hs0lnXCyrIoEgZ1nlQ5
9jgIzoTnVo90pFPwHaxTrzxHTRfsJmHUKLwW/SHUaTD4vdFupMorXSdB2YLyOaaO8JOXNWV46ND6
6Om5hczsd20RhUe0hDxXCdHWKW0FYuggxL538AOyoYIF6aDsNB++iNMjFeCbivVoF/p4dJQg3Ith
q1K1sh6vfh/UzOv1yCYv7i1ZppfWBzMdd4P3UW265pAOAuX0P73LmYtZ3IMwPycxi21W5X3q+Gnj
uaD08DVoy8iNbCxwFGBcGwWxt3cbMAJysv/9g8T1+rPQdWq0AnzvpXYaPK5y687LhsNUiuPAlriz
x8p8FF4tEMAK/8tnGmAFALbwZHnDn641u6XKjoIwjpPqc18KlCdAjj6ivvqnor6gl9ng6ByTDpKC
Lq1KRBdkTtJ1ChFKy9tD1iDqq7e19dOcmjtsdJphYwlXUvGrEZclpFEdx5LSTXCxGvUl0PN6nybz
ZtXGCBanYuxrJRUvkdV6v4KoKc7m0PtuKDWPKmiHmt7tHbUSLWc8PoqUPAtg9S3qrBNgXORxqHu2
OgZ5Bw0Xp++REJWzG0uh/eyGSNl4gAs2znXSBEAZJAiEOkvw5yJb8bVA7QO7889SiXTlbNLIlqfG
zny58Wm/S5vLkfAvhn9JDj4LDlxv4Un2qHCVOJOjVo+13FBI/WMpR2qEVYbM6r6IzTTcJ6lufYLv
EltHH0jaiz76fvrZR6sKFUUd0DJqI8no31Fk7Wu3lb1fIEY24OFrgavI7yyKZJ+TONDuM+AI31F8
Es7Oqe1J7PB8t8NjW5bte2foa3uPOBqeCnkc4g84IrZ2VwRq+A4nAuez12gGnElIQp9l4Y3yqPuy
Rx+Vjka5M1qNAtjtlX+bN8O/ILRzYcH/Q0XgenYyxwrxvS40t61p3BzCZIj7Ux2kMOJGLfWDfenV
qJqAsck/TgZy4BvLs5Ii0ag3VeowtDtA8y82QmJ5sYlYe3ApvaJ8MHkNudhUjqcqM6Jvw4Cax1gk
9l5xkEXNRCV4HKErqWOegaJkFZ6DzrdOmaNv8RLXNiiYElS2AFNRVV4cCQtj766aQSXsmual9TWl
25lInG8x3VfHgewyV6JgMiwPglS6cSITDi9KXrTdrg/RFjjZYz5WG1nf2j2OtAGQNNQbCD7L1Nyq
izTXUJe9oGkw7AYz7v82ihbfOok2lafU7RHgRH9CK1m+1+M8vuvjzt54hq597avfsESsUNLMzdRE
RaXMg+ZzFrKsuzwcjC3k7uo4CMJybfC5dD2utzU+OGT3uhafTWzqfmVDGJyayfB/3D48K5c+hGuH
ZZslI7hDrkeB5legvRg47tgmzgd/0qpfYT1N2Dv247fbQ61cxGBGKAwTK8nYly7omjoNsg9D/1wO
03CA+oY0q0Tks8oteWjQZsDpRk2PilpXB99rtqLoSpiYSf+zVAvaXjAsr79URqhf58IKzqU/5ReZ
6f1er43xTsu09hAjSnEASRjcobL2p2a7XM02lRObZxS5H6HqeuQhz7Xc0nzjPBi+euojTbpDJKcn
MTjqvhVpvytBbRxuz/bKfYhMORVxdHQpHi4rs6LR9BbTsPSSVbH+C3+0CQFUXqWGOvY/a5lv2jqt
DTgff8r+dOvfWOh64HJEadbm2cFs4ZMY1P5TLSq0KMcGXvIO8GK56WeyckZAH9HAom5BJ2uZRnZa
aMVZVjTnvGo8ODa6Z2EQWvbFN3WGY+zauqqfpx5HnJ1mx748JpNZ2Ee0er3yqEiz/az2WZzudado
+nMEPfXjn68CFgs0frm6KbEs3o29PVU5aDI0V6IyvrMHI0EVsftSIuO9L3BI3bgK104zkBX48PON
iJbb9U7LhNmFWaMJtxyA++/NIo48dPL8fNghVqvk59tftzocTUQHkRTilLE4UlNISzuqSs9FH1WL
d0Eyifo4eZ3xS6K5tnWA1+IH5E6c+CjG00JbzGVSNqUxNoaCdzrkXQpDSZpjL09R8FmpHf3Jr0Ud
7GsBZmh2jwqSh8z0AWze/ua1bf7vr7Df0GbgycEim/xzMxjtB48yzIOqpPJXInX/Y6v0Y7GRXqzF
LTFj0Sj4ArsyF8+yTmtLmfoFaYKfpZ+TsBL7QYY2xZcJ2RjG32egz49F1Rv/YXkpPlg2IKhZM2Jx
A7WIz6KWDG2mjQp59gRkZShQCpzafCta/SZ8LVJcwD6Sb5w1u7D/ud65quEhwVMxrZFStfpR04sp
248qFrY7PxqN+ySI8auNmrHJXKWB7YsHru7Hp74d+2+BB5jk5IypE+4ooWbAJTv+7Q56I8krUln8
p37eIgc9kv4EG/fa2gKBi4NJBWJIvCFxelNaVZ4wSP8aMdwHWDXsQoFArG3GmNp2wbsxnjDLzXRj
A16zNjCqWZjVE3K51hY7I0FlsYcXo1BQSKYz1uqglbPEvrMzZDZwd59OYweGNeM+/mPm93ynUZbS
AdaDS6OxfL1eXa0gjqqjfjalJqB8yAcnc9Dlp9Aow0PrdM2JGqqKR2ZY72kCNt+QYhXvsFu2N573
azHo9Q9ZXK5+J3AK10OI9c7k34lKC9/jP/Ml6Ut9q/c058vLPTqHVdJPdV7tRQBqaciYmNgkFzVP
nnw/aJIdBZvsq5Fb1rd2nLtMdVZ278tWpxtseMVRTbfqsWvhB/oHFDKeuSvtz0aHTJor1ZlnRXyC
bmccfVlQF/SMGZ6P6d3tcLf2yp/p3xQ/QRVRx1hssrkBhao7AO0C9Z6dxCxpL6tIJcv3PwsLD2ZL
qWLedRH62Dao/VJ1usdOxvFX22FXbPyctdWmQwKbjmcWN/7iSYOlbF5EU5JevK6YHvi7bGdDiHBL
WHsbgX7tdIG+5KtoNSEWsRiq450hQoeGXjhWOtSkDslZvjV9NxmG/xWZCOXdgFi2qxT5llTU2oty
JgvOjVYOMDfs9emC0THVkOaCMzvRdCOEYhIh84PSOT1E42ZC/l4ah6Ewnb0QSvJd1M2Xqm85+u1s
IY8/Ikpe9Z8ad85nnnYDuCgEJOkWLWJ0BBLVruZPrkPQKoQ2D7nDIRODcewxX/F3IIjsL6BLFX3r
4TeHk+XRo9ZPLjsLBNrLtq9f2k6SNZXian3bUybUjPzF0wLtKaqT8lusDtHfRh7b2s6qm8o/xiPU
pT3ds8DaIbBkB6e6KfrNCthaQIBpw8nA6IhS/eKChOnFL51K/xzQfanxsErbPQq38anm3qLx3Cbd
t7R5nNTq2DafrEnr7NPt47kSDjgGYBPIu8nxlxlYbrTSjisQKCHwmL1TmukpTRTfjZiwe9PgozcO
4NqANF/RRkb7eoaqXe9MACURoqVTdC4UQ/a7Fr/5J6eES6p0fXrkwOobrdiVEw+g6DcGgxyIMa8H
LH1vakBXeK4s/OnBltH0vmtEeZqsaWsyV14TM3YJHRHYIQy5uEqqqcJpgqLlJQsKUR6a1rbinS4n
Z+vdsjHQMrFCBzXVAsLqxU8yVAoigQrU3s6UdktfYq1g8vqTlmS1yvaCtEjolNPQ0B6CwEj2cUcn
l70oT1ONqHYOr2HXG4hixXi7IolcVH/f3qMrgRQVMGql3JmzCPNiy2SeGqVDggdYKcupOepFpHxv
0EX8blm1vpeZKM4O3Nrg5JudVm5E8d9dpEXkQE6CChh4TjoNS/pIBzCsygsjveSUlKjUiFROu6Ro
7HQHx6iZHvyxRIoBG5DuGzqNQYhziuY9popA3l+m5WjuS2Fl/xR5mT2iFmxVByUU6LrmgTa73ib0
RpC8FyfKHiI/xJFuPRF7xXdsFXDR1GXq/EOiZn9AhMfeyEhWzwZvbQsRHuDFyw6aB1E9MrE9Q+i2
0u8zkxsqSjrtZNvdf3hZOkB+/n+oeZFf9QWroJGDTYKHeZ6SumqS64hDD+UpDZ0tzNN8zN6s2L9D
LXEQbQYGocGJ2BW28guTBeuC8SaM2hJTt9EPjKMmc/lye49uzKT4H87OazdupGvXV0SAOZyS7Kxo
WZLtk4LH9jBnFtPV74f+gf1ZrYYanjkbjDDVrLRWrfWGs4DrxgN5PdDe/dLmWqjHTrud80QPMlEP
V2LZxeNAkwIAKMiSd0KHVSeV2tTByaS9Cz0ZwR7j5BkdhoSLXHZlb3knWcQYR1RTGn78lZdn9n9D
ny1iDpttQAJd2ZdRgW/OkGSb0SvkV9mTw3dovuyyrI6ePx70UsSAvKUj+YA/A+2utzsn0dXBNYSd
YLhtQKGzzAVgYmMbyFuYceqj83XN8fPiYlL4plPP5QdH7e2IQ7cWg9pCwVSoidSgtWRuHxJWdgqa
tm6Gl//ygf9/uHNgehN3ZS9xnjnyhq5ea3v4ZZV8Y2ML62B587z9eLjfJdnz84HkIYUvMiLutrOI
CA+nMEadQuakTNo9ADi4cG0ipn5TYVwvQsddNLgjvD+Aabi5+h1B0/lzoRUadqaLiPWDkkTVY5Ok
7o8q01KTxKWUP0Q69p+6OC6BdJiTfFRUuK7U1B/IUped3clwtuex8F1H6jd9471isDT8m5jaNPqd
I7C3GdOiqkIjTZxTObhlcZc5Wq3uRQ4y71D1k+lgjLKI/MAzOq9PQk7T5A+mhSP7PI9zEfaicbJN
23X2ElBBFuXJiZzJvKknSjsYWGViCuvOSfTnPDbt6Uq54wLWcjXU+y0HTxcJfujbfZONwq0yzKT2
9mAXm8HtK8y66CztrVgpvogRhZ9ZTt5t1yh2ULOrtrnRdt8KPS4fPl7jSweVfevhjrYy+M6X2EuG
qcaqyN4XhhU9T0JGrT+4zXKLA5p3S1fd2upJrBhXkrtLw3r0i1ZMIfrA1tnBkaOtVWYzxMdB6sZw
Gu1JWwLHLYwXzHvyPNBRh33heTZ9+fhzL8w8cgZ4vlHm0kBonNdx2xp5cSm9ec/GBqSOy9e+mRMM
DM3FAd1jowUUm3Q0kyYKSyqE225W8i03ZPf3+Jf1l4D5Q5NoNQVYU7c/4hzXhplWFBGOqW1FO7Uu
qy9uPyp3Cc7E194P7+8p0KwQWnil0+ZB7+rtWKk3E8FzExgXokP7albSU106yiaWy3Il6Ly/hKkE
UMrDqIVvQq357VBxjrbQAt5/78ZJkvl1PU0HWWXebnRlRgzKnCt00fdRjnGIbrgNrCD1c0ThrIrK
02fD2S/WnP2yprl9XDLcWX29aGi1OIrefcHPhhY0BIz62tv9/UYm0HgmyCK6WsjmnZ1kIJrCLVYx
4dpLxDOZWLHBFCF5GjvQeape4FVUVfOVVPNCqQQAAhJ9YBBo1bvnqNHWEDkWXC17N22oPi6R+nVO
vW6jap2JhWGC21xUJGE+qlh2Yvjla5Md33dloR36Ybhmz3lpBdBYJ7dc1Vyo0b1d8nGcIqnObYne
Us3zrFmMY100RejNRrdB8GzYu1UrQswFr9yjl7a17a04XS4R+Jtn8QnjUxzoZNcf0P/tN1IbTQRz
1GljRLZ7pQJ6aSgHbM1vXBeXx9k3RpCQl0GY0K5xObaDKhuc5tPQdvK14gqzrzxFf9e63kZe3jBr
t5TnvrlelG+n1Bk7J2W3uYepiWwv7NpGAyFRASrfCAlE4pjYOoZ49DIta+sBOuh33jBFh3Lss8pX
lgQUcTY79U2riDy98usuzQWuK2x3+m+UjtYr4I+bCxUU2arE5T0Km0N9StCcMkErq42zwc9JjFfS
kEtHDMYN1DFaTWuoejvc2hiolgibTkdRxE5z6h+TFLmvwDDym2LGMSZXrsHQL40JuMmiHYEQMNWo
t2NKl3Q810V0NPJouVNUUdyWqpjDAnHzrYmzZJhYtrL7ODj9vizOV51pJRaDUyNxP7tMcEQcuhop
2kMsnfouEWnc+DPJCTlWnmMd38TVYu7RhpLGDQ/paAyUCqS0X9W2le10IPH/TFoTh7BvvqpJgaUa
9PFlNy4GPgBKHctoE9etk2+ShfRj42jUsfZ19x8qKaBjaEGyc1G9oIj2dvYINEOT2JAjojLJX217
KMO8GqwXsO3XWnUXCpiMBX507bQDZz/XUchTrMHABbl73Fy78mD3dvar5RmHYCnRMNqlSBbFm1EU
RfJAbueayPaMu5kXX7mVMf6i0zgW/xqiMb+0vZ7+PbQWoXC6WjBqOM8ob76dCrQUJiojdXoozaoO
aBg+qwC+yZwRAB6G9m/96QhGIMnZPGihuy5B6e1wKvljr095dJg7j4RKcfr7QWIliRnr3799sDWB
9wsAkKwCsMXboeK4rxTVWZChmBbrFjetdKPiiBsK7T8QqJHz4yokxK+FnfO6jhCJRHQKqZiyzq3v
veoBu8Nhy6quvFovbiaiObkEe4rr/uxxvtQgQnLSbThQsfuljLFkaWe1dXCuyNsH6MDq/YJ9i/3k
1Z1Qd8KLa2XP9RuBYWuaPki9wVGBqLdNEcz9qjf48Q1x4eYldyXBolRP9nrOaF3cEnvqHpNYfWzr
W4yc0RXUeznceFPT/T0SnUbsGlvpudGUOE+sxNJId7QsZR8XUXvs5sLa2koa7QY3TR7KBaeRv/44
ZJXXw0zqCNVxrcz/EVaUAmhZ6lj5Ieplq/tNpzp32LP0M0YZnOLNX48GVBejjBWyouIG8nY0vD6K
sUV+6JAXc1sFKIWlSpDoq6GnWc7Vvx+PdqE8SmWQzJvwRcLmnGsOa0ASF31W4qMp0lWOdQAy4sUg
JRFcKg6p42XBZOXK/TI2+f3ST5T3c+0aouBCVHvzI9b//scM9920dKaX4syRV91hqPVyM0+D/VWx
Aa/GtpvtsN241kdc3xZnQQ3IJMBkm0uQst7Zsua8cLmYl/K41GaebKjRkJtofdZc409eGAgzdd6S
K++aGT4bCOG8Wpoo9B8GAKcysPSECmpqlaS/Hy/mhVPI8wbdEuKbq9OVfjuN+mRxmRcUeg0klc0g
leh0BQkXb+z3JV97ZadeSgapKMOWWPuioH/PtqrEqMfGSxeDC3TN3W3M60p7js3PaBG237wRVZpA
kyWCwKgGa1aI9q45hl4eY8iteeNMDiOjV8ICOiZ/PxEsKZMOSY5E/CwpNgcMbatE5gdD2uq9hca0
n+OdvnNrr74yCZcWF1kP3pOEG9Sg1jX5Y+s6M9tzHMr4mNV5PoZmiXfPbZtAkryS3F4gTzDP/xvp
fHWdzom0StXEIZNGsysWpwYNOaPJa0p8hr24fV49E7a6psWkg6nlp9B1QkMMmGeo3k+MphS/cBUz
8DJ39IXeJlfy4QtaJ2sfkMMEDRoquH62H+qi090Cd73DAvKuC2AwK8nRUqWN6mwnvxu9o7fHKct1
+akpFvfZa5YF3OOEIMK26Grzs1U3C++DtF11L9HEtH36bLVz5Xf+piqdnXx+Jwk0BQ4DAtnZ7wR+
o5rTqGNZr6dIH6TFmGk7b3KTaNPYcd/ucsetYfAqQiVtwL14Z41tsUvAX91Vw9hRVIQQtEJFp20R
4TTsi94dx52rxcWMokFRfXYaQ3vt0tm+S1cdRjQyNWvc1ZrIvqPpg57jiJ7LP0JS+w2mTK1Ok10C
F1MNUPpBlCpI/cWet2i+AVbz79HKKClCBnLgzQGkOO/yAX/UqjEfoZ6AVqs37Zzgfy0MPcqDj8/h
peiyOhDiRE/85DF8djr0TsEkc1QzRMvqZNq7tlvihqDKXPpTKYCqT0XufukLK0l9ySHTPtmIqTjs
DNe75nxnv7/vEYQhXq6ydzh9nOWFnpJU+twqymGkrru1tKYAl68UP0eZDLf2hNfdxx9/IaiRFq5W
Hjw2iDNnl1CBel7WWHF8yCxDGvuqi7pfqlun8S5RMxTs1FEZnC9LU1X6Px+PvM7q+f7+Y+RzRHNW
tGQxVRkdGySmt91QgIkZZ7um2Vpca6hcmlUcaWBjr5FHO2/krp3CJQacup9Bydw605iHCuZ/dxqV
liDql3j38bdd3FI0U0EBUvfn7XK2pYacV72KScIhcvWvjbGIDYnU4jepOwaWUQDv7blUFC8uTzbp
2l4WZf7l49/wG4p3PsFUpjk+vCapl59tpUYRy9A1Dl2kgUBz06j18hxZVnMzl0aycQEHlfBKzMXw
PVI5/MSz5IeV17SZh3pFh9k19f+dUSna3TTZK4gK7l+zB8sjy43H6Xx2vDnxgj6uy08VkkreVpvH
9JD0Mz6G9KtumsxrbxVmCTRMY8lVOKWtY6RR3TSjQekOp260xY1mxEP/IEA3ndQ+TdEDmJnUzcfT
cSkE8tSCoIl0D2i4s+vULSpMYr0oPdbC7N0tJTcR3UStqV67Ti7ta8IsG21NWElx3sbashI8xaIu
PRaNY4Kz6+Y73MmsAB+Sa9vs/wRxztYYvQlAZsDV18LxWc3DMQda5B4uaJhi2KExzQ+RNvzLvxwW
Ye7aEf9rOeERWCXqk4j6k9v3qH90+CP0mvYPSJWbuUh3oOo3s9YDsVd2erF8tbUmDVpPEDJgK3fV
fJJphMF14x67wjlUeLcPlWv6rio2qdbuawVZoqK17SDp2h0J5AY1pic3d1sQC1rhL2J+Kupxj1Nd
6ePMedLlcChm7TPeMwc7S3wvxyBiTB7ibHL9pS23eNU8d6I+jQ3O9Gm6ayNyCK2ddmNCIDOi6TR6
GLqX1Y8IPX5/maO9LoubpSr+XbImiKf4UzFVz00t5zv+H48GOrzYQ9T8hOVlWexH0mjoPUaYRWQi
fjsYR8zaH8AJoWWYeqlfDlqo5TPikpnMgt7Mbgqn+aUn7jOEBOF77GS/TXCZmvR6Ezdj5BdUUKma
axSG5NEdUWvKJ/HidtYpbXqSDfNTYzX7DiVtf3Iib2dO9l7xlDxw6ulpdfDaj840J36hIHKaF/V8
yLtGfG6V4q4FjenR8fI9NX1Os7jyvaTbNUJs1cnaKEl51LyFG7w5eYV6iE1ZYv7U6L6ad58QXdiO
7nyqe+0eWXTX723186SpO23SO59a3BdFXbZR3IXuUOxqN7qTDjIhcn7wKriARYHdAEgpUvO9N8vd
4iQ5zwLtYNqz5w9L1/j21Ly2drdNsNH0aclv2qL26U9zkytuIPETQCLYOA2ZPgV2rqg3YAP+UaMh
VPvavqMZubVqPinmjChUmw4Z6OBmHrBJi5/7qs72nlEdYKXd6IholHpxQiLkdqoMHSXV9LughOUb
2vADpXzR+UgyHJKYwAW28y5qrG+Vh32E0IeNI7zQGuxwVMo7PKXDtrW/N31+i6PKPVTEMRxbY5MM
CP07S9zvWiva5yPFmN4u0VhvTwO6d9qsvwwZ2vxDu0oNiGMHCcUus61VZN/dom5feCf4ou6jm7F2
A0puWzOeygNGr690UU4iMT+lIkVfjoOZFOYXNId+xiLaadFLI5ZPZQkvNBaPJqZQuyLX0tmf8+4g
c/O7bsVbdGs2UT+kh6b27hST+9vRqyQsnek+kXYgveKnutgsqrsE0nBCE39uugt9ION42ygyD/JI
v2lzOYTu7IUy67ZYL+OqWIat3Va43mmqHy9zaPQ9Dby5TfwYYcftUic37qBvIs3ZLNEStEN+gAG+
xNVjZxsH/jA0vOEholqq5vW/2PBwyRfpPhubX8Pc7tVBfl5a8xbK3cZe6u/91Dy5yfKa6sYz0vnf
TAuSWJp+yhb7ye6tf3T8Lu3YPhmd+iWFJlmVMbirXsE7AI6sh/W30jzaUTr5/WRsq2ZA3kfdWH1C
f0YP6kjHrDb/p0ANIESn5Je6NFuc6ZYNhWjQ+daprKoHFwmGamm+V51xM7X6UVZoSFRdt1VbDzWN
If0yUN3ZKTQZT2Ja7htP/dboHcXAsn2YM+V+SMyHgnQpxJV88Ocu+6YZ8rlM4i/jkH1Fib4MkdMP
xm7YdZnzOJb9hlZcOIiKDGD+PJd9HJpFe2+OvDFG/dZOjSJEwfbBbO0Tnf7Ib9z0s53gICcqNdDc
hQUqR25ucL1+T0/QBPHqq/Z4yiE2hJTkwkH1DiLORGCh7LSA5WjjTts0mvmg5DT19XKXKtjac8GM
uflD66ob1Psrv6iLX2XfH/W6PQK/ZA2awIQnasXDdwwvntK6O1nTFKNj1JxSTz4kinuMvWbn6nQl
SS/2PJp+qL33RMvNB+Pl63XfYsGDG4Ep1VNGLUbpyk9ptjwYItmh2kcdbNh2qxfDUk5Hw0NEUpTP
w7jsbbduwwENWU7eeI8V5q7pq1d1VmlamHG0Fa44RVqytePxe1QV91pW3Qq7eyDmPirKiLQHoke6
dpOpxi1CJT96z9l5sgPeQKrSOpvKmp5k4oVTYgeRWt7nGJ4HUGG/4Tp5U02aDEyWSko3cEZL+F2m
AglbDtWsvoDNsO+nxAon+MvuJJ5ihfnIh8/T7P0ou26T6c3XsRBfvXy+Rxr8UcV0EQL997ZabvNC
e4YyscM+Z/bdTlbBRBd9k7VYUOtFCWhYBGpevpZ2haT5EtOwSmNfyS22/7TDSXBv5MqvKpJRwCPo
sWqWLSy2QEss6aN9SIolgT9b7niI0xZ3KG1j9DhZyjT92Uf61orUEFp66ddDP/h5ld6VZb6Pbfuk
CWsvW3lsR2QFxyqooP65otyiNroxhuQkwRArOndrZMQhMJaXRGHbWcpIVFZ9PUN8cTV39wfqf5t+
sJ94Kzxxb++8YtoDA8ZMZYR2vTRhlHqnCdeK0EVqzcrkMR1Et0Mo5gTdd0MI/JEu2otQ86+4KdY+
V4Th07X4HjfFS1WrYTyDfPGq57y2X4rYuO2tEfgXVzn54qnMkPmd17u4yxa/HvtAHRtlK1vlmCrj
Jyrkd+TkXxAWuJ9NAC1maXwdOyRqR4KP0he6nzlDvhFdE3ruTNlCpjtBDaJtCAKR+OJK51RI574Z
400UmZs6kvdWOW0m4Mu+8IyVv2Ltcst50fGIxhGxDtEkCtrG2GnETMUeeDnTgffBOg2cZOvGxlq7
xXdFDOO0dYoFcTD+vuuPfbVsMlc/aGn90GqNX7GFU7P44anLTRd7Ls/gMfM7dbpfLG5kVDKqqrl3
IupZjnLoRxHCnw4WuLZqoQtf61DL8FITKlb83fTqU6MKy0+WTOGwIARmKgdspW48ZTpVdZz5Tb6E
pTaUe+CMJjB66xawXXnQp9mnqfqkzvnJwX06Ntm10Ng2Wi++zKlGjSf6BYVnDGanDZJJvZPcW6Yi
7vCOCu3ICFd/HV4CynYZNTMYGv0zEsY/0ZdETyJ/yuppL+YqiE39lrb0qdHcz3RDbppo3skIFZtK
6QO7NlrfpbVomslPoegHWQxBbmgHKXojkO6y7Yv6JnGTJ0nyhvfoi0Z+0CKLwlN2iHw1bebA84qj
Zg5Xmtxrd+hdLg4AmvIa+T+t57eJfzILiM4tEsHpUMomyLVmurHx1022rdY1/wKdTR/MTEfqD0MM
+frx8+ZS4Q1qJXYA0LNgvpz3vE3Yi6xDnB0KrU+elHaeg3ZOl7CZO90Hv0Gqa005iHywHcMSq2Fh
5k8TxYxQFvocZFGNzwpQxi1q1V2gpJZ5BWly4Q3+xw/UzhE71FeiXmst5VDbbXyc20Z9aaCAbhoh
s83Col9ZjgvvMAepdWYDn1RaFWfNPCcuQWetaTV1+/k2i2zzGJeus52X/PvHc3/haQnQ3qNER1Eb
2sPZIwx8ZtsTwdHiUYzkn3TKzX+rSUmuPGAvba+V+k39Aic2dCTfbq9Gp9dhF7HEvW4WD7h5xl+n
aS6DIda046xN1tfRHaegFpMMP/6+CzWidRpRgzX4wneCgqKJtKnqlegY2ymk3FYQZNMOfO9itUHv
VGkgaZdfqcqtn3N+muiO8rG8oTV29tvPzVS9pH9aiUOR1MV2abJ8o0/LiCZgVASdqkWhI/v5oAxN
Badhaa5VcNbqyLvxQZdRLGDW30kYyLTImQpX7PWhTpJwQKPwF0I/Xe5jHcYzNq6rafApocu7eIhj
HI1Lw7hXDTrHNxIohr1PJ9uN4ffhhHMFT/67XvXux62CEXRrqGafAyxKmQDqcGza9mNk9mSNenFr
t5m2+GKainJPGpN9Utu8dU9JNdatn3UzzhNOoWbOBp6xNwbTMG87IdURzxTH+WbIshqRMgIOCup3
oCrSlLwnAq8qVPukD2mE0LFltHKDDq9lH6ulR2CT4oH8DH5i+ezGUHuvlMAv3RiInEDx4Pyuwgdv
t0AvUhxxHcyrkSESu6g3H2D05tuy4ApNtdH7+1IoXBmUf9eq88rqejucvnSxQROMY4wT294Snv0E
QSCjI5TyMujhZia1rK/cipduqd88fAMpPTTEzr4R3TV1lYbxDuBlZZgabXPXtJ4SMCXR54+P8YWh
6DShNQC6mzz8HAcwlA7ll7aNjkA4qN1o6UvDdfKqFNF0ZaQLVxUwPfhfqspcwj99O5O5qg1FD6n9
WOS6ayHML+z7Si7prx4zcpP3dd490oAw1hLL1F6jklzYNgjMQEKDegmU43xKnVEvYR4s/aEonPZL
WWk9qgaNuSYviREYJXrufz+xa1H5NwmQ7vRZpFmMxFDbdlL2LZFg00gbSldCV6td+msmv5fWEDAH
8FC+EDHhs6EQ5ufNgFwEsBG1e62Y3vg1h/r9BN9PaJ/+w3f9b7BzDzPMVztr6lPUJuM4z7eZl4Ec
EdiLZbsGqbErUfT3+Tq71EAioTS2AmJQhlrD0B9NynrOjVRtRHl0uDOPVj6Cm24Hqe7yTig/3SQB
/hQnC+WcGbXfbzSrCT9VLps+gcLX23L/8efrF+I6P4jQvmr7EnDPtjEZOZVOi++HdETBKLc7TCE1
VCeFb7S6SUExs5OcF3hkjACfKYdAcnVcEPCxpe/KuH9WW2B2m1aUXhvwmumohDVqqm5Es4zmrenm
2UOGUpy2S8sa+7peG0Qeaktn30svA8csrcQF02+3yzULrUsdChfSLCBJOl/oFawf/8ds456Bl6vI
lMM0F1oQzYW7qZqx9Q2BPvVAhTVMOqcICjueN3MfU1NtrnLCL51UbnCQSQC513vp7W8wZOZNneyb
g1obtIenydBu85HnsZG3RmDbZXclqbg4IF0Aeu7onlvnNLt0VNWFkicIIKTlbwnQ+X6pSy8ox3oJ
eVV2V7KIizvof+P97vH+McmdUpMiYWK/NxABo7z5f0FWylK9wq6/kC3hyLbSy+CPYopwNpNYAWlI
nOvOQatqNFRwUg0UEePFtMhmD/dr3rQOkDa3mhCojBT1yrxeupb+HH6d9z++E8TRmA5D7B0qBtyM
lLf9HoepXSTMa7Z+l/r3dMWRafnt0gGq6e1YbV/GSG20yXHCB3lj1jHNw874uUgVkHQsihuB7Npd
ktjfROG9zIpq+7htdUHiacMGr3AZoHlMXU7J2vDjC+PS7uJmXrVHUX8DcPv2lwkpKzyLjZQ6Wm0c
YwMdYj+dXdSXcWR6yvLauuaNcnFEWpYAg+C+A8Z6O+KoGYVatFF2tKNRvTXnrtstOaDCJjIy7qXB
urLOF28NmokIu6DiA6L4bPITrTUnGL3p0XVG7QCSwuKKZncB2tfRksvSW8+0ZNh1mubHpYPRWIVP
88fTfIEqikYTtdNV0AJ47LnTfSdHucyumxyUuVxiNIXqsGw6NnY9qPjnvsz60r8WmSRz7NVEHupc
bZttlNWDGfSdVjxqKPKnIQza1r0zozryjmlczjh6670YfVB62i7rbZFiTdCjTuelObCIhr93vhj4
1rYyz3NqCpDJr4Sc32D/8xj4x6edo/jcIs2GJmqKg024cHdJVg4HLa8KcPK18TiAW0yD2mmjYROb
jYT3aGTy3jUL83VGwZeebevUXmBHarwXiN+kpHnJ0PodCCOKePXApNmYO9ehEpfNVRbzGhDf/Xog
7YRMHjjvut4tWM4S/QVxoDDH7FFBUymtIcDRjv5iobp3P01Cf8lkH70k3ax7W1cWuDa6RmbfL6kY
eF21sy2v2TZeup5APa3CThADkBh9e0wSu5Yyb4l1+HYXz5PblWEPUjChXJjKK7tzzcDezcEqig2j
AgGk3yfoj6tw4J619aXMjhO4s2+A6PRfTpUbvt60EYWqFFk1oK27yILc8vG5uDQyiKYVyuJQijhn
UE81ZM2itOShUbIB29M4sbw90CTnWzrEa8fXVafHtNKN7zHn6kqku3QTseywx3kzA6Jef9wfn23n
kZ3EtREdvMFSd9JYcGDv63kyQlCwjeOPYlKuFHguDcnbQkVaegXvnF9+dKPntlY07iJFnz8bFJOQ
z/TyMML/994o/oOilMULzVuLIEi6aOc6quqoD63FmUdJM/6aYP2z5clshZlWm58csNxXoHSXPg83
RQAkHv+gLPh2RsdGG7pSUaNjV9Ym3YO8Qi4UJjvMePnd1fsrj5g1OJ3t299WimTgJn2Ac4WKlIpV
oZXTeCghwNeBEbez7hfa8DCZVmtv5qFf6KGikSeuxJQLqQu7FbFnvhGA4jm2d17KwtNbelW4ac73
fTT1AeyY2VcznAlQxgA5IVZxfTOno6Rp08PHp2aNWO++m6cU6AnSJhQl3k7zRI+k6Cd0ieIKmH9o
anh9+Qw2NFdStAvHE7F6oOer6C0klbOBirIt3Xi92tNSSXZ2XY1zSAk/bW4F+GXC2NiVcttQK05u
SugYf38vgacygRmtcBHi59vvxPXTjNJojI+ugcocqf90dGtjHFnjtZ89KApdDGRYFoPf9fEUX7h+
oWIhgAU1gJvhfIWN1mzqJK8n8BqJDV9+aLZp4r4uuWivXAkXF5PchDoHMhKUSt9+JMLvI8jNWexJ
G6Diql0C5ikR9uRe2TUXDicPJ75mfUKtNLO3A5kqXD3bk+lRGLVzj8nE9AxOrvLNrH529Tjb/P0M
QrilaIPl00oqeDtcaWaJVrdS7DF0HVukz7E321WTF/1AwEk0V9br0lWgIcQBt5pslq36drSkd4Q9
YN5xzL1cHOhZdRsOSIlRwiLuRYseKDiwa64av5/35wcRSgH1KRKgFaR3Nmqk0sJR+vQwDFgYhEVn
N4XfuTHDGck0VUd6XbHnE1bbHSLGyhSikVDFAaTkGbhB20UUJXMp/WaxTHFkFeyfYEO6jhxIerDe
42W0vv6HdTERTVhl8c13GhFTUSzFnKesS5E0r6Vq5m5YKJP3yZziNL6yLJf2HGkF242jZEM3fztB
WmHlcHCT+cDnxT9nMC9BXs/VMepT947u/zVZ4ksvLfp5DLXShngtrz/oj5guKqByijskRzmAbkFN
C9SAOodcb/atY8zRRsnoMpmtlZN/J22AtKIWEq38SlOrBy2ZAU65qu7b1nKNFnFpiyLmzFTwDEAu
dr0I/vhp/aC0tZFVgOzQpFfCTvHkJ00ba9Ckqiq/ZmkGkqWg8n5NUO/SIsD1h9bDDkUE8WwRaBjH
g1br6RGhX2ubC9fepIkmNl0y6HtKf/+B1oNtBlw0Lk5ix/mpMPJZaYTukjWWo+bnGtCq1C27OyKG
c+Xy1Awm7fwE/jnW+XrbrYIHMrXoKrdHX8sFVJtM73gv1/q9LZKaFHLx/FSp05Am0LB3RKxtPVMu
Wx10QyCL7hpa/1LQBHRH9kNrDaPzs6uIOcZ3oOtxALd79ltCVAb4AKwQ1F7g5Rgvtv2Mv1aTXmP7
XApaa1LCrBtrUn12HdWpisWuUkXHAqTrAdPDH6R82XNUK+b27y+RP0dal+WPvdzNmaGVsZEdFDtf
jv00eYcWX5pH0VriSrfhUnxcAcFoGEDCBvX9digrUVXQUgMYgQSXIlckaswTsir+Q12C6KExDJZo
dAHOxskrXImFht2co3io3OOCs5+dFWbRSHmjZ53+1/GRE2ngG0LYJ7k559B7tE2KZlGdvUJafleV
wt2ZOTAoLTeXnx+v1vt0de1KoipJiZrb590trDcIOWluceTK6R4hM3l+VDZTkMbeJ94P4EKwtQlm
MO1Peub2V7K4CwUYSH4YGdD185CxPAd1l3GqSh4nyp4j86Cm4BmrQXefaVGOt156N1snLwUaIvp7
U15Ta7jw6ajbIroBoh13zHeg9rokVXf5dEx+wVSMcXtaxlw/9EZabCpX+S5WAsowO8umBNx/pen5
/kAikUBsQa2C3sA7h73cHPoYuZ1532ZVh7GXsdyKIXW3omuvUfQv9FcZCy4wshQ8plGze3tO0hGN
UKxAlD3qPGa5GVIafwil9tYrytos6jRoQwT8Sol+eLj+eXugF9rybKpZNmxGI2oeutYJbaeU7qFz
sfsIqyih9Krh0tDsRoykwc9x243ggBb6rpPMhmVjzA1q+TK2xn/zURu1Dex0859Sp4+8ncBcjldO
zcXNBMVIX4sF68eeBTOvdYp2MQUOWjSb6nBU6yEKUXAcX6i/JzbY08T60mvl/ElrYxpoc5UuCyhR
B5Tzx6fqfVilXGTwE4BzrVz089u2GuLManFFWcxqeCwakTir2knq7YdZxF8jKdy/N0VehyTHhfdD
Lfm8+dC0jrE4gnoM/ht2sBjm/OgqgJ7UMjGuPP0ubF02LMicFZdDu+NsO6FPJO1ZVvnREsJ9rIRd
bnQ0FKGPzlp07YZ4H8XXytv/H+wcOGG4qFlmEx5xCDTTr0KtZq522NPLLlRbM0lI4zXv3kxqbAFx
alM+O7KRRSBm3bwfUW+mVJe1aYLgk95fyzAuTQTscKzi12rcO1I0Iluis8DJHWECWLdGhEs9UG8E
gWl9Seufwu7/H2fnsSQ1s7bbK1KEvJlKKtu+oaFhosBmyqe8ufqzisH56aKiK749hQCVpNRrH4OR
OnSSXu1zSAN6uKaG+ByMWfkgWZ8zTlcAAIJRWgAwNJSuQ1Fm6zUDQ3qdfyohEv5fv/OsEhJQJR3H
cLKjo8buu6V8/350p/KHtFfjC7wV8dFYlXm0MkRkzNr0NzyreaOCVm2VWpp9QpJIQ8dCAHPjdwGa
W/qkW7FVZiXSjZVu/pz82kMJG3VYw0zXmLkAcAqnVsqOUH3CCcZFdOGutVexTQManbAFGvxzmBbt
x1hoeb3Brc7Uj7M5S2S9amvEauOEgpPFuGM9yopS5L6NyayfW/d4Urg3owkTJVsqY2eYHZBFCvj+
ENTtdJzmqawi35rEq0sJd2BMEdwJs5q/9Lp0nsTU5Z/UKouOPRls5FADJo1UzMgAGUeV+cVrmuH7
krrlTq4rsv1FL/PXFvzOrW0s1RjZKZ7m8dqp7tOkQxyKsMWkNOilPh/XwCkeHGhKL2llW4+r5+Vf
28l2DlI3gACPbqHvkUo0GXVr+NbNqQEtsYDqgHNdosujzoBwbwXSj8p0Tr4it1beZpkvHiqRsg9y
je4h7XT4Mc3SbF1/GF9mW04De4DaByU6FEmMY1r2rTLaXKIThrnWT2tBmtZ2+27bZF06k2tku96Y
5VQvYQoNR9xntUvQ7nh75thUz6sJ+eTKWOzfyveki0fqwcQN1Jd/FjNOXttzOXXQVJGEoLRO853n
aaeJmPvVLcpk4wir2Vr1Uh7eD8UXsjwXprTBPJYh9vlYVforQh8qzw9d1yMYPRdyV0gou0lVro9I
yi8bnbwXda3xxQuE9fz+1S99eVBzCWAWRjXmuYjL3E4p7pqMqdZV5A9Fp02kBH/el3BX7t+/1B/8
0Nt+h0dMh+uYuLTCsDlLOhDemIjnyj9k6dDe1bLJCTh5b9f3qW2UH0p3YcePQr1F51GliRHCty0+
O0VQPlvQYxsYIDVDUlge3YNEGU8yVgMngJN0+zstrLnfy6FpwtJOMRBSuv2SF2WOLhqfotNEqS/L
LV3NPVPe+l4O9uR8zkWlDHwTUJ299YtBeb9wppBm5CvNDEJlzfm3pRb+HA/j0umQ8IICoGkwifyw
OJhKhyZ8pE+DW5gfW1JtFQZV7/nxNA5NGp1U6Ke7GUfaX3PhDaxFW09+yV8yYow1ABHPp5nZEgs+
DDBU7YTKVtUHeXoejpWzKQcsnmMb1ot8k2vG8j0zcxt0et/z9SV222phAzq3D9nYIbaayDW/T7LV
UruSQCm3VSJEv0kn5duxNpmzF66q1IEQa3UThAt8Y9ghamo/MZWc4aBUZvEN4j7Ptg7GezbL3aPT
LBBu5kWA8B4Rbb9bLSR7rmTQS0fQZeqFtqDHHOpPm/xXP0aZiT4BvdceklWzD0TaT6jfGihFeam4
xr+9ADIBXneqMxHiou7Rzw5hOZXOuiR2cpjqqUnDdEqtKko0IyjjttO0F8BhjR15WQAg3vXr+nX2
Mx/MT5MC2NAzVlntnFvtzuybrogUYdeMkn7u7dDw07bYIF2WogKNGdijKxXlxoyZ4lNvYm2IyU5x
9PwkWWM/6207vvJ9XUiijMRQQSFXQi4+ry6Fhj2ZhslcQ57nzjq7+pVLl3lQWcvnwnDVZsUw4xvf
ZnOl0LgUPFnUkMFZLPzrepB69jhANskP7mDsaoCZG7wc7SgtgiRWxtigcdbM3wtVbt6/5UtHB0gm
ZEyELWhIz255QN5m7EqZ7Ieh1L5qqy1/tSuCfmzlMd+6crHTf3YevignT+hY6td/AnUe8Fmbdant
a0/XYlwzBuTioNdmonmwQPiJTFX/PTewRIU8S3wGo3XeAcqqXNJKqeTgKMu8a+Ew/Zrg3UHOx2Q4
sUvttcP0mg2Hq6XQ4Lxr8LdLHcubH3BWmI1Jn2qWhniak/vDI6pGB7cJ3N286ga0hflb0cArlMby
U4n8MWsJYv/5BSMdQYENWpM3fI6h9PQMB7UKJfnE0MV2YZJ9kw1t/bCI+b9r5iEMwiKDsAAWFbGK
tz3oJGoDIzi3OKStlT2UdiOQfwnaJQn7oXae//t9MediOe6Tef+BoToyFRm+PcFhnDVnO/aGji5a
0nb3FLzplSHUn+Hs2cFFXpw5FC71CNSfhzywAZgOMd9gzvh70WGyBmSe45oZCz4kzidR4HzneoMW
TXaqfzKCfIkGTbTbanT9cJh8cWeU14bdF6oexGhYXfOwMZE4nyCNBrxDMwVuzpbuFDsDFNgzd9U3
mhakj7hyNhvJd3+QWB9E6xyMVw7WhY8ZrCE7F4QYGHieqwLqreeVVh0URxQC1EYkk3qw0GqJGt9Z
ItODMZSPc3+lArp0UTpgAM/w1Q0g/mdHLLAGP/Wy4tCNqjtKszHjEYPEvVdUaawNvR93wVD/59UZ
vSlwSmbaAHjc89lK3dWtVXjMVspkrm+wDxrVg9Y4RbOf0yApN7NZDeuVVHQqls9PHJMr5BiY54Ce
PSumaw/LOGTDQbJWRXKcXM3ZgWYs5ZWXeOkQ/X2Z09//VTlgd18licshmmSl7ny8xI55p+d39mln
FqylHg75oD4DT8KhRe+NK9H5QvZBwe80nOMAQww42xIaaJhMbarcQ+cV/jFDD3HnZCmf0dpkVxLs
xW/YBZaA3wxRgw7l7a0mAt3f1mskD5My0+3SLpwBQtwEfulEWNQ7kZVVH7u2HJjXVXnYFyb186LB
8+zzPLSt5ACR1rlWTl060SfsDehoAO58SG9/1ig0Q2VZWxwSzRu2FHDi2zxgK6KpLohZjldAoZZr
n9Gl1+4B/GOAhcDEP3rU65RSQgUK03El3G+0xNaAfyeqnmYvvYMPA/ogCqaUYWM2yQ3EnatDn0tv
HrEG3T+FUx/ZmLe3PckOgpcdyIMwrZzlI1RgDc/EV1fU1zwxLpRWwOpPu3Xm7USrsyfs1oKp2aSh
o9GwYV+SxQ0BYP80C/pybRQjXzFRGg+C9sv7KerSN3yCFpEY2JbwC97eI9qGKKUHwH1kmwAuqixz
erL1/n/wE0IjjFW7g7MIRc75XJB5UkPOczH94HKRUo21D1Z1sy7Pa4nheCXzB0zz0g/v392FZSuX
JSJSXKD5RDfw9vZ4b22Xp3NzmBrZ7l2pAWSqrG9jqknmJdrvvhOfWYe2R3yblo02800ZM2LEFtDP
Cr5wUUcVSmUI8tGOXolrF945aAeQACwhyY/nsArNt0azmNEyXLLe+dnLTH2cx87QdqL0nCQeFmfu
omFIZxu8eGvLa8HmFLjOwjd8B94Fuziy9Lnj+ZC3lqWcQNtndtfdG8KrdgHyfzGcpvJxSgy0FHoz
jVphy00ReFmUZat/pdq+8InRSZxs78DO2ODm376fFSclRtGLfhi1ZDyW4yA/AHJNP8xLfw0RdYEJ
cepa/v+1zgM56KHZSMGaHYIC1q4C3vwt8wYrTifL2NplUseOHJaomYNfC+umOFW4C47VGGyvHMqL
D/6vH3I6GH8ltNpexhKyrDy2o4vCyQohDPAi9I9xcvckgAlVGxr+AS/xqBs1uTGxSr0CTLt0+CC0
nmzUTqC789iWBm2+9r1VHlqROFuHcUwFRNcejhV82+SAyQKk6E7J+8FY/od+DoE4dqWgnXnz57rV
LuS5xC6W9JiAMcEK19G/OEbRRySZ/04iAgDHNOokcUkVft5ZKHMSotUDpNBF3fhxUVpmsR3bFcGH
xdXmaxvaC2rJYEVPSHWeLJ/UuRk07O9+UU2zHKrUNCXGuoa1PDaNrSe3rtObM5uuZHUodVMLP3Oj
aIJNXdrVSw0JH5dSb7Gel2RAvwEZjiAI9aWEi+o3XdNtLS9dsltdmcOudhGNYRIxGF/6MmuXBx/b
L/NK3XMKjefhAYgAczaiEy3T2ac5VCA+A7eZDuzfbOdVzMr9JEtUa+LKB50JGjUvxf79T+PSNRn1
ggShayJRnNVafZmYmVkl3cGlMRuLcKwSOYe6hEG400ann4+F03nqyp1e+ha4JBMV8BCsuc+SROoH
lT3WGhRzH+nCZYaBqvy639IWm1EwSztKTt1LAtJz9/79Xgp/gGwRiAMIhKffWatgIS7AitDBwbcK
5o+ZVtQvUw+Z286ca3ONC4keevNpnU+WZyp79jo7SZQNqmw+4EIJfjzw6gFGUKevxpXwdvFClIls
csi8/7Boqf99v1FVdkxR3LaipkCOLhzxibnSZl18dv93nXNf6XStyF8WFcVYmehqTVVVRaWB2Wa4
NFl2Zdd46YjAy4BGxwEhiZw9Peh6c41qpjw4jeN4vyoUCabnNnPGOUISHREOey0KsfOyzP7NLLZx
r+TJCw6xcD7/7wec02jz2VLBgPUlX6O2Hl2SxCaA+x9qs40iTn2ijOPWwcbLeO0mC5sFwbB4mMeP
PSicbaUtRTSV87IDcJTcMGHSoqTr2ki21TWK+cX3giEsyF/GDSjlvc1uZVHgiyDm9Ah9HB0brAEF
MktZs7Msmf94//u5FC+41Km6c8jf5wSt1LY63KfRQRkSZ/q5TihQbZCJkgcVlNonlZhuF79/xUt3
5wPygd3H4hkuwtu7U7nbzGBxqyPvwy/i1pnVTiFnVGwHV3jXFBZPx+o8Bp8yl8P4hNrlHD4eoLRQ
Bu3ILmUIMghPiYNW8ew8sqRD2MxA7aaxpnXrzajMJ652TXv80s0y8LXY5rMehYbw9mY9Yx00re7z
Q4CjyXZENjXZyCyRXZQPrqyvTLD+gHz+uVt27Pppc4Si+NlH1rHhkOlsjYfBcrPxYaL0Yf446pgO
pQWM/HtPWwTyyVmKL2nStsDkcFGq19haBs2La6S72FC2ja9ipQRiNLXEWuZp7FlIbJpCDz5Psmn7
2EGK38clU5O5DEsplFGEzuJk1o3eNVW3hx6qd3vGZ74W1QNrkxdt8gpEf5ByvqancaEqRWoQ6A00
Q+LzP1W4Nyy1VqspBWJZeLdjcIe0mIxbTApQcluLzaDQIdJiL2he202fjlP0/oG+MHPgB2AH4LNP
+COb//YlWxbKzYEjggNiZ9kWZCLLdei5cWXb6FVVvR8ZrhxjuF0ypjbH4rx1GsTq0naHsr/3BEMq
2ZqMA66EvH8P39vfdRZHakezzC5INbgvCPcEYzFEHtn/xcyT7ErKunwpbt4DlouG9lkatnvRyZbk
exy6+SROyOt/wQB39XDA09trpsL/5hJuDPgvrfAJmXOOvixRshR9GeQHiHWJvS36MR9uC8Ppg2hl
ar0+TINSRVh7WdO8mGlQOFdi2L8Zmh/gsceBEk7Nc76htZuuWhbnhMMYwPZuXKZb9mYZ5Jhc6XD/
nRtxIZZwFltnvOL/GRC6fSLKZMG3lpOn+IihUMU9O+g+du1KtBun7q3fuFklV/r+iy8UfzgitEtl
de4NPieg+vvaSY/Lkp/gLLaP0tGCDvhnr1C41rz/CV26TeM0pMKJB9es8zDJvt1fs7pk64cIZJPa
U5TM5ngwSxnslrmyImP0/rseKnUjawx2+TrV8vlIjlPMnljl4rj0Xv64Zk17N3g5+mjUq1c+xH+T
LIgusjksAhdxlvOhpNaOuE31o3cQWeFuuz7tP3pOTrsmHLlhbNpcoWj9QV+/zQOnC0J6ozui7zhn
/FZKn2Yzo9YZkkF9BBqcJRtlYWskmdKhgWuJD9VombGf1MUDshjagzO59SMyB9PPpUHR80p4uPS9
WODhKWn/bFzPZmQoy3X0Dr081ijjFSHdEN4+2KqKa5b2lw6SBZwVHDyEP+e8e2z6Ads9Y9YO/qpZ
m1nztHvlSHVY1Ths62L+DDXCfX3/8F76VE4jKAp1QgEC7m/DvyY73ylsGKymvQI69RFHkxqSoAZT
ks/vX+rS7bGjQA8crYATEubtpZzRt9IaB6hDCvXg4JqaQU+VuQfQ8fNnfZi8J4a42uH9i156eczY
wPugw43pzenv/xq2+FrQGXrplAffnvEZNk3NgcOAxu61uvfSZ2KfZJV4gcxTz2tRYI/wy7ymOgDS
ljIC6CryLcwOZOusFDsfkRdVc+XTvJBK0OAK0AFERwN4z+mJ/3VzQTKnemUieNe0bh9OldftFn+d
Y3YABZWTPW/0FZU42MPXvA8uXdmDyAQU4ETzO0cULWZLVY589TGo0+DJUAGDQuQ+4qXS+peu46ZF
XuLDPmvTlWh74cCamGnAz3cR3IGV9vaeE0PToI6tGjK/rXFkk6LtZmdAFrByru2lL7CnkMc2YDfz
dVAIn9MYjb5vBqjTuLdicnOovQ7K5jTh0Ygf/WaRckTi0nE3aHV+HiZnihRipbsMNEbsuYs4zm1a
R67WoYvgII4g0H2OfKxdrjyRC9+VSZfArRI8PIrnt09kmmCnt8YKU+skoB+usJM/GSMKirtkyqaO
Wg3Oa2jWenUlUv/bnnhMEkh5AHtOpmtnsQP3c2MynQJKm5PfZrVcY5Xa7pYa3kTf2hlvSvBIH1Vi
cTg875piwZ+dwVmeQB6DSgb3d97PeSFVp5Yv9Rb1Wc108p+cQxsteK3zn+umWfdsBcSTQO73AyNI
/yMWecmAqjCagYwdxXaARD5vK9towZKlSsYGLHJ8gLsareK5qMRTWi/GUae6uPUNpZ6BG1s3zty0
n5aqqz7hsJg8N/rcPxtT0rygCLl+NvvMPgDGgZNZo2wW2qnEGq2h3DF6rdxQ0eJ14PVGsbX71bmf
ZWL9MLvOw5+8wThuBcfKkrx21qgqG+Oh6uvlm3Q6lMYyTcPPFhng4bdZ5EYawhv2b1c29g9LPxlu
6KVjEOZtGwz7peZthcorvTFKvKo6jT1BgofSaJd8axSpjgAx4+mXtMy6Z37Z/LVJpgJGsGop+2lV
9H1jIbY8i8reqympb9Fjc+9JPvPHHPXjDVY96W5SSC+DqRvukSkpdxWjgCPDcuGEK84vz8q3+hsX
zaExEk5n7U/+5J91nJ+B0iCif4sHRvuYZigGXMnWF+IDpRhrcAL+KTiZb7+GBpE2DbH8goBfBlvU
SgoTx/NyfbLM0vv2fnK5dC3wSNzaaXlBifv2Wgn7LrAk7Gt9UU5AmO089OogAWy8mk/vX+rCRw4r
izDPIpYjfz4AGpOpUXaewc0bbcB/UOaqp3UW9V2dlyip+U49thvdGN05fv/Cl+6RwRMFEPorbApO
ee+vHJNIrD5zm0oT+4ViYyRL+tEUqBPO2uBeeXUXUiigPTp/HibMNPcstPuovKglnQpsQiznnt1Q
fTv3HpxUWw3OFzcVU3al+718RUSLgMVSS/+Z5/91c0Gm7Aqcd3akvmWuhr+wY4T14NqPVg7m4Car
oJxeCdcXoiZ3yfkkfdL5n1vQQMSR7lJwQGtrXl77pkahHyBsyOA7i4hc7Z2jBU3YZW71ikZ1+f0/
v09GZigwghY6zRTPHrK2jmWrD1lxnEFX3fiwUcNO14utq8/a4/9yKdbn+gk5QNH39uhopbb6YFHn
AySy2rsFjYKEOUS50dqwQvC9/+FlUuedFj7cF2utt5db+4ZmIgfl3JvAnmA1JB7SzagdQ+aWezaK
Wr57/wYvHZ/TNwkA5iSac75SDPzJVu5odAcxA4vUled8xPaUSL0g4LeZ9US/trQ91chnOY+hAc+T
FwfQ55yHUggnkNawYio5VIW1kTRH5qbt/QaBJjHsEyHTYjfrDgl/aboMc003Neq9XEt72uZiDaqt
aWlFG9d+wk7j/cdx6WT7yDHAoyMvUgS/fQENq8OgyzDpyPNVc46pa6yxA80clVwoD0zr9KbHX71b
GUSzglvQKm8H7/f7P+JCvPKYlNI9nUrjfxRqtROerZuh2Cdm3twb2Dc9j+vYb+bM/+/ubvCOmPeD
cAMkwIT07f0OdoG1gFPPBw7dSeE5A8XNltw2r4Gn/6jMnL120EA+U1hY4wDTzgp9BH7HqcoZMbQs
4V+HSfr70wbZCAH29yp0NBYUEWImehkukgFp2BZ5eq+KqtzboyUfspPP08bM4Yx/cx0NFppUrXW0
ZjyJrhyCP3Jv//zWU4DTcfw8TeffPhUFz7LuGF0SYEb0GpuVrz5SMFXtOM3yVuHHVpY3OTyI9tC7
s/G188zBiPtuXG5A2GIpghuDepBpiboSJMF+2HisqyFHyEl/mGtt+IW7XVdSUwY2qgkw4r+jx27e
50ZRsKbLBu9gDbAdQk3nIjEYjPpWlq59B4XHTf57egRzB+6Sl3M6B2dNbVB3iRS98A+DbfVNCOkn
t6ERTVqBCds6qCsx7o8L/fnT/ft6ZyfBELlWNG6QHDJ3EMNdx8y8w4PFGbBPn/Lie5FrbR5i66Ah
3cV0WeLQ1wwu9KWmEaFdn2pcDzlIlfjrnYv3xPdKTgw9HaMemhDl23WNkxVdk3hy+yndaMXgduEk
R08AMnMXLRaOlx8LzSqnyB6z4DjAnUVAJ5GwDpJmKSnCSybyIWwiPP/a1hvGcAC1fSsmhbeKN6bO
I64G+hIybF0/9JPLmlDPCpSc7DxY242L62Qe4s3e3IpSE78LIx9eCyWrB1BmqRc7iOKu2zIzp4+J
vgRm5OYw4EINKbp666Iw5m3nPFPPSVa1D8Ko3Soe9Rl7Hdj+Kt80mVt/hqPS/5ZY5/Uv74efC40x
WpsQX0h6JuNH8+3pb7zS513ANm/0phahBdp1dxKBjlGJNXdKd6cNrfNyM42zeeVsMME9RZzz00Fb
DvoXu1KP9P726m1va10tPffQBziPjMs0bvpkCKJ2bYMtgvHFzRqILsRcBkXMVrNvaJLwjKqro+9C
37ITY++XwvpUqREnNsvMo6zAYAa6rvgxruYSt0Ltu8XfYjw/bOrZRHcWpc3Qx5PGcUCKgJcJldSc
+7r0502rzEendvKo6TUvHHv74CuMRqrGXMC9lLs1RRnO8vMIH/P7xcyAvlXj93yqbmZ6p1BluR+C
BkedbbGTaLHXj62BgYmWRpo5PSwueQydoYdaF5iX1Munzl/2mjXvTaXyUGhduS+7E9wsqR5LTR0S
OD786S8oJw++ohPx0NcrzX5X9wWBUwiuhlb+lvLiR67K3MERyFdOOLtQcyuM6va2qGmJFtv9XRad
OUbsAzsVdk2NMJ+l4Z9suqLvwlXXkfasedyBV7z2g6896QPwOgik4ucyOXm2qfO83RgtW8M4GHXt
IHMMV3qn8rZeO9V7Q3old2lJ9NQ6iuJnvt+222iddJsNfaTip83FsRmS/Abrm26DM/gaZ12R7Lp0
7SMryMcdOycrXomuu8yqimjU9Op1Fq75KU1mCzoMqz1aoxzMQfLV0lQaIWJnRoU7PNtTz6gcGzJz
SiEjWJ8bJfFv0pT3oUGs45Of16iayqp2963l4awhsG+ail5tjXWeNlahHzVsrSUFwaZJMf5r2Grd
AMKTcaHZuOCI3PypD9AKWlgRhxTXjEOJB9ouMLTqAd1WeFT0l5Bu8PsKW8buOwXr8bbvnfG2rpov
ZTNUHzE3qo++TsVDDEHEfE3SG3dlKiSn6cZU2q9l8eVu1JcmbjEY2mZ545/cBzX8itSqtpaAhq4y
0xvDysWShQNdz3dTfbKksizcnoo8CxVbi6NmWuZO2tVvyRyEyezoh6q32mhJdMQeqs7zH1SRmh9Z
x3e7Yhnnbafl6Rd9qrneZP+YSFuxOFnAJphnvo4Slietntx6aQZPbDXGu3GR/qMSPs5yRNvQaksz
ntUSRPgKGNHoeNxg19d3qMh+NfVy2foovVYc2NZ4SI1q3Ji2XD66ud1/6tw0eRks77PAf/YAuQv7
mLnrnpMpaG6xyNMPVmH4qGU5+bNmjViI6LKNvRrIo42YVFSY/DyV6s7njJbz2+R43QMAyTbEyM7a
ShV4X4TtjrsVvp7AMkZbupicMvmxJO9Wew59TsxdfURE9BqrmgWflJvCHbvIJoNMUYU75g0KGQAY
HFFbL86aBRsLYn9kz8Si7MSc5ftSj6k+mq9Y7pl7umz1SxlZOUfL0OqRC1VwU7HCZddbFt6m5JOD
DoW3/Isw9aSNKg7gs2L0GnqFt94Zrbs+eNrg7RYlpg/JKqqIJZF86uGi7WSnW1E69tohWftso1Co
2JeV0r7PdWJ/02VCOp+kPT1hfjBvR1qQ74i2lC9jJ9dNa1rZttYm8ShySzwLk5mnmYxrVOJ9+oO9
vHPjjIN/2w3GfGsK7ARYvuEQZpRa5GB8Fg0g30K7w4+E5VHxkKnJjlWeusRP69s6DNneEQLSWgZb
M5+EeW9B5rtxEX2KewybjqgJtT8z0lIPqLUZn0Yrabfu2kvEK5ouDhLX+6Jn2Xzscg5VOxjTlk47
i+RQlM9DBwAXXxIPCU4DePXYQ/EKKxMH1mJkW75Wqoph4gCFnZ2liIukX39BZS+xKsEHwpxrsVc9
QyxMlOVvtzbvdV1ImNDObL8KfyzurbFuI81uOw+DpUL+RiLgtyzm/MHgzGzSuSo3muukm7Vxh+2o
++J5Xu1yP4lAU6jTDPq4z53E2CjHUc8M3uNRc6dfOULKEu26pY8m7GV2lRDebesHsx6zlPTCxGvn
A7LEIylMPUGlcj72qQo2TlblSVjp3RDSm+pbzYR+6My4IkQYqdginAQxlvlZIovNYlrLjySYBSnU
mSq6qbG+yRGE3BLsG07Q3KtjwRr8qNf5lIVZ51vR3LvBk2+Z/T6rMeuDoWcg6Jqb1GWWbArWoaPu
7hlxLFuP8flLOcJaiIsUekfc9yXAs6Xv4wH981Dh53eXWp68E91olfxi1y7Css48fNqw7zs4XiVi
d1Ui0toZOa7J6Y/CDgAMtIRlRzgktqopvZ9O5nd7bGsZd/asA5xQzqN5uzrJ+iVYRvPrVPrTnYeQ
AFIGdhrIkD15EeU2TSUSHQOMnSrboG+KXn/uAUntjeTWMaHBd55XwKpUouwJCG67yWEFjFFgwdYP
sTHKN07jApZaMG5JO2oR/DlrHDUK6rcw8QeCa76Yr+6gpRrGTLgsWWrt/Ih5l3c0a6/au1kN/xd2
08k2KOkEH80ofkgh848NutqRvUAcDHVBxWMPqbGZeht3RL7ExlYjpUWWhFR7u3lGbTxJfonVbm6z
odwxmcifsbyjiBCT3IIU/YKLQ7lDQHv50QXdV2PIP7ZmcovryZ5iawQQPt5VgMvsbvyI8PBBDmN3
oxm195hAXV+anu+q2A9L3u9NkT2545hGVeVm4di2r9ZAukVM2Ak1FPzDvmmI3hx7QbEdyknujMx+
Wa0Gr3lODQUAjyPt5tBEsSNUyonNnEZ+tj0yhwKYuBLaBt1etzLPP1jjct8M2hLpdHtVLz4L7fSQ
jeXGaPFFGuCXL9O3dhZTFDSYJwojHtPpkxx5oZmvPjmp9zK12qesmvqdPpv3jtNbYTH7adSUGpRq
eyqjEXtH6q018rQEKnJvPzjCiBbZfvML64NnCWszdMZBWRV+YhZquPLWove+6SV2eMJSkalLFjX+
OIZNrWMsNUov+YHesIoZVhf3BdQV7MDc5ME1GVh3jbSscHBHFXmy2Y3tDKO20ijmk60WzPktpiVI
bMyev03N3Nu1o/MFgaldjhlaie0RQ5gIT+Un7L+30nNuBx+2uciyvd9338rV/uoV2s3EKvrRTAq1
NWvnNsf3TXr+slMm6xQZ9BGomE+t1LaZJb4V7cgs2TWa+8QCL21keEO6wLMIjM2HuT9N0opa7dfS
BMnv7qxyvDMGLZQDuXZsDp5R8o6n3YgHfGovReiDyyP0IsFpocCjvNrdlo73KFs6KeHNOzQe0UlI
hcPbKFFXL15tf3pORwIWwki4cU38mvmhTd2d7pXfNHSCmsx6Gpvyg23mWwC6H4hiPwtIuguRjqLf
RMev/OVhbkYD/8uasTlBU+NR5XOozDZOhhW2c5qQWNEHzMXGQYKMynaIUsKOXhu4RGXJrhgwiMuc
h7zs7zQ//VlN7v3i25FfYIqdqJ+Yu39g3nOfa1QBKtn5snms0tWDww73ohghTqcPY6lthkC9Nqo7
uV36rGZ1+UT2/abP07M/D1PYI1e+NZAkqgqp8MQZbuzBZmBR5LisUP1i0+JtqRWKvVlU37EXi63V
fCDdvToF/xwedHtfzrOzmzSn2ZSjzx2fJEHd48ixJHfYD41Mj31VxMh3bufA2vauESdzcCu9dAMH
K06BjeP7l+MytrI+nmWxL9Y2OYl6vgQ9RUPgDh8MpyuwVizXOHA4BM6C4WgGbGOrVQoOfmp7+E/C
bg3cX96pv/VEVJcZ7ch0R/2/aTMfv+Sq/lKbC+LY8h4kmxVNvvE0edMuSLzvtkfAtr3Ej+EIfO/6
PpLmtJUMtEbEtt0i+7qaw3Zt7QOpHxq6s2HScjtMlcTJrvDitGDsYq/ZnbYEuzyf46Rvdksnf9An
f5d98uD3dEhzec9cvovE/+PorJYjR7Iw/ESKEMOtsLjMdKOwe7rFmKLU0+/nvdzYGY9dJWWe8yOs
X9BP6hLtpN7EXqlnnCAKn4/HvuA24rC2/aenptO/SrQW+XX9EE6tLIKy955yWYROj1WNcjsqC0nN
oQnZubmM5ZlWfpmleG278qdcSFD2WIE6fQ+pdmBK8a49Mj59VkgzzY9j3bAF/YIRvZtMjvXV9ApA
kKMF+rD9bXcVh6uTNv5g1NSukUPS5GZEL0kkavvF6EhObE2mu8ZzfHIRslOPPCDMxRQsxFb7MPkI
64ps4BptSQPB3aM3mhcMQodMqaa3dpA9U3fzDiWR83Ey5ynDwE46Lj+IMlVAZUz3Y+Mogcef4k7z
sfx9WXpviUo1g9Lr8BRDKEQrKn9W8YxEGV3hAB92v1PkLe08CwH2EFqORu97Lh7ITw/Jzb1tZhV7
FZvJ3v+HyP95RbZBtfUYrF1WRsYo73IhE7Ay+qs11Z/C4DBmLv5LtVvKTQNVaZirv6Sl4ZsNk/Sq
Nq+10Z9NbeAl9tykrlsR5UauxzIfXorNeuptaI6Z6yrs0m4PjHr5GTRT9cddOZvG5gshJ/Ig1yUc
rPGlFbvPpVtdCHWaAqHxxXjldMjwMtVmdzWLMSS9jFCA2rxO/D6/waZRMZsN8oDhKMvhQUeDSS0s
TVMKj1NdyoM39Ef+qqtGs7EqwEbKgmtiG/I2Wfb2P8bwwMza/4iMOLJWKNeejlWf2pneH5zsWu7d
j0zhT1SCmnybUK+qYmdcBsHX43ah3HuPu3m7pBi7fJVywsguVSdCUU2p7WDMDNLKlvn6SMOhMQ/p
hXVMvS2Tt/tiyq2jXrVXaJPf6vYqoEv0odSKo6S4u9p32kjbd05pf+u0mNxSEabL9lHWZBNlrrue
Fn3+R7jcSDkzkpddL06GKl/GzQqywX4vx2y6rmLSAsthj1JrUlWntj/pv5Nt7dnyOW0MgDAJztUN
h8Us69+MkSVRjXYIhAJOoomBjYNTPdSW+W0QXrw4A1ifde2K5TLM3Ysg1O5Q9YPqK9DcgeII0LDe
on3a5SJr1Y5y4Io+w125rgYRTE5+NMzi3GXKFf3gRJniEqUGZRv51Cw0mXMUNoN5yJ1F+Px8Ukwc
JlqNd2pVoatHc32dPcH6N5pOHc7YfXxTKT4ZUN5rwYlQOebD5lEXUPTSThT793hapkuzSnj7hVNL
6tGuD7eCAiC/9qygUk1/pZ6xF/V82KssGRvjgA/nze0IKWrUa7XMv/2fPvqeIlCBPKPC5H9i2o1r
x2t5kmke7p2jrhlhnc8vble+6rqMK3YMi+ESu1VX+xnvMhmdWhP3UmyB5qxOREOEfiiYq6vGPOd5
G7sVnyOzo/R1YX8Wyvw4Cu1vmWZvS/c7FhBc2vfFB/N9mPbWU67PEffGu9xYnjpX9VeUVgEzuhWu
23ZdFPm6MDC2QnkCqaaJTk9JzJHLcVEzLjxx26aKoldkPTrdyjturclIvHJ7xDj3thgda3mVJrPc
eClnWl/VNXKb4onQr+LiQF+iI2ZTUQsa3hqHi7fwmh40chIRGqWbsmc9VTTc7LZJ3a/eDVZY82Xi
Rv3ntuoRTcO7MZgaa2NphPneH4fV+E+zm/XcLvwxziQR4hUP1DOes0y704BwlaL/V5YrQJ16k+Ce
vq3l34bT5aGuZn+hRM+iJwSgUdwHR9IdaCrkZvWfMHTJUE1PHTVXvlTdH/pqqdW1/zS/Fbt78eUQ
GxBLZgb8augP9+kra8yCGYgLmSEHVWlDu9iiBNM+PmWMSq4pzUNjVV+LUOYjeQzAGq7AWtfZv5PM
WIO1ZFfHEnR71vmxNUDbsmWyDhZlQbA5J8Oeb5XtPu9pNh8risp9Z+DrNPeN/WN/H6ztP8Y+O2y8
zvEHc+PR2p9Mqb/uc5Us63DVNrOMtK1m2RTOa1uObbD1y8tiV+1t0Zdn1SysN81snkHpqQDPdzeg
UPgo0RYuqR3uQohTowu6SNct0YTxXnl5GozCIrvMmRLjtxiPWOSvjmZJlxE93/VwNsYiRF55bFTa
ufUxQ6HUGmFr2JGYs8Rci7hplmhLP+bGeRncnfGyjcahvy/W+l451n+lUf9HNuxdbcz+3BsQhXNL
B2ifx2QeBYXKEAPHBsbQLAMXoRN6QmctU7cb2/t9Me0vozKDTasPHVbisDbV86Capr9vU7Sm68Ng
WA2nCE62oQlUTBo28QyN2pGIvcf7ZL/Po/Ht5vLorN6ZKMdkUH/rTygrXmV542RPg1pOekKyE7hV
a7DhZOPDWNt+pxoMXPlhTxslwRN0c+suJCxupYszhQ0eKvKdnKOiVtFmWJM/9pK9ykoysuIp+NBw
spPW/vt4QCm9bEaRlKM4j6UzBZ6T3Ra6Lv3Knq6dqSejzgpSzzrqnDTp3OzZzTvgVufFrufEyfbT
Xpfg7XPDMOgdFVcki2UF3uQwTugHDpCLa42Hsd9iet0JlVO3HPeZ91kObrLvnAFag0Uyi+qijRfT
SlIla3xNMY+1/QvPeTZTjDxxjQdDV50Lc2ZcVyIsMRddG8OtW+Oia0IPn5dQ+Ojqvjw7jBhTUz+k
M4mfRopSykbI4wIx74lp2oyl862T06msnatm9xcMeDzSMqnZCXJhgn+QyepotwINExjypZ5d7JRD
mBYlp8bUHRrplLGb9Ynh0YYrRXOdJPh6o/y02mz/7m9BbuAxHucL72+Sg296KV2T6NCVWoYtBmzM
LZA7aZIiyM8V/cfc04R+sqvazl+QVEfZTR8doU1MicxcwnkZQd7asiMKS3DwWtdm3E72tp/nUY/I
6LhNehXprCpr1yZtbR+WSQ3XmvLkabnp03ScNfWqq+Uh67rQMJV4qvRzKzONDDIzbLb2sizt/yO4
D510DsNIG2w2h783s7rOB56+YM9q+pll1Ismrpm+S5LNDjLVxzspDTIYt/HJMRtuEgoRUA7uTiZ9
Zd6o7B1S8zhnPOSV/lgN4tpkkhK/9MGt1e9VUaa4mTPItWH+s1gU+SIgzJ08VFQcpq24qHn3tJVW
YhvzjVFhjWq1TrqSEExaQ7SLNYxnZYUgUwwRpHyHt2U3M/q07YeUoEEoqv0+luv83FHdi4qwSgob
ZMuto8Ktkn5aknQoXk2eBzfNH3ptvQizgDDZw2Ubz3TJxYriRPoCz1XU6vsypD6AVqhKi3g2hsu+
iwcSJ/FaWwfAXiKLu1s35fArHj/BOqgdy/EyfKpZSmqgpr7YHCXtBs60NYGrbzUEDVAhAE2qy4YD
QHnZShkxi9KxnNtqZKdsT9ZoXLV6TU+qQsFFRppk4LbmzEKL/axeUrihDPcUmNKzOVd9iP6acQAF
HDBGQ7w8t2095pe+Wg5C5TyDK7k2c/U9iu3PqOx5BMPLb9CrJWvx/GDN3pO9IKorQOULojZxFDx1
lhdbM29bW20ns5W33u1fQHS107AUb8CV3YWjDuhNm5pgZ5Yl0xdoY3fYOhXlcSFkycrqs9RZp4bB
RRqYf2WeC/yQtWfy4ONO5HfUGwne4IM3lUkOMAavtYbgncnW8hetWxrJQTkhf/uoeTDAvHbyHgXq
PwbKInswMgY11550f9u7U2vLzk9t6+rORbwjnVWF9lUav0AAtMdhKykUJ+wCILfSla9BI4pxq5j7
xzG1T6m2HRUPFMZR74PUN0azNjatOeaGuriCgwnQP6XtNawY+O1FAjTWxq0cCxNIcwwaOQsfovpe
mMsnUv4/49JYr2ZL/mTtuW0wTlvLR9kwONntU9e3PkTv5kMbHF2rYb5wY4kDcm26ONtW65x7y0eu
lu6hVE0r7I0eqI6S6KsJMvpIk9Y5y38HwrkLYXsY24DoQ561qM7KF3XpP8U+9cC2ahU2qvGe9gQe
WFoW4FRBQ6FQcl8DP0jFipS9wA/lOPGuEaaqGo+uKHemdOWNVMOMzA4rWjZxcJSxDa2hjTYad/Gm
qjbmPZX+l8rCSywS0axtYFhMvYWAdy2meT+ufM6hu60hErCKAnjU/uTz+v1MBvxCWL1vCU3Q3+Ik
TtO2IehobNgjy4izXQFoX7nwp3AQpMjbQ/uXiG4Z7rxBNoQYmhDjgJPo1e5hK4c+/STlskNVx6Wt
k7u4eAK0zVKiJh8RcuZJW8iPfqmPRpFd3M0hcZSftHY/hdwiT1F+1l29qyI74rR994j79EvdAxlM
DS7Yej8Lff2xSs8jOLWKKaSCgjLjbkeTNOz690Ct+zVtZ+2bmIU/iDaCHESCkm/SLvTu7mzlW1XX
l7mQF/IeI32HZMj0hq1uH3yH8vFgkEqA5iDOCzwZ5fSvqKqrBcV0ynGhser89UYjseo9Us3hXdPp
18S64vnESp4nqiAra70SQRAjko+MvT7QrPfVZ7/DTVVBIZmtX/3i3Ia2/Our+quwhi+7VBJFW5+a
cXjW9PVcgccJvX6d1jqi0Tfy0lwH5qgesjZ7rrKS7BB9TGx8inkvJTD4BtqUvVAdfp+X5rUb+A8B
xWeBSwiKJG0VlqAOSB48OaN4KyeubM86myXUTCOW51Zb3cisFLpttOlHdAwEbknqj5sSLmVN7Xc+
q5/AfeN5XDkkVsfya4X3yLGVX6L4r+l22OiKKqSWDfhsMQa4YZS7bdECRGv12dyHIUI9o5ITXJaB
3rlPbl4nFbR/rWXROqvbsVeK52UYEq74wFDGB6V3r7me8hd2927aQ03u960cid3miTNayrl0cjoR
XZ4Wr32Y9+m/np3L2jI1mNXqx9qXT5MwGL/vuLQaIjk5TtMYKU3UZEsZ4CuLqbdt+AlduKygS03R
kQuq79/OBARhf+S2sMI2rZLN3V8UR/54E5zZNmVH1Wz+2CYBAv22i8A1gcJzPfvyBoyMaUvM5ZaP
ZVAghvENpfMST50/FGtOhFcf+sG6oUXKvpBDg5OnR08xXzwlncM8L4cDXOclpQDPn/T0yVJXCkzd
Y5aRMSZskYXKpH70Yg23hhPOapABmAQK5y2oA5Vtm0+a1c8KQRHvqXKtnPVt3OkJYPY+tnJ+LnNC
Bk0ZLY25XbaWfN7aoV9x9ezzUOchCaf/NdUIA6Oeua7C3ZgvW/6OfhUQztw78DflItztUy1kMjT6
MzHkWpJK7c2S3gMNgzch2xMoFtckZgCVihEvy+LNnpOd6htbKENgZTImg9iGE+mfrHS907coQyKE
QjGiAMiM6UHyalOlrIStrBMQqIuDOQLtpRal869KS6c4Jh1sBDlmdehd80MfcyOpQNAAhB558Wmn
z6/5Ut1Wmc9BZvbOB/8oU453r8wRD6q6RWj0cwTvRFymmv1c9ywAzZ72UQd8MpPhh4Q9z1BbN8fc
6mKaJG7dYmYHXWneuP0Gvy0qcmD3+zKJP2aXPsyq8mGiHPHtvfrc8/6WlfPDXKV3uSLYtlYuPk75
v0PbfPaNFY+b+rAjUzlQ0eWTBAodBe/YdqQ1b9phzyz83rk/2r9wwa5MgbN/j4X2hNH2mnV90LQo
H5tNZ/KWT2QvhqRHmexwHq8ztJjGL89RmX9MZv5DMa+Hj6523nZAsWE2h3DIvHArdDxZ05c1UNXN
Wbu183/Vnp/aQf27pb9vqrSeHJWN2/Tu2UhFssEeRP+sytnT86+OacDVdwBvMtD/uMnstf9YWR7G
Kb2UQxZKT/3GRkguauf5c9Yf86I/F3XxIF2D2chY38EsF0hi90jznc0v3f5n/xZ/djAGkyiIxdBh
1grjUzNnDtURhCmtvldvfWrdnpVzI2jPqf22Wm+VNAKSpn6WaX23J/HGTnlurSoUFEmyfmEttI92
M7/oxBEMrjx5yHD8cquSUfbogexn0fGoGc1JTbPb2rJ0uOS+22w1aSpfbbcMjWr5Hf6Mt62AaXFm
CAozrOs14RmrAqqWr7PlvXBERrCzR1Hl17lTv8UvFTlVjsuRvxxzTTyLvX+ijOCY5SVljzK0u+WS
7VWI2f4rM6wTTb6QA3aMcvxSaWboTfN5WLRkXVjKyCg5OiXTbipM8MiCPkkBjdHJIZgwcJOE8Q+n
Pfz1+J3rDv6NLtSV7dGYioO7QReI5jL1WjzY2sEyec/HHAY0vZDg9Fq61nk3FXThRQ9Cmtt7sDXy
Ps5t3BTqxWsB4Xh223q6LnTaIHQ4bbPx5Hhb6AzWczYVUMhb49eqkwjEguPSRSnx15iYLuwngVtW
BOxNPBUwJfC3Gzni/g5Ttc0Ne02VlEABm6UEe57eejWPsmZ/zlI9VGcQ26ZTvMAplDPUazhsEpuT
9mpk6aHN+pMpi1gdxvs0YzMeOB1GYuMUk8Oc4PSwISy8UYAkBqQuCj0wTi5eZ0dCgPCyjdPst7I9
NzJ7UHamF2xnTcg1DCRAE/rSJvSCXdhzqZOwD5tdnnGykpiTgmQtPM3tf006Madu52Z3HzPLPlXT
AOAl50CrAJh/4cCJBRd4/dRa6yt6jAsb3XEpipNmM8rkyxQQp3g3FoVKufLSrvvR9KrJF9nytzXB
ebv2wpd4JHHiYs1WUi/gyjjFcpSo2kUB+BvK/Ugu+sPWoi5oSXKdm34ORjN9bipUGItqoVesGaLd
9CUrq4WQefNRU9tjrkwMgHt/U7Yt0SvlX9/nX6C4rNokVOcVwrh68qZLrhfxumvQ0SpELQgil0Ws
KUKJAXdgSOS+nQbTedqt3peG3l4algd7WwNYzIMoDZ4yxSKa1OQtVfLxuLn5BXfbU93IG5G/v+Jd
yAjtpizFo0MSiq8B2vemxu6Sv5HOcyz5PdO8Yb23XN/Uu9vUkbZmznx31fKn0/pwn6rPbZ8PtVrc
YCZIuEqfd70JGKoTqS+gqPl9W5RQLQg/cJVLreuJKcxb0+gB4RMfOuqDWtGCerfehkFehN7E42rE
2ci0nRPUxQ2VBZvuPKML9Qk/eVwUjV+hvxSkqDXL/kfgEZz76mJrq3OrtvVs9Sp7oHDuTU0UfLnG
cF9cdOVhrJkLXfYNSyhXq4Wn5ll7McrqllnoCztrI4V3dYKagZTtyjlBfJyJTJ6p1QA1QK8CXljI
18ZmE1Jq61jRKJMsjvGnM4gQWvhvnEEMfG+Y34y8SNLJiyaj34MeOUOoFP3rbto3YxVXd2fJJXg3
nNVeDUguSlpPv9Ru4RGFaBjXTeXW3tMXYUCwuMp48QRbjT6gMa3qu0VgDEYx7ahNhRr0dvrAZnoo
lPFkFG0ym94foReRNyp32y5DU4FxylN2as/XZX9p8yaH/Tbe0lG+ESKDvn3B0TdmL5mT39JCnLem
+pjBPR0ATdi7R7IOSNUbc0lDkHgmPuWIwCuqmxGGFclRmZl/N8c+qbp4rDPv9wE9OFyRIKC2P6c9
u8pqkDdsP1Hq6g+MQggrfHdWXrutPIpifeALypAo639MkScOHo/Akwpr0O821ZlNrPcjY1QdZQVa
NWUoh0BlF0wyJVWDYjf/pp5jBAKHT27nodxy/fepht2dIq6zRNR6gMB4R73ZnqVYh+ciL2K9ZFHf
7OWY7duPiTIlxMz/j8dGD1BmPfTSCjWH5H5n3SVUH7OIRacm/U9Ev4OJr2+Sg414oKnw17GK3EIo
PqKY3s/HFc0y2o5oT/e7sgwPQwtA5xmndTJ+bEwgUWszjNlaH/8/xNzUdu1OSsspr1B+WKR/U7Bs
JbtKuwcNTRbnRwkFS3VeOEJj8tq3oS7zJ8qpPtzKuFQ7YOEGP1TN73BaX7Np/OAKqW9MG8FsVk1c
QLFeoHrmaBHqn4Eg79KdHogletsnRA+drXG6oR93t2Aru4FhQ9uire1uC9Bd34s9wmxyg+2ndb5o
n5qdXU0dtYNWFEiZpKmGSpvHxq/ByybgTqvLB6OGMppFcdDXRQ/7bj9W3Rgjq3rDdmNGJV3yozfy
+1nW3bOza6b0F2etBkQJXP4odiUzIORF0djgvdJdkWBtVZxCO0e5LAl33N42pf2nj/r3b5Vz7fSP
o8k5qJtpnM3N027Pj/W0HXrDeh9BhJEhZNG2I6VqlWhoq9gc60cCe4/lPnuht1Zf2mrhLxCvnUzp
Ti1m91dnfcNtHaBxjVNPPjfe/5e5CW9Cbvvw7R9uyzKywRFrQ5En6v9V+Ro4xPwkNyXYNuPc67x3
fWrHO+UHbVu8SqKwJ/uz/xXpljJ7rbHKxIaw+rBUdNbC1s3iAf1xQHYfV/kyvHIiVL/Wdpb56pdF
pGiAwGFP7b/HqtAvq7ovgWIrM0/dtIS9OX3YVfdWuhVtHcuukTjSFfG49GWMg/3dyKpkyvo6ImvO
DfcOxG9frFj0KRH66DoIYZ2R6rAEpPOhcdJHdpYBhaj6jRTypM+c08uC4o05/iuVabTq7YHCgoMm
arpAuMl3t6JqoEYAPdCJ1zE+J7mWN/d6+fWvINIQhvWzLXJ6QuZxMJrRBiY2nkfeaHdVffze5clT
RHVWdgbD0cbSli35C4+5enMFGXzq1L2ia7pOHPs+7P993tbX3Z2GwCAkmQUHRs1wnjfRRUXjzVAm
xIAvXfMw0cmRafm1k20XzAbtePl+a5DvBBlhrEFmG8D700ttSv5R92WfNSsscoHNoYRhsjtlisgJ
AINqm/e0Isl30MSXYZURxpizC5yJpse3Vjpmcnoge2AugdADLNgOCg+el7RReCg+/6y2snPtVSdr
QizYl2aJgnJFKyi9FzmZh9Imomi2i0OvqFOkuwhDelP/VvL+2dbHZ408mwizwMmooU71SVShtRbu
hW73IpiL/JH05GRY8w/sWXijmXDKuv3kZHlaWmldUQEG3lrmEevg89IWYMimugauC1vMMhF0e9HF
EiIVSwil6AViv9gzWsmQVu1/YG0NX0WTdSvm/clAeDoz0KUCjkhd4S8qW75KjUQWqzl1SOvzfjuh
Vw5UOSaZNqtBDZvYzFZUlzbtH80SO8jcielMimYN59x73dZWnBxtfWvz+qtu1n+lh6TOWL0T5jIO
AgYAXXpvrF5nxW2OngBHROFJJJl39Fod5a94LPsl6vL5kJfWqTV1nNbNcpdCRyNhR0avNAw/6hQ2
nVOFTtNjz85LaknauNfcs6U29MVqP/WgYcICmaLVsddDE9Q8LN0CEUKu9gmRE2Ww45Ikn1l7y1Pt
pGXruSRIEdIOEa6SQQ7m1f6EaeqRKnfyYgz3nEmif0u1wSndrhDK0hziSdo3kxHT2gm3EuRLQItz
O9HyxeJnq5fBnFFzmAl99wCd5hK6Tflcjtq73rdRu+LPdu2rM2NeUEwdadr+rExK6vPmQHcxe5xA
WeyAQRaknmHZQ+LPg3lVB/6eUZhzgGSgxsujXtwRUsAu0WJ5gycIKE0ljkJo9cnFk2ZUrDR0mm2q
R+VSaYPlNMhCp7tTc8BWztAcKmpGo32dwPv3tQ3p1/omzi9uKzMcxg6PoAzJxv1XVs05deoykLjD
0FcIai/WPqCx9UkaNdONoR2GyvhrO2lxUlR6VIvV64LVSAufsgILbVWqhFwOXTjN2nIrHAPuu3N9
t0B8vZYgBg4QmM6kWYn1Mx/6P2D7K9+3Pftlqz3bY8uhZsMsTrb1d5EtUigqrKLGdYBtJqODUFY/
8km+tGwq6ojazvISvHyI5PILRrv/trL6QxhR6JRzYhhjXONkQUkiIjXtlu+lnM7Cy0Drs7J5oe7u
sYI0VxUttmfrMra2/lKp1UWv1bvbguiVgHRnvh095NM/7AVi+q3GkkB+a0akaXaRlvI2kV6Qr/XV
4WoG5L3wdBWhoRJp2fbbbVvTn81cn4mXOZcULfn64NU+anaWnu6TzysaqSMMtcodT8g5Q+lWl6Wy
inC2jTfGolf69u4bwVzs5jluUhMov6FdU6/y0EFvBSKWqi+aBZFqsL+BbKaC35vvgb32WDoDYv1J
PBs0nIapWRzaXTkpYjuWmBEBkrcnV5++W2kTaIQzBJqIgMwH4sDLwCzYu3KnqoPJ7h5YhFiCcGmH
msfNhv31ScXnuQjB2Kp/NBl+N2dpSHTutApKgXELI/BBk9U9hZo6TvNQc9oUYAh5cVFFeai4zgq9
IVWxI9DA6L9srf67Wq12qmTpBp6+DXGNyB1ga02quT1Al3zNjXqsvPqpaFFKdMUg0fcVQHPZ50Ql
6Ni5B0ilBfRPiTbHCwoDSDxvP3TF/JxzxJG5U2b+nmmfFnEqfloPF7RkDEVaGrdzEy5DGUkN+7Iw
D7MuXxZrILtWAYAk1SJxx+Z1Mqe/rMjvk7ad68l6Weslaod18glyOCNAPNo2chZYl1KMtKVlw4uF
pQw5IE9MrzAA50anRoNjPzjmagYKI6M72SNUOi4KhtmLQWOPP83erS9g5rPlj7sM/FtwVzUzy1YW
ZrTaObw7C0E4T+ObXWtwlZ3F0TdDSjVzEXh19pYZzb9S655aBjJ/qfoncNmE+PGjNxS0qU0HZdWq
eJkQ49h7+y5qTIRmb7AsyvULfwlR7zxdUG4ZGj/2hxY7VyUL/qHRIXWljdtMnvMUhd+GCcec8HvO
l8bVArGV0BVDMPcFPqf0ccGK5e7FeXBz4MWiPzp9R7SHlz4TA70Eg6Z/FrZixwht9ZC7KLBqbCdu
zqIvyj5Ybf5/b/rRSjyRneEl0959yrG4KUR/ch2bf2yMMQhG+2/HsUKlNKbTJhBRmMpyxru1BuQ/
fQhtywKbsOe8gbPJ2VKll316PbBup9l+2yH3d2Zu3xrgHLk2nR7vXEq4H9u4cNyg1O0na3CQNncI
KWgy+jSz/McWM9rT1jAT3RHaRauJOCxIFw5AjexoNcZHsj6qcGPsjUcUAVCA2nHx0pfaWi+uM/ER
4yexSiKp8/JM4x1fXT8dtrEP83F46Or8a6i70s8lK+PaDNcJVY2v9hg0xe5FJSSRzs/1RdO9D40L
S2ibIUTe1XNBx0m4PxZV+z0ZQ+jBs3Sp/Gel84u52c8ExUZpb++MFvWjkmkP9kwsXmofSk1NUsvF
W1uWvtVisqOlBrRYGUyfYgoDifGSTEZNAKSxoyZI3/otO9EJIfAm0hVhVJdqMg6btYbmiNZUOOHC
oCSKDJVx+08xOQa0PDsI037IF2vhU5fcxUY4Ov0JAuED4cLo8xjw/SIhUbQcBcp6sttVPRRG/zkJ
M1FVAN2iro7TZNx1R0u0YaF0gxO0s4aTgaBTswEujf2B7STsDYM0FVxwxn5j7Yl7xfqXj8vMy1nF
4Cv3MVf5SQ68vXwsEfiZ6fg9GGakrvq9z/Zw3m0n5Nm4WwV6oq2+7jbrMyknhM5l9zK1L79hCBcW
VCPJXTWQTo+KbPvyGus8VurjrPEGVLZzTlm6Gid/57d4cy3tsrnsv8rmMsMYkp0a8UyHv11r07uF
YRMr1f84O7PmOHW2a/8iqkCAgNOe7G4PiZ3YcXJCxU7CIEYx8+vfixx8T9zu6q791d5nqYQGJCHd
91rXao0bJaz+Ni7DG8hTLAHkyujMplDFd2wLXCC5QVxR01xHvzSN9rM24g59OqYhWk6fNN/FtVeW
j6Ff55uksTvEgD77nSVBYhjYQgENSng74s8cdgdi8+TG692tIgEK4UDEXrxFLluz0Y4Gj31btC9H
Q69QsO4wk/8ZiIVVrXUbjendOPnPtitZQFpsL2Oi0h0re45yKgZ9S/nbr+Ve0EQCVXxlOtO9PUsK
vsQ+FeVTW4GMiSy0NNlhosG8Yg5sp0xMV8yziUoBh60JF8LBrqfvyPY3oxERRSoejcSjyNKC8cAd
+CjYMiEdKsxrxLLlymvmO0Z/ghslTndVH3eUVZJylYAgWjlAeNxgPAR+9alFHNsq81Ym5h/DK397
VfVb2u0fFuXoSgT93s1b2n6corX7yNK11oJWd/WKPOzBpZpOh/E2G8eNjF4NL9w0pQEswqAPwdTI
4+sId9JQjzeOkbNzixfknLOek3ZTufmtcqt7GdNxToOfnfKvR+LTVqTFThvEEl85iH2iFbcaaL/B
8klu2Tp8nhP7NaDFs8JNjlrMKDj0mLQiWmJa14Au6Q6ivu7Mq5lAu1hGXw1b/WwDwwcnWn7LFHUs
O/+OPOh+LvWtqM0tWFQWfAZF1wWvulIM2CTCk1YUCAdrTBb6UBnNnt0DZbD8mlrbXR/Smiy7ONrO
ZIuSK2IsUu47lL5r2GyvYY/4sWrQzKoD4oKt689fgFdu04A6bRWvY0c8hVVxi/Jk4cKilYWBRwuR
0mjt0D0ErkDvGqYUHwMngo8fl7dpFUcUMCuYG86hGMrHknmfV/pTVw94jtWDBPrWeyOtMb20UYkj
RUlXjM4TFa8l+zd+dDMGZxcG9z2cAngO6zxAUJWJn4qERm9U3400uhO94XPWaH44tIWmXNHjRYGl
mp1btF/80XhJ8GGtVEQbOvNoWUXt8KPL2jfSNR+dxLiL/fEKFss2VtGmVDbqcWytK9Uav80G4RID
/llxKF/PaOvrhOeDwtdBZWTzi7EHB6t2mui7TjQ1x+gF7NJtVVKbTIR5H1nJTdCF81XnsTZ3GuWa
N1RoIk0bQXVjfy9SVoc8V8ia3ZLaYpHiBjJpGTbp8DB3aX/IRhh2fipegsJ6qlssDZ29b02IDTay
apXzpRwT50cEeX491ghKw6nZ+iRi00QEw+2k95zl5NYf5M8Yq8gF+Lc4AV3xfWJZLNp3njDNY09/
hNcXcac6wJEhzDHE4PSshclBwxwLO0Q63eRYcgb0lq+tZX6eBu3c9bHZfXFGI0/XTZUMHj2SiJJi
upyee3uo90ikck722lXPbRaYX/0OIRiN2YbCFP/KW2Xo0L7qrDG8FFF9Alvjg0bBshaQIkgp8T0l
IDSdAjZRw3IVmPNtZCcGKYydQEDn2SsJ1PwSv+TUBeHCAAMlcMKEmfL+gsHAwWhE2LEHpDWpLUt5
Hl57pZv6m3asrByTh6R+d57EcIL86AdE1y+JDBZojiM6S+kPRZLzZQKZPiD2k1n2kBCUe4GBdwI3
A3oONEtAvAQc8iP+R5si0xJuVu7zepTXSVG3hyASLvVZo7uAlljgDcdwh38vdQx3wAg8Gqqe92NA
T6KwKXdTRiiZ7cjKhnGbW7H13IaTsz//IE9cN2Dgm8wA4S1ctfdvz+2cMlVdlh8kvTqUR0FE91lU
3vjHdCvkTwmhyuzH8u7iuPn4cOmNU+kmqZeQHCBk769sa6HtqLWN/dgM9ByQBv6UGMp3fgC44fxN
nriUbzvSsmFaEjzhHo2W0amxrDhKHdAP5vVaNfqPlO70zbCL4eX8pT4OTFwVEoRl4NswPLyj5cQM
piSaoBnsG7+nPhBG9AoHBCnb85f5SCKBSbMAkAiyBB3nHQ0XwiykLEkaOdCJCe+awe/3MGD0Ts9T
d8gcr8OKMj2HLpjv/58Le+CC0ehAxTl6a3XmaeSnFNk6Qi2b22m2MdXlhKFmW52X9LmSwg8faoAJ
es3K7zyev/wJfjCrtUWnREhCWIiYeT9qAIQlWC/x8je5GX8taBmsjNmsn7N6Gt9mi5PEFKZ4Dok4
Wg9W0lFvTcadO3j4dOlkXJi1H6FY/BpUTqTBmIDmjn9NiLvVoaMZ7GctvD91JCUG7gIWZZJa30c4
OjuO9q8q7exVEniX8go+zl2fy0PkAvnmO2SrvH8W7OZGgAt9sSdZE+ufxPAWpDat+VRuReL9NAAc
fD3//E/NJE51RHMApxbimG+XVqO15OjKvS8Td6NKv3ymb1fsaa2jS/vP1wpM27aF77ks9e4RYU4B
pHCcyhj2GKnnr8VcVbvR9dCmtZ24EE9AS5Nn9X79JVxzeYgQGCWxWcuN/wMLFGIQOmfPunfaoKfe
q5LuKcA2CwcF/5VJYOxV73d6Vbg5Kei9WbQH7G3eW1V1eP4UDXK2QVMivqm0oKvu9KJaY03wr5TO
3zJj+G0mKQwBXILNijLRqx1a1U8CS6ctGnrrKi2opgZJ2X23QRytgqyYnqyuRqxMOXfvZhRILavG
K26rEg832rSb0Q/k3koiY82n/S3Xxbz1Cil3o+XVO43IeTPShdxjkOp2RUMYdpRDskk4lXfRhNbF
Mhbja0FzBL/f1D6UhfOrFL19O3hjv5tLw9jJkP2MZYcYKR2V3JAZ1dG8tXCK+14oyH63U9SAxPis
VWH6a89XlIvtRRkesi2fqaNiLqvUuojNYd+A6dqgqO02qaKD2Wdpe19bKXohgXHGNtUbG5dpFXQZ
DOcu1jd2buOJNY0/hLgbGxXb8ydKwQbOe2HdEurOxlp39kyfZX4IUmNCS9IWV6UW8VU5y2QrLNAC
3aCwRuVpfZMRG7ELM4MyoI8pqapRBNSj+BORirWjGR+vpi5HxFdI/9EiSZSTLsbiivYQzoklr5st
HJSZWX7qZAB6bF78LdYYJA/UeoEFm7UKKHFSKA1y7B8iCmtelxtW5HxFLVo+fDgU870N65V7W3it
sdFdb+1STSUQm0K9CqnlHji6TlusYhkt1NCBmzGnGz0XBFJLhHFC05bI5DBcmVM1Pg1jmzzKsp0O
PHr1ONVVcg/0uL0ieE1Sb8ycq9rIFR8CEhYImgxWCfzJlQIBtXKXcmavIhMHC3vwOjGNXcMBeetN
CMxjtA+UESMf1+o0YB6P+6vScoxbICwmUzAh83ZAJe/pyvpMWE3AQdNzrvDSoGtny/CYEVeNzc8z
74G0tvDaPCJVctNSNa7+xperFPhYvTJaipizKUZ0P4RQ2n0/3oIsh7dqL3rx0P48q8njtdAA37A3
yl/yWla7Yi49vEpVVHBbA+6uFh1KrR3HIydIuteqFzWAGc+8HXRs/DR0zcvIk57malwgKqQtKU18
H3QVDsT4tk+5h5IezrJaJQb1PYrb4yMqE9qWTsSBe56C+9xu7a3rZsYWF5NDjTQCrF7IHnnzQLVD
lBnCunG6MRSnJNspOAszp1C4GDiGo966hsIUUTzruxc0pTlzCPvWigrVj1pp8HJpUKHK89Q+S5RD
rI+o18QSldQVSt1/ajE0Y/kt3I2NznnnKpNznp48b00yFM4jQGsbjwvSxMqoIrcRYfBXpp7pt7Jb
YWs3VhRy1zqHr0EkcCeRLZlUoSB8XFu6mjlsI8Ns/cTmZUch2J4BddmEhoBoysH8Fka6ukNa5e0L
/JpfcTZFlMgnG3LN+B3scAvjeNDpi1cjgl4h6cxe4sZsHuMcIGDTVtVmpCOEUDud5pVXMH5YMrE4
0Im6bTjkQ04b+WTPDZMIefdPt1PeT8qO45/U5OyqBHK/GabPFvS4tcp7c94WohpuA9h9z4UXcFoW
sbltmJWbkdgd6pH919pZRG2VBYuozIW1lhanfyHAZU6qLg8IkF4Gi9DeuQisdVpb+qALajUgeLDH
pBSzIkUraUZt5aJOL81fnqSBZonQ2+cGbgKwFb902FPFRxSKHz4wfgxeEFwJUD1XwRCr56g05r1E
BvnZ9VP/c2MIc4O+wtlBhsAj7EhAYFHob+0YW4wVjNV2MIT4ndY9Hda5D6qdT0Pp2qZTuW+I5751
lv6gNHrgDrqF/1625bDFe8dFE0SXtDGWhJnuR0Q99AkH23ywm/DH1ME/GCynODDuy6s6q8MdsVYN
zgCKm6VfmYjHDG6NLfk6JO73yqxN/3MBZOXeWHRHnHhCxFOIbo1yyNCHGyGeC0ybSPfTIkbJlr0o
ChAX9rnWiQ1HICzXAfAPEZWQivffZX+gBm/EJiI7GEY2ZKenxhQkNNBHCI3VPFfP0YLKMOiob0x3
eCjlk0ZOQIcHvwmzOF2r0nafz+9MTm0WHH4VG3BorRBi3/8o2uxe3ukiO3ByQh6kgj6qN7PSkH0r
XFN4UEcVfZrnVrQXTjInjhfsuv935aPHYY9UVkOJflEDbXnrmpT532lUNBee+6nrLJsuh9II9yiP
7tBNyjH3WNX3hINqa2sW4VwA4qBrenX+UZ7a0HOM9zkukYrMCfToSrMTZyHKEOMaDH6bH6zK8Idb
qrmBxn5c3WG9vzU76Xa0DxP8IPTZvVmwyQ/aYl2PJBctg6AdLrB4P56vwDcLgXDEIRcFBsP7N+w1
2Mm7QEmkwnALcicybuxE4q438zj8pHMLWAx6wCIHKC30pfTYEw+Fyy/HR2mD5aay8v7yAGDg2pm6
3I+GXT6j4X+dxMLxHDFdYLYq1hA9yfmzcndlVZ7z2Ka0+jB8gCxBXHPp53ys8PBrOKGzcnHuCuyj
h4HT0KpzDFH7nj3QhNUGGigCuV7VW3tCt7wmSmEsri8MjGV7/35Hvlx1YcwG8J5J+Xz/DOKsqqy4
asFggWE5+P1kbwtooTtCN4JdPYfenfFXK+YquQtZPp9yu3Cezv+IU3cOyNu1+YiQQnccDRialZRW
ScOG1t1Q7rSSZfA5hhjm7l3dFnrhTyQv56/5l5x9fONEb7hEtuAfAQv8/sbJnlPmBCHy4KPpjl78
1qjNnVvOJQS9OE4tBIcCW68xduIRkEGX79pEzHCpK2LgL0zPUw+AAeh41EcX7v7RGQxbdBI2lefv
x35GZuRGmIMRARcDQIbUmF/iXLD1O/8AxMfFZwkIBTINr4TgCfdoSZBe2rvlWId7W+f1DyMnb2Fl
FNr/itItGFGJL7bZAdyXpOHHW1u1IfkskBpHnFd66nDI0aL8IZWyPlWqTb4lQ+18862KErw0QdsO
MXLzTegmbbozLdaVcIVg1X01qCrGG8mefxtlnXHhkLlMk6P3Ssr8kqdCbhb86qNJ7Vs5ys1udmHJ
eCig8GWuu6AV16NqggsfqOWfOr6U5yA5EiR3UNQ+KnjpmayOpAEpbVpdAk6lFQ9lSXKIKTL3SxYM
0592qHoOtyO6gvNv79Rd/nvpo9GLGjHFr12j2EEMcw9pSGzTvje27DG87flLnVomLfZ3WFYEwHTv
76H+n0N75CLyDNrK38+jrYqd1yr7M3xNTL/I5bDXVQsoZgfjbP7lmMQuragRB6+QvhTZe7h3ONRh
IPTX53/WieG75L1azlKVYfOy7B7++VVjggvOzJtpnzkZUv6wbXGOSxGNwYXJeeIt82kyAzvwuXd5
vFA0Eomuk/sFO/l8jnZDPagKSE/fpgSe8NvWld95LyV9I4DAeZqIC6PsxKtGAYQTx3MpeTrHo8yH
9e2YYuBG6T7mO3AX1rhhRZoRQPMVVxeeq/V3tTka1sJZwnSpq1L1PF6Oqymq0rpRMw1QO+lXM4SC
TUf9+moAq/mGS675joobWnsYuPVb1Xi1XjPrxwPjMfiJBjLCK5g6Sco53u7HLVBZH9zxELZyjcFc
3eViGHMQjW45rcALuS9GUzS/AJDRWOwcyZmthJC70r7MqQ6h2JurQOx8s+P0U0xN9KWUYjBWA9SO
Q01kG6DiwYjUVpoKfM6c+fYrTHFzbRdm/SfzyX7EPuTsXD8AK5ojzIbzHtSHLIoQOISuXe1y+EiJ
SNLPdYNlvQxk7m3mEF8xvH9zS29g+jZORXdwzLp5nvglN7ib0QvMwwJRqMZk29lgm5NUS3QtlXiW
1aBvQMxO6PBMijRpm2IckjXHKW0miNEqB7wEBLSojJJ1FcfJS9uSX40fMfuqCzh6lILCz1bTFHLr
uezc1tMUxKTFhMa3uO71tVuUk75Gu1kCHsl7e+N7aXvrxJX3TIlyuLVLJ/0MWBGGBI+/2XkS3Gxr
z/5NqNJmx2fIv+1KR/0ugZC1Y+d98jEs3ci8nm+ULtV68mskTk4+XXWlHn8kHrG3GctAuSr4461n
FkRRtBH/jItQJNsghMJ/2+Tzoeer/dA1YXoFOJIDQ6bmH4QaFLe69vEGtbPjrwp/mO8Tw7fuvWr0
rpbxtBZ24hMBwRpKI7Syc5gmbXcXRfSHw6Ky3zo3xgnMUcrYijRQX0p3wAl7flk5Nduo9i6HIEke
jXe0pjtZ09cDWQSHXvX5nZDQoMfejA/oYLwLlddlhTqaZzbZJbDvLdNkCTvaeqWdNHWAQf5QeXYI
T2Uaqw0iHe/r2NTivmvt7lHMENIvXPZvXtvxdW2PBN7lrOcTFPN+5bT8RMXAjJ391FtGuFOO185X
FVxE/P2lXjQy84xPvKn8vnlOfP02guOE6+YZ2V+Eb1rSivbcaNt5IOSwYhTgzUJ6Ew9TzoeSQ6EG
BYPVcPqSEbnwmJv0+1/pihnTJwtnR79KrT7I13KqUthiSg1inUtRdoeAxsd3WIzOrYWPOLqi1aHW
vVPnGVmqYwUoSxjJC4p6KkHnX/uJrwlpMp7n0G6R9oc2GXKXOaonBRpFSZYeNQeIDLOSANMLH+4T
2Q6cZz3iaoNAEOd2vOGmoCMNu0/mPYxxUNnBkPMoMADO3124W4S7BJWq94kxqfhQEZQI4tOfKFtD
TbPfIBT4kLwgPDALu2Xr4bHJc9fNIIxg45YkX1EfsTtxbXg1ErjKitAoWND/AwDBQY77M5r6L1Hv
Wk+CkhuHHem2D+nUzM7GNlyfcjo1rkuBFqc22xw86WYsCWvkwC0b4H8+1jopJu3JlJyxGLDDNXtv
BN1tNSUwD1wTMCJCBzSX/mjXn0jpzuEl1CDVcMmp5NIH7sQMt9n4L1teygo02N7/FpawqIjjLoTs
0deHgTgIpINV8ClLo/8eE8uuYYma4Ho0c4KjmSYdg6JvB8XBFS0ZBgj+fuUo7b+fH7snTg/O0hdz
hCRi0z/OjMH3mNVGGeMxNlT7eQjJ2VnFvlv9ZN8UrjA8XkrQOHVBixYONQvECB9ODmPYdLlBHsK+
Trv8KS7B1VfIz1e90S4aDSCi52/wxA6MBZnGES3YwHGCo61epSm9ti2w4DBsG3M7VK4eENQl47dk
YcjBI4hG/G95Q1+GWBu3u7Bingh4phwUeEsD0lta+Ecr9QDbnSCMRuzHEXjCpyz2g+m2H6FhrOxK
Tt/7Ak3WtW5mtUvl4GtMWqRtr+YqtfS9djsqgHLGIHRlCMLUdiYq3S/nH9GpGcZJhBYlG0VkWce7
VBOWkdl2+bTnA208EKRCib4aHvHfi+tIDfYVgWPFtVHgJ2uILNn2Ir6UynxqWPA1YZvMzAK9fzTa
+xLdPgFuiO7azn/IkP7uLKyxYAaCclW3IL/O3/PfmXr0IaM37RLU4fBuSG58P5Nb5Ze6TFR+8EIb
LwiCxlBfqzaWX301tcNucGAnYeWtqa7nRSR+QP0oPDT+jt9ekUk5FSAVmu6xDeFhrrH8A4uBMwdp
cUAQG66aOIR+PfiDfpOp23+FP+ZRvO/MdthIYvr+eCOIH72IA6XOQDsmgMHkuhpqugSDivQB+Fv3
TRW5vo19ZOCJLOUfGSr12uqllRZxojAPPklevxLGPrAQmhWrCZvcFyeZBrRfeFAg3AxORcRiLVPr
M/wsH7r+CHdn1WZ5THWWSIKfaILID4VPRbAhB/7ica45Ia6iybQhHLs1lQwz9XI83RNupW3ujpAr
Sh1O32PUxOm2HSl4X0tFLwaqUF0ZbKlRna9myXGfHKyCanBkAN8KLbDFuzjK9B6fV4uNsc1M/64m
DfZXOgzCXC+s8md3rs0/VaD86joyS4mnn0CEH3Ua2iO+mrhQ6wqq9y+7HlGq0vuCvyp7yN/QNMP4
8fw4CQTj4HicuDZrFQVQZEbHLe4ioG7WBbG11yOGaXbtDY4rXI5FTdORY9e8xq07fCM3g8SBgk3J
d2PIvF3MV8Kk8ucPa+EBkY+SGRhEREZHcC2KWfBhncqc3oPpkVfSsevFUplhaG3m/oXwTmGvMxOj
DjqO+WbwzfqbZY5OeEeg99AcEqtxt4WVd5/9bgrnrS9SSG5Ripdt3fk20MnGdEvCCqzu0TcEjkSw
fzndujbzvyaeNxdrWtUEw2ia6ofELZuXuSrF1yyYS6SUcTgeJub8whILw+zG7q16YZR0tDRi8tOR
0vdC8REebZs2bYNfBl/IkGa7Gs/sS5YMnC8h/2rwKzBiA8rvjn7mjIHlmEPuOO4530OF7WQPJMeO
DASiuogeG3cAWiEaTuZ055zid2OhLlybqH5/aQz7YptUvUdV1el7esFOwyOnT1VvPQ0y2LRdSkbW
NGmyJCDc3aNVTX6JIZfJhhpc/8stg+q6ddV0ZxR8LlYNxU19bSPl/ELMIb65UVvsG/y+c6qrtPOC
WznHEFjGkajS88PqxD7CcSH62cvnnb3N0UlBT3Nq+qEPwl6CK0F2jXp0sIjEKToIthc+QafWVgrV
BG3RnEHkcbS2Smrg2kBRsZcwWW/jtiiuk7GlIa/8VdAM6f78vZ3Qa7IP5uzPBlUs6rGjT27bGpVM
6AntOxk2WKv8fPpGFp5DvMI8EN8rKjHMm6GZc1ASkRrhGQWV+yO3IusLWUEu/b9q0kgM8Ml+zkun
eTJKM8E8SIeYOBEHThMuBZLXaTSO7UtjwpQA/e5DQGBbZq+7MmjlhWd46oWRLb2EPBNE/qHM3MVp
IsPOn/ZJBqyMULOWyTvxCFaemZKldf4Rnuip8QgRifLGAvQ1x8nH3ZCTBFGJ+GC47hxuw3gIbrMi
MeZrlcDAXfd+icVOsSBjRSbDEsxLWk9fiiIvy/VMDDGH5AL/k5+6osOUGtjDhpgJrCfnf+iJxCvi
rxEI0vCSy87haGwZU5h7doOlPMaKnbMu6PAJtBuhNnntG+mdjfPmtshmkG2Zkf30UnzVK38I9O9x
hAO9TuBxGxujS+c/c26HX6nHwVbNEUN/6fgQf2WTaPtrGcVGA2ODRKp1D3xVXHjepzaJAWYgTm+c
Lz70kposLXPs/WzrqfcH6Ab84c9oNUm6CuKk/tTPofsNqhiBLw4pf5eiy09enVIZe3zJ/8cN1FLQ
rLalQ6Yca9MmZ5MEYbaD7pj13doeJCj9kE/mbBpTdOHGTw1rduL/79LLn/9zthpVGfiEOOOCJids
TUxOBN7OLL9Mjcdx8vxYccXHT+kyUMgOJw+e49zR4YlAqYFNUUZwgAwaGlMD1WH8bpzhVrkN1Xaz
qLtACja9+4JZ2sVFo6W9VnMvkKcTUQd7IfTccW30ofVKfmqVrQcNXmmY8+Iw10DDqqF0sJZLL0ac
A8EWg5Ubzzc1vZHXLEsJIwUOb8frFlwdapRIgKzUOrJ2OX10sbKcOHgTnCeGTypzK1Ks4jqQEAfl
KLbSkgMFutT3kQeEQUJaouoRyVhTxmeYgLWwkGAMBzV/g4I5NCj94trYTJOU6hp4tX7th758nNDu
fK87XT+HZjT+7ucJIrIYquhbPCRx9t9LUoiwHS8Aq+n4tEvfv2DPo4be9Y5HScXJ2m1WaaPZ+AU5
LyvdAcm/9I4/vmIaQlbgsV1yTPNYW1vFxF22IdrP1jef4kkYQLEhmO06PTZ/zg+nZWU52pgFPury
5ejqcoI9OldNUxXWHZIEejW5/znD0P3FAN5wff4qH89G9GZ44xRHeO3U0ZeP6z8zJDSV06ZGZzH9
ItLy0qLW+8xEHWJb9iII8mH6VF2ICnu2DwDfnN3YxvH9+V/xYZouP4JWP0ejgGgEedTjS6qQ7Vxt
OXtddZjNm7ADMYNm/9swSPF4/lofdgs2qzhmAXS6Jt86++jrHTdGzzbRURzQ7R6qCWvhQ6OUO635
5GdIKGEKdf/1/jh1EtjIosALJcv16DCWaGk4KrPnfZS0DfYLyHtJCkbH0pB/z9/eh0e5rDy8T9cK
Ahp9zrJI/fM+y1Y2mWc70WFMDVTIcTobb2mAUjbK6t/nL/VhhC7349NQtLFemMI7Wu+MWcmkpY66
d6cKcWcSB2O+LQF7Gxdm3cdXhpmEfiUfYNdCJHs0yf0m1+BEAHLFS/9lpe0hSHDYDtlvOFqcANK+
uSC++PgU2ZMwEFn5AlsG8mjy0ccnpKnPxd4DL7cxvAXh5XbTOoQReWE7+aHSvWx//ncp72jsU/qu
CwPp5KHqxhcwP4AB9AQXnDyWqzpuFZrXQl6df3OnrsmU98CPUYqwjmXbQaaHEJiZt4fv9lCMtI1W
SuOiKkQU3Sf5iP7XAoW3O3/VUw+Vov7fbjARdn8rSf8MTU8NqPFCY9qPk9De19ZK5vGuQytOnyzv
v5+/2PKG3i2fPFbGpUXlg7ak93cT/8/F7NGDyIWza2+5HKiDmcyZySr0NrGq4s5Asw5bx8G16dVE
syStvFB/OTFksUBZFsosLk80xftpCH6as3AJt6AYCvJ4Oi0nkIv+vNHQNOHZm83D+fv9OBkp3DJU
BZoNtOXHvRlphRbhIwozaeSUP3or7lGsUu4bt+ev8/GDgYWFiyyCKcT34niBsa2k7aPJsffobGHN
DFRBXieGrD4Q4hmXD0zUsdt7Cdk9t1S14fmUReM224HUiPTCYnfyx6CKWVQGrEA0vN8/5tp07Koe
dbJ3oWHPq2SkbwpjDgykC2RX3HSKKLJ1m6owX7uJQlZrpbb71CdZZLydfzAn5hS6pP/9lGVE/DPg
opAcucx1jX1gDey0Gvk9EkWwnqk2wK+mGloVjXdhHp8YZYgPloIiXW4PY9H7axoQHQPNErjnyGDe
JkHUfpHCrPtrdiYG6vuxJ572/G1+nFd8PJHlsmHgQESy8PtLMoU65fikQiq7oCTFt6GAwWb/ifrK
ezN6SfZhhiU5dAn5KHJAQ+cvf+KNU9A22fDx5Q7o/B99dKwB11GqzHBfBvN0B3MC9iX47ZsQ/k66
tnyjvlMUmtgjp9hRE9s7OALR3Plf8bEEwNJCsZu7w+S4SC3ePwWhAxw1c0uqrNt18bY1ABBS47G7
Yt1Ix05RCFU9qH/2pm++wrqx8mMk5lee6CDdISoLPisn6YnlnAUZQrVOgXV7mTkevMILnds+dYeD
bYbTm0hH99ktbTTB3pBV9a6ALtfetgnYxwtT++P67NAxRWKFK04guDyaTIV2EduPIa53ShUk5iAo
7tdlpV29KXvjcuPr4+jleouwzaJz4HvHQ6kqKs+1ejnuTTs08kNWtra/NU2sZNc68sGQ2gFHqm0T
BeQMjtRQCORs64wzCWYRWz7XRL6UW9FNSfHgD2Qno87LKgCyUelFGzv0rOk/zzeHog/bHk7RWAaP
07cFhcoZ8HFyyIFNbkO3E9sGKf/KmOZk5ynn5fww+7iksPcXjHXKoahrjmU8XTB7TUDw8z4pA3EF
GLzf9H6Y7kRGuApF6eDrDEPswv7444eEEgDeOorCFuWt4Giv6rpNrMkULfbQGaZyQwcWmEPZ19Ml
A+Ffh+z7TzRXAoEmHHb8zOSjSVRSrxQyNHy6veRC10kUrwdM4kwVE1VnDNPIrfKrtqfNy6cbpMc8
A+aPyuLr+ce83NGZ3+Esr+Gflbtrp95wO1cd9GiF42Y0ZjNc+cTBWleNk/qfbIHLjZzlSH0fBDl8
l5Y0cer6nis4/7Cdto7Fhk7dOPMEB3CvRgAgZQbvIHPRO9QTQQgY2kfjU0AO2CcaKAi7s8HQG0Vc
0sI6Lz5HPtKcC7/o5BD45wcdLQTuUr6oDXJsfBhGXxpKWM3GtqrZvjCdTlyHLzdSEvag7LOPHW8Z
OuquDpJpH5dp/eQVThauC9oP/9mQjmiBhY3LIOZcxI/vXzDMqWLUEQXiuSN08VB6gfFlNK1+XHeD
rGrCg6sf54fUiaUUtANScgY3/5lHV6Qtl4Zt1QX7Pvf967qb610662gDjWL676s2ymAOfRwikHQe
P0Qr5vPCe2KnCUsDkQrtNTquxSuLpnfBjH7qs+ewYlPYR6zAPuBoxuLAEJXCnHWo3Sy+7xIproXg
mxSUcC7KUWQ3XYjOlaJSSMQFCkw6d9kOWp78rmlig+Mt1VOuSaCylmz3ASAnIbRjt0MR126lHjBH
lZY3vc1EIG4l9aV61/lZdGGvfGoTgTLVR0y8nBKIhno/IMrIbQ38GvkhrwTJjjnp7nYFuI4DYbNB
bBOtRvQ31xgxSUFx4nJH+lGyOz9ETizujEo60kLgcPC8o2fZapxNdlON4KmCe110LRwjp95OJajm
ETLYdRux6py/5okJRx+cTzz1K0qux8facjZnP8mG5NBME2lGmhSWftfNMSSs8xc6Mf4dzpWISCTP
mQrd+wfs+zNOiiTHPTC51oZ07YYSqBHdx1R/LjzHU/fkLJOMIhntn2MdSSlySFciRSRGj+uB2B56
A2nQGZeEHafeF40RrPWBi3/POdprNyCI5zbQSxADYRGedspDUiegYePxtemQZ9Jhzy4Ioj7KTZlr
7JQdpreHK/jY6x6rdI41Wor9wF7+OUN6iXfUaKpo07j2jOy+VFa3SZJGEc6YZbgmW7iNcKZLj6jA
fs7J18yK7p4EWfc7FV/xHOdg1OPGD6C86yqF3EV/eVwHkSK9WKosh8rLvv1XpxSK0iFJIgHvPCUB
O5mc6RWzYU5QkcD2urWrKcQynM3k0RqKhfvz+UF0Yn/oMFAXKgrNNjM4euIVPhy/TtoKrsCQbBuM
EJu2TMi412X9KMLo0u6ObdzHLzFX5FiBTAOx27FogrK76AbTgM3uwxQYRAtEqxixGed2uc5DAn60
S7KNFaLeLhZI3sTbWdnAfHDldDbn3fFHiIvhil5AT6azBq82AwxvY+VQwM8huvD3V03TD4cYhOKN
dIE2Q4s11pza5D2e/fBKwEdcgD1kgJQ+gThJoX5XVLm3ydyHB78Gew9Nc9iI2vA3eMPDu6xbUmHJ
ctrEoGB3PSTiq8kxhv/j7MyW41S2rvtERNA3t1B9qUq9LeuGcCPTJm0CCU//jfJ/8R+VFVacc7cj
tkMUkGSz1pxj3sFjBLM0m/LQljGREPCAnuoiL45lPOo7IkIzjNcVucWwNQDFkcKGGHPewAIjv67J
yl3Op70jT+yFpw8T19KbNZtVhQ0yoODXpP49tC4y+nxLnRuReKHMgv5o2K06NKaTH1PgHtV68Tqx
saWRRhzKrbUKgu962fR3We1Yqyz2y2OvwZ7FVOwDqKHZ2Wr5JcJ98M5BDEBBYx0ATGfabyaKOCZj
7PENYVZRVxZyk5ezvmGaqeBUmUhB4DiFs2Pj3g6GIaqoQ+172akng8R7rOnztDPTPg5V45DHPE8/
9HTqgDWht9a0kTdE3vwd/FnMfql0Ocq57kCSDqLoUYcDvfDt98lA4CdkR6i17UnRVAcbxsPr0iLY
e4OyzpTMnZNO7qkdQnsafs5T2Z67ye6IRccbYIFLiOhUjBgKE3vWsHAZ3mMrJyPsUO5DYBm/aIob
dDLV3NYGAodklvPacSFMDo1Pmvc0LSCwCGmr+ywLWWASeE2Fd1vk0tjro0NkYDc5MFAp6leFx6kI
zc3JzsH+1YgDQHcH4y1taYyyufvUeahGidErdr0Gj09z+uHRna0Uk0bnvrKmg1rOa4t8yMEwH8c5
u5v6LH4oNTM/ImHONgStEt8AfIcP9gfUgRhCnibCtCCuboSAtW1Q79YXuOkc6qk/s7nFhlqlpkbi
RK+TSDlVe1kRYpVUpFDo7oU8rQa665jJdq5sPQiKVg77d65pE6Qs28lgkW7fz9bWVr2AUFvMa4Tc
6lRMxD2aha5eIC2w+sy+saaI0gJR7ALoxHmch0VgfDdEE6QrkevMipU7g+BWHsRHIQ8IdpMbct45
2TXSeYYpGl+YUv66Uqn1PaACEnpdQ/iJE2g3GQASwiib/hx0St9PzuBt66z2TjqD+i6VPqFMpSdu
GOP67TIr9z4uVXs2EnkJNjTsp5SAjlWTLvUePWJ7HBpjiuyOsO62R2eS1dLbjH3+raiJa1cUc9cL
Ete3Sgtu8U+bZzIjvaPU8GISL39YrLY/li3/1LdaMPUdqITZtmXkcphEdgLSfqXRI1jnxuSdYGVm
X2vkpyc/GJqNN1rGJqGDcZ+AbiVgnUS2RTALqnn5mvmT9p1lBbsQcebrIBXiMc0yj3GNq3vBKnCs
pxhqtAkvr/JT/zRyNr/Nh8p4cWGYvbSe3xwR8sCO74Bim6n2DXjJrz6X34Dy+mfsOn0keZI8Q0Fc
yezP7BhBxLqJnd70lU0IwR9h/b+XmQ93g2zWOSG4LAkste83K50hIJxJLznIsh6GZ8qr7UmjLtOT
qONnhDb6opVh3baeiCgBBN+bymCl1YySk/G/f8sHSx6lVSTWLppYDt9X+6bSMFN0eDpmN22gDywG
gZcBHVs2IQUys0b/5AT2waaGA5FP1ZJWmG5cL3iDGsc+wdq0X5o+AORL3mMPCAGuz++6nmDNqsn8
5Gj00S0CrKHzdikv4KR4/7R7WL8Fau5lLwM1b0XmNaGTWuYB2OuL5pvdJ6W6D3ailBaMSwcA/TrV
z/eXSxZ6X1MBZDEwY22DXzY9a3oDoLEphfbw77f3wVbU8Wio4FrmM6Qo+/5aDs2iZKQKuC+drDuU
yCpBA3Esyj+5pz8/+qpicSm9GhjOAIPxNN9fKJO6Psui4EITbOzvIsgzoBmwgDoCVfgmQ/wNwVtv
yilZOUEMcErkbrcmoTzfVYZpw3oXKCjnBpHielIwI0hJsGLirYUo16lMFti9fS6OdCvQswgXlMQn
DZI/Pc+re6Bkj27r0obyOIi9vwdNlUT/gWo71NbkE/bVDvkb1Rb7nJhWeYwNvz/2MKzPkEL09Dx6
Q/lI/V1AOiRSAVEz2W91iTAosOfhqdONKbsr0GChyxPOiyExyH7ybX7wrcDU8nTUQJzsERS//8Ez
EJDF9qziQFJfARV9mFYduyoSKqDPANOxdxdd6iev+qPJCfYQumXwAw7AvMv4/o/iFCxhFENmXhwK
PU8BlaEey/Aqo/Nbmq0zeimEjgXvGMPsPqjz4dAOsbv/97gGZ8dVrl8WRTpaaVTq+JrM97/Cdubc
gqhdHmx3sm5GozBXSgJmtgSSkHTwusfWxQlHfKC5ccjjeLbjBRrT6DcXEs4izwoA8AoOVhZVdGDW
cDjITdXH4lZ1gUOEQlseoZotO2p81WuQ9TmhAn5BSGdd7jiyJkc9A9viN9bbqDzM1xZRTF1Bzm3W
2x60WALR3FGfz32gt5sJ+UvkChZUlqIaEw8rKIX3oFnZXt1fZgIrJPIyJTlcYJISy4itBXyDWjst
hgR25wCywV8cFqnsH3nToft1Y3vbm6mgruEQ7BJU7k21qDGSCDc3imiaPJxEPj+mZp6fU70MiBQn
WmXJTA3x2iL6O30k5qUwPMWRi4SOpQSbu+1qzsdai1IxhZyzwmOf3NRVRuhSn7HB68yY7Ty+b5GS
LTQWuN7baUasURpgLdPqd60lb3zy/c5rpje+/Pqo4q44ZJ3QbzozkSF+PHOrIYEKxwaItqgA4Qw9
IDCNE1dI8Cah0K1NFonC13wBBt1oqiEbipCKDdHmU+RYo9x5tmIboXXZOk+GKbTKor/LZ3c663Vp
hxNRJZGjK5P8E689zA2Mky1ScOc+V0t2noRAk9Mt9rrEDUuAgZDZ2ekSKqn6qPSFc8mg8zRh3m9L
+juR8lCohmXJ5rqw5wnGv2eQ5qsodNqja60z3Hxnj01qlCwCbKrRzdN2xExmInlynIOaXBudF5u7
zlxgo+tK56GPQbKZF91/8ZLcAckiEZ8JkaxjQz8aLWTohbWPQBESQznYDpGYPH/z7w/pgykEUhv+
GjykNLD0qwUCHOZCVHYzAwvS5h+00ap1AjlOI9VoNaOlBTw8B58U7T6aQXwwDlg0cCoDMbiatzwk
/WUa0LG7/L+fLrqAr2YfW78RzcrDoGUUXfXEixuS7G223oJdQrfucST9/O9vHlsdc+gfxtm1CAal
Y4/cRZGqIufqZpYu442WKTfezzet9ARmwqn4pILywfLvsyD/v1kbw9HVE8/pLJkNpdB9gQn3bDRj
v1aWNLeEDFmrf9/fn2bz1STpIwm2aA3RQzOudzaWmTNJFC2pAlpuPloaqdCVKL5BavNeHWGSEcEc
tsPln0S5f4GwdcPbRKIJ+3NpfUkNp9v2gTl+oj36YL+FeIw3T5vyQuq7jMn/WEB0j4iJLO6GPfkj
4naW8ZhGzuC706Z17eG2yuy6/2RtvzzU9w+CQhm9DEQCl+rVX8M8S2sjzYhXqJTV+nxgg/3DGAwI
P/9+4n+vShQY2bKzq2NDAxfk/a0JwoWHbPGG/QQ6YjvZlnuu7eVF97W6D2knZvDZfCpjRQ0Lufac
WX7yA/7+nvkBFwYlKzMv/lrm7ijPHenMD/uYzcypWsiElL2FqwduyK6UY7auK4eO1v9w24FHr4he
rY4O4/1tG0yni6VQYLTgbputwAux0udkfBhtXAb0rDrTeoG8beVrPU2Ewv1sBm///g3u300zh3OB
buBp4nNGpPj+R+StR8I3yauHRTXdV4mwDfsH/+yhG1vnB2ItpONGZoyXQEwJdVpPmo7kJxqP8yau
q/FsBHVdkXgllpdRu0cBHpbjNjHdjoRpJbRyNUHxNdZZnNjwpvXWh50weS1kWhXLoz+meMjixCOu
zrWoLktJv1/rgiBeQSZF/MJfmkgIrSGc71jqp+xkFLXLvh+rvbOeClIMVwRM9xmPh0oHcOvJoKzU
uExJqdP0v20yg8E6ocAdSPxzZhHFCCUJWuupOZcR9ajEj1QNhkeSEGKs8k4LHjMjrve927iv1JDF
2RcarvsEjzNbcEcng1rNueig3MVes4LrHDxLBLsYfJBtZDvpk7dINzl32CdNCSTrlAoowWWA6Uir
9HNCyXC68xA4D37GVf3oa+L4YqIkYapA4vH+jUIVaBY9n33439gLfEea0eib0wZUozg3k7rz+6oG
muipbakINPj3gPrTErieNFDaXwQI2A9woL6/PHwjjz4cQMlKVhjFgLK5j07vUKFeJlJSibKWhFjY
6YWNF4vA3Zl6F4eJRngiZblWGWvN6AdSClL5aE2msUkr2paq0ZdvXqnhldZUZ267NjAfKeK1D6Xy
cnKxMfZCRy31zYDcugh7v2m37K4EEZI5PHh70BMjtDzVuRAlzOSBSL3xV4+3xEWWrUm0641R7rUF
SGgaAzBbJxg4NmUwEpeuvKRZiAuYRXBrJOiAepA7l8xXYjg3fqnEE2N8iHqv4XjqWkO9dkarvNUl
FpaVsfgLzpGSZJEwb0jpiYrC750bD9LIrykGCxEudQZmgC/EUlGCC+cg8rKA6OJ0u1zB1DdIjY2y
rJjuAHxq67x2282cNy4HpcGNyJImxrlCe46FrfpaDo25zWrNfqEcgovNzIivGaV5olbDTq1iSpNR
Rc7spm41579epNDH0rxBMXfRsF2f0vU6kQz6PNhPqHIJRO2atxqpD6w+Ip1OHZWgT3ZiH0xfaMYQ
7uB5BS9w7Rkyc34GkiV335WCChSZqlTxf0xWTQiIuxB0SngLKPY4d2//Pc7/Xo4drkq1hY60DmDg
avJuZW2l1ejae8ZORxJi4GgllVM6thFExH6+bZlk9v++5kc3S1nJ8y9rsY9o7/2nNbeD7Y9kmexn
g6q2p2wjapoqOWUO+EtsNHOklVbDCbOfP/uq+ctXH7WFLB8LquPygq/FJN2g+3mZlvq+NIuC8DSy
Wamw+hyWqra+n/Jebmtzdh/+fb8fPGOLjQ7ectN0Kchcnsd/bHmWcanFqAxvP85+RV5NjzI5oneH
1HOgAP6YdMR8f7Iof7DnscDPU/35o1O+fq9aamKdL0wW5Zz019AYCvXk4FHa/vvWPtjNQyJE3019
kJmaTuT7e6tyYsiXwnL3aadZO6MkQtBZ5rOrLO1ERyiN8oKm+gQBPLSmzoiSefY+2eh+cKtcnpul
JIGm4rpoSHtc1cmCZRR2lMQ7KzvthKWYZte/7/WDBYluHL4ODkxgmK+3GBoJD51OUte+NkZyFMHY
QD0ue3QB0r3P7RQAseVmW7tK862y/OST2/z76MDMQGOe0AAYR7Ai3j9px+1SnjWXT+h2rWo4Vvup
Qm648AV/cqcfXApN48WWwNkBKMLVpQwr9QLwOObelz5LP6S3fN7mZW6pA9HouvisqPTBG2QWslHv
61j+aJ2/vzUOmUE/DYmz15CQ9kSlly5YIj0jFlt1ZbesGyM29TfRK39HNSz/GQDHxyieOc18r9Hs
M744U+4moJ565AqzWxmfba0/+IbpzCH2xzJ/URBcfcOk9/izVJm7R9epCFzR+kirm/5e+kbxjFdq
+uSg+NGHhaILVwtCGgQZ169buLGkc2e7e95vtoMIOSFEK41Hqq/d1pd2esdZgsjrvDAiArDtFfJ1
65Nx8MFEzYnpIgFDYKjzX+/fizHDOXUb3WNnbxxNUqo2gdv1m2IeQFYP87Dye4KjYtF/MiA+uC7s
hstjJkeaIt/V1q+Mu553WGSHeBD5tmkCa5+nRboxx6QjYFZS2HFL61mWmrb79zf+wUj0uVU0oH/g
59dL09ibBOANVbxvRL28gP3xbGQLLTvxf1/ng5I5xVPElAFeFfT41tWjtZLJTg1O/XuzFfZvQLPG
oatAVzeElyYRLZfs1W5Edi6LeDoYTWE89V3S56vSGXFDJOWcPGZ6zQY+dzEV5CPxAmtFY/To9THQ
gKVovWexxNhzuzIbPjvEG5cl+mohfffzr95QM8/okd0KfgQRZSv9IltqRGttirq4WE+7Hwbo11d/
rr3VXE/JNugrfwWb2QHGZX2GJr1c7PrHXPwbjBa+FnZK74epnksICYQs7F2aRRujjR+toiu+UMoV
K9nJAp7Zp0dtjkcfXPWyW0N4jmiQpf39VT1izjUnbrV9YwWVtZO2Vd/AD14IOk4TwwkDCaeREDzL
ffQm4mdCBnObsu1ftI5ITz0/I+1Nj50GmR3hRk5hsSPOqgoZg+m0A+cqzlmXlTemmFBmw+KH/812
NQF5ERRkrbM7BI2QTCT1QS7u4jIEpV/dlaRR5WzUM59AbPQxC0VW1fwmnDv4riULeFx0V+OTUSJK
CFECike9Zv5d1wQfxxEduMBdxd0if+OX76iAFpkMiMdbKlT0iV8Ab7FnB9RGSxLYZrCc+Vjldkvm
fbWwoUFeoJEXNerxdyJYBy8EKLHMaNFT91aB8SQbtkzozNqjeCsrOZJpWLn2CeEKoG6K9DOlMTQg
TrhUvk/urI+cioP7MJjhYBmjD+e2TKYoGPIL+sPpdZLKioEgnxZDoQ+cPq8f9UQ3bhOOYCVwKLvh
SD4mNE/tJPN3WkEXeZs1WKAvuIjsrptG8c3z1PR7SCcdHIKZ+Y9u2QxvkBLgvcl08h5S0OZ3SeXN
bx0F4HGVp5SwIwvgKcFHQwYWAyTnjK3HWwqkGIF4LdCh1WHS9NMUwREnqCrpDUMwCJoW3aWeeq/K
mupHGDTji2WP0yuUREytukZ8PW1xslpZ2REf0srvH/Ixf4KPTxAbdUnr60C9e8227uL2J5xPhp3b
ZT0Mh9YguSzghrC5GswNAVB0QKEoiMhJ3wYc9S/mkyqKPYZK6Cf4RfG5HaQ29uxlSNAOU0px1Zkp
sklXIx49cshGw5MrbaTuELlZFxAPrHFmCGcCvNwwUCnpZUWQDkS7DUN3k/mZz+oA8/Bh6azqbZm1
EoB26yMQ7vPydcLQ+MK86B1SNErI+gO78fZAsVxBm7Cct9gcmjiklGaS+pg4iI9iOIXPgnfoRFJO
dhZZYFxgDuZ0qaCGYvRbFfHY4U4e824N4g9uSIZ5/zPjOAXKD755hKagHS747b9a89iTvcYuM2sP
PGe0fydcm3HZYlUP8X3Zb4hd+DwTKHm4BUDDS9JG5RzQ8jHwlldjq9od4QHObwtORwLwPzeb9RIX
dNNjy2r2JZFH+xIl1ynzIC9GAefbcW3as3crpRPzkhYldGLNPelHpUnlBzR54r8Baojf9K4df2Yg
zUF9xIX2VTOqkkEqNeckHNwwnQb6j6DCJLvQwrFwi8HWCFAzRKfYYZm6FWI+dW97u9dgOab6Xanr
jbOB9zBlm7SwREtijN1TeIp1qmSLRdqBWzqb0psPVDyiQta3VNiwlLfDnU9gB/nVjl69qBJk3K4j
hUFE7HDjX2RVOaeqkep+Qb34xgvrv4uC0ROlWVD+MnsjKHep1trDJtY98ewGQGJXrZ3avxAyezbj
N6kXunYuQrwJ5duXTvidjU5VJl+RlZBFYKjASraWB5sstDhIQmVIY2K/e5IzSNUNJt5TvdDGfaw8
rdHPjj8RUYT6TzqkErTet0opcuZqaxDE3pMshDCpdbttU/rtuge/22X0tTQLmgn/GxHaSpmefLIa
sLkRMAnDgsjQiceOIAAdfAbNwZu2nCWVi5pmYShKWGAhpVFmiYwzXBFKgQoGItS4LY1+To8aaEhy
iUeVoPZy2Yrh159zkxJcOZbr2BPJsAEvyo5IlGZMwWjy5A1yEpiQvdWm36mmG/fDkFlfCeJMxk82
MH/vh4GkXQ59FgdbV9evujiBpw30SGa+XMMvqFC6NepgZ05dyo+i7euoMBgBn+wL/8ZfkJ1EPfDC
5KOYj+Hr/ZobGwXCQ2Sv+3KptJpKFcz3Z4SmxWM8Of6rNAonDud8bp21lMySzIBLd0A354pVlwVx
uhvbjvBrmYhTpvuY8nszl5GRt+O8DnRFHAgtVoUKHIzmA/Ag+wBWfGw3/979/X2SZMuAWetSXEIi
fw1Js1NEq4s/JQcsiklEoCed3iUDcJq3Q/21ZqED3z8TY5z2X6e2V//1SZLLmx7lejCqxt9uYjwj
s00vlQzquN3nUOq2ihyjFYFn9v9yKSZLPjTHvxiL37+wTmfS0MfO2ydo357xFCkilCcyStvE9t7+
+6cKQ9qFfgwi3nSvShHONPZT3KObsr1p7fTxwQNufNQpMx6XbkOX09c7D4xTY33yLfx9XEEnaCFh
wReFcO+6AdKrUVmJX6m9ZmTeaz4Nzby2/Dp4DlRv1NuJdfDOLXoC7OumrP/7Qxp5cSxJLhhgcAX2
1Umiz6apv1BLyIqXBM7anb7th859amdxTg1b7Vjh1U54zfLJbf+97ebC8DGZCGg1YcJ8/25RZ6aF
sHCfaVVTbIke0dazLvJQtcWLEq7FRha7+L/f8QfXNF1ahy54Br6d65Q3MyHcecxFvGdeJ8F1ubTv
tQCcpkgJXVv68cEp/PQT4fcHzrALqQaCCpdl2b9uFRNtNUx5AL86b6F6Eacekqq3rC0Mgkwowj0h
wX0AgoT6fvHWtT1sWx/K7r9v/Y8L/v0xh+wDhxMn1sSLe+hqyiVFeDRygmD3HTmPt2qERVQKWa0N
VxMEYIls2+YugUjCy/aeLYsttI5lXdINiti8pQ+Ip9QndfIPnwzHFB/oNhhqXBzvx0DiEms5GQvk
PjyyN1h/Lfbj7NR+EQ/pR+nYtey+F7mtfPOH7Y09ABmE20GsZZ8c3D+ol7gXtxEzKh8Cw/J6aUgQ
BXeaBv23p73umUqLOqWl6xbvBxQ1wmBrznARLsIMwagYiJBVw/Z/eEVQq/C7kxDAkLma7mQyyphT
wbJn1ztbB1sN1YHS5PBt0vPx26S6+MHzeu/gBqV7u5hT+0CIt/uV6J7sroTr9NPPg/HHv3/U33tW
HoyHqefCoHeYid+/Ip9qWgX3U9un5ZQ/gsIzosBoNDZo5Wfks4/WZ4v+d4ADHIkYXbP310IoFfcy
a+x9I23UqbrWDjd6XIklgi4txnXCDJmclSGbNyejf7cq9e6iKTUmeVPSMULW6jlDvQGxG2ArwNFV
M4En2oOHOPPNiP1FuwH9Qy8XiYoz32m6rt11hfdZZqX3p713/bFdJKG0sy+QzGuhRuEkLSyFwd9b
DdRHufwiRvhLqjgIif4Jt+OxMNRzrOYvSWDuK42MpiAt91XTVlE9+j/aBEXuYpGjZqSBEzVZ/+d4
azwgnw229qSjJxJgWPseKL9LIj355tN50OPXplJ1OFSXvEwY8is7XdYBiSIBNXTTWXF21iOcAvqK
3mSU0QG9JfANbrdV7c0J1LkyH4K+3lqiP8zjnGLPrL9JzqqzythdGuIBYi8pz722G4wOmm6Sd8fK
rAV1JE5zbeXfp+NEK6+L92px73tX7aalddcqFenrYoNQT5R7mMyxu0w+HMF9dw3LL9lOvRHhKIiQ
RB/dmvKE8mf+iXZTu9rZGh4pzW/NEXXtrJdEhdXluSfbuiIrY9Dbld3LvcySdXYRw09V9Ra0zVvT
y9tYWkdXA0qqO7giLGPdmPU28bVfoO0XugkaAa1kTrt1zDJUHAJRpM+iaW6tIGWYD89jXclIsScX
QfMlwJ9EOlNwCMhjNnCLLJCrw0SJKtSbaUWq5Nvot/smzze+iySuBxM56/qj488P2uI/ohFad7od
BQoTkuZgWugQipZ3fZmufVLFjRZJm7LL535xH+NxPvHozq0+n8q+4BRXrnU/xahjPdIswSQh8hUh
rCerknOYpy7d3dR8Snr9OEzwtUrxonkJyoDqTZTVsepIhZOUkYxuYuNrIUgs76pcR5QoFGmJnENm
EgOxlmzKIb+DNnrT18vJsuLvnp1/LcpLWFT3okkECRbOC+U9Nm41RHqa/uAUuzGmZKf7DbRH6f6a
oOZTs/hOpxNnkUh2NHHuhFWy8Em51uHaxwRPc/BBTmEnXyaXgEe/a+9dN76jD/TdG/2Vl+in9tIW
HtXSRbnNfj0rDABV6ObL0djnXn2mkx6Zfm6Ew6hOl7RdryKXoy0JikOuOdnFdiy0L8A9o24uv1yw
4+6kfsgkhopaR4OdnPvJ2ZGqSFS7B2vbefI1/9SldWTb8wP1+Sls5jL05nETkKVGEXE7eia8FYxy
Y6nWY0bumXQ3rpB74VOASKuX1q3WuRZs8ByvxBSvZ2PZLEu6y0V/b5XYC4bgxCjZVUm2lS5N7rJc
LX514m88ZpTTQzT9OwIQz1pt/UzL5dnQ6KuW1VqH8Dyk6haxaKRD0SSGIIJN8qKGdp1V6Z4WNxxg
cGqDOMaD9oONSBWKpD/nzXAyGEYh+oMox5zhaMNhctUZW8KhwfkWAMohr2V8hbe/ocO5klZ/N5dz
5AXTGvfJboLrtozJC7vDpzkZbgzAjaGGCyS0lEtpLOBD8bQDyZf3PVoVjcfC8WFboLzz5v65rLWz
p1VfRr98oM2wJztzM4wWEoTSuZ80ezUn+sqqnaOXO2tGCTIyrAitqR6LRh2zpUSK7DyjQtn27eV1
uP5ai+VWSfPMCeh5ifM72UzbHPUys0sUePUDuYOruG5+2hoaXRSy3wywv3rb7pDWftVotkVzTsxo
U9tYYeIROyA5nuuA2cJX2TnBGBm2NZtDz50IICAao7acx1SbrMjw0hVRjOQSWKkZkTV5i3fpm3DF
DzW4J9UM32U9wlfMqTX2MmVqtTeUtpH9Ag2GCGEg+hZFset8HRCseky9kdzP5qFzYQhatd9BeE+p
KuS3sjOfDTWutC4h0AJXVVzuGt3/nSQQjEW/HasCRVieYK9rAoK0OucGNsjPsanMyB3HZ4gcUe/H
M1+HC9Rkofzjg7Jxk7PoxsitEOs4zTkLzHve/U1b9ROBo+hXx4Z6cemaq2BeXpvRvieUJEXmat1N
memBTdZes6VdZSVhINbSr53GONSGzQRoZrs58XXymfVozC6h8+nekPZp8tQqQYiad9NNGbcrbFOH
JklP+qXcRe/hWBodtUCv3ls+Zbc6z6aQkLqdjf2v9y5YwDTdj0655y2Sz2de4iP3Ls9qRXn4Tqck
CD6+q1dBqQ5mbnJir49W2j+Bdnnxk2bvSMQeTuLejJO9bq1k49bT1snFevCQcffJKm2mvU1fqI3r
e8voeMxD1Ob+wR2MdVV1+8LpXnm9j0VK17Yq/H1tM4RBv062dqCCW67iwD+imHs1hWmSS+L9iElR
ZTDrv32tRGIu3hx0OGHQjZvZZQ7NZsrP44uaBhRYHYbJfPgJU03czAhsAETEG30Z92M3nePGuS3a
+QhuyQtJrCijYlh+Gb7qDoPjpGtqrcf8gj0kMTpuLrw56RyqOU/CMiGRcYnDMnZ/uKr9Tld65YzJ
DuVKFwZzuqNGQvkRXaG9WLjNhona07jom14H5Vn7WzUHN0MuvgARjJgXnpq5vbQKykgbsvRoFw2r
+NidSnv6EvsWNa1x2PVe9VsvSTUDUWmHgRHLFYTlu3geb9uMQufYNgzz/ibRf5MJ+2uq9B9WQ12L
bkjUuv1RDE5Y2/ZOKuqQnrM2JnRPsAPPEvEZpM2CxW5RrwMGj3Cq5ztHb+B+lvMqKAQ4rItK1bZH
tjvpt9Synos53RAivSagVWcXo+3Qsa+Vq+3kxOyuL+KBMMp705sOuuk+0gmdwtH1d12l7jBnO6Dm
29Xsa2fTBzJc2W+S+l0lqruZMil3uZat+3sZ++M8uXg6izs0Snui5kK4vesiee5H59YvM+gj/oSt
sV/nSzWEnuZHphw2Ztxt4UQ8ZMG0aergTFAKKqsUMY31pPXEpFh2SmCxjBLZ3xZGfNtq89ccmb4e
F9uiLL50rXOvyvwutv1N7oHHD4Zb7HFrGk7fgkLuAjJNes84Y706o5w+OXCWi87EJI+CPk3L34Rm
/iqm8akT8w19k9tmWPBpGXZkGcm5Rkvt9TWs4+xiCoifPFgeQmLOLQj+KpuVEPHtaNFGmLScZ7nw
8alQpGqPhP3cBjrbILmrctbz4FtmNq84zE614z4kQXkbt+JFv4Sxijm593uYm1r6bCqymIeJ+nuX
YLScvlKvmCMk3M9DTRxyEHzt5Iw7lUZEnKUGCGhcPu5QPS6DdZsanMpacxPEsbnqBuZXWhdb1E9E
uMo58iVl18qmioJOPejH6GJgdlmhRcEeMee+CyKpES6GSg9WI34Yu6ll2IhilTfaBuok0SX6L9jd
v31zYRSk5UMQSPKbZWrzOqcb8pFVmGb+GxoiNg5YNRLjbBMY6k8x6D39eBFiMtC7nziczEgF+i0a
vEMyxqgS0681ibSXygBV7Pb3KIunqZl29MCiqlbRXGK0FYBsoNqNjySknGtiujggfqkM7SDzfit4
v5e9bGKkDFtv2eXECf77LPhBpQrNOTIvymTgqq4RN0ztfiemmfMpxfudERD0WmNmvFVaMiEpSR18
HqYT2dik//tiEfUxTlIIdfjsrhEXuECdIet9olRG7H/nfs58Ug/6pTsVaT5uXHDz7oMHLfwTu8EH
pdaLzY6z4wXZSLXz/Ym0FIY+5oW97B1/0HcjIq1DAcF6l+bBF9Pu3F2Z98SEA5IPnUF+yp0w+fN/
HSP//+WvhYQk0AOhs1C21DJo1HlKreo+bjuikTReQxDOWuDOd51epuIGRZz1pdTYPdxQzaHLWFDS
T6LZMojV1imwluGQSB9fgo1p7phD9L5JLbfO1gRv9SdZG9q8kg0LGdtIvZlfhr4Zj7rWoNXt3Kp5
SyyaSqGji2KduXjG6yHOXquajJ6IGNn/4+w8duRGoiz6RQTozZZk2vJWJW0ImRa9J4MMfv0cajGj
ykpUQrPsbqBZSRPx4r17zzXKwMn1zAsyGobJdY2Tj6U47oAgK6VVPoimtvsbpXEaHWPw0Px2stx6
IzaDgZSIouVZ9C5iSRVIeBmYFhZmYE0tFp2lZ34VxJwH5EtjC+2bIivyLTKOPC4zWI3xQZOOqrjQ
ZD/X90BAgvQfNu4KbHj/5BWHFNS2pe1rNo0IiyQrg4LZ4J7E60sKtDPDEB7O6tnlHaMxd9JiccxG
6aDNRAfSBMVvRzeGr4KN88ktxvjGkUVyKYz2zG+DJemgTsf4x5d80grEfs6QVDPHg+5FMuxHy7yJ
i2LaizyPLsxczrX4TBgRzAtQPbF6nHxBSAFKL11Qm6VZ0txlagNugUlcQJhkulUMd/bRjRsbCMxR
IO1VkDarjp+ZVnph8fqozcFdCukEtSqmFoA/7x9oOXLeI/R5PCyeXm2tscv3czHLC83eM7fWwhdA
RDg9M1q96xf9l1hzosIUuo3QazCzKXDF0lyVxZJsRJ+3F9qFZ1bj1ULJcsxYC+78yRuKEoAiKGni
Y19qHK1zJ67EsXSU+rvRjWzdwCao2z2Zu892xrzrwpKsnbmhjM/RzLgawYy0ud7/1L6owCemgvxy
ZrEx+2ssw8Kk1lrQExA9040cu113Z2b5cE2e6BB4RbUm/mkIdufoR1wgRSNx2334fJc683etXOLV
X4oEjGH7+78L2EWd5EBfDy2CmdkX/eh+pevP8fnz65y5/wxOMOxQd9A4/qPw+etRu1XfI+Ahx06a
o70A7I+j/zzJmdmnPhDfHLWuTT9KFZQ1lqO05QXp9R9Ez8nmgCdplaxaOsig07nRUM1t3NutCS00
c0TlzzQ9CTlsrPK+HzwVJyTo0MI30E2geEsMtw0b8GTtplbIY2nwafRh7eXJG3uc3aMYTz06qjqp
zP44iM4KIx2Zc8CeR3xHSUaNDKbMcRe/SzQn5swwksyoWe04P5tGy3waNU+8Tay8TYOayI4F8rVG
xT9PxETsnHw0O2ollogNtRtQhTlSPGrLvhAu6qayqqxf/cS8GVAWY+C60nUMnrUi2sMi0kHbds3S
QBzJVJz16VI/08/NhiN6V9tCxyIK4wI1+YxKbTUlwdZevzEiqU5e8EwudKmVzj6MMwQmP5pmY4Ok
JXGIRWzd4jig8y/3KYlEtEmkB2fHHqUeEN/WTpimBtoK8xRB1/j8vTs3q2CEw2NnDbcQV54sqWqT
szOZ9MD6NhVHuPUcoRL0VUsUtb6Sa9a9KHOHTToJJ5XYIky9+aW/YR0Lnr589kqPdOhyc5PWj+Ov
l7+a+tgSSaSwmv6pgpy7ZnB7Dhmk/ph6KjGTQ8MBkvOsqaPmO8RRrgKjSyy89RF8+DMMNKaoatG6
eidroFPRDZA536AHsOkh0gCcIEkq8oeFHAzdB0Uo7rVqgDjz+TM4s2UzKWahx+jBbMQ4+fl1YdBy
BvV2MKA64cEcm+9mY2Svc99le5HV3dP/43qWBYIPRjHz6ZM1jXGUCS9JWQ4qY6fjWEApMnTF3hYk
PwSgdS4xE8/9PoxLaJWofuDwrdvcX49XZlFqMSMxDzW9WcKOXBA1pBTBGYZGNguoOxEd/Qsl1/mL
4nCgDiK57tSypYO8beZK9ZBHlWIK5rGw7ttmNWS39jdlBpB64SmeK07A5tHFQzXOyOm0OEmqsVlc
wW7dSoST3TVHeDAhfF5q2IOKv8J+vwRdDnZqulRfnjlZwF1F0sBwjcH7qepUp+NCgARRD9Xo9veD
mpVP6ZAjmIsKa3F924ndQzlrY+V3c5Ie+rLPv3z+Tp35CxhRcZZSybPGfHHyjOcO+5zmgVcw1ar+
FaWGvekiTOmjjnBeNEt8MEu886Kj/i3j7lIq+cdKaZ0q0q4nwAVwqnsiPNARWJIokrl7NY3BQLRO
rPy2zK5zcMWLi6Tljz+WhcplqEoFqOHAOFkoXLbPialudlBqjs0r/IpQMqBoiVntS9h+N6XU4sAx
lfgboPPN53f64ypFogeh0kiPeLNhNb7/muJizjSziyjwbUNBSpIoO7ziCng/+3Vwzcqn7TpcKLw/
XhNa0prsrOKXRvR0UuM3GiNPThLxAQFWQ+zoUtLNilsVgZ5YrIQRd1JqYd6kxqUMx48PliszvUZJ
g7nHOd0aZrtFgzlp6UEaZfM1mwu0sHVBlzUzUvNCuf3xseL5WLH/fMb4dk/NO+M4etLrvfzoVgom
KGCzrd84EkmpRC+D3DILZo542ywjl0i0dPs/f7Ifa0BKMBxwfCiIxWBfvn+yUwqwzmgN9ZAIrDx4
p51AECweFLQlA60u8CwTzrzhf/DvVgM8rUhMV90OE49TL1pNyls0FCMME2OCEj0lqf6LAWN+YeM5
o1l9f531Cfy1ExR5ZmHQ0vNjXIxlQJ8/CzNleVRl+gO43RV08skfu/mGGfW1LHOxGap+byn0q1Xt
dxEx7XHQ/1pmv4Rt3e8XDfbaoET3UybAnRAJvOlQaUMmM72Q5JQpAKh0abc+UzGtP4KOFWfeVWp1
sn3aTAiIbLKro3CWYZX4ZmAhCcbLq8G4n4X9LR2XNwbfSZAAU9qCn6/Cz1+Uc5/jX3/Bn2L+r9tY
emaSLlVUHqwGs29NxU2fUrT+ks5hgg6Yur3WLyw7ZyQ/LmudzqQPJBbf+fpH/XXRDuhxp81NfpQE
F+4X026u5zlF3RpX3wzh0CWXhrPLVOtVG5jb5RS8flQTETKbKN4zd3Jf//ku/NEt0kPUWQ5PoUMN
K4Bwl0ge6kpdgbmZ3JpTk17Vo+rdDdS1Qcnh/cs/XxS1JDrJtXCCZXXyjcpsmhCtQ+rQZ33Nh0cQ
6ymtcRspRbTNACfjwTcuFelnFkGdZJ4Vm6xySj6FnbtWK1kNimgPAqNrQ5VIq4TQCEFR6qmVdymQ
9cw6SIeS0gnlECv+6WrPGmnjJ88zpsCT03MQmUHO1FUR/QIR3bQZULKy3piIQ2rUXKJW0B5X+qWq
8cxqqLPTrYYkzsNkF75/35K8nysYjzkvOTpYIHp84lNWyXXchQ89nbqrbmnmbc8UZf/5Q/5YO7K7
/t+lT6uJbAIZYZHieah0IMAzIb6hnrvp2xRFjd87vbjwbV243qkGd4KOUJELmxwnkRTbGoSU6bcJ
Ixd7yuINAvF/79lRo6iW6uAbMIHZr3/QX9/ygqZnsbGUHKKZN32jlA2UpWYZeyY/SuxeSlA890Jh
3mSDIemJAcvJ5biZnPkMNT16vMca4QC9dbUMuvkMCdmC0oV8xngoJgN9fD5o0dc+s6pLOX9nviGC
AtYSguaKyjHz/U/GwVezZi3xMbJ1cSfsTP+el0m5jZ1qubDNnbuUQ4AoljpOWeppPJnNEuE6bZoe
akJMn2s3Bdg6yfSWoIhLJvIzd9ZgeELfDHaQ/gFg1EU6c0lXI0Q6SpwngeQLVLZ3Pdm9tbMadF6a
y1xVxpLJFD2mf29qEPXGAIezB3XTh4rFQAikOYWBnLkmSPFVx7/gAYpY8CNsknLRWJ+6ONtCGR+/
5kPblJukyG2UYFkNjyz3Bhiw3hTZF/bHc1s0fcyVtEO7WCdV7P3DTiGV2pkhsmNTlvaDI8po29KE
3whLQrDCObRRislZENg38rvtzI2fLO0lm+6ZZ8M2aTiQhUAfead61FZLVWoYarWmaJvZh/k1h7JC
jQYcrX1Wx6y5YsQcb2j9lt9o9cJM/nwZO9Nzoq9gm6szUOc8egoBMhJZGJUGl7vWyGpuJqFtbCZ6
ewivym5O63LnLDU5zU2JzE6P3DRU9Ho6VjhftkRdlBe+i7Uwet9fcW1mbvxFq3iYGvf9UyHraHE0
2IzHcWjHnwTZ0dghfffCS3nmKnx53kpzAAzunOYQJmaB4Fnk7t6xEXAGLmVhA+LOqsrd57f3zGfO
CcwiKw9WJ/FG63//axHNM5L5WjPNCU2YS3I40tF60SuFnDx2CHiy/3w1pKxUm9r6wcMIfX+1Dpae
SwB7emzBxDJxMDLKvMlzt7Y+IM/4/GKcsT4+KzKv1/0Bbhe4+pM6Z9aX1NUSIztOrQZ7JYUo7umo
y6bI6Q+ciWaS37JlB/dY/Ke4naA7J75mcraeu7pcDgg7Oh/UDHEc2Et8K9e8Rz0bPTQhdjXQvbNz
/VAD673tMA7fUVBjBVXt4kbX4vSpUJPiqQQMvvdwEG/oAi/Hyqy6H1kBr3iC0H9Vejkl/sw33Jfy
W5YXWeCI6HYNoQpTczyaVpuFHCUoHNIMm6A64D6WAvBL2ZpfF+aTodZ1jPZ7RUVhoMHxHWSEnL0X
+9z2lNBY2hbL0pw2QU7iCjxEl21YlGgbp7gDBuc4ZfNS0+xlnEjtHetJToZ6rCv/uV2y+G5LBvyM
NNHXRwXoRWONfiUbBx95jM6zdhBeTGaPzc2YkCoo1UvkdvkPVHMZynRHyGNa2UDIOUJUWzzFFNJq
VqlobrB4pjiMnpCwG9zkftJuEyVvXqYIGe4MnxZnYqoG8zLJQxxVLRHKmXYzypYrenF9SJsOe08E
QwdwYNFsbTX6HbuRuJGLou1L6USPoMnaLUOpScC8c7VHRxjL78mVbTh1un5j5qWL5dEq0DkAu4AE
RZh5mNnlE4HZ7dOo6snVZGjzdzmNZQgjaXydsmH6kTDpP7JSNdva6IujQU4Thsp8CGoWG98mF+3A
EXEKp2ouQlUth2v4jvXT0OPadaY0mgkKi8TOLFN1t+QVvO4yttJ7psBoYdcUeNoIDt5c/G0gENE7
i8rdWfAJjnnaj4+1K/KgaHsRphaGSU/TDu6cWIfILstjMhMqaMXpNRnuZahamXEwIwu7Qqn2fqXJ
6kfT9d0bzmcGD/WCedHMecplW/iJNSBobVzHb1IyAgwQ1lhb4/yREUrD6tokzd4eqv9GYw1Zw4fI
GIS/k3QBxuXV1NzHA3MJIRT3J8glc/ThSsM+sppxuo7x474oMC9CD8nSQ4FqxvS12rGRZqAeypNo
ekB42B5tWBBIZ1px60p469rQfZdq5+1rTsS+2mXZYexSLNBuWm2XfO3HFbMawmJBo+SU1R2fodi5
PS7YjhZfmKQ1vefWre7Qkc13lBc2P3mBic4XUd+J2TI2lZDDlkwvdLNF1CMsjwTC0t4aSKdmQazj
PA9TRR3+E6LNAiBiCzjHGJ2fHAlrJ8dnX/ciZXNKvvdu/xOr57izkyI+WnODYmrSFZSf0XIPB169
1ebxZ5K5r2S6VDsZ08UEkz9ux1gj6oGFAAJqjg6HEis9mkumMDXC8p5XavwzZ14aGk3khGNUkaWi
Tt8aq+ofmRkSQJCbKOZyq8031TAgRIvIY4fBrG9gOZH9OMHHw7eCl1ljpUtGI1yW+AWXmbkpZyLr
o7j5nqr8Dkj/gtOIOQ1hnSXjNTnBGitQVewZKwwZzs/0JetrlNNjOwWDYmRkCcvo1suy6YftTVSJ
Vu8qG0UMfShg8W/TrKp2roggAHdJHDZ5ZgcuU9L7WYEM4eNygwca90aoSgp3c+j/g+Ga3ZtlNvqI
UMawaowvnUtg8lLl0d0aYuAbiqpd2W7WBSXwhjdn6teAi+JtMt0qyNDBAXiTUPqKfNzikLBu7IYG
vR4bQwBPsNwRL9oeIoNpVGXyP6HcazbSiudHBLLZ3aKl+S5uqf70fsUHkBfrbtiMe3ols/Y4aoQ7
VFPUbRMDwSyUO2NbRYx781RH8WmlC/+os2JkJPUAt0sDrW8fnFJGPonFeqCoyaOF4B12u6IMj1UT
W5u+d+tfxJwaj6PD26lPaXNwnQhXn6Kgz3QV44ibhc+QCZ/zLZ6mMYiT0buOh2UIodVX14LmPOhn
wLa1rIYtPhFtY1XTC/VKpPnEzydbZ4gRGSSLvlcrOMJlSl+HOV62LSc7DQ0zSvdMhoewXyLzah55
Scwl6Y/0TRv885G5se152Sp/VILGkO5xyRr7ZiSkQsmleiyGsr6RRl1c48snNiRi5e4GEYWIAZe9
UWoT/zj/4HNenxGv1TJ3/a6xusrPZs/9whEPQ0JBJFmj1V2Am0Z9MidF8c0ayBromv6RwUDqd62h
byO3zPY2tvAgW6zuCYJ7g3mAdHXyTDLp69lUh67SSFhjLNV7A/BesHiGoIKe4AfDVYsB7xsNBvxa
CZdMnW5d2u/+jHxo4zYkNhS1pW7WMjAsRVJBEkQ7rljctz7J9L2nLeg5Hf03lGbAfYibuYE1ISJa
ngxbRw7di8gy29fiGPm1pVTblhGWT4omQrraVL9KTWpvnfDKTZVOTzSbqmvNyl95xdN7pNrDs2v0
6UFtlAIt/WzfdwQqbSJzKbbeIOnjtv3q7UYpoGkmyZC9yB7NUuvfhopBmKxSeQRgrkU+WQPeXlhx
Q2KCnaM/mtR0pyUV8mMlytlaWanGGgdVbRvVG215/Y3gMPqNkxH1KMvnKblPnSn5YqcmrPGxk+E0
saPnpIGEHTChzZTm3a6EjACkcZyjW9sbdN/kPBUCIZwPriaeEzNpb9JampthdRC4bLJX81KJsLGl
i7oUjUse89Nm2k77iZnmvowmwROKZ8SEumVeYRjSf5mzVh3RNVXbSLbzjqA4oqgG8MzEbSRb2DLJ
DlZ4dIhFArvBm9DFNvk0++o6g0TWm1ExtInnhmBNcmpqR+wJUO0eSGvNXygOtXsl6+KrJY4sJJRx
BeUv9nzFlVXALj9uvELRNoWNgCWbSLUbnHw4JL063XsJ6RJ8lSKcGZ6xtraYtp0ec5ylwbpA07O1
kkzZ93kk967el3tYBHKjTrYV2grJkLJmnent0ribyHy7oZWh3E9GgQa4F9ie5moMwQcavmou5aHE
FHEFoJaMj9jy9vaI9yZTAdO4eqSB345p1yqFfg3WZ/7SxGaF9LMsD7mT6LfdTPnTCBveFc7XJ1ta
/GleVN+3sNc3rju2u3QeltAaKO0Mffky6OSQKKDuQKrMtb3JJOq0OCuHO5NExg2tN2WT94R+2Ivm
hfac6uTgNHboFlNBxHde7FgDhjfynTEXtY1FYIU+bD0sS8j2EJJ2bd08CakSpNPOUPkMk22lN9Kg
FYCi9UqVoVN0KLTzWrxorqJdIWFJdb+KY9jccTPdZUXVb6d5aTaOW5Fmjvhe+mUzx7T1cuNNiD7Z
ZVmBUSkjgOYKB4rYTtWSAAGqYEKP9PDzOR3CImKUaxUmB2wsmGGtGf2jTrlxkxe6ez81U3LFQlAH
Bt/Apkac5fctSBBIkPF3O2X39PXCjG7MNnEoq/qX2rQglkqvjICAL8s2mUBsNE2BvabT0mNiKeLg
NCldZqm7I14vaK/4IRYWnGXUn4XrxGRr2GI3SZcutSl4ORzpInHHtFWpCa5D0Yz7GPBKhoQoib80
CjA8YavWLhmIPs6GyrjW1MHyE2bIm4Loie1oWw26ZDelBBrhlkxQm1mfsmjHbZE3aaebd9aIMsqJ
HTb5pVc3a3P2KwtqtITerPZBq9v1YQINy5gC/4V049wv2FU3mo5gbpgoOhLg3zuFSIK9hsvrUcEG
71OBLZuSjLuXnBBqaOwF7+CYdNctQp4ra5pZt0y5uAf8yC2OPBsGf5RgdEq4jXepXkEl9/rxWdNT
nGimN8z71un6I/QqzJCCqAm7y5U9Vqzie61MU0h0kLXjpF7cLAqO1VoWAJphLPm2Vctw1Er7aUaw
cZyQj24dtUi3eYOacYiq1xHz7VpSuVdugadMWhJ5XKxGu3zJcJqArQnA7fS/i24Yj65lZRtbJOqT
YhpIftz0TiE4aR+VzvjdNuoonIQ0txH0UOhAUcWy1pEHtXRDv5dtJ3xODP/VAE937jiQ6hMn1qas
bXrjLBkhzNR4Y0xi+D7NdXoEsY22f6iXZzZo/RkeoPgygdHFdTBO92YXK3eJY0IbX3CShJCp74cF
rw56f3Nn141zowArfYkF+BCkhezhehlxrIsA7E1286AMKCgmclo3MletgCjeuxZBSR3WPeEEyMKN
e+KlgPbm+kggz+gGQ1FwbIxicYVUoQk1nHs4g6rqJ8cnwpFJ+XzqNJWTiZgIlDKhSXjpVG68TDV3
k9Jpnb8M5J9UlfqW56257J3KK3dJIoS/eNjULFhEm8/7Ah97K0jhaPV5tG9M4tfWrsFfLY9FqB0q
x5YZUCO0B9ua3Bu4J92Fxoq9zs/fN4oAeoGBB/lKG/5D+m1qaBUeJbs4Ur25aTAOuUsns9YxpdiM
lAxfl4k7bCep4P/Jug4SiWtJeYPEwML4AM7m1zwu4gGTIVL8xrDm14yRVrQt+wlwbNS51hWWFAob
J0m/9R3PPUxqHaaVNzuFS2KTO7V+Og7JYZa19QjrrkF3p5r9GJJDKsCSp7ir/MyoBe6G3ot/KF6n
qAHj0+4GZc0QXcPTSg9D4aYx3xmH9m9VVVT7dqrLZK/Db7y1zQ5kkBYbrr3lqKDcS8NUym2J4hMs
soyifmvps3YUMbZZEkDUGWCTJwqWTde4G3IjioIoj5NdFFsaK+ji5OVel6X2Bbt38lB6BgVuqeY1
BYnIlu3nb8LH5hfdqLXjvHbZeB9O2lFFCnFhEEu0n0YgMn7EjE6hmPOG+zrNx1+fX+zca+et3ue1
04aI6ORiC9BHvShH9dAWatT5/eggLswIrakuvHlnhpzrz/rfK51KwDBZ42JdxmifsnOQ8Gz0+UI3
ZozumBPETiBx2X2x0tbAGpGI9FltefjhUJuwBiKhxeqGrbF0CDwkbeHfbzmcWGgzOhTMFTrz/uPj
yBe1bQ3mQWuNfsdCC9qhxPXaEyMbfn7Dz92HVQaH9BVIPbfkpLepz7ZMSBH09tNE57hzWF2X0daC
JIMgpAsd6EXezQjs8Y16RS63Qqm1oB7k715qNW7Jpft3vAMZ9rbKGIkGKFWT8f7nO8MsDYj1dCS9
+kFr2LfCke2QlMZp0o2tokTVFEQ6HMpFVfInhXPM4s+O0j2odXlBKXLm7dcsRE7oURhQQjo5+VvU
xhwqmjRH1G7UpTHoI48lX1LqKW0Dzuzzx7E+2ZP1UEN3Q/bcOnmGQvn+cqj4EiX1lPjgGeRYhlVk
gK4ZY+h6u1ZT54IUorVD9PlFzwxRGN6geUbZz4/ls3t/1WS2olJTEsiXsV4EGCTKvcSdhzdFjJT2
bRJWNgWzTFD01u2Yh5pEevD5H3Hml4OiXr9IJgau/Wen+GvDMZM5T2a39NB1lXrQEYFzLQSHZQ5b
0WM9lNqlBeBPH/3kXuuc+2zNBK+KIv1krRlVWUkCg2B3tEV3NVOl7/DBYD7M0OHSNB1ZgMXEEIdH
EWA5A2VuI/ColYwzhlcy0gCTv0nazPmZOBxmKpOCkc+hD8EfqFeWUWt+6uTzMYlpRXS9GtMj60Z/
oFG+WYamOXjK0BzVzDKYyHrtLomLXwUzqjCyYM877Dth32fAg+whg+dD4rCtN/THDck6nIxNctty
AN1ELPwPQ4SVheNyQUhOyV9eVgKcYaHQY8wKKyIRikMsKSPYpqG0fZUxij0lMWWQR3X8VCIs2ekp
qZcipaGWY4rc6sz+g4xGBn9mbb+a8eoNqojNNJpSv8/S4bWSVJCZxXEiTYriwRxwUaqD3txmem/s
szhxjlnfqbs2iolf7JDyFITVh602lVfLFJuvelN9qXWn23qJdMlBnLWAISsWNLSDgTQbiydgx+lX
qHoU6YJMW55Ki5dmrB51YhUyuvQqLrh8gHAplOIeIl0ezOUqXI4LuC86lLVtqUzNtTVhou4dmq00
bd3vKmI2+qy2ctXnJQmNioO9skz0zVKjpWxcc/BNqCqBPiYS/5YN70PW2ZsBn1/4Wbr2w5ni4T/x
mirom6Q+0orG9rh41jEq5H+ffxvOx1UB+BCR3byofwaw77/Pdqkl8U2Du5ezNjOfiD37NdXp0+7U
vFpp14VCz0xI8msvfCVnlj8dqTgp0dpKmrJOluJkFsZgQ447dqCVrtyEX6u49vCjgxAQfP4jP6pA
kHQi/qMZD9uJFfD9j6RPIadWL909BXkl93NlLvPesxcUElps5zDqxRz5uNPsiSlCVVxyKZ5bBQ02
0D95cgbL4MkoeRxoGTQi4n0nhl5s1bbsNtSLNNuNsoaUoCgkUGwzb83r5uVY1HBgfaZN2dFu/Pxe
nLntOI28VXK2GqBO48yTnBkYPVysAXGsfhsSy/s+j6bd+xxClws5NWdeLsNCKbE2spFsnEpSslhl
SGwicSWHNIek6OCPd5dxgYKINKhigr8wsklngpUvPHFtvaMnKzCXBr6IoJjd7tRbFSltq0YR+46J
tXcIU07//cNsk8N7DQJcn6CNRkwSaux72wioaPPNxImrYyrus5R1JBOXSF/nbjxWUZRXtrlSwU/3
XwEmk5kgRU+JANVXhZo9g+eoqkBXlPzfxdxArEAHU18YQPFOhXbmVEkzkbYFmKBewtiL3hZaHz8s
qdzVHAr3LI1oUF3RHOuIqL/P37EzG+6fAx6PneqGsJH335vKqGX0lNzZl9OU7OkdPpml2vlELmeb
uTWMC5bYS5c7OVCOmKo9tyB+QbEHOW5nd9R/1FO83AwoylSfQy42zs9/4bqBn75eeH+hT1BI8SGd
iLedyIKbyU6H2Yco6n1tMGEy3XbQdswC7eZK6ToiKGC4ewxsM2tFwS4yv8Q9PPeWUzwCB3Sw/rO+
nSxsXkvVo5luchylKDe4qvxUWD0yZ6YqfYdKJCtHJSDP2aVjg5K1HusYYa54+fxunHm1kYGt39n6
djuneH16pkamJgMIoqHyfGs2ikNTLDnN+PTfPZMelyKtHSMjLdFT/7FQbK3DIxwdBtnlJVux0l9b
emnvP/9FZ3YMa42awNHFZ4Q49P0bXNqCqmxGvdipliS312pyb2cXrv5KQETT72mTMrIo0m55aYua
4ubzy5+7odYf5ckqQcEv9v7yk0YzGxkt6FwahD+7uR3SwKxN5UVp6vbfhaG8P1SrOmh6CGenzpq+
sDttNEhwdSPnWHJ2uMc8FIUq/dIvn/+slWr48cNZDzz0I5CGcotPPhyvGtXJIw5hry0W9N1qHnyC
cPiAxnB06yvd6m8bFalDFRE7ZM/WVYyvjk5eOJX9RtcJj+zlVlXoAnpfi8z+qhIA5isMgA0mFrdz
M4SxYdPLV62XOH41tfwNQyG5CqBbFDrLtiPJuqrfHHPa1stIDPz4u/HqNuiUWj1kpfpIn+U2rRGN
97/cuT8YvfbQwyJrmvJ6zgsO8+zck/vT6tRvFskYQUuLnH42oY1LxzqnMghzdXr58HCvGlmOPlkT
P0aSyjez2j2bcUGktvWgGemOKNjfSgKHV1ajvoGAX+BjlNdJ7h0LWT2Ad6Bc1IYbOZocD5bjXJbX
VgpirLCPUaNee3X/tgzOQ0GTwNShZLVuyXSTxCIrz2eoDC2qkggjlrM01VVsodGSRf6okIe1WVBQ
VjO2wbJ+Wpb6QRr5txVkMtQ1WBswMVZ5GDgNVtYbeN59knb4+LwGQ5/5JZ7nGztWH9JovK+gVuXt
qiOms+QN2qvT9yOZYtOt7fYMALKXGMeFsXSbXEfe45V7dA2pzys/+GlGvqmpH6BDh5lMjL2VmF/I
ZMkDqzYYO+rLJi0aIFuEoHm9sp0M9XakSbkpZtHs+0Q8qvj34FA4j0KtraDj09xWFXKgRHXCwkgf
NFWRO7dKlqBAy79q7o+tSREu5LItXIBNtRNH/DHTaz8nb6NiwQhLc3/UZHPQhV37Q9UCbq/N6T7v
hm8a6l2znu+BLT1JODhVvUQHmSmS97hCRDN6V8RfhLXBgRaGAxCfCvibgiRXrxLSgHsGw9XK9cAP
uNGovINUZ6CqNeXvBbLkpmd5gVjwpir2dVrUYMA6dEOWCs6F1AF9+hq59cvA0l576sPCxBvhX2jb
4uh2Hm9HUQe1rFufpk8gEq/hPkWbKpf2BtXq1pbdS2HEj3M8pmEa9YRDojOBhMB3FlULSdG9RH82
zLdGzpmuGvgySS/VOCZ1X6xpHfHUO4aQ4nEy23hbV9O49WT5c/ImnauYKf1HdX2p/jD0MoLAVD0w
DHkLIOdem6IjHuziuXSX77EDznyAPEpzWSyhGusbz5jnYJSwlxjkE1QXgd8BiBz0EbHLnSH9Gco7
CDWMUl4Cqr/pHpIl8Talw9QiGgZGyMzx+aN5iki+AnUc22vDEsq+XaIypKOoXkX4Zm+1BV4UzTmd
EDs1jCWHUXh4yx55OBwn0yTwjAEAqBSFRFXLKLaprjR7T0WIJrtuCDpH/lBrkQXjyAsPXfxeK9O3
2tTu6CUfLa0MEbmSdafzL+jgZMXymhr09lZ1HeTvVytbiAgrZA98W8xBpTgPminR3MTRsJnJE/hP
deMXy2rTENxgw6A+fjIVJ3Qn+5DxF5vt/LtIkwfXZt6O7jowK+Nno+vgY60J9pO2Ts+Nn3FWMBqt
Gh1IHymtCVm/yJrSZ7PQzLDF5bfLG/UeXFSzdyZVBFrTL0T7Ar1Dbboda+2hrLMD6/fvVq+ZKBPa
Bev/V7fOccrkYanH6zjXrqKYGeGEDgowpkIzdRFXkt6y0pLLaADLZjak+Jhhg6jMrnk3b5YSUljT
2qA6hHGb2oXqF6AffDG48CBV7lzVN3vW3Z8QeEmOHbMvveW8rbk0UW88e3OmHtyKySLzk9itj/Fq
Ai25OJINARwYvjgCKzuAXkzH1YScY2Rg6Sv2C7Nwxo2V1+4NI7i9iBiO/A9n57Ujt7Vt0S8iQG7m
VxaLlUPn8EJI3S3mnPn1d1D3xS4LbvgcwMABLIuhNndYa84xA21NPOE+WUCeCsCjNjQPaRZ+pO3k
kqK+U6s+QXyjfdKM3bDe0wkkMsBMgPnYVhcubv4IS3vxs/FjFgp/Q4jLDmYI8v4aqE8bxHcVXDd8
/qd8Gt3Sh0pfV1crr37Gwto2c3+FZhg6DYg2zaBAYs64Qfz+p99zNIj7h9qfq30Ds2yV9EbuqlLz
OFq09rARIAnRmHw0M+dVh4cyke5SP9rpxvyuDDKwQp2JrJ39wzwGP8yq3Odx0OxzU3vJex8JcUQn
FXc+PXY/LhwlR85AT1NsqYxco6xw4yo5RoH9AopwFTJ5crjbjQwOJ8yjH2qPBs1WqmsYAYauiwdL
nbYsAdvaEFe11l50Sbpq7XTmo8TEJN56U3ksFk6nsMxjHdWnYM7v4buUjqmnHmnuh6EUVwRQL13X
rFtIU+u0pO1lGOERzIzq4DTQXKIgPSGGDftCy2nBe64FxVJvNPP7KGu8OjU/Q82HKKYHW6EljVMM
0/3Y2KPX9cPGSio0S+0BeIm16pAqrVBs/pwn+bnTxJkCbeVQthvd2DJeCaF4lIoAbz+VUXrU5gBU
s20crdSYHEbZd+1awRWMbZjwkSlapW0UvqL3UXG7p6SV95BKSY4pnCJL4pUdlgBEgBKuFsME+MMR
bE2Wq6RigmDpAcFFkFDxAW20xA+8pBp7L8uz8E1kABv02PJRFubHDuOwNw6R4lDJolVgKI+KGZao
u0aiVgY6k1aO1EGLmRSp0WE0FNZnmtdIK+mDOWofejK8J5d8li39ZN0hOnU8oGVsHeKJ8RvLrURE
gxgJ/iitbqW11mJVRx2clc84FYK1pGqPomieRR2oTkf71alsBotaZy+ROV5EU96lnGVRmUmXuEk6
p1bJcfRVcp/BLKKjzim0AYkgB1QCYxpaBLoaWqucaqJTQKiHh1aWjhBqX3o/nJxQKMdi6HRXRfWB
dIY/R7UmMbVzVelXRcSvwJBPxiwdeim8NEF7DuTyLNGENcryyjoGj7YtH+NqHIEDKmut1X8EfbCZ
0eBE1tIQnfqldat1h6bLL1oeeCIcYgewX7hBCeVR49v4HW4p4kGfjcz/ZEejECmt/6jU4l6P66Np
xS+dlJ6JNL+QDvRm+GIX1coXvXn0oulXbbP1kRricgNji0R0UwbA/lLrlBBci/INN3VS12/MR18q
/Tl67NNzqjGiLKVDYJG3+6QirXNWlOeZm6KQiSiozdht+vwhmpIhk/fwHmjVzymM+ElnywNAtSFs
/auTtHgllHj01NkHxwfA2GJCSSzrXoz2wUeLiO+LUgh0xLMwBnIwsFiEVscgkElih+15CroKJ/QE
koM6PkYMzavCUmfyMUjY7A0WI1tghui2ExvkHrHPkI4ItXIYbbOiZuuJMqejRnO7k3P9B0iKz6oa
7tu8o/RVB4abR8pTT6KmuwxYxxr5apsJnVw/Mg4Uiak8R2rb9Ib+gmA2cdlGvvldAh1ULY9DCMFU
1+6BupwriXy8tDTfyddA9iqb8jZIh105V5gWshjDuCptM3Xa06P1+eHNnaLpO2EY9yalbteo/eVk
HG/ledzF9sDQraYWhSV5nOaEfpypKN8EaWGsdMn/6I0ls8efrNWUJ8+oaa5GFu6YyD00KedmVH5F
E3BEeyBu1mAKOIWm8omq1N5ChiIDXEwqrmvVcvUZoGxqkjifFGAqg4F3q3ckH6FZd0FaINUJ0Q9U
6bMOsMZRp35wWA6JdWhVRLcaipNElc61Yb8hj3opa/sh6Mh78PVuI0rVBd9AktpsKbu6Hl78sa/P
QYISI2rm0G2U6lSFwqVjydkgmR+xQ6oOTWeV2cjaGxpKPoWTTVsT4qBgsvJ7o/Pw/mak/I79xVB6
iY5VqmxaVXzhw2o8VHjGRoq0y2zkBA33hnISZlw5rVq/qGaROXpub3iDjdMuiL6ssNmch90rUhpU
PWlMOdAYnnJa3uy1ZmBhbICaRP5l5NJdTazeKuiLcBOq7TYZwdMXGthKoCfbYUyfjLT/qqhlrsfG
kr3MDxVHg2VfZTAAjSJH/sgW2ZSIVESzk7s+o1rVorugA0ud6kQHgSaBqi7ncExIpOEn5whQREP4
it4iRS+qNdZZNSYqLRO9E2KSOZCNg5U6HDr8l7QylKuFKhuMdRjsp9EKtpiAk72PGuhdLQdZHCVW
IHtFzFW4AQwr3I5ShxMH4mtOzE/kGYkXZaBpWj9Rz9SKpZdAKoU7D518p9CifM21etikcSI2aZjM
a6IuGMutMDeq0YzrLp76g29nKIJEpiincRgjDlKK1aM04ohxqW29WycmHQrH6kbLDdtueAtbUVWr
uKJSNI+SqtOESNsT6TKAEOiQ3oHiUYvLaIxsylMhwJf0ornIehFsOiX40vk7IBW381OWm9HFkPrw
QdcJ5gk4fb+rscQZEJpaj6Jz7lbAVpOVhgp5o+bGsBVW23qFhOgy6sLieYx0dNltMm3QnApeeGDc
11FgempOFydF97bXLF9eoWY1iJfTFRfJje1hbiQ+SmsfdTz27OX9ct0LinOUpMNfKoqPs5F1JITl
QYtWioPwthyr5jLZ07CusZ8dZLTfZAGr0nhSqLetopjNYt/ar6T9xGuEv+O+lHFDDySN3PFP6naG
nz+SyQE6NETIg7JIytcCNeRWUHheCzkw0ZWp8nbKJGUFTywjd9kKWO+RG5Mqo6/RLimbJJy6ddcw
bwKBj9byZP9AuhlhjrEJI8zrgHMoANVZlJUzUGnacgA2VrmFK60JLZ2z3qzez00Ffb0pAGYXbeXp
UdZvTKDMbqNJNOo629rQayZNgUP282RXjdexm742fTXtcqQj62jMexJkbdPVmPD2SiVKty5S0+XM
VrygWNbY7xjTHUiD4g6HCjczG1QeRGOqOwnmw9U0w2ZlVH176CJL9VoEz8duDLSdPZTN8qjGdVZq
C0uDXM6rMae0MLcLfoktM2eeuKvesJxrHliF+BRZfboh+o8csFlhMmei8NcFLot1omK+aHBJuGXe
5Gyx4rzbjzkbGLoa4Zvtxzh9zYzw3xishdlIzfNAW/09aqsZqq2hj+sMGrWXDMp06CphO6Ef7+nJ
uPooKU4bzWyaKv+O6YwWnuaiXDvO0vQQt9kOmxRzeTJc2CL8tET1VCTGC9gj9vTpmSu/GMP8q9IB
TgPYBiluPUtz9SuVrENWxoslltNIk/UvUiyeMCVDksqGe8XUnnPLbtH/4AcYDK8YpDsOF1QT+NAX
iLaoibRq+KBc2cp/GT3zb6R6uh9/oW56LIiKQhO3V2oMIEZ0UhvKhVOxHtLqOjW2u5CyvLjlnNUC
7HfLsVRBdxdPYsa7l2Zoo8QV2h1AWrZ/QWavfeKrXQQZnsl2dNWbyXuaLbXAPnWzUjlynrn0Qf6W
KnSIk2pnDNIl4tOSW8w8HX+9g/iXKYjRCh7HAamC0FjbmvG0Ea1SrKrZFG5kWE/SLCqnLpSd7xv7
ycgejbZY0zlOnH4cd13hHzSEqmxnom2kVl+mzHHE0BVn4MarWWBPmvUftZWfp9l250iynEDPK9xQ
rH01Yir2mqE9Ie5ThL8I9vuSOg5ik5gYbld09rOdyCdyil9NX5NXyB9f0szExWAP99qYwBNFPUzW
z7aKEAcG3UZVxbEedKR3An2GMpBhOZmPfRY+m4SD+6Rq4V8acSWbJ1kMR+K81lHT/FDgLON5YPtP
AELoBKbxRej9QS0GN1I4UOg15QkKu4SwJAp8d5IiFOWpttpPO1N3OMdOeBY8Qv+uIQdCx+xDYKYK
z5hbqcWbMZdTTPRhoBE8yAUg40rLH2m2To4fd/Wu1EjAqzlGrnLNTLDxWO/orEPecewlNM3HruKA
K3k0DbyyLK7FaEcO6nmxGgrpZFhLiz+2ECKY+1rV9lKvb1mDXzJBBQR5EfKRwIXeuzI6zhda4FPp
8tOItYQipJ9lhMyb/Trp0VvP5MXT/2iz9KS21V4E5eBkkgxyTTmUfBls2AdnHDkZAI17JXwNie3g
WWr0Ug/yY1CHbxgQ2C8s7hG9WYcTmwdJJaUnSSiblkAEujCHsm83d20mXFNtOdZxqG2j/CiNBti7
tODkmaztTr+b2RV0BcB6FpAmqxbkfwQlOMpW06wy6Yj+lfrXpU6UdYYYG/ot/DjD/LB0crns5tGU
AGY01toYlBdhdp/yKO87CfPQkJ9nRecAF9xbY+r1gA6cEFEM9zs86PHwFZNzSjSCdCBQAJd1r+SL
94mKMpRzfJvvSJGuZFqSEaIdi0is+y69qrJ/akr5SWIqiVPlbvSB7yKa1MPiRyXHG+xjUJ/1SWHK
GjTHgIvuSsuaFFjZy1Ixmex6O03Q3rvaX3V2+VEnlqdG4jL55k/FR0gcpahalflkscvfQHuy3TK1
EWf39qXMIHNYAWN8JPUEz891QkCDJgq7YtEnx5ZcVMJL6juJCD3qbqeWKEomdzxkdF7vSnvI1/Ad
QgfH1KcmWcGqhrkjMC24FrKIbYMT06V0u49NNurF9JPo39cySjtX6wa8eXHSrAiqLF2dmeJc5UG6
haRzKQb7xbKlH1Orr8dMwqEkvaR+6nV2QO5XxKa9paSYV9ZJiJwcEEX/skFjUFBHj2+k9TuWyN2g
xoRS1rl9CBmLK+p9GtXgyV4lksl0qHYGW1IFbHbfyG5pYfHqEtUrgqyiAlXdyxoPmjLZquUBa5tj
SfKvhEKxg3r/KOryVz4QHdg3T3jhvNLuN7o9HEKsElne/pCwiflhcU2jpnasVpOW6t2aev8lksJp
Xc7RMTJDqNIAfOTcRz0T7FNN+SUylXPSNO8JyL2I3N8avv8BZR1y4jRfCas89eCX9cr3cJBCJuBo
hTlkx+b0hx0gIc/ZeSe4Kma8N3gb2onMAWl8SdrsYNsTU3KxFgXk+EpqYZ6WF3hcbLeq1ZCSIWKS
kGBrrijxMKFvrCN7rRoGf1g9CJ+jCNJlgt8ULBesWQG1G03a9aW+y5D796LwdLUFwa9/6iGI7iqf
KNxnm67N3ZFKd1ef26C7xplyFEH/FebTVygXLt7RzKUj5pVyt83VoEocgiM7pup3CSSrlacfoT4M
m1no+06EsRvM+r1Mv6Ih5QFBi4wm3rgg89KpFBuPha5yPPTnI+T+E/j1jck912bDpK5Hr1OKiT2R
6YSgzPzVWOWmUZMDbhgw6cGKtJVDpJUL4HsQ2ARSiuKkxNhadpIKO6Q8VBwTXCMKTHxnKrvG88nd
2aYhTs/S75pdP1pHI6UfD1FhnczJhVyA7ewzS8SaePEhEs4yu5PSJO6gqx4GMz4pk/9M2d3jxPoz
iOt9XYe/ZXtfWhOdEw5TrNMulZi1LSlHqMNMizMVmTggFUWnCO0/+wrqoUCjLYXcJRt/9tCQoRtJ
7DVaXpK6iTX1okX+RTbro60T/DEa2OwYlnmCG43Evrk6ahEy417emvqDXEtPMrG5czDtJ5HAcOH0
WtCsCssE74b5klcVVZ40vjQp6R2L19lWgeH325i9n11167kMnTGI9+3QvXYGtUl5uC8xuGU2bE5c
rOhooKTK2qtW8V8T1+LWwZPPpCUb1WMzyfeRCUCmCoONvJwBe9SaYtoSkbHL4/Ge1fYeodQbvpod
lUQPb8I+jOKnVivpzhtbuJ5OYyobpRZE7XIi7NNvQKh/ECSgOVcBRxBUhdjjRv9ANC1FYrlPsejN
LR5Lo9BffIY5Z2FcT8O2MVrpO5HjnxqrMMFl3VQNE0zijQiiUSv4xbBA982YBg/EbftXZCblBWuP
1kDWNwHRZEQ7+ezpwcpVhHL8d0GXQfdfXwigOv/v5g70iXBfurT2thuH3NWL3Nino8pMPECL//dG
8h8eFmWLAZERdwfS8ZsuMnClYgAkEu9o0hlu0DboAch1RjhHtSkZMnAKSPwRSyrWdqgy8S2mUf1n
Gxs5F4pWiBwWcuKlgf8XSelUVUFii8TfFUlStpu4ZfVyYsEv76BcoN6B2NbujvCfcqZ9JcflQdtW
sEHFFM9JJOjVF1vEOb1IFgDrG/nAb8jbjTyFzTBCZ6gqtBy1m/dDb9FoCbFLYAva+I+SWMXNQyYb
BsyJ2vS76kujv5tJXe6o7tdBSPBqE6LPzajer6KwYnOT0waV7vFK0nCLZ3OwV5LRsAZBS07AOJgp
Lq9UiowLNjzMeIE+kw2Am9nctAoxvLDVkvKjDbPsGgEv+DRNaVwqiXaQOx3Zfto3Q+J3FNvtM/9m
GS6ybt3Sbj66yTIjJaljewv+PbtPIi0ErydIH/I5qXfddNaSCYQYedBnRr+Ko1SYnmjNcVMOweM0
NSNNflXZYs6pdv8+XP8g5zDxu9h8Fb9hizc/R9PRsfDzyd9aFmDkYz1rie0N6FjoAMsVjZr/4XJI
OlSDjQUa5Bv1CGCvqLUKk+2/KGDhQbEB6NiAatik9ZjF37z4Pz2cAJhJR1tF6CffSGVsTqxhOrTh
3oS4v/cr2zjHqEVdDYPbNw+2/FU3P7H510vdPFhjdZbQrdneRfD/NHQTlvSAZTYu1//+Av/AvLH5
qsmARBazyPNvPm8Df2nmG7CEaW7GexTeFJ4bmRMvumnqPdU9OtnkR54OePVTKzlLrR4+9hitNpJZ
W9dv7mYZHjePjZSPV0ss6ZLed6PykjTCbfzYSvZjkWj7WZH9XRna0XGgh7wSvVJBZJhRk9vhoF4o
hVGtMQfpm3f/h58ZlTDyCwvmF42mm3dP5KHcQrJPdkWMqNPRhpH+vGQPqQxvGjHjd8aBZbW4fWjG
ryB/lqRuTDt/n2HBD/gIWvpgH1PQ8dIaqc+cTPji/AYXnjJuomz0XbZfGUObLVyU2AXh5AptUutb
AfEfhKyI+HnzjC9+CHNZj/4y3ddER4UwSyV8vjVyAHCpblppsTNL0bjR9W7eBcyw35lV/rDIYGEz
WeCIAWVbvPz7v1x1xLggplGOdotVqdjAXomJ+LGjnvI90Nh8i66hf2V41JiGZVRPHaf8lo5EGwgq
q6NV0k0uo480hvL6zVf/B9Y+oDAmNNBFy2J/y/ezsWemtbDHXWBG1Nu6JPboCZGQhIb/qnEiX+FA
6ElziqQyc5OwyJ7bIu6uuBOMX3o71o2HciSiB4bU/7tQ3WUw3gwe8EbEoyzDFZv7zfeL65VCSYei
a7KtkpKgpNBZRxIcEEtfJ4SYmVP00dYEeTpCjCYmxM7sVvQJlv4DdYNf6EbLBtkYoFOvJgasdseR
VRHylUXvrYGTRo6BZLCqKdrbKKutsq47dbKdpin9zzStJY6l/miRe53PMwc2oB/V2kf9xjI6p9O9
aMbpLNVT+bMO6+BDED/wVekjQYCKnMMhIcJrJNYyLtHKCMWU35ErWx+mn80vflIXHNfDtBzJRUnY
V9Ng5JDKpvA+0ecJKofdqS/UZbJfZt2XsjfGE53AuJ0EPR9OzC26yZaCuqnmlC4DnDlbLtG+lzmU
QJekXxAhcnqlJfBCLLHl9bY1nyPSZZQ3qB/Gg68mcQ/eQsI2jS+hvoO6A6OHhl/MyylJq6w5a0J0
aYGEHyhwoBLz6wIxcraoYQqzWqQtKj6V72aNP6wQrLKYCpbFCOnkzYcKJAUpUpDG+4IQVUZkZlqU
G2XpuZhFtlPgGaybPJMgxo3qvAFTiApdlbDAy4Vin7GUdKTrdWNLuY2zhvffJ3KAZXgQ0OFYWLFu
7i7RRGFkTYTjK8pxBFFO3I8xoe4jrFSQKXaKBcBWXtmd9fSpKkIf/eG/I80RxVO54z4gzwJM/Puk
otfRINMPJwcWkIZjlwOhIHVPVibQBvU1QQj0jZT2TyJlvJCgkJk6ee5bYltnopZuzRAuhC8WBZUh
uQY7tdWckAAJE6TYoeMrvZacn81sqRBvfZTLdWZL32zDltf7t1lBk1nBePsQKzg43GqHKbw3s54y
ZbXSDJViH8pxummmvgCoHkl0yKBGVVEXoIOoqm8m838MzOXai82G6QgK6+3xjMbiFEOGZv8MFOGx
pDYg0W5Q229Nl/9YN39fCFs1untDNm+XqqFdIjjCApsBFSavwotQoI/Njc1gpvKKVY7SwlBfLb0y
9p1iM9OMTXinBE3rxZyc7/59yP9j18DdEOZusPGFciffJrJ0acEboWS0Q/hB1wa5+vhZNEJDDWk1
kvLN5/+nqy0DWyd+AXvLLZ5zEZFAJiINDPBWcTEK2FS0f8JTEFTN//BgrDBgzNlhoxRYdgx/WZul
3jLjUCF3EdZ3sGKWLHeJGvmPhpXE36xm/1jMGC3kGfI/Q+cQces1EFEgSfT5kx1f9azARE6QS6kG
+lPgP9sqRHr57z/aHy7ICX7Z52EUkoEt/v3ZMGRmpSnX5BJhLAdUPov7GnnQxVf1e1Zc+5u6wZ8u
hxVJt6DJQpS6/TSqWVZDOnzmTptCs3ZYee0JxIlff8pKjjCBQDMiKf/rIyoKj7dAXCmWmPLNIzZ8
F6xkpoT4WCKKWsMX5Dtm1M+/RFGIbp3jlv3PPyNODL4FjaoB24bbt6r1CmZ+pUJdMmT9QdTWtLY4
KJ+0wfRdA5H3fzVfcSFAhfgyODNgflte+19GaJTRzbTJ0twnaQ7Lp5BbOWB7krUd3k0cMoM9dwJR
cgj+8N9f7j/tblya0WpDgwdei7vw75eW6BRIua/7u2js7XXi96WbW4E4s9ENHN1uvyzAGbvahMM8
TrFNcTb4zoL0z6lA4WMhXwFHA8Tg26kgHAJzxCuR7icJKUWANtCtNKO7DoMtfbMVXsbK35eV5VI6
u0zQ5ioX/PvTdtmc11ZTT9RAfBKxy/6hg4fkyqiCNnasmRRJtW/wpH+45LKJEMQ2ystQujkZIGu3
5ZZAjv3YIXmgnDTlGwYdcDqiqaXPvmsQ1cLZ/s/ABjYuHIsFaZ0GS8Vvx/9fxlSVa2S8l361a5Mg
3sxVXr/KpSTtS9UvvpmE/uHAWfZIbFmpKWCNV28t1JSMEhwiprmbzeykRq4dnVPZiBelEVI2w5TO
E7oa9Zuh+8+5iKsyrS9BQjyievPRzIT9ia4bkI4MYh7WFrTMJ73z20+0cP1xHiOO2f/9YzFV04Rt
IQPRtm6TADSgK7oCkgZffvic6XJ/rxV6vZEnWTsj2URRN6FYImxCPelziWJW7qfHf7+HPzy1Ca/q
t1GSz/YW8evPrZBHRTd2kE0KZHN9dBTsDKGIkeImS6iv//v1iFpRWaVZrDEp/v2LEeRxVUOXJjtF
0vpVXYiPZGilV2mWGzdXNP+boXTzeJbGTIQB1QIDsyxpvwMl/jJqk0LQp59DbTsHKU9VUzd60tWg
m1GOKUhn1LrP3v79CW9G7+9LYq7FHciCTSX2Zk6gCp70KPSYfPV2uKTWIgPvQtXRq6H2NKCE6yzr
A06c8ndurpuN5nJlhq2NxQj2PIWDm5UNw5jVonXN9sTWT1jdG5wqiDHK7psx84cnBNttssIYRCii
p/z7b1gLPVKyXDI22piWuwwd0kqfg8KlEBFeYZaOH7pVWCTvZcE3B4qbbfzvJ9SEBtJBpwb/j0pU
UIKCYgs7bEH3jI8AeHTiEkwdt0WdyuuY7uwlsKJhVUqyBdk2tb/p7twub/9/A6ysNNCWze3t8kZP
Q+lqnYiXzgQF2OvJ4Alp+GUKpLK9HmmHuOui9UDW+iGr8XNH36zsy8zw9zWH4xtVMaZigfeTgtTt
RNzbtLDDekj3cN3cELcYxYe3oVE++hq9umSmu0EvT30Ls23K14qJGEmR0IMXe5A7dwA3V4MYTxY9
TUUUp7yXv2YlvRR58tQF2X7I7I2PrmFgeK1o9mImQ59s5+37ZBpHLe92clC9ZBPdJaBjmzmNUH+U
6TZu7DfSolfEUL/7FTYzOazVlW9rwOtqvCHFvM4HdAMQ4y5LumgU5ZckkB4b1T8iVFjHqv1QN/IB
kqRY5UgAVCMd6UD2L3lq35Hvtl5I/yVCZkcixbuLixNbkLMPARSutNuQEDgL4RIQEznYZV0Ty1Ig
ycesMB/jsv9UzW5f8yPltn7sUpIRqNIQ//DLLqu92kWrrIiuII8KJLjhm1+Y5arQkzvdABzciN1k
Th9yNT3Y8Ujkrvla2fNXkyYfFTHNzpDUl7IO0VEunutgxt5mBRdQlaumK+8VOvpTrBymRCCORoUB
y4OWqDnt53E4KI38NEua10kIW1CvrBLOiqtIag/qwlJuwqPRT2tQNN6yS8yqjsQFYuJb1ToOFfRP
FaRF3OB/0prsnqC9Qzv161kmOFvGB5hgWeSu5k1oBB4JjbvOzhVnMvv7RkmR+Ym1PNTFCgXCm5JS
WErlnvesVvtOr1779nlAMpba/kNJ9OTKj+VprdH8JRl6Qx1lO8rJ+9wig0YWUGR4iuxWQIFPUyfI
aQLmwDnl6mMalDVWJmnTJvlLq+fyUcYD55SBAvWpJ/td9Olzg/Z5MAhw5F6BtxUrTPSE+GBPaalr
S/6Edr6OV1adnZM2+mHS+1pbdZqsYfpsJz1e+UjXxtZATiHTvEaIewevbwY0ouzbKt41uU1yepI9
UXfYUDfb9yNewNToXD8Vu6ZOZ6cPmqfIwKCHYopJ/SfiHqQeZncXKukxHKR3/G+/etP4DAjMauTi
c6IIDmf6VKHowxqjPaNcWxuZ/i7n066zpn01RkfQHpvRLIulyX8mMpDzYhGd5rA4ZBr9Slwq+yLz
dyHdhCkkiMWYk1NV+W7XwV1Uxl3Ta49ppaybcdhjXUPUnF+LIfzMm+RZF+a+7dU3nPjXielv6Mjy
lmJPqXtPlcttRaAZqinZlWL5bgjFzgDDo+nSIgzZmX286AZGJNRq61rKiL7H3FDSdKWu9gorwYIb
KdxUQbEzOdYjQNxseMCasbGsYDdazUaIbL+Qq32dgDpSoONYfqS8hC3KQvHRnC1pfpy6Yefb6rqt
oVsn9L8NNKxWp1A/51eecu1DMuJLLrevSCz3QSWeEJ9sDb2fwVfDKqyCerOw8MugOGrUjIC/v7EZ
31di/Bp01Uv64EBJ0hPZjDcA62EyffYlyHc7cW0l+0rD/Cpp9sdkQ3mszR/aZGAmlLHkwcf5mqzq
tTPjjd0CEEj6axUVGxGXhPHIpFTP02OTihoMjbgIM/QmPjSUm9X9lEjn0MaamCUTnksjPyN9dwHb
nHWJM+tYnZB4OXEV35dNjQG0f7fwnMWJcaj4viQLxKvSAIDP60eox5411me96M5ZFD1GvoJgYXjR
C+GpunTf0gApAoxOMOhT1D9Vn64b9DuabrvjMKz9lqKlXPwym3Hr43KAqVY5Vpq9qELaGIF/xskN
kh0fwKRcEzt1g7i5SzCSOobfo4EowFGHOgUiQqyJHdxSBr+UZb3OMKyp8rBFT56teqU9EB/05Bu8
FavcNXNLYp0VELDOq9cole8aA0Iyc+kJ68wlSpEdBFFnwFCdrN0sUwWXu4n9a564QtgHpS2wbS0t
aqAnPvhoB9A+ltPi3iDssA/kXRmF2yJKX+XQP9WT9NOugf5LffIY9mIlQgwOarOe4N8ZKj5C7BlS
Np5jRawh2Wz0Sl1pozjGy5eZY1EEe+XNQ34ZpwlSa0cLS0GRObX9zjYrIEck2MSxF1KU8kOrX/lt
+RHpw7WSdM8Ks72B2H/ugktQRyuIJwh6ZhltZZM9lKhwsOSicm2rVRE0uzBkCgmG/C7Mh5/KRPiO
oRQO5hikILL8DKYPiyVDVq4gfY+urDTHIFLviEXfEALyENJSBRukyQ6dkcIJG6D/olYZg5Xhiaj1
fGW8H8tyK8bgClh6w6Lo0RCl454j6Yse+sb0Wru949z9bMuNlxb5j0kqXQAveIqzY2P7TwnQDAeL
nZfP+bve2cMayvUGuczOx02hhJa6EhPaatn6sKHK7tlRoY+L32rGDzadgm37jOMUWM5dkKhfeokn
rhNyvdJmI3CIRHnCTZo7pRG+xqCio0L25DQ/L1NaXavYptD5A3Av5RS/9bJcwElayaV/HysJa5Hy
iFNunwz8uADUvdBnVQzHeV346g6z/a5RzFeQEw85HveWZdxp5XE1ZOl6SsHbqqK6jC3uFTPBnF1V
5Tv01JUxj+vUrO+gMR/ajIeUxwOQZxed2GIrOpVTuNXVZMd34Iq0uvgGAOayWzIZW2NXMAFTT9nT
7PzCvnRWBUj8XuufzFjd1HMWrYah/ZhKerM9bSUpaU9hoL75SXKtwv41MFScOsi/Z5QjiJ98T/H1
c1GUxkpG1xai4Q4N+AKK0m9Axm5zw8RUMMaqm09s44OisgiIa0kt7qpTXSQnYm/WM66XVazEZC8B
lYZ+rcrqwZib5wzxi9/Iv7BbrsfWPsC2RYVVMxOo8qXorTdLmS5Npj1D0kdOJ7RnfbAuHMu2DbjP
os52YOi2ZBzv/BhCaqWDQ+4CSOIzTo/y2EXqQ5NLhzbHXkKNziAwrj2YRblF1u2Zibz5P47OY7lx
I4qiX4QqoJG3JJizRIXRBqWInBpAI3y9D72wa2rsGUkk0f3CveeKQb7x+vHFQ/Zg0YGICIb+6hZa
0a+UHorbdo/lbiFcfx3p6tms2nXija+4xdwVspSTwYlcYWkZ7epMrjNUav1aN9lh9OaPGEoY8ZHe
rwrrl9npPpowPGj29McZEOht3QHCLnfGqOOXyojo0KZr1mU8Hg2lga9trYqlWpL2u7zDS55ldwcL
zBZpRKAo5zS3TlehAb2aGImV5+dIDNQ7tp+njDZuUefjh/T0XaV5Jy4afPyYqYF6L1CPeovJ7Amo
HWCAUoaNBB6Q5hDqi1SpawicbelV9qEbvNUkQbySzbAwRAwy3gYTE5rVLSXK9oiaEtqmZ+L96qaP
ocvOrev+yzJj3RoaO8PovY4IjGDp7gYkLQfRWK0kQvRWdlR72rhLQvvVMuNv0KMcLtGmMfksNT18
uTzattS/nc7Xw/YI87nfACS9xnq/LmW/Z0Z5iqaouhAnHYPGLoOi7OM1T4paFl36STjIBu3SSYso
8Pvkl/yUf4DuHvTpyEfDrd9KGNCYx1A+dk5gNFxELhbFFNP2Yib6ZCyQV6rxu4o0AGj+m/s4gztm
v12Gy9f08RhCC3yt/a5eQBD5I3RhO4X2lpQTzC6PKI2KpR2cDATmsvBuswZ6zkurK4ZUtrjpzYVo
a9uywmJXgffFTVwkRKumXXaXSXIi9bPCPuNtc48cKYqXj6Rt3mq262yvrp1eYKwTw9YE+7Gs5HBT
tBBBNdurfkDNQktw7qbhux4R1Ewdm5VYt7GOyMvo24dytHdV0Zz8YXgdKzwVeh44ZIeAwT7CbYF/
jR+PB35exqz7FJkkela/QCqB9Ok8rP3EZgjHu3tsKpuMRDOj2+JFuD7Qv7R5BwaNzX7szDdBtbia
XCNboHnYZ1NyCyVZenDO72VZnNIB0UTRBIaH46PRcpSf7CnytkFyqxvntkT2ifF276bWumqtS+HX
93JOb/HDs5Q5/WHWrU8y0O4MGO8mAy+R4gyqdDMnHaMXF3Zrd1b70dJuMCqqWZxx3LBKlI/fcodD
NHiUnI79RU+QLYqmxYBfwdHw+GgatX5qM4TUrT5gNnI/JiNb91bsBqGb7OxEHUPkK/NQfYLLJrfC
bD8sE82n3Y9bULcY76KnXELLn7D1sz9+aqbwosS8rgt2hiTm+sEw21cHA5MNT3As8cr08DvPlpP6
a68o393CkHsn5rri+lzRR5+qijK9Sk+jkBYQl/JP4/vLrBQNq60XqDcBOKuSTI0W+xUiqrS8Y4F6
TfSM7TimjAkngeXYcYA6aqISNE8iRY/LNoOMltTNPqVV7x4OlWocMqrq6q+L9YsWmXLtdDPQ3d49
2qoJIG7T3UT1NVNwDKCKE5ag3IWR1xeijBakI0MU4VjgMjC4h1DQ4W681DgZdQ2Fb9u/V3axNo3q
I4ceuTBFQsSJ1q2dLMwDXwxPGjDnYKyab+UNm95k+aF1e4Yk7jLq4FtrTr9yUk0G/oS6thAgJ7so
4S+LLkM0Xhk6/6ZJFpCNtbVcHDGyX3fKu7tAUGjcKzhb2OQbLXxu5uiUVvoRul+xRKx6VIYIKmxp
RGWot9GoG96Jhwqyb/KlKKCdz+zMsY8JnLpuSFoQp3aXdqd0mi5mLDZaaVSkfRSHlA/HlNKsJtW/
SrOXg25ciKGmVlFYCzv9jebq0keJ882C59qz7Ea7TmM8Vl6LvlsrFqShwMORgCPnM606qRFpfExS
c4WMbt/78apJYhpaYGVp+ZHKfptJEgWSIgaj9fBas7weh3QTGoUe+LOOT1vTt6XsztXoHWLHotJB
I98pEJBkS03WzIIwfitNNvqjl373LndrOdOIaG20Yzu6LVVDF9u9V5rxDfqvWIBiDcZ4vvURi8ux
uTBdPMett5wZUuRED+redE4mvK12M72HRn0UpdxYHfgc015rmHqg7cRbF4o7WyWvP/pz9i/30NyH
Ui0Bb7PnivwiAEkYsJD7R2obBbBa9g3MHB723C/rJa3y0U/yryQ0ARdEyYYjEzOvvp8zcUtxza8J
0ligbccdZ2PZSt07kwFKH2O6G3za04xyFTZ2BrPBPCR0/MBdU2j02t1zy4PyMJeEsfUhe+OgO/5r
ocKJKv4RbW46B6Elhw6y56qzs73r9Zt0jI6FCK9mmh1F0f+1ZOEsU9d6wS56xnm21zgLu9H6qZJQ
YuBjzFTyOcI0ejbQGXWyIFHVzbdOS0kK/TA+YQfAixlBgDKm8YSC8V1o9q9tqS+7pTMzK/2Ea3bb
Sz9bmwOfiNbjuMrWbazdGq+8paJWixHYQmLXQSiJKMMm+KQxsoJIyKap6ndmV93TVDxzGxWB08dB
3mIxLqzxBG7syMZxXZG7AX9i5wA/RphafRtuJbDNuq99auxhJUCzrzmeO0BZXYghpvL0DzJmdKwS
Rkz9THmRDGKDxH4KGpuuISLyeZTj2m7LJYGjG5a8a56Zcxya35hOOczIKhBp/AuVnT9bEAMlYvuf
Js2148bPiIbxQIN/aDv8bIjz/mDzLqUQXF1atIQUeEkiKOp2zkRQjW+tjp92DBtMHtW7OcBg0jwP
E5EXYHaoV8SF3Nx81raiFF4wZuGPnrhvUcMD3+t1g6VCh8Lu1s7eicxfCP4AbGOxbyM4CJoXf4DS
wPsj2Xn4Mweg19OU1CRVlFM3LeY+K4Kytcl4kYRMieE0cvT4op5Oo2QkbA0Oj19rL0kySJf5TJ1Q
alRKpePftSkHQWkx+PSNZOHkpOAlTV2tujw6TMmwNmvQFUndfdP4nfDOP6cQrdiGeGerG6l4x+oO
vHVcGXZ549SxFoDcP0Phb81e9ashFXDfZU3ErdEfTUvt/p8z2nbQUnUPkdoJbmeOVWSbj+cEbA7n
evMip44WGi5LWlFz26bFIqg6aKbDsKZ3ntyCyAvq2XPrmDhx3R8xJYfa6fBJ0VqIQqz6sDhaljrm
YbVz9AykwrTRY/c6D8ZFH+XrYMY0nuIGpY+szeQFZNSbC211MTfJu27YZ4GTmGKUoBTDWpXucAYZ
e58iDqempeHnM0cJzFIsCcJw2pedTVjZLDaJ290HZm9lJV8xagYyRtjlS5yQaf8UtdlPEmcpB+r8
m4bZtsdRnaAwa/V46Wjasi68c2raJAyJlZnp0MvK8JbpzQE6QbRw/XbhN96z0fxLXcgqWfhe5Nxp
TC74OhHt0CQXUUZXjMnEXzaNeGYrcRlrAFcmOAejkd+FmicYUBNpDiXW3HTKqEpnM1/kc2sQb0KW
TAzkjz8T4eyZq7Wfur/hjDbeC0H2Z9b8FFuMak39vQUTNaqBebY73ONQ3PHR5ERy5EdPtU+plpwm
Bmbk7B3skBK1wny8iJW2q3VAHrV38bwGX4q3HK3pKe7zezy7Qdm7Tz73g1H5ez+zj6UwDn2sVo5g
QdbnxtoxaAN8HFSF/jJZTCRRBTLMN6zPJrUrnmkwF7nCt68cxlFV9cksfx0yvn1wo9/zgfBQCW3L
SRwTRJb9fzFgLSdzWkXW9Bb3pECppF/EhYVXI6TeyyE2j7CQfH43M92r2eGwHj23XgxD8Vo76U4w
mHY0d+smwy2a06eu9nemnyFrgEQmI7hw9iXRq+fQkn9ChK+FWx+qyjrXxXQhpYjJvB24PKpD6B3t
GXtUGw1BX2db8qDWhMW86ThLa1MdmcsAgCu3o+j/Gmeg/5rHN+Ki/EXj2vco1OlrYeREjY3/YuoP
ej9u2r59ibhuNAtrFJgC3LIgFjZ5ialPUCkveoc0E6dK3kJd7vsYO6OlF9tIEg491v0mrkf2Gcq/
4TRdkuiAVgwL8DKnIF9Qz8GSwrC0FLqGvFSj5cU3mjjxttQIk7ass9GzQUgsXoyx/dCjlvKl+1cw
1O6U5i+LCTkC8izX54eWipi3cJVPks+asH4yz6r3dl5aRB91B0POm4h8PisUAPJDbIwscgZgaeTg
xeoWxw824LSwquYSm8yPcdotIO986z40ugQEhdZqL7VWE9wkzhbheoPCa1Az41FScGsLccl4bHFl
7ap2ZhaCO3HC1euhxgCbRUHasIbuXtzuAeKIYkjfNdOBorpME2WzNH86nSEiyK5dPPpbiuVNqgTR
XYZ3N7RwC27jDfXNSzgaNpmS9hOJNBtQeRsvsVdu6r+oyv8jg/QrZz/VhAVMSG9Y+PpE+IudABMN
vy1RnvUwIhQjz+75aPTEl6ivDAq5MOYPZccLnQnaWFnrONZPVaJAwokzALK3CkoaCSZrpeqEwTuU
Fb3MP7w2/ZPz/EouDJg5ZtZVaCxHlxKsxOvdmptZi7aPJ4Pw4U+p/07xsAmHRgcYM5Htp0SAQOKl
SMpN0cd4e1v7MbnKP21EENxkqFr9hI9LZO/8CqQZ9R+eaoAVcGZQFeqYX+NqWqkWz1vssGtp6xdD
TAfYSoeZBl/1jPcLJ9EC5n8fZqsKkE7JntXLRXX1I8OGOWLX7rTR8hd6rn660TmOldCXPj7OZLZ2
xPNc4grGdFqzMcMw348+PuPoAliKlQzcLHKL1Wiu59HYSxF5MH/mo1V7q76o4FiChmQMaasEOFI8
HYw63j9yEP023wzWa+cYt0an/5nk1in1haHc7RQVX1JTRNmIFWoX9qH+N8BdyqvGXcUtwCfl+xfP
Sc6J1X9bif46aJ+1ZzBW4lDlRTuQrWoueDayBbJsd2G3cOlb85jZLjcm5oai8jaV8ilZebDEaP2h
GLlFSbmtWwaHiuYHW/ldhtVZH7SHhHZkFVwGnp+e7EycBJZ4GiGWUe6xiOPXIWrXCsSbFtpvuhxO
DVUQqZ5Bmw0/NAr/vME7+/IRqvpYj3Ub9N/jwq4RDWuAiSotXpfpcEhL+cmT/20o9dVO4PqqbIkd
ftPWgO94cUm48NJ/Do9AZjg74EN3Lj0wIQW+w3xV+vM1dCfgIQRbO+12KI2rYs3S2O0xFrDrei5J
aNmulgcm4dfOGK/N1l1qIl12gAOB93/bqNLTZNhiKPuKc2/fz+NnV/zUGdl6vma9ol1ZwtBg1dEl
r0Af2Jeg9qbEIWiL6XUWqDo72Ey9ItywkxmeTJj7QsqlDsKzYsGrwECQ9bVuk+E028mytqrXGTRq
og2Bb6mVn1Q16o2wI/jafHKku20LbdEOYuKaCRd2RdFklvaWiQ0XuTscQ/g9ovTMFRldxcLt04Mz
2OsCJrHfUd7OzA3mFMjXg5/hF5hW+zdbq0H9ljuBBsZJ9OcwGv86jcysEBAIvON+egcyd8I+Acir
tlbDZJwHBItVMp9c0L0QUsRGF9Em9XDrukTK6u7ZZC9NTIK381Jtk3f+GxSW5QCBjHPi1mZfYQlR
qfwL22HVldZz5hrHMP4tB3EQKU4+QXsqOu3Wa9MZK8hjJ/Zh6y+MI8brYHLSSKLpTXgL4bwHjVYA
2qt2Y1dfW5attHXsZoZ3CsmEK5DmtG+6f6wemrVm9jDrYvdM2heuaLWLvOxv7L2PPCnDfVmla63z
HyO//WSgtpisk18418xqnxpTOwkn53jpyiv0zHOUVr9NxiBkUvj5kUa4YM38Wn3Hs46Fu7+4DcFz
7iNRoDr67r9qCgPZqJWp7HfNhls30rL705gsIAbd3db6ZlDPKG3cKSLQkil5ikhgrzSNBqvnbMoD
o3utNJP70mOuodfustEpg6XWPQuopYMevidOBACyWMdWfR09/3ketCftITz3MiIrzXVLJN9Uadsp
FicASi/gpmG4cdJD+rLFcO8pxJu6Xxq1vJgzbOsYcaik3Oqd6ZIb436GIBbZTLyZ9+iNfA71asUI
JQmE/a8Jy6tlyx1MniV6qiCr2pds7l7AzT7Ntbc0lbtn8MsqpH6e0ohBSPTC3gSBetX/65x6VVrt
eqpFwsojfJDqtm1UP7Ml43jTsxuH4EobWD2PJsRxqqMaG3YbRHWyRNf+ZpR5tbFizrBpjsSxK2VA
3Oc+lhhFYTJ9dXJydIZMibYqvJYpHKEVpyr0KDYHKo8wtQcSB5uaGobeKIsL3liGyOz4GK1Nh4l5
4pRTaDDc9Nr2q/Xcn0nzDxSqq9jA+F49aMoA4Y+kHAeh0j7R1pEh5zlbKvLPvrfP4cjMIHxkiWDk
iPsJHmzh8JFgWixq+6QiWtzCL59m04fqnj11ebisXfggepvtYbluJUGrjE83bti1CBhweLeiBDAl
n2zDvMLU2kDKPLqA1ZqJuZjjkHKjlc85SHinRlc8MiYK+zMj7g2cIPMWul4UFHbF3gAyxaouUzQa
vgdJbNIXbLsPrRTrkgi9ftYWDf4mo7I2aaFIeyufXFCKirtM1t22coB2OIybmzGwk+4alSoHxhgd
ykfukW4Oq6HgtIerjTmhKohDyXvcCXWS+IfCtuub8GbrrrIciAKYvo3usezgFZ3TYPZkmfFjcPux
quF7M31SfqmfAyQANKwWYWzW5AucqCqJP60ZFd+CaGAeOeByX74hf7W22SC3XjvphLQ752ZA/gby
ac+M5uTFeBUEe4rBeqDnjsU3Zq9dZqRriXddmOJNWs0U6FbzjoCfvQalUMvyAMk43nvAJxKjf2st
gRd2DN1KP3ybVBdwiqxc7t+ugywFKFGD5hL74irsAkRCw9qBcY2D/FsHmtM6GzMxdjl8rEehDOLu
1necWkYfU6maV6cZVkb04QtvKUkbC8GTTmTXICU6+1rBcg9VQ8w808iLnerje0o6Yp+z2yr4RGlA
XgWAkKiuAr3Iaf27bW99JY3FeDE9NmZ2obGBa9YfkwJaXzvOGGOuWcP10iDtCvIJcMqosieMEOZC
2tUexTEpo6VxxspSLDKPLsxlA720UMMtMmFfu3G+tLa/05W20AfAyEgRF5VfrmvXaRa1eC8G74Ak
64em4TohNwDvuK41da5K3kj7MXiucZ6HkloUIopeZCdW4HNgmCUdMN2oqNO3JNPuGoxtgh6XeZoc
cp6zRVzpH5oHuNOlcJ8zMnp7570w2SNGRnwRmRWooYaaMhE7015n0GhAaarl4PpbnyDGqWJbK0Z6
VfpXk953RBqjYHkkk7mqPc1fARLfMRYZfzn2aVxJl7L+ZKTcFiKdTxnsGVn0U4Sa9ccss/htvC77
NH05nmy3lUzkhil7H+JSQr8ADfMLRcnbWg4ZyrDbqlp+qN7j19owNfqyLI36XFAontyUHHoAzK6T
HyAEQwJyNW3eG6oWeyPXqJcUQrpqkwzeyJLQYkg252X5qkBFzQv/1/M/zekaFs4mScTWCsPf2n/N
ZRLUzNTnwtsRf7tA9NfRNQ8wMafuDPJzCGRvYYCLeRFG9ceU/sep+nsyPhaasjtQJZ2yrnnVyT9v
a4PxTQwbPp4uZWkvdXIJuTqI8XEMBoEudKKmHlcptMYK7JfbxDAcSUZzVOD6yco1NchA/pPBWNew
ugd7Eb6gTYoHvDn+NbMGrCRoC/3LZfADCMDdZAU3WNpdjBguawf4pbf6V852hjrNtqvo6PJe4Dwi
6y/StS9WHu0ydE1I7wg6/GwDmR4RDRtonXZaor/SGB/Us7Vi+eszzi8+jUn/1/hyPbEJUB70Tqxk
33JU11QHiUKk+Sru7QNzWYZJ0Z/Pcrer+sUAPnkmIpXbZeVSPmsD2ZjFHJA4thB+eHbxk4AJZcTd
Dkep2ksz0wIRiQakJl0yVV67tRY0LKbrsmfTbtI+TRsNVQnN9D2K5rM0zDe7T7ZV4R+Aza+Msv5E
4PwxlXKVw0rjCfqRHqBPA1rtSrN9mDvZJpzCWz5qL1En91PMyZNMnVzhyToTxr3oWfE00vscNbEm
7HXnEFPYABWOPe3VtCKqkuiJn2qrAWiOc7HAyLxsrXI9kEJhp913Xs4rbXKOA8NtrmkutvyKIhL2
Ig5jeHbLFhBsMcQbrwwXPTFdJGHnQeOXZ9+uN6Ubb7pUex5r7pc2jQ5DRWldtAGn4QbU73OpEwg+
8SUKBvh9cxGNE3DDpedo4AHO6anjSgUi67ZwqgNDMWazqScc2zlNpf4Lrppim0V3Kb8M3zwXGocw
D8BkNEHDdp2dZzB4xctE0wqLaOe0tQUFlpciqne5iRTQwtZlsUAmGOyFsIgmAAREr2TJQzrDLooz
ReMfWmdkouu85/jRaNDyyN+n6HzauVw0eb90dLQ/RfjBT/VajuDZTbaSs3tk8nPPO7ljigxULllm
7nQZG0SAOWPqhpAdpjdIMJqiO/bIFPzZv3lm+C8zsiCJ5Cp0EnBJ4W+fRxXDmgk8mNzpj1xYRd9K
YkM+3SbLQzWoLXHrEOTsH7wCTqU+sDhh6uBxOBeTOGTgxwseCXDiwjvOFQP9yr0Bgz84sjiCiVsA
R94Uufyy0vzFq9OJrQbO2DbyUZo8VldJubbmIrDABCZsiXC/cFuNyFPi6NY+sruKcoOIaWmYw437
Yz20TaCQdmj0Kpz2qKpGmFSTuoRMAJR3arXyqkinjyYCQV1vW3feSuQGKKjIePNyTvYw1VbTPK8c
ulvI0i+U9fCiipMrr6Eq7nUFqEcgiqSKf8ilED5VXG0dlewc2cO6rqFFMlV+hOYuROfvWKVdfFXf
I70EmgZ00SDFwQj9WzNw7/Wjvexi7iDlFeuaUHRZ+ZdQewdetqnIl5eSiLO4SgLHEms5TfcBTczc
sdiKfH3I6aNTVmZEF3Q7T6f51G3U8kSBDdml471OgCkVTrMMWwZCWs3V63CBMwjiHyJmjNjY2yOI
Od+4mb0WIGbcY6Z4DsMe0HqulrNI3jKEbHWqtmiOwM9FV6syV4Owv5rGuegAqNIOshsH97ZmnZCg
GhzNf57IWejjS0DBTA5c4p7J64oX6dAG0iTBsQ4vXCgbsvY4KGDKjcmutqe1HLxNw2CGizgYyZqO
9PHFNQbW0XX7xWZrY6mW47V5mzGiLyNWXTYlg1Lgr8HUM/zblWO4n2QaNEp7t1LrmSnUxo2HIPTz
DSmqZFTYkIr5c2H8L6ZoDN0UdRiBQPFDbVdQCfuqObKoQSvbfxcStR2M1uvkJes+zYLIqu5wnrqF
kojGcQZE+nDy8f3qUl7yrniaxy3PWLJROMk5b2uLHTMh1c4ds/mHbYxfXsQqRDFo0dsCtXByN+zm
3IxxjoIzdNlLuDPvdXT2CTRPJ/tvRDeGML4cUUNN52aiVZegg9Ddlju9dw5VbW1U4h7K1vhxSWMj
mhuN7ENMGsLNzgGeM9ugJELKlbPGYe0qFnmXrnS9vtWp9laKbpU15V6m7S7hv7G0PeW6PPexvu4M
2MbD8JMm5oabdNmNdAxTuh0ShHSuX0ucLqxpIRse/N67EqaO/pbyR3X7wYKVaJrqeVLRPzdV7CId
MNvZ3qAeAVX+UWpNz8pEY4wl/LfGtq5lXJ2zNmQi3R+SBP42kH1hkX3oG9HCBgC8iACwLgYeavLP
gqLic8FU9CtD+rMcopxVQJoliwqAzsJreJ0erUg/ePfEKHeRgLvGRJfv+s6S50s5jNbdFshkb1BH
o8mXvoYGzLwXTEiXtibfEy8+lOZ4TXumTbmiLhfHvlZH+Lg0H8TT8x06p7H2SAbMx2pRGtpddtm/
3iaM2I8OrWA4wEQb9lWKAlDevDZa6nZ/C/uerhKeWhEisoghCDSJgrQ+s/YeGQVZqCPXruz1bfxQ
9ZH2fLBatJEz6qa2RWXY4FtYt2P0bA4evYKKZVBXjyRz05o2YW1vJHpUxDMo8uGZsr+eYqgy7URy
udFYh9hC8d2MsCwbDnrKxL0vfZj2bUU3icrDVtXPnOp/7vDk+Ag1kO/xc7h3OxfPlEDHyMr+Mn8+
CxNVOmxlv1U03NZfWvGIc0pcyEp+S6COPPBrzIametWgmrNUeRBCdmvAeKvWl/DiQIGUecd9EdnR
wiNUFj1hEPGt8f9ML87UtSuvK49qLF+mzCGoiml2x3yV66t1VhqBJxT2t1IMFxtpUV05EWu0YQ+E
ON/Uwj348cQM0juxJl5qhUYVyntb1IwirAeX1uyy/fAI+phhGjdpeJBcM6yFzoKTLOyNkGZqPJpx
uQYcdTZC/SOLgBGip9qMbf86Ko9xp/8B+ArviLkHDEVVCZDWa2Bc5X37wyCEbWEe7bFznytjHkEp
VlunNhDZJ+QG0LdxXkMzjDS3QUPA9iuZBzKv/U3s1u+TWby6kv1lXomnlDI3rzOYs2mgsIXwSsIH
M0nBnJ/L3raC2in0dZayO/GrwCV4yQRTiuhpguuRbyC1yY2WD4933USYDLJRsdAe/OdU9NayiZk0
xsWXyTWO0mqV0ChlXr7EMfodF8OpN4Z16qRPir8FrMumn7u1JuR9MNLfDjCjHTWnMJsubthe4K7T
hNg36kGW/ILL1nCojKNVn/U/tZr+yi7ZtNBXyil9GhoE9ZZbv7nsy3KDmRqEEJJSdBpU5xSzoekR
SXfDdMevsi7bYT2Rt0zoC49rnOpf8I5PelLcWFYG3ZTdzCjn3ar2SUfMAgGcJemrc+q+ZR5J6nqO
ntaKDo8mKJzMi0TE30j9nwCiSvj3P1dZLw63gzcPp6q2Pw2p3UOmdnrn/YXov66zxZo1j75HQ2Fz
NI45dPYx5ifT52ahe7ieRyd9xNTYFiOPmsusfPaVPML9GrBc8QFBt0XmW9W/DEMDuNFirp9xFFQV
4nQLTV9b/EZ8O6tu6PYETW60sD44rXPOPO2oocxJGw0JhN3sREQ+OGxolggQtC1xU5E7oE5gfznX
PktMXX12fJt6joLPKaqDAX6P6s37K3IFXTT7bPXxGnvFpzYPsJa9TGeMNVY7M6XiE5KzfyYnqpih
WavOeo/4GCw6zXWCnu41BhRo6dGfnumPlK1fQDFhUDfmS0mekq+x5Ep14zpEE+2LJMmiCc1FqxBt
1Igj7fmLnvWltKpneJEi0NrhGprazzRZr3k/Ugxl9qZjOQnj66+tmMz3uvVWm8kqZxzkyGqrmRJI
WtncwxIp/NQ9A+lgWzJ3T0i6u9UcY4TAoDOuCLQH6i+cb1WoS+mb7wR661s9Y4EUy/ndKvpzE5IT
k8LLLzQCmLIvbCi8eVqXriu9+PVK/571Or1GmASqnU+hKYmjgJtlS0IqjZde5d996yIZCHeF6tV6
Tu2VQrHzTHo8Tl/kOaxzmrX0fLWDtuat6lFtR0YWtihLSN7U2KBWSPLCIDF4nhagA2GC4oJ4nxMP
A0Rl7YXVPSVA/o1hdDEKwa4Jc44v+TfD0WwUiOaeC0+ggp+UxhAO2GiMcsblYKAHx8PthDHfQYPk
U9pbknUWekPsyiSfZzd6IwGnXdYZB7Hs1UZUaq3VPseridhVlvyVwzbhnmf8+FpZZbMpJd0ewrot
f2bcemEybRz8SrQf2V8zgjVCpIHuBL1mPUIm1uvuvW0jmO2PgxciZtpnqyGyt7Ei8RGdeShY6VUx
8y1ofAm8D5T++k+KLmvSq3PBwmOQ6s2qqTPhU0BKHsv9EGYnY1Qbbv8sKFDdeJa9isrmN30If9xh
7Uosm7VZ0+VwXXOsucQz8TrUM2qYFiyoo7/blXcme+NHtyePupkwPVISAhH5zQHd6yrR6dpgYSAR
cx8DN4P73BEHoxjepqK7ig4Sp9kTQKeCMnsg6yeeiZHhX/7sFuMyjxiPJ0lgO4ifiOrbgJJ77Gpb
NnIGFWptIs80tUUCJ5w1yvBmiXDdFOYReusKs/WOKdxaIMBk4evtsjh+ciNRr1N9bp+RW4jjg5/Z
SE6eis88zzuJfJZ51KtsS6fcklxGeoPhEB8do1cDn9edspSpX+emhObwi1LQ83XhtqJPY32eHnKk
N8RUNz8YygmTcFektGwbkdoUweZWGogKkljtEbz5a0gBC10NL7rT3Fw+xQsrYfmpJ9F3SkoGEMut
9TjYmHt8+Az/RCfuEFrpbN2y3OI3HIjJ6Us0u9mnN8VXT/cc5lkoXXtrvoT+AFtbu1gTEx9tdjj2
/IOrw6gSaliVNqKTMZnPufsfZ2e2HLeSnOFXccy1YaOwFhyeuWDvzX0XdYMgKQr7vuPp/UEz4SDB
jm4fX8yZUFBiAYWqyqzMfzEuKVqdDaGBKqJ67XniXKoULRyfhn4+FgtP64tF7qOAG1WkOIV15fTI
VnPR6iP/Gp4xkHDaxJPpQpNuM7CcfZDiZqGcQYLeBmq5EXF/DpfjuarpiZmmfW5r/VTX3hYKhBez
vKoad60aJZ+k3bR+dJNaEr4KaKGF71WwjkYoNrp2HYAdYHFHT9ZIL2jszGc0t9jRor1BEBYDAgGz
ITGjN9ynwoWOQPdC98lgSwRRC9EvMetYg/p4rERWL1xLvW+tfPpyAKuGmD1absKCYnVb1PTJEY+q
bGykrGwnhnjbjrR+I78hO4LkVesrmy5mC0RUH5o7FPXQo428Jy6M1+g2X6BCQaLoKxe46vym7xAv
+hFSZw5jAfc3XEDO7E76S1kg6Fe2KVLhYM1le4eyZY31NS1DTqY18XOTi+A+rytApoah7gBosHfV
zF/DC1Co5tBmd3GwilxegpSNpedbiByn5gVzuTNLsTGj+kHWfQ35OjuTVbrPtYFrkXYBjOWXoVY/
9IESOFpcgNQr9Yceuzwnh61OWuomASKRzYAjSQE6WGxsXJvWjrDXCS3SseWKrhs/LRCdgVrdIq2s
nbVJuQcDsWm9qabX1TjG1OV7loOaxhBj3QtAs56K5HmqeFgwJbyZQv2kbJtL5Jd7LgQapR3opZy8
PQCqERkEEerpTZjlH0ZOzApoAC7wFrQWXjQMm64m07SM9sUk/J7VdGMaYYMXRvJCRuV1wi7JPII5
Rc8frWHf44xIEtjgIklG0MlFpDU33kSeLbFSgkjaIPyfrEQUbcDaX+Zc3GCT0u4Lq6c0lbCE2r3r
9k96Y68jyu92W4NG0uIX21eulbBetEDiLK3HJCV4b9Lgoh6GLbr0C3D3l4OfgPyX5t5Tp/mwkw3U
qXGteclPBF82aqJcZDQ1Nj6pABC99lEF970oyhQSfRu+maHYFiksWX/4EfbtsnHaFgNclOQLP3zC
xvAyVQEyGlGP20syAfLsV5TsfrleBqCsGT7MXn8m9fvpaUN2ZnXIZpftNgjFfTtSQe6z7hftrgaq
X/9b7XVoZMZjYZNNd1CWqBTmlwXcGkh0ON75EBwU2LZ2Ce1LxfqtTqYFiwlmpbUrtxXPdRtd1mq+
8ar2Oo+Qww0HNQSXqrhASLi2uLmhLRxhgNYp1oU5gIlqX1WAfwntIZPgvSpS9wb9Kha1KOGP2ugH
ax1onsLwH+Ncf8De/UeoqRvKyJuepxPxhKTzc8S7lRr2xyiefB0fHA0eJS2ljdHFFzSQ6F76CveO
CT4VpMU1wBKKGP1mxNGwNcOLKlHLZQWok9L/uXC1O9XhptpUyCxGmbV30uihM3CraIf8bqz8TeDa
V2PSbfwEFFqZW4CD6BmZw7ioI3kL22jvtz21Kts794twYwn9Z6+l9gp5lesIpDTwUwoUqEreyvzD
z2iitW76ok8StCWgYK68ZugsSnOk0BF9OFiZL9VMvXPhVS+ixiBAZWBEKnq+zoRcaYnmOCwA9qoo
nhsNldzwRufeQ/sKOJWMnC2ln/3QOQ9Dmj5rFh1KN1raBrAWlTATYkqfpio9nTL/MQnd+0Lbm5Vy
1qvGjTWmGwStzpWYndeKt8FIzkcnXsWG/lOvcAgwxK/BTjC1UX8XrnaWpu1VFYYXSjL+SGVzw/q6
x6FraRbhhYr9YEOpcITOEDnNTVURbEfFv+ob8V50Jt+02gqNfnbqvuAwDXlUHW9K8DZnyFD8xj8O
xNkAtEQ5B+UGNlqlR91saQLscXqii+04VJSB0o05jZloVWF528L7xpHEWSqleNdb79KlSdt3b83k
GpbFl6SSj7ZMbpQAUyiu83TMnPumVq5rGAmWoS+4HVKUojBpjs0PN05JDJItvbpl79i4kXw4WXLd
OvlWNFShRmZfJ/3zCwjJsmufM03clNxTEhcedJ9iTFFfarCwIWtW4C3pX1WUY9DXNhdeAqsWA9YQ
t0M/tR7coN3Qer+kZuNNZ+Bl7g73eqE/FA7+p15Y3CjDcE+O3i+CAr14EdjUPaCZGha2cLZ2g3Lr
m6TfqBrhteuKtawTetKTpQGC3fGiA0IdNbSKy+pCr+1r1sqFl4uNp1nBuXRb5AYC7E+LPnlMiAZ2
lG90rVqBH1iMdrSq/eIXMtt8cbe7x96O3MUrf2G0utRle9lqLVQ/mpFS5Pu+A4uet1cWsLFVx7lE
IkzhAKyXyPuL2K+WFi67SSIpZPgWMCRE76nQKqV2pxtFRT0a+r1Bt9i3JjfOJ4EbCOUl57LFVhW7
kXHv1/B20HB4rZtoG5s5ZV8NPHVMp0uLrmVDBPCGDqNgwJ1JcAHlYpE6A7gJ2CMBiIxslK+tku2z
tkBSn8we39KVI+q3JqdGBKcSlQav3iSef23L6jrjMLCG7LcHp4oVVsM6Fd2FhUWMzuMbQK9qARW0
1s9xaV+VqOoTqyP4oMUWWjuMRoUTqbgvuQTwGy5ExLlQaD/N2lz7uncJNXqlkxGfdVAYZDgpU8TQ
sOqSRDZM36qpvEFYAj/lb/sI5QvP+eF0wXOfKNexO66g/uGOHtBDp+3jDlfgqX7Q+jxX7W5fSwoR
EzDI4zxHpd6j6xfH4FtVhKthee5wpngvcOxQG2ND0fHGpO+n4gO5MLtpAqJoWeHLFIluGbb+Ngpd
CHvmdSkI7kNVrXTH9gC+GmvFN++iuHmGtPcMUXznGyJfQu6/goG0FQlKVVa/5d63iTSI6sTzp8J0
F23B+k1i6qLO5Br5Qy2UjwY5DB+zTNbliD1uC9vK5mY1FLvChVyMnbWG+Gqd95TrsQtUhmQ/UIMm
gVvaNVVXVC83TpLvGPjF6WPoF8VwOeH9CrXdhs6v0B5+22pAa827rAy8gBVotPZ43mvqjz4x9kEi
wSTpWxdJojoDsev35yH+pyB5keXtzFcLNxR/5Mnt1EdrQZVALzpyrLzR9g5cMQ0rjEUEbAJ4MYDs
SgI/kx2Pr9QXrS7vG9K4USZXKk/t0QpGTOU6My3OKIVz3MEHpV39QQFW6jBZLCxsLbsdUo1rLhfW
EutAl06xXvpXedg8R6592+jefR3pG4V+kEiy3djWgMgzTpzkF3YQj1kWbeLevgm8dDeMHfdjJfmF
yoD5zI72n9wR6rnWP0qS1jOvwh+5tvqbomCp2rRpJLbLWFatvJAWa5Cz9UipWblY95Wm+oNLIQII
6tVERECpZOeVKjBFbWk60MAtH6K62nGCRkurcF6aOH4IB49OFXFNxTbNohx2RnZ4leFD3efbUIgl
4lTQd8abVBk3fT68Du2wQxsVF580AtGAb7yZNs+BMLhYG1hkGz+OCx3NdNb+CNGYltCQebNtoesz
oaOeNumQ0PUHBl2rr6YXQe1zGjyOwfqeED37JuOE5o2lonlmoyUp7LkcclLbAwYtxbhlFhH+6i29
epYZRu6NmY0vfRm7wwnhqEMvZ+m6gfSiZmOtMCkRvb/eBalX/f1v4t91O01iM1PGbYX908fAPfU5
UMr4ORmCen98HmeKbn/mEaE8yFzoV4IumQ0lRz2NkFtE0Eepa+Qd0+g5zpOaXL1XH9U+A/qJOevm
+KDikIwQg5oYalADQQ7x6wsWAfq4UgbxHkUIvG6sOt5qfY/ctjv8LAYDKSEJqSJROux/RjSN4jC1
RoBH2Pu2mhqthVbEJ+b80ERIZMH0ScMf/dLZghr8vq/BTOjb0bGSde8QvjXhWYCXvDsf+7F1Ffb9
iXn4PiYqZCDRgY1pNlnvTI/MkA5W1LoZ7yMLK7gI1WLkvQGDD5GEBV5hIyVrJuP45H9fXOhAWpZm
I/lmQrGfvSgIa8RpYhHtpezVe1a8toaOzY3cAzFzfKhvOwf9XTaNZaAIgoaomDTDPq1jh5Yv+ixx
sHfMARIBPZ17J0Hq2uydZjMYIF/+H+NR10S9D/You/XreMPkUeJVYUBho6KBYfqxmq5bw2o/Epwk
8E13OTAXx8f8pkeGPLtqc1iybLDlcGbvOPoFqg/EkD1VShqzth9cULCXN60LV35s0FhAxZ3qpq+8
Hx/4++QiuGbqUtXxQ6fCPhvYgbyHIpQS7AG92rde0WaXWQTPrYSkh/MzIJTj431bN7wohRUV8WaB
lvR8z8Zg5XKbVt421ahJpmkprnvsQndeYUQnhpoe/ZOyJeKZDEV7EJU1x0a/eXY8wKrMpTmKSWkt
N+A7Wmqz7/JcD5fHX+nQt0NR0pZ8OA0F2WmKP61PKVJoNyAZt45NnxjrtWqPgO+kopHl4wMKCWLv
1KDhO8OPT4jJHZpNaQhboLGGlK8z2/rg/kvXGBqgh6oL2MoMnPQdcbmQtv5J15rvwnHMJ7r0GoeM
ZqEHPdPeHoD1OkGF7aLwU3BTVZ+j0kzDaiRqe6iD4D0V9xqI+EZOimJdjfiH6p4Io392+/yrOiYr
R+d2OgWer7MNvdLIzELDrd3BL/QMlY0hekmyFER920GeW+OiYjf4EzqlsvIwCUW7UO2DcKPRXVVX
KoWsEpWYOH/oaE6/Cupl2onN/O1A5j6qggtWObIIvvq0YD4tCFONUtKJGsNmN6Hz1soszBciMnxj
EVlF9qbAXaJSifrsKa3IQyOD2kA60aTAqJmzyak9zNexsFW2qhFpK8+jjJ1RQL/TR7wZ3cqNnowY
eOvx9X9gETqGNSUYDMs5Pdtnhhmaom7luOtxgUWETLSXmTGUy1RNtBNb+tBQ6JqiiUvkUeX8/ap2
wIdVo1HZq0XrIvdQA1UPc4oFeGxh+Xb8xQ5sbMoPxFYE7Elr5tLvhU/dCTi/t3e0LKL4mCpOvsPA
zDwfTSgs0NF7Ohp67XoX9pTdnYjr07kxW+kMj5C1I4gIbPOvy8hC8xR+ambvelMrzmPaqw+xLw1e
2wYyrHS1dtK2ZPqV34Y0HQFQjVwOXcyvQ5IulQFgi2CvtJ5xO4Rpu/IyTYF7bCdLyHn0gyAUxP4E
C8xHuXIDePdBov8+PvHzz2zi/MPXhSRMUsdemm0gxzVKUWPyDtvWjyksoDNfDGB0xpYbyPGh5t94
GopMxkGxz0B715jFvxp7sRJrJX9fpcRXH03MVQXJ8r6ClLKVbQZcr/Pf8tZVT3zdeXT6MzAivaSo
AHdMfXZ0xyGusg2Qny0+k+UjvCL/oiJcnZDtPjST5qdRZnuzN3ola5Q62StpOyk7FuNOkI9yGpnD
X7wDTC/ETjFQHjZsMqfZHaCh9j1kukz2oWYiS9tYfulTUYS1kuk9MKTIdykFJKI+tWrnh940sGNJ
02aPaLhmzPI1VwTxWCidux17CS7LMLNLijA0soa8Wph4Qp/5TR2fiEN/nCY+bxVGFQgtg/3mfwAO
p6f6fMjHtZmXuRvvm6IEsFbYCddW1CPwp1W7UL836NUXi8Fwwe4UEX22urJkvzA8x3HvwMN08Pgn
dGpQt8EuJXWXyOYo3u/AUyzwVXRlf3H3CeS6THMLPLGr49TrKG7yCEy0oyQRefEvvzbiJ8vPQsBi
cfleoQkCULM3oJu5wUjDpLd97+34jnEOzDeeATbRBUV4DsbZh3Yjq6saWJEwlAFNb5XEG7KdV5Mx
31i+zPKfnj0oCiy5UpS/YkqLNwof77wDAz+xCGx6OnpfxdtGMztt61DAynA2TFzz3AI9ia5QSNwY
x6ZM9l6lT0TVgK5r/UZbqPZXGfW1aCBDp/2tuOk2ALNfg4VAJp5+aDg8K5BZFv4w3PSKmWPkhf25
sXX9woFNh9ZEuqksNX9JQ0v7xfkDUFir9GBcBFSUPiJT8SiBSFIZqeJTviqq0VYg9wdtt6RDUA07
8vGeNP669JFcwUZ3h3oZ9AEkqUL3kiyRlV8ma2kkD6OPI2o+7s3wZ4w2aIw5d4OMTiC3rZWKSXvL
LKGGFm2Trzq78GAhJJhYnHPVKG26n9J+66Ds3NppEb5WgaH9SCGOPXjt6P+qAci1QCETwH8VV6cd
oCfKcQHPuE7dFoE/aH+FggsskRQdnwJqaz76zaWajoF3UZUpLRPp2QXwERSNFkAwCqzwIAjuDDj6
92C9kgEZC73VFxQ1KLVqXjU8TpfbS0+aFgKCkT6ccuk6tLIoHqA7Pe0tbX4YW6WmxROzeJ/IWt4F
wptUztIKb2LE48Ibabu0b2kSuyeCwDzSTnsZ0UYqQJIExjBnkbYMHFUpJixMTB9yhRElrQXNd8Ax
9jj+oEPre8OJHPFA3BGk7EiY4MCICvIsxHkZYoUcZ902bYzA20gKsQCgBbTwOilCALZOoGP6NFKd
BlPq5SeGP/TGukTSadLC1zk/v55enDE+/dkGBh0u0Fcj2SS0q7K9BogXQR4z5Yk70sHxpiuuZdrC
4hLxdbwEnQsPnfhkH2se+ss6AJkCYQz4f3ZFNm6JE+83Pf/8dCb3lsQDC+szcxbWpSuhkmhKvAcK
F0ARLSeHZrgaKXAslPE0FDViG3pJYejUVOkQHT8jxTyRYkVxGVQ1MjdJfFCn+fgUHZwyJfrhu7BF
E2lwFwguxy+Av9DiyoBPPzYAzCEgdAJGEB7T/VusJbApg64d3kuq+ic0v/+EwNl08DhkzMafG+p8
YzXDiP/XAPYSvN74w8E4ii5KlEiUQEwjgCDlT2393mqg24MDbqrbzOPT3PgjMXdCzAyEFVdXm6Ul
G1NfBKbbAOQ0UvUd4GN166IvmZ3lGar4qEq6E3FQ6C5EH+7GUAwNA3og/mX6zmjUELElr7/1OXzB
4lUIAS58vCfeRDpgrinsMf3hYl+AjJFS9+Dlyc/IsVsO/KBpav8s0VOoknpgPUT0uicUe0jlPIHY
OizgdjrqxiPy5QhWYZZ2hqyjU2HzhY7CHkuL1gMyCZgKr70qgRNIDtrvqr5O34YgfgDWZr+5Su+h
pWjFcb+ireFdUFdM71Fr14BjdGjGL5RYAe1bFABrlr05xjqS4IVaL4DdmQ9lBd1Gi/QGLzYkbC5c
6cJDDg0SIw3Ti7d4tOknV3arJPf9MAnbcJezuDGl0iW4BTBLwS60F9PHnKR8Mwc2JzAQa20HZj1c
w4W+QxRrZ8DCqtfHl+2BXUoNnLQbky1ukfosk6rzLEHguTPp1XouFRO4zeECJFOUPEijNvxNkUM2
PbFVv9UV2CuYEupUjqlfAm2ajaplfYY7suPtSyux30w3QeeULaMrpntuW039u0C/DFlY3LHX0kzr
ixIjIe3EAXUgUdbNye6FPTv5zcwOqKy1ejfrWoe+92hD7jfjneXWdI39wlwdn+VvJYzphamA4TwA
Kpxb/mwsE6mTJCGo74JQ6dDvHsoJxe10owICOE7cq3rMoQ/TKBggA/duLm/Qwoi7u4F+k7o2GzW6
J3EJVaixttKuwVjl7e3xhzw0HziH2hR5NRwS/vjVfjrANMn6Txqn3EUDpweYBANgvd+lUFidChma
E4vg4HAOk+9QzufsnEVgtQoCu4tLuQ1xGrqO+U57qaQDuY9qn7inHLh4GaZB8Uiz4Pf905zg05vl
vR+RBKnOtvIbutw61aH+zGld6PjHp/BAiDcoCk61ESAX2Dl+jQE4HgZuUNX1bigs575FteGsoEuW
n9WiHu8op6jumYBFvkioFu6Ojy0OpFKmgaY9DhOSG9m8KEM3tWShN862N6leZ2ocIgDqDyir2Xnk
lAgjjCBh+0DqT1WvFDdVnyqIdmqotG1aFDF/o4YQ3SD3WRjLwBBeuk27hC6lhhYpLsNGl//1DTj1
EegicYXkHj6bLS4BWIxjTblPCnq9hmsh+69YCuQIMMbHJ+fQ3HCm4nlE0Rb3rNmBo8SI1iRtB9y9
arSNJoxuBTqsBx4K2VBQ71+7Hhzc44MeWOGkPjr1DJvc1nJmpZWxD/En0FBcCjs1pR2eomsVgVxT
paa8HR9KTAfILNyjfoGDKKeqarL2vq48/Du8TA44WNl1r1851SoLfwyTmoMTgi6QYxtuTYtWfs2l
5J5KcbkKRQIXpXXEia/6p0g1exSL/JYay1Tzp5b29VHcSlaZFKg59YUBSqjFaBY8aOfdaz0IP7gw
cWUA9IcyPCSuTg87hrRR2xqg0wrB399VoI0vjer2MSwG2f7M27zotkBPs3A7AJ6/TfqRtGHoALas
CiDlO9CmwRPGYFQ89VxDxKV33B79q0K6oPJVx3mrESK6zgHP4iuGBmO7JKaiUkMHZPitOuBLz9xG
7dEPRcoFCGNQFibQvci5JWdU5L3dp+Fr1oTjQ4t5hb2Axln4f/08tGhp6nggThM3r/0pSheCi5PI
UgmZ7mrXhVEpRuuxS0P9RCXjwG6wiEjUbbCxwxF+Oi8/nYegHsMW1KqyLVCSXzlpR7Uhl5G5MCbK
kS7gy6CinJ84oKbtPF8Xn0edJchVYdRIJVch6DVqp2ctthnjZZW0hrdNbM89N5s69FcBUrCkeWOw
lihdnggEB85nXlx3dN2abOb/VHg+vbgYqc7XIZIUyNp7S4fa3w7acYz9YqcBCQdUG060FE696oQF
zoE86/PI86/rjW2i1Hhb7HOrLDogYzW4g0hVkWvRTNCbsfp6/ET404OaT7eELASKV/C233ph3IeU
OPMRzZVw3HXDQO8padxBUBVI1SvVpE+yCiigPWmB7/yEMd/LhYNsEpJbvZOVZ1GQlrBLla7cZ4iJ
yLPRymtvgRTxGK1HJjB4EpGvP6qBMrwVaRIO66ANNOTo7VSDaRCwodFYaN5cK40ETVVpZSfOmkPf
U2q6YVN+4cpnzq7UgGnKYozDeF+PXbXCZGa8HTR9PLfSuDqnjQ0LPgJ4qvTKqWLgtEVms0ufAEM5
+j0E23kTVakaRYIOShB2jrqXMXFTdTn0pitOZBSHojoZBWAODM8odGqzgz2iQN/mMvV3KLKhuTgW
hKyVQdWxp6TTgJK3B9PTFnGkgJO27ahCKpMJrxcjIOIntr8Z3gwF1rWoObtds6kRxXIhpFs0qMYg
c5Dzd9BQ/nF89R2aHlrbmIGLKeH6g+P4tNF6HQ8fbbD0nYKsY7OsKtuEAzcoMvvrgd2mekQWQXbH
DM2yyMAosxaWvLIrAdavQhUVXTsYxCoa7HLr56DBw9AwThzVBzYz5SpezNLUqV0zS1w4Iqqq9cp+
54AcWNUOfYOy05L16EOODxW/PTGbB85rOfW/aNlzT/tWujGSejT0CtVPLWzTdVyawZraMPVlm5ZU
4U7KIzGXguOf8NCgzKyYkCa84nyFt3ZQUDwLaGniP60uTG2U3iIKWi4CLEWA2FGH38Sq9xR0iI4P
fSBxkhRRpuoFNxHqR1/jk1KZrmnR3duKusNjydVc8yVINcTsvFHASTo+2oFDhGoR0YDWE66jxpRa
fVqrjUoJIUJmehvjtxRDpDFCAHVFcW7AX1g4aegugyE0P0ATnDI//v6igi4+6aGGzTIaLrMMsa8E
PXXVSnYOTsvgHs0uvEOJWNqgyHvkmY6/6J+z4uuhhQcUcAWVgpxFljiLwNRSwlYKT9mpSa8+CQBT
Zyb9/G0NhunFTwcAr2pVNdkqMK38Dcxktq8oIyE3nlW0W53YvYlwRoC0HVv+rwHQR42YlMtpb/cN
EsYuN9R8qaM9pC6iHDai7wYIZAqQPPlSG0fUlY6/0YH5my7u3Hmw657+7+unU9SiriKvjfYZ9Kn3
yGwUhTcyJ0ptUMGbPD7aofmjeEvvCfgMCDRrNn+WElgy6VH6RFRVw4ZxgMmYp2zOs8YpKrQc4Arc
CG40I7pnoVVcId7umU9YK/Yud3j0pi/BtBs3SacJd4EYc+pucI9EACsv8vrS9blowTwaqd/HodFQ
BgYeq5ILiibf2YDYsI3J7OhEqdCeFvjXZcFBrWnULAX3f2O+AaI48S0SUn8H2ClLYHVKBcObrLTf
B1lKfF8qpDt6EMfnfhACarP9YVd5YrjNanwWKtQD4Ij4uJhQYxQ/ZY4JzHYkACw6aB/L1kusxyI2
IKJ1VBduEx9Lhq4IwnevxUl0W7UKOpNeVSvxLlL0sXnKu7pY0qExL+l+dEsOifxqhIkCbt+q/Ysi
GV8ROMCVJoENvFBcKCe1pZU7xSvdlevBEUJeIN92FWkkykm6ujL0pNwhxKq5k7gVNPMcDv5oNgmW
Cb1Oz7IwUQqIzK4Afit06DQO/pBTW22yyyJ50NVeXKhtXOzMfBIaDKAnIEeSQB1IQtzpNCQtXtDF
Tq7suJYvg5YqG8dqynNF5sqzbk9apWHl65ddofkvHiqZKGIpskRNTG/CUwv1+4nGFmdaaOeTn8Bs
+LotfN/NsxpQz84Rv7U4sa8gfmNo4A79GR5G5XpMhnAThdGJWPw96JOFYeHpcKQRruYRo1Rj4Sq5
G+2VMsktumQSMzupjuUpC9oD78ehCUSQfT+l8dOC/nRiD7qDPF8SKjsqWWhAW0MirhNkyK4HGXn3
MMeUaFFknZ1vil4fuhNJ54FKPwgznCQdR8eilbj8dfgKvzQXbH68D2Fv3HW6h9OvFjbvUdN4G8Rw
YTn1PHfKdTbQEhRFDZUaezn4V6ijhScbD98PQR6Hhh8noK6Si84ep7SdobNaKv1VbepPwJSkfmap
QeyuRywG6stAixIOEQy09nFswa3Ks0Dd4sYiUJhpBg/ryVgNf+m+qTxCvUYxMmkFyeTxw/PEU85B
XHbp4gFqgOOxawU7sRghCLtua4RlPePERfN7egb6b7pGT/BRwsJsQrhVYck+hBHQZNHCfWwFHIme
2v1ZLuIGNewhRl3q+Ot9z5bM6eQ0aWXS+vmG9fZDbNNMiaFOmYzxtoPwdEFnF+6tpxrU+PvnPIKM
+NfHpH5G4d5gM9NX/LoOOy3smsBIwMWJwF0oniP51kr+WPmls9TyBpXsWJ6qpf4pA3+NFuAqKZsD
YiEzY/1/HTU1yiLSIjva9TTjN3niadd13alngML8pTfqkGG1Tl0hXJ9coLINfyCpMBzwkNSGCvCL
i0f4aLVOfG2mwlsdn5EDdXZyOD46gF3V0qksfn04Ei2XzFKyNcHt7qpGapcmeMEdGtAosYdY5AQq
PgsmHPBFkxBh5SQc3Vc+DoimbM+M1LzHi+xEPvv9vOKpsDmm/ki7g+vc16cCNAbjyusI9gWY+LOS
3AJs2YAT11ZKy7nzqp5dN+IeR/cK+ZfixLQcWJx4T2G/juyJ4OYyWyh60pdC62xS+a5C3QNSCzKe
aXQuhOLdtXGISBb/PfHS33chDItPg84uSTgR0LxSumRfJyyWocF9R6uaYCfTwb+0Mid6OP7tv08y
3STSeEujjEYxYDYeqj06d+XM2/uZn5CLFDpy1Ulhlt4269PhBYH+7pH7ovZuVLp5ipnwfXRbMLsq
J4BOtXf+iduurbIhpBIR1k3/YqsJlfVxQAuirAb7hUpwcT0iSbqMCudUUev71/069PTzT9HQpSyT
Ralpb62iEiVJXFTA1UZS6wOT1+B3Y2pevMElaDy1277HewZGUw+wGX1tAG1fB66Tqq76yhpxnTHI
Z+gQJ8VCT4Ps1EDfl5It5ISvNYETGNTuvg5koaURlJ42EWnQBUY8YGwv9Urmtw43YB+/CwOzquOr
adqSX085W+POALZVB7TO1fDrkH4XeREMHXUXF7DFz6IihMKaQoCgM60rxu3x0b43RKeNMlXqVBAM
qCjOzi2ke/2scikndbZo0atVyo3LvgGoVKLnUzWoUiXQ3INaVKg3SPO2bhGb+n88BKkTm0gQw4Sc
vvenhWQqfZKHpjlsQ91WSNbR+E2yX0kLRVVEuITTdWgg4k5ZZKwp1zSoxebEI3yb9imUATKbOqWk
V87shoW7yOglIjC29GmKfJGGRgL7IqsjlBPc0L9NpNqiDxKIa5pvE7TCsSrkS9LxKaiT5sNB+OaW
b2ffJFop1lqKIOSJJ5yu5F8WBumTJcHncrjBFrFnu80GnWMJ28FKg5TMX5WxdF8KbKtRRmi0eOfX
NZph3GLC361b4bbu6SAtzvJ+Erc//ijfdgXEEVaMw3ATxmNOIMF0LFdFmXt7C7XVteLRJEHU6UWE
AeLmADvCE+vj27dhvH8ieWgv0rKdbQmkzyB50PtcG9JHAyOr/cfQaqPf7Af1r7/alMHxWrQyqdbP
Tpam9XS7w1Jj7xkwD5axoOqwCYC1Z2cCj8SnEobr/V+cTRJolT4kXDa2+7cYjblP23c1twmPLOWi
5aK8xuwa+4ShqM4NzIH+ag9mApCySNnwOiDEecBAZtM2Kb57GNXSCkjDEjs+6tSbMUL4usVWdAvl
Xj+RGX/7hFSSJ4w3cLuJ0jEvrPVu3Yxe4+BP2/TKOqajuNQHDMcaLlnr4/P5rVhC7J+w7ERFclRG
nW3lPE7QKIvtZFuExQUqLLumtO4QkUcmRC3LMx0fea9H57SOHH8BsvahCt0rNSoxbsTj08SgsVGr
Hfqv2xpxuFTDiD4NxwvPK7CscPaDp2YgOPPV8cd25oH8z2ODcAWyRkHJmccaAwQZUvEa3i6Rhi1c
c0FEuo9V/HNCG1dSv1ZwXghiWO25P+nIIPmJkmiBPSxe9JPSF/w/1zL3lQ0pFv1cvKz6s65Qx6VM
I6Q90JT3xbgVprd14vQS4ahzHQjS4OiPnktNNzONrWMmSC0qUAyC887q9hzK6h5p12sLskuHNcdi
mIxVYmlRl9HqAKg8MaqcAENWfJHmWAMl2o1Z+hE90DgDTGSMKA0p51EsEiRJ9d++K/A2ImAvOXDR
zvP1pyKQCIUP8l4zwlujk7dqrnZnTh85F1rQX+e6+ix8Si1GVwlAShYKCYn9O3GADKCFhY4jHow6
0jQQ6XepW9/hnLT1kfzY1g6itDKFAx+FGBZFUmaoN3ZvnFoXfjm8FEgxxWP2olf50s5Mwl1/jpPH
pWcU68hNLjPdv1ZcDPiwjl4lhXNNc/Y2UMUPWws3EofY4ytAzM9V1iqtIQNUFP0d+vazc86yYQik
blFv9FTDXTUQd4aev3Zp84g4S7lQsJ3cYBp93hsZ0hn21gyatUCQWzPFuzdpsdSyy5aooZ4iYH5r
8k9PRvoOeHPiGFFe/Rqg7bINyySQ9SZ1EDHS9XHfRwD0NB2JuzwbHuA/XSUWSnped9EggYUDXb5v
M3SDjk/R/BghC8OehMI8+RHHybzpgkUikQJ36/NceIISmdJVRvQzVi2pPhqqgXD7n/H+873/L+8j
u/lneK3+8d/8GTWhoQw8v5798R+XwXuZVViN/vf0z/73r339R/+4zj/S+7r8+KgvX/P53/zyD/n9
/xp/+Vq/fvnDCgHGerhtPsrh7qNq4vrPIDzp9Df/rz/8t48/v+VhyD/+/rf3rEmxxLj78IIs/du/
frT7BSd7Qp395+ff/68fXr0m/Lur4P21fPWa12//5uO1qv/+N0Vq/2GDpDOphDmqQSuf1Lj7+OeP
7P+AaqIZqgXdBUzShDf+H8LOpDdyJEmjf2Uwdw64L9cgGbuW0JrShZBSEuncSefm/PXzItGD6aoB
pg6dyEZXVyojuJibffYeQrsh4091/ouDCsMd0mi+yaCFLxi66Z//Sf8vRo2U8xzweSFymP7P//np
/vI9/e/39h/1WN03oh5YMf+ziPy/1RKNAodaiZP49Tx2DR7/vVoqiX9xNpAkLdwdBKhoCnAqJ3CR
iB6NQp2S6jNNRZThMZ6K7t4wlvPss9al+6waZfOb8OrDtDrHJjFPvFFu6f0Bjh2rJ8Yk/1DfXE8R
f/tZ/xS/NExdxm1/HyY0rtU6uYBPP3vNoauGS94WPAPuOzulX+1wz98PnKH/7fv81yf275/Qn7P3
X/9UvjsigSwicWplFfiv9zQ1nK9m4fRbMxhjzeDBwQumsc4pVOeycGnqjbEp3wcARm1xNMeborQe
/YNrFQzr4WTqmHMNF0nsP/xcf61zr98cPxcXFJMBCMOc8P76c00ogXqFkBaZX7JVYxpXqXYLQIXX
ULyggF3FdNAcewOC9x+iEn8uir9/JKbPeMXgSuTXv1V/TtuAgPRVv5Wkitt2OOiJs3EBabBlCuoN
DytpnSpGXR+7DcjEDgcIibV8R0Iy2wRz9u0zio81HS53Ly++6u7yeX4wFpg7+vrWfNP5f55ceYO8
PKR7e19JogoUa0+WDq9C+aG2JHGN4TeQLCzrxsk1uYLzHHfGGPO43+nBM1grXmUYIUdmDkkbTav3
TABrN+Ad8WHz1253ZyPB5gixq5S7A5QVycZ55v/+gL4nWfFF9iN+jgbTLUI6lRklVq95Dww7XL2G
f4M+n5Xb3xnp+MAP92KTK3TN5EAkeN34rvqdSnAyhKPYHCCs7U+Vt2kzQtnD+z9cC+7/uRhcJrr0
lrlKGXuxdfzXiwFOl2mUAWjZyYXoB1cmMtKHfjo5yBLEDgOzl4DXivEYcIWwFyOfQYypF7eImyCG
imfrIUsNRbpRzwZ1Q/HkziFYM/MDKa96JXGCwGlcQgDdvRGnYm8kcd5EJnJa+y44Ftm+rEh9HQrm
ajkk6JzANB7qtEPJWpcxUMil+oUsQIiUTSwkOhB97gz4lwS3RRqa4rEQN6WJ6e1Or34zyhywcrC1
A4943l6DOJAM6kNbbbJ+23kH2zskmC2HrarPZh4rfVteJWihhsqs2rlpXM8RDP6suR/9w5IfWGPX
9AuUozY7jKjo62jVd8ESJz1s6G1CydRiT9p2+sb1gJQ+kUsvrZ3Zs4Cvbyp1Qq/WBdumO7bk0nDZ
ktG/8jrFfuHv06Z7dWWtM+d6MLxdIi4LKkcZ6h09nTsuOtHemozhgwd4rtXywsEoFYeVT2kiPn/V
DIskWturdA8CPngyDOGeOBrzRQ+2xXSrkBFMW4tJcBrKr6wNqST/4fL5W91yfQlw+QQc7K9HOnKQ
vPP+vbGwpIz8aEUXW905FcGrNz8GXUookZUrgKcgQEmCcTOhu1E3TlUyUjRDQoA3DgDJTGl3q1ns
pk5DD81zBzRQB01lHJ4pN4j2PNbaFC2duTWG2L8+EQFdGvMrCJiwdL87uO2MTfYgyroqjQa7CYuG
qI606ApSjic2qDkttrhel/JbJ1ygoMMH5bfXIbNhvr1CSSLVE+BVxG6xmZDlFRgg5FYr4sncVf2T
k9yjM9btvVbTIkov+fDJepuu35r1ZakeNe8+KLeLvzfLmwLEDbTkPsQv5C/YyjNW2u6ya49jiTKk
kSCLGuVE+Ie3M4oeC6FYcDsl977cN86+Ki9r96wPj7Z6ZUGrZwEez9jGc14t8XvolnAJ8oixV0xD
5NjgPWD7vROAZjW5c3oASCNOjX8a7PwZ6/3lce267GES1rhSWSgc/vaOhxOfZ46HJ63T1o+lkj1c
MdOLRc3GRIJX9ZS0XXm0BaPattLv2O5gappcfaQVwHClzmbWXHQAiGSXP71kQsJWzD+JY4571xqh
1yW/8VhhVMNYY/W0GF3v9yyQWJQ21pcB1XjsW3t7nkqO0Xi0xtr41OAIVxIc3f9/KVMkXWvsf//b
UlPBW6E8og/EAvHf0SuMFRqbdh3xxKHseEFg6h6RyVzFcVkkbdY0U4YcZik3YsLF5C0ND6tk3C6e
2/PUph5f8ioi+pyFrfOF0KgIMXl9aplxoyOwCRLvcyEWH3rVukDXHMawY0wxaMUhS717zZ6xZ3Ci
LIk8BbmL0slad61ojG2aBLEs/K0y3+rU9naO26A2qG87F+agNFEQkinYeOX1QG7ETifP7m1ZUmrV
YD9Rq2j7KWj2upc+sVEoIt/p4qld0fZa0GUD+9wu3FHFIMstPD7m6g3PbD3hzAjs7pxhQojLqr/l
xAzsa3rCMhXnYOPxu/owI61lW3f8I0Nt5Zsat92maWdxkN0z0shTQxb16OFt2mhOn0TAPdAZ2gDJ
svazMdUIIbv1o6psA9DKRfbIMOdiAko/+m0FI4o2w2loDLXxheE8qSuMNx21GlLtZ+Uq556+Vf7g
oKRBdpUBWfFD0xbmfVI65j0h5mcXoBtR2Kw9s1E6xV5Vs5dn43kZ8tLeSK2/Okf9nHC6w8fqzIdB
19wjD6Gtu9r+JWcl834e1QtdlHO9wppQTs+CkLuypNqlQczR+S61CAyDcpYXr5evViXzzWKNt8Ns
tdu2awB3r90QmtkQ7Lou29VM5+8yU3+mfWh8JsSez3xD8PHS8WgX+8awIFq01z2qvJXRn98tIyZb
IebsjKCBumQQ30BYx62GS+9zKHJ1KMk4b3oSnhDiDfuc++yflXX6PeUMRQta7FvArFgszbk7d4nx
4vNlbPMRxYjXZB/KV9aNqlwCaLjE48GB9jn4dhf6AcHSoHpGO+of7R55uUVwFEp28JV0EyGEHg8Y
D3/Z5sEO6O2jWxhHu+pkVGUyORrykSJu1xdmzz1umUB+smPqSsnXVfL2dT7XEiI5i7J7i5ajrSs2
+QwKvZpVGQfzHE0D4UJI6IOdNbPX1zjpwamdJeQQDTk3aC5lC4JuKINby0k/iRMOcTqbOOLnZYh4
Hwaw1ep1ey0lJ7qNoqTwqJOlxRR/sRd7Y5i8B3DBvsokONQ6Puo2mLCyYjomKYO43nEhRQ+nzDfO
uPi8TYLlLy+SgZ3kro8S505rPJrZKXpO1usCnOYZHqv82/PHGQhcTntrthDgfndjhcnYqhGVFP1e
GHiRsPP8KH0yMBWP57G6lhXlstKGt4y45GI7isbpj1BY7s0Sr4AyxupEdLE6OdLi3vBtHjZtkd4t
HmBwEvK8zUyHSl5Hgsv3hCNiXY4lkqZNkbCf1jQQWcfhNph4/BQIy1nlAzXpCvUFNbqA4A60j8cC
eEX9VDQrScsBWq+uPDYCtRdGv4Jgy1TAeUPylfPyZDe5wcc1PbRsN8GaY2+essdttlesYYrbeJdU
V4PcyCsDodU+s8wcnpcctqTusk3WMfLo+2LZWQUusbHI8XQx1a/wvfqOlhzp5Zx4XhvscPvcVLKK
6rTktWk95SuPn6R7na5of5yrKEbtInNiM0ne+krq+2a2T1YVjvDqoGyPZJt764WdMIdiesl23KVq
6xQjhsXhoRCFu1trZXFnATcb1nLZ4ZkuAVEWHeB8HpKzVOgleirAHJ+8oW2ddWiPXU1m00xKgqH4
EdqhdcIyQapFPwzdYHnE4sDXhCJxubpVbc4UEb6pj5R2yqZlgzN0Tf6Umeu5s9p1B2SgQW4AdhCg
OfHxkUCHI08k24nYdWoiLrVMGxyOLdWszbybAYmf84JNh6eAqBXrloPDc5xqNHcBNXjp3g60NzUN
Bc4hSvR+llTJGY+S9pCLP/8GANdsuG+m+SrtEtpznT0vrY4Pcwbnzyz7lcc2gFekBpEgrxNxtNua
06D2Wg5Ef+g75HLZQYAT2qXL+ExJMoRA1JGS2AJMNEuIkWutdeisgAgbVi8mu1H7ufZOllVvUtMD
iLVKJxyVeQlwjGprYxPO4pFcBd1B9oLHGjy8iJbu4zLOv0qlnD0zmridZXK4OhsJ1lJY9fVBWrB0
81rKsBqMp2Qyt7o2ZVybX45CuSy99aK7SRJzFqrIr/VvaPSW7dDZt97yoGXZ71Wvd4lD6Zi5MycK
jSPkzJJpxEe279n2DPOpxCHSe5wcRYWpo/AmZD3kZWV1U1Rmciqpt/UetfYIqTJuU5lsPV4awZyY
UTmxe1sC8V1Wtl4ByXnuWfRJGnd+d+uMCCg1IYF8FiwRVwWaBNzewFIOU2X3W8vH/JbiwlTacLWr
TwhExCaRunVj01sOmUIjsV8kTr3UGncu718OnnaeumfAkiuhHMPbQFfWdyBn3vuJFkOiz8EenSY1
2reOG/GRsQWnFz5WwNzaEd6nx+re5N0x0HNPqhSnnPSRr3UL8RDfOCb9ahyJFRphVTczrh4jOw3+
V6Ds4pwWa3IavlxqkLNmNeP5z++os/M101h/FEjo9MHjqQ9BNdBvErfNj06bHINJb+NJuSpeA+0h
SZL+hObkKStMxrXEFm///FJQrt6m3dRvDQMAsiqbhR6Lc71UhupmuP7y53d/fuly9bToOvf8+kIv
fyqvZswfoLeGDshZd+OhL83T3KdrxA57FXYF8nPwEf2GOmiPtsc/JCoX57p/m4PFvjWFNCObeXHk
N2y2ytZEaeSSQMpUXR2zhcNvMa3JcU26NTa7qjgEqFVcUTQ3LYGuLRtpxBtrj12mnFfuTXb9pdQl
a8YpA4SKLcYJfMTOnbvc27jtqdHZ8MpwuIdpmvd3/EXvkjyY9lM6BNB3A7ZNbWfdg+nAbVfllxII
dozXIXish1S78drslGuKlGeDXjdwceXKzGNZ0OnZXjNE1HN7kuUtn+oCQPYcdNMbiIKLYbWxv9Tm
Pcvj/mkOypOfpqkN/XN+19Opv6SZgzexnY2bSRTDLU8jPOutRj5fzy8NNc9Ty7XL36CejwzaP0s+
g5u2C5J4gTobsyF7ECyPH6taLfTEnC+yOvOe9ZT1zoM6BhocGbcpGQVfpSanwkowy6cF1VLJ+9sp
gzNjdZ60GtOixauBV6/1fLsq7cyJbkUvbCdwAWoq5X69rZTdQyY2l9My4E3rkVYVTnD2O4/ya9Y+
K70i7KBS/6ZqpXcDGBX/YG69j+rNwX6KaLDhImnbEx+S/dBrufNQk/CO8usrUo7jXeHY/dM4KK5x
ePrC6caoYpH3cQQFLWs7ZAO3i72BjsmIxHRLoCoXGSKOVQS3tdU/sMiRHmpaYpT9iRvmEgefbYsX
pqXLTuRBEYFO5AiLxHUZOfUuOs+WJF0xZJD3hsGwt7P3oujSw9qLvabusLuqcDGM3cD1HlKD7eBm
n83SeyZOGUTdooMhoS7W1eu6oMMcUWHp8z3jh2CvgyOeQd7HVnKabeFjF7a2Gdbc3rS2WIF7Dufz
1iAfCT5bbzeUn/NmGt0NN3voptmNTHVJH/F6SpIG3hjlbecBbE7iVt8Fe1kxnt1uvUjjHgkJJojc
xtTaEI6nyD5nOXprxMSq697MDKY30PGoaVaHJRjrdZ1kSzuq68O1wbCZvGGfuSQtG351iSN7rVoa
UJjXYfFE82RlEWSZNoaDwPPSHn6WaetIw0cK4u/k4H9ajKk881eqiiZM/ZGK2xSXgDxwaKTe9zTb
oU0gOdSK6mxOVy1cCQstU2BY+UcseNL6IPeryqY48ycUC9Ovdob6zgkzNIv5pTVch38efjefVd8q
fAbm+EmBil4idPThjZLvyIXCCpY+HRdJOZO/ljVBW58PzzTN3/U4vCAGONd1e8xq61OH7C0WB4V2
6m2U2134Nul54ax2iOeEvIc4VCCy783YXMQSaan+OObzZZwBwRgNZUORfAvJMKsF7bqxbBEX03T+
80fjqs4i9AceWV+Q74J0CCvbG8JPOTdh/UalfDYmW2xqs/1ZvzPLKEP9aqpl/+04U+WvlbN1Id+z
2E4cWXLCKi8QgOdNVT6n6/IrV/arm4L79NEztBnPRt+PhEM9lUOQthaOG9UH9e+tbfisR1a3eY6M
IEmegf7u/ZaNZb+Iinlp9ta8PlkGJne//D2QyUBJ4ceWo30nA+7Ock2Z6q6/TVtGzFg++9l+XByk
eT02y6rtXyynuLSACcPKyR7nshEhO8Sftl4zna2no0yqA+S9YZOLr8QTlwRveOmLPdYztObs3HJo
+G0bIJdFQSgU+eUrYr9sQ3ATnHWtfTM450Z2G9D3Tsyhe7/U6adeJA+zJ2l9Op+5xZ/icAjXqung
dvwgjwsJF2NuYp+k48bV6ksTiDL0dLSKes5pnI7FHn71Z6lY8xqNxyBobmx6wgElS1kN8xbG6EkS
Zsrs6uADQF/Xh1Jz6HDx57VK3fk+pRpcb71gjaoK3N+IoS5O89KxMBsOU32nKVL/GtuzXj+f/ZaR
rjkEz44r7jTXvnfS7MkZuGbW1e43q2ce6/HKUbduc1mECJ6fR0BDmxb62YbQBZC7RcRYsB5r3t5Z
haqmzqenPhMXQ/g1IphhQ5Fxa/TQNVqzfIGMtTVdymZcsTS/e7WRhntq4cVZRkFbsKS8gdP00pXu
bxt3SggzAzFQcScQseJx7s66qaWbSp8/rMGNBpVGbmZG84ocdJPgWo+Foscqql901etNLj8NSWnp
E1sEit6hZOrUtnAZFPA+3VHbjiGRKb7HceGvYQcIRzI/bK35GFwTW8pydkHRPJaleOK11mxX9nob
23yYjY5Wue6dJ6Dq6TK9UM7/DMC30N3P/P2HNJ7n+TBf6V+MfDZC5tuC/8CPyBDQFvce642hC61V
z9xbt5RzWMniXJHK25R9/uHp2rchTBmlGk0MPWBTMGUsAUV8l+QwVZhnx+yrUEdnFQqZrDoLxxjC
gPCrXNn+RKKXLqx7Xi01rCuUXGtpdc043c5r3zEhyWqeXQrkcBMvyqRPg5JLlUQcmibbFXLwkOK8
VHXS78pm/fzzoSdWd8hle+87TbkZCxDtyjEYphw4OZchC97pVqRusM2J3HCGskM9XYpIpepWN1c9
dHPrwlJwh667BO5pwqkpPIYljr6EjsB1p6cFT1mb2U3X3ymMBZVXfytpf1Q8mmpf27Amt3UBnBSa
98ud1bsXjF+azqQ/0N9rW7w70y1X/bFa9Uf76ryal3dR649AES9FLe5sT53dyf9was0gEgcyiuGO
MakdEE4ks73PBe9ScltleVvYjN+t7vdolTy34IA2uTwWXvJaE2OULukGLmhatRxWkfdc+V4mB2tH
Ua0F7cuYCExetMlGakZZSIzgA+3DJPvx6+YXtyl+pu5jgsO6gdDxy8z6UM/yY9tj9JHajzW0986c
jRtvEhlDDmyFnmbtg7b7roxtbmZHbQ3epc/Xv61FT6OIW8JqCY6lwfI5LcOtU9GiMK2ijpZJBujJ
bExi0ryxOnpm1wEMCRPafzhbQENu+7567XYN3QITXlt3lbHR8n9OWwmRv3wm/XoUAtssmpMCFlnC
28Zb0BZL5WYh/ftXbdbOrfbklXKN2L9j8ubZe/TOPrY398OdeJ0VYuXclJC18eK2qN9lSYOlNkFa
2ML6nFugcVZJlzNA2eB43bsgBN8vZntnd/oJCzJLbWu7SYECcAxJMMgxSVxiIPMvqEKBaNOANYeO
tgyF9EwIK2IVIiLpY+383LpXsw6LhQOiLZ6GOTkvSIziogVRlAa9xdGLsGaQHyopd+gx8EkGjG9Z
vN703XQCKXrt7y3byZk2PAD8feJ/2mytwCQa7Rgc3sEd15/Zr+9Kd35rtXZfs0YSrqrDHEtIq6GN
SGECOkqlNidtuT6SLrsZSifD9cq0wfec+1yoz6Ct973ZHDJZqg0rs3QENQRW7SRvdC4HUkMPi1q+
XE62vHnSB1TX465asHajHiwW82ocMyIyHZHu9a9F6arIQEVqjowoSOoB6cAjO5Va5JvGU8orHzLS
/AFTw42DgQi5MidGmv0JLmxG21vusTbh7xLLd51nD7Y+HK7Pk0lDVDvg60J2pZmbta63cqwDhIu3
XXeUpsri0Q5OM+JOzlfJS5LS2tSZjfve/FSACqU6m5HeetZ7yhWAQJ3/Vmg2guYkPbaine4dOWBH
LY/cBGmIIRkufTe/NKN8BaueR2WiobFe6p02t9iUNNRULHvOcaP1+6Kf76ZWv7cGRB1+jr0ofW1B
MrJUk702jn/jc/5mRjE9emvzev3Ckolm4XVJLhAAiJ1tvhi/PS+Pe3oVVVo/iIT9CE4RtBLbYmsv
19El2lyiwMgO8o9gbn/U5E+7XGeOnEzDEbAkF/J63V6e8rck/W0X/c0seyfq2LbdmsNuWCRundTM
Qga2jDy29LDmCK7cQ+31LIJrniT5Q9Vmo3Ed4LgCxNJO3owsfrSyeG3ojUlUHmwmEFQFV9X1VkXI
eMIg9bVO9msR7KrGp5ej07heIOJqRfaUN82n3u1FXj2yYr/p3eILNPrRSVkm58LkPVIGNI6qAuXz
iGILAd5cMqGybRYOVBb6VZeEHlRBa8nzzUxj3aMW0FxfXCp3+iqGaULRGTx2CcVN0KrnK0CnaA4+
9Ug/o28MPJNyM+Cy15l+M0OO+pkKQJwWmf5gr4lVIT8cJz3nSaWBEPyqLHVveugwp2LZtCMGv6kb
7/reGwEzN2fbk09jOf6sbh3ZS/40ttZnNmGP5uNMw8ajD6bcczlaz4PDBokH6Gv2e0o57R76p3FE
9Wdo8k1JLyLraW8zh7fW6AgqeObBs2NiQ5xoaWvWp1YNN8GChFUPUI7SrcMdS3+FmiSYjmTQf3IO
Ywf0hy4e0wRv27JgfErzyAgLtZZxv7bGxjPfEtFbNwOSjrkUh9IGsFkn6UXvO6zeDS+GecKpXrvD
g+/758LQT4S4vib2TUm8vDvLlDOqap+ygGEzi59+LFiS2uiLTfmtu5/p0p+nzPlw+nzeDQmNd11Y
vygmnvPAAGhOkYBUUO6mjCZ6A+ltxQvLCHVMyWT4606q/r4Y1WO1tvSSXLGERVH99v1+B3jjZ+zb
muHm1LNB6R7koN8EDE82CYyD2Eq59RWdfM1kJQe4aw2NjE8ilQQqo74aYviyMFE6+wtkyKWDguD0
NfuadRo1V15qsNTc8ul1L3eF0WybR6V7p7VOsthuzUhMK0nKgmXEVXo0l7mIN+JKr3aw5xEUnxmR
To9zkby5FIjIzZYHJfsv+Hh4yezhdSl3JGbeV1ENXPhJFtE6velhLdDuvyoO6SfPqMAjq0fmbHBG
39KZYii6VlZcWcmRPJax44cdEfjpAZdS1dz4luzgK6UXx5/5UyqOLrMRz4J/qS6deweQ723qm89u
b/BKmJgBmjwvS4tKJckf+zz5VWul2IzN3G15dPGGxUvLsgbKniY5y5offcyQPa2TdWjT5GYteKu4
jZtEtT2Me427JuaBrTUdbgU68NussPmS5+wI0e/D7du3dJ0HHjHTLVq/Wx6xz3UwX5aM7k5BTkYU
z5Zo73UzcaPAERwqdAXhsW3vMyN97ecyHOHcxgoCYXeVEinN+BoJWW8gIvK5sVVwmv3d6rRHyqy4
6/LgVMj2EaJBumWMg++sG4950h7dUZYHz8zkTunmY1tmSD6a+l6AsQL918ZesVxyqzrrJbb4YvQY
C/MCciUv9LQvATzDrWVuKrb67Imb3MmvXur8t6H3W7oV/k2NpGBjMtoSJmKbTL/IrmKwA+2vwU6W
DKlOl5yavxtUbBZlfa69t0pkYss8/AQBhPl18CGtREaMMrdTUHzWimFXZaTbhWzFEJSRx5go8nLq
hDrjJjRyTmyrytNw7mFvuuXnUCNFG0AuRhyfqpgx3K6h2dq11BPN8svVZ4tiw/sV7PDPWyH7r/Go
1z+OMRuHfjY4w5riqxBs142p2irNIhLsphcxNnkkV/bOponABI1aLkpX806TQwspWLnH9LWNW8E+
MH2LL9brfnwLyShjEIVDZdOgJd2kivUh398rw7ihhioPvB2LeOlrvqSe1+1a3uoQjBG931fdHRY5
TjmZXj04wt41thURAOG2mYyH2dR+YRpcw9HM2N+ZI+Wax5XtQB51ZDIX/YbIgNwW7G/d923fH5dG
e2gy9ZGb/alwyvlksGbNgSUNvYxrv9Xpn4956p+FRctobQfz2hTUCWT1XTRCN2XEA5SgF48eEDba
HRZy5s1kc1is5nnYlAbZn1T7yPtFRJ4WuOT/eqp1/GJpKd+bKcFyZy1PTjDooek01o1Z+GdvWnDH
ez5iZBRPPFKoQysjiBp7+dCn5k7kw3Q3IYUmhamOqrkrF2TznUdBa9gfsst/0pJ3Qq7xphCj+bnm
yy/GVwUbOPfjwgBQ2CWdWkcANm7zN6N2p4NOBKYaTJRJHQMqRppFMxv7pKYdKfp7yRd4tkvrwqYJ
B3Vqqlmf0NGJWz9w0yjVKwjufvKBQxIn1rLwhynMbWlHsfppqQausj6tKLfMUAkaE05nRsrRZNh/
owt5HuZcxMLzbppEPMEiiQ2LtEINi9iQv5rKoVn1tXreU91UGFvc4bnIl0c4jy7XT8EhzfUeNeV/
okD7ZVnd3ssIchCZWDdE2rzQyL1hp2nqaHhk/UxyfMyAnlaXzm+yLFtfW58zCfZfPQQ6LUg4e/FS
y8O64mvWxFOm5xrzyx/PHh6GVMidraG11xTYbeIzmWoI16i93U/Nvqu8i764sT3p6Ls0iQIrHe68
KxbQUIeidOotOBkZL07eYhNiQ382iuFoAHngqoU0BCP7RCxviXkktZvJHKZTC3TsX78V/bhyGwEb
y92Sgq6gvSWL4a3Vb6Yq+UqB1dy1/iR3bHz8tEsf8TUHOzNNr5stBNA89LVggRmBNOe89t7ztZeH
WbbGvZIUzWQA6R03Aqlaugk6a7kN1sE9gGadd4k/mPHQVT+capfbsbCjpminPXkVIypqmgWJv8iz
4h3q95n2NPCS4yCdnvw6eZlK04jmERIwyJf0OBDrR0Wq3QVpM5/zIPjw07nepxlphUDq57lnLjk5
xYtt5ebDs6jW6gQToY69pux2+TB8y7mrfo9G+bwurXtCr9aSzkjtI3gGJsBul7+5c6Xw+i1iKzTf
JwdXBE+SyApey/6XoA1RgqmKnNKpHnyUdatZD5E7OmvMJhQCMnsPXvE4sHSLI+9qmjOcGgF5nu87
+8DImYJjdnjmiZ/cJe7nlw+BG2kg8NNKPyUqG9jR1/eGVR6MTN9YA6mKeVD2tgXHGtuKu8B1emM/
Vs7rgLZv3wQ8FfzWgN3ld8a91nAiSXGfVq39vMpB7IPlaV66JXZ5LR+8koG/bPt7paWYv2bry6mo
EsyKRWOGEnoMg9IPLVy6+6nzV8r6snyZKjDmeTU8IQ9x9oB1vCcCoY9Nz9ZF3Vk+4DRSDyTanhkJ
Ulk35i/fyfVbHtA3/ppD2XNO9POJ0yUNJ/m6+6xLRQHG0CcGGXiNN3bvDFofFEtGNNEljxbvtRld
+2SMjAZl3fKpuestjHsXODTNLLvFZk6z/5yvRdRO9nzi4qLXy3ARRvaJDSNj484Di3j+9OKLyjwU
PR73xF3HkKQPfBTF6e6JxllOfrr2eD0GcV7py9bS+2zn+YV5rlInKohFKmPS3uFaMX3P/fxOI2Xn
GFQx18m2sQbtJwE6xvLLSy+Lm2m15jgdTBf0bzu9DlpAic++d1Qy4IXbbgUPUhsuRqVNbyMY4tiA
j7WTqReZum4+q0k8NCCjP6cOVfZoDCSyZkU+BKlhp41UtTKPzEwr9xlvsKc8SRyids5DCYor7jyj
e67HEcAU0wRskkSFbL71ky+6i7RUvU2UOXKWFPoZ3AjNwJy9WGvp7+xZqyI1Wz+eO9kv9cIpMk93
XmfR5cpYFvZm7sUcPmjjjOO7R41KG9V96qgrnzXhtZvK7Yw7rRMFayjjo468466j3Yihtb1rrgz4
saluSX9cj3uq2S4uzPfOrs2Ybdlmv3o8IWh2iD0HYZcLfEjPS/6SLU4FvMJlbfGKYzSLdyHWO6m4
1lccixdREyNdNCkeLK5h6RB/WHmbPAD9+Uk0VxyntD0PpXAOa9MMvBDKfj9Oa8CNGRW6kL/cbPk1
d6MVBTkPpOy/mTuvHcmRs01fEQXaIHmyBzTps7ztE6K6qpsugt5f/f+kJCwgAQvsni0gCJrRTHd1
Jhnxfa9NJGhYh2Nypqr2rKl/ymmdWDlTHxk9f7YVW2c0cXUF6ZJZlw2t2gyyQSJjlR8bCjxJYXTu
RSvlrudH01S9crB4TM7MwPiQm+/G6JLT33nwaKAftoMiQeuQp2hFF+9bs1Ed6SPj5eQioPPG7r6k
GOyMt7gIkXQk8WxzYyikeJSbI3BQ/KH8yZoeSLImIensbbTAIh3oQ+Q/hPYOuntXUXuYJ0jVHS/Z
VwRo8KKinqpgC3earelIgKof3/Z+D2qaXhoxZ0f48aCchUGNvG7sZGaQYIcgznVAopU5Fq+601Sx
pkAhjEFttGt3yfNaz5T2jp8d9KGv0xSp+/Lo1wtNCE1fXeRAeH/HZKgZwCUmbUNDP4xoAAEsqyw3
PmfyaVHMuXu+LtoojfWz90YgmDH9Iev7EXrtXvM3RWqCM0B1+u+m3A7UFV6ovytCkLDmDsjsYOZ0
etySsthCLWBGubFoWNE058WTrcbiaU1qBLEG29Y//56SVXKoEnIHiHc82X7enNA7vBu4SPfCa19w
mWmvm+GWd3NHC8bTlmzVy+Sm/TP7kmfMKixHrz+20x93haLCQRIls32nCQwR9ppeHJHQPm+uf6o+
d/boNJpQcyv/sZ03/3ETeosICqh8KKt1720JJSHk5T16CvGMXyXjifyf5FH66C5ce7mTPGJ9NUyA
GgjCQoF4JbHKHd5zE82vkbwPfWIBpiUp5bj8ZXpnSPGedmJ4WHO/uZpL804XyH6UnvUhCm2LsmEW
eDYs+8OXVAyk1bUv0unRsRWit2KkeXapYqu2Dl1S5GQfTWnsq8577yd46y5JrLPeeSKqVUUXbWXK
R2lefCxeu2ztJKGA5bWdii2UmmaGWZl1e3Ndtgfde6mBiIKlle6RhejbIjb6OBOhdsH7IXbrmdCv
5qjaLqg4rEBvmi9aY9CdnNI1Z8XQ8SEaNGxLo/rrp+hpjMI+VQLUk6gbJnabIgy3GU+9sZ3s27tH
x/tu9FFu+XxZlvU4t/NT5fCAkdTTBipTb3V/I90K/dEuXdyu2ECAbXG0pTekBTi7HVt8FnRKBmax
HbLcZMJuDchDSXLl6tIQr7dvdXEPjPpoFPwkG0HS8di8zwtAC/XCIKIlU6s+pjjzzjjKZVikxRDm
GCcDux8f8tK+Ni6BXCXSofk+Uds9RpCXTNLnmujpd5u8StUzSyzPuXC/Wp1NrjFqkuuf9DX9ShMH
ChazQLu270h2D7PmPBKg817aCQGyTf02D108wC6HVul9uJ7/okm0+LMovrG53k7uZWeTXssySMGx
VV9a132dFAQNvZWP0vqzFvdUSwVN/wvgyjgn5kCXmEOpDZTe16yVV7JtamSCVIj7U//DhfaTUCwe
AlUcU3gQiSaxWsCvwB9MemrLZ633nzaKhwoMUEGbSxV0KRem7vUUB+dINTMIoW4JKA0DTGOEWjij
wCQwhk5/i1p7cWyJVIxwRaukDaVurb/jpP9u26UNdJ6mwejuNADxoXdB1BmVCV2EDmdYDVuzi2CF
B9D24hl8L+ht+eYM5nVjdgmFjhI5V/9yHPzbr/dvV9V/GQT/6y//10ut+M9/WwD/wzr4f2cp3P+p
b2a8/r9/qdtP879tiP+fuAlvpR7/Zzch3VnpV7f+h5fw9m/8y0tomv9gEcT1ZeqO8DBwouP/l5XQ
EP9AKgtceEuHo9HD5v/5t5PQ9v6Bt5CEax39v49bjF/u305C2/nHLasDVYmHwJqiKO//xUmILeo/
fbn8XASLOXAWzGcELRFy/p8ukrSgi96u3Bb6Bix3bazmrEvnwxYmcpz2vprtBGcSuT7eyuGB/TZe
2hpEZzxrdbns8gbIvyCdzFbI0gldBGtnCIhaz3uAZOh2WGm9UL9rKZUvlnSJKxe/kjMSud8izGQX
NaGxkynsdXS/NRCOvTrQbnRFxPUwAM3zDxBw/GbYJYJ7QnAjcwDkhruKHXLOA07+IS6kW0TtxEtE
SwhH1Wa2RzQPYM2OcVhq3sNuxfpuoceMIOUNr6T5jphrog3fmp7Dd3Z3Wp61MZKYX3mvTQduJojw
Gf2NMgCv/MTJoqpcpzDXpud8eU3sMSL7BqDP8l9RgYaFSc14mTjRRmfXgnOGrTNj9vTzky1B9dfG
0PaIhIZIp58jzNP8Vz67l7LK5rOV6uHa/8bkY5xI+C0wJsyHBWHvCQiRBvNx/vS2x07DrzEDIsGH
Ywcw9SxOXCCCFXUImuWDl5V/5DC/WNR0koM0fuFKgAtDqx8xTGhq+eO5oMorHwdK1S+VNBrwov83
Meo7HkPCfWpKo5ki2Bv0vV5kwKlp6oT9MhZR4+ifm/iWVoExT6HoS5zqVFMFtWl822t1hkMU+MxQ
TSj8MqHMTkbTx4jwWXVWFzJWoALS+/GxkTd8TyAkdzIHl0YX1MVAN5/nHnMMKETMdU1YemNkjFR/
bgoDDwKeMVgy99G69aLM6/RuiQqVTOtfUvKhw81D/5GmXk6rHgyM79W4OiHokIT9rjrrL+CbFxpd
9jpI88NIWF1oGNPkd2Fx/PNmDHGDMXblSghZk3RNYVPbm06z7MTIwjT5dtgais7yQcerNIs3XyP0
SPMfoIBeilsWwLqA9aqx3ruL9Quv6RJmZM5gNuwoZS9JujEpNesGhEGjLJgxmAZUBnVom+t56RBG
Dst7Tk/WsZr8u6XDa+kZLFz3Uy1IpZ24cBKL0jPTYH7IhBUtvfPa2KW8dLc++GJHxQDapmLpfrK+
hdPPVxXZqQlVTzeQjqhhv4rpWtqfpt6ZkaG6U6PXDnoDTFqSpMXUmWc058TgUKC2Azh8l2gP42qh
9Hj1BndndK4K1wGWahrDhpwB4sAeTI/ULwPZzTT4DgFlwJZZm+4d7cdHgXku+noLt07vojFt3/AO
qJ0yJgFEsGk77ElRhxIuqkm3jvJF23AErBUQFriVgkLvhwaAS0HZUZD4hyTmQzug9179tg8svzSj
1CHGUrpGs1vpggspiv7t+OVzUjTeDvc2cbOtA0SB3GRmTwvRWaPsQC12IjfQtKw3u6rK49B7ASex
GcMDQlgo/XFYqk9Y/xg5HGMsviUMwysPRu/Bn3vZG0Zn6siq6ktqVBGlyKUzFzw3W9yvslHRWGTv
zVrVcQ1hFXSufZ+QPwtxr3Z+iVs1q8YqQoWL7ibjU7493stmkOOK47RHqBgay53bgyLRCqYd6Njd
UIHvjGLvZtAg0wSIWc1gVlVb1eE43U4z+thaFLUV5Wk8nS3LwTof7bz7ZZFHEVoNSL6BWrMzNTda
RxsEHm11UJY9pIQmXjVrOJejGS4TVsw8wY5HX2Y01+nB0/OP9YafE2ndQaR4+8REqztyUISJiULW
9ZrzsKBg0+UY1FPpIiDGzp2sl3J6LW9sZauhize831vJzpz3/i2Vvf3JRyPuKveBNupPlzB1/Ect
glAbeTVWALpx+ZwINtzjqPdC8rtR0+fZ62gThnFbIHfrUMr4cWSWDR3STpifDC2scVtM0/KSjpwB
41yQ3mANKkDd3krtbinQDjS56UPU5a+E3uzTChjGy7sl3CrtHbx6X/GSpvTTeebHZF4sg+GRogIE
u+534rnFDqsw8vmDNpAQAmLZBa6Cgi5q7w+sMgI052fU+itFhG3Qu/3dNp400yGUxXHIS9Tx8WrT
XTOMdqASXHeaOdxEpUgADO98SzPed85iR5vIH0uL+TH3Ql6XDw8RQ0wOEVcEDoza5FzAcKMC3zE/
Sjk5kTdtccX2DLvnlntkho8LfTuYFkQ8YnqJFAJscPJnypvToCUbx2iXM/fkB3kcKujHnyVRejR7
n1LbphhUcN+YTYMHCkflQI9IZ/HclMniBwbtgmHl5uQQy48kM569YkxZTxHr9VXP4wjIx3FCiWPX
PJnrrAL6IsiVwiR3Cxgr+cQ4DnhiF/XmieGHbMceTYpCbkMqrkHdcpJsZYAhAf8HiPXYs+bPLb1Z
Bb1/hOvARqa0xaaMCwivg0ZzDm0zH3R7aEN7oe4ERutq+PyC65D/ECgXD41gbQCzvz3DZVhIDkcn
+UixtK4qPeVN+WjyVeIJmS5VXb1O6H0jwcuFprw7dRBHB+J2HHok6x1u7ZkPcDpxO2XwtOi5BWfs
qPJDpbhlHYH4iM2VNgyf3ToFC0Sjm+y8bLh4Vv5MCd0f3y0eGtZcRqNr2nUfNkm2gW7yJJb+8NRq
fG7IFRynu5+ZE3gL5M7PIL7xU9NiUaGoG0jbta/CsVs81KgjoPaMcPF+dQK4IJWYeHyZ/c4t/95N
GZm2ZbGinFiBqVzjHEA9K1QSEC2HRLcpSLq5ieuBjubp5uzWSXdEEEmkUReY3fDUp+0a2FoWmCm7
WTIdkz7npbHcN7eFcKx1gT7JHMg72pwo61CbiqYLx/6JTpBpl83IJJSxHGtTrmANbUugysiroz2w
xXD+d8apGNGAQPKfdBTp8Sp4aKr8Sa3+hhD72laMGKiyb/ReLBMkNa4zxaiqoU9FScGJTJ6hyfl1
LbQ3yYjzaF5iPFfHyqtRCPA5OnP/Dh9ecBM5iIPnx7Uu8FoBRBJVFCEAu2gJ4C3kdTZkOKRH57te
Vr7nEe6jQMGZeNcW3XTgq1+mLO6NXrLStc5FS2vEvxXm4G5aIFZ7DkRH21ec6eEgypNn41xOyvps
J0821zLg4dTstXoIJ7h+6GF86JrSrv5mHl1c7agPPiodFbq+0hRs3z4JCD2aZ5OLK2463hR/TbHK
GZmQG85FjVzmWBO2xLTUIfqx8IP0SCts46UVOexrglR3zeb7DQCYkyrERPDmjerYtMQMDcuoIuSr
cJX1BaALzZQWmNP6I9Ke57d/8g10YNAKtpP8KS0MBg5nCDaNEMnwMiWfVJJ3pEXgWdPyBl884lcS
OUlxNqCaZ8Lzi68KCDHorW2KbmNNIYo7aojxJLpRAXobrIzFG7UoTB9o3LJ5+OubXSyo2gy0UsfX
vJydQfxmBGNqzfpTOiOLN2uDT9Nb4tn0L0vyIiSKg9EuvzYLs5duHnp3fSe7BXIKLTOHJCLProNj
vuVEwkO91F/+DQ3Imu3g5+4AiMSNo9Se2X1XJOIZ5CWHm9Zh82vvkJcZactqGwJ3LSh51C5D34lD
ptcfVtmHvVWBkDe892ldfGMPi1eJF6DpLYQwHQM0MkQLIScHYf9i1eqTTh1CZbGus++Y0Wi5Mfq5
cg/ujnFTfOgTqM6UACI00xxXpvtdVrc7s4nqOe3DqTe+7HJ7zgb8GYm3/RSfunTzMFuSve7ePPxN
gSrZyYcgU3ihV72/WktyxtFAv1+vTlOSkhID1Yo/DEQsIX9fqeVi8QAd+5lrsV/gspn5JQaTRnI0
aPW3l+o/aEvXGFvsvFPgfGvKP7YmIzkVzhb1ubzzUHLuatisWrf0cEbnGBvit/AanY+xDlxbG/el
PToYrFpuIWrA44lZFlFaG+H3k7taoh3SwaXWFJLAl0MWWtFq5EYotJuj3c0ukEXzYdzwjnrYcvnS
tX2Oj/acLefEnch+6Ak/Q+vJx+ose7to0MUjrnIcWplQPo1kne9lRYKY7W1fDuwxGYzMi5hkwkI3
onb23i0mXydPH0CfYtUAnJni0Vicv0p1z5qmAmn6J6h1rEoG76ijNCvoCnnf8y0E5u2/ZqlmTEjz
rvHmn0Szm1io5ArGSYRAz4c3koRBSp2MajTWdruFaAXtWFXUBLULbrJyuKyI2FAEYYPzfEpUTdQ+
gFIxKfGPRS2fJ8lZYNXY3d3Bffbs5SFr1Ws5+wZ5WfOROpiAT/2ybL4NJDqQZVL2JH1MFzDUi6nS
c2E71wJZaO9W9/WW/zL5fQKsSYjtcRsqbaea5KBKgb5h5N1AdnVxJiEC50ehIw5coX56ZonQc7dn
z7LionfxM3MKivmbxZdzuqxfcK0YiIIT5P9Y770F5qt0sRWQKzrUA2ubjMhgc3dEGQN7UpZ6kBBD
4VCcnRsv4RjZwb8ZFXK7Ko5uKTgv9RpqbRtHpMtDxHaKIt9JINzydufz50PmiwWwoD2bSVfuLJx2
sbmSgtYph1vPQlSPFAejpx73qAwW5IxD2t11HdbRIhdOPLce54zyUUAyiGgeQiZHN7Hs249G6XMR
oCgNZizYGPUDLWsQZlcbj1Vl3FOdOSBuSH+NZnsLMplZKuYiyvoRT8c6fZqV/zt9p1zEYm4nBqBO
2g97ZMLpxfxodDQu47OOfLVOx8VkmagQzoewJyrcFv2cGuAjxDVVwUAZA78hTwRy/kdzs2W8ZU+5
5M6wgCa4qzdThF3xwQN/1fMUJnk5ePkI7TQd5ITx09pnpbx2dRtOvB7ZE/ryOqhZyWkaivohWjp7
z+cecv49Weu97wWtJel+Rh2LEn+0YiH9Q7c4hysBLRgjyPPZrVty7A3todWmeBunx9mIkl5QTLZd
odGuqTP+FWMMUf0kSwSKdJOkgTCIU5nRONcnTwfQEXVzpCwLYS4JQsCoL6rAVLEQ/mBxr6o6+9CX
+ndiFmFdlzrxJoAEGrtQWZgSwsj/3Y6ehQ/+CKt8P1eswyZGCBnrZovenSiYbTj7i/kLJh8dgI8m
xlrOMnXPdSH++sy29qbidhnPi6ceqxETEDLXaZ6OJdehxUy4+cNDh44c9UPjah/taN3jivjDFHjn
uNU5db0HAQEO96jexJZe8/nqW9PRtBI23Gyv6dpj25wt7kFC+C+ccWvQNA53n77dOzhV8fEk37a/
HZaNwa5BlVOkx5aLP5JLj3AysPXxPCn11OotCUHtFDAHf6nafTfs7BFc/KVj/t2K+dDYbJh2jYNk
9TSkSezIaAKybT43VXrGN0NP9Tkz9gQvb0FCTaGyRtxVNuORqcGe3e6/zhRQMRpmaZUqLehwvFGs
au+SXInYMTjU+xIZPf+Lkbo4G8mMgXwpn9SVI7+LViT99vxkbbATdG/iLxtOvnBfi9SwuHlqFgOu
LUrj8iQoqegMOqX9pvHqZza5T0le3sKBI28TP2NPaFe9EIXh7zTYwgjHymWuzKjVUyukTPuzQZLo
JOavhQ+/rlz2XVjiVa6Y5tyd2Q5/3Mk7brI6TwPeP37XNkt+T776u+kAOK4J5a7xI1PcpQIScG7m
QrwMGIGeGdWwwFABb2oGqUtnfUXjuxjeVfR0hphMUFEikr1q/HjS8kdZut9q7e4MQkRY3HaJIHtn
qu1P3aiOzugf5RYqgfHEHmMlS/g9jbjBativ2fZgeMYBu58JKqBFRf+eOilbkT4fqLpg90E9r9nW
tdT+bPLDy55Ki3AE030nQoa6MZr3MG837BHCCyfymojXInGyAZmcrMfMd5Jra5Lq5I1vi0iJv3pQ
U3NJM0b+XMjyJJ39ssFuD5562yibCOnR7PjSI5ZoFSncAZmB+cpiy9LXZo8BA8lc9WiW2hvksjPt
2xX7iUoRP9eWeRgAlHJb/4s7hrO4dd476btkTILokujHjgIQ1CWgMN7yMbING17PVo7ZP9C7GXfi
2qsw81mjnKo5jAbZcenG/MmeuCNww8azkL71BkwLZicKk8WegJgnstYiRMgTQswNynwxjibDQUDE
7K2nkavAau80WkZYGqUbyvxdtKhBGAmiup+fGjXuagO4qK/X6VeZfNUCl47puygPoPC81gmqif2k
l0xjwDpygNQGj/StOjalWUXF9FUuDoWHftlygIa5JcddjhwKBZcP4p3yZ7IW87VXeE5Hls/E+QuE
ctYVmj7Y5O9O8JqlG86Hm4WlqcUY+kQLxdxjLt65cUGT6wxRvVbZLsFtwLKT/hZbD6ye14BEfP3E
4vKj1TU8VdX8GGX3qwC6PXBzxGO3coJxxD9IrU+jHH18YfUPQrADlNZL0zpsoToYN6ER3RH383ta
rfNV56ZrHbYhCpnv+7qrzux6yH7Z5Uk7yPI7Qf0CFzqaurGZr45Xe9BS/Cj4WNQh63rCH2ocwEt5
50iFokI2IMtZEjmpu4YoXKBIHaeM6KInWqx1/EOvLz85mFy6tcWu67mJO2f4bRE+jejIAUrqm2/M
aNY+T6yo2BA3M2w/YJdjCZD6L7PLfxNkkcD8AgKbhf9DVv2uRYWlY3uj/coKNcFSRxLFyywT+DWb
6VlhoS1M5tq+6H9W3Xjpe06uRIhTXWF61AVEoyzRhJOhHQ45LwhmSzIFC+4Qp0d9LjFgR043iljm
HGBIx8OhtloEYpZPkF5ikKgWJ6K4MqH9LabbCl1uAjERQF6CAC4q1OqGedMVkSXpbQav5jtirS0B
KPYt7Sck/hBWpudd1NSAJnMJ+r/oK+CjacnYXzaBEI0h15pe6zKzHzUe8IY0PGj8O81NmtufnTys
UscyDfFZCYAhDVRmP5MzHbTNtNeoCgrboRKsO4iaBkPsZCq+UiffTz62Vtk0X9TUIK/i99pWCx9m
bv8ZBelnzXYzQ+ckcpOH1iMU3WKnyV/qrZJoYpo1gKHE92TqMWkwdohPMrJ6nkg8ArFdwg0XGdot
Mex8/BJhn7hblNPo0nvLb1HSTE4r0RhXoz6GuW3BzsLTth7Qh6DOKb4FSXoq32PONXe8XjycKxiZ
0/Ue7pV1DVmbHZaR9cevUpfpTRylmSAaRwEW3Bo3gJbvMggAAA+cuRgyOqarm2mrwD08/lD6dS3b
jLBKBs15rI6C2/eyjc2pb+aSD5GYRPhm7ritu+vtiTcKiA9ZvXdpLYKRCv2+TBj8sP3eKUdvSTwO
CHjGaNPzUgP97PmAzJsS0jxQkpEQf0SYhjbwAeAfQ2rSkrvSznc3A1TalbcUlZyhgJCWaMr0C6gK
hqzmPUfTTbF3tOopkoPS9Q+N8Zjc67k3PsCajYHkC4SOal6EwoAiGwe2ZLMvtVN+pyMa5NnfV/k/
/U2PeYuA09LzTyp5IpzeQZ6oPHTxfc8EdZ2cfDsRDtmG+SRI/ZPGdGqFXh7omUrvjU08mYWBfJ5R
OwBMMo49Lt7Bt+eQBybo0wrIMvuVJ9Vdrc3rpTbOpVd5dyk5z53Pqz+scCkAC11okPTg+BMIkFmj
SnEw6NcTyYS3UZVYmohaaHGDXS0ERswQBpEoI46n0MWNzWFqUo85whxNuD8H+Wzk2S2Yez0tYKUN
qGqQ5Vc0QKjIbCeuSfXDOWAeSr0kc4N3r51Zo/MW1NsF/KfWcbx3tI6kC1s+9Fl5gXLH2kRkWRpt
RlLuya2YQ1i7jE2vXfYIVLKwRU6JIRSrr8W7OlWmxYB7k7J3hMyhTIyz0vkae7wqNMeO/IG+UgsU
HrRoOSi9O0ymPmFnWWH5Fn4kS334GsnA1mqjxH7XfQ/XdtqZILbuwdYsiAIe4qBd5L1Css0VZbbR
Yn5tbHK31eBPOdza6DQSQHP4Cl10bDyE+BG1UgWSiKJwa0FIlw21ULa84vniJGcILN3NR0M57ZbO
acjDwzdUMIo7Q/PJiYI0UhDIJcjsDgxa4ty+gectW4O4JpIgbXe8TiSLIkbPFpljgD0NDRIHu7Q/
ys7CR7EZPp5mFBBq1YOFoA2/hn3A1P1TWrm2H9jAOlX8ac0qIfvkaLQYr7bVZcmzIT9wKvgkBmh3
hcJVBrna4CbKXlO3AQCcLG83Nnq8rvbTimSV61j5rOHmLsluy1nhepCG3q8S918wJzxK9YpyNXHL
S6YnzQ5KEsy3u46ExoW2rdhI2dgJEcnO+UYREVACbrMhKNJEBgRoNVF6M+mbBh/l7GGpdPkbzYch
uA2yHtzXYokcB70/Fd3wXeFOoE2FR7Zt+tc80cFkDETLm73QezctRpQxaMEYw1NOolXnFIaCXFXk
vIMRON7oBFbGKsAzS0yCzbPQsN2kAPNO92gZhKV47ac/y+Gt08YXL0tZ6XHP5CPDU5bbWmRVN7aa
t/eQjMmJp47qQVUJbldc5QmnwdhASegSa5Jg8vIVUUc+srcdnDTcgc6uWsrE22FQfO407SRqQ1zR
rvxpSNhAmG+5gVzTU5FXz17ai0Nrer8m6rsDz5mqmNjEWLTdgBVLoE9M3c+eAXb26pdJJveOwVY0
e68mwjvLXl99e7xfq/LJzXCsdTtCsaaYjyDWb6J9whRJ4qw1Gof87S5pI78RTykJ8J5DV5jDhqzl
+VPJwKla4BOoFM4LIjf8OO+Y9DJNOfHqbju3JhHfc8fvunePWl6/lp73plUA5TDArw2y9HGj4kcO
TxNOI1UXO9/PDm1fXU3yQtNcfTdi+ltjcSLX8hN4OkD6+2yC2gcpwvzQpgg+wlt6mVJDXlOi3cEt
7AiBUxJSPEUkkWmwuLFlMBMMQdtymhtQaJm0wQ3JZNpbsngrkuqx1NO3ZWsOmVeeUY6Tm9vPAtv+
U9G2eIBpVOSj9/+4fK/myg5KeEBGfEi0qlYn9/MOWPUZSzEtRYIZfFk0k9uZqiRkSFs8DWTJSpjp
ECk2iyNRfrk7XjSv9Y6hX1Y1mAxZG0jFkMDdYj5NaZlxpk8LSqcMK0Nr7idol5OlkCZbLuS5Apm6
NyrI3lojqjdf1uHcZ6Qt6Nlwl9AqCKLYeQe7mcC73DKPiTP/KMpCXFxpv5Cgow6Kqy/s7IaIPBSB
d6mOuMtj90Evc0dmD+FTw4yQzvX2w7i+yM12CLNo9pYoquOYEufukGeBwvPGwHkkCyi19bQRNDur
0m2AWkZx11Lrpci7be9kyBjTWRdXV3/Fz6CMdS/W5R3dtwx7NyEaoVZPsETbTt+cwEGgdRBwGQyl
/Q6ZYR9sKAaXcTrT09kGtas/lRl7/OzOT2iQCcMjCJCnkha1glBkIiDFbhz3fQIRCHwPTzUDtxAw
gsMHrGBkd1h4nPLRwnHf4axxBSytlX2aDEcuHZAg7bw92GnYJ0Xk3cx7WodJaFqYUAmzR4rAmxlJ
5t9wQegSm3b/3iXaxO4PvJeXKYKSTpY7slg+/JIh8MZNGUNePSB6BkGqnkc9P7Y9HZSGnsj9YugV
SXe3UC2SHQJeCmhwbpLQHR1/L5IhgjudqNoRuZm+pOnw7htmui9mm7g8b3qs8y0FLFpeIGWAYSAQ
KHPY0WSJUkcSzCpkfpnpGDt4lVjPZrsQD6aa/dSnCB7TP5pYttOYk3nQbu3emCs23NlGRtCQA1f0
GxCsn8UT+EDYzrbJPis3jhu9QqE3tgeP8oylU3HHjX30UpNIn9GNHM0NM29wdtg5j+mStIfEZ2Tt
Ruupkc1OYnK8zLRDBo1LvkWOgAs4HVWRQMYXpyXMXre0hEQpA2P/SkP4WC9YShLzPGzcpsVoqGNK
w49VkIaTLOkFCwj16PBpGvHGWb0fS9O9SYTMAE4b1KUDnK3VTHhS3bzoPWiUA/x2kkkRYkBCQbVK
kDOCUUmw0BDJZMT8bceS+phjU705yfI6J/4rhniGJw51I0XDn6I4RXiP+n4WNwkhcaiOsLXryOwg
i57FxL21zjElH0qR3wFjT3uSKarQ2NidixQuqemyhiS+JEQuniGsLs6modKrInv8YMOyXorJpVZk
QqFlW7oG81huN+t0lOb2cmlSQS4Xdtwgwyx0dSsSD/RZEXaqzx8UyNVoWQeEt9PDchtnjZ74W8ta
X+cOAoISiWfT+iM6ZPPFmNXExabFoU9GGVTuGklbeyOJAhq5A1dckvWzVDKJea/GXTGnb2Qk3bLu
bi6Clp0MCTiJIN7B52k7GO+a6731qSgOoL0kg94Q6tHMj1MqPYRQBhAGqM8K96wVnrnreP0Z/Mkh
zxxunnZCZjQ7pLVgd3J8bS9T/EIAwQQ1mhHuhRHV8z0HRME/xg+uJY5L5DTwdItpAN6nClWOeY/l
6+y2RIlsIwZAkQTtNLi3zIbjMHLDQVEzWXgrgLKGWE+vH9xWvyRz9bWgdrdWcVxgGVZbO6yeS8Sx
d7GYCBFf9V9bc9MbZNZXSigdP68WG613WujTXG+TYaEV7+QeC98FpXIuS1ouJ4v05nRq1a5ImUD9
m+zEdHo8RG7228xYICuZ7olwf8WXoDXg4FadPngaaZrGzPtq9I+IrGMyuteceCinl4Tw5HsaiMZw
nc2WvpypOKVczlnVWPCBXbVjQnjtMYoNGwV+YrRoSR49P5Kw+Hqt+XvYqcM0LkfpfhScDG2eco3w
EfLURPWmZxHZyYogX345ROt4bhxFgGAHOU1qfeRmH77i8jJtWAlnWLyoLEgGgmrcZ2SIJUjcwizX
xogY/HjuwLmIt07LfI4Gzfhk6m/CObH+6rLy9im9wdQxgoPj5DwWWrvGDrgLUFxF9mRiC+pqBnOP
YmfdJRVPqJ4D690859WUEgCia8BfDhAeNc7BWKzQp2Uxnoham0lbfP4f5s5j2XEkS6JfhLYIBOSW
BEHNp+UG9kQmtNb4+jmoWbT1YhazGZtNd1l1VXYmHxi4cd39eJDOt2YeD1y9GGKSO4w3JCNKcacE
FhypzFOqcvbUXQp5o71HJmJYrEwTUYrgX4qUbrqzN0/ad4aAgfWH30A/X4C5COY2p/YMLOidMh8H
4t640DHCYZzwWrz/UQaqvQfYpou6OMJewafJ8RBZb9LM2leygVsnBYzHwsZgnNDpyzL3NjBT1vIZ
TFTnRskafHiUXm8Qy3Ua0HjptgsOdbzT3ADuXXpUBvz4CDLeCvzT9o1hv7k2T4Gp5NUqSB+aUWQe
0i460fOJSFA4WFKqKt9z/NyLsATdxey3OBhQMsaJ3NL1k9tQ6lCyRmU8pSJn7pvY72MynmxHt85Q
nPOqPPFvpTTgXGgl5mY+aw8RE8XWGqYTPI7XfJ1b+8TgJpkOX67L1NSnaHO4+Naw2ZtDiGEvyHts
RvI72CEGmhImX7byTovs4TjiHFSceueafQmDR3Xrp4RLxzYAOkS7TPLlZGSlQdQym5bA9QikvhIO
jA82pDaPKQbwpSH8yLFugYvXQeasW3QDBL9mhc/MxdU2Vy0iMTygse7I6VnRmQ7kX1HZMR7Cch/r
r5kdXGVEuA1hS+F+qB/nQZCYFSGkpeakWEttCYi0O1ucgt7SvU5AM1uEw1SF7ObxaP12KUIuN/wv
4qbvTazMHcNij7DAqBS3tvQMxaCnufouWbCQkefZu5BSQEjyEgc1AaYowHQ/cq/Gr3GjI3c1NLDL
rVzktZwNAXihByu3E+zyYJXiLn6RdRC+Qal6FDpKMSyOfhgnX3SqXMufKxaM/Ni5ie/MiaPJiYrg
vFionq2KJqab8SNtajLzmTC3/PApj4rM0ZuZCLdDybesTLV0H4FGyN0V2UYIJ4ARJBQuOO6UZ0YV
EPXD2pIAGMbMquHcBtu8wpIGIOhKonHwXRQLk2ATUzkLbhla+2kEEz4L7DbIBGnfeXrAd62SyNRl
AHHRKC0EmzTga7zwphgr85bbPTxMtZDLUBlSxpTfGKQrL4M/G2bJu1yNxi2WKcvsD8sQXIGDtRsk
2Ds3r6YtRXkCzRZXHZFgE7hM+VVowbxN9qgLxJR2BF2QmtYIgqU9GvYA0dlUT+mCY8yYJBUg6WAd
CHmdJf0MRc5JG5ApteLoYw7qamXJf2ZLHG/7FJPpFG3ZzcdbDoMHI7yJEGmjmNyHwWK0zUYdtxq9
IEYDaa+13YTevG5fBa8FeeSLHbMhAdl3l/al2MYScY2NCXmR+6pzvktyI6jvGAP0NbDf4MGdU+xQ
Sa7tkeZJzy8kiotaZ/+gdpNePjfs2HExFaxIeZY2WU+Uq5vD534OuBjLEOCj6lGRZLMvXXlvEPzG
HDzH538iVKFVPVQK93AIsyvTEtAlnVbdStHpqAusJeKw+DRtBgnayDH92OwOtGIjCSV1yXGu5ndT
9l8ty34yINGJFRq589k4lU38zH8f87KePoror1tjY8gy+0OV9HipFqyW47YjI27/vOB6lFgeDMiQ
nZgqJnYdCrKFP5kPHnfmxu4qbRvWrIJTyAUsvHj6+AkNGO42kzT3hQWRYlq2UQSZaFkNTY32VydG
grVw/iDS6dYZz+gCQJgb92wKLC2lZ8vpt7NantaRm6hy/jK+fgDyxEDHvttU3P4iqMTCOUWte5iV
9pjhXeEgCIDpJSMunhEtCk5Z5GbISHnwVBSc34mme/gvfrUh90HSeZaAv5Cu13oyUccmr3dqcnEP
DwG5lgAf2dC4B8hmHPoYpeEYaKc5Lt4jIxo2GhYfM+pftGzBriaTDG9EBJotb6yHDCVSgwmELNPR
0UFPnJE8o8G7mKpD7sHEbAb89Pzkuw4CaLxwsjNl5F3PNyris2kdfdiPuoXNucjOQWrdAwkQuzDM
M5/um6tRdC5WW+3Fyqh/sTQOQtDPy4gPlO2Hjq2FDKmrZ541cRLyEckGm4wiI0g8AsugU3OEh2Z9
AWLy1xFVz4VTvENJ9R2DgRo+7S+8Gj+1R/pIpP25lF8adQW2YA5bUaybUSzQFUM2v1FzD7vns2zM
u87Gg2wP5SN1YPx8XcdPVofIjEWgyYpkx3qzKzPj0Ocv3SB4jdPW04X4FfhkNya9tZd27n/CFaCS
AiDf18afbEr5lPFu8zc20WpvNuhO2Lo1FP4eDFCecw1KS5jzHE9mX/2NreAGKXg+6ETLvTbt7424
VEent7EehNXruvFpxwz2fLqlKPcwRvhegyF9ApFRob2pz4BfcXTVy+joqT8lCB9u0c6bQvKWTAts
Bi40TMOe+Mgs8whb3OSPypDjTM5zkDQ7sURXetWfxxJHvqxi5kllHzJuQMI48uRWWOMgeldW8zUD
u/aXqTsqiV8fuXE4gAz51EbSEHgAELrUd5BOnwMegaSsBLFFdU7q5jco4Wb2fHTIP/KcZPIFs4G9
d6rsJdKmcmdq0wkPQOy3INxoOQHJ4GTzCWThWyfT0B8kreGNMG/ONB/hLnO5C+NHx+xfXXxZHuFI
dgVDXAHy6/fNiFOxmbXUT1NU1FSLrS1wxLsObU5plsLFyIo6nTR8EHzb68h60LNS7O3UraGRASYK
Ih1/vYFzsaLsxKOpmcUTpkI8puIQQpngEWg90SYfti5voBMQHnLr2+gkV48q/mM4xWZQJDvbnOHL
oZ8AKeo5lk50xSPKrrEyroN9GKX2nJdI1YF41MYm2qk+8aGUkUsMCdW0XFuJOq8S4blpqxqRl53Q
IPahXh07XKDzgOV8rrBuwy4P8ttUFs9T5/xUuuWeLB6Wkr9vklcHjrms121x7lqWyrr6HMkzeX3v
vmliSXzyQLzM0J3MWLvxE8CSTk0H03mNSDJ/2cZwn0/TJ7BFIOM2flDTnLzWtC4h2e59lNtf+jyQ
qISeKcCcb2ow44d4FN+VUTJFzmuDJ11ThuYmly74hH+7+DQkvoGuZFWX1luwvPORmj1v0a4Lm7Ax
4IvrqIjb3ricIIoIv9BIRsIp5nLf1PelaT/+ky37Pwvh/T/M1+lr8u1/zte9LN9/0rjtvv6j4u+f
f+nP19rJZ6t/SaWTlKNyD2at7lDz/N8RO9P8F+k5S7mURPI/0wP374id+S9LmNT76bYt/jNip+x/
STqA6f51CO7pumX9byJ25I3Wmul/l9vYyrK4L1im1HUuDy5GhP+M2FlZaeQLIZ59xBUU3PuIgdy5
h2lj79SADwSQnkkgzOYl69RqX0h3XBHDmY8BZz6yUDuQtIOXN/SoeBXObKdubY5ddzWk4q7JGLBu
a7qAOyUybEgAwIJRCEvnLWsAXWvc4uk9yLe6PVd+KOu3yDSm/RLSeLMEMzF83lWbwnDSFVi9bHX9
i4UD7sskGbZcWnfBqKudmZc87El0D9eblSHYGYza6kGFAf/MsmaR4fsqWty3Ge5nyMH5vM/ZiN3l
codOZV6aiaEqLQ5dt6aQAngUsbvNsHftCzqetrB0sdyqxdpkZfCHG3rIIOjOdNCEbE+7H4Ia2WMI
Ih7JGq8E6bHq2pvjp9PJcB9HXX9WYFnH0TqDApwOqAOnOIEqY9Fy6kOPfcOpPZyDGC6T4MIDtuXE
ZpxOWDT68FbzHnjUzNZam4Ox9IbfwMvUS1UDyJEWQqBgQNhyA4r2bcoFJHf0+lM26qHrAhyVtro0
TRy82gPIHmxplllEf0je35HoAIjVze/kO9xN2MnsRg4uYXBd8zaoSbmA/TjRuCsXJwFCU0V7lmbb
xHHLd2cwxlMn4Az1xVi+6w2meFsG5bnirL+IHL+pah4gqmhPkDy4ahAoPiscwKTXVb+YF5LKydWB
qbCTNBoxxOjVhbDEI90+mBZIAB4ThbrXNdF5/BwzuhIzkHAUuS3Wrs01tvQU2fpVxW8onqP7oK7z
ZxzB2bknoeihTXLzqqv7EQqTV2jOZ0l79gElk7f4jOGofaxqh48HCljjOhoMSNMgAzNXjxW7BL/u
8cG2JgURVT1jJc3+qmr6xkZ7TMI2upVJHB4Yg1Xl8DqD6bEfSN83BZ5AIrUAOLDUpmHy1HPJ2yb9
sJtGMT6AjKdKOC3v2R0tPvpftoXhKB8x/nkxYFyftQEzT7Wat5FAcCyFEtWzP8duSeIkpK8nXI35
1fKYkJ98bMvh1JTgJ0MzQZOJrN/RZDRFqDIeAgoibcSxTUDvCXtpXol4ITGB5MEhGJuPRmjyNK9J
RTvZ6DBYTrre6H4+2nQOKe6CM4R1ayQOqjvRXZ/3x8nlZhh2EUjSCDAJUUiTWLez68PwE+RL+TNz
B43Tn2Kc1K6bou9hcod9FwYvLEz9ZNCHQw8oR/YNkZ1U/M7EBxvJCYLTBI86e3JAKvJNt7Rd0sGO
DYMyBnPK0t8qVYHHDHucUkd3zpczhgd08jDL9mYuXnlJP0Pww3k7m89xWqY33F34B+lFxiOS3S24
HM9gdKh0zL2gdyt/VLHl6dQPqygw9gA1fdLF7GcGw4dHNVyy9CU33WOswuSMuCD83jbujb1e1mCw
ZLHsujR/MazaPbZx0279tNPjix6+FVxoWZMty4kGy2NDqiel8udzKLvad8b0sbb1H6EXeCscHgxs
GBMg8HfwFLhKXsosKl9Faz2DmSBSNJoU80Dgbk20udCKvlSPcCC7HiqEBYgKthoKAMOFYTObOEZ8
tMPljhOk3ZkllhFhhh+qiMorPrQr0EyOeKwWRkVCyVFi3gf4/dkFCuKk0O59x5ko1ev9vLV0soUd
rWPVcs4wqFK9WFYnIKrtEcWFMT/JljORBn3XZJQJcJF7T1OF29gMnpLy1+AaRPiHO7uM2QPp2tVy
9XFDa8qgPmeZPyQQ9BviKFsIcW8aW8A9WzZK0WwiUoF1jkyr8aY4MwhqAwsoDLgjEdcMSDngOZa4
9XTNeFKtAK6jB7th0bBQylc3c8stZYRbeqe1kxHBStBL4N5J+rCE62TWN8FL/tlxW+LKq5zDAg8d
sVabKIPSPpFHoQCH5iMeJmx8lUa6MdZTvq6hfQBZ2tSx3AWTafMQVtO+dWkLnKusP1JXmHsiIRld
6iQZrXAmiqKdDasNvklYUFKRcOzAzRWksAaMJHQFwEsXZzvR2svAxwNhyNiNajrWUcJRrQV3YQc6
Ti3INq1NpLSvUUfcrP0VLEYRU0ayf/HyiVnqvoucT+irGG6plwlrWZ1x+ee3QM+OXW7dB52C2qs4
rNwILaStih+dkf6d91nvd+u4X9jV8gQzBdFX3zNmgpadbDz3IQQuOZu4QHLtKWoOkyMaLiMjjRDl
sBtdJs2k0kYA4Pm8CWrrvTZBhlcWWW1Lu1/67mxN4XOiOxqqY45RRHEX1BtFwJ5FS4fGUgctX4Ee
pN6mIH68M1p3YncCys0wppOrG6+aPrY7pHvuzpXuHsseSdyuWMzFinaIQrEXTCp82ibe1CzOMD2l
vFNxcwRIlIUsKOrT2ZMY0chmU6K4BDDFWO939701n3Bv2SfynM9pnFFTtQYNl4Cpo1HJU/TixBBz
eMkhjJaeiPncm7CpoFkFz+OgIb2woR4Tg/KuKfk7p408i07gaprTjV3z3dfKT65NybkL9N8p4t42
YQoBSeI8u7MjWMejxjs4rpyY7V0me6AwRnHqEfPhNSJyC9we0GT4skG8gn7UgdvRorPNYR50prOr
hXUpsB1h6FkI7Qa0gZDqXv/oNapZ9teN6Hmq7PkhMvV4jUwAp82jgVQ9OO6ymC6U6RK8S+TJblbj
V95ojHghuAKVngjCUNNZFzC805/SFCUA83kLxTV9bHubZEwVnk0I7ZfBqPqLRb6vk9hQWGCkMfYB
TT2U9kpjaOFG49iu9f6t4gftD/iwUWCLK8acfjdaVHYsSXkxXdoBmvmeDKeXtS59IlxdjwB9e1/v
eReliHDYhiNuOQ7pJTc1jFOuVe/AbO39MpnaSYJ4OudNbHuVGg8dezIPR+tXq8aCwKBxJD6Z0gqL
9416Rq/8m2WZs3NinRzgvBwHvaJnte+f2Qx8s/2+xf1g+3yuvyoPgJqSOSn6J4QqCVSo/CtYGdPb
1J8Lk07rrMdfNNDAOrtE2U2XEI4KJs/uNPyIinOrhom4AQxKWDwyYlB44XgEtvDDVgbI++qolMw/
kdZf0rq90tMH9NeXqjexvRn0NybETSxSDqkOAbc3keVCgnKRrdFRpGHPy5iF3LbCt0tpgKxy9zm2
79tCz6+uzQEWmAjFU5mwQolYj//z649zMKN00ZJTSJa4bhDfK43PPlNHnWUjLm7KfwaIp0w29s4a
wTmGdPjtGkNSwYQv0NPIzXiKJGkZOPMe4im0Pz3LYbTSmNdm6jmHVR9zfHccGw7hoagwhb+kdYGz
OtzrTjk+VBwxs4KFJwYnvWvhRfiFwv3Uw9plYx6ICw3Mpcd+GBOMrF+SOQhwK0s+XIc2RS3F4WPM
8jwANNV6BzO1qoMj+KrbJL+XCj2GFwQnw8iJYY/EKNjZkZSh0oENLU2ltfYOnA+QovbaT7k3YSik
WyQ5N6gx3oDDEv+LSu/qunFXwu2hrjGXj43xsyi2UkGMOte0q0XajKZDDZkTgdx8JwcH4T6xiCiW
ECHmOca+bVoj0f5hD0BQ9wKbAow4zw7M5vO2FqVFYtKqrknUH4zFGW5Qp7zB0B5tbSCd10zzVg3d
o5aOvLCszKoOS5vsXX1m5LBt+jpTfH2S451iA9bbCYFARq+cQs1+ObOH9sskkQ/ILWt51NZqWQ2P
cKFuRiSdi0lWqAQH+2C5AxTXeeMCw2bzELVX1+LdU+BNIQ6XByxDI9sj/YFLlxzpgVd191xL+4zi
1G/1NQip6TiFzXRud7kwFYzyX31OzNs//9GNiS+L6eyEgb0vy594aCaW61Hog9mGf+g+0B5b39lp
09z981eNlNE+itccujK3YU7LXlj+llFb3oYOv8s8ha9loXFxAJqt8QFh9WWlzKoEIFWAjM1XJTtA
yKQFVK4pAl3/09sQLnJy0TIwFHLKoM5LTjMFwRxrJ9v8pY5MuMpGVZ+ExuHACfThDll+VzfFHVpj
vecqfNPmit04BlGeKMLW/dYm2bWBtBqScHsgUypPuP7hwGbWzqrcuym2Dkk9ogmp+iwxPzhT5JDF
dfsTORdSKC5bNwfnc5AFJIAtFnFTsbBIzN8k1P1jIYKHsnJ/0WioDgjZJOp2L2jvIktRO8CcrdAv
AIHtoxr7exCXD5FTmp5W1x+BAb6jJ0JS9jg+24gbx6KHsWcu9rvTWfJOYOgSOD+T3qbFl00lDgeM
b+06HjfDe5oH/SWwWoFbFIlM60JG94TGFvDethF0EJy/Zisgbljkv0nPHrUITQowe/Z55E5uJCFa
vliwzOtu8OjfOkQFfRRpKycEIunlGiZEorkAa7RDN5XpuRnpOzc10twMVswQADJTIR8D2g3DeQIm
RVEX6t1zWBvtDetWqiHZdbIPfaMhZCyyIL3QG/k3z7DzWDTGZpTSbnKzdgmnzYdikbgQRdhw323P
zHwWwAtM7nrBF96YU4TekPETm7e2x7QVzz+ZResaEi80ML7UOwgS5qHB7MnmkN4LgHwYv56EISTM
NJZ9EmCKnccxJldVb/s2f08qto85IQBpE8IwRsEVZqJ8jcrEBUV9pxnJA++W50T04y2AdnKL15y+
nFXhu/KNDFO9Pv6pP9dIATcW5iNVKkq/tcyWfoipG94jek5r2NQrpmw6xbsR1y80HkVvtDh6ZFTN
rYNLqDBk4jlL/9jELjEQg56jni5LgiHOMzZnbVN3WM1mBHoP9jWFlItnSeb/SlaNn0iLbFeLKXHl
xFvLdJPmShLSmPjc2JGgXOR8XSIr4dvfYfZyqw6QnX6fKIG+VLx2glYiZ8Zi7GgND4OoPru5eXOc
N6DHJBra6IOUcdmCMCkRovKKhhg855txmglmxQOrmuHBXpTzXFguYBT31oQt5UQOxmokTtzQ5r7K
Y5ghVH13fdZcZMKUPeWvfchZm4waGx6OgVn7aLOn0lbhzgjhjNBWxAu0s1cIbg3CUpuRQdzuUdTO
9FAc45I6hA7Ps5NK56CJe8ra8LMhw1BcIJgrh3RL8xqIotD6XYkfHiWA0mvW6IRuA3B2jKV6eR+H
Kl0tqAenzO5DHD5YG+MzgJ9sk2nzfZJAc3Mlg4KsfwzOdvZS0VfD5mQX2pI/DqLm2GXKJ06wySuB
BHijZB2O6kIZOn6fp1mhZ4/O0ehptYVuQFqnsf+GIVnlMST6P5Y+gTLcqGaa01JM7ayhf4yJRr3s
iIUDBxBnd9vG/mINtN2H300MtGECm+TJjrkqqtyLIYjp1jndxhWieMo4wjsEvxy3zc5dSI2pChql
awePDu90uqNw1E3VfKzL6EjFoH3NcLFgs+fKVSMFJ/N8ZBWydjgxYeTUDazmYDIYoEqJSdcPTIUA
VZbRZarXvqmZEPiA5wcnkXBowHMmBpF/h0ueWhux2A7cLRHKdHHVbPi87HDqXa8F3d6YjGNvhyzJ
VH6H5npGIU0bW8Kd5ooZ2hdrUU9aurRrX98MLQYgJ8fi3rbcA7aMWwpSz9dnarkmlgbbRbXnPjaG
bZaFHKM3O3Tf+9DSzqFw/CANnFNSSuf0z18Fgov0jGXBrge+8E3xnWl/mvXHshQoy10RfKcdiDM9
6QOcrvOrHXSLX08Y7VDO/IVtA2ee9WMR9CGBrZJtOFOvXVLDyFVx7xh0dIdh+6ojT40DbpBW9sLL
Ur48VhNMvsaLfGjnZ0Dfc0T0IbSxe+XBciejJTwVVIFCJ8r26er+HEfdm8ZsvNqnqB/69yxuWDYF
IIk4r4+5DrFnXp/2xZQecBg6dqKJZafpD0KLgADlx4w2R4LQzKhaQe9fM70sBlZhdhLYRPF0+uOK
pjEipH/LKCpuBuNbutBeYAMBsDqTklz8ynAxyRH1LfArsleEqyMP9y+2ltXRNhfmOR2Gl9wg9ctp
ShbdpM2Em151ZMM56/FbYeJGcGesp65+cwUbK5xU0w5LDu/lxR/CadodhP2MPfq7HbRpm1lmfaZL
6s5onhaojsT4eIsNbfls0GafR1V3qbGQFMn4m1tL41ep8FxD0C+iKW1HPHe+6OqunPTRk420dk42
LASz4aUvVvVeDsWJCQO1ydUcb5wW1HBKORnssfaxJ021Dx2a/J4S9NU4bx3DwKDyVbcJY0eIibkW
3oloVPtqXy5wnCPmuRNBI+KwRvEdafYTgnW+6+Ol8JcVOQErl2r5ZPE7kysrf3TqqjTf6HJaLufP
UJPsI6Mo95G+R8q7yLwHdYyBPn4pZsOl0mRZgSY9wqc59qcC4JvhGKeonK2dnbQkdTAjPeC3TYkH
EYtOYlaFYVjnNzfBbVwP4V+LFNEWVmfqjyu+nQOIwbNGpg5xBJ1GrKL72lQXlivsQ5L+z9CZrYfH
mm564UYbs2X9nEbOR0Bn6jldSzf7wrwC6v5xBc0TQa+/UjMfX5bAPvLPVtf4q0DuLpH634hnpiA0
Z29Kwp9q4ZLAAB/5I/nkTo+GY2SB5eqT1TpY0TsS04To0bO24nK10tdaFkemMpIt2d9DvDBRY8r+
Rc78g4uP4xPv7VhyySMsz28WNlumuH607XDXRMHfSi/HTRyxigorm6uVHMHhoYlq3eypGX4YQFEq
pdhDru9gLxmP5nA1uXzhltWmlVBz1w7Z6JsNa+TIMP/qpvqpmDW5S/ZXZoZxr8cpv+u1UNxKhle6
JvCTLVdbHoH9zGCp8YlEMlkeAkB023pedhlVaVRu9/txpiKDJmTgaRaMhIjqo2lIr6WuxC0XqWcH
9rfrvoypReJb97EckD8KF7Dy+BLBIrRHVTZvcQdBTgmsEuFZWGyPw2yUR7MhYZB8c+5/LZTSAo3u
WdA6M84z5e7hMBVb8qZBongOoT9wXesvkfkgnPi9YPVLpylDpGo+zpY7jTsxkbbngbykenucG/Dq
ggGfSr183cFCWkvxEs9snoAHz5takKFQUpKwMan3odpgJE1tvAR1Dt4pMy8kpq2tiVi8mRYAOY0W
e4szPhPyfzFAtBH93zemVfvhZB2c1bsgFxhJ1HBz+/6cpwpvKle5ZETJ1smaH+OWp9KeHugZmI5d
jSlGBfG+NRrWASEmxVC8UHY2HPA74A0PY74xjyYU31vIhZ760/oAp0NnZzt+9gVLDm2Cn5KBlpIW
lYUcRLxtXB4fF5giX+s/SSVZkoy/9A+UOPoPw0CEcmW5Qp/EZFF05cFJ2Kg0UA7qhL7qOmBUCIAp
yQbOotIwu2ck7j3d7b5jjopmma9y8k3Ft2NNPJgTtXt6ZNSszdxxu9Ly6q6lyp3VPecyk6VOtWdc
iGVvu8UzVl2bHPkc7WWAlyYm2rizGjyEaf23iHmLEJ6wMVGkUKJckmeQkvZBU3Tnfmw+7aE51YOO
GMWOd5vqzeJpFu0sgDpxLb2YZm74sawv89id4ky8BaJ8avm5HZLQx1D1lKcRrTUBG3vtQrsnyWw9
sT3bkk9KjxyG+4bX6sRr3OC10MakoSNNjXsnzY8OFmEuDxiPBaBal7nwKCsTD1CQFeSGa8oZiBR6
FJcMw8HJ2njbNU7nheFH6RqNt0SsHeANfBR5uB9j7Z2vmKfch7KUBh0IhzpqaK7g8uL1GPAMcIof
ifCCYlI+xh5a0Kh633RU5eF95ivmfrpZMWJxZKKb0DbbKnlDkRGbjEROhTLEhZ6GtaQzJaA5ZC7q
JHL8/GGRUWwAkgrvc3JMDdyhU6k92dH45szq0Kf159JDrNT7M5fh9DI19Slxs69+sdHhnJEuXpY8
2wk7VJnM0505e7bRPkWIELoGLI51XDg4LF1xlG3aQRFJ5g+MKQ0v7AhZihoWvBXYS6ettvAj7FXq
XuS6zMywFQV9lN2vcGc1j8oXdoQtwQ1f51YnO9NQSSrw4gZucais8dGoNUaMuK1uWWhwrxu4oBgC
L6/dFLuJ6hw/bPoX6XTAwAJTPy/dNF+iGsmu/bP290I0ehSC94oSFOQoHR8muXmfQl39Eoe5Nwhy
PdlAUruRDJ1tgps3BqBBkM3TwLVYriOv9ar4GkkPVw7TBf/vWOqAGHiLSJmGh+JI++h7D24bBE1H
9sfIrrVWpwdEbOvcLtbL4ETrSdTrLBGTbyM92bnzCf7gb5FhNRKdoW0KXstlod8NcDbZtxwxtSnE
VOvZgmRC0U/kh70BrNYediJQWIsMHfSLzp5pzqlXKSL1Z4xtTlBeqnvNsn6mmD9woepbx14jaiIY
XbZ50/SVkGUiC7NSTPCi+Au/D1/m/MDipPlcrHx4zlgXVTkkMDK1Aw6z9flptApSon4PbwKUB4jB
psBkhRccMhEv/DrKDy6SILLUS9fb2I0cnhqxoGQY3bspuE1MuqAAMTeJRpBpIO6QP3NwPHDqHtMO
O6A5AJOm1++LtW+yz8X8KbKh9KnlfUW3wktP0sAoGkRr+0Bwm0mudiUkUsrA0lQ7kyCf70yr+rCr
+s2ZsMIkc0/UOtBOQ0t40YobdsRR2EGKWxto7+C2HXSDtp3aXdaC5opdxYwHHxzQLpSsoevylzai
YOvgdsK7Ex21hrAmuYctz/yyNTyn1Xtfmu7bUBDt1hhoMvbKiAL9o2OzfI+3sphbChyzdDvFFHtm
tk79lQ9NlNNkrG4uhXW51WA3km1yi3TakwvAD/4AdLPtnfJcFh9a6CzXjlmtMkt5PQrMGDtpmDQW
yfQN90hJVRJDTp4738XaOms7eeNbenSgNGBnk2a6kL77nkAQ7xrlEryBbyuYVskkRMXqkuuip67o
saLVwkHuPiwGUahJ5WdWdPo9uoKr0XoSLs3VoeJoB4UZpZIgRWa849C/VrX+0hhEvRv8THiR/DH0
RKBh7R3akwHhJxuaF2uV+fGnKYp/uHuw/DLCypdZS97XWeACTNo7qxK6eOojF9jsQCTsnkJZfL9B
9JC0a2aFiV3sekAMxQykIY3wkMV8QgB4iTSkPN5JLXauzvKpS907ZddvlNf4EEiuc4SBVdS1DZrL
oFioSy/0YHK35sy0Z1k8omscsgjpVi9Z17rCPcCl7x5Smw0jNVf4mgHvDCHDApTU1MOeSsAt7Y6B
TZ6NX/yQDfFzsow/ig33El9qBPZrXTRP80TmlfOOVnAd0Eaq5oN4FVYN45PPDJDCUHgkQDaDbsBa
rfzGzSO/H7hWGc3MrNvwTdCtWtHE6p50h4TeVJAEiO4o4Ep2AdG2rsPGDfAIIIGwPhIizqcwaa4W
BTpIanq8G0MSUmmXPFLWqxhgQvINHY78SAEkjV30hy5Y4oPVEOTtx8E92H19sse+xlVofwIrNfaK
YBrJWrRhRwsQQymlY3/wlweSjcDwO+GsYDZHAMrDRdxrs/Y4Jlh6lBFeFq6TVATG59XcgmnhuZOg
KiQJ8iWkFGDMzRsFqyXw17niWEoGafvcv6FVjBPsC3bgGJw7Rm2ChRCCAbVqdr4rFc4SfXolizeW
8V0yWX46my/E4lEeFb7JOiDEDvWbR9EEk0Tcld1yjXYR3LAOcNGq24+cWFLnkOrKWwcaoTveEy27
ErKk5WDhp2wEvIxNvcbloOarzQsj4dV8Gswi3mStlqFwE/Waidv9F1nntdy4smTRL0IECrbwSu9J
2W7pBdGSWvC+YL9+Fqg7c07ceWGQIkUDEkBW5t5rJ3Vya6rM56BXYOQtGbX0tMSOflMGPA2SGhwn
EPCb6soHvIUUuEfXfg7Lv0ZXf5B4RYRKi++1LU9ZQ6RiS+7ZIiJrYnbsEU/fkiQ84gAdJo324Oz1
ToNrmOa7Xsc3BCKNFqhDXHRibxNBf8kssE91bk7IOUOKEUHIHO7tUQ94hW6ctERrkT01rBmzWZLZ
bZu+fBmI0lrSTsVcYvvvk8GjNZ1sTr16dEwwfBUowEXyl0IwZ1ROtUvAK0GPcqO1PmoTeRCJfEO4
UxxKrTtXVpVsC/68rrJuWnVkj1pGxnpHa6BljDs80wsCBauFm49vtETPcMFS0irbHC19dzPT3tpX
nrOKveRII9DEdYBfLx7JUAJNeUDefLVr/ea5sHWsJjU2Bkd3SMrOoSQvhhPCMhzy+JeA1hNV9hYh
FMuebsX8xzqDbaPAtfehB+kxJaNqA+j7YbCLW0TmFYHWcKFQc7HR7YJaa3JGNhDgs0mPjmbeHMPA
ZA7dGbQ3xmM3NuaKnwt0gvG3hpideNhXL9b+QN1EU2BUOspt5Cuj035XDQTKoZ2e805PQDTQ2iv4
fdEg9tDGlQEBJd27Q/B7SLRRplhsTg7dHWKbYSrq1VnzzV8dLYJT2tjMCYA7UjQgIYvwqAikZQHM
dUvNE/kEZGxb70cxvaWeJPXCQXyVxZQHdRutnLnxPpwF/WtrGcxirdKFBYEO0MGzn3OKa6qjAuWQ
kAHye0zcm4iCP5rfHQIbg3PcWmDLezqjDTMDJjNUL9guAL/JlxwA6+R4KL86hZauAf0V4q1TJW1m
x0+8lZ91O1tzKPlRjywn9mPLWScxpwWXXpGBQGwXOGzJKgGtWLV7ModQ+ylyDuUwF6davvJyUGie
2MFbwjV5tTS/P2V6m+zGbngNhzE7xq3+q4ncN71siPd7C7MIa2Eu/vLzejYsrOA6dta6Yn4nqVty
vXnrctwiyhxuyKqWnl0wVVReu3KD4Vv0yR9dEWc/8DVMgqFezMIYZqaNJQp3RaabBuE4EVGWxg3G
k1g3PZJim9gRKs/sgt/oq+6+A5mNTEVJ40zS4mJUWKDcu5c53aGxjsjr2QThZLDU4csLGeWu4BA9
BZ0fvWIghAMeZdG5nCZOdI1H8ulsJ0jjDUt/jMFz86ioWui6RnQuoMVv7dnkoecd8VsquamovYW+
YtJlWO/SMfhZN6cpRyBf9sAaQcITPGRoxbKpZbZpkMwNvt8cJOGi0M7wQ0MtUTp4jKgnnocxx5aI
q7Wq7WxPrJMgorjBTpG0W2stQIw+mZbBIwqGBvrFlphgygGTL80mhOnGTlSB3OQ9se39IHpqsd8E
cfWzXjCMMHOPVgKh2MN7B/QLzJl8J2wrA2npJyugBRB5Aku/NKrHVenUHFezvjrWA42vtFZrA8XH
zTWbvZI91iD37Kt4uNjGLihzfI+aARlohD8Pnkp2cJVKLdpQGR9k5bNEowTNzJlkhlbgijzo2GZl
CTkkZZTko1Hiii66al8Z3ojsyekXNC2ZI7McOOKCes2YL0EIbcWCndY8MPa+9UT3IGgZyQhM1MIn
gY7oO2NRoeMqDE+wPhTTMkitB7WbTBoEoT2qnf/G9C0moIr9M8dKOE9ZQr39lHXCwK5PX7MaNL1r
sSZhKDVAU6YMsvxvDx7wcqjiYxngq4x8EFtGTKRV5vQ6DWrxZRrECtUp66ye2CdjthOi4qE7R6rM
NH4P9VGrpumoIW/SdTL8cHVsDGNW7Q/CZEUenwHulYBriFonJvBzwj9CzJPBXoAE6Gx0+h6gcT1k
W7fzQ3gYoDZY1QJVC3rjwjwXEShzgbAjYtjU8dEX8NMmgQ6v7C8Usigbolzt0r4mx621vixvfGnH
icM68iice28+mVVbTb4AT5iPnFH9QeTpQnGG58weXQOQ7EyoNjMwdWEOwjuEwVg+gdSDYOExeYNZ
rzU0OlQ5IauhB0PW9LurIcZwY5PRYNF2i4F8p4WhiB/IHAvYRjB8RqXawaZlklyrbutFBP0q98vR
ESwVnox39hNRau3zOBOBTW8XRE74OK++um7olhYMozWZ8h47UXKNRdbQgEg/jZZJi82ZqAWOsU16
oox6F9aK3s6VZo52jexq7D8JKwDcpzgvIFHTy+GE0/Kb6lpcN+QIfck2eKHYwRk5i1UJkMY2GEDI
RGddohAaysrfoNeg5R/uSAHeRiViz7YU2yitxyNRy591JZM1WSKRU/engKy9hSq8YtV2Y7uy4+A6
yRm1gmdqrKwBzsiCmeS5DJg/jKlRcJybRc1Ze/RLj2+fP0QQXZMON6DhmtSnCKwWnT7Aw82HFhrH
QzlCaW9l+erNGcZAw1uGmbGiyNHdLF/VcX0QevBGtDL+uAqHs+ri5uD5ALgSEqaE6r9alqlL3DXp
O8l/8Gn0dDtGOCuxdBMcFaAI7Wy74poffAyEufEMa2kn9mXEYurFlrN0zUQj1eu1ajN9Y8bur4a0
D5SQC6dLwAkXsARtUkc7zhF6RvpWiBhAarwmY+ZIS5+DEJtWCq9nIUp0e9TWa8Aib9JD695MOOca
79UOyoBqZ2Q3jccl8iZ4vfgADg5uuDXxiSbD3rbguKFvPQxfpyzHZuojcNsmTA9ZO9AWShXFiN1+
aQPOHcnuurcaNEUioh704qfcKdq9isw3hIbnqYbejRVp1RRXEDXBu935vzuBOnoItVNWEfvs2BMr
HusEnQfAgcUZvU4A1evRdIun1n5sAo76tMXRFqI4p/uO/xW7KQlXSPWCDuUc+bVW6hPUrDW/RP63
nHCB9zoNabgdxyyBazNVAWtm4lchChjPM2Isceu/IKpNaCBU2ESnvGAAHbeax76gyCQf2QfWEDOp
vURyVMHwAGBAx0E5xotcQipyhPisNEkuSw95E5H6s0W28zZrIYqp6EyOjcYEFF9729ivZF4aPGXx
Ts81fwqJU0tD2bwYR7LLUeVP2OzJgiv7+EBycbWcJjQfBP29OXmGNDqdqPy7cJH6Y7PrSu0DZc2f
fCL3cApgcQ5/Y0gmGM0YegfzZJ2gl51H4i3Ks9+ak77MHnUgMajtA/PSBclTCKELDoChH7yglC/S
Z7whOwzGCTALdwTeXZWPXcPvxkXnRrB7C1RpfIJjuNZ0C0DImEjOEQ4i0YRlbOtjwhZnizXtui8G
ualV9Z0QVSpRZz0n0xCSBcaxpe1JhWXAYAxQ+H2hzkknnnobSciAWwtfOORtCXgnG8zfyZAScWuB
WBsQvGiyeImBnx+Mut2VXVxBP0IuSaIcyyoojsAIZmMoWbZ96o4vhIMGIvtrE5V6mDT1YQFLpKUy
AN0bmnUxNc7W08W7KtHfVCo9hMK7Uv+lp5QeDSNW9NMJgITOkjffU/aDnC98p1tHBebOcEJpLSN/
tist9JHukmGH+qaf7Ocgnhoy/BJYjH2NfRCVxZjRQMUk8gvYDE4ywjxtTSPnxE0XQlP+1rcBXyen
jnJm6/dutlSTexmCCFR6nNavoFGtrUPkzRpdBtK0RLhLa9BackqKajtpxd9EZmcUBohoM2ZtGSOi
SstvpmORVRnZsA/ND4abzbojRxHOyQzKqaBuS8unDrOyHXQmaJKxEy6l3b16HKNXeH3Gk55D8Boz
xWc0sj9GOBP2qDMWdNk4enL+yV3ONvrAiFfXfCAEKU27QUeNRdGWAxGpPmIGlceUBergNA9aAMfH
saNh1w91cCYNdzW0CC8kLD1ENuFT64iT1eFgAPe4lBhCzjbitYQ9S+SZTpcri451CG1iaMsbGaQ2
VpZc34MhkAFDAJTm4RrnyyuyMp3F4ojWkOKCJGbrzRTjs9PxiwINlO0TDYnuDCapo+yokoImd47g
GWvRI7lDwI6Jl8Xbo9CecGuCqVQjfFmJ+QxWizPGNpcOZFuvIBNR2iRggHXkSEbqfvUqXMd+8ZIh
YNpWxPsE4XtrNjZISI7Nk/dh8stBHoPPWkoSQANhfzeNeNW9v5JsLEM4uM1RcxAUwdQJF/yfdtTO
oa/p+8BwbgZ8ULBO9nNRMYNP5j7mGHrxdnI19p8wvbYEijgWCEjyhPwtNQPnXmtEKIHWE9Oiv8ki
19lmxDtbTvkEDGfl4rk9aEh4VoEWwxvjQ9oGx7d0KmH15NFzJMGIDB1n3JqBWW/A/6/KJxhvwYFH
F+s+jJMLh8DajKyF10bwInv3O8uSd6GDnO+pHMnsZnXVEGg0E5HFwpqlzpJu0DS55kE6llh2IkI8
+xvdJEokclMctyCFLHrpyDaJQHpCRyi+Y+U1B9vRofiMmCPKt76UgCfrPllnPtj9LmLFpKxpmTcb
zTLCl8TKhqUTIsbOfPWUZtbOH4d0qTFWldJlSRgAYY3bKef/0bEEOVK0KlnT7qseZvgtBdpKGZ7z
C6XkSzphW3ZChFYVRRlOMEHcFupfaaCYZ46G1ES9z3YH8JDDjW+ViU79iPbv06xGwGaqCa9IUGl2
RjiiZH8AYL/L3PGtdYWzqHLrqcy9/FYr+01ywPYV82QZOKtb4E7imKJ3QZ027HOwczQFASubHtDr
JhmfoTmDKcMJAgWFpnWrfk11xIEKelc/TVgeyPf2IUswN6NFnmpozpO2eUwR5aKHgL2BSOswDcR0
kH35moWGcawJPV2PyvxtkPS7EFMS7a2wXTjTNG1Yw99yFnlMCNIOkkh2cmmUmnZiXHU7gYPVskfE
CrSqU36YzIu2g2PTQk/QTZidj9NOtiszynh0/CgSjDIpCQgLq4VLYjClVZFW7WxVtCsQFY5SagNc
jDzJmM6TgGdC+xGXUpT+MuOg2JJJuWxB2F8MxtzIuB/RsdRns2k+GVvrC2Kn12Z5ahrvbz46CLiN
GKsRg5w3O5HdKqK92AhLfxqq+ty0WJmStGR8GKEPHezJxD4BU6gpna+KOn3pAGhYBDlGkf5LocPH
lnpK0A7QMf+bEJkrdX+f0BLVQqyFLoaVOgQ50qItsYrCPid5+oQiY1VqFKQ0FsEuZuBsVNSnazsj
BsrKTARFipq5sqZdrKOyFBW+Mm2t1JzabN4iSd8rQ9WQKIvoCe/QutgRGxkglZzKYzK4v3CEMbHW
LTIzxpwfuRc+awXsQ3fAXZBG4slOISGMPu/RdoGxQG9MdkS0EXIxbw4CmG51L+UZ5tfKM/dal3YP
fRdYz8Ns2SJ1pkIbdLBVnD8hwMj2wmSd2qNVerJIa2XdZ0wUz86f0B3995GhIWYQeiPMA2sWUfBW
0/EcELm58gdZ/imhQWrEtX9NHQiKApU7C0//o1VefdHt7uZqFuQDrb+MmOx2zOaIYLUCKg3IsivW
zYw42rkTOZHW6eoJqD43/x4EZ13D1V4QecprbDGIN8Pu5NSDRQ5AClzEc1ddV3h7GhnOonXt5sXp
MhYdsN28qGfURvIszr/SRU6YAlmyYhpQoup3wsTlkZlUjdXUr7KBdjitD/EIxg8xq/03yuliJX5F
8/TWe+1zVAPzJlXltyoM/dJHXzCZp8U7kwSqaApd2wuLK6LlJlOXOMTkloX5MQ8dD5Hy+EsO0D/G
wtjWWUcpmW0r0WJvoySqw32TqIsH99UvghfVecf0CDc2Yg7HN18UhAzp6bVsalIlsYd2EcgM+gcr
FPa/c5DwcCGgdjC8SDvan3pPvyH8FkP0WOMMWnt6xiiSbm0ZTritWHifXH94RFgmRUBCh+N8JMb4
PceqM9ZZYzT5U9QKYyB4RMbYtHUprt1Zcp9mRbmCRKsd2UwfzM6TbWfRsYJlhVnPpdQf8q+o9etj
WoXfbpl+sOrNSE3MDqVpY/YxTuwgf2SPrM8E5b8EGUAkFqgKrd93SBsk2SPLsu0eo0L3ll6ffEuX
rNgqbvSHsrz4YY8xSTrdWXvJ7a46Q+D91TSO+4AisaAFgoFmImwDWXUldp6ajjiJSR7RXErfPpI7
gaUWb6VxoKlqHEI/QjXI6dE4TOG0g5Eqt1OTiUNEqDblpvm/1+a/3W9KtsImz+VrMXnYZe2Qo4pC
FsSBItsUJlmh8PCMU8GAd7DVuMXihMpyMCG2M5uiyjFpt0yD9UufarHJBsc5tqlyjyXI1aNd584u
yZudOdPXYnmoFX7jpprxD37IUUyQGn6Ufh0faRlZmyD3X2Tp+UchMg3tbdPui8hdG74Hd26+MP0s
+bl2vykn8RxprAmCosrRoGeMYCml5jRJbkaKQ8r9aufP8X0pHgndssa9o6G1hU65UT2bcQgna00l
R6O6NchjqE+26I+9OZk7r5cUgxlDTiuOMB20GHKUVZxKt4rANWputYmIaFl4oW4dvJHVgZ+zb80X
ecBEDXtAybKx2Nuhm9GkD8sT7qwSJVt0QyOc7hrNqU6V7x7yYKRZOGWrEv8i9m8VwyTLScAQIfyS
TY2y7shRq5PTBJch2YrMsfd9iyLBD0B5G7m5yyPkx4aLDhiGGF6Nxve0FVo37WjOW/O+Xe/XANwz
ZhE9Rrn5m7pfhIMJ6gB7hY2cmEEQVA+q4XXg6+D0yL8h2tuAvUIDdOhbjyTT5r1MsUOM7T7OQ/9Y
ZlJRbPQriA7avso/JT4I7IOUfIjs6WzH+kHHpnDwNkBGp01iiAeDsL29035aMZIyugKfFvrfraz6
s6EETGdKSEDUw4PX0JBjyQBdaICzTmDj1fI538GeevCiVju0QKj8CdUj3jASzop+aeXQaBJofgiN
FqVeBIzpmGT2VbjF0e8vW0Xic+4DiBlUtBwNceh9Sn0vHatNWNY9Ocy99eC5QAATw9fWQ0KrAUdT
s0NgDug9wirZmhv4rYDNldrpedIfjCawVk7f85UDhj0g59FZQMzuCdkz8TYCliRpi4ugEf40733f
hA42awTcr2nIQrEQRnXoC73YB3MMV0AUuEirc6h8ur0SZtnPtfmmkd1CXUx7u9SqgzlfZPM/10YI
es8oWUFNvjqU+dQcqAZCPYEz2L0S1hBACAX15QqRrDEJddHSwi297MDg9QCW12OjZnRW4qGAcwSb
nkrKiDicu3orHlSDM8ppvEvh1c8ukoijS7Yfckdqno7ZqSxPZd1Zz/UAmBv1oXtI3XPgt0eZ+ugu
G1Ex5iaFr5sInMk12nmFF0vwd/G2Ik6WvvO4oVMMCCUYoA/l4Ws5Ws8UzWqndYn55A4SGRbBkrpF
y7tEKc5hjyZU2DrmbcpJbjTCX0DqhzNQHE7mQ9JuPBMjBzWci/aQhDtQbxCtsdPGKxQN/FJMWe9i
jaiX0Xu9G4ylVWFJdAa5hejg0x0o4stMjo+cNyWDbjehrqEFFgwbWoLxLscxokd5/5qkwtjAAbjQ
0R9WCHerRzuZHnMfSJWfWdlTN6vPA8oQqG1G8ELG/G/lC+AwpIgftLihn17T5Oad54yLfIQhNgf+
EirxtfHheoYmR3/LPTOIrbcZACrASoXAuwmAMekSXAWM3n0WzF2OBHwSMcdR+2onSntDM2xvUx2U
ZfKg6Ifs9aSTK0Z4+8wNyyXUGlJxEIsiTiSPadCucyk5uTXjFXRwjwmEJGHIgxNX61KVn8KwfE7R
SA30OrcOzTTdcrdtCKUsPkKVT1tHANH3B2IxwMXQcg4JuTFTzX2wa8TUAe8Avh/wAs+/ROaXi8eN
jZ6emtzttnU0Fkt2whWRkOM6C9Dv6i5Ez6UdTiEFLJ04QC7JQ9TYwGviBqFx64NotdAcBd52NArg
hFkVjjszp3fv2bG7m/RBW8iI3IQBpyCqy41fgIhE64bJdFwbzgd9M+PBNczsNAb6YwGRc0GuS0zk
jG6eZ2ys43afPOsa5yg5H63xx0bN74qyPIKEnfFkYUtT5ax5SXGIGJ7+XFSkfB3KcPiWOM5BaOVk
sAGUrUyYqKaiOK9L8v0Mi7APToqd31/SyOw2XdZbh58LGdqHiEBg5kmgh9z498hsfW+iRQJbSkCO
B3OJIcVSz/C3l6SyxJY4sIwi5CrtVbrjp37IBXZvRhAaw2+UbArbJAVmSLhNUETI743wSMszPDbS
/eTkz6/EL3VGfxyXDZvzKRp3TtYsB4AJd/b3z7kbKCh82G4wiO4IzaMT1ubxfs36v2th4D+EztRv
vSx5Y0BIMI9j4raaL5T+R+tT51CH9DEKfdRwc2ouQ+KVCEjxSlmK8LMGAZCCcWOwCwvRM9VGulfT
ScWxbtuB6NZwPN2vDY2P7Z9f41LvmeSjXmPuKqiqs5Hgq5EEzc2ExZrueSZ8wHkd1gmDYY4fDH8I
dKDKCROsC6Xj/Fx0xmDstVTsopzEz1B54CVm3G3X9XIlwlkkMMA9UaKBoURrDxFnviGH+j//bs1P
lHVVwJk/PReseY42YgCfngwrl0rumMEyMwvl6Z+L2u+K01jtc6Jfzgq5UzTjEn2zfVAVJUBpStCh
Ddng/1yo1PZP1gAURjCvdIzfo66OcTSSmOiw+kzt8cMrJ/SwOdySlhioHGshW9XL20NipTAyJlRZ
0/iJv4j4zUZjixpn2pz+Lh18eQrnpwqw6lb5IA9d1/nHCDNMA1PvZEFK9gnAAh92Qb0X7sOBiZec
PyGT0+h8v+nvEouGSRgOv53Uape4QWFW0pxHxsOAzwO0mw5VdsK1S4YqXr5X1nWgH81K3DCxaptU
IVzWLdUevKIqdjnSqYvIVLHuktR58jNix3WaidCYxrdJTa+eZcfv9KqPFjOtKsRwhl3V2hd1F3/Q
rRzm5JLoRR9gfFQ1uUxOpY1LI4S3nviROFq0MaE9hfBSfG8bZ5QaoWXB9NXq+lQiI1tgp+aYggwQ
GfqfLC6QnHrLYhLtV1ypNfJI9zPX2KUrrdSvQ9X8hlOKjqsi1U80tJ357RMAUBBCypw2niDvNz3n
NHuWm3W2tauNIblKJWmZ2eUOxVV2NCVRZO47DLtugUAlbrQ32SaXStPs76nkEBJ3+qc2H6wbMnye
swE9cjBkRMl5fDUV6ZZ1lOj7pAmQddYNkHiJtpnzjfesVSmJZGnWfplUqmqcrQ9h0ZyroHsH1OIy
cSnRkugsyZtCZtdStKg68Wl0doYMeDLdpWsgXdY887VAlfTKyyWcpFhZuZFrvSYmnfuO7bh2O2G/
6ugMmdrncne/FzkGLW3fDs73/9X94tARW/8IqE68ZPHt/iAgK9HNNKfnan5+4af4hXTSfO5PCIt6
RPVlqvXPYzVjIhHG1Xf3J3TMjIVGK8zT/X8nyzgWKBAeopgfmjFs738FV9jcmE4Ba+cNO6ApcDTF
2uJ+04XsuiUhna95fv/RpFscDBg63+9FCEsPh+746f5y7lSerd6vsQfX6pWJ1P1BsMrNmy3F7T/v
gaUwxY37c2cALXdXKy36ef8xlKVVQBt4d3+5qZOoeRDTwdbkvfVueHW8ghS4eUv8vD+vikiLhAA6
P6BQU3ZCFs8Sbn6ENejZLu4Fo9z5Xtut4nXVj9r2fpM6xCUs2ZPH+2vZrn2rXMP42eigOVLZg/+V
gXpw4wxN1/z8+dCdxg6dzv3m4GCyvm+S+02G48XamxrrZ7saFsP4SHbYBuf/9WumZWXR/Dy/luPW
qYLXMovNB8H3cn+MMYzWCRwlSRzz+ycyS+zSHCl1W7QIIFwy4oSR2qsSwQ2LtOQrqhEpMo+uHkFR
ZqdpaF/vt0zdPZWkBa5b2fKAsLvazeBuCkUbRqa58eJUwS0ybe+qe4H5AuFlHxBCoiL3er/bdMKH
rK6tn1tOoD9EdD2vZqgbL0yiH02olT/3NXysfpLtzy23a56gsjQ/j8wm98ngnPNzX9UPzxglsp9b
8Zi+iC6Lf96ABoLK1ofg5z6nbF6jfvQuToYuKjOLchMG4Rbo7nDFjBCsKh/83v2mRTcexIva6sXw
V0tUc4sT7wEt/iE1S7Qmk7eblKFdhBYxpQ87uIV2oK5MXRXrjtlapktUSoJUjCGoq2uL4//oBNpe
JwVw3XMYWtZV3VwnvZBwYLS9IV5pBYhrBIZ9xcDLXzkzuyN2Lm7OpFw5frQLK0zRoNJORea9aAFj
eaknHjLQCsl4acclWObp0Sq6Yi1ZHHOYlnvMRsOVeTyMx9x9tcfWuqSEpe6mLP6437pfxL0Tb+wK
tXCqk8llFQOVhcdayWJUH5SFftAC+4DrQr8EjatfTDK4zll+zYi2QGpwqedsNw+oFQsCD+dOz4eP
DGQoZenSxXTseUhDHru4W+0j27oI5J+9GI2TVxAKbgVOvu0Yvk44eBlFcNYNPUUrkAbOom6taBvE
iXWZwtEhvwPq8/1mPdnmxZJXpkb9OUwADyUF7M8cgxIFDnYKAGzOxUgs51InYoYfA2XyK2+nhc47
eUI28Wutfblfu1/YbKKMbuheUcXSPysgMXU4uIA3r+7bqXY6/xBSOOrzZ7j/KVDMfBu9Vhs34t0l
NXKsJmNImA5TgLibxDNdeikOaizsi8LCVFCMOFo8AyhlNIJN6tpIYVjW+2VXN/01cTN/0+gxOvbg
saHbc5bzu7z/Fu7XEklrzaYpv7rfNIL+k7mVsRtE5F6Yh5+KXod4TFHrWQEyXUzmV8PX8bW20yG2
k2Lfq4I5aIwrjeAcXCOY2RHhUrgZ/mUYwmGZudNWpWS/unlpU80AOBjKWp5GKn3xoCUFbFDXfdO6
CmLThK4qnGrkoPeL2XxBYZFsdHxTVDPtlvkrJLSuzJCkyr8OiRe7tmWxG4cYs1IPvTdUzFOmErGK
Qm1X4pcYlRauDVFoiHsH+8zalqX0KaeC3SoP7YcLg3RJ1cd6RoKB71JIRXBsgpoYPnzGZIr96TLr
Eo4x+e/ZK/SJRdY60F5ab+sH+iEmu56uSDrnHx7d6QHLBnTg2LoE9FuYyA2XKWOYguRJcpD3s4Mu
svygh3LkFPJ/t2F25Yd/bgagkicmzTl85TIehn8/lHSH/PDzx/tTNbAG0UPOT4U2DANcpwwkwD+P
+K/nvf/D/Qk451JW/dfd/37Zn+tw6nmufx7271cw+IXUx3+/2j9Pf78mkOfUx39/ivtL3++7X/y8
x/9+P/9+Zf2+nf75j/vH/HnJ+x//9eF/Xuf/bYefZ/vvB/88ow5OZOwEYiACpWsoEHvwZcEWCsND
Szf7+K+LwbtFOslAUfq3r6PzUOkY9Kfsi1Z0e6hFm2CtwuxWVuJINeSzeJWv0BHdw2hcHcctj6U1
lse23LKuwayUIbJyi2yjpqA8dvNFMZjFMSuDb1qb3cYp5yVmqn1H80KsyXx3o+XGL9/NrKOb9NYR
qvRKdC1l2mimBwRXzBre+5CzRNkQwRdWxpxe7S2bCltkH7R4EueZO/rpI9QiRKipd5KpGxynJAmP
XlkyffBiRLC6iNeFR6qqtEV6ul/kJilO5ISlyxQVxDEm6oaIKKx7zrzc1PMQO0uOK6SU0WsyNBAn
UOKf9RrpCJqTjdEQXjSS1rCORybzU7wdR7i1xiwToxFwqEpGxflYo1PUfM6VFRni5S9cxsiLh2TY
a5KYe0d8ELTnHnqO69cpHnb4a5tNYiebydLzZcNJKoo7ZPKmem6ieG8MBfqsbMSKHKFVTNXvxjL1
/ViekQCYOwyM60RVT1gsE4SLRxsV6IIWX/oaJteaVikYZvkpSbReJzU89dbFlRuymDt7EeqpeH63
cky0dWhYr7mNVoFQxK1hGPDdZT534F6qLM+2tsbQV/OqpdvIck1CG672yoVGDFLQp+4Y7HBb0a46
tYbzinmsORit96UYr1EdzDMdQhzGKl6RR5ktLc2Uy8I8d/N6XpI9VFTdiVm8jOmS9PlEJ4xfJCnh
ZKwaLRwv2GkYRNJrDGBqPUqU+XTB8LMx1WDiR4ajJMUS6/szzOlk49Eon4ki57pFc+bZn3pPerqL
s1SyADooTuDVfJ4kHpwmTanOx5jAqVvTIaVwhVfsI+QvfeU99I5InhoXeXePfcZnZbTqEOXg6jP3
KSZE32vWemDru4a8h0XT9HMS7d+xtpo11D30ft20pyo1b8EEqXoiHdD0tS2oyacgIFY4gdv2gosb
I6u2BL0jjuhyaGAH6s2a/9RnJXkfzcXKVhRHRBt1rwA1PbSxBNTq9EfNHuoOVo7uTFryMU/r4GZg
l3T7sN0aVE5SJjcENsM2L/gPS2MhVxPcFIf2YzqDh3Cgvud1zJALuf0uIsXhnz3czxz6o1NMJzge
DoCpl4F1pZfdPrsFC2tmSli9mPuY5UxiTOy9lUPZTFv06c7IF1vStvUdEhImI4sJkY4kp3ZNsKsh
EE2HfD9BzNnj2MBnPrDnJ43X4l9kaMjEwIyzgj1NDmD6vV0SMBYhdtPYyiH6C9Wc5bw/zd19/Htj
UnirRERHzbFOTijWUYM3OvaC6EAuzFPZ4nRx2GKI6slZ9EEVzJLvJc77pau1TH7q5HdeQ+yOPWbb
UrXY8AGmKst6jBzZbH0nuYWVS666ChrwbXQU0RnaI5x9kiq7lk5e7Kt9bg3pRqJW793awQpso6e3
1F6EdnRN5q41zmRfOi96RSWsMIXToHNOzINwAyoc5cStETdf5Gf88Og4U/Fc18V0zMsWQxiZeMuU
JEazS/lhFvrfro7fYyV+gd5KUxJTYpghSwGNTsd5v1Xag997t7pByzt74TqM6gsKjg+V80o1yKF9
D8tDzr0Dm401iRHZvmChGBJnUiYnEjpgyerFM+JBZMBG8OEFPkWaM35WkQWVrBKPoAKq09BY5ygo
2aZOjK0OZ9j/8HYmy3ErWbb9lbIcP6Q5GncAZZU5YPQMBhlBsZE4gVEd+r7H178F3bRXZJBGVtbg
Da4slZSEAMLhzTl7r71JVP4bC051XYeEl2Z2HW+qrGAqbQwLRTFXaqiPM7xncVmkQMWoPRVyCaKp
h8CgezdBVH6NTXTytlRMKkW1bVIL7KEtwZVQTlx1jnpw6/BLrDDTW4ZB5dC1bjM7aOBcGVQhB8SI
UY15A6HkmIIm8TNXXgEyM1oc/EwrZGMElY61ryQoOSNgy7JhVRXTd6P4SZInJapiK8e8WWTxsO5q
nHeYsu2DW1BYK8fGXtRhdykwFKwiXgZkZxhHBhus+tAqQldt7SoGKIk+wYZQqBvNiiBRot7zgETN
YAV1ckFr0964zWDsTUmfqB+fMkITjCJHWp7axr5mWFNZ9gMqutrSl969m4BRGdvpKgjcdZYU2h5A
PJNvrHEUTsJmE8rsoKxjp+yBhdbaD3CRHROBAq1h0jbKg7OjPp3dTmrC0RV0KycH/Ufdiu6fNdF3
ItKo9ozdoKIAN0nvcngffooWpbDr2RrP7bGdqmoZ+iHb9JDStG0kzbKLmAWRB/anKqoXmgurcCKg
FsDvxgjS7ghrIUWLMAVrMrl3ceWPu0mx6lRmR4h0bEeoQbadYjfuVYgzNAjQfKn9l1y1/TamZHfh
eLba1aZ5sDsc9nFft6igxBVQ12irmOasUje2/USR1s5BMuUVDP/86A9FsUtlewOZha6+IHqcPLiV
8ryviuxrsJTi2Y17tCNDH17k4OfioK63hSOuIK6sch/VRz1YNTkPnBItAnShu9RMyDhN3PQ7osV8
Qei1uWjTH3iSWb/amp8gh/MJAMrDmp5eeNv52Z0TD/nG6cy7gVAC3I9yWdqAhIsyIQGrfsqaPt9T
5Q/YCjSLoIyq377NZssUYpcOKBaFhRwnzO3iOHLc28mprum06zRKNTNBKpoiVSuc+JpXl4EFJyD7
1QQz7dMaBqpEw1Nr28i2SqqwkdVEbN5sHyYqSQjl0KLRTvgCsrZQqygUOyOGqCFi/QHLwhOIPH+T
BLxFbX9ZmV60sbO8Ajje4tVK0FFWBFq4obpH4Z3s/YnquU9E4aJyW172lpJYYyg0zjJtERGeUMXM
NpEJE32EfTCKDZJuyToG06MvwQ/BPbXksomCcJ04zSEyZ32sVpJnhYTAtIFY+aSsrYQ84Hb1hlFb
2X3m4uoGQW76au71+bfoQ78KkfmnpsufRY49IjbvS0wCFFWJxnIQ+jhe7C/aEMGghbyAKD98tqbK
iU2m0zEA4bsr2ui+occ8p/XMOZW4OTHPftFlHVI2BdeTSpJ6U55A2SXZOpl3HZFcaRkAuAIv7iZm
xxKHE0qNMSLgo5BbBD1Ux7s5zjE37bU1dc9+b9brAVIfLmo3XZk4BmUUbryxIC8Z5odtlcdGmdl+
zAakvtQC644O/0DJsEuhok/atG2sgkkw/TmS+7A1UrWZIDGA2XSIK8bIy0OO6A2mW8p9VLi8YmW1
or1UBZG28GBOtMzUxUR6zDTveZX5gIbodjIGZOKdDTm2YoZoXHWt4vqps0l5cGcOvKIrOGIemOCF
fxmumnGYk1WcO6Hn1Yb4RwkRvd5h29e3ElsRDHc2Elgff5EeUWLJrq7j0Wy/dKGzBDy/jvGufiNr
aaNDZzXGDvdDj8Ezn8WWoxvr66Kqkyt558gSa6KKCeGttHJJvSHz234zWLm2tCiYh4kyl6EWZ6ji
kPHOQlWrwyikNdq90bsI3lGV9NTxvZ45XNYGgL0wXbgW8Z+g9a4NP/3hdRM6OuXcJWX2s5msX9Gs
W7JloNG+ZkUI02CVN/R1Y9JiL6YeZy2qrmWvt/5Sc1AJU6657gsCQpCJXiRG5uyGXpAVhhSsZrmg
8WmYtNBhsA14slZOW5HvRNKYKYabvC5oExLdRDpvuJWlvPSi8ct8hl6LqCd5rMavl5Ywsg2ps8Mu
8kWW3aAAmzHMbbwEP3oVIJUZrR6fJLgl9j9TvCKSaVwJE0rk6PGuwLAsl5pArwN+mM6uXs+9wWz2
1Y0bVAPpqhi8bBNnVPUItWkNXSC1+tpbub0KkvSL7tJUEWyKrnIjX5iAT4eABcTGVLEoM6c/mFZ3
LGdJf1Dh9bVaa9cW01YHKbIK9MDZ96r/MsCluqDeqPaFoBMN/vJL2NDNNVBVC6e71VJ/TRCkt0KR
PcyofKiAKr1k305qUotaNmjxrnVlvSA8PaediQurdVfE1ZX3zMqAXIGbWBa6DqGmo5dVB3ii5hIh
04EUP5Mbnv30FgbgsEJAbmc/yoYiEgZ8/J59ecNSVFfms/Kj8KJpRsnpDtNNQ54virJvTSxmB8Ev
D7nktvCJjOkJF+Szo0btWQLb1iL5JHjsYqkdiIugq5i6YtkRXwZv6mHK5mysTtFDNz37Orfsp2KM
wpX04J/T2pvpSpNxsD2gH9196ZKHCiSsW7Wq37Fg/xpKjhqjl3ULqqvYd2famxunxa6M9WDtDulV
lKINl5OxKybWbzWflGbmZFX7HsrZXiyEwFg8KfN7r9sEME/kiGlGs+YNJqHcahihDdozu6MZWejP
mFBdgGMumuna3fcNzhko1MktkYQ0TUV0GRJ0hXmJCNYGuVLtef0XhCqMQVYeDonebRNthj6is9li
nUq5c0oNAsaRsaaEVQG94f/K/faIwA5rWfWls4d8R9dSrbAAmU+K9aJOHXmkrH3reG16bdXeTYkD
09fG8C5DJnBh2YG384DJoTI2IGtiU3AeqHeJVaeoi6CzmK7YKT1GArZDaA73cZ2ptYVjz4ycbKcQ
Q+wL0mIde6TaYSDA9eJkY2TpDYq+5jIY0hOJj91at7viMjPheErn1ug6uCZe3F711FMuQts0VxC3
7EssLumWbuRW86wOKAVZp2gO+qtlCe1xb6JNmyOkfUw7uYdZyze166bSEtzB7arr/DkXyVk3+rA1
7aHc9SZsH1BskjiF6OvgDQPHl46uh9VwPDYu9ciEe8COLAgJNvQoQYTVIbGdcg3lg4YaMVwd0oou
L0DthOiAIw6/Q4xg0PA8hEdsBkt6tza5bSikqeQPyDntDPuwDa2Hf29i48P7BrAvAiXARifTOKr3
TIiGHmyFfm+lkbcegN9d1HvNmZ40oRfkANj3cZd/H2alWeUhzXTgUfZg2hbKaW5ze3qUGQ5PyQfF
TXSdp+JXDClOg8S21EIfw/gI+klM5Q2FTPxdvXmHzgmE2lxRnJKYJmUIr5iS+dIKWDPY6HkrWIlA
eOC2cqizDrwc7jIfLbAPoBa8KF4WugleE+2uy4x/gWAPKFWG66IsWQubZQZKhgQlokU9o2525Yh8
GpUVFY/aQP2B6m1vBOR6A00/6LCVF0ZM0SjL2KNMEAONCfIvHXvfncoVUeAHDSz9UpPhr7KJixXo
KyIKUwwwWWHAV/KhU8O3W+eafE6dcpvLoVlFRmVRfOncTeqh9NQH2M21p75GKXtG9DjLcVIRTofI
3NcdogbqpStRMuPazTfcwUfSM5q7ppyxKtKL2PmELCm9fps52WaM0+s0c+orbPDkLNcm9FhH3Uyt
AXQZsVRcd/hy0MbG/tMggTIjTc0wsC1Re+iEIMbXjcA6n+Rzzzwl70LviFaCTRGu+h5rSz1Qh0y8
X2gz8i0vxSkNvXuIu+bKm6a7vJAdIkaY6qaJcFDMqnq7zCFQ5yZqedJNzTbZoz2vF76mP1dGtZsm
dyBog2wJzwB/0MT+nhXdAo2l90tO/VB/eAV7Pd2AOwyr6ISlJFwvEBmNS6etvRNCdd7MtqF5npbL
rMPy4gXoS4I4vYQ2J/YswtvQ872VPeW7qFXpcqy8k2aaz2UL4GBC6I0PAU5o8Iuji7cXUJQW0WUc
TToC5HbXVq22NhBK+5rs1oBPa6Ty000/eGjmq2rmKWjmsrFtaLK1ePLRba+nqP7m5leVj9wom8wJ
qX6f7JBi60u2sAAPEFBsOj+/ZweEGn+sn1gAi2Nj8NZD6jhIcmvWNS2srebDJzclVcaKNdVi4T3W
iHYvKjiKy7qJ8kWjrlwI0Ku2I5EgtHI29bZ6SOLiYEYqui741oUa9L3AagIXu9lAjVB0Zno6ApAX
GwCoi0ABd6tsjI8ZvZ2l3VqXzQT+ynZjD1nwjLzwjHWgUA50wZxnnppH3NbamjTvHF3iBSEF1tqb
IVmWAZGvHjlpjMKD7DWExhGTCS1RNELWjBPb1nPmiDIiBEue5S07SdElNixj5SEDglOG+r3LFZIA
xwZUX914FmefvPUh46WQcCyIVr2NrSwvyvs4pM2ky2K8TAVOB3TBKzdir52OINmizkBXYaMLp3CK
pP3BZ8f4wB5r2znDdyAsbImVtY26uZ/bls6e3tT0aKekDsRpf4c6Wh4rE+Kk002PNKtImklQVPz5
U0WRBsR2FuEliTDjo9CRm0LFvC10LfmS6GL75y8NBnI3l5b24s+fqh+nhCyQvlQl6+/UP+Q2TnSX
ue7SmH/bITC6aIEaHibNHx5MTV41ltlcpbTm2aVGDwMNadePH/3J0a4NIX4KyniPhY3eJ0iYR/78
kNZjtGo8M97++alK0fPVZdMeGvTM9+ZYXLQu61uvUSpsO/feC3tan472BSyLe89invhiB98mvx19
1dMiY2hPZELFarpPm87ZeXgxOaCSjuNjt1xVNTxZXBigfaB4AfvFDWEhkkSCIL67vc2kEkXQxhr7
Joyn+9GrjIdIRzRZR2VG8Yt9BpuneOHM8ddRwrpldsxLoeiID0qLZl1LIOYkYfJHCl69xIEHORpx
8cPyMOqzgj1R7tPBl/aXGh2SByGwBWikD9f5c5gg3pRtD0yeUnYUBOZtKrRnVnj3IijBLWmtuq6V
ZG6g2stmqTQ2BevXWtpXbVeLJeXKva/KajXklng0XY48eWYzJVTAIf/sgbqYvQd4drJaSHt1mrr4
ApX5ksgrsVMpNlRzdINt5oAuq+NSexyi61xvH9BgascaruHtVLOee+4vwf6SPjM7QoZFiZsbE6/k
zPE4yie2Zfkqy3p76ztxsu7C3N1QiERvViP7bTl9TgNHKzbfcxivHJDy2UW38UM66ZkZ7BAdoFea
y8CFxsTYuNfu7FxV3lG4JX2H0KN1AJMwKAHtdgHlWaP3bjJMS19Njwj0xqXQqExoU01j4G9sbTYu
4FCrGghYXvQBIdLGcFmpGf2rk9fo59jRhnDcdH2AHLfr3LXFXuCRXOuNbvT+1hrhbgV9jENDRMNK
Q8TxWDv615A6e4TTZduPlrqr0eCtK5Bvq1irhiU+NsRgEmWsm6UXBtL+Dban8a6VsMU9NTnkvgQY
izM7JLxrcHe8psUCFgf99faqDBV67yXi6efE6rwbeLe0GpgYdyQYPcBvIOqD8zxMKzWdWqd7Lmy6
M1lZ7RF8iiuUT4ISGafEqpusTQoQEucCkisknt22xH4QWX56qHmfGcLwkPRuS2DiSrKY/5hiXV5k
HYo0M6HaqQ2InoQ29mtFUeQ+bNLfqtDtn0XFFtHN3CfDgexuO7z5mYJLExcAVvrAAeXTTd961GJa
ounfkSysnYrVtulnxVFgOXdGeDOG5rLH5/lQW1pzjITF5NvA6CXbCyhAGt5kZXTvk+h2X01Dc1Oh
Phnk+IsNiH8gkaq5SxbV1O61TCsPo9tQsjCLvUwH/QqeRpkV+o0LxQ2jWHn880sXk3qBQdZHaJE/
qlRk+96gmtMXWJAiIyemZ/YvQSpeDpZJTOT8C/6QbG0pm5C7OHUgg7uwpZSAGj0cDZMtte50bMlC
70CS4/cMbvJQfMXM84SkCOa9TLLdUF/qQNYXNcv90k/gSwa5vZPhZmyp1QVzWXrwzGMlW9p8kXzs
yBkOh8q8EVXLUajp23WLaqhvaaTLmmNQTIWBvWx4pCeYEBNn3XUBybg5J9/LzrXwCRcrX9YOnNoV
CZnsDIt8Vw79gUooCqGRIKcRKYXBVNxhdWDPRTmkoJjVMEcM1pheuQEnwJJRuUXQzr12kwPkH8qb
N/WSag2ILNc1fhYRWwHpQFeJPeMG008LmqoHwNi34nLeeOqBK6m9ZMNBGzrC+fJTBwSdGAo57Ex9
XW8FUo6N6oHuFilnCZfSJIlZ5spCzq36+77rkw1x1RYFcoQnTnKyMsV2js2JdBteKuozqYsgKdVJ
G43t35Iuw8HSeaK2hfoDSxfT/YSwiLYnB3n0wI4tkH1X8mDQpV7gxEViXlaLjmNik7KhESL+7pf+
Nq+m+ljiFww8FkCizn09AhlH8HftnHKH2FvbIW4ECo63dOsx2/lhd8GC4tHfTedmD5ZgD9HMyh3d
72HV0bIWLGpa2lnXyKYe+ohO3DVIM+ee7rU55d8wBJqnqZDPA5V3Z8wKaEANrQPkMWtTNZxvJrC6
brFgHQoPdtsZB9WR0IkFpAttH2nkL8oVsKgLhMZ9LnfIJhaW7BkU+RdRKois0nbBqpnJUR/alVZD
goaG5RMzRYi1UO6GBGsSqmGfXvZJke6oHWdX6ZDqm1h26bX0eMWTMeV9sv01HUe2aYrvxiI01my1
blGlnJCEW3AmqslVULa9V9aERYco042XWdU1GlYk5HYJjgepu41s5iJtvOZgxdoujQ1/YVPru3DT
tlgN3fiTEj1U6o4kLJTrv6c5rwl2nbcqs1lRHuFnhKa6VqRLXZQI7zj9RY/s4+Ev48y8SGNIMBxy
WahiuvnFuKx0KsKcHQ686MZGIwI6qY16684RJiVY0zkaZh05YJrcyQC5zaIzyW5F9+5Bz90UcAOF
rqiQwZLdS7gN2emkUwJaOdd+Qo8tCgyNtaCFivD2piSTlr3H0FLE7MeVB9aGIlmZ31TWrMhGog0c
ASqNQ4jDIolcZxVEHdHqQ36ZUuNOGOIcwzpgObUwbizqmbS2JTqomnA84Ehxo9ZiBE4N0PoGGxyd
JFYPoN8rIkUaGiEtTBG7+M2RGR+tTHEBCg4NaIaOTVrt4mxSKGoIPDKhhZDpE0KlXcFNWVVNfOu4
RU9GwdoUIBRj6HP0HYhWKlNAiWYMaSUeboK5b4Hb3NhiKfkGrrTjOwfCbKXYO9DOa5sXGanHv9JF
/yNr02MOyqf+x99082+vQ0cd2zV1XUdAqkth6abBz38834aZP//p/1MH80PzMk77Jclbg03ptLGu
YLYkSw5Wzhpey7hoO2dr9Xh7OWOvmUfn0hye/8rprj75ONYccvrXx9z9nDNa+TyI9ixDN6QldUM5
rz9PoYzYTfWMBQU0KZCS+QtGw72E/nFgTN16riGPhYhjlp0bGoocS6OCGWGGI7cw7lWrPYDJjy69
QXsQ4aVV5iwTmX7TwOa9QDtGgUOTW68aviceNQJ6aMs6qk+2Fx2gWiZMk5heO48IN1ern0jOXpbN
bwbHc5NDeU1kem+3/U06cLrQ2+wmc3jj0whOnCduvaof1pFGXqrXfkPM34KM07LLTFh3iczEPvGr
R7MxR1Cb9d4yqSDr5Q0l7ZLRQuHZhnKwIOEYgCvC3kMsv2g6Z9KQytuy8uU3kT50fq1jfWDXZWbj
0c0iSouVNFe6QUXIKKxbRb+uT1AXuH0K+S3NvpZae4nQjYAFXB0rbCq3Y56tbHY7ZTQKdi8ULZLk
mE6ThWlvogwxE9NrYCs2IThAaeR1nGWUfAcYgjGWUdozYgvsdZH34YPpTfkqxP2G4iRX7L/qlRO1
vJoFuxip0q2c3Ry+Fjx5SAjJeKx/QMS6SWx7gC9UiXVn9itPJpBnSpZXNZonNPU7y685hKSoeArp
Ls3UPRqjeuwQYK4T098FZixp4+gx8cnGlyy2dpZoQAV78ZNN8wiuKuy62ayLGYcCmoSorVT5m4pS
h2MnWzaZvJb5QEvI6q+qISEQlnyKOJXxbphXRojyF7R1/MXHw9sS56PbQcqpW8qVujAEZ6vXoxuN
oqdnTsDc62D7pP3Hp6jGW3Bgm8Gri10bS3tXMgknmA83FambQF/adWUHiyKtvuHfve2Eu9c03Nai
6K5t4V+1KKPoKerNwu49ADSwb9hBpRcWPd2FTsUVJySEQMtHlE1zGnseJTUy0MPr+G7wdX1ZdFIt
29n5rTQL46ljs2uAlMqWLEIf5H0vMcys/zyJ/2/51D+G//yRU1gnRbv55+ZXfv2c/qr/61Vq9T9f
/7b+6/f+r3z53Dy/+s0qo349ntpfPOpfNfbif/4X//6//uT/9If/8evPv3I3Fr/+8bcf4A2b+V/z
w/xVHjXs2RdDZv4k//p78w3842+Xz8Xz2z//V361Ls2/MzeaNlPmX7nV/GN/d010ejbJ0abJD1/m
VksDm64rJNivv/5SnbdN8I+/GdbfhSXneV9ZQudvG/9ObrVxllpt86/otg3EWknLUPafVOsXC0jC
fsMJhsK6m2p7LuhtTf2HT2vYlOFWhXSxEWmUCAy/8WsY3TXNPf+ja57ydE9ngS4TcSk1h/wBkuhf
g+yv7+adxU29ftvmj2byqtmO7ri6wR7o9dsWC6Puws51QMU9gVnxaGTRot2mDXPli2/pnSudrVr/
upJr6LajpK5b7usrzUx23fe5Eg5nTDLC3hIitg2tRH4ygxjzZ36xPs5X4qYMUwlHl0q35/X8xeOu
kJdplF3MO3T5bXVR0c1ZajqhyTJBTLZoDH2ip+D22ZURBNXBjXGP+DnZjCDgjZUYAmNVtDGdSbZ6
SyDCRMhamvgNXlqotd/Dlyn9nParS4uRrEEKjlkIjKjt8Y+WxgwtzWMqX0kDZb3wemP78YN85/ak
qxi4FvcolTz7yvAQVEngC/MOmePWGZx91iW3RaZvFf10gg0/vtqf3c3Z00TyLUyXK+kGTJnXT7M0
RUoFozLviBRAYMRueJ/lPurLpHOBgJTRoWjraOfkaceW2/BtumtddYDzyd6wY/tCMkImLpE6ao9O
Z2s3fusV3xmJaDbcFnXpFLQ7p8bbLiq32eeY5jdGmdHERCgHIpvch1Gbw7CQo1PNLmR/WxJGdxcP
HuoY7MN7Q6cv+vFdz4vM65tmt2cznbhqvm01v9EvhhDDpqTyamh3g2EWF7yNIwuSyg51fSUHnIPm
J9/p2WvoMDNZwibT3lbKYHt29p32dqHZhuj1UzfQuDGonON5PqqG+jQw4I/v7exFnK/loBmzuaIB
W+n89SiIzTMDXFzHSiRfLKXtdKN6soN8//FlmFhfPsI/l3HQyRlSUKDH2PD6EfY4i1WpV/5Jn7p0
rTcapOXI6lcfX0U/m1v/XMYVpg7OhpIS/72+zDD0Zenltn8SZHtt8rL5WaNzXNFnco9ZnVVrYdJg
KTrvR4wAZMtRkzxpTSJr+uSDnO1b/vogunIstoeS1NOzfYs76V4YDAZ8eDn4mF1pJ5I6rpFgQwxw
Si6glGaxBBRfXLsZjGA35Nj0yWeYTyIvhu2bz3D2MHxXeo2eQXYDmhfeJ50o9wRw/tQxPaPboIhA
/kpylTeAgonFqpujOeHpAo+OymkcnE8eyTuDmkXl/z2RP8vii5cIiKzVlFVYnDqrOLDGieA7wFui
moZPLqS/e9+mYLDxlljO+ZDW2b3iDDKjW9uFBtvU+kFll4GbJhtmHe0C53yNvbDwykcVIbAEEpBw
ag7cTz7H/HjfPH7zz2vlWqZhnc0apNQOepRG7jGtg83MLqVLtS81QKOdLB6CwaoWIP+uXehFH3/x
771rvM4uZFNLZxI5mz5CRRqbMXTOsYrRhLhmfuj0z97nsynxr7HFwmoqxVHYPJ8Si4HgyaAcxckc
Kk5zCf0Giwp8f+ED1mVSmXcO/5u7+u8rzt/6i/EzjcZUkdztHquifkTccdsp5CMfX+O9ydB9cVfz
z19cw+j4vuw+zI71iJt3vBki1APVJxd590XgpI5smHVbOGcbEscYWxK3hDh5pDa2krg6gdOtjsX3
MJg+udY7NzRPubrpwE5iWjwbg03bumXfQD4agnRhKG2lpuzBGwDEfPzg3ox1SzDl2iyQ9jzsnLPr
hKVGvQ7DwLGyegHAaFSQHktU5FQWe4u2sOqME8PFxzoAPf3ji7+d9bm6xDVmGrYyXT7I66+tNzU9
sbXAPULXNanvp3snkgsNFKOMmt2kuSfdLZ7dPLvrRvdkpuVn4+bN2yA5MCAfhdPjsA97c/sofFEg
ltlJc9pjGU7fMg2FNXVQcoekWEVivJtadvuf3LdxPsNwWZYXJVwWGM4sZyMpYesXSRiyJw2xXOwT
hOk39TGm+B2qHElLu/XJsNAVYi9FrzLPn6nNfvIh3oyw+TOw7zRN4nwd+0956sUrM1Z5m4RRmZ/a
rCCJw5wa5Dfx1md3+PHdvnMhauZsIYTLf8KYf/7iQkUNhNvJW+3kIIij2NyRR2N02Ggq7bOl6p1L
MYq4Fmc9Tg/nl+o5KDRmVXjHSRGKrilMJd6pttFm/du3xHV4bOymhcH58vUt5YVlkPzU+KccK8ii
FxQxm5TYAo/d2idP782aIAm9VQ6nW4sDMCbI15cirCMn/8ZNjxmJCqFeXhuy+WSXfHYScUzJRoeT
lku5RjnsX15fQiVp0BVRYRzdvtpSAdkRZLDPSAyO6ZUF+bj5+OHpb7ZY8/UsRSi96bACqbMBoRwz
tWOtS48yjA56bdP7DBd166+cSr8p2tS4aHWFEp4E0N755HG+HSGvrz3P8S8GYwkMXB8dKY59Sx6V
2QblWnFGWPom9o1P7vOdaxmcOZhVXEsxIs7mVtpepa5RDD02EUVQGvHDGu6V+8PT/fKxL5IKhrkZ
yGXfTJAGzB7zWBj51xqH0dVgTOoyguZzRSFC3LUYdu8+/njvfTpKKcIRirlIifnnL58EvYWo6bv4
VHDEJVY3HhCPGc4aIVL5yVTzzgCjPCMEpRNDRxd19iDcyEfe4PvesQpFedV5WrzVbU9hlMKQv5+i
sibZADPO94/v8O2rwzuDz09S+OEuz1eX1PZShNJTBbMi9qDu0MsMRSMfP77Km12BlFJwxpRzRYTy
y3zzL59jjCqy1YU4ljaRZqWstz7V1Ngbd5XEoPPxxd55ktJCmcd51nVc8/yYpPVSwJ62UUjJ7Afg
gZ/1yLuqaGgTc17qKx3H1Sfbtzc7BO7vxSXN+W1+cX9ubNsECYf5CTo/qiFBxEtU/qqNZENR/JHc
AkIgwVLbweHjW33vulIa0nEoVwACOxs0yjVLg0FJa1uV1zppomj3hkOUIw0PsbmiM9C+lVi9ALRO
n4zXdy+tFCNV6I5yzs+8JQ4VJ9BEfEoL0tqE85Wd9GpyIOKZwzKvnK9mV3yTPmjqj2/5nVfSUSYz
I3OiReH8bChlfUo6FPq2k+obPP8JOAB5lUXDw8eXeXvOwv1vSFM3mZgkuJKz63hVauUE9Ijj1JV7
nwjvSPygdEE8S3NTwuVogYkOt02mbZQPoo+27Mcf4J1Xhqnf1k0O+xL5/dnUI0Tlpyw48SnJcbim
tXGAjnCLfmON6u6Txe2dZ8qRSjg253khKQe9Hr6yrwk87iPjBDQC+UI6IJN1tEU7Fj8/vqm3W0np
MkqZcRg5bCfPbooKTGWBNTVOgQhQ7qOpT4kdNUe8dSLBAZlV4km209ePr2q89ywtY15GiSqYn+br
+1MxInKphvoEAqFLH7wABDh7LIFofvhWlOG3tEfB0M4AY4dUsSmwv6eTyyHJ8462K33stPZTHk+/
LSj0y94AM0tldhXHYmOmWEDaKF/TS7otS3kdhMO1DeDifzEcLEYk9R/GomOeDcee91w4FFtPgU4K
lTk9ZAmp4sCtWqF9//hxvX2z5z23qThRQUR3/vSIX0xmNIay2GuG4HaYjoMXr2T4LRtJUH1s3Zs6
P4BC+WQWezthK31eYAki4EVjH/f662FL3LVBZpinPCbWKwZ8FYNyJ8ODEKsiqEdidPPrj+/x7Yhn
JFCIpGrOzgMF6etL6nlkd/CS1dFP8x9DCom/hg8H8G/38XX0t0OPBp8lGXxMJpY8/94Q1IC47Q0y
AUZTu9UAeba9ehjocgotXY2FWNV5UH1pRL6ASXlFApAJq1OsHAVW07OjhVF1c0/vk/LZO98xUxsD
yTDnVv/55rwKkrpztFQ7xm4+gKKOXbRJySwjztN8B8ytW1dpIh95m1DJCsR5nzyXt/tblg4KBKwc
9Irc8+eSZG5PliankDZiRcYUHeXJD2SGpNRSMkqmTKyICdzEpr3hmP/v1mupTSg2WY5hIy6wzzfz
ksiC0KxntHvpDetJGCDl3apaf3yP73z1r64yb71evEcDkMykJYIc7Gl+Q9jyAuwrciy1VoP7yWL8
3qVchWCDF4mi2PkrW+H9zaDvhydThLfEdX2Lgunan+mD0WctmXcWRsoQyKWNGd1D9eXs1Uns2K87
nD2nenRgxejWbyFQ7Zaafzna9UYrip1ulYhdyCk3hmLrD+E9QcmLf/vhYkVg5DouVaY3y2NnjUAP
Ws8/DVF3EmZ3babyp0a0FUCN7ceX0ucv6lWtU9I6mBtt3LfriPMNpa4gepWcRY6jnW2tCKAPLjjb
uUuDrxUwnUSja9ZdJ+0zYt1Ajmyg/Yug+Kz8/84rS70dsYDJNp3659ksqZtFLJ1+GI9NVRvPHgeE
gzX1zMf4tI8IzUASFJi6ek9zFiOWmk8WoLdLN3b/ueFMC5XV4bzuSh3E8OGZTMfJIpExCshM08ed
66hfbmdcgk35ofXdJ1/ye9d0SWBh+hT4ns4XhiLqbZvuLAl62FHAfum3OSBLWGDLktRWu0xuJy/6
rLL97kWVOVfXaTpyu69fW9goNLFZOo5KBP7KmAgXMiZ32k0h6Dulk45m1HCjTeUHq48H2juLEucI
WtO6yxdNi+f1lUkB9NzKqZJTOKfKxjo6H5J0vE3W6/Unl3pnwpg3tYimnfnpnncR4tZJ8Gs2xhGl
3XMr0TiRoP5YW6JfTT2AjH/7xhzmJgpo/DIfb1/fmJnW+DrMxj2KdlIguT0sNQLbKbrQfPfxpd6b
nijPWPPGnf475aDX16qQaQVZZppHgpeJ2ZP1pkuanRuS1jzJu770f+Bb/l6Vw5Fwhj3+7y91BB7i
408xf1NnM4ZDtcBBbWG4pnV+qmbZidu0lP+XtPNqjhtZ2vQfWkQABX/blk0joimR1OgGQTl47/Hr
94G+jQ01GtuImb05cc7RjKqrUFWZlfma0bEhuVtbcGvW0Rxa/zGtMqTXKMHtYjiPK8flz9V7NSxh
VeObUgWzZ1sXhaOmwhqtcfR2gP/lHuwYSrOS7Rvk42mIgZ+SikOmYZmRBY+mFz6GubYruhIKQQtf
W/KA+jR4nYfvt9dj4QYFCTH9KrI8IebRftRrKYJngmqlmg93OPdku1yHQXV7lOtSOcmjQZUWYcmp
DTu/IjUFUGrY16MDag/r2Kjxvxq+bz1JowTao/Cq7RBr9Rdb9jDZsdp8L5eV/jlAGHHlSyzcITzd
bCAETJv7crYJAxPOhykPzdnO01MTF78VuwAWDDpwk2MYUVnN0dOHl9vTX1hkhtJBbfJkvS6YhyjO
oozoqY4qYnjZqChDXbTESrK+tMiEQeIQ7RCO9DwQFEh8VIiR1U6UhpvMr06S8VpS8Qibj1o+oD56
n8v496CY3FryyhdeuLYIwHRDTAI/hdHpBv0rpVLkIosLuFOOiJvvelC+5Fb43TX6Y9vUv26v5uJQ
PBplav90W+f3iGmj1IPIkgYSUn9Ww+ouCWt8mrTsLgyz/7Bf7KnPoBF1iK7zAvbYUin3pDJ8YX61
gwGBd6y8TAYaXXFxGJ35WQVUdIw1Oq0rS7qU3bBLofDbYEB4rMwexxLfuemlVnOGsmg/Fc0QfBcZ
WlcWWfIxzEptC0g9eBobRXcqoXTQdQt0EvGK30sBGU8/GP0zPrHlSk67cIfCcIAsAOQaFNU860oH
yUQZq1MdDQtEucT5eTAMCPia+RF0vFnE6K08CxZHRHOFsM/L8Orha/rdWFvjMDpGIO7rWHvKS//d
y5T3MnJfsEILV5Z+aYuhpUGAoHRHzJrt5o4G91hC7XUCnALpI0Dkj77LbX70e/f19m5enJo9XUek
zBrFwsuDM3VRI2x/G8dGfHNLiECQPrDbH0qsjRgz1W+yGqnO7TGnn38Zjai6g92i5qsxOXUWjSQX
NeDM6NAndPtXWy6fLUk4cmIfbg8z/TWzYUhMyQ+xMaMzM48t6K+aTWpU5XmI/W0QnGILky1A1UZN
9eJzmL61yso+ub7dzYsRpz//6xbCnAvxQpQCzznmbkkJ5houeo8yQDc6lRqj77Nysy+s5MWAs5Xs
8kpO+zg2XtSievEbW/uMngKS3m6dr0ztOoaYZKAUmWjgk+3P207gmLJaQnPqrJW6ti/NVtp3ui+v
HG3jejtS56EzOFVFFJ5WszsHedUo6CyvOGMWFT30lfEPDOJk5w9Nje+hEdwpOWjFIZXiXTjgmwGB
CrUEXCSG1y7wKYOCvTtIVYddqdKXp9aIx62U4upVkdRtwrzJXnD1Uj6MrGu+FoqMknwdtC+J0tnb
TsMFK/RxPhutGstxD5UdN4S4FtWQNzB5UQ/Iq/MfEr7wODr6EBCz9oRBi3Uw0sze1E2CNHFX/FQr
9EJ8uY7ekJxIf/k+2DzkrN1nuW1xFTZkE9GkqEeHI7H2mJSa+yQ1rSdr6LMDSo8IlAiFCy0tEGDV
S9xLfEV8tZC8vItVSfY3VgzlrpBG0Nqhp937pVc8JLI6fEbJCe6BrKd70QXNbmzMtYbG9dVElZG3
O3VangjaPMhD3wuaOKpg/CEpvi8bUKSFGjpxl3/E+J7dPsFz3CXNVUB6NNpBLlN9lufpUoHeZ5ea
UXb2EWTDUx0BIcTjgx3g81923BhHs03wkEp6vFUoIh7h+srPOD7WR8s3tAej0vN9g5oXH6mIHGPw
zFNv1uKjcEPMWtJAbCscFZ7TwLRO8aChm2ZV/iddMZqtilL9Nm0aE6/pujkMpRR9gT05brtK8FTB
EuOod4m5Un5Ul87ZlEVNvRsIN1cVd7MtDVdT0zMNeqFvMxjWgPONGuc/aik2AoFbQgMKWLmb7CKy
yKPvigITZ5Qe0UXsnvrIrD/xgIPI3SOUB4+07F6zKIVllFVN8CgsJCJQz3/v5Drc42yAJlXo6l8a
I42+J6Dn9oguod1QwKkrqmxA0pKmkYI+z3cSD3tDBSi/Uy0pe5fiDhLS7S++sL0MAZsHiDjhD8T6
5Q2KuGbcGVBike0Gp9bVd/74Lfe7A/f8++2RrqMDcRyahUzxVaPJORspsDNcayGWnKUSxrYu1ftM
1B+ctLfMbo4YNDwOoXVKIBOuTHEhT6aZAgSePhXCDGzuyzmiVC03PUKS1CyS6rNkVO5jIcYOUoep
Pld2oe1HGIBfGhxKEUAGWNZGmY4yUN0dby/B9WLzQwwmL4iRFI5mPyRpvCKyba/iLCN1F6ovSJ9I
TXjU7eHH7ZGudzUJG2jA6eXNM2TeZwGRiVpGTiMEZx/3qIxmd2iytloJ+Auj6BTAplqYKguhzKJh
oFd+kCD0c64V+R+P552HePW/nsiEt+LzwWYwrrriCiowiTUogAzhOoD7iQ6eOXy7Pcafqsdl4kL8
U/9UmUi9rwqpDTYaw4Apy4vfP0QJOp21AstmuMvkGOOTl1h+M+MIVyWcxNrwjgB2P7prxa6rtaRK
AeDIMGEgWYYxh1/EOeJXhT/m57hodF5yY/pS6uW4vz3Vq/yFUYh2Fg1bk2RwnujqkOy1PoGWiOTK
3hPyHgenZ6vJV56mS5MxxFQTnuCA9rwyPcC05nkV+mcc6eQDml+hg5qkvZbWinnCOc2G1ixdI41S
xrx74IX49VhqmzoCXYZaxIeqQhIO7TlQoW3tPyLuABngVEv1k2piPmA9JcAsY/p1cIwPwntrlIru
yrviZTslQTAhPcg08kANY03viPG9aO74/2LMQVFMAjdg6YgBSmf+AUl9pnGDSgpCJX1+wB73QzPf
MuNV9lAIRQGooY80lZ9TP0Vc6j0Sd0ak3pfxC/8jGe7MeOXEL31ZUyFi83xEgXUex5o6IYtrZdtp
h8LcB32BDJaJublfwC++vYmWvi61HeppUFRVOh2X9ykUUxkd0qx0BObuJ7kp/LtYRGs1NHHVmOLr
Ajf8Q02YGqCzl1JRkU24URW8ZGFF5jP20k6EKmBPkXg7HEFcRTvU+HpOWalv1dlJ7RHNCbxMbFOQ
Y8/YEXlfq14KHiUjxyoaHuXDONEOcaHR9q6X1CvrcnW9Tz+YpumUrwPvnRe9QjSEBFbbpuNPJkjY
hMMfNHDNALI8qaCshbXF4XhG0rhjWJqal59BRwlxIK9wnTid+vcomEh3Eop/L+h7/NZqtBGyzO6f
SqOM73UYLpiXxN1noCnazpU7aELkNveGWifdJvED9yGrouTrv98prAb9MC5xDVbU5U8MDTePxqqX
z4ikfzJs5UtlKqfbQyytAss9BVTaDbxkLoewK89Oyyi0HFqXx8AujpaaOXEwsb85B7fHWtj4xoR2
B0NJU+CqEOIOo4YCtKo5WVJ2dxp6Zdsm04yVl9/CSTYgocIEIhMH6jY7XmObhZmEwIWD0He01QqY
Ya1XGFskaPqVoRYnpJoqTz95asDOhopFYY9mzFAK1N4SYEFbqv/+XuLzE3IoCUzgwtkuzQrfDhKt
1xyzArJdyvovd0zwNO1X9sHSqk2oElA6ykQtnO0DsHrx6MWAlKugEg/IFLa4l9vNU+pl7e72Nlga
ysS8iHcSfZurjjlq8nUaF5nrDBam5lZbfK0Ly3poTKtcmdQ1+BQWkylor06lVsq88wMka1kw0J/A
jr0EASr1CMlLTPBcaSGRbLS8b32GPFGpmtFrzp/e1VK+1nadBrlIj6YfoU7sIp5AvEBnPwLNXXTZ
0tBwrLZ7xPWXFpXtP6G4eofFKYZsyfk/rK8lbB6gQIivum9NnY9olSDdoOkB8ux98eYrynOTWT9v
j7M0L/A7E1OXB7Yyr2EXKN1JWZbnZ5phYAMjS//hYR3bpdWWecW6tsaYWbireGlB7WVqvDfnN/ag
C6SCXdt27JLaXyoHwQ6LBvM9lcZ+3xb6WoJ0VR7jw1mkWsyQfM+aN1CxM5RSzwzTsxD/oF/7LOCw
p/Vzj+KGUTX1hj72yg25OEMabtzEqESQi1zexok0krQmrgGINSte+iQDdN4H5bmvKGKhV7TWhlg6
isQXnpQKh/8qn20lZJVH1IrOKkmAohTIVLYhKgTl5/+wVeA4AdHRCGbz0I5jhRv5kejOmlK/2GFb
b1A/vu+G9lHOUWjSY7ES3Zf25kQsI52gKkEJ6HIh6RTnVSnB6mq0/BGf8k9o5Y4blL5RcvObZFOZ
9QoQaenT0Qsy4bVw2QAnuhzRbyzg3LZvOYif0DhS3qsY0V9bkk9x3Kxsk8V7jYtTn+rEzHGeQkrU
NhGs0iynyRwysYfW+D4ZfsQoYihvKP3Vg0xGPjzf/oqLUwRiPZXRSJPnNVUzk9DRbJXWQUrxRNnm
mCraruztYyVnd7eHWtiYVO2Id4pOGCc7u1xNT3YRb0H52onRPvTTMdigju9IqhmvBKOFOdHfpL09
1aWpEs5PHELXSuxmmtPErY4wUmwEdGUKpLhcjLTgBWVr327hVqE5BnYUBAHzm4MjYhOrUdfqNAdM
WfBU4BR9tsM6OeSiQuJENr1HbUTgpdFz7zEfh3QL8xNHj67MHvooP5Qoho9aK2+TSfB3pFryTVYx
v0sgFK1x4BZOEda+9LvhUwOamYMrFHTfWh/QkNNY+sH2ERKM85MJqRuXV/UowlJbObZLn52eFekh
MPtrMqbWAeJDSVEFGtT/8soMG7pAPlg4XdzeXlM2MwvJJhk/J4c7zwCbfLm9atNAascu+ep5d8xR
cNnqkxJAktR4l5d0BvMYkQfpFHHl3x556egCpaBSrJGUMMvZhjP7vte0qVhS2X3+6rU1MoSFrxYv
RBrUHyE0QcGXKxwp6tLjEYL5o/GWl6W7krsuLTXsW4qXMlnYFZIhifGJrjyWWrHMDz1SPrIo+FDz
4Nft+S6dL5I8VCpogIJvm610pHddpFRVdk5QyYnM4igl6q5FAXpjooa0/Q+DTZnytIFof05z/quf
VbAzuwbpNidpChdxB/T2q9wetn6M8m8fUyG+PZ62sI3QGgFPR5uJiv8syvRGllhaaahOU6UU+bGO
PRoyuqT/f6NMF8pfs4pQU6+bStKcMmu3efmS6G+3B1g6DX9PY/rzvwYwWxeIoxk1ULSqZ9Pswk1B
qV2o6O0ghGrn9gftgzsKDSuf6xpTTC2NnJiQOemsXLESMYFxG26d0WnqAuhKjOPNPsLLh8phV/4w
0G84pr5rn6rIDmjbtMMep5niDjVaBFFba9iHLaaAdpKWp9LmXW64fvnvwzq/a9Lu+h/9hdn+1SLT
K70wLR019z5XeYi2SP8MqPyzqbYr9bilz4DICl0qnvsT7uvyM/QeWn9DKidOZbm/AlEedK2hLBEh
cF5uo6b53ddKuBkKsVK/XbrldcqaNLjZyfI8IA2IRbZtbMhOX+L/XvRgfSocURJMc1CzfmmjLls5
N4sjkk8DfuFlS0Z/OVPXU4eoV0ZQZb6VBAiQ9Nl3TY5VOAAmAu9WVe4RUQ5X0pel9YX4bE7YFGY6
x7KhpwcPpLCjsxZUMLk1pBUwkdiVtEPHbPhnMPUTuvGP+G6vDLx01U4IAqr8FAmurok8qhBaGbhq
LVfNvyl1H77nfk/bVrKKlSO1dN2SytDtNEi2zTnZJsnjHu2rBlxRaP7uqB09FuGID+ioKHfVpHN6
++ZYugCpuANaMCag3vxpS7hGHtvqhONmZCQ6naJTl3jdSjK4OCmwM3ClUD6h9n65XTAeH1Vq+4oz
ALG3Mu8V+898E0Hl3kZ4Za8s4eKcKAhO4JmJozLbnJ0SDONoDYmDZ/VHHeifo6L7uL1sCEnxk+cJ
CE9Lir/wawQEv8spRUWLY7flx06uYUKXtLm90QvP2upqIx+lXvtmJpa9K3M644mu4QsiZHeXjMP3
TBj91sXz/kG0ioNFS4tnpOw9UMDttnkW4ggbpkhfSrxPiwilUEyYd3KjIq7ei2ozmDRf8eWJtvEg
vUIB/+H1Aj5uhJcE7Px8E3ioDiAu2O/lVryS/6aHPm8QltTwmw5wwr2vBqis8BL5AnXyGmLEsTFD
fBZRMfUeRYgiie2n+bY2Cn8T5YaBji1mHrkuaZOQ27DVSxWZyABTEIwFDHQ9wmQ32tjuDlKsb1DE
TGkxqAW2Zd7XzugQ7vTbn7WEem+nu8DRqx5eIs4QyJIg424kH1ZMZQxkZLrpWv6bb1j3YRzku6SQ
5G0/RtImSe2X0OicoE+/4rb8kgc19hJ6YG61drzX7fbXQDJ9MnNTokc2/DRaRHkHIhIQ4p9xqvzj
ZwpET9SP+hZPw0Arv1oN4PFML/lktR5t3Fh+H3xwmfSOnqg5P1gGsgJ51dGtHoTAJxBBxBz7yH7s
jY1kTSqkBl4urS5/xkctRrjO9Q8l7+TN2EPClmwUoSPXkyj5pV+SChuqoDOzbaho7d52U3EPjAZR
FEU1N2hL1qiI4pJcmh9h5wNTCl+T2NafYD1goxPqxnZwwy/QSF4zNA63cUcZOcBlRsD5OkRQck9q
2ac7bKtH6nF9hQJw+o3M+9VrjPHLKBeATYbgs6YPj1JVfwr7MXjRh1o+ef2A0Zz0RRKIDmfJEy0l
pNkrLC3VajBe8yT4R0Gt/exiHHVU5CjZJ6UXv6D1G90lneW0YRjuewsbnUAP7mM/+dFX5r3bSeep
6YX+4uAzbyZh0gg7ub6K/KGNHVKXlcrx9plcOvZ/n8hZlpWEsLf8RuAJ01pI8vbfPdwZVuLeNUSR
hGdSLpmK0zw+5l0mAVbANnNPdyYmTe2Z92pvvlRgvYwseKftD40wR0vWlPcUy8NdGolnfBBflMHf
S+B8V37OQlyyKBBS9ScLm9QpLi+hSm9jKkyJ7gRGza0QYRNp6zHgiQh9zH+9ujAfqKNBfpiE5GaZ
Odr9XVuERXwOa9qHVYSQrMBy5/Ygi/OZapFT0XOi817OhyDV521qq84oqgPSEFxV9hfsi77cHuYa
EDFBsv8aZ9pKf+fLrmtFeIcSz6Pkm4EsVCSN58gNfyMV80vNxS4qEGhqLJqpZnSQFPNw+wcsBA+6
NWCaLKFAdJ0nbD4eJR7YIA3bQAAMGzPHE9zN8xpR4Iw+R1lWu1ZX1nAgS6sL8ZRtYlMVBfFzOWsX
ez2EjcPS0a0WbFrhKYm3iUJTP+LUGK3gihZOI9QUGUzNxOhHXPBysHHIqMtLIkIE3P/tVWz9YPg/
Wp3/TxnFpTHorrHzIZrRdZxtF63Tdb+VvJQa07ClT1010u72h1rcKYwAZoVqmSXmmYvRKIM0lJ5y
NjM0tMLwDLZ85DalJa7Ub3KFXyQq00gYgUFZOQwLZaY/rUNYoZMg3hzC0tLNFa4lSY7ip2ce3sVm
6ECvqvVdVia/hNq9VRAHV26UpSUlGbR1IO10nOe5kxQVNk4v3ngGax5tsIf5qQTB/vaiLo5B040+
AJp7UAUvt4ZiyMWIPpx/Lv0WBW7KKWiVef2X/79RxOUohdx3MUEzdVQ33wFfGEgNbo+wcJ4mnZdJ
qZQGynVWS5VcdKbnnUlGzG0e4NFINZ5evDTqKxfG4lCTXOjUcaM2PVsyI1BNHtSR5BhhGpypulr3
JqzYE16q8spQC1+HY8ueE9Mrlkfl5boN+O2kdl+lTt/WgEtHXltqvxKqF7b2xRiz5LkrcsyM7MB1
EBV9q5r0sxijXdYN74XQ220q9dsMK/TbX2tpXhTsQMHxNDevS0uyNcpQ/g2nyEuxwyLZ3ClmKa2s
3lJ1EGEe9Q99QrcpBlwuH5jQMi8aPhIeqY9u7x9DrT+oZeMEknlyLQ9TbOnZAgG/Acb/+/YUaUny
t89eJTZdSpNnD7c8YlGXo3uFKAwbrIGTKXL9ZNSe+hZi/LUlGGCd50ZPtbwtLTwzik+o+TS7TFOg
OFvjVwRWfwkY345JPDikOi8Zo24bbjacQUYxPqbZb1A7mv3PmCNob3nPWfc2oviBh336kEokjV6M
ALdxFzWT64cFwUkDdBKjT7MDz4lwXVDt8sArN5qaqwejyweMBgqB4v8Q7BL0NRCCk/ytLnBMaJJX
0YA96v3oQwTdJ28w7AdAR3kbYuUmMOVRlBzBIzPxjtCNqyf8EQK4+ZiOZLL44iqd/Fgncny073Tc
1LDwjjX5WLT2T/GcDLssT0AhySPJ+9fUVYuNX0NIA86M85UAwJzD7dwUxS46DtbGHM/m1hulLdm6
nu7aCoJEdKD0UB6soQ0x3JGLvZU3yOnbRre1QGRzm22G4KGzEnfHY75iFZ98BJNk1L7H6kOTMJtF
HNNW4h1qXhKttMZ4l/DX5UmhInwKrPA+sPsenwycooexso+CCeJwjCdmngp3A0whew9EZ+/lAHci
UKUx/kP2sNHlLNnSEA/xoKv8g2RYSIbU+EiUoexu6rgcttTVvw2Upx/1CN6/zONgN+auQJpSDr7A
PVfuJVVrj8Xg9nhC28qnQh66U2bhZiXqdNijwAuxuAwNXGGU5AuI8npXyKnxhCo3NFjIXntUb/An
L0J3p5s4elHO6HZgk2zq5FjHSUHGQmOh8qw0XnzoyA6QgG+qx1F08gFPkXAX8fD4XA8UdkwNdzKr
jqVNriIj7PFgYVMhsq6OmA92Sag5VhXqB8A14mBYLprxyJd9ig1PoDhqFlg+FcBUsgrfAID97sek
LbvrsZHe1NZQ3vuRmu/F0GN7VyTA232gVkVapic61dAAfBw/8gwoW52b4YFb0z95TWJt2wRbFllk
5U7ganpAz7BAUToqgMzV3bDrNcndd4Mx/IOyCp6vNMN2mLOWW7sEJa9DFIGpgVlEiHTv3uuxRMZf
mvKniv+nkGp160cEkoTMYxsacQCDxDV3cma6eO/J9a7RE/+ARFNxauh7o3eqPlo5gGK5zPzPcGh7
9PCEtg1iyTt2rt7cV4Hy3bUT7VXBgffRpIq2gTAFxyBIOZ4KLuSUOVxc61p1K1GzOAZwV3ZGJFcv
QRcUu0ykaPaDnT9ZQ5jjkFUNm1x4xs6CbLJtWjwIs1jq96LX0p8N1d1dkvrhXsEucWNmdXz0rDTe
Im2Hv4Y6UhexsvxVzlAODKE175Wm7jcaNhDHMcfOLGqq6KkBo3WHpqv/KeSa3YxSgahPwGZoMaDb
IAKIzWLZensfSv6u6NuRbQFqvRuQpAegUt/VppxsiqbL9uhN98cE75w7T0FlwSqs6GghDIQzr4uL
dii0EwIJ3osxatVdmga//AoRZGOw1U1cBjGZHh8jK9E1stscs+G62RpjVOxHeTD3Wq1CXAWSuIe5
X++LomVjqLHYq1Ym77NMxn0nsuNdmVrmnVrXUD2tEtXABEKAXkXpxo989fl/8XJHLzZSUwdpcqP+
ncor+dBSzAVzChpVt9gU8+xfr8JkDBA8djDNPFF6x+X2cZB/Adzc2RYGlmG0kuYpS0nL3yPOonyW
1KqCmdZwLtX6s8SOAdPiuInl6Jq7jazhi+f5D7rdHYs4dEy94YbHKH3SXnMxleIKux0d/yRJ8+Ao
APDQnSRrg+JxGRyRxgtyLdBNJ8B6w8C6kJKOoDLpaKPV06fDIG5PTQQNhUyW/Qezx5K6TBs8GPRk
PHly2RyMGElhuypQ1iIufw6y3kR4ACMpZaiTrQkU/KTG0hDxrPLq8+3fv7icpMyU+ImGtFwuf76w
3LHBaER36jH55UvpsyRln/TYWtknS0+eCUA7aVrJVGvnUA+B+1fYpGVCeq6MBzStGnsz5gkIS9XG
EKSUWwwWzcTdNB0mUT3QgSe17+qDX7rjmr7z4pzh2aLaNT0j5/1rXO+tVM591/ErjMDrplTv3Nyi
tyGn1krmZkwPgvn2QF8PZiI1lQkifrm+g4T/seA1ebZ5teO7JwMsRdB38ksOs10f1wU+Ungm/SwD
vf5qZ1LxbfTb+ssoTW5LQTBkkHRCpJDinkvPcq1nnJS7XZzW6V6D6b/JE6tFhQ3x3jRsMA2sTNfd
2AWq8puxEOQNwijuJFQWesWK6GUXdXoYhgDnOozl4cNW8lge/KCV3MnyWMMew5NOWC9/xZgWy+3I
x1xljAvlTioy/Hv7EJDertMT9EJhqXrhlgvRJ6RpuP5RgD23GLqe3bw3UekY/W6XKI1+VzS+ssFV
RcLNqctfVGTknIAa1DNW5BDdQDwcwiHrdqo74GJpDcYZh8X2N0GRsQZPWnkELyW0QKAn5TMFZ8o5
jKT28TMWWS45wDpIBiQh3Y3p6rdfqMfY6h+BS4CaVPNnNwOO5VVKTbU7o7L2gG5wQXRG9h6no6Ou
1WiqjMFKq3BxXvDHdfrcvEXmh0xPkmQkBHDIFO9ngZzaBMq/fV8sdMtILsBiwEyZmp9Xk1Ji2e6F
4VCzjzbA1X/KpfyYBLXGpkuxtrHuetPwt5q0hpBZXE74FcDfKMuATbs8SXVDntRbenZOx+If6irx
ZrTCTxZ5xUZo0o/R6O9uT3VpQGBpk+I9/BFACpcDRoC5FCwhhvMYV186zdjlItn4do02npThaShW
umZLS8uHmxg/PCmvMNeJ2XV4izSWo8rxT7dMXgxvvA9hlSSDXGxAFj5NwC8iTLDyiP1DNZ9fUhDx
aPabNEKvENiKVSNKNQJYVouo/OSHRe6Mvqjfoqzyfwy1pnwysoYoaoT6viKpKfFZLdXHtNe6p8bs
se+uTf++cBHrL8le8Uzl5Z3XlnTfGXl+F5NSYdJW+ru208OnAG2fnZSK5DiWLgh70tAt7ULjMc+H
dlclAbl4iunqf/iaaA1OcPbJd2v2iMUIWIlow+Ks1HoutK0k/KRkLvKKTRk/Rmr54XZkuLfHXAo0
/JX/d8zpvP5VEZ7cSZoB5Ltj5NkbjNwTBodfpNFdkTdcDK4TWQwul2Cw+dEAhdu2dPK9M6bh3oNL
WD1JncXbNC/cJ1/kzb5oeA4N/OnkiZQehdTW+JjLaxNeLFT8/Utm2VkPXTUwZKBhYsjDjZ5Vv0Nl
eCwL+V3pxUti5z9KFyM/JNBSlxB0e7mnv/xqG6OSRB5Kqel/uqt/LXfXGajjeANmEcOITTskp0el
M+xfuaX735qhsldAIIsHdoJ1TuU6pDRmN9Ik1Y/LbErBqTb0TW8NpzrwMEHp9onwfnix9Lvw3GPZ
h/8hZ0PBGMSAgCB4BfOUZXoyuKmZThvQFmuT4GuLUfs+UeJ85dAsreiE/4CWwc0Af+JyA3tdkLRD
DM1AxxX05A9yfWfgUvlPjpzcvYFZ+8qKLl25f483OzBdXWpVOMi6Q4b/A4rBQ62lePXmirod+upX
2ZUrV9/SCQVXTTEezJ3M7Xs5QUNqME9PTNXJoCuifay9oeOT4+CaH2/vzeWBJr1JuhbkgrOBfKMF
TVRJlhMN4/c89DBWl98iJVrD0FxrJCFuSTvx/w40O4FdoovMjmPLwR84jo/KUBRnTFGDO6sQyvcY
ovn3XLK7X7kqVw9I31cPgS/MJ4Qw5Q1cyfiYk3F/Ihntd30LCFFLYuzMw3pYaeUsvRxpfkzdTiqO
tD4vVz5q4kZUE5kRrb1H/OHeqXN9L/L6Ww49syyNt7IuVxBNS+kRoM7JVAwM8VUjsNBxmONZHpzB
tz8DfngoSMH+wx1EgMGTh26gcvW26CGTl3mmBuei8V5Lo74HyoRnuf3uWcbX21tq6XDS76B/Sg+J
zTvLT4qi7CRMqcKz1kn2s2tE0TZJ6djmg3D3se66K9fO0uEkeiJICElxwhFdfrEkAZ2BVjg1fO8D
09odDISNL3+46rjHJvg/zI1bVVUA/E533eVYFq4rQ2ynOPDUJAzwQ3m6lpt+sPB2jN9vj7W0E1EF
QXNpeqVdtcSiFv2hOh68sysD4PCtcaO31X1kjl+Y7XZMh4PRmCu55dJWZOtDw4Q8Twln9uxuuAzy
oaMfkmnVveabp25iWdye18oY5sQE/TscFnbWGT0yLmM++ZxhKb115ZULe2kPsiGoHKgC0NL8Wsvr
ppGxpQ3Ordu4G1e10we8hzeJqKtTFKI7entKS7cobG5EJWBMTTfH5ZTwnBsqYrt3likOHso8GKZc
U78z+HQrq7c4FCQKc9KixOdvdj/VY4UFR29GZyHhjG1Vky51/s2OwrfbU1o6VbSz8d+gAyeumnCd
CxgKwFX0ktXZvtfNM66eKbW+8FCWAuBHMa48Epe2O9+LiMe8IMfPJiYNNVCTsPfPcVq+ihFKiNem
751cvrjRsBWBde9jnryymouzBKmHYj19YIygLz9chqT0ONE7HTND/T/Qc5RezEp8Qg+yPnaJPJ5L
EaxpJS5tTpvbilc4KOJrSc9CpDXRUneQ+XjyU+3N1+RTYaZ7pVVeb3/F66EoPyvGH7gMdpPzRbXQ
SQ19vaTO6vn3piw5YTx8bhOFTpRrrqT71zvzcqzpA/91rvsOTHOi+d45UUNEUdGyeRGG0QJn19c4
in/u2cuUmrFAcVKop8ZLu+NyrFTpPAo2Ov1uswZ69976DaxwiOKRtyNAb4bcOiR558DAz6nrmG+V
UF6qxkIGYCqT302uHiWappr+OPYR/Sv83T1BM+oRdAP9cxAPSMsq1S9uJiDMOGtjYn6v6GeR2rCx
ckg+Jib0iDvmnwzMqmiS8bca1pc4fC0VdZ9R3b/9Ja9vTWaskSaQklDUnaOFhKSHqV5h8GTE2pHn
1smWlH9uD7HwSmIMWqowH1SNMDB94b++YC6Gegi4lR0rLjjjgHksdVeEarYPh1R9a5Bud6R2bD4y
O+q/Q1Et75qiLN5v/4zrM4mYMrxTNi64IUAAl7+CGBSnCbN0FIQHEHZC00mRGn8/ungZW91IB0+m
GXN70KWDwtuMlzY1MRS6Zzd4X1ToKxVyi4G4/I9sDce2dc9KqR0BbPxrXytjSo5QjGSOyA/Og1OW
aACfdOiFoHgS+2crH5K02Zv1YaTx16RfJ6mJ27ObOx4DbcC9kO9KZguCnYNzuaZ6OykN0vFxKHAb
nwKJzltcKTI92EEZANwGSoThWonwoJQPm6yQx61N489QnzG9o+XU223TbAwM/rZZ7kn824Gs74Ue
pZ/UtOvxlpXpFFtoxneV2e0jhKKw+EVfrHKz6tvkV/UoWYroITHb3WdLloJjLiJwujr0pcCrxVvb
AbIMVaLOphw+AxcLfsth0J4h0iXfCqmU6cK2nuMqmfZxe3GW7i2T+j838SRjN/8cGGoLG9BTewYA
dA8r8lT62c+oTH7/h2EMJKd07iyQ9bMrKxq0iPWKwLr3+a8+D78Hcrsv02FlIy/MBr8XWLJQZCf3
rNkwQ6xGiu/BFYsi3NfH7JC7/h0SbSuJ4sIwFKrhRECpnjjVs8ApRTQN3dIanamMDf+twCunx2+l
xDf138+IAK0QpQF6sElmM0KjAeat1wTnzKflUvWavckH/8UwkxWO2dL9x0iUVMl5GG+uKhALTyEM
p9E5zQb606V4aCs638aow280tlXnHYUa/6CDjC2hkh3+9QYB7jTpWoC3RUx3dgURtkKlGE0dN5D+
Vcr9O5ErPwqgFreH+eMSOoudjIPAEu9bXkxz4Ua4kLYH9iA9dzFaJaIrKJH3Vvqk/2/Ozmu3bqRp
11dEgDmcMqyksLRky2FOCKdhzplX/z/0BjYkihAxHzAewwlNNrurq6veADveERoleByjCMU3HVho
0ojyYaahfuiEFlJTNg5orkyx26ei7AgBZ6buR8lZU0M8ipN63skpNk49npU7K11v5PXXnYM6FrS2
G+b8RrhMbDMpr5EZ7Vy/N84bGsXExyX5fK+6kJtWNwuCYdzCUrTVoT4oVnGGZQYg0KDLuWeTtPlK
CxoW7w3dFNXVZ54TsU2LPmtvihXbSzpiVjupwtY6hi1KFwmSPIDKtYSrCv6/0Uaf5p7VPydJd4yI
obklHRXr+0R9gdkGDIWHl5LtrOFl26/XFqDp5ayBzS6u61Y9yOneCpTkFqGr1oNysMFAxYYdNzZL
Be/GnbW87P1345HtLBot6J2u90zYF/lkRal8K7NOOo0yEJ1YrkNQXj0AtN6YaGeZguVOZj8fU1GN
78Ug5aSKInknSm2tIq7N//9Jls/+KneqdbWNfBXfIKmYviFTlUGnsAK7NtNrlQSckunOV96IwNpi
87ccW0z3Ok0K/VSvZpqV8Cyl2YNyaN4BEEoekQoRd0LGRnL0Zqjlz1+9G6UJLc+0OrqFmla7Rpk9
5hOmgrVxaPYuLJvTSLGDfg8yR+8U3MWyi4dAzNJnQ6p+L8qyOL59CYTgBJvjD02ovc7Aznjaqhih
xOiE4Uoi3yhNIiA7XiaVID9Yi1zG6IpxvdNM255KmlnEd/m9tESsVbFY+115C4bUsYwjRBIavb4D
D21nfWzFGWwZUSQA/8mlYXnzVx9tiIypSSaluYGrEl0/ApnFIt05MjdfZwGLU/XARWgN06iCGE5r
hz2SYNQoqnXhtRVG3x4xJEl95fzxbt96I6rh5M5IO6JRveyIV29EYVPNOlMguCRVd+57qTxPltrs
bOSNrhUJ1KthVqs9bmD19zoOZM0YuFV2qZCZm1vATmlz37SD3Zkg7LrBqax/dGuvm/y+CsLgzCOv
xyXkXT3egN4mRnWS3hK5Ms9DY86ePJrpJROF4qehRqUTq7rxMwZrtDO7W5+SxFFFOZpzkNTu7exq
lTr0oRXjdDWMD2IQfNHy/m4qpbtwxmH84y+5ORZ8QoOOMqfUOheGrNZFkQYgYGiK7tmUi+jAqTF8
5d4kuOGY7423eSJquAgjt0gj+13JJVA7PagjuaRnfeqHwOGnoHo0oyeUARPreYZa0Jp7GKytCL1U
BJES4Czk1v52RiNc0sM0AlsUpeLsmqkKJjNctI331KM3pxMTW7R/FnLIuvxYNYoyRWaQ3cImv8tK
BZpGhXavdtfuMna31ieog7/yufA01sX2BKRPFwZD8TR1rhkf69LldKf60apusKf5sDkWNxiaiTQs
3jXBGiPnJuVn8g0Jv1NaKeg9dF8yPXBaI7uUc/ggB3vtsK2Z1F8Nufz5qxAzNV1XKdKY3kqZKzJa
vJYj0PeP4/oFyuLOWbC1PqgAcCdESRC+9SqeRSOgST2qFveoETf19oLuw3OjNv99Y1PSIEYTUAwu
Uav7UyCEcmN1pcatpru0bfZodoDipfRQAML9eF9vRGikpBcXu6XVBDPj7fRlilD2hRJWC9O3ciY6
MzbK3TuF4o0jG23YBeVCRx0W6GrarMDIW05tRMx9o74ISWAdubepjmXGvq20iXUysPDZue9ukA04
QjW4ekAq0d1c30LryrCELDKbm6k02hcQbNOdMKemqzU+dJtEJi9CGuJa9Yp2QAlU9JQo8qEiVLUj
drp81WbR97KyHHY6xVuzgbISREU8ImnYrK4TojEoqRWGWGUbFSIY07OvSM+drmV2IsZPiOke/vsn
BqBIzIbSRJ90FdRqOcOFpLSKmzUMf9Rw8Jq6+fbxEFuv9GoIa5WTtcooJ9bYFbc4bXMHLYjc6as2
AOicl+4kVfnzSDKyk8lsDsrZC3WNtfWu22alQyePYdredLEDpuzfqUKFCPDJN0pI5/7O1lc29v4C
XGDrc9ZCAV0tYi4KooV1bXtT2+Rr4D+KVvKY9zNqntVvK8/u0bRFbvDQjpAZiile/nfuGgSsk8xy
4bQ7Y/3TF9LTXOaarcS5UyfZD6CR13YsPsV9fm5D1AD8e0XrL5HPa2gIr2fMIXVVsTEfp0C55rKB
Wi+m7gaC9zuRYKPfz+m+2P0t8jbWu05imfW1hp9hcaNFLN4pcSw6qq+3Lp2q6QjsYDz59fAVtxHJ
awRthiIx4peUTqLdNc1sS91kOEk5oUmm4mWrWK18lxrh/3BEcw/nmkGlDMTlWhKnFWhQ6HGm3LKw
Flw97CIXikftxgFJwser+u8pvLqrUlhir1JXBem17sUE8tIKh4JwU2P0/7T8cewqJ28nz4TzQDym
4DQVdgx2TRESeO7pZTbah0iJvY8fZNmh6+egogImi9Lce3KzGYlhCIU6v1Egcqo8PMsmNBOpzAZH
NqOE/DZ0LD04Tbv+jxt7DGQm6r4kQ3A810V2MxwDZDDi+mb2L3pdP/jhH22anRG55an68/Fbbo9F
KYIuJWDJdZ+0ozfeNziq33yh1Vx2dw2A1+iOfoZwS60Voqv20W49YglN67lF/HZZTgamWOt6RCHM
gWbUZXsbol46VCpKP+JMBUTs7hfVamiu+aOpB42ddi/CuBM3Nz4srVNGlZG3pJOzOgqMepKHGqb3
rR30y1yITpHn36EkXCojdCNV/B51EnBsJdhZUBtTTeq54JapJlI8XcWyfjSrOuMIvMVh0H5ts2k8
1JUvIP6TBzFGImphj4G6pxi9kaohf42LAzcWiX21PNWrVK0vMsDy4+w/0eGvT0oojPZf2wi/Hrnp
0uDaOfg2x+MyvUAKKHCtoR/hRJraTTCUY/3UTr2nCQ+NdRXbemc2l9laLSFqslz/UNujSLBOb2qE
hlGsWOAREp9Qb2btW1tP4vcxK4O9IL1RPkN7jO1B+5vy2foUKgAoG0WRJc/cRCvNseQw91Aysh7Q
khYgFRqRV7Rlm9h9P8+fw6TIXDGvm8dRnK09WMjWvZvEkQ9pgB+kGb9aRrLSG7EVixDcK+wQrTmh
yD41g11XpuJJaj7bgZgotlJhIaP7TfAgtWnuTFWwV6Hd+gKQZhZN2kVnbJ3FVs3c+n0LmRrp3atZ
ZWf6OeegsL785wi1EE/QPFk6Ke9cNjEWUAxCQf5UKoHdN/GtLq6K/mAMJjzKvYRDkzeWFeKbSIPR
PObqvQoOWYdaCDSw9GbUkDXQgs4duU7AZo3wdH+RGMVOkuA5MyhadB4IkF9QZijhdYm6bXbC7PRi
qH/Tm0JBTL03UxzEG/9Qy0ZU2XGaiGdRqVq36OfWTQujw7cGsiYssSo96JjC/An7QbkbyzpzRvLH
OwPgeoNgV1L8apohQhEmtbJjH4hVbXdVxokwaJEjTL5mYwzafdJ9CHxqmiA/MIzwUSd84hwdEOEl
yXU8xCexP1I3GckU0b0J2iGzJQuDxUoL9DM2iL6LG6ZxpLbUXtpIN48ff8utJcNiQZsEpBYyvKuL
T5VUoaSgfXsTlbpEfQjnll4VRkis2l6dZnsoDnCa9AvxeRX3/HGsUkss56csV3/GPjapBl4LcWn9
/viVNm7fFkcYlSBY5PDIV+OoJmqaVSqHpEaFdp2t3Lbm4pGmBszYIC0fxUZNDnNf5TsXmq04+3rc
5blexXXTEPpwVrTgJqcwfpZIeEg0GV8Os/nV5GKx8+U2X9Ng/9EUxwPQWkUdpC21vB5C4Wnyy69z
4Z9brX0sygN5+2RTEPuB36n38cxufkHqNJA4VEgN65kNZZnqQk6rIC7lymv8CNqzLBg2ePnhf4nw
IPAXGXuKDO9SLkiaUJmGSrqVbY4ou+iEIRIe2aw/pdl0CNT8HKTS1cqas6z5R1zZ9152q90I8B3w
/4JFVzGRWH1PXIwiq6ytp3ZU6KFq7XQt1ExEoqmcfmk9Ch+9oE2PoZzr9hxn1r/yoKHsw33Gq8UK
zbQpV2+RIERfQAwIR7kRs7MYwMNyKiVtdxafuhEllwwdiV2KhO80tP0xwlikVoynWRizU+CXzZ3e
Js3p4wWwbJ23RzwN5gX9pSwGNMBN3k5JrqSKVPl9fWunCSJZXByGwr+zKF/MY3a/2w98nxe+HW55
6Vc7yugyodF7sb6lViPcxUN7jib16MeAjPVx+hGaxr1UFN/1CRjrxy+6UXddhsZsCgTrou+yqhbA
hzfDOQ7kW6Fljo5u9pD8VlLJEVtYeL9j2Kd6sNjs/OfPiGQxKw6MLoqxlIrevvEoITQgpRaQgQ72
qh8NimOVu6rd7yMVo4A9Q6UE40qwmG9H0YK20UsobbdUzL2yMR6kQTiKiX4RQn1nxWwORY9TpzoB
ZmidG5HcmlXn9whtdKaIPJrmiEFY0F+Nv5VStDPY+/hESghUaLG9gBu7PmEC7CgGqehjIrB89UXj
rkXNVZTgCH68Ot5vNsYBxsrBSS3pnZJnJNdyHEcxtsFxieverN+J6D58PMbW2ifJEgl+JHLvLBVg
OmV5qdSs/ST/MbTZnzwTmydVHGGEZZ1TSMHgqEp4xOfn44E30tmlT0Xp/y/tEbDX29WRcLjitVEY
T6YkfM6bwRkT35lDP7bFofpWNX3h4Xd4GiP9oFbtN1nxdzbBRpRBAGspNFCxpLix2nuzIftEW9l8
ysfK6dpfuoQOwnhArS7F9erjt92Y5tdjrUt2dKgS7Icy/anItbvGn/GtqHskFRRnyMfLKFnXwqye
S3PPhHRjXzAuVWBosyzZdYvF6jOw89Iw3CIpNlFn6R/ncTgjU/3PZOyVJTeWKyc2iBnWEnJqa1RF
kidBFBWAvLuxAqEW1fk1brHt/ngmt0ImfH38tLkGIXb3roSgwt+YVNQGuWcuJqf8lI6Hon5G2tzJ
FjaMkDi5vCdhtvEFqRosJUn6VbR3ViFTyFRBlGuI0qizaHOsLk0duflDHRKPvjO/iFJrp+Qqb83o
AuIlyoC3olD4doukgSk1+WJ7YOKmcvajmKL1PKcOQqLqo680jQsucXBFNcteRHESzz0u1C69aBQi
wzS8T/DT4CGTHvHMIjxpXaGfe45rDxZ74MnyqLvCFCveiNR8okipMwxTZqe9uafGuBExl5YHUXPB
j76DKUXpNKTSlGU3PRIfO9FwxunKHejrx0tjY7HDhmWeUIKXsKdYRRRBETJfHXs2NOfSPUje0q1H
JeEkFdC1bMfk8PF4G4LXssYLcQ+mkvve4leP+raU5UZ6mlRRuKkoZdHakJVH9FazgxbL6bMZm1g3
pHr+WcRGNBO1/K6Wop+Bqg+nJqS2Gc1h9iWbC/ne0uU9pPDGhGhokYEQg8bO/1frJ0aSRM7ztHuq
9fgfvbLOYlf/rrPyYFnN885cbHxiGqwLu2MxX8AU6u1aHYqoEmjJi0/dMDxmSvOsNcOfwpwOcaNF
dqPLP4eh9dImfbJE4ftQBdfGkE5WOV1pt/8cCoRSdp5IZsRVFskTUVImrSZcrBNrqcJ+txrG7Al9
x5MRpN+tMvoy+vO9bg3Pykj1ZBHkBsbcoTCSN+M5mYMdms3fiu27Z8AUbumLUUxetzDHLoYukYoS
VNPJv3GdaP4lEuueWjXdAW+m2esramV5WCefOw3rXUvK1UMVTObjoFmRK8+LbYVcCt8MBMVfeM3h
EhlJ62ThqMd2klL2n3JL+DobY3+Qh0y51oWWX6ZCHp22l/QR585p/CpGuXbwYddRp0ELOZ7K1u0j
v/qWqC0u6UOAptEoVbeSm+DBmNLpWI5N4oZpYR3KbqbK1BdCdzMHCReUfkb9qJml6FgPUwJEp8/p
64nTeRBC666cleJlTJXIFeT4yzQn1v0U+oMjxcKe29nmmsPBG81xqnP6WuCMBuJcg9ounkJfv0OC
HFcLaSiQMEoy5+PFtD0SgH6iBnihdekYVgMGLUGvPFnC8GOO+99d5x+1ZE/lcetwo3BBeXORN4HA
tEqZldIwA7lBWLXHIm6EDV1oxYVdlduNKP0UJP+LZKXnzIru47nYOW428qE3Yy/76dU1SJNKbRBU
ohk1jAtp4KWI45cgFT29Kb1KD758PKXvFIHoKgG7ojxNEkatZu3VoulZJeEipD7mQf7QLk0VbGAn
K7hMySctQHkgCDySUTdtg0tDs8LuRnTedSl0VSk9YW+9k1mo6+OWBzJEMiVYpmjbcoC8nYBBj3IB
PZv6IcuG+zwpL8Xc/9tojZcX8QnEpKfm6md1aJG8CvoAeossORGQfzTRQAUlqKkpvl+4C0IO849v
Kj5JP+LS/NIJyScaeb8B7T9Iln/MKhH10EwB+8nFqwXG7BoCgjGjqVSu38P7rcXogBf5j0QzoGtq
iDePDkWRwG6Q1SpK36kjZMwmKJxIVYcvcWz0TlNKP+LU2NOJ3Z4UnZooaAIy9tWKbHFdHvWsHR/U
7qefPc/RHvZoYwAIgfTL2V2L09JqgF4OlSKDr/4wR33tBZVieFWv7hE33+ETFnQ88hHgtiixLGYF
bz9uPhdWH5ihj8iTcoYcjc66YE9dRNyD0DEnR1I4IN2ubv7AzNqWslPcXhNz704nr+tpy3OQBqHa
JLPsQZy8fY6+haGBjo51TRUducDHpLsZeFnlZJSMWZcoxE8nOTE9YxzuuyY81Xppw7jCYhVvVv42
z9n5v6DGgDGNkoP19/fnPn/hD8qiO0XSztH+znr07yOT0C8sR0q464w7QkQ+6ATRuk4Uo8czjzn1
s6Mid8eQTTw8mpnhpFQteMyurg78NKTmcfmpwyv4V19hVS84irpDRVeWpfH6dP37YHxUAiVpOc+3
mktgDlNX1P61oTSUJ+JRiYPFr5YBY77cyHUqnyRnok/UtyJCRtY/7YKBCb7MsF6bKXPSGjpLfogH
/xBVnyGz5VbjhEhdBgiv8cuENYDJcp0jd/K7FASvL/aaTOuw+/clVMQaiD7gxtZpilqObdvmkn+V
9OAumi3JqaGonJFMDlwQNYot+TtZyfoqsx5x2ZGvA72iK1WlD/5VB7xhT8F8kMPaRR/Q9vPmmqbG
MZnHH0mQnz+O+JvjAl1eGPZkiestSLl6KMOm969jG97pwnyfVBpw0RZ9mbz6rPXTCV24a67He4Sy
dR68vPACkEMcnSorSdLbF5b6NAyKMkdqVQNSYEb0uvVA53ZQmulR1cLJ+/hFN3fMgoZCIJ0WxDuc
VzqZBhJgg3DNYAXjwQqLiTf/42vll1K1EGRM5/YXQAD/0vp5d0ILnmYN9yGK0Dp0mkA5NGqhf1Lb
dPjZGB08qKDrD1Eo6Y9phmSThnrkTlFrK0CSpWKUAQKUaVr3b3M1leAvhsJV9at/5G7+2Y/V/Tj5
52VR9Oxn2Me/00J2e7Z4OBteh6tQ1vRuHIY7G/vdkbB4pEI1ATgtAqJaF9hG3WwacRD9qzrE3+En
3AuhsnN32/pElNWoq3FnwZRufZ+Ph3EaYNT41yTUB6+IZMltJ3NwJcDTxwYmjYuBKewwKn2OLiTS
Ac9PGm65ZP0y8dI5dVag2RRsNDsyYCjWcs/1uZPjkzz6XCsQdPXkYFZ3VtbGSv57ePDooEshR75d
yU3b58WsmD4rWbCHWrJVcEMcCqGa7pSmN8ISqCsKj/LfRbyWbO+iAkWeZuYbaMoRvacDQob/NnJ6
skzhIHS7HogbsZzx2C0gFkiz17WOMa39bJz4HmJZu2NmuHrg/6By9zVvi8Ps409nxd6c95+0wrxU
kbyz/DdiE5UJWvzLgoN4tJrYUSmksBA74UoSdMt94aGSTDvCogvfseIfqdNfBi1zY33PDWxr3L+q
YSAakAFbX9FL+q9lhjfdNaoN60k1M83TfDU+ykaj3JdcR9wKhS844tGQkuuhxfVxqFrea3WEknkR
q6jXwZNZI83FpM5pNlqkRVCQEnX4ZxRGrutpvLPftpYTH3b5DyTvO6xynHWyFCRd8NRr7Vluza84
bz/UQvtZ6PQ/7bDHyNkcjtIuonMgqd7dDBWzrcWYJJ16q/WpzHvybf3JzMxzL1h/FLncgSv+LS2t
p5EDBnYsUBuq6ctnfnWkdtUsS7U8wb/V6QYUhXYo8jbIztEA5dcYavEUStKieZqivD2O6anBo28x
rQruwj7XL/TiO64dvXoAe5n+CCrK7jFyh9dKLfNTmev5l6RFd7AZZvmMmu4iNz2omOMMqQcnfXB9
c0bDUYgkT0xNzdGCUQdIP5puquSlPWLSczc1Ou3BBFR6O1fyJSgwCAGCnN0VnZE64RCQk8bUJix1
7n7hrQUhbVRV3xPxq7FFKTWvc5QV55zV+k/Aze2+1DrDEVGRvXAVSg9pzOEgLGWDzmwsO1Db6Vg3
um/rZDXePPgKTkcdfijtLB+HUq0+o8w7fS2MeLrrBAobmSQglNtAuFbyCgWjRCsczUrKczaqyFUX
BNxoLAU3T+XOK9Ue1Ys0yw9MXXywUCH+/fHW2FhDCEMQ/2jQLQoRqy5kItNxSUu5eQKraSu4BLfo
oOfyKVc7t+cQ/3i0jTMPyZKlsmwArKEp93YFVUKoDomhCNemMKSHCFXic9qN6fnjUTa2OxtwcTuh
SQalezUK7ZjMKEvgur2pa16dRNK9EqmFG+rif4WOknSBqKezAqwexbN1KaOmgx/mQRM+NXpwqesW
lkCoH7ve2KGnbkTQN+OsyhZWF4Si1rF4CxYsuTwaTiT48vwV9d7lUqdw4/54EjeucLC6WRLLRQ5T
sdXCgGbdmUmNdlOoVk9zl2fo5jQn7AO+ZbX6bCXVfR/swTA2P9wCGAYOsWjbrM4nMc30QTbq/inV
qsprSaQvsZQNFzFO97rv74C4f78cnHWAmoz0LjUylLSTTJrd167HbKtqj2EF36/vRK+hSoPQsBdl
86eh1c6qOFwXXhDX1k/jrtno5jy/eo4lGXoVVKuw8tExJ4gjLOvft3UaOThqKUekFbrFhqxw8PSW
HjLDEH59/IU30iy0UpcuAtkhP1az3aVSUlvhYF5Lza+ORW+J3tBHrVOFAhEPMvQOZeP/NcdWB4iJ
MiDCgDBdJK6Cb98VtFcWya1oXmsSkLMhZXg/jwBDNTEX74tMa1/COJlcM7H6R12vYrT0JRMTg87w
htCXHG3KZyeu287NA8lw2BX6HTaI0oNsTri3gZ3wRHC3R8UfewcLzP7fcIG9S4sj3Jwq8UsvJV1m
IyofvwBfymwdprJnVQjnC1ptHVEtP/Z1iB8gADVVrcHUR5EjRepBTqfENVIxOLWpUjq4JOO7HM6t
PYkyvWOQcnYaz3Cd6x4py7aZKAzM5r0/CclRNofonCd9dl8GUe5Uajefi8ZH0jnR0DJouRowaqdc
olZNb6B3g/uoEWDlD53ACYP40UHPBsWrMmvwQjGZvYFK1pegtfwT1hWh00Elv/TTGHnC4Od32Pd0
d1mbZE9lqNcXv1Mzu26C+I7aWvRURkXq5gJAymJoBKx6h+ZB9dXaU/WQvHeOPlcWSDxRFJRDmhnJ
CRa55IXdnB9U/L3sWQEuqHTR7BZGUN0HLUDMNBAB9aSIgsepmLqFP/sY7U0AB8e4P0iBnB8ic0hd
BKYVF2PU7kEyA+HUSUoIEFDqjzOf8qD6U3OsOvj2gyCY56RFkV6sEtONuhaPg0Kz7C4uhfsANZXD
lOnVIRlMw84K3PKiLPadAK3As+LP8zHDF+2oK4sFnSLGvTOVqeJESqnbcZCMO5eIrdgMfAfiAMix
91kf2baMPFRsXIe6OqnT8GT0iWYPLWSVCil4pI6/ou72PdKpx328g7fiJaLlLBAGR7BtddDJTWMs
jjbmdWy6S+iHX0dl+FQMafMfGwNLrKTlBX4CZDmheRUpkjIKG21KzGto2RgyQvYL9xTN3sn8/h0D
wDNRgxz9HTGintuBZa0bV+paXcvdRA/i8k6jJmfHwMCQuRsiJ5J8kqxaZbOz5x7bIhdvqZqIJysz
ui+631k/UQ+fvlWq1S8hY+4AhdbjV1xiQsKKUVwgehuPOW0lDxIcppCVHlIhzQXjsVd68VyUZXnO
gwKP+B7268efayvg6q9ecTkKXoV63S8CnsYcnioKjV4AsdDpuxrDFKEcXCjUOxWwd+CTZUoX1ilp
HUAzfMnejldrrdoGEA/x/o08Ra2/1Ml87JrgwKjXrJQPkKqOZtR+wozznKCV8PHrbq3ORa8ZOOwi
U2ct++bV6xpDEFA98Y3/sGo2slfoFaLEey6iVWsZjT7A5kKNK/0ayeLTiB+0LffDZ9PMvgqBo/aS
+D9sOLD/cCvoN8OaWR1gKk0ccwSo81T0oQQOoxdOPuYFNuEr3tlzy6WRCVofl9zWqUjj3wRHbDUa
EAWYMpgqPvV0lc+Uh7EWEcZO+iV0A62j0RCjx64qUxorOk5DTdn+tkq/vGAvJTyIRVc6M9zJ+9QA
G82R1n5OJl2+q6IGI8NZkB/VKvrVB/HXwpf6B4s9btfqZD0oYt7nDm6edt/qrS0lY3VMYooEY5uN
LkyA0paaTorwEKrHb35jCHedKtUePVnZDWA9anYRqH/MSuWfZFbm0G+LvEoopG9i2cZ0f4C+vMRh
lNzjvqucCnWqj70oDKc0tCYvHGXx0vMXbcWYdA9WcMWtLuZwq0waRjiuPhpK1L6IyZTe4w/XH31Z
QqIfbNe5Q1LyCO00c/Mq8r3cEEqn1MPgEObVlNtgRQOSA6rbnBTyY1DGyvPY/O3KoSR8ABEeAeHT
fkxtXZ0NDvp7GGvZMdXq+IrOW+QUReq7MwV4L6Hv60VVFtthgHh+EHFIihVcoqSPWyeIRfEyKe1w
FebZpabvobqg3E+UmVwlRI+knPDXUKyoPrdWcpcPneaZgx8/Z5OVuZxbNW4yPbCWQI5uQaCoF6Op
pCt4VO1SDxo3takrvX72y6POxd9uxyh1tdrU7RAo80MkDtl97FeSHeRK7fpBEh3moJmewRbGZxAs
Ew9cjacmk3Wu64HpBcNkuZZSGXZeDfPJ1+fM0UxMi/IxLz7rcT8dOy3XPGUKkpSKPcpm7qz62Y8m
FpyEEIrOnlO3Lm6rZXcS6qSXzlKZqp/iuB0PQtp9k+RQ/o4F0ujk/WTZVlgpTjM35iGOs350SJ7C
c1ZydbSLaPrWCbqPFUkkVkc/x1/bF7X0Z1VoU4iyn09+DiucbGCerl1aTgdfrgfc29ThEEoTF+pZ
HXDRDDvzH6pd6ouWK+XsRRz9/SexialrJpLKh2RzeYo2ikCvO195Tktodq02lHc61D8HTKXo+FbQ
8BnU6pDHIbMdZ/qp7FmXTaqqsY3YtfS1zmZQ4yJKgkElGLRw8zj+llmJijBeoIa2mkfiOR7m6DjG
suD4jdUc/b6cCldtpuJzngHIsqWqydwMBqjdWP5oUyFIL0XNzkV+r3ENFGvu6rg65joWvcyCP0T3
qBTbcT/aJVLpY1VQPAAb1mpOBiEf77GDitEWjaLcPIZTicb9jaYbKDKa65dcIJuOTBzZqJtIZ85c
HZ1XYCJJ8pOLJb8ep9/qiLzh0iJSp0OVkwRWg9v7sSdMP5b2Hc5IS4yoTgbfs0cOKhV7x2wPcVLZ
irrQdU9A8VrpdxZ+C4RfaUfRLz9wWc1B/BrRU6G/ZMlPKcaRi/RRnFW7F4pDJ71k+os2liep/65W
hiOVolfSMdStiYj7E2OiS9rED1ZGC8z8NeJfHCDOx7g8E31COSkcK3qR1RstvBkPaWqP9hz+9Dta
0ZNOXvqltX4MSWxbxOyMVgRFSLdV0LnLJJDJsd1JP5QekyQYXqqFuXzqFBruXXTI/DtA9IVdw8FK
p9bB4srxy8TLY4EMFkX7IEDxFY3UeysyDrx+FE/kSykFovGODNGeTL7zmNl+MbmQMm0cgb25Svlx
0MzYS3z6Dr4i3OeRfyfrl0FuHIl/rgeYFiXdAUGhHHvq7NGX4yOL4KQNQONx+PskSa34FMTRQxnk
hS1qU+f5rSnbPpHStsAo2343sPqCazazHWVBteHkiCQ+9X2flI+VIj008GFS3/otGjjeLCW8amxK
G8L7I24k6ECm5SmSuwdOpVPBC0tC/YJ9shcO0td0TO8juUHhabCeE6nwEnSlSwuk/0C0rkzt0Eva
J0DaOcSt8FHolXuNL2v5kSMq3f1CstbLBD315s6ajF+Cnx0kbr9UISFh5N4yhYohfDaGzJWV4JdS
qkcxniAtCDbXRMyh2+Bat8G9OeePYkUklKKnnEdg3/7jJ/qnRJcQGYy9SWqgY8qHqTpYPK2m/EyQ
4fD75AVOqq2ZtdeBUDesMzKeLCgxLO6XxrkGwR1oML/DN8XEjesTU1SJdKGRatS/wgDMqmf+mVgG
XqzgpjeEB1Yf5ZlO+k2DVclCW6sKQqjuLLqj+JNP10kbPVwpXBibJ0TZbcINiEE2gRif6c9r4/AI
KsGu59QLk/ZQFFRWg8mVtHMd6U4LmnlIs2Mb9ViNSIdc/00fumFxKWFwzCeDb4mHRdyipDI5Qf8i
SQ9sxZo6RtZibDYoFw3o/9xkhwwkAE+1LFa67csajZOfwK/sZemjam0bvXnsSuBRnah9WwKPMuhX
ZmOkv7yMDXL7RRKOKgboI1gDA06JhYimQcM8LAePXn0nBO4CQ8Ci/p//o+y8duPGljX8RASYwy3J
zmolS7LsG8KyPcw58+nPV5oN7D0aw8a5sWyrm2GtVfmvvxRrDpy+D1AzlbGEXCenDQ1NYehfvGkN
EeOsGo70+tFr9KDOP3O1C5K+2/F+5mSGa3Z1twf0GovEYgzueAQmJAPgt8BlV7scXV1oVVBGLgNk
iRCxhvKRUMgRirna9fC+is4oGRnUZxeV2FroW62O4LQzvlitCk80Y0T42MQMr3ZLgriPfSXhyFg3
xvCjcaMjR0G1hoNdZROsZtELitVFoQwC/dQmP29rqblXmffFaWY5TT39t5SAj32BaUn0fZfOnuBr
a8UMq3I49bgb/JMK0A9l1M49O2U2P9kzjOZed3EylEEPM4OGJK6yFQ3jtdf9mtWEwK4WUUFv9qIn
VWX1brh1w3WZ7/iA3lUsHWjV8KCq/S6bogN8/xeiSWgU9F3sWQc5enIalPVNXjrFsK2j9bhtzo0T
1QfEhTlOhc8rRot63Ib46CVuwO4o/MBijEO/47yPYF5L5hL38xtDJc8WPKGU7KgtvRLXBRWj5sk5
vEtMpVehFW30B45gjlIBhVSd8k7KO8cQDuZvEQ2Q2DI/Uk6lFaciNgLAkB+28ykCxc7TZGAYWNlB
iZ+72j4Y0+YDHzGtyO94BIbZ0/K3j5pEzhSo7WBhMqdHtgCQRqPieNrPvfu56TO/iCg0rj/q4bSY
ho+VIb7lPB1gTva36MZRqoBxMEe2Z3ZWOFIpSkQX/iVvi/IGtsI/MpiAHfepQyKTzHrgEl364q0P
pnqx86/5fGH8HDMNLkqG0yPjZ5oslFxj41GxGOt32wMwS84YtocPLzEBoivIEs+oQ1XXjgyOlPWu
56cCmWnt5WEtxjuxNhvnXFaF52CNeCaWlL+vvDFfeF+SqnpNtlB0H0SsYk2RQErke8M6FQtME4OA
bRZHQebvtvh1Tg+zFzOU8MFpf1DT9M3tM5F/o2WyXUr1OmnfeEiPKZNlbIaufk7r5d0ucvcKLVto
L2qSHjtPD/ncpkTHdVP9hknfoj/rnG6P/Kf4JwzIdBAdd+mZ0P05Lj67xp08GMNv/Iz3lPNYxmko
K6uo1W6ieMLT1sw1hb8p115QRCeGUu5tgHSGNZ8UHXRHvncQagTBU7L9lMpsyWNZvYhK5D8L0/W7
6WeTwMwCHIDJAbvJiI5yHqsX/pQUoJf/ZCYOR1A7KYy5l9+LnqhX1acajV6PrTVYcTGGxX7dtgvl
/que2Q/4AImDK39Usth3cuuRZ4lz9Uowd8v75um2V1TraYzr45o0wNYHfLGjY1WwjHL9lblDZWVc
a3w0vlln9E3lVJryoMXxYO03ciLYI8M9RuonmraCJX0S/88oui9WnZxhCUmUfWXsPbg+DPx1R4t3
xZbw8RtqztPa3ynzypjNo7yKAUBY1AU6gLNBx/4eEPXNUDeHejS+gTwCFfQscpffIlz8RVRE37qP
4itp7GpiMcnSWC4cCZHjug29UkXV5XIMJ/ZMzGGq60FUwGO2Gg8ejDleDdyT3295fo8JTczhb0Vg
e2GS/4jyn7Yiap73R6PCwj3Yb6Dcd5Hi7Kis7cXQoWZYYw6x+LpcalF/mq1x51aXLbKe6g1g5XoU
P4EXffdsrT3vCX23PMtY5k+cIQ1XAjdg0o3Q9FZxIZ26DYZh3NdWdoJeReCYIhZtFlTmQdteZE1F
WrkUBSg/7/JbEUeUWIKHKS5gsew2Zy+OOOW2d4UonmWl2jepkfhZRFQGgyE3pwmHP99F3nhrGPDE
NSPUk2qzDXro8C2yRXso556V+NO7T4V3Dc0L31rGl6XQ5CSjtDfbhJ+VHLQceiQJLg2DDeFfak2w
yE87Kq6yluyG/KsxCjlalrL9JW7ff9aJHwPhi1CdyxtKeOFikFm+GN+A3zJdVlygjiqIr/TWW2PW
DHsedz1c0EPr7Olf/STfZOMME2D1mj3ZDBe2wX1NDItkj3AQseNkh3lQBEN2IRnGydem4X52c9Jz
y0Wb+s+e8wwviIYsc3fxddoa8uhtvOUXEzUZtvyrvUR7IvXD4o0wPv3g8PKn7CIFDFRwX38tnPbA
+MqzKG0PZ33CG0U1+70rlAF74AcH0cmcPX7IEUY6RaZZ1VhXdwNDcGVLSKKLq7oV5k+e2/XcM2yH
L0Z6U8TjbWbnjwUBG7LFVF4Jh1j9tXvj/CIrfJ51oxVph1LIsZ9ts0d2TqolPt6Eg98O6VG46zmB
KEyjBMGXpW+O1XGOSqj3HudiO3ONWvG+88NJ9Ted/tBksA6sRWdVT2ifz/wmVcsdDMmf+OsE1n+I
p0CrkuN/LArdKd+E5F7eZy2fm6F9bIEGiv7hv3hSVkDsBxpyiLWQg47ZkBOoTdvF60OR+/qeD5Fi
b7uvfAxbYJMKyr0fWiPqF8/LuohNM50XFpfXw0IrpQG99T5LlZtMe6wi7eip39di85k7i8fj8pJ7
Xb3A8xByohF1xDOq32z1FQOLQkHs5SThAl6EHEcWYBgPYhig2Teh0OEDGfqHX0RqE4oocz6rPf+9
Qj42ac/8A10pbhP/N6HVeZNoNV8p/fl1YuITnGJvvtq9tRNGXC/5ybXy8SwmMyLMsd6hoCWD7nPx
UCeU3qAzX8AS8eKSuA1/R9ZiyqP1DdnkAnKsQNyhovBa02kENfUSofac/CuvRx/Xhmroi8SfZ/l4
PX8B8SQ+FN9wu6/uNlIY+SkGjwT/e9zIrUTJ8C7irzv2JuEot+Hb3BLVChJC9sRgI5Lpuew/iQPE
20HKp4MAnFaqTnhf+Di8I0Pug4JUwhp9MjVXdlfuJauGr4caUG9tXHTSXjMhuThxnj0Eoj3knLJH
JOu/jdBSEXCnGhCKFjWNsFgXvi96Y5RlQosKcov/BTfuD4wDlwAoxRMfjIWewGQvx0XsN+OtEuJj
R8BHYoClPfFvfHI74BDV3QEfhBMhCnTF0lUEztms7aY588XnldPHoso78PRI8ao/sTwSn9WMoZBn
Y5HE9bOasxi81o1l/+R4opXw2iqWxs7eAyZwI6KfBvI5YqAQmrlVyEDdoGlZT71ANdZXNSkB+z5o
fx8J2fwRH4K7xx4scJjxwWJ8ef40DM8zCoqZdgeei4VugL23hOVykDEwPBfDHH273k6p1hK0mEGp
xvIAnAbZcb7CY6i1eub7Y58FCBLEmTdDkhE7aMG4kvDddpj7vzcuw73gon0e37Py7Exm4lu9Wxtx
Z/k2udUDYmHARYTALOZhNJNAXhc2m3zr5KSzxXxCguTCMpgr+bZY9aWYHp1pOqWL/j2fbrOsebfg
o4U312raDftTbcMzjZ+PY/boYifBw4dzSyj3sEZMj5/HszvR0E8lkdRTbGVf8W0QAHF6JmJZWRXe
O1tzunFbfCK98pcRtjfFuRLn7OWt1ZZwftlbs7WzU/uW1+OsGNtnYgCAEfZnfDYcdst9mgHrsGDi
JHLDxSI5l3zamF6Pxvnb8Kqof1aDRaqjMoBB8JraCq42RV0UFF/SGBbPeU4yXfwHICW+KDDxSFkJ
xcaJIfzh61xYGYmli8bnysikOX1fFvtWzhteE/owsiL6wZ0DNg1eA3HhRSEpIrTLXiRc5CWC0URi
XSv/SueYLBN5eV8rLCYiuH+ZRFORBn6K4EOcBJa4mG5Fu9t8Sq6RcGwQAnupfkyTvc9r4+TozmOW
GmSVHjhqXJGxuVtgN9mLHFgUrz55oYON1/UOz3x5z84h/vI03KMct3AYvLvO/KRGbwvjzUVSp84A
LN5eY2J7yWywRP85YiQL6fQgg4lil9SG6zxLjNq5eAXDDYpvMnoZwt2QTyPD96iQPGMBJHCqUvrF
TBV9+37wjDuTeBRlx8gr0djs5JTkJ8lIypedMfFFNmhQktsvSvQmTloNug/tIluINeHMd2RvsuGT
/JhzffL73H42ursWrwqMf2PH4kdNOnR/R4/JzkwZ9UXvRTX9c+63dW4PFrVGLiQngm2W112M8pEo
hETQJw4b27Doy7NYwmatwjSPdzxJAcl5TQpCZUDMSMe3g88wAGPwR5RCQfrOlzchzqq7b4nuMk7e
AP82vUc7DFgR57DYugNWtjeLH/R2B7XoQScOsggGHMIczcHbIwe5pqVob5sUlRUVO+hantKY2Wfj
kL5ZivWdnWdweyhRG6fOqSzUcumL3sXrbhYSL90E0to+Rp5O7vVHXyuXKLKf1pxg3X5WIu2GXXCi
bd/Ch1ItGvq2u6kXPZjwyvpufarsZ6COvl7WLxqnCAmY6iuRnVr3OyqwO7dWfipmdGK6APmd4exU
yTfxyqtSAG1QCo3qFQagUEveZGvhFbonzD1WXv4g6BvoeQfUFtZQ9FVUvTaokDr+SxZAQWIklkQ3
83LoJC97z7qlU3pCC8hKZkq8nw10uFJD+4bh8+5EBxORiFxUKkZedU+2OoYi13+HFKnnSnC0Wrg9
dAz7JRPQNSvaUXkQ/8hVzKDH9oFM2iVb8tBHb0P6mcIXQ9QXUqDd7EeL86gu7zsDwuZG/MN1af2F
bBuxSeBly32pK6MvM9zGURQOaTnF3E0gEePke5xV5FvTh1Vr/Lh9BXgYRvl2MgHFm7hkEypEISPg
cmmvJH+6xVeyXqLMRxwSh2YzxhRqenWdcHKGdd4PqIkNx7yQ8pVl7cSCowCGLQLUYoYRXCsS6LGV
WzP7LvLTk7FrhzyoCZCdJs+CiLSdWjh35ANi4vxqPeUFoi6yVg36oSTn6mMMne5ronmHmXwqujkB
zMGaxiTDahSisyTgM4od/NOE3QMNCmQhaC54TyqIKsOC1dh9PKWg19Wg0YfdpE8HbdLf3p/P2nbj
Goex44iLveEJOGt+FsnxyPJMXioOo6v2V4kFizxsq/5WVKPoClGmfZRJ6WKCjjMwBoVYu4cPYvZn
R4MuOX5/W9jHrlbvsgyEwqWihIsV74am9JF25FIUQlsjEel3Oa6iuOf5fmUIchv/ReIUpZwZ+rme
aJPOl4PSMk6Gn/IqnB0NSUEBikSTNbb0/FhQuWNNdXKUg/ZsGo3ch4bqn6LQCPTd4Z7dwuGAlvi8
mXT+J58SSbS8pylUdzipFeCbwYUYK5mDwUoufU+ICSAlcJsBQwMhV/c4VO2pyfqrMxmBBQoHtStX
gZvTp6J34eiwLpHTh+b4NNf9g8O5Yucq6niuvu62BHOQd9qzXReXqLVCMnr7RDE1f53He00xRRfa
scWwO7a3pNE7/7kUmchaXKW40N8RqJJZF5t3jxkqOTFDZN45eN0JwurVNUWN5iIurC2ZhoyO0Bx3
CPU8DhAIF213ihLH1xuLVgydZGcHL5g2+6LRqniUlJE6kinhABl/yacK2zrn6XlCwiQDrqXRl8iy
bwbS6bNdW7LKKBNKW+R2h2NUevsld/8yME4G9oVIyKDCvzrVfWXo2NBtP4PUyIcp8Rs6Bvy+FSzU
4krWQYyiE38rAQI4esXMsPo9TSs2wdWc1xwrWmvWvZSLChy2CUfYcpeDUGz26QuVKhFoM08kDJO+
x4qGpSa7y531INY0dxhlOQ834h5Vo3bVaEdR203eQJSOW5qXhbhGdj3S7XDOad2kc7OM23MyOX/x
dHvdeNML+GOjmAFaN5Xh7mMvOQ9FF2roFL1AQyABepPcWOgXsVgwZ1B5fUWtVuqLXWyHNhluUYZX
6ggFWpOJyXf6Mt0v4F6d+WuNlq7HK8PHDx6P15NuM9MbUa2Lmvhtb5zF7CMDJDIAVhB3WEEE6zV2
SmpyvCFd3mf2PjLLT01iPNaJe2e4TE/P3JttcmCDaAKrVgJxckbTBGjmBZqTogZSitxFAOMorbUr
bSIzDXLTnep19900PMRjDoYUOS2rcHDdv6bqK9Lgep6vcN7SFl9TgJYONjIuMNzURsQzgfMYB574
GK0d29QBJjY/f2vU9akhMV9ROWiU+YCxy9b+a528ikTbaBx3Uw+SAjOH4Sli6AhFlHHXdeUuJ3EJ
m7ExYPfjLlSiMVTnGcbb/iC+TwU5HY1+z1raPjvqnDDIrjxleINVDSrcKKmIF19IBTAoxtlT0rxv
k/Wtam1wAi/yfdkHGsj9ihShUZWxv65JkOrxQVyuImtvM8c86up4sDc8idwYb3sHDysv+s4vNEqV
ZICjpDnOBoU/F6dGLBMN+obVQG5Ajz7zU+IkfRhbJmKItxHRneKaGzXS4nlYNZtpe+P9ZrefGwx3
0uJsuVryOaMfVVCAb6PmhHmsngBm0fhi3M64WbY1kaqKd6ae/jVn9iFBkY0Epmn+w23zndqUFzr6
b1u2vugpB8BEKGZpBsuXpB7ov/wO5rubkaOrUdmoNAgHvT4+DcYUtkha6JKHNIh94Tu+bllFdXpJ
TIwCpYDG2s4pywvB2ynaipPcN8mTXWwDMOz0U9F0e21QbpNlO1ajReq4ZgYqo3Okb9Zdt08us59w
+dVjPw3Pjd39yFcPf7rCFFIUyEzCuGQ8KUytHEsPPs36W2t0TtgnXRVQ1n7a+gFwSP7sZJRd1/LM
BFvZs93mddwc/VOU2yNMqydxcqLNxgTR1tcZMePTmvZHnFm6b3ouKcdZ85eZrgcPlmcbphRRXtCX
hhaWHfJAHjIJXFP5kWfmNzGChaUpQbx5N5m7fta78d4yalq248CjvCi+zmDplDaLkP14P7quOhx6
hy/N5gw+B+8IDvTbSs+ey6i/V3t3x+5aATMzuDilO1pS40u5DF+BNQV0Od1uTZujl4rKtzQc6Kbk
uFNBlXJ0u7U0KdePmVM/l+N05/VJkDvfqjnrmPgMTkVBOLESM1g/f8m3H0vRnxqcWwe1p2EtN50Z
ob2FyVaZbo4Wd733QySyYVPbqnGFGrtccR3jH4sxPhl2dAZ4eohbmJCauaWRIzlYrgCFhre+/DyN
m+8shDpoYcgPwDLFgZtnqBm3OmldAjZDy96GZD7ImQbN/NnS051JINWX0SF11S+JnX5KlvS2pMSh
FtYXPclfG3e4KUUF4JPmmg2mwFaf5OApg7mXD6KVAGRHYTWlV3S0eIZZ9eLAuSl2wiHFXWpk1lFx
I+5wbhKJaM28H5OXrJhI9uOwVBOzuyxZFwKpEb/JplrnucNF7TYGVKqMzzEPGx0LIFI2quaI/diO
cOwQm2MZvJWZEe5GMXp9RulXM4Ms0fQ2sTpv+zNTlhegSBzvKfDYEXGJlCUhhMYvh2oH9qztMMtY
2JieGEhbTynU4ht5CTtWYP+oQa+BXq6/liYTjFOlsEIzr4xgM2J6wpT+2hO0Lkn9TcI4rWn+iifv
NXeqMEYEJdArXBAIa3yZQTjpmx6auH5K3O5WVTnMBBBexRMxzkwCHWh4giiyzn1ZferU5SkrumuW
1Iccf6lCl4NcAZVUP9uFdcl49gVKydG09nDPuqHCSeFpT3JRtkLFcXb65YutlFcI53aiWa1h3tE8
9GnaEg2bptM1Xh0UbIA3FpQHjIs4TYxwu6kom6t6dYmG/GzGDlVspaz9lgovUcDwCMgM6aWh2xmB
C+M0npHWR/AKejBURkvmyf7mVcVLWpo32M0zftGupqLbGuaJZqhDb41nUdVaHe3jjCqC8HtFuRaQ
xN0BmySjPoJI3wwP7gS19gHDXhY96kCKo0lzbayOUzMWh9YcOFj6qN3EmlaFCpB1Kp74BeMS0/kR
9RzDaqxP6xIpgWMu7RURac5aoTjfYRY0LppDWLZ5C9hAuzW+rozIXoLcsvPXkcausFf0MqREodHh
CLjWYcwMpbKRVhlnXgJDgzo2z3MC5mQyfTaZArRdzJfWGNyQw9qxGvoQKJPjUVsVlzqtGFRPSDLS
5n0tQRVCHWE+e3GlUqOLfmaq922b+/GL2nXFtbCW8UJD6/wQAY05mlXZnReAjDeDjs84DGSibBuA
v5JlS6iNKjXbzqiCOJ8icBfGcGgHM7mZN8cF1p3O/KLQdxnD03ZTWsY7dY47yoOE4gFA7Po2T/uy
CJcVaRyHbg4MJ8XPhzvnBMnJ50YtwATOS9EcdKvZgDJPVVr4WkfqoDaW7aZIEOgsj8c7I86cc7vM
2TkB5nvq8r4LqyUqkDnTvZhDhOe8rqV19IbJ/mZzqmiWi3Io5RLzc7e0HTU3K42e3WqdHlUQmA/Q
juf4UZXymNaJw44YdqiX1nKjRUt2cotqDIt0TZ45Bc1ujdbMT7VSOa54Z+T1bdjxo4YO1Y54edaH
iFlgbXvjLhONF1XiQNShqMvj6NZWtO8VUETAlNzm0VaXkSyckTxb4F9rgqI0oV4Rl7d0TM31yTY3
8hLGkN2zF0045UPv91qk79XOdbCla3WG2ru9TQsCYy1NwYO4jeYT3XkhxHrxjnkkFjlBcBFR6dDG
4owjhLg60I/FMoJ8rvWTOWXZIyNBpjAirn3NOFABOCgKakqb36+1pt/0qePtlGSdg21lCjTQ8fml
sRxIrLQirsCHeQu5EhobdT/uzQ55yfWVdJ033+dtjELVCxoMSj0LB+DQ4TgWW9jBs/9APq2/jxzA
PTrNH/uGCYo38ei6z+uU0ObRlEyX9ramhAhTj7Sfc5MWDMCum3uN1NilSMxqp2Taa9oX7YPRRNau
2eaX3BjAIzqJstNo7NjF2kbjXkIOapyAG3bD1HJ0Gso7Tl4zW3Yoad2OzfVLpmVMg8hxDAwroaLq
1eR3WrvbZ07ahepibj6G33oyVj25LSp0WoGA3LeZrp1LK1lCSOCLTxrSy7yyysIVM5uwspwFMF2k
no0xpjiTkVFOxxSI7Fp3NImo683mtc2OSvZw9ewxgwtH817BKC97ejTfqmFbLjbETEEzNnlosoPB
Mi3qAZLp4dyr7XJRhc5iU+vp0CegMinD6yk0TfVcXtPVo23JpWXGaKb4usAtBG8RQoX+ARYJl3C4
wTdw7hPKaw0gbqABbvHqRjHp6g6SqnizqDsnJgGao67hHA8MoHUa69DBzr7HtiuPi0EvXKpGpT9p
bSK+vsfnlHaXMYsrmMqJCKwtvjWmMZ5SSxl2iTNt8N6rDvFwPwlZCD2p9dbCS0fDszuuP0ddmcM6
NvRrZBbj45jHnBcDdOa09Nr3CHP+k+pFvG+8rjmree/6DF7KQ21Kn9XEe85bpNguq2OVNfbOSYrx
2qxNs2dsGQUYs0XuTHcNpiiZwL4yMblHseL9xjA29xXlHKvSr8m8pGHU02OU26MVTDFrsOl4aEPM
CYd+m+ijK90bzRqLXbs17sUoooEK72BidCZBpJsZSZbZm8NNSb1jDEvF0TY5y9NKStUaajOIMuZ4
DJxwSrmGjdyiKayiHkI3Iqsd9yOSPtjkHybIR7aUsAgIvrqrN08gTFEVam1b/2XTkxaWRQ9NiQK4
W61KF4RsAlawLOkDxgRSXmNKiq6UebjWvXshL5z7W2WlhGNbexn0hWKWC/oZ9g1vV8K+G+bugjLO
tDgcyyU+xb1C+d/10n1RAIKPZ20IY6NJHmlR23ZwjleXimxeEFt6cyrWBfx36dZUma3RomOlWp8i
CJBwRZDWeMn2c+a+1LE9vEIYkj2jjICVqQkwHSvRg7lFaOqSg6l6U38sep1AZ8nwTiqqFpjlxVdc
4G0JaTQfvvJhl4MtIzXIFIm7EeKEILIJ9Cdw8ufR6tZwa5zhmDhM4HUgyr4rhwrF0WzbsbEJ98Fj
fcsyfXpA7sFWF533FBWFioceq5+MtOv22N3lsK4NdBcbNih1t/Vziqr9suGDAQM147ARQPPsTaBc
2qS7j1NFfUgyk+I+ZgueZqPBwejqn1PbVUw7mz5tGwQ1MtPWjwYL3Ao9h7461OlOq0GN1XlK2/ro
MkmhW5RgLcoi9rPF6KRjGoS8qee7jjJ+oNiGjnPljaeqjtPYT/IZgE6T0CVAx3pYpgM58RUwemS1
Gs13U/+ULeSq8tawH5oScq+yi51gagrvMdYqYpmCvavwI89TYhfAhcazoRR/KRGzfj1Fr28dJ2vC
unXMUx1PY7hEeNzjbHT7Ue/Hwwwi6oZWMzAjSzU+Dpmt7vQSizMUes180Xn5lFg6eWubcS6VohcE
zLgZse4lz27W5udWncBez9bwJRnrLFR7uHuMpFKprjf2SRlhwKxKzbwf4HraD/nYn41to6C6Jcox
TaYVZBHdXkFhpusdAHIS+eNaB7UzwRo2ahTr2jSlRmoUD5VH70bcWAR4NOoTfqmbn9atdYUNebpa
25R/+n3jz78I3kxpPPqfxpUPjU5G3MKeXXk2vfQ2PDBWdxG3uPGKq124T7XrfDOT8hwbGmp0mP5A
9qD9sm0Gml8h2XBs8+M4H63IotGld+eu95wEN03JDnlKPdFU3R96Z6Znb3bKl1qdO3gCGSbFmHvO
ukpXSJMP+lVpbeP59wvyzgv5sZOHBh4YwPC5DeZJ/LMVitaXcazz0rnT9cXDFGTJnhYKRkwtwwyO
vC/IbkZ6cdgWh3wkHKiPirsWt3FWJjvDW7t9jyiTeCTh3aRGFIoPScproTRcufZhHZ3soJSlstPT
hjzOkDa+UXrFS9e73onUyjfo18GPbgxL+UNH1K962lxIvjQLKlKLmTP/fDOHNIurwKhzj2CBSNG9
gtfRZNavux7mrFc//34pf9VsCd8MnN4Eq/q/qERqrTXWfFXHe5jo3K+NUdcn4Y+ift/md+XCZAmW
1fWXqZq/lFuV/KHX81cNZ/9z+/eT/z89be1UrNOUjd4dnXWxX8zrhZYmQEIUU830ycj/RMj7C8IE
F5w8TU7E7DS6fWgB0xaXl8vr5H4cxvxmNhICl7hz/rCJmuzSx/NJhyDEgDS1af+i56edLE6NeIzu
EhVUMLkj4W1r8scKZmNmks1kQRm9IdhD6vO/39Bfv+F/by2//58VrUw7X+PCGO9Liox+77hftVb7
E+/Er04ptAKQVZExo0n3wymNx1pnUAk3wVl/Umpaj/P8MTeU73Sr/YFw+xddj3TikXmzbTg0mR/w
z/fZer32NCzaXYIP2DrNV9jbDlu6/am58+OQKXQs94GDFjY1tO3H7v2ltrfINWSKC4AAeHspYJnk
1WB2gxQeVK7+hJnP/GVrbzuAXr/ftF+sp8c70nuM3+JpH9fTtaKMecJWfN9Xh3rFa16Lh6xdnmqq
B///O2nMQFI1+O5pDP7QREr7GNEwnLX3BRx3QO8uHYCQNKMngkTj72/1Ky0N76lNfzMEBTCUfLgX
U9iWZu71+N6wm2TwnXrDcdzIoeuNZ9MpD9tsRU/YTilosOpo8tpBthtTz3OUnUGUFuS61oNsdfvX
Rp3HYMjnkYpNaRzH0qkuxE0Qz6VZu/PqjdxiR62hWpScBk36lHuynGAZZtraVKv/wyr+6lD+z5t5
H4Yp4tny4nqv/D9acX91JAwOvswwFe5Yscr/I8dbPldOqw4JjTfUVwrzphNqM2W6M/T2Dxv1CyWM
GP/3Vh9URhlH9jgonnIH7MQvnCWMIiZWeQKfA7Lw+0Oh/WrpDNVhhgSMFfCxf3iv2kwTp7NgeKHD
Ji3b3ZaRsB72G7zbajoDqxEcGYU7DVRZCY5oBehnRUDikvoPQmfq/9bSvPd/H+XDe5skr1q339w7
N7KKB3tNC+nRVIJyykD20ElOf80WH9yOHGAMoR3YAYCwnkItvvPU6pqR6vPhsFF23WRHVxM4L2iW
mIZcr9borNVxriuTsnukz0DDKZVMVuwFjpUxYKlpiPpoZ7wIwdXRqhJrr5id/tCZi/sWtRXtKLoX
78GOrKGXzTjMKUzhXtu1YZOR127X2tl1W13v695kbnZe00FS0Mz3+/36hTmBTAVjiRnTLAbO/PMY
rmXW8/SGc9c1XesL4bXdOn9Q8b/wQTzoi+irp3xCh/2He/SZNcC2aVt3bQXFE/F90x62pgIQclTJ
7K9TedliN/z9i/3Kqf7HXT841VlPZolkknXHfLb2NExUUGi8hDN5BkDUqlEXNo6ahQmd8qcqagkQ
tJKC4++f4leix2wryzQ1Ut203P9zeZtx1aGrSbL7qa4unTI9U9zeWaX+OkxZQmZcffv9/X7lmTAk
ScdrhgAVevcP4lcqYx31rpbdK2YM6ryEyJLmi8Y9DFq3XPtOz6lqUx8ZcjdIuhmoMJPAQnuCleQP
T/Irg+vBmYy5E03wkdM2ydWyKXrLuouA1IMybprHbCYbMIYtxSFKjNQSVZgAij/c+FcKiDZ9aKS5
t0q+6Z9LzsytRccExvdx5cVUIIdoB+vLAB+y9sfxe/8+2dAouHQbsrcanEAftpfK6JxX40LgBthE
geMlVjty/tZ1MYxbQk+4mtOrs3XtH97x38ZD7usIBwITMyHp++c7mlEWl+q4ZPduvd7Nc3WCBWrf
2+2lM73H3+/jvxWEpuJQCIkdnEfc88OttBqy65xUM61Rg2/Nbu3bU/UH78z690LqwrxhCxEzzIcf
D4taeVrXaXZ0Z9SwHLfAB4I0GYqz64w0E8XREEwzitKukpFinrvpx7olAF0icLLw+YNqLl37tipn
8xDPrRvo9Zd+frLBYZHJMi8DxHB7Z6R+bq/GtmvzvCOj1nkU8OoqvU5uD5eDm1Fw0M0KtAKtK906
msHaq81h1lPzqKgZkB1IucsZolh37rMb2MevneVG3xO3+l5HoKNSmlxvCKc9Mn8tjMzlFJjKi+LG
dFqOgGpUxcL2qQDMUmPKdpgnL2gM4MOlA51joZpAwh2v+5LEbVXQwRTZYCmbOswbmmh/v62i/f4Z
wbDg71pfdxlE8FExrTFF/7SItjvN6vd5sxHyx8cS3hP7/yg7r924sa3dPhEBxkXytnJQqZQsyX1D
2LLNnDOf/h+z7APsbW+0cRpoy5ZU5Aozh28uzSVL+mtiNn/BZPuTaOWV4PIDZAcA3O+oOLVd5xqg
APp1JjdTBNVnZZC4nOPdkMTf/n13f3uV/Pw/jCvbz8coaQr9CoZ3excvIaVScUFUbEmQ+Ets/wWq
608mYaQEMzUQdezrjwlolBoQmY3UcrUdRkjoJpEq5n58/Pum/rgyGQiHmrR80wDE5Xc00qzWfdWS
07rGhVGd4qIs35qZUhYga9JL5w/NfowaBcps6v/FHP5Tl8qrDRCTXJCSCRX9JufKQE87z2qqax5n
+IQjoFTepqeGT6q+ndOoL5uIRNlUln8xHf44WJeZsXgYFGYwtdF2fpM+ZeP3SdkW1bWxWpKXVVhu
Yp3E37+f7P94C76hi8XvCADP7waKQakKc2rj8hqoPHzRg3J8G3xAdf8itf9UzkDTgkmOJe7I1KDf
gz9jFsHiTZJdzRD8yjnYLbq7ovkPNcXET7vUrkzWfqlG0F+c7uCSvP33ff4xm0ZQjQEUZ2S3oFf+
MbnbYpxp12l1cW2rxNBXpa8ANZjQoRTmAksclV34ThrQB4xgcU6ME3S9/ZD6GdLWySmx1QFMIeVM
D0DVHI1+do7BZER/sZn+vA0WyX8A+BCRBA7ov5m3DZ14oDAqBuiZmcQUOkbR5t/P4Q8TgcgbGBku
1YR4rn+Qs9fretAbXXwtA4+YctZdlWn6K8MhVv/vb/rD/pM3EdfgtnGI/kDJr9MkiXLDTa9aM3nb
tqL5FMDV/BDZIeX0Tk2yZGz+orH/EH4SVwSjEYZxAbP6AwDfLSOVBoP5EBmJtQ802gX7mmYlj4op
VMrzv+/wf9wWZgFYUtRY6AwU+s0UGazIC0pA8h5NKuGifNkHjfOXV/wp+IDAxzlhhBiyFR79b4Io
yVWMfWlnUglr0zoZxt8NA2STqWX2+gHgxb/NY/hft/afL/zNdWAC3dDQDICoc+5iAF1GMB5aOp1x
Vwc/2v37Af6v6/rPl/0uW5khNhlelj+4gQLKtzoGNqU0DiokrqL/bwQ8aOM/XqZ+C2y01Ao1bhdU
D430NpXNXIN/0M+XpuuivwhVw/zdxLi9i1AbVqrp6L8H8b2JyUdux2ynVDFmzjPAwZjGO8vK3tJh
om+EJJKfkKxVa0OzHsq2pSpJ+8vh/u9FOChNYplMm/xdgWiAwAZofv2BsGn31AbVdMzSXKMe+2Uc
Nsx2KdZUyt/TVPAjoZDjlC5mffV9vMN/v+X/xSbMhrQsjgK0yd8tdgRtrswubB4HsP/72H5sq/r1
318Bztnt/v7LrOPM8UZ8xyH6h+T5TXaOaskosLXKR4YbbMD0pxDXW5eUuPhuyBiL6JgCNpKX/oPr
dmcqaDamUW6cavzWLPbVKeevcZPfFQblN/63ki89cFgqacDwCu+jvP1BGndfxQEF6ckrkZ5jaxZX
k5kftLQW5CGbOyMHj5pqq5XvT1SpVd9Bvn1KO3/VRtkubUYGB1AdnJV3cd6DjlVsbwtiIrWghgZe
/7bE/XoG+2IFuOFTSP1w2Ko1JV1bTu8wJ2a+wnVl1BUfKSjxDZvqW1lXD5YzPbsRgNiLSbcnzR50
gqcXfWBuhWqakoLw+nkO8/1kz8+t7u+GyHsnzPLJXsZNRbV6ErWbvLWPxdxtPZNqGKLRaRUc2kpf
a3X5hNb+mtHA5URRttZoFSmH8Z/BbN4yIzqCzr2usuoaUYHe5sZ2zDS6APT7mGbupairDSOzrm6a
f7bj+CHx6C/LbXdFHQgVOgVDsHBWme1+9vXpuQryF0qYz41JcS6/jkPkPlFncxoWe29TcKrG5s0S
EEabEVucpLPWAJpkwPzOqfz7TKNolHqzraM6IErz5TMV8XfdWD67liY/ce74ySQx2Pu5GZ/DKLlz
iuEQKgt9NH4ajeoudlt6VGzaqeLuEC7DPwnFeauFcQn7NjHWJi2qnjUziGrYdmX7mibUQcbccOhE
9zTx7Ma42S59BTn4bykt6Zt2GR5b2Dzyo0czcN71yDiZqtw2QCi0XnnRKBsb9XDvlNPb0pXnOKPt
MKjsjUNRvd4BgNVSjpbO39pKA1mWRvmhPzZJfwHD8Wzn7cNUhLucNtGmaLYJ1cRpRXVTMD9SFbmV
S9NUdhcG7nmI+jOEbXfm1i2niGuZn3OVBet+dM9eTXMzCDUlgOUhKNWryaMV2e2oYDYuLlUmrltt
GRjarLyCXuec6ROjF1/Huf+Y7epb64T/KKov68B8n+r8hwGeQzS634CFvs5S9zH5xTHpKC5suvg4
mPaloqfEoaiMOTUvvjORoVNbw5o+9U0nOd91toxScgQp1HdZGe4bdEMJto3beu81x1l2KPRhbIgp
BdsppsODkkNs5PTkLUQ+Zs28DiUFsyMn3KgHP1PMwWGGEv7yZ/piXebB29UO2YyT7KG/bQ+kkPyu
rNVLbi/3Q5w8zg4RysraJyobNqObUMZe16DMaFpoPJcJnRMGlWlW6f8DYlJYqlU3UJ+c+XPy7NJl
dEkJuplz9KDN+nDQY59++TE/lf0EiBK1hmZ5kU02OU5MRZsnPxuTizQMW7S+RMvXUZsYZq4qkHao
cwhNylHq+xrkBzdjwW5A/x6jEWp/Q/vDJqHZDltuK7ixTNlaWcF4rFupn3a3Tv8ehXS1KOtsOY+t
O7JIYImajVl9nykE6+j7a8ByAJnoQlVSm9L8Rv86EDtm7t3zV5GlFmxuDgu1oKQvp3o7mTax3/Ys
iw3dYeNSI+aoV0K4YMYNxw5qFYroGOHj+J9bw94oN/lghyVgxkI/oKJYprlnKTpST6vJRc0mFUdY
OaCAaNUH0MR3nRdvUifdul3yohcxdQz0Iejgd5ZGfKlVus2VS24u3OQAGmWtvYuCd8pl35uoOBBh
nevkkJbzI9Xsqz6cdtgxpCbXSYnPSDGZ2XwrHOOyzN+WLD55VBOOVn3IRmmkveFjyKmazqOWHQu6
TgDbAgCRNlySWNYChB2aPEmah4HugVL7ETkyWNNbs8cUXIi4rbfK6NcW/EJOURpTVesCklGsFHhF
0+zIJQuXDtqw1wsQs0CecK3wU1d0l1wFZ8r/110fbQ3jaxJENH6BT99Eu4l3NPQ0AmgKUpvxLhFF
TlG+EP48zxkyzwR5N5z5Hwmk6KfX3OGpLJJ9jBJyQAAS1CKWq7c1wJxvxPGAdx1Bsfww+E4Ato4C
Vq0wwa020+eEln5Fkymf6d6AhtoSUqF4hKcm1Me4Afi67trsXokLrUP3ibGw4P09yq0OzG5i35oG
lNKstpyMASlhu26Yx/7oaMG9yPB6QHr5QF/SzosjFoJHEzrz4zC7CThaxr7qDOrFKeXTlBAwgxbW
Vvs9V+DV6NYqo6Zfocja7KnjYQ5ecpB9ZDCfhtpXAHALzVAi8RQWz0TpV7IdnSbP2aXVviiaC7p9
49bNa2gEm3D5qsUV0iG1P8a2mOgCnjZtOz4kUX20k5QOtWfYgIb8nZni+C9fk4j+79k6V5N7LkkU
01q+5C49kdk6pCnN7KoPmHKTO+B9ijrvmFFjjeadqus3cBQ3wp1u36z01Ds18Gaa5Uev5YPUUi8u
qs65y7ThMdO0E/6iBCE35eTQk8GMgoni8mTc3XhTBIf2yoJuEp4ti1rqsYD6uduIWNFFIZiHBqkA
bqKZ5is5SZtUFJspW1oN+uGlpj7KqigO7fvVnDyGMCv3LpzcWjb4IC7VkNFZqDWBxuHjc0W/ao2h
kNHmRI3bi1Z357w39gZoIQaxS0v2IRgzzjGhhT8dspuwpA9vM/rIUFblLomsTHcZUE4hgR99jDOA
IQWwJuZBuNugwpPuWZJDtBgAV8DgGUZ+rKlZ3nM8IvO6sN+To9oZXCxFvh+sZDfMV3+UirEvDCeg
C5CacEqaDNYjR2Kl1kfXMtMR6Zn733JDCv6zY6a+ucqTiSJrNdUHvzS3A79NwGJtGCFYdcnJZDVB
CD4DHOdm1YfBaRCx2ghFqmDcGnHzhXcb4auCqeS3ilndWeP3NgFoXOsTzkudGR/yyOI7mhUrv6SY
8stsG/uwf7SFghfQr1RC+XVarXSCsWFFbeXgXqnwwlxbQDQp0KUXHQKhonzf5OOG7T/L5uSlIPZe
YZWRttmYXDiMt3Tz0UyaHa1NoA8U0XHOraMVpz9NXNlq07rAdH2qqcA3o5oizkejpse+Ca/TEn41
2Q3ryYwnIVBLXfDWtkn3FmNyyNsrN3vIbX8rMs4aqlOi0zvatWc5HBh9XZvaIecq5TiUkVwamzbG
yVsxOAlsE/tG28K0bSlobaaAbb5wPFodHhfAK2Zz6Fa1H18jBvpRX/SS+ExBL+nB0rUK7DRjFSfl
d315Q7Bw5DktnfE6n/OV7X0R9ojRAHJuEJRBjwpRfCDKHFKdy8Z1MG/Cil53rlHrKXZ8YijvITUP
Vj5+kv04NOJS4/9DfrPy5h80Jp370qLHlVa7vr6rqSWvpc8wzfbTnJ8T9LoDHkTY+5fav9axcY36
FrEQ0TsbPDgMet6AxfZgUnlfLIOxydrgMvs9yenSuQer/0c1kKqth/C9Ihwnelzrxrd+UVBGaT8L
HzGqFsRSQIQsrr3iUDFWdzqdAOuE+YMzNEFl/H0eGmfddfcG8QlNudu+LQ9W0ydMYC5zlPO8Tbzw
HjS9K+MD1mNMt9wA6ENbWE910H+JfRoK6zYFAxooTt9ntoWfvI7Z8FD61nbI65O83cup8qeXlVL0
e4cBviV+iuVHGCSMvM0nej0w7GkrC2wp1wy/BUq7p3L6qY6i23XqC2aF0aCOx4Mcmege1fdfo8n5
HJYz2Hd8kOliL4U/Xzt9ujguLtOix8ig/tA79Yg2Gh71Rnp+tfalLrNHSPCpaNxjpy+f2rEetoOa
HpgwexBB5yEVHGXtAovJPEl2Dqvp0gzB2+gG+9BfvtFtvC+N0QWEDMdoyZfVqM+fIxoXUBOH1g/7
1VDNwNcUVz3sjnYf7YtW4HioWQ/cXVdkz95YfaVy8ETl7S6vovsgqPdGaz2CEb1RVvTeIq8o7duN
NaMuOURgAd1javofYxlcQ5zNOY4oyVZHaq32rR0ACUgzmW+k5zqF+3XgVISkMIOyVV0TVB0Hakin
71mYP5aWsSfkW7L0hoEg2fOQ1GKnYg50w6tREfZjkPx9PqZnEZdgCXwuE/tZhfVTU6T3t9OZ4zON
vADCkcJxhrO5WNqagQz39F2A11e+pyWYKrq171ww0VraXPpc3fkWxURsdLHUrlyWe71xTmAhrHy9
psctWhee/6MO67ODugZob2NH3VNio+UbA2xmqwkp/g4/Cylls76NIJUpLE8qT85T8UjlG9Uu88aO
q92CtG2Bo6vBofHRlV7pbYUH7PQfYrVrMXEHLqRS83O4PCJayb+akbEZkkvef9QAbsDdPdEQhISi
cEfNigZbZysCx8KetUCwXmw+n4GMGUmgP+zesgxMuMG4K3Gis2LdaDQ2dzam6W5MaZtF1hQzZbMs
RwQlthR912tVnHmoyGFRvd1FRInoEgr4gPjJtunsfUksY+dys/qgLkEOQHo/3vu9u09GIKuwoPTI
3cZeuKKAe9MCuSiml/zOjAcYA1bQoZmxIkQ5AgfjQ1CBjpVLVQxQqNT0Q9X9YgA4G+19DfAuEm/I
mJVcoZyS476KUNa65F6+pmCMUcYnC5SHUz8pxxLEDwr3KYg+jAkfX5KOxNB0QdlgjnntvWC4M/Hj
XWStWJWipbMnPXwVetDK5Jnt4x6IQVOH0wV0JNkRt2ATaxCTaDG1bZ2Ze2E5vg1k+coFkrqhehIN
z4FOOEdGtRF53IQmecrm4tjDmmFHm2Y6OjgNRveaK0C1hnhlonU4bXDY6cGheRi2zeNPLIrk4ln0
aT6RLEohCnDAMB8W8zMvvZlcHHZIB3T/JY3eDcgPw1azBmbFfKvGlyQn7Or7eO/eUQP8r+LGUYK2
/1k0L3UUNz+JvcohB/Z4U3dWGJ80oC7sH0KjVfBP20rPPnGOrEFHHaz0H515quP85Wbad3I6hZuu
GaJY2MYZZOU9i2PaClPonmgSA0hLXzuIfvEJ81ARCNZ2YnzoWHk4W2Lh0XIi6LCrCZ+QHbCixQho
Un7tGPdeTwUk/CRsIv2Y40htEOe3pAaIFT1tqD7t/GDzurjjTLjIet7Ambbfm+pJODMJ9T1k38zq
lJH5re3pERbpAcskfUGT6rBh1JnAOczJfLC9YusH+i6L3uNu2McoYVPbJ7ReahHDZeQeODYxm4XV
7P5dRGTm2bsu0QAj03aNXl9GWk4NoVuQVPlNLlL4lHC5NIHeFj9wLiQEKasCt4vN8Dq2CO00S7r2
HPh7Hk8YAzYGlcgk0vhadc+e+LPFF7SgAo1p8J5KriX2WMYoc63/BBFxdgoDVXg+MGTG9LiALBps
sK8g+qqc9mY9rUXuiG+Xkqkn712DqjcD9yF2B4ivMJQQh/hcLb0xVggcJ8+yINOh+VoP0V6YxmSH
4kG2/JvTu7mKiXuQMxJhL//2p3ojW0+W59AGQ8GyDkPMG/EKMLDlIcKTImwhGXldVQiseCUmYF0H
QNXg0jCPKO7exErB1mTwAdIKYNxIP4yOc0ZGyiOcUV9bBBdSmpg6gCfMaNcs0SXDLhZfGD+PuWmf
lENnM/fOQQhXCX037A8Xfgd02zHop5M1Jg9B8Yr/c8EaX9dEAhxRWkMM1oazY5lxpR3kVTdaAhVO
cJvz6GLhpzKnZi3CRuseG6biTlWyu9nx6skBi4JuvFWFMM+1r71HsPXeAhysRSOJUbqI1OT0S7rq
PQpvZNWjik7ysxa3CEjlLyJsWHqQ+uvUN/YJyLOEheX6Ldyq2c8eB98DyIsufgwzeLjR7zGt8dVg
SV5O++MO+hGe4EvCHYlcAfbgbGJ/iISU35Jblq/CojWjD0gxmiPhLqrA2L3osQwsIDFqdHBOLb+U
NSlV7SA+jFGInd31rnpqwmCNHBKpVuKfFWB8jOoNohY3h36XNdJyKI17nmrp065EffEdx0QUQTID
sBVjhLQQmadeobuKgVNB/wkpLQfHDngbXvdKWMwm4KdcQYn8Eo5P8ECSfIrcTJhGocOQnTYWFd4w
bECkbD2FyE20ishBDdwj/V3X2vvepkyQMAKrFh5UenukHlLCI2YPgC3PjyznUNGoRoBurSoNQA1C
mOaB1yB+mhLhzpoQ/e33FNeDU5SLr0YmBug7IXdRWSJA+sqifeNLxW3XFbY2cXl0Iuu2+nf5GEeq
+c01JqIT4RGJUoEKzTqkCR5FxpPiLuIA3XeRM7jRfMAkWpAa7rr3s/PtXWm80d131mLl815x4BHm
ae2cLXcA48/dmiizfHrio7yYV8ibYDwbPL+wTvczhqOsV+gWOU1MA9isbCeBmjrGc8Fb4Vs0MF4s
vGLEV6WbW3H6Mw0MAYRA96Yn5nOFfBdlPxXOY4YST1N18DP3HHjDIW5/9KrD6wieBy26T1DmzQhI
+0RBJsWvU/UpAkPIwHFqjO4odwLU3Lp2mROG7V907SFmKhSHKBKOgMxsNkxaeReRM9rjPrb9tYXF
4mEKZU8UaG4DwTrUmbtkAHpeTNsY73BWdNmiH4DrtxAwwshiN1YybiLq7rycGGbf35faUK3KnJkB
aj7ptIDY5F8SNlPa1UMX9WCfRPmq0p0bZ8nBcS29n3wWfpOf028OLDkqXrGdDrSZ5SpxOU1BmxZo
wfqWm+B6aj3esheW1Noc1UJshIsJ238aIlFO+x0Ok8NXHTHIFnE3X6siuzPVTRBy6EtIs2Mb3YnJ
lwdMhZE2LSZYu1q0Twl7RGl5NKPuIcO3KIp8zRw5+qW6mybk+jmp2lhWs9i15mH03k0C2n78AE7S
mh7UcztC+jnbyT5KNJhl6adieuLUxUYm4rxGKYrNJ5JCVBtA6mchTZAaDtLHWgEKJptysZJEsmnO
Ag69QEIQHhLmN7rziBwzg3dRH8zAOgr3EaA7pVit4CxsKMaW6JxQlVx+Pj8zdXE1BAowa7XJsDEm
wJ0sj9EE2F9m459CyqnlxRiGsKcQaQc0PgBseqx2qi02ASNLWs4Xk7Gq3B29tijCH54wTTqf5ORj
O31EthDLU+ap4Ox85giIHm3Ul5+SHCMue5ItiFYVs110VovFl+G5cqNi4RQ9TahxsUfE1FQYGKwR
4aF1DzC+yPw8yYhNDcTowPXz3h2iSqkNEn1w1zjuhlflPW/UMgrYvI3socSpENacGLjDk+ZxvBBX
mOz+Udd7sddQ7yH0I2K9AdcldgGI4qbo4FtDb65EZiAUtVQvVlveWTrDfvLqqHevLXZriZxLQ0Vy
EaWALeQnvliqFeEDfywOAUdAbw8+HTCgcvTa10ArPlFR9zA50U7EuiazYLRXv6bisXrSiGVDKlba
gjM37uU5WKN8x/S+yD0FxJz87EM8JIR+RQhJzL65ineFAnQRk8Igp4HO3Ys5RoH81sN3EBHPXiRy
T1DaMtQT0ohqkq1ssqODkwFMRdptSwKfErSkxJVXhjR15lF7kYizHD2r5P6S6L3ASBLjtMDzwbJm
v5g6m8SeRNCitwvoDu40o4XpjNqOQrqbgMPpgnow/PkTL3+PGlyUtgVMhxFJX/nA2HzNxx96Zxw6
Dy6GxKFrsUfExcqC4PlmhodMQaAfGh8wzfO9DaK++Ehi5FTts1j0ukxhQnfdRAxKHPi6bY/zzuKE
4Gj1kNjfQawF4TPqB5mro8271vwipgPnLQFoMQq8LnpyYcnU8HfAs61t9eqoy0LaTihGbHbsuohx
JjWDh0p2XVM5Nvegeev3hD2FuRb7EXsrF/AC4yuXyCGILQg7inUlNi0WrMm5lt4DP8b7aMtYjD9O
xzYvgNUCgiCTsQkaLo9Njw/9Vba/RKRVGGOZAHo9sCtZlFhcOq2qEhfVUoxm5mhwPwI00TD92uOY
eKGwf4OJ3FoBxoh3s2Uk5poYrzAdIi3GjhvSco/qE8eLjdy8fcyTLqYHGjpbMndrdzL9CTeVDE7l
noTFJEY8984+xf5BXQp8Y20fkoBlBHhXuPPyPrhPyKUNfzS9dzYS+06cCNFd+DPUle+hJwDYNu3N
XAolr4EtKp4y9CuOpKrixzDqVkQ4Vn38agMpVQA2KIv050VsAbFCeSbMPdAALyIDksMASZgiI9eP
hgD/Ya2P9oUBfIeeExel19ujuAdGAL5EpZBM/wwWQ9IhIYn/KmayDi8KBAhEnA/yEZfMjbW9uqM9
fVMyeAhyvRkDurfl3LX5MUGdpAPVAWX00lrOw0jm22v1tSzLwIOpxbrGQgwR2g6Q04X2Q7xB2aXV
Zfs2de/FnBDzNaPaYWHK1TC5W4uQtZCyuINOt8NmI1fAqjSGh9EWv9Pq6uSSjBCLHDpifNlGh5AM
l6kT2VMapZey+pxbJbDCwGQG/r6qdaplMZkrcOnQOfyWFALIWZWDQO7hZdGu32jNfZQZEgPhiEXJ
FqGz7S3jiAGZVW8Znfqzz6g0xnAR/hFxBNM5uFu2lZ1pUT+lYILh1W9vXgF2hZ7XG2EcmE6+7S71
UW4biIEtkYgKJ0Fj+IGkEoU/CEIzAGHb0AxJpNm70/PimtlkbTETJooJJgWIO+dVaR8iVbSC8AhI
+ZneAurzaSbHKVEwJI348nyhZ0aqmlHPUAQqHO4zGucgzmc64niSAA1H0jyuuZ64OXoPdmopXgc2
XGjhvidshTmL5cpyI/uHULesHG9Oxye1lMzy+q4r5ge0xAtRZUaK/cR9/yJdi3AjpEWtssROWIP8
XMwgdHDQPbAu/gIW5UaC3DwV4izm5wyITP4Gm8TGa5dcaXTh06K/+C4qjgXxlx7kvLkFMBM0SoVF
VZfgeJBaxGSBghxidRVGhfBRMFo7MexuUSQDgDws+24nxi5xFDPGQ3XLg1jhep9uUweDOLkKhfIo
fm9OmEp0c6tr8gaiJ0SNwxjyT3msKCQ4m++4YuvjRYnDzkfEUmfhKCaJa/Gosn3mjYD9gg82QtgE
9iU71K86I9n32ZPWlTgTlGx2F2bP710bXYknQ3UFdu2vzVdpcXbAC3JhSS1kc0RAMVJyMl1jI40b
GTGYbkR/KI3CjBdunQUg6tBr/ClBE54JO3GzojIR4TSMAttEdTCXIETD+RiYfGLapj2ymoPH7ZJL
RNJrw5NdqJ3OGYjRI0eOMrvFZNhPD9/DkBgu8nh+xpTdLQ6kmGeMfsA/FmsHSdxgHKIUxPyO/Ga9
lFeWjt+tSMX0XxwkH9YFtjAHJE6GZKRZg6fwe4BOwo6AskNqUmoEvVu/pJyR74IfXr1JSKb/0tv+
1QLvYyjeyaL3N4qB+kVq8m9JUdx8KNwrTC8s+5MYDjZsBkHaw+ecugCJYyzhPYvgUKqi3YflW4ce
S59yRU6u/ACHYjUipeSAXDYPXRIMki9ML5TrEjNaDE8rvAtDe+0ZA/jyt5QgZCFUabrTASl7e6/5
koaxoPceeEBs+Ycec1Zk/tSbW3EEstID/GFZ502/FQMu5GecdWcGd4RHJK8p2syTYEWiHdiH+JFI
MhH1/pxdWLvYFMRZ9GxbZAQNAP9Chtc+YEn+cw1JIsxER+GEUxovwklUM59gRYHAysXFiZvStL3Q
o9Avt1x4DxgW4fIPc+vXYp5IQDPqH8VLNseLMIxIBgl3IE9qXwdP1F45umSsIDrR4zRZ8A99mfYc
2qhcZJ92cx+wJPgVUSjCc+VQr4vxh3KIjI+AMAHHJsoBXRESd1HkxCSkARgvn39EujYE6Jg2J1Y0
nMgXzgQWgLugPIMHygHxL7kXaJif8v1fBCfULolT/glVujCcbbRi/vH79s25F6dULKTMBb4MwuEe
Wautqg0Ifj8fJMvhwZLI470O6BvsTww5jGtZnJCAHQAiB/C1teyniGQLWk25ryNVZH36VOMsJBQM
QLkT7pgwjU42vyJEARXDK7ynjyLaol+Vpe5+sjir8DH9dP+xjSgY1A+6Xex98pZJAawradRfNrzV
WCuVYq90r7Qob4WKJeQmRMsyRYmk95QMwk+zsaxHKkkqKIVzFYbksMQSkKPjUCTQhTAXu0y0DCYz
kRDYUpyqBa3E8zAtkXCCsGmg/0zQW/imGFeEG4XKURNyizdhQ9xtMF+gRJ4pMpVdRtS3DfMpmeJj
6pJr1jRw9L6jwHiKU+HTQ0Y1Hdq/ZBgpnPtBvVmk5vCLCZFAit/TAesBjEkOiCWyULG5aB7eNyXi
Ev5ZcuaqFmCawgpcmLiGAaGDJJxP4r93yRk7Z08kCn6oyZ4JB7L7QREXQpvAa7EJfh3pF/Q3c48h
HjlAJVJ8ML2N6E7hy5teEbtfnkov1UrzLVKGqv3MqYtzkWHRRcZrjcO6IDAkIADTSWxTcfbsiCbh
jVxy5IGGiIMpvrmIIL/jTtFtlGOhYZkBhlSTWxE1iCFQToxIorDImyMiA/2O14XkqbKFgBMe3FLm
dwuTFyLsY30n9+QGL3p1kTZ41BvqcSXuIboGIW4jPdgqhid/Iod046sOJBFvl9Cx2PM4qya1GSLd
CkpA8H54H0cR+txl5G1Nv3uwTe1IvRLfRUDIs6A+KZPR8mdR1zwNGhCHUYwLFpTk43rsFkzp/pCb
MZM2HoUCvPyOL1wAOMgSjhT5GPQ4GRwygTjJdmNuYy/Dvhw/ZQty7Pwin+JGfJP5chy2PApod1H+
8hGfDBasJ9EkCXVihzBMDEct/6XWxbC7xcU1IcMpexAmuRmhRXwQE4hirpWYmxh2KyEyaK6hkI0o
gotM+0m9bBFqvIkjDgF+CqzrwrR4KVgRJ5TNKwXvcaiisrqJGd7E+k3GLXVvQnYYgVV9zKJ9C76p
OD4iK+XnEnpuOnVmw1ynSCB68SsDwHedqVzguYmRinxCjkjMReR5ALA/uGJXuw6OknrGTmBnIgsw
KCUY6aJeJKcTlBgx+j3ytychwIEj/AtiBbJMtAxBN4lyQSblLyucbbozEQc4vv6ZLIKPcJVYFqKh
oG6Qt+iFTXXCTXzxRZ4Fmv9O6ocm1d3xCCFNvozFHcTNdY/GJ/FC+i9sEFNUQo1CrL9U/M+Ni/co
9omNqQOG7EEiz+wLucOH5IShIeYe7+X3fpKDY6FSMnN38//puxVNA5XIgjHnCcTJCYuGoFoCrqqo
34j1D/HpJLggPpq4gxMxXfYkITB0z8RMFS4cJ43kMBiBUmjGBcoTGBMHIfVqliAlpSpFvAAGjARh
NyyIY5bamOQSgVjCA9mVmAFFZG/YuFih8I14BQQZuEpW+evsJJcisaNK6ecieRePxV8oYYbjRcyK
9SgmB59mCXyMP3mdxGzYIhe+FlmFEcgXUmC9KjaiQSLeJNavVD6+zll0YxzWhA5iWsotMgnLIrx5
lsj32X1JAGvkG1A/coIPyr2gbCuHbgL/MUyosFSvHhnkUpLhM+jUF52qEB8pJTxfAL6aGJnwqkTG
iILMMALIojeG4GB4X2jSHBAzLo2MRFjte98QySxmI7TArxAmTg0xBX/5CKK5GTQkYk0uU/hOLgqK
EOn1c/XCk/J+VizxA6vFXBW/EKoeaP/UsHPsoTpQJ3OL1P38uOgxZmB05TcEmhynurBX/iLcA5jm
CQkUqGCtmi/knxvnKGQjFwYHwAjE3Q82uN/kJG5FPsSu+LgwPkhkTPTkJ8OTA4wvT2ftPAwTLJFC
JZhqXEy6yJOd6xvn3rSQvHurra9ScaXHy8MtneF216JjEBc1eqE1vIkK65heCuX9FJCyTNEswlA4
cuQdpchoTssDml/EjQSjOASboLJkwSBIiSDNKGTs45tUBfsjIc4fEN/jM10PLiE+O2kIHpZ0zo6a
GKTid/GeU1daZ97EcIWnxVvvJ+sVE9vPkhNv4WAQUPyp40sTjw078G67N4UkQQwI2wiREA4FcRZ7
Dqs6ve/nK8fN+oWhYR6x+WXBWMKEjZFYYtjCKPwS98xPEMeS0apBxsaW42WDqV/BOpSLlwSAz/74
a6hPRzHfLW/CjB3uxU9i9xJSE1uX9YiYF7GHWMNGFGsNauBvFtM2LMxHjsBPors+EDzNg9RK8Ham
f+9dz76UZgj+kXYUqScBBt54y6055586i64dUaHgFFKnSnQPRSeB/YbhQURdlwHwXxSThMSjHCsO
peBTVrrsl6B8yMJ2vyz+ygGnVWwLYX+JH4s5ZWIjYdZshZ+4CmK0cssSkXUeqTnB6+LAkdJJfxQq
KJmQA0XazM8VnAxZAj8ksYZDBBbYKooGkt1XiQ042MJLQ8iI7BD0VQxg+iYHxF9qMJWO4Mr/cyCt
fjw5vyoxhAP9K4cp6l/8e2F5Tkssx1/sy7CZp5o8A/QmPMvvegirAJMEb7y2vI0k9URhU3YsF9sX
2dn3koub5YewDFcLAYvO7UDBnInfg2sO8cXRiZ0CgXcOC+2c9R8LWIW8lncIlYkHQ4ABXhPHV9y2
X2atR9FHH5PLwxjOyuG6VOldXzjfG3t+r00qVqbs1CprLx4CJygk6bvzPzSV7tPG2Em4yKHiQFEv
KckUm3B/5H4T50AEFeQBaCpyob2XeiL5tDdr34NEPwvP47p6C9M/sPPIDZR6dDM6WsDJCD4EBwmP
3izonTg6sk02xGWKNBGzmjlrFuDCsjeuxyQvICnajnZXhuyAKHyFV1zyupXzXSSOQ2RQdJpB+FmG
nAQm87e9F3xPuR4SJBLYSLWv/ItcRot011Qnlh1XSifqfWnSTNN8TXRGOulURlPYxuLFKIANXUou
8Oy5Sz4gwlkOFBmHhpvRWxJilxDc7WFkkGFr0dwh3TMsZcs5wS7ykVsw0ziKpcMv82BUGR6MCPXa
6r8JE8gHUV0RprqYO6J0+NUy+VZQFwcjs1wE6LOPMSs1VyyHRASfvzlIfP0p14UeUcv8MoAL1JqJ
8/lFW5YjJ27h61gmk8Jtzg/TWl6OICPulWBNiL6hbjuoiDXfDliEy09Pl33IkurxRTLg2NnQpEgn
tt1Y6x6bOYw/+J6EM816PEklh8QwkRCimqlAwkBGPkAnLAzAi43URYiDIIl+ccWhYAmact8G1vxN
zuj2pm/9NVPwtmReJmW/djPFaNaHRZWGEKSWmjvU1Rg8o77JfSHGb9VschYoA/GERNa09WYk6ybh
PSERiS7UbvZ/LJ3XctzIEkS/CBHw5nW8JTn05AuCokR42/Bff09x78tyJXEwQKNNVVZW5kGBZMkq
cSmjGlDY64B877ufWwH1CKknA3H8b53lxtW14DejigwSXcR6eX+y1TM+tpNehCjEjf/u57xq/pYr
0D9AV84v7sfGL2fKhKbESBcEIyhlyEnDOQaWLlcXpE5mheQSQPlcPdN/6wJl9lhViNFq3zyAlD64
Nr+YdKji1//4Fglk5KupT0tWKDVJxtzsvAtrZDLfEG6gHvYuEZsA7YKgzN2DvE69WUummT/6xrjX
HGKngYYzOt3qk8ToXEX3jno7c68Wlt5E5Hx3DVXJ6gahNMVMccFdZX9Efmsr71kGT2bkf/Ejr6Yp
Tv8vYMn8l4yDTwo8hRSK5KO/g0ivlFRypYYatuNG1vsSYFDym43ytNx094uTCZjWoqM+mdqao4VL
ZdMfIVkw8yN/eLIpqgn2JkPJXPaSBwIsjmk+Lau5dftdGNxJVNDB9ZGyJSGmnJqlBtTN6mMlj/Y+
6Mo964D5PXQQY8A09MXdyG7LpssnuJykrb0ZfgpHS1nAwcThpbAkWg+7AQKDxTiQJ2tzvJGzNxwe
KSzxz8Tb8pHM6/YpB4CMhDwyq55iOUPOr1QAYBMqAhSfGcYaoIU5IweSwH7yAcZFklF5IjkaG/1O
NlkGU7iF7ZeXlXLkcxO/7Q3szlw9yLX1YNkXXrdU3tLps0j2fvx30oK9IOY9grx59MTXc52Cbj+J
8eSYJKTkYh7AKj9cw1nVEwrC7p8qLx8cIkUcSjAUuHCgsb2YzF+5BHPy/7ckl/nvElKzRUIHdb4c
N3GCWve1YtRNgd7Esj2kQehomzw444GwDySUAu1s7Y4h45pAtWwvCiwgoAmGjZZtRL5D1vnvRqPj
CIxhOCGvTCuSQRo6KNOkawkVaIQw7lEvv81T92TRJoAiFytfkjbTXd69oru0bXAX2ljaZRG1Q/iK
fp8/UPl/WDzsM/JZA9OjCW7o3M9MsXKtOn0yk/DNA96SzGSyx6scnJUVHO15eYfstJMtL8XYdRrp
w6zo1nOCEbfL5FjlKddtd3k4PtnZfN8087iqwbiEHdBM+o183SSQdJ46Ulq/QIWPIbOxb0UPH4d1
291UXL8I+n2t/D+5l701Wf5ew3fTBkRejekjNMJnU8Oztcg5Di1d3VvlctAH/W7ANGU14baFMV72
CSuABoMWbeAWuebtWLE7Zn68hW10JGYVoEpqZrwC1RU3FpPR/p304WLPXU6XlXNWTbInKZhmtrVu
7nc46CKq21jbGobaMLyGiexc6R8mM58OU/NejsNfAcPpsXMNmKg+GwlJGwASq5YWsv1U4H6FZo0k
OVpW6iQP8SGX5A0fYd66r9OHqkfecdTthwG91t/DmhRY0ETBf9KQhA3oZ3lj89DZ3JcCjhfOdpX5
02j1SdJDf6RrrgBHTjT/kTLY6Iw3v54/ApvQQ4e2NmEHXbbvKL/8ac3hibqpvLeOgjYJzkjfmVsk
XwD7/uh8ZJUJjEnLBOjN0ENdmOmEZPdh3Fqn8vZyLrHLSGm3wataHlbjQGXJLk2Ai0T8HMX0ULK2
h7k9yXNKVTAZjQ9ZIWrUiB1/JIEvwJii7EvR01YoYWJzvrPz8rpORAqOak8YHFOnPwuGCyH/2UoC
wi66Q8kKI9qAK+ulWIYz609oYhCkmAvLraG9WSJ2iSUEm5Kdq5mcQyXtnaw1fRwE5oizZSf1zaFN
HgvqohVhCcIG+Zm4ZzG8i2mmP26pjp5RfwkxeUHMDpQw26Z00zZEXn4BD8pzvyNhFqKEJPzasM+1
Z3amjJc8xPGLlrjw2rByZpeTMlCXeico8JKay0bp5hZCu1q9K2ANCk+jr2FkcXNFPV+5VXwXjnic
rEyQOP4opDbBzASkF9YFD463qG774LT1NtbSmEZEdEn0Ac97PHfBk+S0JO6Rd5ZRN5GWNSHKSDrK
0cydSs1dFqC0h8hsHqmIjNOMPlB+12EQ0+YOt2U/Zc30oIOtCoQnYZ3ksAt1UdnuNFpC2Jg4ITE0
OHRwAhp8ugWXYbOVheDBaKEqp4/4yxB3MuekIiubHeX4Djg0WIYTD4gcsOScqNSduxxWB2eyS0Q8
quZND8eNIEzeUvw1DYwUlrz847vhIPQbeB2niFP5/6WUyg62Ug7kFCIYNlhM8r4on3he+5qPtIT3
VAh2qGqt0uGxhtzDUbtrI2gfyxuliAESWmx0j+4ybqReG3buJnRRTo9Cgve5dBPWA5MBX1HiAjjJ
DUQiga2SJRQY007W4VBvhFklk3CW3lh69Bki7qgb6m+BsGTg5Ke8VPR77+UcHu2EaQoi11VfcDIP
qo3PJHrM2EOL8QHREZmd8BT8DukZr0w6WWa9il5czz/19DoyGKHfbG1VPTOQepY9+F3/o+F/mPDi
pmbYQfkSDL4PWeV98MioL8jVQ84sc3KI8LCwnW74iQ78kfqxjAHf4cDUEDBLFSdBseU7fCN8M6ry
4rfhP7SsNl6Bfw7U6qMELDIpUT6h3SA8jEyx2D0I2YArCX+XH/In+RZ9OfJD/iQjnRX942JNUhNm
bspwyCFMBMIn5O3zQ28NfVMazv73awpzO4/PkcNM4kbJNPOgpemk7k92aq97oz7ygDq0Awf2DJeU
flCkk44qxOOMXlWobWeV2rvKOSEVILh13ZUPSdgfsTV6FDgz9OezfELT6VUf3YHWzL/s/nbn7mWq
hss18tRvv6V8CixoL70IaQF7LpnlESUfymodBlX1KuQjGZoBaaqTFSl5SXHoHiyQELZYxBE3/4VO
8nAO+LX8u97Rq1oA5DAUti7U9fiajbSDkl1ArKFX2Y3YO2WkGaI+ISqJ+29mwv9H3MXGGtRBxtTi
gKvviCMk9BB2hrxTF7+jtgD4gnaNvVzixEiZL90TO/tONnpeAZzSjfTKC1ElrdWjanCB8pzxYYSq
I8kjPB1uXLD4kUpNUS1Xmd+y9LhrY/BujqqvtJ5dpXopMyif6q2dqZ02JnsOGJNkyu23teO+aT4g
fz0cI3xud1WbncMBGwIKLAljqdSxY093YMfIeUQRSVahhyEGQZAUn+Q889+5HTl4dKrtEjpy3hbI
i2vl8Oa40x4S49aa+DYVbCOnv5dkJayB74Gb/UmD1YYLihvv5CVw+8ygznGOLr3AXB3yp8xJ0kle
s2SS3BZbqbBeBOjjT0OfyZzmY+zOjIrQEQl8KQviLAY2Icxs4qChKX5pWTZWfgqcCpXKJ4nSR1LQ
301CvyvVD6E7+6rfeJ8Sgv33GslmLE0TPBE618ImBw4H7Y27lwKtWSTbju/hfXO7epXeczP8Iczw
V8D7+xe7NhDDI5E/Brx/b9nZGZzjgcb6fqR8EG0z5YYrPb1KgYUplrkKsSaKKqwzBkT+Vt4hgT6j
odzqt+91bBpPUmJuRR49c39zjSRdtgHF8AT7XwZNd8Nvji3uKGnnR+mYNFRwTOpiwvtIweor6ReE
WAwk6hgSr4+MUjXirsXUbjkpRDyyTP0jucL/9xTHiT4m/Y3nYjSQgVqROfAWpB0CGL2pvwc+GtYW
A2vcVBNCAsdPNfgucSJqe/BDtic+zDuUlSllbN4Zadh/kQtgcEgCB+yXusWXzZKRSqqMr2ztpXQK
g9ZlmLEXKfLm5gGibB0lODm/Q8Rn4o2IXK2KRZ0aQwxJQeZq2lOoUqjsaSJgkkWw1GRKJhzANPdu
cJUzL37tM0+dgrI/c2y4IBw8lbRsSjopxFmhgycFdIwAQaYhoG22riPY5QG2XKP1WEf1Awewbgzv
Vm7QrFCTGg7lM14/UItG3HUjCFRJ8rdGnAKO10hGqCVbWii5WQd/SVoYtKNX1ZyJY1ST62g50SCn
XmU7zN8Zg2KaPcFLkMaoLXsn2bvNhqA1mnbIOy1eYyNwlHWKZcc5KjAVVj9wsG5x7h15768uu5ss
Ccw8zh0vWaBaYwwuUjGwC0CXdqiOka1OvRdQh6usU4Rbkp8Y31HBsy0h4irWg+pQhUs6B6AuCijF
pL5xKkfn6gOvz/FcPeOCBv8tGf/IYm6dCepYlA5XuWWR2nFIMWmqo6OaiVnOFgLHEVllEWLSlptN
suns5YpIDm1IfjDRD2+9NBVeCuiUAbVAdu/0/oal1NaeMVcfo/hfivztF3Ckc7BDqMDYf20oI8GN
CN1TS6XIUcanyykhibNpJtoeG4ZubUxAN0szXV3DuxdQa8yxrU0TTtDIDcZ10IpjzQJRlNhkWsIn
rOh/+t7bJSjlsREjXj3vp0n72weVt/LYquUTHsckxkU7ihbUxAod4aLSeXVM9TjreN50NDGtjQBv
JIyZx8KH4Kznz5bmH0nFIPoAUaVxhs9rRcVUj+ikGoOf1Kwvvzg5q8qfsl1WmrDSB1jvzWGkfRUp
WoxvND8gc4pP+oKvXYJba1OmyEvHt6jusUqMh6cgZuspHXNHMr/HxgOutxllwOXzFa1caBxG9lKy
ac9OsbNh3KWDzVokUL7SW3rs2tRao0VGIz01V2B79mQ65AWYUA2oiwdIxe6HovaqyYYAfBziO1Vg
1CkIXCFuN6j0EA/oNDGBbP+iaRLYzxzWgNASzLlDD2gdeJemoyCd2dIsgAQZpT7zjf1L+FPyiRa7
m2SYd95g3kl1j5JhH0a7BQqK7BI6bfdCHxfemUdgLqA+ovBoP+8EGOvxZ3KDo+/7G9EQ6e3mrU2R
A4IWoxGv85WpMtpV57KfDzS7sfdkdP3SGSS7KWKuZ0l3TGt6oKjQhtVlEcZG8wumC/t4cXc9XRwg
YQbGOWoxsG0efgO/0nH2UtjUJ++SFv1mAZIT3r8ag9+oVfBxqafjNMS7oDmQVwD5mui4vPTkqcRA
ZDEMxC/U52oy9ALcyw8CE7v+aOFrZtMMPATVnmQSyHNt19EB0GmCnS9FK54hDAklEAyE787YYjvE
M4cLvpCDiXV67dxUeq74J2HLBuWrrYwtFLkaKqEiEOAW2HNLB7oLmrUGCSZXt4MJZzhgZymCJX8S
0hpBRokOU3i0SR194nEvxQxmSM05xpix5UteLaCUZEELDZbWf8EYgkg7cNZdBNILdsu3/aLZMHH6
dFs11jUVuZMUFtB/3CNhClNkDIXmE9+ITkJSnZxXbZAtCY9X5hDpAznvj1B45EyVWUtravINNhTj
EUWIGYBBuDyrwCieO/yNIXQYts5zXT1v+Ef4dJakUQ57lE/XLgeAG057OZQ4MAS0LonZlqxAuIVn
l+xCklRWC/mtFhUPmVad4rnFpo5dJOu/Q8xWXbpXuBfZKvlFSEv8gRGuDSQhYo28nmYM9nmqvk01
Pg3wf9WPRJeSAkuKK6tM8D3uIE/HXwyAvE3qufOyXBcXwsM8b+vYvuevsqA8xHmP2pLbgOoSufSz
dg6iSLpx3/AVOmWOuQla61MME3Z+35/nwnxt7R5zNuxMXeQG9Og51aM/bMuvgkN0qt9gKI7xmImj
YqJZ0c6hi39jsb8NevOWmPOnw5pRMBcxiWH16z+cZ5Dm3d+5owS8HQ3zqWOjxkjsJey6Ux8l16qg
h1vuW1P5S5KNN8OjUdcoy7uob/vHTnlnGGCvrB30iFTx4eWYBXsWGsvJX4nzhqRDz7Cg0yg092Oe
7LQQQB+riMhRP/FUId42jNwxG4byEh1fp+boWLi+IT/7IAQwVdAm7ZrMphoZCLNyONJBRUz6xYlc
r5MfvuNwUaySZjpIQKKZyLTUhrmbLFxmY6/sOrgq+j37uf+SyYIk25orxRzw3Ww/AJg84iT3mmpo
myHjra9ws/O2nZQQ/OWRdBM9H2i8fmb88xSiX1XkwGrlfmcttVfY51y80is2ZcY06PwM3EDj+LHQ
IvHhJC3mney7czpsat85YUazttrmCeWKt19IEL9Ha3Fpyiggps/zs+cmauVpGu66i8mGLzpvKVuY
dRmbah876Q7hEnsVO/OEKIw9ncKx0E8jGy+AKvRWKuC2mR4HWtbWFhZ8VR1xpxVsbz1kdWN73JUR
nRd+tfXBJiqLynbXR4gqBXtXaSczMy9+UF0rlb+bpMeN59L47CSY9zlHYK41fhUPbeYDIhcTjFd1
jXv7KD/LqgOeJNP1w4tfTWerK4O1OZY0KoECDxNkVzM8TQHc/cQ6ZizjtkTbwiXTJWIdUFmpiXLd
nFojp8YC6tHn7hlB4IM3N9TI++Fl7mbgGv/gADjRt331/ejNHXSEc9qm2Fppsw+9+C811rvWCI+q
7C6ztxwMy6ToFWyXrj3FXc84RfijLXcasDMByr3HV6jYHOCLaLDRWjZdD618az4XLjpFjvEU+ebZ
Q/wt9ptmq2JEa+wBm0UflVjZleVFxgG8ch0fQvadGRRB+1NRubJbaJ29PR1jtewmMHqNZWVQrMCh
/RqiN9eRQhS0R1Mvo00FGLrqsezEhsKjzV7Z0W0Zwpc6v8DjVAW4gUe6aLWPIMrXxu6pAwzHJK+o
RSH/gk9cf3JM55F024hwxbVxVbOaK7a334bOXB3G5ozXLX2Ccf+p4gazOhp6CavsGo5GG9cIRIZH
I70fJCFpwkMbTesl6t5hHFargbdhzPA1h7xdATKdAgzVtDG/c9z0h4OdqiotsVKYMXJ9X9Dmplfz
JTSWfFV25b92jJCEZaS8IhVoIHzpbbPZmDZdrVas1mGDLV859P+yYniQqVlP2S2o3ehTWNBSqJqo
sa6zpHky6oRNB9ZlZ36jn3VKw3SPjB+tnC6BKumXTKJ8SoxD4dK/pSLd5oA3/vWF/tJw+Ft9/rxQ
4Owq/1mxcSYhihodHariw1fX4DJmkZ0xZH2OsEATIFFyMMOCjQPdVEIzPCXWOSdaOCfbubA2Zd9R
MzcI04wei24sViXiyTVLberIeBfgHycbTGVjd1ibVv531K18J99dDEa0Li1XngwXdZNHCxPI9SO0
gsrLzbXqo+GtbumatboCeYlCHQbPuRhuBT/Rs9udW2HnkIETN6BYAcEXkDL6bIvV7+OsVtvedc6y
vWaL+yC1pt+XS30Gpa91PrYwT0iqnDA/TTiDbdskjHcBmENot6ce5bqtRaq/mkyUfObusNiec54G
ZEe8OfyWXMKfcmMbKrPfVebwEmFqj+EEtLcWfd555IVUo825A2QQz5iaj9FxIDO1FyRfpvE76f2H
qoJz22YluC0+a2s5Uirdv8prb3WHpvvwLcmWPyhaM4WH+ZD4GRyg3h3XyWDQDdaYSNZO4fI3bC0E
KEFDe7N4kVU/euUDuRPKD4N/H3hGsA2s/iedqwbhEHP0KOrjgZsgm/hPYjnX9KdjgREjIpTp2Uma
nd8Nx2EQ6LLjBWYb6SaZFEsNYy/gcIAP06PQl7zUekW0Ag64NfMOSEq1waSvAy2cnYPvDQaKkq3d
SCESkzSsgZvo3lvQUMk5kPTWPVJFB+NgdHetpnaB60NE9Q2cYefO3GRp8dK1frEhwZKpsEs0LrL4
ffLHMS3tAxxSb7e4g6fIIvg077B9NYYPtQIcrm1QF3cXejnsgU4JvpNpty/ZnHQeeaQk7M2xv7Jn
Dl6EpYCumuR5igNhFUyrOLHu8na4GQP+om39QM/PixYumynCMaEZXpvegrZqbWOn1FYaQlzraEj/
RSkQuZTDCxrx3iv1A3ccyfpdBwOJevZMlZZNYIV28ypR2ZfrISBE9JqNPhRUugG0LJFqErOzlN4T
5aVIC0A9M1n0qbJ+jJpTmpCsKpCP6OMnKDHyMHnykqeAAn0Zr6IJLGSULMnud71DGaqsECYyj0nR
XLUIK6zYOlHdundDdLOQZaI1Ma5gHxlYTwRv41jd4UULIR1ijGMdFr86pS1cec1dhyxt9MLhnRmr
iglKXfbmBBrrHulCbsMiHK5b/YQd1TpG2aTsm/i+02zrpVQWnOxk2jW5RSMukp5BW+n04e9U2+/4
sYzUZWSsMwqPLbrzhd8ku6HycYHOjWiLfutzW1D/VAF8egXaoXyqpFo9o/sw2lt0vuOtq13DNid/
IUpq7aNC9TO3njIrYxelaNiQ+udIhE3jE7+BPwX99xYsr/JhMt7dpf/mPiocxVlEazvp712Gki6e
4t4wAKL0DJkTC0OxcFvXOLi40MMbkvbI+vbQbo6N9VzXD4UK9iV8aN5naWbkm2yNg5lfHI3Mh9zE
VA95Pe8LNLT98n3gm5zlTWHXCH8B5Zuet+xdF1RF3RZPGjQoC9s4lCP20TjZMgP2VW/uF4WSlYbg
YIpM41Ks6/ZxKdKDJ/nHfG0CImkPjbHdWH/Lw/Njcu6CVL/vcIsPtYUuNTRXgKY6cs7CeQ308ZA6
+dnXSnoPCqy0HR2sfLb/zQ0xZIVkFHsitttnC3/evvLWrfEysVMpp73MwczmFu8id9hq9LNGmoHO
DUK75nJOrGWHLxqeZfPKqTtMj0UGFnVB65Alx2loT5mawUnqbxUk9lbXqi3lzIdAuXs259+h4Q5b
6E6iE9oY7NQ5HF7tpeZQd5KHsBifUvfQVVentbcdoaCR4XUaSbfUvOoB0OOR8AjchlMQRpa7CWqD
GYC6uG/PpIPeiz5olDfSvz2cvUEvb7XR7Hok+la59TiHE/azvfc3r6h/esRzOpJuhPgePhAONtoh
z6vTg8Vpu2rCaD03qNGZW5sd3aQcLfOkW+Y9L6UWs5OY0kKAOEDPAuz6twTybW2mSMtigdyTv7tr
UEBi/oXGlgyxV+jIOD2gNdsa3+Ygic1n4RO0BAUQTmzv66F9Iej+JOuhK2/ZZvidB+FzmXroGpZf
0RABuYpYZLtmTmrBsFvCnDVPUSVFZhnEW6vQi0Bbb/LYa598QEyMooaG3iEKGwxrk8X7rgPHca37
vJ5KJpKqD2FKBb8zblQkPqd5zLf4ML13EqZ5pXOONRrrlpBO6Og2ZTFN3h7YOGeWWR3t2L4VafZR
ed42Q9DPscYTllNbVdoPy1ju675c29gSZ05wGsPs2Szd7dwm62yugZabbesRYFT6U9zp+6hWx9wQ
WuSwd/r+munRI3b3isZ+k3LwkES7zLeY5CJK0ZCJwlCcOGIUKJtCbUnTDWpC88ZM0wzOHHwNrz0u
un8ufAOpM5rcKOsxbWkQJ49fT3F5zJv5YoV2Qfa70Co8vvmxv8M19+hksJNEVQfvCe3Qgv/6pLE4
uQPjNOoc0aXSBb6zrw33rZ4RusGsZBsM+rWjbLeNxua7aNxqZ5Q4/1jZ3RiZ5NnZXiURrNK+olAK
HGkW0O/SYQlWHjh4z1ui5Wtjue37BGCG6vbX3LRoGegbFDrfoqa4qcgY185AF6zN/XXNIXWdb4Sd
v2yeitL8NjWaU9AnW515oSnjC4XsT4xItmMc7XTWzmr2tWvhVNuJlxBQbbczbW9nxZ1KPRQZwaGC
gmWfRVSEkvViVLu+M2++3yE4WtJbzKtPpuyl0Ix/reOeEpFFb1zjAeiYRRXu2zC90xTbm5PP71Fj
pvhTI+JaWCjz53SOFvFP633Fhk6LjjdjTgQj1i7Hi+lHlyXkUJy6mJYJ1eJDj0hn8wCBpALbAozy
4DGGJbGYGUxsaPkQvfSamC06vrY3JxQWDBuKK9kWhJF0Y07+s61gnHS6OrcQETxbwBLeoG0WEFoH
ly7ORs/fjCwbyYXRB/7w+8XBuFClp87RG6gLwa1ryjsrbv19bpl3prV8LdGMjnK8YZIkmU15/8A5
tAQdwCoN0uq+0LR3VM/hTb4ug0ar9jd1uB2/LQ8RZ39MChq+8Wiwy8jfLJOLplH3J+PFTTnhR/aH
ZWpoosfHtG4Nol7IzDCo6u/Ue+w88HpOitR65NfkwxEJjQYvjk0nl/Y2b7voQHY7yhxQXSlJoE4z
Z18yoTlOgymTQ1pDa8hSxr5DL4O27OOAYCDX49wZ+3zX2dmh4DThY8XUCFUSSdGrTl0rrOkErDhE
uQW3p9KGeI/1ODQmOO6x0F+jFhoxwVs67dh+OK979DIDHzzLe9GwResrkH73IFtuDcRNPwijSIyX
QECkbIGcDrVg544b/e9uBk5blxySIaanfW38AkwnhoJ/HolVRpjKYUqhzz/qE7fHtxQTkx/2eXhp
KOy5VAuDdjM04UMylZxQlI4WazszcFwiV956aVLArih98UL7b0lOEGj6cXLzfYfped/rpzlsbzZn
g5EYT61T3remdQQ4fnULneuH86dBiXByWS6UTC7yLW6k35Z6uVaZugV28eL10AM4pgwSalyRzft2
YBwVAYjWpN8UbJO132gAgHpfHuOFMYqGhSaLvHudExDkoIkPcQkhzNCgV6Ca2eFfu/KM6bnEUZwe
sqneNFZKp6NGsOSX02ZOeDnhSIsQYy8rmge4hKH6bJaCpw2T/dIiSaANlImLUVoNsh/NKPxzXVs1
NaXwp0BYja4xVkZW6c+OhXiykSf3tBGwZbXN47QkRFrTOo21UxAmH8YkZ32UPHtj/qAs94vq9I5U
lPeHk1IkEkJaBa3AuaUVuXpQKeTjLapBqo/vZItzIvWVqPIywB11ydGspf+XY78+hykFZljLgP1L
N1HVWiAZ1rs+Ds9WbW7k3JfPJ4mNShq62uMSbl0PAuFIySKBXBB34QvKKLd2rreBY59MvT2AKmyr
xUOEniZJt9gXLWyaIIDYOs2bpDFgeWo/svuGwA6d7d55VHGQzdw3y3RiDDfoS34uY2HRHw31paEK
MYOn29El1NxtmYqWrveMTekGyc5jVACWuY2H4GX/4df9rarj80BFlmQF1LIwH5s2fJApg1bpyUpE
6qw7AmNsZBkmob+vPYeQkIk8JZso0tY2cVtewHIy09f/xrIsD2ai4LvNhLAwrSP9Ei3tHnvNv7Jd
eZCsFj1ezyQROrEEsN2z348GKqRZuktHWjEsdTNyx1/FWv8eLsmXG/cfGODems6lYD9euj5cMT9Q
Y2hILMxdmo+ItEXwayNjp7hZ0igs3qzmltbure6RGrGm+VAuCcVgq2A3rklMiJ4WvMkNq0Mp2IVz
6YTW3k3rj8yukaaqQnQgppPXGC9+pW8tnQ05gKg2m2etJijRtdtYYMzBsD92qbp5rGZXoZIaVj9w
njZhXVy9JDnNQQfe3V9CFkBFYCIvuoWxaC3aulZcwOpBV3lRcJ0U5SMoXkmILNKwDcvqiWgLlgOp
xmyfHfYfM4NVbGmXIVOPy6htkyE8ZjWdqoP5N9LDR52OETpZizsK8FeoS1Cc5vc5U3utdU9aZD0k
IA5xXAvmJ5AADdNOcTE4pOuaBWqGqC1BmzPnCAkl/5pzGLS2dgs77Z9mNrfeyp9jw/qUq/ScYGwK
dxYyBjOqrys4/KI4IPpOKka2bziABh/SOSBD8F9g3EMnoN69ktkxl5RLF+89zhHUcJtbPbPZyDGn
1d0pn/sjrFVI6vTxlVOFqSeiYQZVkqR7Hvr2NUhpeLUA0nTtKi+onn0HEKzbt3H1NVdevVrS4TaF
4zUojc8w7si4ltMQOqvRwAIjwPHDj9caSBQR2kGb6EmdFtox/beQQFWVPjO4OfQ4ZKQZ1rV+Msbb
LJ8fdRLe3OtPRdk/Om3rrY20uWU6SDib7RyihWpSoexatALgo7veISq0f040EtB43wmF2rVh6sy2
ajn9DpZN/iCT2nNsUFrzxcSwwxidl64Al6mwC2kaURGiCkrXg/85YDIRECJV87TvW10cL5a9jHWh
ay9Wno+boGw+XLiZWEHvsykhvIXVxYHsaFfig5TKRA/lD9eYiJ1lJv1qbTIFn+Ys5pZuvI9kZaQa
Dox8sriNnFgOd9Au04ZTLtdfp/k+MB6XuTpFRHIEbdGWC3NB9Hkl+9FzWCvJUYIVvjajnBPTIrDy
aK52aPLhd+GVX7FagFESbpeIVPq+IfEmZV2YgEQEATO/Gh5dv9glYXoKlghpQJOiEvpn+o+sIhzv
uVXKATBYfFg0zxzyinwXy4+cKAEXqz86hJRpYsG1yB1wAOH/MnRPHLSyhjq8KMbOuuNBizxcccwP
FjsE4ZCbTBuS0JW2GGtZD/Jx/ZX/JuQ/2R9CKD7Dc2FCtO7QaSzJgTvywSZzd5zzXL9j4+Eh+bW6
Ku/5wR/AgdaczJqwrlCuImhYVHmdkAPv+1fuvSGOUaQfEuh6ZEPgFNYj6f2hyn4G+145H9PywHX8
Ai/UqdhwA31nYGlSHKmT/WW4HTA+GUX5KPJ2oKoO23kL34LgJ7CNTYctwmxgP2ycbPIPuZVkcDdp
jUA3GV5mnTNC8ZmYlktwg3HTbS0kI/z5TwxBoTNe0h4FRx8+2mBsB7M/gs6tCe4KZL3bDk7LtAuN
r9y473PQg+UvabxMivq7xHbKtZqnBgNX3t9UwFPi/mnQT954dmaVPHqd/TRQk/kXOi43SW2uFIMi
6ESPYXQUP/ELDOZAFZUfLiEkb2QgierZ7WvN+iDNWGOWto47dAkLOiGe0QpgG0NeQvssLAi6PQuC
iny7Dye+lhdeAFUM/SsvjUk9sJmN9j97eMvKV6pV654X6QIEZY23LbsbsS+/yEuYONJcMXB5RmZu
43fISbmHOXxip5cQkp319/WXa9V+EJFSIcIgQMFooaki+laAx4SdeniB3HvEfv1TC0wJRLl43kwS
+kae/QRvATtNcB95ZP260AirQUAj6DQghjS90HK7vZchgGS8UEQ4RV6FRPE1nd1z3IyP2gSxnvuo
becZYIQS4PihDd8ZYb4M4YhaUPv43+TkHTg9C9Q1Tkr7Kfw9sXBn0r3qn3lDdhyjhRNghZQc+M3J
/ua/mUWrs6xZzirJHhRUzdoNNy2y16kssuQXEgv86bXNKWWTaSectgEZeV06B1WFl0D4KMxUNa19
+kjwVcZl5p3pktlglWp5Y1ZyfxIo2TTFOSMsW3KBxuzPshcF6LmgBg/70d6Yi7npGxEUrVBGFeof
b5KVVLt/eW+4Y2DE+Dp41jnsAygfNJlkOmCZWi9je2w6XfY7ifplQwWZkY/zFD2nSxAc5+rKu1KD
d5dPpOAq2BRFfeNFx3p55oet58hCXnmBv3MWmyQtaL6bLLj5IYUnPfwaSHO1ab742rh1w+wgD2ha
5kbri5vcpixdUi1ugrIirCcCSWspgEnICOxAnctIfxFrPvW1hEiKPjCJJ1TCAmSJbZjrgQn8Qd4i
OwZTyC/3ghxB12R9yP+1M5Te/pV/m4i5mEjMioqdraXzUjZI/kaiO676O2b8i+ykv4AmFMhpRyPw
5nfjin/gRVFl/s03NWC9/5F0HtuR4lAYfiLOIQgQW1eOLuew4bTtNjkHAU8/n3o247HbhatAurrh
Dz0VLe9a70WurmslSI4u7Bz963q5B1AVu+INk1iERZ+8ujpwWb2l+I5b5+N0SrNB911KN7o0fXYZ
ygx6Q0ti7y/+wJhQDI5J81Exb2XW43vwaZuahmV2WhBvN8IAspRNShyVH7mK5/usKp7zDKkM378G
JNcgiX/rKLslyD7tkJE/66BeFyWrp2gJD666GF7aMj5CeSprgn43GVNziD1ubidsKEyIL5Bh3pQT
PIwRIoQ0Ee7KFn1tG0iBjNFusAx+L8qT89LCrsk9Lm6bybc3Y7A5+xUUzFE3EBHUDxxM04r0o+37
e0Ypa4RgNPMOvj4qr+lkPpCI7LOx3KHKvTPEvE37eRPZ8En6aLnMULIL8FlN1azDEuBxEzKpV6fW
IUOcItqa8RFzM86wGyuF6dSxnozXMLepQs8D8W4GhVbFE3glIDLhGf/wXdMZf3qH1r6wgp2bJ+uB
ZcFTtysGlR7nihUeDUiFisXomDihLcFWl74tbQARS5p+5wmCqMO0H8mS5rr0ktZIe64zODw0+DL6
Epx8Li1sZf41gb1WbN7oaRqY7xHce4I8CIt1PdRM6l1Edr9LC4S/YBwofq0qWBthdLG6cWf5r1as
/1K8/JHMc8UoD3yXO+mmBC7Up96uZ8ti3Qd2BJqaaDeC9VgG6dmAfNPWzhXHxBXy7Cv8S9ZzhIsA
CxPw26bgL/Z47bA6O1obnIMlnVWQ/es8MKnPSCbDM28/H6/x7O30PhHL20DqSU1E6AEL8+82uEl2
8aEQkS6QzbA1FjL8HC9s9Csgkg1HWvfM4M/+nJBPK1aY/dBXoI5oAcTkBbhTAxCEmd/oMg5QQHhw
02RVBW8TSRUfltd21U2/3Q7Jase3z8OSbxf8M0sy3j6AEVLdHAqEMvuNOUKJzUdWgwvnI8lrygZ/
NxvDFw03tAlsMDABFWcCTAzsQ1DsceVdiULSoM31wUONvzcYJJTG0eXRVMW0w/t9VXCG5KTkHJNo
MEA4YAhP2qAIm8H81SUoe8ffJre6yplTBm8RJloZ0AKiis/QYfp39LD89JPirwiebdAjSz5f+Hj6
ZnJvpTonFYd7Hg1qN/RBB4Q4EqiMhIi6DtZ8w3WsXsWOyHYlPdp9YsfDdqyzXTpdRWmus7p8BEC1
aefLRKaZd/Xazz5JNaxZrsYMtC1N0HlPm6hxHNCf41fQzL+xF2xYgHxmnS1FLWDRIb6QyT6wRcEP
0DQzGOEZSh1wMiMLj4FaVrMPaJf14kfdD59Hr1lLPON5ceeJBr0tSzl3ca3QLM4v+nr6qOlah2lh
sCfV1Sd+Ta/cS6eNMTlHZ3HXAr0wU9Q7valYd1zV9zk8oggND/sx6PwnwJdHjdtsC2Sm5MYvszPe
6oAF+g15SAcdn72s4Jk1LLmymxiPZhkzFP9cueKds38Bl2dqhcPsI6IoEEN27NgCdjgeIZiQ6MlV
znkEpsV/1rGjp1wqHHM9Vy88Ji4wLMAb5LLD7GuVuMwyGMrGbXvOybZBsB6XGV7eBP6fj2s7dHd5
LPrJJua6IEA7MLb0NVuFap6DvDAOPnrdJX3Grf6OhK+jVgtcp4D3kvTyXATiuYsWuSlU/c6C4mly
60y2GLWAz0GZOskzp31Ac88ITgtLVeeafRWdfB+EBMUnRxDsMgB2lWMA1Q//TKQLjG32Q/0y1kis
cV+sd87ykTxe5w0u75N2oD0zgyHjcBDuAXF5GJ3+as+44ZiODj7oubtoZZf8XQdxPPUbtzoB8vEx
MH+HsN31c72PkyNj5fPSJ+ecHdRD4LO4JRS3CMWL16pv0AEddW6oDxWfEAVIdNvi8Qbg9MOGr5k2
jzklhyWOnaUzgtbTSVJMEVCP41uSq4NdfAvnnX+aYC7rOKqjiY7oftof9FPkuehngXkg/4vwCkk1
aQIfmyVGmJZZeGT0NSds1cI/jNADc7PYmGCr61bd89vcajkOCIPix1L5z1VP08TFW8bCK6nDM8uZ
1zAI/2lZ8E//Luz+a2noYGByOJCEIOc3nYmcR11A2blEZNE7iOpNv7N4OrEpe4TZ/ilxGtdx5jTr
Aow+aRdIzbuuLmk1XBOs2cN5/Mw96qGmURDQ3PDdLvyvgSw9x7ooM484NW+8Vn0xokzs/jTUab0q
AnRn6I8AfQO2VvY6q4oZF1RdeBZ9v2PVKUkBylBVCJig3LWYbRgwuZygSQaWc7RbspR4uQZqpp0L
Cto0d3TzH2B6rnl53Hg7/Vl60AdCPmfQSQQDdJPA4PdveJ8J0FItsPSmOswNOCNH0gTKCvk2j81z
N8iHtEnXDn9chstWLv6OuAkOKszXDF4uXuJAI/t2bPjIHZpA5pNBOk5TfacaCHY1WEYGgoIBn85i
IhySonQ448N1p8MK3IBVT2vWhGwdThlHineLxozW8pMFNjTpvuUCcpM5GZXQQGrGzOLg+tlW3wjS
vNSOr9l4rT05rShXgVRZNypkk5GqF4loA9Fv7UftTrafenuzi6bWWum4ZLP4OGGjDAEB99rH2BRk
/m9Vj58tBXRWpqChlulUsjUDKh8GkizKfG4fBT2kqH9qgM+P018gH6DjR4w1GM21n7oM4fccEmtC
GpGVxISqK1lwF6y7nY56prSPqUY4xuETSYUgQ9UFC8gb6g5v+siGo1d6gGpDEJMZXoy4XoI0eRIh
gAlKF31QLTRwW16U0S7Iy9eEKkcRseoW7IRhmjwY70HAiNERXCj/t2u9bdu0P+xImIS63IvDYGPG
wWVIwOC35pkjJZ8wZWbyyL9adrSOS1wv4ifcRVe6FaHCcV9W6UK2XG70450xNtDVfxGPFwobn31Y
zoexQzFYTcXO0QA7HppOD4LqlUoIzXx7r5ZkZzGASfz/88AahimQI/CU5eB/GwxUdTUwuvYLx+l+
IUXkYNS7lNTcmtNnz/irrJ8gF2+J8+gzYiZC6fnSzHPQmbbe1JHZw+MiimPyBl2KlMOGNpbnBf1q
TDSaR9PYuYxLiQetYxy9nnz8EU/peyMPYGm0IHUq0NjZoax+l9pY+Xa0o4vLbJ/1RxXPpzVEd/Iz
3FixCKHU4AHUYHr4EjD3QQhQEepDhDut4lsfMW6sNo7zTq5I0mYgmTyWaMfyoXX1a4z9B59CJ1Vx
8c6YdFP50brzvnTwhy85oCfs1bpViF4XH5rTg6flTdaeBAdOFWP29rEjMhsCvbBi2LB5CoOSkIWI
t9WdydmmN0Qk360gWxVGCr/VffbI5UKIEC5lPvuMT7MDibfhqbJLbBNMIQh7KLv3nTndz8sZFsNT
QH9GhyG2k9W5V33o0pEJjGgbdTbd/2U3IGDnRW+hITAxTnYRTZ2JTmrGkF9vQFYAiZpewrqvg02L
Yc5bfUbjMXvp4BIpzADxTyBXJM0l0BuTt9OruCn8aCPqv4lhfIxI4eS5/TNazouzlMfeXp4ap3hp
KOK5FVx5AftW9DVgIjrEgN6ZBA6ogRjR06I1M0I6s0mmCW6wk2ycMZkPF+NjH3nLna1wo6DXVzjL
R7J8AqvdDFx/sMbrkDw7equPyx8wpfWdItg6dK9kgW5NRHRLWhPFSSaLznxIIYroZDt07TuETZ9V
qt7Myf0bgrskgD3xLv3iT18NT1GUID9QtW864V3c5F4nJHM2POvVr3JrB/DzCTBCtzGCacOi0Cns
WCMPNOA6gFC+Tq7Myn7WYXiI7jnlEbtc5Q0cB45PugauIa5K0WHiPOw41UscAAJuqk6rbNe++VX1
QEtywHyU2Rhd5lYNjBbrniBd/x0TfBKXW5WUhxA/T8nR4w/vy1B9ghJCqR/7HR+aVTcihV0BB5eB
c5RBSX8J/E/EjG4pV5UUMEaggyh7Ip4U3smckyt5QbFbehN43nRoiuFoVloly/0KBFTaeDz4dBNI
R4B7UV5XCDysF/DcPduzKatzHIE9aiK2dbI8mIF6I1PAtQyvY2f2h40sC+qAghiHyeydTqh0dO7j
dFr7aHYfK44vZvR1jlErA7eNZbHJ2oTxG+QN8huA+TQaZyY+3Aw3oY62Cutqm8u7YSb84Rn8uaIZ
rVr12WaosSiXQWvaNytdnooM3FPfsRiSAMoVJTQi5eGWeQgq0/gwBO24CxN6N6Ey0eEuNM0ejqvM
GnI4b96YVU612Uag4PriV82YkJOz2BOUDDVtrWWw1nFdPIdk/1Y6fSmvftGFVI230BgA33fCAVIp
HXpSRbVjnIGyFMIMLjC4JhUnu15eKt8GAw5mO0cqJKqDK9aM1Ro8WXwxkmW601m+nj+0o7vX6aPq
BVDX8cF3wVFMgsNPdJ9WOX1hjvhd2dUtasN1UnETswwxjTEC2+4cs3CkDeoi7ZgPVIYCurmuCTs6
/EyV0G5wKrBY85wcVZNqkeYcUQuCad8GmNy5bKOpMT4aQz21bUsrICjJQ93uipk0QrbGEu5EK9nf
gFTQVIfsJP+ReaBQM79FlCjbVMChlVNWd3MCIizO25sfTNverx+HDJuQdlqGk2Mk66abkGwonxZh
piD14uAWNlqTY4H4W1qdWM0FkglG37x0jGtp0tmbxIkvZpSeWGIXp0V3a4nPczL+tub8GSTzSS9X
8DjbQYWAvmIOEJVIKEhTcG9N4W8cQiEEX+rf5cJZe9MIRAdLe2Zh6GvgFG6Cpe5THFaGFIVtgHNb
N6mWOxRYGQJ5NiCKufxoR48J3iw36DGAS1rMz8Yjw1fG8scxc4AUAkhRrly59iQj7KaM730Z/qlz
fNJN49HlILHJaaoAc4TaDy5zwXHr4z4fzPgV++AS4QruFAfDGHK5XgpIr8yiS9M5YaKzlmxF01Tn
IYE9FNELtsQSbCyDeXokq3pfuQAtYjIfJvHvOvz4S/tU0SSJjJHnaiN6CVDzLneBdVUWt9S7j5Cq
BuqOJptip3mqx1EQqFXk3XR3Qbbtwe6ys5UaZ4/TUO+prPIBLVHDRjJ9cc353i1QZnGiKTlllded
gGn7N4SsUUujsl1SO3oIPBcKOwjySM3QopsOPEGqsZu5TsTAFNKwY1AKSHZEXcAdZoteJKC0NhpX
9Ug3aWRCNizYci4yfKQyOENuWS/LgOm69Rhp9GIvt/Rl3k0fD7o6eY7m5M0R+W9FpL3L667+WYwy
QJvdv02hsDa1z0fWd6VMCHUkUM4R7OgZJjcQoHwdCKZeJBZgjp6FPlHz9D1Q7Bk8qtFC65+NscsA
THcMfonBRu8hY9L9MIw7WunylRnqdUItYD9HJlJZGZIBVQUaBUxYHjVHXxtmeAy7euq/Lh00ciVf
m4okXav9mzwQzudF1KecZWxgCljV/Vswea+5R8HtJYzZ4zzfMM166EownDJDYL73X1MH/XF9Q4us
YVcbxzIMMVXIrbM5DG/4d3lXcy7BzFvQ/Y36fTLGTzd130LZPIYK75ug+hOQ1giSqHYs2Xgm+nOq
ta5NN/7GwpZwfcbyX9RNs/GdA2cmZyP0em6Ib0U71VuXbuXKD+ZvI+vynW7+SEDHFoaTjqwhBLTb
zsMJpnC6fRzUZ08u2K83O4cSpSrVPQSUHUJC93Ngngc6C5NFkqhnP7l7wATqY6JVEKTREXbBGZTK
umX4aOZgMmrH5sjpaSsX5smzEXaSw6UK7KPf4y3X1x+uj1WQtNVRR4tSupiJAfluaNL7Eqz/0LwY
yCPcDVwiWPqvLl38VYHJBZoGxR1TFezmFAmNGtCIhdunu+qAVwrAjkuUbDopnz0MnzclMg7g+ib0
2Co4TII4mOBx3VgjFTnqRF0R6JkEKEh0102gwm5PryfBHWhJWhQX5wx3aT1aCUZUf02IYLLlOIqS
9C3P8B5YSJNMqsi7peHUbDuoLK2zsQdjZYHJY0j05El4XlBT6Xk8TEht5VG4j6LyVmaOfw3pNH95
U3pSwnoYlWyheJfjAYRqvLJBGWF8/Z6SCmdN+jyPc7qHV2if8KzujrkPYamb/HudK8wmNKR8BE8/
OzO48bF+7lKmErIEQFc71Wl2zJPRR8cBeP5pSKcL5+a2Z5gUTQtziPAE05l5Y77Ju2IjlpJING7n
3OrhHNChpBbNRXgG80mSna9skw0J1JkWMxq6kbLP1tQyGrCtDwVbGG1/AAgkntHZceenEr7inRej
6dgEcbLrO1cX222o7ptRgEuxYRaUCkJqE+sR1JTJh0E3wpZputoF6esUj91b53TtLh7kr1vlH2Xh
0CqQaCcgfxi/SKsDOWOZQGEGNubahWMDuBly8e9cR5iFD+O0mx2vunij6F6AP9PG5+Cd+6nlCkG0
BWaSYohpLn8NMCy72I+KazKHyX1ryZYsU0xWv/HzebmGCZQGeGuEZwlZqrQXFM9qY15bjZr3YygR
hO8xZgjs9Hnyk3Q19wKsfBwhzRY60WZQ8bCvc+mfCp7o0achBpIpqx+CCr6UqIGNiyL5SZzU/iba
VlsvhZ8/tR26741j3JyotLdGX8p1hJU5eNU8P0blNWlEe5cAF1/HI3NqCzKPaw80+SKY2SVEp1U1
RWDzA0QOBaCGPGauWmUOHmuNezc29tMQqIrYNb9g5viiYOIBfLA+i4xd6MvmoLr0wHjDu/Oq8n2o
+jfS3b2P8AfD924LOOq9dFO0F8AA4TAuvJMRsHoKiLZHQCyPqQjIbNN1HWDj05JKh219ikfvwaf7
PcX1BmDfc58A3bCgfCJztW/zBnAFPX6PbpiZPdWDv/5XFsbQv3Xg0b1LY0yx42Ej53P3UJQLSpy1
odtF/fPkOp+s4pMLkQbRLWnbz63dDl9KTYdqwvijjZ11M6RVySx22knwS2ZnIO1YA23v/Ow5cBjQ
W7o3kKXXyhsVosH4olT+FXU+dBH9tOz3fiG23ZSfrMIYg5XRwnkZkSUdOHTQT++Onj/E0BoDym+o
y1ZTrYPQP/v8sZkAMfjmAFwVwWySgCTqgCPCitmCAjZubrAQiD0Bog447s4PhqzcqAKQm5VSMPmp
BXo2zsKtqqOYaatCBajoor8sPAgOo1yOhV35F6uAM22GdAWnWKSwneui97+L2GdYUKe5iQZWXWdQ
bvzEvSg5xaCtMP3yzDQGutXO7NVMQzwc5RqnrBsTbv4UhKzG3txPCWqsy0icHuRWpB1YePhvksra
kgjPtOlm9BOQ8fmXIErJmBQwRSoscyGKtxNUQ9TDO8YuJAyA+bmG/masIS1Pyl2XAVPlAZGrdIw5
Wtr1zGjsm9aBYipvFIrGx7TrK21lbpyzKf9MwZY7aGLEVfLgm86DixhBqNpT0hjdvWM0yT6GFl0t
xmZysQcOYFc6KVWWXRTXcrbMO+37EGXRcQzMk6r7Dx9ic0/XmaSGtnNRhYjqN95aOGC1Tb96kJlP
itBTt/tF8prBggs4dBsZXJow/buI9ik0BfA2cgnT9e5U3sD/btJ4v/Tx1xhZz4owhO6aiwmY1x0K
uqsC+T3DR3wfCpszusAPi243mP0N9YJ71QevSR0+RhVGMmrZjcgazWP7NveLT5bfBLSaiyv8o/d0
gkFSj/0qyWdgvhCNwvSnV86KD7HO0U0xmvLVRFwGICxQ2sApEBUE4qOS8I9S0c0yAGxWcG9S1X43
vXs/uNNVigKBnuLiOuKNhgsBp7DGY2rnL45E9XKY/lRom9Wp1gLOnjw6dSadyNjYhX2B9At/lLtB
Dr7LQ2ujvxYjNlflbL54NhApiSPZ7AQXIKX4PjqKpNLOQuaBVLa9OcK7Ro9xEXdmA7msj8o7EVdP
RSR26MNs4qHeBcr67py03Hm4c5+g2O6NhdhUJfBvPbk3shC+dnYQKnWQ5JxBruQBbZKCyTKDTcxN
mSnxXKcEdgwunBky1Wi+3VUUjyhPpQwrJrmsFkpC2x3WMattSZbV2Nb71u7WQMrBmSGO2Zlk9uNd
2CGBwRFldemfPMUgJ+jDOwmnNvIoagf3oaVcTlS0AcS+s/GhSIR9EH72aDXzJjZ/LbQJyhzUzzxB
yqIU4Wkjx4xfz9zRSIdi75u3dvG4s7wZS50ZZD4WZf5e5JRRM7wg9An7CC4ROlhz2myKBCOwgBlF
m18Me/rKXfDKuTPCeMkXMpNp2eQVQERlmJupWeBKu1u66M82XtEVIDpG+7Rh2qtsOFwAPmtfSFhT
4zZMBQM0MXyOhnVVU/LYRvOBZtApH7u9V8ykBuEIQztkhqsvWgS0B/VuTKtTamYWtLPkfS4ZRU1R
eGczdJJRCjMhp1nRWE+umaKp3VCRGuaF0e9zndTvtYwBf8hjxPp2OySXY3dH9bDVT0CU1q01XSD8
4iJM+9HhZMuW7COOl/0yyfsWFWBDTvsh8DZ5nh6wfsQhE3EAmx5dZX0v+DiC8JwZfmUOh3fSQjhH
PiFPaErN0012+Cj5Y7cC67rNR5bI2C9bNcZXEcY/yglJBRnsrE1n+sjbdO0nCjEU8xRH3jqJ1J4Z
CdoulXqlbX+azKXYLAuixi2ChivCD83AotmMNB0fPOxADrFrnB0LgvfgXsMlvy3VcMboDE2ljsQq
GfOdsG2UUQRtjQa39Npllleue8DnZq32ghA8JxU6I1aCv0gHPrcbIEHD4rx3O/R8rIC44JXOixFz
dJiizzeDCem8H/I/Yp4eLMd9i6S7Ns3opfH979k1dwFyekd6H49R7TwaZSa3UXKYXa3Kc3CoFJEP
NICAlyRD4Vspmdog0qtdBUyKGuvVTZ21DVgYWOROJHi4JvPGbZ115ix/uzleVq64x1HeWlVNvbJT
cZiq4ZDFwaEYkDGz3T9R8Oh2MVIuZv7Q9oJxGOjk8gMdhZ+qN068i2XE2rzx0P5h+fJ9AXR8stCX
YYy0TMPasBQiw9h51ubensAqU8xlKf2bOMNN5N871JtMRhCOpXquq5skNW+aduUWYmOgXe24JbbG
P1FKOY3ixT/ltrngZLNvvVHAbR0LRAKGDVkTiapEsUV2wE2i+nfxMSI39P5strZhnJqpP4jMfspQ
4pvl69xjuJ6+9Smtcbv8qRfrVIHNQTilyfHbsXemAeJvnMs1nyupFNMFD4Rse5KooUfovtIUtVJ4
qsPYbvgsg5vi/pB22gl1F+H0iwDbtpgFiHgUVbEGDCy1svu/A6u4rstNU1Dcu8yjs9lBBc6MIahB
t9U3M3EAM6UNUj3tG1/MlNoo7Hd5lsJ7L66Wouenwp4lHzWrKKWjmyQzTHzNXWXroUvX6qsxxV1a
D9heBRMEvXA3xh7ewcbkpzS+2pBBnApR7TedA5pDFeE06Q6JF+1kWvdrJ26ai+hh9yXL32TpTxEC
n/op94vzVPX+Y1w04hSn8yVlrOZXYboqWEYyqV7clr5eXza3LJd0bKaUQVKW0rp2a4Gp4viUVM6X
AIdYdh6G7gXeiLWa/AeB0TJDY0AMdiMQdlvWKDCtR3QH7abbMZldKxH9dAZIUAfkC3niWNMnbjC5
CxcI7f5apPIcWSnHpDVj6TwWwTpBFcBlmC/GgCZSbwLRz4+ytB6NOmaiyYiw6buHenLXrYpf8qR9
jVLx0xgjWahlY08CVtqcwlvnmvdjGOQ8b3EeR93RHf4sEqABnQgIclAXfI5gCoSpcBl8jBP1rryk
dO7j0D/0IXipzjX2fQRP2ahoXoin3PfhyTukBSIYp7tJQVJ0RcVuQtErcWhPeAZEv0BA1nNeZFNf
m6Jcc1wX3Otq4xW8qABsSGFITuYZUKYa+HCuTwKUGgkU+97ZtDHw3REPsQXkZD1QTuQMvBJDnO2s
fLBx4W1aE3g6HtmGQP1E5pu5Q+KvKLOti4Roj5813H/beqOtHD9HWVu9hkHzOxj9c2XlgCc93kZK
yOg89xJHndyiWnhpu9FiuqQ4kvvyqFAPBsHyDlfnJKPlA7Ab+sCJ+qHgOFTL/JB3kVqZQ/om0uVv
5XOfg1je2qHSqvRW+pwViQnW1mq6D0PI8BVZkGd3wme3zp8cI79JOwEY1u4yBGnOKbWXXbubymQA
HMsdkJ57b1ioQZYOoXiGeQFCIQx6/GV4aP1uAOTb0X6aPLZD3S0ACeVuAFbFGBwKk7v0vwkQlgb5
FNSIchFDGu/wnKiCTZc2v2E7ODuXHCIPEf40WmPtNO4qIyvhYe9y04fcoSSclEWciiw9mm700FOk
L8L7ln2xdkIAnSZyuypcRz7YOTlNzBTafAviAxo0o/W04T7PqbOBsPpiUbmh6DxjzmKvhdWexqB4
yJxi64JA11mfC2czldkuyMyLxtU4wbT6d3g6YJLG+M0yEPVxYMcuC0pVKr0vl+bNtoG0zU5PfhYi
IY+Z1ZyzPJi+MU8GFvtWDt3RjcObQKGnCypEpbP+t5HDXk7drXLBRUt6FivO14ZVme9jaX9osw+K
Pw48Rc7TpAcAG43/RLuXqLzSaklx84DpeWNTT07ZWkM9GEvbP4BeiHyue+a3C+NLWq8Lul1EOtur
NrGttbzQJ8kioixjsNHdcE7f8wp9famoaDJMpn6KGWpfcSgKAGhIYcSeQ/WF8P98ULNcmxwOpnee
+AnQwpn4Ei/+JrEMxFgQT7s25lXfvd71uUlftYthOAanzr+rNtmDDoagAFR30f/Eh4jcG/8thoPe
NtLSysu/+k1kJ9FopEpXMaYYtQ8f74lLKeuhgNxWAvj4sT15Cqsvq0A7E4Fq540fZzYajy5qpu7Z
U9F6grmmeIKYnwwutNr6PuHuZrLG5xOPIubUXJY3wLiJuhfNseZQeS9O+IOpFtXdE1gvfsSNNTio
MoFx23zwGNRw4GTxL1L6PAo9xKS/oB0fpo07vPPGwyjb9Ma7F14Trzr2E8Yl5baaUODJtr0NwrGn
kYt8OFbI9DBSjX/T+45f+v+vzTlIVu52zQ/1Y+nFBZG3Zrn8+yuXUWEuqupXPcjl/QOVAba8q8g6
dCOAt8TxwIRX3zL96HinXFafCXxByOou55/LbnxxM5qN1f+QPT7YlCNd7zd/MY+76QM7GOevXoZY
/k5Y7b7wYv1Cvmj7Q71+9JLMklUR3lfBwoDrx6Aj1AP/GFEnn8D18xRoHp2aMoDKbR71ciTjaEis
9b723Ihp5TZOINeC6Jn1g+DqAt4Wi4OPqjqSL/vIhbWsc0onT+dISUN9RwKURrQWkbTmJTHfNv7/
npL6OuW7vgP6RcYIGmb6C0geSj/5JRLiMR5HKddh0dVBc9Qbg7+1UJ3x93UU0l/c5AEUco1WX0Hl
wYq3xINioMkaaSLJGobInm0Fv51WxAByGn1vjJmWAWgTfjwwV4kXDdz8GfMZsNawssKbvoe85Shl
c4VS3xB+otVm9WfkQfMdAAm9FrQ1uyFuvvwsBsSde+RlnFCLdgVkg9m2HA6au5BzzpGQcct41jCT
OaWKf9dTnAbt3K7IeK8OwYeXFGyNDPOPkNyKJ8d9EsN7nr6OhgOgn8aphblI4NJiS9Z+QM9cj58I
8XopZLz9tE1pg7jH2lXPvLgY3BNfYBw/VLEJ3xSzEN76oMMJHEy9IXgvHUaHffinKuzHznj//wHH
2NDVMSk3L4/4SBo/pZcHLx/Eu2nPp3YeGRW9TlaGTTrxvK576E48DBZUO8MQazEwqVtgSkA9ovjZ
LyVS3q1CfpFtOOtAwUzKQUPNuqgBOD8f3+G09oI/TXIbw4dMMr2Z7W9TkO5YZnXriQ6RepwAI9W5
85ZCXTUrAOyeMR/mesBThMc7gsoqUb9EM7BAuHPlWOckQEXSHhnojuqjDy2QSgQL+0c/5Wb8gYHx
JREmLOyYJFf595Y9yLusB/qdexXYF5j7TLcbE/QQndFYtR8iCYN10FGNDu2kKPS84A6NRbiUTGXR
tvl2w+E5DeqrUUC6LUhM/Db9tbqOobwlP4N8Qdyrpl8YtMafSeTI9HNyt1MFWCD+21TVE70zOqvF
fN/UzGrL5kV1DNqn2K52TZW/1ZPz2ZNadvFw73vpacRji7EEgj51e3Bne1XUBQ6K0WGW7UHfu9ma
ofoE1nvT0N327PFkk8x4BvDQomxvmYdwRoI8kR6zZ7K7oNawlkrtqsJ/0Rt6cMKLLTLkgGsUZ6Np
P6XmIVHiewjdz55OqkYCrNOxOWvN8Z5olMSmWnW1eo2K6NGc0s+mzQ8SLh0pa4JjWp7raO2uzNKh
bzKBZ88cdYoD65qY9pE0/imwvedsMe71QrJocQyyxcnECI/0uQ+6NirD8V6nz3U4rmkgr3WsjFLz
2DcSdaTuxJjjaTDSR1EjN8HvIaP0iIbaJQqbfafqgx+nz5FmVhU2Goa2Gz9orZjFVC9ebT53iolZ
XqoL4hBHnW7LkDhaFq+1l9xTxfcMubt9EURvJcwBgDdet0qG+JGWqA0yjdJPOu1XL+IfEdOFo1dA
e5it2WMBUslLFswvTYS2fzE+h3S8rBylO4atf9RkkSnzZvpqPBud2CgGOWXU4Cbk3LvCeLPs5StN
csAaUA1cjlDU0wKtbncP5wcdoZanZj/OdXaLCb+9TC45MzbEkyD7N+Yfy11+A7e5Kk+CaFTdw8zB
mnVib7P75jl7R4Zu5SLwFrTR2fXrjfTb4+IvK4nYXlVS7M7OpezEq47b/9F0HkuRJEEafqI0Sy2u
lBZQFBRqLmnQQGodKZ9+P2d3L9M23VAiMsLDxS/CCShVTX+nHaBaZAnNZeZSxz4dn+PaPrTtcIU9
BVg7sb8sYzy60XwGZPNj9PmrHhqQATCA7hsc7+xz1FBoTTHt0XjRLyZdJb0sz71bH13sPWCO2/s6
IqboIeKRJJCJOgDxei9j/RqWOhpkLeIZ05EChuzR2uV19hYu9b++7i9hp0HKHonPZgPCCL3hAVQy
q6RsNCMdmor+KJCIpxGDCjwETk2Os2Zab2RN9AbT9iW/d0brbTQxlGu0fTWFx2AgxyNLGKLlbdGC
nRWE19xuLlqqTt2MQxmCWYUi2cxbVFWMnR8Op4mbv5013P5YxMUK4JkEEXVSHDLAiHcLb2XX/XuQ
NHCKkwVj9oheZL+R54BTFm2NFRF3PXkTNtkdkrD8qTcWEAfxlVv2rtuhDJNF9Lw4UbJEhqN9MjHq
MTcEMuyo5L96GQ9T3b8pPUAk1Ss/Ga+dZ30+SDJbF8bRBZ+VcDSx49ghkLexybtx6aAK9pbNWDoH
FdBQ70BPREP9hsD/zbDjbeJUX8GsbSXraON8W7l0KQeWxTbeZqJFFDD3kBCtJxVEtuxeqJBjP59c
JD/RC9TWDK6PftbdCnt69h3nqbXN13oKjjDFUFLDDLNusJjTqvvOtjHWYmkSd6Ar0Gf7SYOJqXv2
cYq8VV1ZOFktFohctnXQqAPBGdEmrXxxUFeZ0vjg6tmjNyYvgK/2BP9fprPwiVCz8xaaBWWyjYfy
RKdhF8SddmfFM/9Kg8B1pp2exRcAyAgXSDYBKWitmRY6WYV7iCweE3EP0RcUVECo/kYZ2gNZi1c9
7Xlr7LeyoTwjOYrxd9H5D7lroyHBDIgVDHk/mEKcPAfpkhCGaxASOVLAqnZ9Hvv2EvT2L6DtnT3k
97Y/naxIbYOAx1/Hm5pWsjy9qqVTNwXR1a0YfziOSO3grcNCqzigzo2mXSbC7Lmmf9lMNxHx007u
ZOF1X5sPepDsGjshnMdgwE1gl207HqkL3yUhkmQ34xJfOX330S3LBbFLeAF1e/XrYJu35aVD6d3y
+p3f6/t2mnC1zpNJNs1D6tlwIzmMTqk2bgZAJ0RbcCT4IKR7aOhRp05xTJvuufKXLQQy78538lfE
F/ZwM758PYTF1hroq/U69Hg+SerFNODL4r3UvK8pptNfWwZhpfkPaayDafhHY0w3qQnKn0SeTG/j
Wh5KVAmSdgJBnKk65in9rACj8Tkuno6SmEFHmYszbHWZ5m1VgFcIGWlSMTmMMxRE5PYwqolxes29
PqFSZBiHAH0zaOpAa1M02vldAO5gTHX1pdLkP41j0U3hLhyKreGrb2B7B6umMU9KDrMcYkH8YvsD
HBjM3eLwfQxRgfQgrecAPjyv/ynJqxp7QBFxVF/ww6lc8S6Si8CzTYay6U5+sq3y15CroKzZ+sAp
HsMeq2ELVFrT0juhsIM4ZYefNHBASum3DI152TESXBbuVXHXi21UQehm0hrbAeR57Fq1webyqTaJ
Hm2WHfsI6ZEUhHgRXYYxPoM4ephHSrOsvgu4NXwfvLCN1lZGy81IcN2Jwv/KdsLSPD2oLNtLjNbs
/lRq/Tai1RBTM9Q9CXuh0lffSa+1WTx6WvfZ+JbolSKEZK0rY/z0IvVrDBZq9M7XEGO6B/8z9tU6
Lcipg65AuWbx9mmW73DKwkB++Cmz8DT4hCAReyIUALLCXizcaJ7+lQfLNunhgiaYklbQHdOy2yxE
wK7Rjhp98bjwPoYgfgeuiGtuiQH3/NTyECPbfpw9wyX7TZ5RajvUYf3OlPOFp7qZxnkzdfVxIeDD
I1zWMxZctCOv8QybdxrIhevgzVv8hKEoGUFCkjtOSJsm2j0ZwJYBSAA/eNj47CHNQN+g9A4dSps1
pZM7pwePaDYt7LZkMf7VLpQA6gAoru3X4iG56La7JooPmGFux1QdPYGlNU71ZEug0GiycSgQ8HyW
Hcl22bY1HUfduyitPrjZfK6ELZehvoXQcssLBdz7/Wgfwkrh8aLTQcEm5q4MRprXxV4uib8nlNYf
ywTWy02WXZQ21PsDXbvaIGEveMopGU2dJwc/cT+1HkG9XP1gTEALbUFwy3it+167C/sCTB29wW7Z
0Oz/V2pGhWjegOU10o5WF1JvOt5TGUulC5c4nRHhMOLuFZXjk+4XYBENTFpK49loptOS+nigLZgu
IVXvT+Ora9Pv9g1MxlsvolnegX1iyhV7zb9ccx5NXDFYnDc/RVyqHjO0SlDDyH17O5v6tpduVeFW
HFemHLKymkUpmJXaOwCeoxuWz44YBmlwIcMxO2Evuw+IIppO7eDOBd6IekmDAt7A5LzBU3nSx/zX
NIdvzdIoItSXnYo4RyFbFOsBfr0ZjJNt2f9lU7bp0C5rHaSTU7Es4kTW1AdYRzUROu7eD32g16pO
T7qn7ZJKrfqOlHrsiic5JcvoPy1d/psE02s4djfqXyCD87VszKM+o71I586lNWaFzkU+pJwqA/6q
RWO5K+strXDaXiTMVAQA+9cGgcKP+Hx6+k9vgs8BA1GSBwy+7XVkO5uRUnUmI5GMmeuDzdvC8xqh
CnPUA7xpZzwb2Im2X9Z3eVE+VCGejYvxNLcNdjEuDXK4+Fm5n/WMbl54Kel7yQmYzfzoaj36vi63
S/zUePbGA1zslOChNQtkXQv9Oj11XfY26BMzqu72F7nxmZSgMOU9V35xCezsY2xmEPeoGYa073XB
0HuqhR9KZZpDLjeiB9oKFJv5zuRQWnHylDIi7hEd98huKmoNvymfayCKaFjuHGM6aG59PxnDJWN/
Iu7g7YpmXEtpluXldxG5K6IEDfvuJN8/G5HSodoxqfoby7lXgcUxjvZep3A9WWL8J/FxLfzztAwf
hW19DDbaIFC3w2S4H7zmu05hbOd69663aCJZQV/ubVN7tcliw665MGz5BvD4Qv266yJGcmiuPzCK
WdZxEG/YRDdU/r4RZrrJk4nRKi699KXp6c4QJwjOsCfnne3Vry1Xgt43bx02ZfC2ofWS5tCXu87a
+I2Q9D1J9TbIjFPD9qgS637odPxM3LfK4utoJNNVDocdsXZ/PJZddwqn+N5lB2dmutd7ezfH48OI
Wm+UwcNrQZmyPIinMXgGYB2b2jca9hUpu7pAyt4FbbOzq3HrjMsptsoDCOVr0Rvv7cSN15BsespB
laiYTjkDQKDcQI3Yq+g9bFQE6S/UzoZX7jIj2wTBfKaIPJRle5Q3RvVlM7Aaoj5d4zSa0q9Ssm8N
+2wD74cbSEoX6QfZfxVyb1IqS1Up30huzCn0HxIjce6ivMbqzbmpztzmi7/lar7vifGTZdxbE0p6
LmTtXIuF8uv8y/BoS5HukT2QIgkM4t27WFHeYpwZfi6z97uM8aFklJxE7u8g3JA6wK0J9xXSnptU
Q0tmPdYx6lGDiWBVEt7TEu3pSMl9PtvzWsxTB4W6eT4mv8OYVBuJqLU2bQKz/YaueZPuutzDMYcW
TZe7RnuegREW0rrjnhxcNqpbS83FLWAiJ1CradeFohUXwfROGPEzXVAw+eeD2JgMZOEmoP7O4j7C
80QtODyYNJC/HDpVcTleq0R7S73pIuFk6WI0zb29rUIY5d1ZLXD/2BdS08ux8UdhUbZbg9tBOSC7
ih8LMXH65wsfEge7vZNV3zVZmm8CEm6A+dMsl0buTMCSB+pa1THLM3w3+o8MKdVaGfezra4A63Ex
hN1KH5oF3GmF/l+uLxcIkZRKLeRV+PIzHdgy/qu76gYGjqlRDmcb5qOrtgtI1tMtMyBo9wYijx6C
ure/KseDyccn0esUjBie0PjPFEt2Z0avPdAZCasCtqL5DDPtMRFKiMScgQabdm4GFMqFFGEe5O1q
Wn+mepVPuXgUUWwXuQWyOHkopnTnjiP6vFfswvxMYZvTrG30u6psWU3cXQ3Puh/1F2kDy7GeKlCa
zOZIeo5oexFT6NMgMoUBI1LU9F3ziYlCvNIT/Z4e5DTWd1bGOSJmWzRYqv6n8L9dmDHoX4MzTu/q
yVhF4Y9WX7PpBo5vjaYjsOCFwW4PJQ8CsRM+sCpyI8iCOTRmB8vEOueffBMboQWiwQr42L20A0wS
Y7qS4h7xFwbzGFEtekWgBccM8CeLNrcmXwWDLDZGFGvbop1uFjmR/FzbfPSqObkUxHONS0A0H5l1
3skNYkYhfti0XEDl8wj4yc7E6oaLnFRo1cEiUbjU5jlqKdlB2qpjAcTbLteYa666pf1LzJwowM0M
GR7MtHL7Q06N7s/rip59G5anHlFw2SXYjodRdyrT9mAHCKOQmtD3lLOl5fwuY6jlGanT12z5HAbr
UqTWyuvVAVEhkMDIGgZwoofkpMZohVIeHfAf2Sl18VHX3Vo2UJvOm4rOmCAIQIPdydJx+kQGOzMM
vis6eXw2EV1W3byXVTXYkihOuxFMOGxkmHWwqWTN5FgTse7QN/mRq1eSHJmuBAjK2DMSUhWKE8ys
SHBVh5lJ+C3vVpf1P76T5Gx0W81o2Dcssrx5VH9J2EB2a2NyvoNyPNS2SXAOUThA3L/27vnFYm43
Bo67FbnVlN6H5nfZGnjQxWumIWNk7IdeQ/d2JEec1INkqnlQHBSFqhkCH6cNEqibYucmufpLZEN1
k6PQc1n2+QRQAv/pMjz0Cxkg25FvwL4nFsRogrQ7kx46sHHLYJbft3D+Wuz8qF4dVd4i9dy3FZSu
EW+sZ3lqFcsBgHIrExyaoEjKQgMAKijbgnjUc8KLdNjmWsf/+5oMlVbymKRpKHuEO3WhGPJweU4U
7U9EczncEg0tJnjUg7IDrOEzttW93xqXDsC1g2lMWGzYMLGNZjFQhEbSc4+xYwfgryieYrDh6qMN
J/IRa5PpiKwqbQ2Q+EFCjq+8FU9G9lNmWAc5PRJCGIbVPMkacg8muysJTL03AMX4lGfYUgCPwGgh
Mt8TUaBY3LriR573SELmldxU4SfDTP7r+8z7UZfw39lHEb1GOaOi/M7XibCWalibufoUG5zGZXiR
3gctQMwFeYkEehM5jmxenRAiF41O14CpUEh+ylOQA8roZU4U03Em5BxQphUeFYiddFChvyGz3aXO
BLSSupLwk0fanRHcUi0CZusCP2B2yvRF1iBLjr6N/KlYSVDFSqEkh54LqcFSKrc+UX07yRtSI6wt
tgU+N7LlK+pkCVrLaEkklEtEToUboWin696RuE036obHFzwj+jt8bYcGgxwzVV9G7p5aX/bjHByI
EPAfuIE7ThtfMo6inUQJCySGno8PTWWfmUL9he+KyRuFn+zGPJ1Je7p7dm5SsQP0BEQCkLuQDjOh
Klv8RykV2H/yuNNOQfeCgs3lK9e+LIFhvBM6ohKYP1+iQPV0jEFLohBrfSYsflPgySDxi6PEqauo
cOSSivuZ00+z0UMYcWBQLJGflv1WzOa6xof/u+W8TtDtJHbIWJEnp24SbeSMxQNkcfYpfyvxYJGy
FwdA9SzRxuS1YrgPvEZDLsv2Abp3DLi6iulrEF13PMgdWBDEhoE9Kxsl5wLOQcdEJbQ0rWIgmWHe
+A7n6ZKRXNvD1S74aZ6hsuyDz4xPECr/t2sk/nEOXHrp8vwMB4nI8EGCSQhCuo3jizPA0wTT5NNq
kJaC67d3kIXPOuEYiMPR7ayPjJmOs3y2vRwLI+9eiVnF7J35/KEFxHaB0VZewsJ/8Mfq++9GMWrY
de+a664CB/VNB1odFHk/Nu//QoJzBj26t/83uFoqFjGHaZ3hcIdY8YouD60ljps/PWTZRZI57l4j
eg0Ag6FgdZKjHs/jmwrTk6FeCf58MKRUNi6a3Xnc73C//HtjOd1yjfPPskJyHocq27OrFqveeWB4
kUr4iwPknYjQGqjDIyKuAWTkZ2Qz8kcGYU5Sg0CPwduDuKId7aXpI2NhAhkvHQeQFDFjmLv80mJk
77KWmA8e5ZilNNXqqxxRgQCY8Zlgw69wgOCjIAmMKyMRCS4fpsoW3aCfAWcCF2C15Jvzld+VsCIh
mVPCVs2T8mqXwCbYySWBEx2AjVYgrBjV+yCghcT7OzzDcHAPUq3JB3CWasVxoKsB1ZxHR8dpGKod
fyWLwjc0jfeQ71oTE8XeWQKaZ/8GAGJI0bvFfZQ7YCJ4EJdlhznBuw0Hj9f629XqVWyA506dJKpH
U/vQc3lXXNcOIYWIR/0YbCQItxwCLfjRhic97242bi+QOx98toi8Q6hrK25HiUNyn8o7yVfUOPM6
fbc88XaNNm/D4G12EPtpDeBZtxSskkNpyjYXx5zExzyMCOzM458FW4K51AyZIJqjh3lGXtFBLnRC
kVekxjiNBM1lIL/C09sLtrM+SAlRaExlZy16SOUIc/AJELPTHsW2SN4dkT/2nG/G/1CuY1KVIXjP
a6X6P14ns1koiTCShMhv2Mo4d3Z8AZSJgUtQok+DxSy9KUpv4a1uwLNuJra0D/WnnUawlAQqNp0B
r6NW3dqa7ZeOJEBx2/LAZB86wAT6rniQMKqV6GJW33LZew5lULzsKmp52fdJ5F2KEIVg9j/4MPLO
fgKNWHbkxRHjd/1gZdnZS5H45DxIKE1658itIafWziOAGmQyfqAE8HEnMTJwsLHGDI0XlVAH9kpu
N/iIf8nM2NoXuWD0otoqwnlMPiwRJTVi0hchnd3LVpE4WJNOyN0q4YKYJG8oMYfn85e82hnDaoCy
ksUSFRla7mUaFdM1zHt6NWW6bZDusNx2LQepxh5loscpu0GicTqAZm/XyoZ1nTkH2Wkawzg/MU9L
D103Kv4SIxSXVxGnN+DCyPRbA9HEJ+8A00O+KdmrxNYCKFPFv8hj4cxLAJO3RaEDFjvqBnxyCbns
CGmsTCDsWSC9XW65U20D3d42DVrBbDrprRL6h5pzE+hHL60xVwtAEDVkKUhmlfaq7pmcVe2lSDSQ
0RW6AyQ36fRfFwJNCpH05Jhk4fJGhcfdtwTg9YsfubHl/lnqYluTjRseLircmpJbEDL+9mL4M9Ff
EMxUST8Vy1cne/e8J/m0QFzOlec/pmRnTPqOkqb4NOdiTDE8y1s33lU2q02C2SyYPBYalAt1bTTU
fdgdsVG88HoCDJXUW8PiRRKbiBAnGwoE2laWiYPdUZ1IVJCU0eJylz3Inpa01GMAoubqKlugIYR5
VrGTPEduPSaUayyuJDRQLF7/95kNz0sNs4M0jeu78cEkQ2b21IvEYk6wfEk9ev37MOPEjBY+KtEl
ir9Ubx3+3sXs7yV16SPnQIqTV9lHQT7oDozd2an/H5sk53Rie2coby/BaKJiV2y4Hncwedyhhvf8
FK5h/eKxYYnYPrp5zguq7lRsgzrpGisoS9Ug5hk7f8tWefN20msgziEZIJej3ANBuazlHVqyUd60
Ffpr8fMXCGk8cxdIQrc09ksYVchP4t2HXgweCVP4IjlKECTHbAn2kUnMbh2ykOi1tbSDBHRTpThs
zydKUeAMT5BZDpI5y8aOJrop3Leo6HKKdHMTpuM165RIbV4Zvgjq8dHL3k2r20hcLXT/JNll3ryF
nvbr+zoywtqw73irWTRa/egk6Ze0gqZWcVrQ5QLUDBGSsaCoaT0nLXGk1fEAyhNkcfxKuy2aw1Sx
6C99EL2il3WBYFKsFkAoK6QOIYNE0EdbJ6qBSqhz2Kl/aJgRQ2bu9z4cnbseCyJYFhkvDstfL89N
ki8I+s1IfIeZ9hYYPKexnpF7DZT70LcL4PyyJq/2QETnLtrdUYlO3GIZBYW1/0X7SadS9YlhM5Sx
MioyEsn6bTTaaxFH59yxaOqHCO+KpVCBXwMCZXGBpWj6WePfhybl0j4kbdGdYweyVerXp8SfPJxr
kfiadw4sP8aLZcJ76hpPDw/EIDD3dbU4h1wOTDmhtdl5AeWD1y3XWRBmS+e0Kz01Ud8fidImKv3U
V2IFLH419X9FoeVA86ut7f9ym+8ZiRfWqSD+jCak8yE6qvAfNDS1Is3QQe41H5VWniYCTgWGS0Mp
YVWny1OtodE9VkDim98W22qgX6TwNZ1ApBcUWrUuBdDsVl+WDeXH02Zgonbsujuny3fAtbFxajRe
K83mp7zl2YJ4fwxCIMW9AzIwb65NBCxHMtbew/gTRcBXrMEBXZrua2uAo29G7onKNX+dEXJL3eLS
1xSBu3ONadwGi/aZ1ug/a2OnkKpFndWGbALc+bz4HLl4/hoVbaUpmTDicFNQc0m1c31gEEymItQf
UBrxGYQ3OUC2RV+mvaYj4DNqhPRO3Yq6femD8mXBp2ONnON5DHnITqtTiKvgKRLSU0ZHHcU55x2i
0M3I3M+iqj7KMSzWTlt66LnSK63mXaXiN8SOcLfNJoNuWWrtfIhtEMVekr44ZFb632z5n4lIyuYB
3RE3SYdjggAdtSQi4jgd3qIeza7I0B57E33VLCnUduYSg+tK99CEC2AjSbM26vqjWbJXNHX+Y2Tx
gHcgHRW9/tT84lWfIhMm0XTNmvyxyhheFN1nMCN0aOg0NZ0geRlz1D9iPaGKNs34GmsFY+iSJ5kN
trpTYOkjYLDoa073WaFf84FbIzFqrsYRYXd0auwpyNlnE3pjLdpcnf40LKQJdZU/h3VwxmILwRq9
eNIVHnlxW9dH0zSurZ1G5IhgeYa+ao/KwTWxaLpLPhjPVQJ9ODMzCiLku5feWi2+nZHq+fehYT4W
WhGfFgs0XKqQlkX3dlGIpLs06ttY4ZYImv9tbkrjNZzo0I4ZvT0aR1+l757MqMMtbELfQKvtX4Q9
qLbMoYeho5hlho5xTErmYVnjgETxkfBK/TU2bswtF8simKJ8EPP8vFgP78oFFNSAaj1N8adWo5Pt
adNtsvyRLG+5Vv3yNhcarWOYhXdOSQ3QKcw2m6jeDsH8XQTeKZlLyC4B2PEYCIbvL+egdwyoWTpt
wQFtuCD+ijJ1NUf32vQLOFNxT6usZkDxBjj/YmA5PcUpmMAyj2gcFPqxrF1mZX0fFJfRxvPNq6AH
FTb3NI5AtNFGxJ3rJsD4CE708xRXOpHc9479XFw0oDvo0M6UJcC1HrE8b1cTShAgRQxnDZ0FZ+46
cXbxAtWgLMJ8mwMFAyrOvs0CHQac433XLb4NmolHSjDP4ErBbK77Jky2eu1Nop7hnqweYSKWFVk3
ZNPI5H6yhplti4KgipwHQ9PfcVrMENHSQNqP32YZvcCEP8ZWjPIvg/cm1qnRddzgOys4IFwToIpe
Hpuqw+bEs+67aCpppVPUI+OAME9v/te6KIyk0MjvYNbgdpMDbdBi2rJLvtBLx0VOR5Jv3TYdcvmB
kQHvX9LjXDu2tBEWqDlGzywcFSd4IMGdZcz9vki1R29CTQ54Ym5UbOZJxxdU5x7lNtGqO/RboL3H
zkmAqoWNr+RUhVz28PBdj0y90Ed6k9bicZUOhWXBaQ7Ue+thkGQmA97qivZakCKmEvf2fC2Ysm8J
JupLg+C87vqM0rCqNGMbecP42i5BT8alo22XjDezsZKdZxPwKCkQAB8RH9jNnVuWBIyejBITLv08
w+Bg0gtRZ/AnYfVV8UHTpoxhkmfNqzmxskvRVRhb2KEbIvMCyxtMvsXViqnddFvwE0IsdkCtzUDQ
x16aHroHgARoAj4LrqUAGLoWX+bESo5OmU5713EC4K8JQBn0/XAdWAV+xGjanruCjl2TpucAMXDU
DmCVrGvb+C9rTeSewZ/uWlR+aer1C00/TT/afTIxnjPjm9IrdUh03doZcbWgp5M667zE2TWhNXpY
aknVUy04m705hiunKzkLQUEmRUerPXtjWtcgIcb4FIcZtutNUe0ZRDJcy80S1Vi3Cm+xZ6Tca7kJ
ZQKnh2ObWQ1wkEb/KrzafaqdLnofbHf5CizdXS85Qlml6VAVZkOyN+cBbFFduvpX4mbRZ43Yzd6F
VIl3gVaaX0h4I16UzkhQuznEowkbHPSdLB0PJFDDVmcqBBtt3J3CBbTVtoG3Ta4UBdlj4cwIboyD
0P6cvB5xI5wtIKBlUUUhfqo+E/aoMH8rEzmzIi2aR9sZeWpTiA9Pw5a+h0PVPA3KhkZiB+l0HcCD
glBK3Nep17r3mW7xpTITOv69Zn2qgau1saC8+xOYESNCzHx0QWmRCQ3bwOyKqz/3y79KRYhrhV3o
kpU60QFTQDLLfu65AmxGgiwYMD1UReK9ZaBY5E7ldzMZjDhmCx2lHESwPVsou7dD+mR0qAVoaOus
khhE+jAuD3jZdL94aWXIeDta1K/UqMFeUy5Mbif2R3MzJaaHp2k2k/E5BpsdJy3EdMdK35eF0W+Y
FYN1cQfqfhdkNcrozQy6u+mJW1mjYcAWhlDY1dBnl3kyf0ysMFfYDSZPQ+1CPJlK6wdb0om5W09L
eirytemb3sYck/9s1HFEgQyRmExUVsBLkFXrmC/4ufLoJw09+UENspEBbjjgPo2zTh7veg8zSxat
vvOy1FxPdqWhURrMD2P3Mbbum6F+eSiwEJ/6EehMN4pCpQP3jmv51HQ/c47s4hg/eX0bXUzqLpxy
KSixIqcHO03YogumCLYhToi4fkETuE9T54pM13pqC3VnagyyyfFqI3sz3B451Smgu/bO+0I8f+sM
OmiB/VhysW8MWz8oZiaob6cIarEFvwvnuYG5v59jd02lPg0EeT4n2+XO58pPzfmg5drWBjpmIMrC
q9IlQBf2JWpLVADno81sunXqg64wbhu8cz3/WMAoOroVARKMA4edFuW71y6vUT9vfBsHCeRxi/J1
IG9kejGIEAvmNw2r5ziYAXe4oyA9EKGqQHv3bkhgtlVY9yyZYMvv8JP4UwBDxLWiOExfTcS9/RB4
kI3QsbfSbNqwFUMjD3rhRwJfE/nVKcHyhqK7R+k3syzkMekdu81mRkWSHD7aFqmIxlfeS5pdjGh+
5SF5qBgBovS3ujlsTFs/Th4+yWw1/MB28skMK3mOMWOwoxeRl+Ez+BqOZXbmXSuUBh0Ns5UKEQNL
/Zol46na+xTqEEXpa2nMG+zVz4ubUGyHK14CBALzh2EzRO6767ZPmB+hVGqdgcatRAXTyBXg9QSV
rPGbTzfRLuSP1sTBySFy4a+CFtfdEsebzk03soLy/3/wa1gO6Kq2/K9Fs0iPv+Q1QzQqShhaDuLS
LVNsbXjr+mXbhzQ4EWrpgZJR7HLdWpsist5L1DFTVm5QL5MF/dJCXyKYtxrUFjtBMYMUfeQjxWgM
GQWUpEVHDii4almzxr14bUfMOgqIePprnkenIEYr2bExUgapOR+Rj2Uii0wkhYp1s7kg83HG8IZ8
tG7285jczMo5FI5/K/Th5oEVLfPgfY5ohyIODunBb5Ec7hqkraPn1EQuxA5q+pI2x7cdm2MUo+zV
TP/MankhCci3SZsGK7Rsdp4RbgN0LfL0iNINBgVIuvUDQDuoGf1FQy1kGPwzfJZ7hFHo/tIpRU/P
7l9LjOYrxYlGJpG7/xUW8B7Bzi877h/UMmP9MDR4jqBG0YfhuuDxyE8n2WUkJhKlT1j+bmxsezKw
4VMcbbqx+db9FN2sCSz0gpiACZpFsXIvZDGrmEx4cP1/yr1hYvzo9fk1dfqbibEPS2329sZwsltT
Fd8UvKvOWK6k2qhQGyiooVwsj8SsdkEiA5Dmq0pq0BwzoEcUDaH0FemxtOsnLEV3jguVSPfBNZW7
yWdc5B6m1vonjyjlMJm0JUNQ6aPu7XsLbOhCDaSudBS4/7t3wI4rco57G28YM3tva4QlsxrPD5Mh
EhniWGFNis8u6yKatKIxyU4dPfXIzqgxlWF3LnTKBmmZJtYL369Cj85AeTxqvgoHHQXyMKqVO6dG
JEVTjP2QxOQzt4O1d9g5Acsh/y/esTW2SSNCCFjywlZBk4ZjGvQoczYZj0OBBADlrL50q/6Adaes
+QEh/3ctm1EAgksYHiKje+eK4KRlGDBMTJrVFiHeE+slEcCtkBWHcvB3nqrynMVPNNC3yrA2kcp2
fHgXODN/sDfpEB6pRrsHezDu5Yvw17NqN/zhtR52gws7Fb3HGmyxwp1ce3aSlrZ6F6G+MYLiaq0X
5JZRrW0vCCIh5oL6FhKWG69HCiaw8zcr/JAvbVmUAV6fiBUPBhTTiBUlb6KRFF75c1SavGcXOqi0
0vn1Uprd/IUN5OOtDPX30mqQBTAZPhkFwqgnANz1xYUC8FNE7b8UvxEv/7WXacfObNMuh8n2kiH3
yq/MXvGa6zehrgL8eArS5Thm2j716k/+FUbUgX8V2laORKylAA2Zw5Wzdk8jGblzMlO9OPMjQuK1
8QgsW3TgnMfcctYdV6Mck6Sbji6kM52tj7Y3v1M6eOplwSpz5v/imNek7boYyXwepm7TzchjYH8E
JJs/BirtVTUwpU3L6Yxcq59NKw/hJ/EhltdS6YdDmcoGWjaqUAeTuxcCOLPY8N6tv2JYwrZ3z15p
9QIsY/foIXS7DqvxEVbQQzL0OCw12zEKXhy7RmsY50jVmhMAsVZsGfRQQjd16dGcxpd4zo4tYwh6
32/gY4KQH8w0TL2FaCynegbn0KYfQ/EjZm/I0658/rad0XjqXsaMuFmML3r7nrDeLIiYpU2GjqgM
aknIW4pqLXvXbW5JA20STAL5eurom9bCLIIf5qm37BC9oBzsf3x4I4o7goOYzfD4Qn2PXLfdYi07
cBXnvwREeSiDXsuzTk1z5ee/XCzyMXNaf1CnN1g2cQ8Ymywi1qdHiS1hD/SeVtnCtWEGNfzaHyv/
CtCKC7kcnLRbyefpZtqdaL/ymfoo3Q7AR0r10bue8GHNzlvHfEm7KbDbOFcGEkU0YrXi6nY/SL1x
QSIZY2M3aPsP3jT+F6BUR3xhdvrIAk58oNHPDhlau6HVreWJ94bCbBb6AN+YBUNa5y7w3uOBJcSr
B1hGMzIU7AATEz7ZpU6LUIzz40YvY+Ni4gFaisGG8ct/ddBKYnwSZRpSnEf5ycBcUDNDKJd0YSqM
DYLeMFXN5c1DzpthijyuvyfM45Izy1JNxlWueTP/4gN4wY+d4kfU/Bsz8VbPNvwEyS8vIkdNHi8O
TZT4f5YiDk+l0zmrV+6XgQu8cF/8SN/7xpNpMmYutz7fuEVeyLHU/eJivMB6ke5BYEDr+12+cVg/
Quw/5jRdPBTX/oel81iOXMe26BcxghYEp0qfqXTy0oQhlerSW9B//VuofqPqvnJJEoQ5Z++1M5C/
th5qiTKAW6FBmJc9MvMH28TU5lq0pQkSw3BNBOhWT/Z9Oqz0ONQfjfs0xGQjZNGWj5CQdMVd4gIK
WCk50FN9xfrWDoxqAbJ0iel4A/1MPDYJobW3kr//xhS3gzWejjNVYYYuH9NZFrpMiPZ70gWjbs0O
zyJunVeLO8MtWEJUn8GOf0rx2nnGmlHPHw70Th/Lk/4REVDgHlDxBI3aWIyimJ0s0gg+Ig/lfw8q
p9LP6jVBksUJtulT2saxFsOCVvTDS+G8I2qPSTKtcLA6nTzy0nukH4dmdFgahKQS2SWrvvlSMMP2
+UtlebyTkC9sneuOA921411syUc3GzYo3t6YnPQlOwYzZ3cv2J2rLHnxEN/iWz0hzIcandxM6P6j
46A+pWvL3kFPT6FdEGBHdbYR52QB4MGMwg1kWbPoMwZu9W8yqEcTcxxPnUlPTwNjt1CYVgCedNmV
oJMlu0UNoZRzhXOeFbXH/Z8u55Tp1kxDYzuzFcB+2NPExMFE4CIZLvG6cdqTMtqzM8BzI6ZNozQU
w7tLaGGl4U2D37mrDDUz87DvPnNyuuonwXnI41VAogZRmXOF7PQI54WOfUShmf8YUtnXM7LsnPtQ
jyxV27op8E2GKBJMfmg7Ijhe5vQWCz0mfuhZnQBtrKja7Xj1A2b2gRsbWGG1CgqgOI4LCHn8YjoZ
xLIPQuHomVKF0Xs7z9wvj4jder7WfRKszdJYDZZ/LGPcemDr3sKBGMt6jKu3rm6SSz9P1fcC04wA
cl/RU4NFQTE9fB8pHmHG3kVLfAqc5Cl0h189IQyYQzizvVKKRz42b/FcfQaRT7mxtSncFx2ZV2NH
gnB8FFnMNOLSSomHx0EnAS8TKDvl1mc7U3/dwGk30qzIyKR5Rd3NprzjyY2sOjQJPqC6YuChG8YM
vqZBP+myjeii7GQhF89FCghU+XQUfFIxEG4+2HI40Ld+A8z5TbmHQxISNqqTKaUJHdlavPsomo05
AVsMh2Plkor+yx6O5rjPYUlS8MyBDxnlI6XYd73hQ1Xx7hjOoaR5rH9+SjHhV9j6wL9TxNq3FOAP
k8NO3or6H9sKjpZwzmZs36qgO1OY39mgXy32RlkbX8maC1d5GpC1bOLlNx3rYVKFBCLiHIhyJ1qY
CRYJp6QB5l3t8LcPMKAJ/2medVWOhha6N1DC61KXBrCxORL+kgXHqhCk14IaIVBEli9WlazzKr7z
G0z+dBL0PKR0re+TRVjvAFKrG0+jNN960h94Loil8q1kF4idAWQIVHN7ws0XrYd2xsmaaCMGp++E
0tZTUwD+yg3jFWLPn6aw0B2o8kQtB3tpkdDTn/bUsHZ5T75EXjcvvYjfRZPCNwhOtO2/8rIBSdQf
4nroCQ0oXoOc/0Gd4bP0KSBZQ3sOfYBcSt1IB3ttnOWWYkapB+ta9jAfgNj7HOHB46xaJl0G85Vi
z01QzgoqN14YUFmxbmzn6k/5uu1dAnE8B8DnIjinEf5+mFHxP+gJnoAisp5cIpVAf/gZBbwOHVGF
qjepvHWNvigfSGiaBG1eRj0Qhv538ruaGb/4HPrgbnYxwhjQjVppC/C4H70nWJoxpsY0cwHpRXX4
Hyar8BEQ/6sDGmXsBH2WgJS/8I7x75iZ3Xns6o2HfU46M0iE/hDgdpe+F55M23vRXZw6ZHqvon0d
pojGa/ep4m6l/VBhu1HXoGVAoX6n5BkTlFg5lFr979IPP6QovmezuFHq22qQalJjQ0N0xmRnhu9T
Pz91Sstgsv4SVmyFqiYgcVrYHfJ1InFsHP+NJe6DSS0mWjqkKa7izK+uxoSvNrOMiPUxZicH3qor
D1ZZ3wUnRUs10HNKXtEyP/XxOJ1CI3nKG/8/kQ27ItAYg3Ci0grn30zC18XrD0nu71Liq2iJBUc7
N18jZyJh3P+ag+IdsP2j3xWARJD4G/F+VDhkB9fk3BsXfDZDksyDlqg1LDjRuLn64kijayNaeQkI
f2J5yscHa3HPEnf2Qqu/r4CY0Ung1PIWIlKjgbT12mSvv24N8hRVBNcYvoWAHk1TPpQpmOv5YJn9
ScX2Dyb+v9Lx2jtnxENhozAN2v7dLdyzsLjFlYlDaELa0UBPNmEZ85B739pha7omwjsmvMJJDXlu
hvNQZM416RQHBhJyLhMVj4vX+jW7EDngL0b25JjWq0uqwMPkjAbCNbaZphJ/VEagiS/tP4Esbn3k
k4IzWNTs2/4tRo0FwVLtfM+9+A5AbE8l5h2FynhCI+BTXbLuoGq+1VzfQlIADckQ9YhsyX16TFVw
psh1dvz5TVbR3FExp/QVO/K/wnWzaUOR0vianMgnZDzM5HsMKcmwl1UoxKmBbJVQN0nZNBH1QrWI
VywbGFvU40TiM3uiw5ni3chYJnbg6rs6qYYX2ave5i7YuMOyHvvGRvxJcJCmDZbuGqf7LuBuFibY
5DImgMdCg1f3h1QuyFXZbHc2PMjGs/l0XfBM+fXVch0iS/rgwxGa8shD1kCGqKlui22fKaFvK3xN
rkt4XG5DCZRsO05QtohWUFqNPA2kbHeNwjykoteSBhDcj/4yNWFHOG2Q5cDC4t/MKTlazMgP6DeZ
MtlOc2eDag9BTUKRTxBytkQSRnGAFHZmU0vIieWgIeJEV5rUJ91GournjOVwP2gNDQ+4BD2J7Flh
YGFd++kckxrLpNMhzNJCQY1cbBUYDuG/Nd0RghPgVUBhRJoQjd2hnH2ch2E972Q1hGLVLJG5GmSR
Zbu8pav/EqlmRk5bf7ZGD2zbQ/nXG/PEpiAdFmLLC6OmUeT7uDeUkOIe5rl5xmC1TGfC6iEsGwsq
12bgUOChCIkxo5psFY3Ea5pNUKemxVkf5kWBsbre1m4/FdswSzsEta3aj33p7Hy4OO8oyOtvS7ds
1om7sGvqZmtDAWMTsAoiNbCAO4DzfxWWxIKjHBdFNekJvG24E9Ew9PX8h+Kd/xjb4bhVyF8P0NiW
h6iLxdmO1V+Vez+9S0NNzThjBgMuDQw63YpikzlWCDyFNb05RSvOdYAQiP7BsB4h90EjlRWDNs4I
T9zgeGrXJtDMQyijEc3Aktg/QR9YCnCoCLaoZ+TVlw4CVtMij0kOIUY+PxnWRUuyD280gW9Dyx4N
XTS0N2bHWGaYFDOsZWEgQ3BuIn5MObht3LEq1gKU6NpEHXqfhxRAQBbROCHd+W2ee96wKrVvJa1S
Fvz4L9B+0lHHuYEuGxWob+Jy0wLDhofAfowSLFzcEdH1RJfeiEJvvTQBGcjx2irwhHWeHVOzIRDJ
l6TNzEnSrT3DQWU6Ru618SGIJyEFBEtGVPzSRH7Ok0Az4BjpI4oZdOFBH7KoDTrHF212mBCBy9mE
Tb1MDMZeE9lr8LDNw1DHfwm9puviSqyWI9iddiytX3so6udKi2smarQnIzJwnKBbcrAvkkyci465
0icaUCS8Gl0gglXtxc5fd8kDxD2sgbDW6cqbQXuIGon8DrjFqiyh6bNm9WSW5Jb7xsdfWF+Y8asl
LW51SDASeR/yhXQ1uR4bxwaKNeIwM7rkUrl+ShmnjBs0LjbUZ98OvpqsGZ4Z0dhcl1Tte5n7DKbK
JybOXxSlTaf4dQL4Ui25yg9UPhF50mXy4+2C0EE3m4YGcb3bgX+Mh/bDRq91y93W7gG4d8uzM1vT
phwui3mnf0cZx3czEAkdyUbzKL8MMGo2gMp+NTpkwOdc384xC+zERWXf0lrQB6mA8FAHEO8yjHh3
vEmF9BjahrbBkLAiWQgDHrLoFzkPZ78GCQixdFiXkNY2a5+7+jC7efrsLfP0ZcNm/xPkMe9rTFQf
lJ0OH59BbKidTRiLJis5qKHKD2mSTPvGc8uNlYxowo1QfWcNBcrWQXKUjRzrkzZJrpGiI9iyxMGP
8brHZY4zNKJVOrvPlog62KoTtOpRF13MJk2eTcPqThUDGwrEspzrJBdsluE4NVL9sUHt+lNRk9Y2
xNWIpU1o3xB1VPaE9lPr0VOfPD8YLkESx8MuT0VdrqJaQZGeWpNmCNf8n1FZSbgOfUmu0gTMcqvi
MXgyrFb+rVRavJpztw/thfL5ElOht7tNWORQ52MjrdZmM5igL5q0B35jUnjgWH9WE5It9kwaZUgS
Cm7avg1ee7wfNqpGZVOOHvueyAwW6T/GMM5ffdeHQLEtG2heRhwiHZZNVQw1YkIsnF5keTumrelK
3pdzsZRPO4TMJ04VPaUcd4HOINqvNg7H/ewsFp61mpZk4kWn3LJM6kjWRJoQBq9VrqbhMY5LtAdz
oJeFYXbDTdkgUwaV7+9pgMMFryXPtsjo3s8pNnUR+SZnwRQZxehzdo8FWvgW9I23BNMppuN0ncYe
309bdusO2MHO82nOuX1T4xDAANv3k3ctIT9sh3LCe+RZJMJ6BGtVWd/+IS2EdnOVo0QuyBRKSM+i
6KI5+kNQ7sbOpmbDyWw9jsJldyx+0cp2GNVbF5tH42JgKf5tAeU9NzJ6PRklB8t0RzolkWjwn9b1
6d/fIHgehXYNX1gYQXmq0iLhmJA7VL4VzAs0dlsj5m8QgZHcHXdOf1OeC0Tucqg/Gq8Y9mabDEc/
0PMnKb8Xc0y+O9ev6BMKvPRLXF0NZhJqZ3bCedOP5wM9guRSd4t/Tiw1P6WtTf1n4Wi7WaheQBWo
lfWGdI4GY1HC0em98RV4dXqC8jofAUHGYKsng+YpAnbhDMvVDryYukvB/ipwaJ5apKDSuXOts7+A
8TE6R+yydJa3oDLSs10pa2fT5l/bvF8rQpcw8y6oJKOEzY4wIzSlkgDzoEcYGrm2IkMYpR4bpJD+
aZEbhyx38Hk3+E4HA2nRtMCx+0cOIpi7ol6lZbsm6h7GNxQZlxU5a+qOhJic/uw/fpDeKvkO5//B
zcXWStxiK4oaJHUS+wVEWZr0AYAPGhr00yzhoSbJYBTGVpSQ+EYOX2BGct8Sk0h/b15Oqif8plII
sCgW9OtupFiAcA8CkYJMn3LE28eeB/HYZWVdXJegDBIaEAh5EDMmJ4b9brV7ZVrk+ITim7h1qn01
RASZwsuVNkw6dkBApfOhIK8NVUMTZMO2caiKtzz809j401llkUVFUM5PbHyLrS+HaEs0O/p2/YVQ
S6YWYVYfqB29vTe0OIl4kVajt9gfvLJibdpBcjCaybxUY6K2MTnR69F2JdmYSM6cqqJT4ZNPhxRj
QMozp3n7E2cqe8nsIfoMFflvXoTdWaaxw5RhBae4TZo34SFvNFIbdhwlO8AxtrHPcP6uAlq/GIRn
D6SPLmkxPKdnc/CHU+e3EpsRk9XesmZ4XlQAaf/3WbLpfdeAWy2r8hmBFSqhsmLHWufDLunFpwYN
Iz3ZRTRJE7KOnVpehN99zGxjHxYYMJXb4qV3wS9N1T0o/b3QWj7H+B5aQc0sYaGpJje5BGkfb+LU
/TTD7KtqwMxYffkhLfB8CNZejAX6UtZR7E9zKCrmI/X8p9zL3rvG/4KQflRuee6s5Eq++lvJObnl
31GwfntZt7bs8Zmnyg9V5MuQUdQnxcl3EAmGQ3YrbbHnUo+c32nKxrStErVbBpOwg6DeTW50K1JW
buk2WNf7VxWknNhmcENxHL5mM2EYLez5NJre3Cr+Ebl8sZbuRwOqrSXedYODGNPHVdYfkNBcxVg+
lbSBATTBicxeFzN61IWSMIK0jtoMNcM9XIKPXI1neN+PSxMymKcH0TcXbRav3FKL3PstYiRSdofo
PYvao84gaGFfYNYlXAEKm2jb5zJtLlFYPUolH+cwxAircPeTEBNUsKvQHT/YPpsLjwziLj7MNqJ2
fg2arHVn0eggxTMc4n0S4apDh7FKTarCxvzcePXfzKte2ExgUAqmR6N07nZb09cPz/ouTVFxs5gv
8Cr3kCe6kyDPYlbNmTbkPuzbXyWh9g1ZfUxCGxo27hsInQW5yD0F7yn10H7W/ZnX8opw6XtiIopr
kzUlfmLSimj3xj/pUJ36WvJOuSwgwbLXWP08tZ9yZRyszj149oIijzwCN32G8rObRiJZezEi8umf
TTAEnYsNXSMzyZUFSgmdewbzoFAjGn1wLWr/SMTKPZwpxsBtwufOix1T2LJszNfknIMKmu5mGv3x
bG2TbD66OjoEabe3OuDflcSeVwL7a3l/k5rTqSfiW0cWo9eFV+WJldGkqGHktm3i41RZJhxhGBaJ
9xpXDsDu4R22DmnZwxl4IXRjca0c+xnVNHRFauTMOBmF+/wuSXvR+Sdeye4TdahuAjuYMECZmiuf
uCt6zzcnTt+6cvxKdfRYFd2nIv4au+7qCP8Tq9CxbTEYVtZrl/Vbw/aOQDLZLNYvaVOca6LMWfWI
o+w3+mKYVHY9wQoIAH/QyG+iNt3JCD+2aZw7VPljNN6Xytk4VbuTqBEnp9+HnXVpW4+zw0B1sQDl
t5pt8Tk1+RND7z1jowS/j1eTtA5b7BaOS1Hrncck38l5PsRDcDVDWsfReAvFfBsrIFN8v2sX5N6g
voAcb6AUcSeukhg82MYs4sr9K+30ZQ5ITB5j55Yji2YlRSZQ8iFScvHcGVKTzmczG3fflAaNeZTm
+iYwveTrpoqfLTSmQC+djc7etUxge3Hxa+Jv8nERieqrGWL2+/1nW1n/IdP4z2067vJ8JckIsVpF
TakA3Qwj03mWNcfKUscjpiYtKWPf28TSkVFbtgzbpnmncXftkpq1x93Y5fiDt2bLUqIeuJ3jc8o7
fmiK8mfhhlaZuUta/9+nGqyCyHny0QRDHj8X4q/Mx/dPPdivjK/ewHJHTulAbA/d+m0s5n3ncxC2
SjJ8LPu19S2sGcC/y+UnQWv4gPt2M0sTN7DfsUhYFzqr6P+yv4zAEbm0BmE4ZJ/4+bOpgy5VsxNi
JDiRh8HncssJ4L7YFXZLOAg2kKonucJxfQk3AQpxZ+JzQcFVH4YW+pZAKEOEhqQbw+BYL2p+C9PE
ulvtKPEzUn/QQO28vkrH3831NLyGefWe2NabXZq4qrAjtMgVrZpXCRiEmJN7pgUMskGlLnP52JU0
6EJFYXYs+g+Jbk/5dunsnaqofl0x+/dFokDgQGgTdWw191iZ6sU2KDht3DAUE6KLZPxbEO+15U8W
6GfQbsROgPVacNYp22h8qei+QFROIX+2jS0ei86vNmPlwJtozGVDMGVNTNFs7X052wefjCfKIHQU
gxadZ+LKZt8kTrOr3NreiTaC2qM8/0AtJdqTQh3tZxQIuyj0BbpBj36vmaUHYreKbSqEXu3HDK1h
RRMIHfZbJNW46xK2+1PfFBBhJlLWlS02Pi3g57gN1CoIskx3pYqtnXThbs5cJDdp0+rM8D9S0CZw
Mw8/FLCWna4IPruBMWzSvkuZi5Nf9qHY6eIhfbE8UhIeGtwBQMAcNNctO7Qvs6WYZXhNv/Z9h923
oGOc+ITNcbYdCAtxZeGsaRhEaNbLyH5XIocMxTqxs31942aeVjPgmsuswYAbYcyrWKvdVE4uYlSP
/hEjOtmKkc1BZiqM9tQVcAVWWRuCxA+DOPf2iSHd/Zzjae5sqY5ThpthDBd720tbc5yN7ji7Wf4C
L6lFhd+icPLH1npzoFQRZY7Rjl6dT7m1zl5TLs/EfhSH04PZvxOEbLOeKrfRudm9k+Gb3Ne1uyrn
fUrfk/elmc9J2FMGDOCfU6au/6DEWEjIoluKY6BcJKYHYx904T/RGxgrlX72I+KNlD5TcwhFdkR2
iPCfWD4BcrV9auP31Fgu2KgYIl+znHYewa5sNFf1fEbo/6BLhYVPKZk2ffQsymltYPppezK6UYrE
gNsMe8UH5v/5DnraadNVt6nDcy/2Eo5O4b1Z5HdPVMW74t1NCMw8kYiYhhzoXNIKCUROR/BphD4X
f9T8vLh/Rq5dkB9HJMQKrsPGxKc5Ypg0SGXlz6RiXxAY0fAR+IyEJfXQSzuCDblLvfgJ4ntjESN0
5riO25x1n4Bv8oKN5lckiGT+/QdveW+5PQ23116A9sbv3OXcfKNoTdzTMWg+nCamsPRHX/e8IP+i
9s/tmi1Icv/y1xt+vCyedX3YTW50tvXv48Ja29pNnfugL6JM8ktD5VvawbaNMpAS3pabyK9FAKGv
kM6q6G6WCg74oA/EuCPPeSvM/7hpQV2Dn39CdfdQYZis1CM/CaBulYxiyzVKggy5YD0WTJj/qB6E
ceYiCgP14RCtrV5fErecZ9Ny8GmqQQ+KJDnwfcK5cle4l3wx0NpEXAQw5WfkGFw2ltGIQqtJlNL8
rJ80w4tb54EDMyyKs/1uaiiCWB+MOS1sYWRqrUKc/XDGWPNtBRt9/jFJN9LdELduVwwhBgQoPZ4N
7P4Vj01Nf+cYQwPad/0ruLVJ9pOyBelz9srsaijYMKeQuJUiR7waC5+x59Xh+8Refxi2bdbyuRBR
akpyXwAeWa8oKVxiKEl/NolGJcLQHtErmcGeR6wfGRP0Tj/BAsuYQMwaMEcscFD5gTTilQshyy8A
wTn3xOw1ODO3dYC5hl9C5tT/7qiI5w/9mN0ZzrAPUsH8j/tcxjPKQI/tyCWUTM/GMjEyoSfiOEp4
xRkifG6ukslKF5/X/xu8tv8nZPLiSzxNRhhDSN9dno3+o1wso4vv5N1iaGSW4DFgJRUTKBWAIPwU
Lo6hf1tsZBBbdpkICRGZ9W/GVDzytv3/r8PK8NDaAVXkO+aLox73vCpW+18aZncHHK6qrl1WUE9h
L0dtaU43el7pe/eob0cLitWrWWOaXS2Hs56VJJsfIhf5L+mUvUKn3g0ux7v5h08eDZR6+DHVyr0Y
3mkAcjx78kJn979Rp2+tfj+4aC6/tL/4JjOUG33hkWUhOMQ2RDghKazW0Gz0+F/MU2b4mom8dUv7
N2r3c9k2d4Na6N5lXpwHoloNI1zPVogWm8MhuXz9T78suGW87j86modSBbvcqA565jBrnE86mxHB
jkVDEGpIe9T9If2NZtp9c1LeYord8MWNnwToNxYIsv1jnuCNbppbn8e8y3RZ+4oeevlYd/17GLGz
ZkILOoP0IKQkkmjINFK7pja+/KS7z3XwFvjq1Ibdxu2C18VtTmVoXAxCedNl/G9iDCxlgXetCp6k
YoCbTrdvud1L368VSSpIlalXqeGiuokg6P67R9xDu5/E37b+Dkv7wzPoyA7VG/aePyoICH91urUe
5tYyUvCcid7J9kQzblrFWZ8rtrwOC1rxGAn7Njj1xcAIQUja2eGwNtbLrXWDW9bYGzW4kLzN66Tq
e8j59IFkyRNhoBsUynjBaCb/GwFkDrjOeNT3zya6uCKAqGn718qlWQlGYAeFw9eFV0wxYbVOEiEe
omEpaPXTxSM/hxY4qA2DjLuGRD1qFd8yca5R7P8kUn1hXtvUzB/45c5RhP7YBa3yoAr8ftTonmI3
piJbHx06b1aeoocpHu08J2xEbU0cH7yd9B2W0HHRTPOkRqDFnhI7slt3XhrvzNjRKBekcsp/8buI
XCgGi1XVj/S3rkMqj6r1NiQq00nDGeVU6tQ3FWWQgD4zT78Ygy1WSczPIHZruXMK7K2AszKyCyhk
vwXKORSS9k8XRKQ6w44J7ZcwQEjVZBxGUGmxeMS3OnPoONbtS9gCgXRziKO+yCtiYz1u5PwcKONv
illpTXg383Wji5YxmdPsIZN0OtVTu5tT9MqlK7/DnDzYcSz+GPiG9LfNZHiwB9skRkORudgqzn8d
6JFotC+QdfadRPA35+Y9Za9BacFYt7PxCKSeICnnvYRg0hjuS6rQTY801GhDmvjc0CYdrAGljzd/
+MQ2/7tyMazT2rwh1N51+v1soseIHFMsuMNa//nQAkwO/qrJ01c/QRI6qxcrTiH9MjoSQbM3Ta8h
4uC+MX6JySLZAW1r73w4Q7itenUAe4bhjQBUsxXYhHB9NCxwAHkVREfHK15mabyHRbGJpf4YwXHG
tgW0KN55YbObFBuCkNdNX1BmG1e3Sy+WH+0Qvl18upxeAOPTL29LWu0xSp0d6V8Wbzp4EB5lLx85
P91qWWkgzZeKjaMJz9cnazTm6F1H3saknbPE9b6vy30unG83N15RGfw2premMafPske6dHuR9WdX
vC3w7iIsAqWg2wZtwxvEdsqTbT3lBXa0fmU7oLur5VD77X9sdzc1m8W2Q5yqAGfXOqqCsR527NNk
edadmdW/Bx6PYB6SZl/RCAcP5v2MQXm0B3KXakrPXpd8jjZyY5iFVBzNtcE+O5es4YPCH00Z/0cY
TBcoCK0Uvl+AfRFKs2sOdM5Ge+eZ5gVUDMW60DxNhaCDBOE7HuqTHXCc9HVmGvJA/dkl+8JwNFZ9
KTmHEO4G1PAR3Cd1kgFhlHWtUAw8mGpZu+589wLUZFEzIgzxU7gKTf1SGFTeCpfUZWIkKRrORn8r
3Xhft8HFzmomF0pnDbp2SCcDdkYMBXFArdGbgislrP1EYTIggYR4oPqjEgBEceHtMrdDrgARNaaY
OxTRxjecW2Ug3mHkeAniO6V21E7B900Xb04/6zJ/SSzKlSq7enlFvISTk+sqnX++83bVm9U+Txa6
8NynnvCkGb1xnaOfPedlh8a/+ZpS+iGLh47QCz6xhVGFxEw2FE9Rf28Di4oUTPJ0BupfuAfpqkOO
c7IcmlVbP6kUqiZ/3uk/CsNe56o+SPlCvjBOrgfF7FnNt7nFBIrmTpjNpY5TNLH1To+S1vRoc6Qn
EHIzOwkVfOmHEUIXa0z1qIeLQehNx+tjgGmVOIHSSrwvBU/CwR4v4o0p8ZH5/SNx3dj6SBTgdRs6
eg9jgCj5P5Ua17wan9VMfJh49cN6q29jRbhFv3BqcDu80BmWTs8jtjPa5HjPqyWn007EEXrzQZjX
lJW6tqKjK85F1V9qgh0aSkJOR61Ec34CGgJ5SxoCH9FM23fUeZu+MqEYgM2xULyHcb4uBdWfoTtT
DX/06/EU1hfco6eQ5qfTjo86R4797Iw4hrK55DzlGWpjxvTXujMv3EWC1sz9ZGNMIA+YrJIFZheZ
Uw+mTROLxSIKuotkiqsbeBoRuuuayhXyhTZ/KmIJMKb4qkvEvZqqGS7PGoKZMMfaqnq0rOJIM/zT
HpabXManCB3NVGtaj/VTsEkKZ+9IV+vEurbK0h69TA8vIyB7J0Mvd9ap27OZnwnvfYyUfYltfLO0
UJLaYJFiFdINDOLFXLLY6uY57aYPsJzvQ2d+UARCxYA2xHibIzLXZ7Q1EOc8JlQDnNeIrsoJutvQ
FZdQvw70gDZVnt3L6cnLaAWq5sGpyVdKPbgP8oGYEarYmFyKeIOXHcXI37TnTItlaunlfZ6w0jR6
OA+FfFUDhSeMljGqVxSwlIMCLFYN/dWUFDUvDDcR8lZ3rhLk8NA0kC3qG9+yP6FADfHHptbCaMvC
lI77dxcDpHZiYK/uJRjKjSCDexjByBjmM9m8O1Xr2O2FnTee0nA8trH7VsEXnQcXOvCTb9sg56pt
nz85cAADiCk2lfoCFi65ji/Qdm8JzrLANrZVUG5RflAJJwM18SFg6FMJbnkeT4h3Ao7n8+DYVN0S
jtHfjLpD2bXxg35tYhAHUzpfshpGFotmWL5N9jsMMo4dh6UjoWxeduRUvfSdsTUn9IOFRS4jikKu
W+80DPZdPatnSxDA9K8t638jQHoIJ2enaOK6zAJFQKOuOLOmrrv2R5K+ASkOkBa+ej5ivPzUBY4Z
XqOSrUFuB3t9JaYXPozzW5R5uwbZD7JA9inw/0S1tx1KLaGzZx35R+4jhf3Jm5ZjOhTovK3jAIia
Pfl41mIsfZ9H9jJWl20Ghl2AoOiB7jXxVQWaHDxMib/NuXwsbtQ6+Y2VTZGSfkWDsAIH6cTulPFY
cs2MXtDJh383d4h3NaiTCom9x3EDk6K5jpafogm+wExIVGE04nGoVu5L4lvbtKg+apQAPVIfm9kO
fQiBaCRr1PBbF+Sy8nvOGvaJsUI31r0zohXrMDXpo16PbfIz7Nha68kmZ87NtDV3ZlNvQ5ORlFet
Cg+WMDM2mRCOUWZZTJbxFN0dlB1sIcZXOofa4fugn45DBqs9nqPUfRBAxSs0WkkjbyLEyEEedy4m
HZpHoEGGKRaZP+Lngq4/rheoKCYK8nwx//il2GJbkECdaP+VhiCmYtTmx1xHY5Q7Tjbk6Tp0pY2Q
nSwBQq82TQZKs/vYMN6ggf+qqfwvdcuE/A+hdsDPN/OS82pRbE8DXt0Asp08jOCzcif/23egLWVe
wO4eb44r/pLUx5HSlGgomo1Rgl7lnJbI4Yen9BTFkIKGgsNt5OJsm3IqZJalqEI51QFZ4Rk/8kZi
9YOzYiCHA8oU2wiwxklRVMTJEUS/UYlkIuEugXU45Ebx4wpYFdIL976i6815fd6BFEKwHl4Dwo3W
dlD9NAsedZewCqgXJuXk7ikPxmsIKX7T6JZT4z2RYb738/GUpeSXe0YSEkaOiiiPOOAof4+r+d2L
0scMfxAoQgqV3lzvqL5/wv57G83WZdoyGxaT+Tcbxrsx+sh91Au57yByQFHT+PL3uB3XlTJfmxAR
Yzvkp9HICL9IzsI1X/R0Smfhs+yjjdW4W7SW3Izh5GTRO6auY00GsR8V524ECNPRabYSkqmr9tNp
1Sed+l2SZntl9WKV01qsRUdQBRtk9hrhSXPSfI5BbsuWtirvdROu7MaGWEkHvFIcoobOueCIhDK0
WJCLgtOSMPnjx0K+DNEv3NdZc/g/ms5ru3GkabZPhLXgza1oRVIUSXndYMm04AumCvbpz65v/nMz
Pd2tpoEpZGVG7KDTzUzDoq7Itr5VEJMe7ocwOdvC/xi0y6dGCnvXwoVem541YMmALVLaBAJolV7k
bIawgGHHBtOO+xApV7fAefAArCbi7GO9GOIBnlc4+quOnVHaAqfqOR+uBxGRetKo7I8sM5GU+xHj
cuk/LVCuC0uxbFhk2Edef2rTEKZOBCTRWZVz8GzjrrbG8E8QDauintRH76fpl3tjts8eKqTcSt49
u7wVZSTAkDg/ZQo5pzPbBydONx57OncM18DcX9NWUqJMwoXOVv7CMpAnq1i+w5htdtFFaAHzlsTe
QBypgVd2VL16oUGEK6S7siBQEukwm2waX5n5Z5q4ItGH8CWSfyY5SGPUtyuwEreG+ZXMYKaDCYh8
LkFSZ97IkP1YPGfap4L0u2z0vh1z2qYJfU365MO6bQDQtxTGzAXk2uqK8G6U7i1EMLJepoC5XnLk
GgXBZl+Z5gBZzpqjqVpWEXrjJ2ECBRoa9ZPZbbhL2eAuAW14xSQugPtFy7ydjC1omE00tcNx8Y21
biEw71+NmvliK+8cCXkYq+Wh7+Ynl5Xdi9rHsEH3MLBBQqK4Sjs0uBFEi9Gsn8Yk1I9F6WHiKghn
97LPPuo/4c/uXYAmBg9XWEHwaYfi3Lv20YPNRYeRZL5MfnoFFsee/AdCoHrCWEOpfm1FvBtbrJJn
fWQFOxXl+wSDZ5ZVgJvARavECdeOBY5ggacUGi8KjwJKiLTeKS0mn4h9uJOiA54QypOgeu4xI0e1
fzbpq6KyPRRxdsxZ7+qQMNUoHt9islvLXh27rvqrPUy4OW12SmTrcawZXlJNN3nzUnXcVSNu94aZ
2lzX+5hO84YkyZykzgkICzfXnM3EOmXdRZQeZnHMwX76VTTlNeOk0vBmC2bhQPJGxVzLnN7cAJRv
wk3KA5aSizB1302g/hDDtnTpaWQGcaptRnpO+mtQwOZl8WBPuPXZjJolzzfkRAdGmSQWNz2lqisB
F1uSPAVfOWhOpid/Kq8xZkW3kMgebDjO7oIWnahGfXQHUf4qN/mXOv5rRslExdDylDIqVv3GSAN2
MAzlhHq0BvWMPRmoXI8hbn62i/Ixq/2HxMcpSeHbCo8YJ/dZM1CnPHjV38CjlW2BEXNanOkQ9zQG
Fi0XLXJ3R2LH0Yf8xUZ/jceAei8+Zl73pUuYxC8PDfDMCvWAU/no4Iq9Li55a5zOO7wdm6qPN2lj
r/TmWN8Xse7uoAtMa39P3MfGBahsZf1qwhzI5ymP5JkdhzR8cBFZa90v5j0DtPkwVIBIkF/IiXhk
k1TWgglUqFJrVdisoTO3uS/gxrIQpD37JfYMC44G3FI3I7VhuzMvlum7LpEdw8U27fOom1Gil0gX
MD1BP9afwx4BwCkPrR7pnI0PJovhm67xZX52jNc6IW4P/+C+AmmlHRWhqB5a6EnHsfZvZlsKNsct
8MrpkeolHEd6R6jYbec3p7bAYvQMHOpE3egl9SYenS1095UNetqr3L2gnWOziV2KdvyN2IWP0LLm
kedL2Gb7PqX4b9TG7H7TvoX+1TNXjvZxFt1b7rgFTlGGyOdGB6Oxz3ajkSb7T3fVWs1hDkGSqzdd
4VK8w+bSVVUKP6+4WmPy4cfO1uHPBfxLJ1arhQ3aaLJnZUziG/CmRJ6wkuH70PvBpAw3bj7cC9vc
iLH9iGyMZuxUVDQ/1j1sD1698wRlOxrpZUCd46ysqPl1M6h2eh/VhdRlug+RUayWuAy43JPfKcyu
KvrUNaZNedZiMKDvDo7iDaMRP8E3YW81sUNlEnsL8M8kHbreuj1Fk/nH3xEVYHOxDW0DNNkBgmKy
cpQ+xKYYHAs3MMgpai9bZZum9tYVb6RfkUXmMLOiD7QEcpNJn8WupWLVGZrqLM2I62p4RIRTrTKJ
ukSTM2I7Zpg9iQC3h/sakXR2Z2iGargAC60p70ID529DvBZyvcZxt2Kx9sqQpzkZ10WCSZ7dGXuV
bL9MDVNjbTQO0/tJZQ/0OZ/xEME7lP/blestGybw88x2KWl4ljc5/3pxzp45nIgVWcOCONPu//Rz
fAHsFTvrbYF7EQSgVq1iq6/rarrZXNpdHaK/Me/lPNHf8a5WEV96KCP0tUyrWfuptcvtqbiDh3SW
2CeCYTh7A2iEFBVsSp9oRNmtryhm8ncmoEsgFhTGJgs5xUlP3JQFhqCKmAMwR6goYHrx7eXOqQm9
V2/KdhjN7ks7uNIXpSjO/FuuigfQey/AgTZeW70qwIRVKu8lADG9jgxxuYeD91vV8moW4ol7iYd6
TAzYaGxzs/2B7/Xt29wXfC34LisetGv+boXYYiMQmAO4Rej4b8ycjZTeIUfrwL43UJhoFF+IQBVJ
cdGT30Pc9IFbgua+QiCUuDSk8YbrVWVAoLvtvf8loPa3JeTO6riyctN5xDpKM44bUHdkFrvZKVaG
xDdOdeo+0lehEpB7txo/lBo+xqw/8VB91x0agyMoXbkpKW5dPzo4wXhEf/CXllz5llEchQcTBCTt
dpG5T9BnseoWbPN89z7En1oF3r9satA5dtVPajMD91Ky1OOlB0zq2tmG+TDuuPYahwYbejCibZb9
9j0dtMhkiSLwBY0T2QKsijUVS8mZXFh8zZLMSCh8xLxupODSAZr1HVAXYS7G/1lvrN5dd1b9D4sa
9yTw3UFmp9CpTsiTcspBRnDsdtiXxRPYj0D+y13KGVfrK0HOYWNK+mHdez7NJxC14i0xG7y5jD5o
Gw+cpUCSYROE0UpIbaoZSHzNqCnSYNha7HhDHnRenu3iKrrv+FYWq4IvumNgAfpxQ8DMMYAsrp5R
Qk0UTvdQZvlP6mPMDwb7FxPJLmFptHv6j2PyjW5gPxbOA0X5ilPAkIUoCZZuo23epewRO2LjoPIu
p4EGd7z1XbWlIX+vD1uEyvhOxNbWtNx/g4goCDyX6CW8ke5wYbj2qNtc+rFXsPkUrLyZjDdxiTrA
ZzCV4egx+fT6OJgjZjrlkXPjImRtfM1YKbdRO9+itD6WjYepm15ponZeEV0s7SENM+ixTn9KHQlo
ePYpG8XDaPbw9Ixd6gyoatxVZdXxGiEqm898WTWCadI4EM4A5RdAY2x6b4bbfekufZEF7HWtlV1N
D2FKUO7o5D9dm2HJg0DEQlnH3bdfVc8Ezwd3iwI9b4+b2QrfCxqCTozkLUCny4gBvhaffTCGlWrz
H/2UNXrvg+t+jczibhH4IrlP9fjAGdxd3wcIUgZAQwoZXET4r6MfMNNyNAfjPScaLEiLE/UjUE9w
v1bq03yGGji2gLsIONzpHA7RIKKkejRp25VsayYrPrgTigAer5beB9Bdx2sT4B+A7/YNQZvuMk1L
qex9MPu0CAZgdcoeMZxTcGfCA4TNqKANi43Tt38BAhmekjdcPRv98dx4Ri5loO0CDL1qa3Hfz9mv
UaPb4jEp2+JrcOiGWRNHxe7Md0P65yRcjmXX0PtDRlqE55a7ny4EA1/HdncNFgjd4fDobpQEGNzJ
0fow2fHnNIIQ8hzJeGPkK65TimgF58U6ncDpNilAMQmc2iY7d1uHuLGsvCUwaNrKfHzCNPahm4lO
Yxv6GaBc82Aa5iURwbbuWsoMdDtSd+vGYj2W0S5yxpuFtz5X81eo8p+oHr70vA2ixtWfx0MYDE9g
1e5zvNx1VO5wfk0APpo92mstTQeEEWG0CDf1AhUt5XEa9UcnL45yLLc4fTKYh/huw/vO7N4Qj+0J
uMOoaZP843TGVQh1yTvvphefiMcKd8RxcKJNqUJI5SYxRyX7xMKd/tiRPgeVDTWOQSIrpr4nfRaX
IDEf3bHB9i9Aa5S2n62NZT606mtxAOtNt5FQXA4u9bVvv4whq1P+lSeAHdKReaTRRpgukWuwAlq+
rjVGcMUmNFRIxXNztQIdZTKmyC2cCc0i3hh8YMfWsK/6CNhK3Y9yetJXQavFdw3WFsp976WIbkGQ
3OcsJ3n9Jwf/mYTLDWg4huBRvFkoF/w4v5dddXGj8q01RbBWYXSbl+GgVPM4kwDJlmqkmzo/TFl3
Pw22xS4kWjsxtSs5SPMdGdDnTtbvlvUTyuUhHcuPhZ6GACtVMBG3Q5Dn1nuzYIPwk4Oo2RnFwQeu
YlDSghLMd1zUHxaprD1sTD2BplaJsQv75bTHQMJsWDwA/38ZimE/9+j2GAfE7Xwdm/AUN8MVlcBC
cIFcxvt+iLw1eLG7rqd8Ciq0RlZ9zufiIU2AwHbfNg+LtrvFiY+cbjAfaiI24jDblK119Pv4ae68
3eTHbJjkZoi93WiOF3YS9xxMTCL9xbGnt7YrdkNDGrhd7hvM9543foTessGVerHN6c+ZzauLibpZ
qF9cJ/kjCk4ghyCJ0Y3O08i0rYvJ2YzWSR4c+TQjodmoHWYudqQRYUbvHNGMVO5uwP6TsBJGYvoy
rVagZ68/WsaKyhzfpGn8KyYWt6FMTwr5ToN54W6mn4Wc/ixsVhu6Yi9mXp1yJR89sAgYQ+DEgawI
HetgctBEg2BsyM5l0D7ES73tyvA2p84zYjtkFPPvXJfXJIGQGLf3XR5R1bn/8NjDWXDZOrnC2hDr
SHnrOQ+Rqg/oSq+JN7/kDt4z6sWoh2rlNK+zC1uOzT5aJFfmE/ECWbrRgqsO7RHRTTR/OQkOgpzC
MA7CHk5eFdENkMlt7gud1SGrR1n49qHsyUmQKNQ6Ckuv7p4lWuoqJnU8CP4X/fHQxoQPogLp3eI1
zA0IZcu8Doy0WtXhdAxmcuCWCv2ufgFW1mPtV5o00J5o6c78q3bfzAiDQw/h3CEzx33bZSQ3lPEm
N3qon8gG5PQYxgpSjEIeB4azteEyYlsesdpP2bruHO1Rj148e/oqkv55mftz0GWvfS8vlRNegEVH
d407n8TYnSft5kjhjqflbkxbGIn0i0UBrXFMP/Ha2vRXYlaX7C3Mplujwn9N069TqdvHBa5qO3Hp
inJW13WB/H4ibaBRgpFezhOmzMNPMc3btEQhC8RaVtnRLRe6kPjZmuUxj4nu0pHvYfDpwpFy3GZL
tbarFxDjtmnoqASxJ6ZjNzGyXZnVcubiIm4E8RbioInLLWe7JHTD2HfRFyZ7YxJHy1gOVkkHwejl
dkhyZ1POUU04bb9j87ENJm/DxTPe1aZzkqOdnFjd3gNLYG2f2KsZ42MC1NhIuiPm57XVmocObVlu
6A15XFCOVMnZWrij9IHDEr/SdxduAQ0Ue5Whc6pS/Jy8+Oiirh7kU+dHz6GQF0e6hyQLXtiLJRe3
yhfAhM3Wi/0nC0chLvXj0Cc/c6d+ltHzEVqET8LCYmc73+5EboVv/DIbPeYAZjk82cOSxsdq9MCT
AmHRS6pC4XBuY2ixmYU33COVDaN5+6GW5eDMRb9elCTsLJRnyDBb27TuwTc0u0X4e4sHU7+gGh+A
J5UAdxqW+d45hehmljrLtm03v5VT/jK6BZmb83JwY2MVgw5/ruj6rRZFtx/gpwWL2d0ljowYfAA7
gir8O1Eh86yjrkIEmDrL5yyCf3kJSTl1zd8O5IXXBI+R4T4qVraogLoY5x8ou291hSalQXAGigAr
wkBuL7MwtC3xq1zkQ2Rnh7x0iNocm0vVEqLcGuo1z/pDhzZJ36i95x2zwvtTDQz6xEtBWeY9ZgLv
IGeE/hjecQdDIK+4yNxB79qJ44oyCi4tukp6LWZ04UyFnbH3kfWIzjvOfrSzJcKUzuxXVu3sBRAf
a2TVAWCwz9VCuY01e4Xn7dDTfhJJ+RoI8gxdi/EQojPlq5MaAp3d1T83ef1aOjW03vkpd4ZrHpUn
CC4KlWURYcKzzPsZ2DPWXdzUBlq/snwvA3/bS/kc5whY/P4pUXO114KPyS5Pksvyrvf9f2Oy/MSq
utShtfcs9TyyEPgxnEtpbjCOvob9ePQj41lWAflo40l6HmEzzleYF2glMB13AASSYCd9RYyC/2Li
8tTksRNh0WQUMZlRKOCT5nUyg1fDCoAlV79JKvYDPk53mDYsLivJrTNDeKQT7P9NXDatSg9WQRYh
0Jd11QwzGlsfCqMLgxxZl7eq2ww9EpqnKmW0a4NSQhWTaAW6YF8yslxPqfnX+8laGB5J0DY8j9oA
vZIZUBPa5tvpew8qq3VhvgvnpHRX7mi5VBLuswjYbkQN0W3Y+So3s6DqOi/CjzZFQecFiwwaIBsa
j7hmtcsAiBUqJTfOn0Hdp5a8zGboriLb2eErvJ9nbc6NTTaSwHLIAD2JNHhj9kC+So7jyFGvrfL3
bUJjNk5r1KjhRXajja7U286ygx08Nowo/KdhjuipywFAZA+RW5zwjy4bh1ZM10/IcaztZJloJ6e3
eSifFzuK7gbU4NImfkRfDFZr3Bt2fqVo/Kei8jA1+WdgAWA2I6xs1mNZZadB0BkL50cZM7la2mtl
BJuwG0+T7X2Ad77vmvbq+Oxeeg+wQfE1xkZP1995Qs3AxeAP33bt/yVhdEZcSuZ8kR9Dq1w7uKV3
9JavTSTOPYGjPELEpdMy+tKmaYOngvsEhkOZPWQTJlGqJ+ryeRuMaJgbmaBXbgZwZGG4TbEO01D4
qfBEhI5zk+MQrKGLb7k4bl077YICzQMxdUlhfULVOAL3lSBRxX0QVdciHN8sdH/+kN87BXI4jFkA
auaDFbXbxmshq7fpLWsmvlaGYs5mUNPYlPHNYbTxH2klR62ejQJx7MweZfCZYuYRe+xAyjNIhFMa
lVevqg95X95nmTjo76MPfY2eB1nnLy6xs1UkT3GnXohkp+FGLiKfDjXcPh3DX7Q1FnKA+gF/wF9A
qZUZ4pEA4G/9AnRtDlZTHaZe/uIBJM6AZhdQLapppxTXIrJ3cyUetVyVEfsLOtjnlkwLhsJkzfK1
W9WyrSc0j9l81YQQXYQ+/jbNHAk5YTYVh5v30cezbQLyayamZr1fRtCGeBRN895FitkW5WkgYgLo
xKXIqwPGs2Nm+c8L2yS78u/DqLl4ZfGeTLTeLCe01igJQBlMvQvxttOSqYOxMByjBc89EC/xjsCO
fYUVBv3vRBMuC3AUwOQT9NAq+bnAB6K5+s39sOmxPZODS9kzFbs0X06N5xz1//PY/Df7PbGrzaYo
5Qpz2C+KtccIUegQdecid/6SkhAXxwyyl1YMcseydoNeN69VYr01EAc/rLDxCH3zhnVSDO9LlGlH
xyPZJrhhg1iSQI2oEWhbGBuHCtlCwektRvkwUk5hi3d/S2J8dPMjy5p9UBDBjOfWMard1FAtx92u
SPkAs/lQDOyXJSwtszjaGYRue3hwRXWxnRLrfL3jhbeRWrCEp7twaC+Gae1NDVvD37hWAU5WwP1A
UCfU6VlxHARjeC+x3ylq/gh8gA4B6bX1H8E7kFIwYTFAm0q3Yv52JEU8q9GXLeiTkcviIAUoHg0r
/EDx+Oc2PHQTJjiVMa1srlRkrqdpDHdVmn4uhrG3aCvGeXIIi/Jhyutjgg2TmdFWv2uObN3yvE0v
EbmH4j5P5nM4BQ/5OH0ruAawYfONfoEqKC6NNTLtKH9sLn+nzSCJVoQMC/vKVFYbQ5nemhW+IPEy
9dxrsehQMyBNuhtIj7nDin7nddF26rPrLMNjyfMgc3tN9qWZFvZ/xejJD2H1F6O37xWdVKzQoOJs
BJEwOhh6lOGPVQg8mvPBKFsuvRTkm+vnt2Jcoq0+eRV2lJ4ctKEoeOSn9pNDY6FKYVe30wEISrYb
ffGvyYGqAIftrfKq5sXc+1P+PXGb0Thecf9vl8Ld9lmfPRi+9Agoa74oYQklUwANuoDhk10DEMw/
pwQUT5Cre7Qj9ybmZZ42dX6bUXFwBqs1Lv51HniAqHgUIMq7RZn3tSTs963A+q27ZZ+g0WPGQnNw
adwKDywQLsFgIcQBCFwC1AQixVFAFFP0AO4EIj0zifZ2CRGhT4xDwpgdQf14qp36mR2gtSvrnPxl
/f316zT40lcMDS80AnmPRD5HaXCaGIgT5Rx1m7GFuiMbMs275exjRib0/B80r3hnpMyE6BHnWxea
6qqsSJexzfqnnBw4zl330GVk8RXeSi20cQtAK/T1kK91WRAj9xla4iNgkcUGZuFFT4urCH8XtTyq
X6gdmCcRaTbVLA+1IG6spHbigdqlWwR2sKoK+tBZNzDPNoe8I9swAcLfVZQzrcrJz57t7zgg7wEi
UP/Uxy6J7LXP3p4CUb5lRavx7zkzyg719zo07YkwIh6tyOpkU13R9ZYbK3LesfKykQwW50N6Jj0T
2wRFZ87dRdLF2oVOMeIHz6MNkU48zuJ8gojRZk+klXRHsQieYl4Ubd0E9ligeqToQ0IaGTuV3WBi
Z+xNMzmy3R9PYjFi5FM1vR8P+2c90nWGq5Lvh1E4xxSEIMVRbW/j1GVsJajP6EgXrnurxqCqCLUd
22dlB2oVW7CnCyv5rJVhb7qazkvUFucQM8LNr1Ia2cLzC5z8yKxGb7oEk9HvzLEDF28F5ZbdHNCI
OUF4MQJkXJgtEes0S1LSTW/jFwMwCA4u8ocwX3NBEPHN0POxS2xuOgo6pL/I5EiqABYgwuLBb/14
JXSoNK0/Z50lcJmXpej3GdFI6zKNwLqbWA2i1GGySrvgKoUgJ9Gy2ATkY37zyzSAPTjVB7BtGVSC
atwvrsLQasXuU6eYWhdV1t5I2nMgraCSMBccsypmoO8s43BRhQhXtBWa1WwCeeCxw7DbtpttPqn4
Ejh9t82tuXpS1hDdPKP6A/3yL7Y5DJWIOL6JbEijRmiQwCba9rVd4UdUwCPsLGY6SIAVVFwsBKoa
GSUMatjbVeYe7aZP9ktU+Ec52PlprMwIl5Ofr5JeWOuKUMmtmsbslIWYCutZpK8KO+++EwF2Ab9H
ad3gN3NnitxpyPsfer7zKXc9+54SlirSGcHKWS7TIXfKN2ATYNiG2bgPUDfelfPcPVRyePdi+h5o
AMU9Yyn26Y3AaSjIETF5tqwds0UgjEn2nrCcfNeOiQL2K/HfNuSTKKc1YXUkJY45aR69PrafIm8p
Xtm1Yd1gygegwhyYiAhk/ZbEvlLXiKgjLMRwITuwwn3qIaxfwAwoJs2TYRjHOpHUgWLKHxUe07uk
JnPcBFb9mset81LWZpujkoxyCH0sp6wb4gAdiy1Jjzn22o6k8awcBI7v0kzlil3QnfQWNPeIqdlX
tISdTULK/TDNB5yEj2ldo/En8alwATKqdusiiCyrHL2CzZO0cCEl0495s63pUlYt3uyc1rG17GZC
YY2G0cxgeucEehl0zODHr4KdkSD2Ipm1oOAZ3I5wREEhTQyySzzxmOV7HhNX1Ubviyo/2gGqw1LT
R1AB6huUFkADO/ETqeYv8xekjgQgF+GEBQL9Fu0rZhw8do2QRKrW/HDKmK/iEe670ACQzfBApNHO
pWfMbu2W9/NHgAnVZzWNku4WWvXG9srD0GL79ziQfRBvFRqoMMUMStRk2PR/KkuveVeczLF4AdD1
ruLgHcAfzpUg3oHrxbbkXi1JJPHoViQkzhsQXSe7ma+wo15cj25WWWy7qD1Mpv88T2rvV8lbiuI/
sNt1bfWv7QT2e6QTGAjzljLs4jCnxqa29NAHLOfg2VchA3buE49EQSfxDvMpOXktHrwsbz+ymVrH
RNkY9cam8loEFhBO/sHWQ8xf4uy1QotQpQLnWNKnCDXgONsS1ZHH4CJujZtq/aeoqV/DMjq2Ar+k
aQ6fc4uXZkw+B4vRpMu8fcLVTVgnUaLCOy5JzFixRGLYwQ26m0aPGly1K7vugHJrvX30lrXDLUyM
F5lbL3M9kIiYPziqu/gKoFrf0OqEj4X5kIzR2cImgT2UfImIQQ56kG6E9kcEDDGd5iZcvpxiufe7
hSeb/VSm9haQCfodHjdVSperqB5I1yLyE5mhFzkvfNEfCraXRQ/jUgNvXNhcfI4YcyTrWTA42kBl
KmHrxofFwIbQ6QYOvmTSmErigvlAbFkze0Ozm4ah/1LS6fUDMjJMyUbY+Wb3Y+9rZT3HvSdZd/Jn
UUD4njAjr91pWs9C5Gv6LaA1GuexYXKb1TN9PppLTOXw6Q72TWCBgdwVd8SfQM2d6NIYEI+IGvvr
5mobxmyvrcpGPMebl3Vm3skWJLDegttFSC+B/pakrGin6aQpCproset9NMkVktUmxUWZvtQF645O
Y+R5tWoD4s9tgculfkmz+gLWs7izA+vDd3kWQbbAOd8lzlrTzpuGcV8xcbWJtrmosHoZUsDKpY8N
p6hhV8aBh13C/7JMQQBDi2HAxBamcSsBcgMko5vMQvtMh4PmxnkKDDaXmEBj+34MohUX4LtujKez
e/ZGl2poSo82cguVocMtp2XA7AXTx3DSZld4BiL3hBVMmASTAdefQr6K4+KMreyvRX71+TwezdGV
bwU7Sscbd5p2pluvVFXn0ZzQoVbLrUyKbDXj09ukLIWZj9FYQTzNbB/nqQHNTNnlmr2eRVss8zfV
JHvouDabt2L88EOJo6xA3zf66nORkGQLF2fxoKPBCnplneyfWlZyFJds+VxeLb6FfUKtEHcY9Fij
bARUyNM/LSNy0ZAxmMNBd7bTmaFS6FWbCp3Jkk8wFNEeoMQG6scNmtwHQ4ivTF/u7hh/0JugslcX
lIeHisbFfVLAPtZH2LXmlcPkQpjdEfbSYysUIcfFVqp5M1nOKSj7D9RoLB4jjpe488Eg/aagXGRG
WJQzfhdpz7SxOnJq3qSRgE+nLLKRm6sQbKKs9Jyg/4iz+Y/guJSnafjIannxZnNP2PFfWwC4UXhw
yZz5FciLRW+AaO6nhbkVOrGc7UtrRG+JkXzPabNOTfup6GZyUYxH5hZPwagOuT33dP+zcd24AETo
Oa7dyllFtGDrtnx20/FGvxLtX/0aa7NGXZ5nmRy90P8G67e2EZsh/2vf/dI85vBfwmqmgwTraQmf
YAw8SGYGQRHtgATfekkgOD2JtX42DPjX7LKjrRFU3b5VFIpxZ330Hn5v6vd76jLEObjNNoEWHqWL
eU6ariIZmZ/u8n2TNnKtzxGl+SsK65vhzGvLWl4Nhv1TD4dscrzHTOuoPUueklg8J0t7i4L0vR+c
Z2/qjyKoThVttnApWNqx1bBeCMJOsYfuqY0vqRcebWWslmLB8sDjsMWLxF29iVXMl9UPbxVd9P3H
oocgg4fknL4z0rl1iafpxdEVVdKb65C5TGMXRpm5VQNqKTVcMG/9a/t94RvfLY+dxBMMVrk1BEyc
L9D+/B25SyFUZYXaic/43y8qAspUv+KRvNXLfJsbpqZL3PUr4edIAtj8HT2UBvp+4xXqighqdssC
5bET/rRA80qT4FoGUDMSo45bqbcYJfL0hgaTPuk/zPLmOBjXqSRanW9GAu/UfROCEeBsJ4wz884K
vGHxTyeW8BYhtFZ+AZGhf+eM6qSvtAmZtkLtxqfGRLotsEcN3XdS9WuNsXFFcnRFdFfNqKtvVvSV
GcUmmq98cxHzxAu//u/FOQ4eXR02JrQXUS5//9/BYDqPdoCSsbjxGiQSGOIVZ55mZ0OI3up7M1Vv
tp4dFrQIrh3VDa9a0P/nlwnqYS5++SsXgJhs8k1pjU98vwXMADaLjl4dPxayrvMLDWUukC01fjOj
8e73/BSnxUE7wd2cc8L4M/3KgkZzJYAbfvOxqUVp5fK54zJ64GPWzfxBqx7C43mJLk5BJpG9V2GN
anGvD+4EiDw2T/zOlNG/IEbC1RiAIS6BC+2FL8J5MJxHnlSMF6/j/NvW9f+/LvgDHwgQn1U4yTru
PpNQscEGqRFidnvnjXzqsP/7lLwkJ0VGj0ScFtZr0BAPG1Kig5j474RiG6j8X35a//6/U8+BT4N5
p3/hOuftJixJXDHV3N7N4sbxXEbwpfmzPi+8f4eJ0HrtvfxdHxd+cGI1dhhb8E2ZeWy84YWzFNAX
5Eg5fDn9yNcGJqGPylRjQ+VRMsyP+p9zgpNWX3P/HSl9L3AG/vsN16nRnPn/3m+P+qxbGEK68El5
9o4/NWjQO/2X3w9aNr0v1KO3vOi39fz8wDuN8XUEJcJP8vJ8VT6Gvtz0Taj/TL3w3rwXB5b/8u17
/40fmZE6cOYNVJ781EgvqQ+mJ36C6VfBHLKr6awXW3+anvhCaRLtrHzUXz2DQ19Dv+dPxeLf6y/H
C+inf0ZPl3/NoFh/MRheO/22LBv6TTpps9XdFqW9HdS1gfgaEY+AFUjft/qw8ZeDk619AmE5qVz4
Qe6CbObEC+yPCMDKn5ZVmSuoasc3zj7vwbWmkLm7xgOfpul/JTSQEGzJg5Od7EhjK0kjHsn74Uxz
RjNehsi0lWTl8LxTUJzFxJyYD7DUj8CO18USA7n3dv/7IMlwSbCK1NmnzLODxQqajU9JCzic8hDr
Z/wzj1sneA2IoOPgchFwcOlt894g9fFIkdcTvNr0KwupL4ps6TaDRh0GLxnrjD6DHE6+Bf+S65nv
TxP0oJ9f6OK4WPQTlH8WhcXe4YIIPIoFlh399np94R/yBfgvR2vkNnFGHvlqK7zivox+h+nB6F94
TX0aeBWr+u/c9IzUAHFw9LvP2v9Sc7Qf0OkGr/+PszPrjRzH8v1XafRzC6OVlC7uzIMde9iOcHrJ
5UVIZ2Vp33d9+vujay46HRmIQBcGU9WVrjIlijw8POe/hLRW1LJR3zPkvhwbnwLA2RCYMPCOUGTk
z9UraXW/VQ3S/30Czb+18gQ0Np6A2EA5023hozWSP4EOHwN0Eo1XASJF/UZ+Dshp4U3RXv3rKiKh
pjSSOnPcsUbRrFWrF9xLkoOF/8RTt4O17XR2/ky1F/JcN1gHCR7IqmbsuxDcWuU2DfaCzNGFOZc8
cK8a4uI9YHevlDBuOKy5yyLxwRK0wBUL9xnP7BssxiOeFdI5oHpQEEpchkYGO4BP0qVY1hesnHof
mbT/jWyBed6iiTdwD1GdjamXv7X6Q1zYmEBTjWf784HU38x8k/jZWoz1DWuGR1V7o8vev5ZHZ6gZ
m/dN/9emUacOX57oxr8VTAPudO5KhT0VODIc1V3SEfZqEtFYRR6Fz6n2MupNVYmaNHWetMPcC43F
sFIp97hOhjs1k3wctexd68AOUYmQz8Wd/8kC5Xc4zY6VG6bera3v9Zh+8PQ0cQ3nIdgLakkRNDAG
ULuGbcI/c6qlJGY9jpilBYrMOvCyHn/l9gZ3U726NtOErh4iG5VMVrXdHEcF0KoeeB7+YJiszyky
kjp3IZS0167yWmySWyf/7jg/kxLCBYIAxD7+XXV+jyA5OJ6xOF1MwlavbdqPUr40w1uNQicD6hWQ
ff0HT8dCkTM8w3zF2dTQuuLPcj6n5OJKiOtTOicAR9l6PWBDNY7zVyyKUDoEBd20D5HxyZXdD36G
lfONbwE8jxqMmVf6MJM8od8MjCQwNlxJNy2EGos/svUWCd8n9Zo8x0wNixmGAcN/lXEQacVbUQF+
SQBLUBjDsBpk/P1obEE9UlGv4ZuQxGb1MjWDnaets9bYeN3zX78jMiqU1vUjun93nlI8Jd9Sa9xj
xagTwmxf1WY0ijBZqle0NSzJuif1q8su/u5V4rliSAJaOCxrm97ckJsPrDX1OBp6QYQDXpbTw/DB
OeLo1KTc67EXrXrqMVR2LDQNh6p9jRRpO0ZoUDMxiRBbZirOWzVvfJ7RJZCEPx2zoFVkY+jiviCA
sMgHfKEJcYOfPMToI85981D2knowHr5hPe3fPyc7Bm9Mog8vwALrBlIRWEB0W6ZhySe0rTcWJgkN
WK+VZaZo2HzuUlRcvcMU34MbXKo00mlgKGb5pvNabIZWLo5EaYPTAJlW0j2iG7/n96iYwO8e6dx1
DYkQi49/ZAw2lyEbxG7pj/FZ0woCRfOTn00sEajXPJpNlsNDNfqm9Ha+9rVxP5NZEH28woR184IL
yntcbilAEOJUAqcWcOJ/w3zrhqOJl1WOKFnypiKa8QdP6VX0yLZByhaFI0e+LmbUlDkm2G7AvdUa
bYU6qGEi3QTlm+cQG8zv6p7YpCE98SciNj+GZgDJBHSjeFN1iP+dVrxCNn2ttH1R+CHF8Q4q5DkQ
VagWfZsLdSzwX9Rpu07JQ9B7Q/OGQt874WSGOhjveC/TjIadpHwR4dw0oJ8jrcdopAHoEDMGSii4
B/XsN74BI6ihUdnyDo7Af5BdwLLo2TDMk9o+9RTBsuse1SGVW6DjAY45TA/zX6LRx8JTx5oKeUy1
+qw9D1DqqPOuAw3PB2xgkL3yejTC6hgRnfFeLZcphzIKzuSmALQ2NvOR2R0yAJPdBq6qSvt0FDpt
5jbUs2Vk1qtEoJlf1u23Xl/xkDM/9uQLBPAldBbwnRZK6bS8AaqocIHLwvNsd9vCKA5zB+5VXUCG
YIc9mLpM/ZXNAZjELqG5DQO0weSrw42AgXkjMkw+pwWnKmg/jyPAChASTJVFJuEK+hZptFbLGgwy
Nil3ag5q0B0kmcyB4bo3U0upg/doSZ3UNFsTROqWlIx7FAuK36/EAdSJGEEgqd8DIJKsBmr3blfd
s4pV/hE9DpxRFeJu5BTcMCpaPaNr4C6QUExun1C0VSGL1cS08RD2iPNAD+S1TJp9izk7q0W9tEoA
EPVFbY8CFKha/psRZQr1xySw/tjcsCb5d6WW7zGshrG8Z6mx5NUVxwImzBKpQ3MpoRiB4IuQWuBM
1tEi4z/nv+NzsILYXQ29TheJh/fKGrFOfQnD/BpE9pJNrQoEijaDhgytK+TErS2zTKoSyk9qb6ic
zHkM0I4wxgbiNa5q71FZjaA91u34okMMldyKeF3+UG3CiNxHPR1p0vs3Y6Eyz/zcCl6VIClhEhcA
nDLk0oCI0YzbkoaUXipBDo6w5FuDVdXcvZrmV6tVNzKVP6pZZ6GoPJobjPPX3YVfq1IFstv3r9SC
Epw3OVganoTozIbaMSyu4xtnbFdGBAWHlK8a3z+OyUUFIBWpQSq2vlFAba32aGS/tVO7mKxmPw6I
jalDNDKRfrFC90czl9C/XcXGo4pXxRMOmehDURmIq2rX9glCT2lL+7720BGJh03rFXu9sl+HOH4u
W+tPdx4+By2sVPVVSjwqVBGdG99dgnDR+8kZughJsxk96r3gi/Gml92fQWPd0WVu+HicZK6h02KF
hI6uKRmYubenfNn6IenV8Ew1GtKfhAaeWOWeO2N6YxKB2npal9BcwfFXyvQEN9oQwlKi/GEXmp48
G725SUv7iaryIe/p/Pv9V9o427rT2tv3GxTE0yKsX4ay4No4rjDGOiK4TNkcLV30sj8j4kraUm+t
tN5nGk8BAmirtodaHbrUN13s74U9UlemTKyOzGJ4nkjoO/tJJYbctwFhyWNn0S3Skgx6goWVeZu9
qFJM1gPj4n5TAymmGbsRukYPA/cAI+bCAVjzU6/PitK7RJP9kDtlf+sN1Rd0Zh9L/P48dWOuuXJn
AdNjyKP6AIC7qW425kIU4a5hlQxec6fRcoNKDysHU1cx+TfSiu84tm/0NP7W2qjD5sO2yRFeBxtC
KDSxsogzYhBLum8GSYc6ulUJDXpzn0Yp0GIRR0M1aeCUZX7wtVbWssgZKzpLxEWgB4COrOQ0pX/g
aoRbTfkFDVJYn7J8HTTxoy5gbtBSeZwb99kbxVqtNfX4Rg5///1InoIfEfnnpINs5/z5ExEJ2Hdi
4XMy5zVSOGB0PCD7Thd8Bn/9ovLXogIXCIkvruoGzV6x77BtAP97Z2uwGh03RjgH5Zkxf4lm47nw
pmOrWheeB39CAc16aEFB3x0x36Ln0Nhg6n0EPEoXgm1D+y6ceo79EZJgutTRscE7CEur3rqbqUnf
VCmuEnof3mNrNx7paXTrSjhP6ko6K0tlK6FpnM2V8pRdIc2AhErCtTo7OFZw7BSJjrjpEEfb1F2X
qFpwmwqeMSnhjmKxSUU1r50xLG9LihlD6HyWXvRDUtddks7cum69zimSGUn75mtBRnHSvOlgE0U4
j1uWQSydg8U4seMouoIKI8Y05A5a7L9AafmWNaggJZOxer+3oeuY9+NKmv1KnV5DO+wzEmvPRrpX
L/tjgWPexp91ZBrzcOPKeTNb2TfbD/n65gBIbWihetGEWedZ5y4qix6nbCgopLWPdrH1tQd+DDBq
M84IFMStvZtqbF6C8XtgeLCLPQ2J7KjCN9YqHxHl/8Pp268Fe7jvkz1A2w25FBUgIlLVHVBoAcOC
HbUI0gcz/o7Izq7lHGmEc1Snoqs31BCCZ9UoNzSqrmW/y9Hwuxl1787zSS/hZTYBigygniPl3Ik+
100gAw7hbNlQiiqJfX7b7FUskMTpGqESVT2oQD7GpvbidsmfBkQqgRgH1nKHEBW2IaOn45bbUMol
Tg2r0NX/jChXZoaHzlG68wM0K3T5LbGmT6nWfPPjibK+/gYohaocBj/liEWov29BDAEP+FOtkCRp
ni29PaS5/WjlECjL8Y4+/kFvkPY3qbwArEy0bC8gB7pmtAmTgMuIu9al+WpyqqRK5NVBVRdKNIIK
R86iWa/WA10zC0vvEOjrLc3eB7vOf44OjAEDZlWFrBTOdUvt/S7a7cbG3Zbkz2q56nBVMMzcD57c
SNbnWOTv5yUw2MMwx49dQ89NIIRP8pHXcLgrVpYE9zWTX7R5jBhyu1G/MC6DH02PJVcY3McKSOuV
CnyG9oqm5hCt+HKY/Ntp0Om+GZ/1jowmhRZjsfwbdpib9XdZNK+4Cm7V2jZj8y5KnU+xK59z/pyW
1r2qQFVEMlGGhI3wRx5VX0a3XIdOtKJBtVbJIlcq7XayqfJRfPGMGcnmmnNe+zRCppAO7d4SlWgv
Q4l9BErQrNUilikWi8I6BkNxB9RknwK+v6EyDu7Iko+AGEFyc/2MXEimQaUf1GdpYm+hOfrKCax1
DypgQDtv1ovPJiJctoXsbkv5vfZXuABANgJlmlZLyx/fu5VhNq/Dutmqb6YW98jJnorhpR+CW8le
LGyQ4H2+l0S8GCSvysJdvg4egsuOzd90miJ+3WT1sB1xzApzc/c+MXayVgmGUbk/0DVZaHH4TcUW
E+x0lhhLaF4LQ8zbJHTuPPwgY1aFm1g7qvNfQ0I3MBRBIcdZtW16jJIQ0cfu3pTOPhdwwJzwfoA4
NmkZmsiIAbMKyMZdMTxj70TdOV+ZwLs6+KE+ij1sga20aL475UJyBKqfqcy3m60HiwuZ7jbEY0UE
q3d4qLFHE/+nelF9CPaoPNwPsn0SQXRXNPhbcsflDJWLMpqeVSXTw3S0D4q1CO27qcGEV72KU1LO
cWKKHflOlPNb7nsPURBu0yk44mB503vmtgw5/eb21Uo8PHH9jdrx9cSdQ0d6GHAIDVN6wGLXh6Qr
Y4IAiCovozAQ3JBA7DFK2lmQNhLdRuKIf4iDbOVZIwenuVDPoEcVfVKMoIwEZal+XSMGASLka41g
fJxXawNI8NhZ3zFHeMkaPAfn4Gfaa4dgAvLW2OFnHAc2KEg8tahymsLNuDL1h7QPviSAXfo6eUZ/
fke82MSuDc0GozG8BsY5f4aHfW9IZ1vQGFLRs/TTt8yKvjiZc1eW0y6GnDJwQKpalVAyXhG30mqu
6RCiU1GyQgrVhez2NNvBoHoLALnHbsb4qzbXqZWXuFfJpV0iJ6LWqDqezKA7GiOoDIK5F9PhJWRF
QDXDrLwXSha7xCSp4YeSRV5Y0Y8BQwuENxfI4qM+Xe3R1ILoQacejy1ZQRVHbxFBGaBK9U/VCwlJ
3cdoXM+Zgl+Md0M3qAt9CAzeTVHTbIZdyoHc+NpBhVG0B6iB1s5rW/tH9RU6qm11760DbFHeP6TF
TrRhrAHm+SQduiCFNHf94O0yxB3qFq04VP4ionSO5b2K/KX0wdNQiEqt8K5J9R8xH6sI5do06B2j
9pC51ksRhl9iCoeBLXuSpnAH2W9jOcMPkctPutFjvz3uU7feW4Ram/Mn4r2CzNo3CAGZNjAdYvvo
mJ8gpDvLMPW3CQYDtMr8B1ULDVsT3n6+Cwlfgd0c1Ong5LjK2wY//47A5ouQ4fpfzTRksuPEfIpK
j+g8b6Fao64x3f4rjFMzgTAzP1VTSV/1j5D+/z//8V//839/jP8n+FkcCzZJkf8j76A9RHnb/Pc/
xT//QVao/nT7x3//U7q2dEzuGZZn6JalW9Lj5z++f4rygH/Z+BciG3E0wlw58iHxyklLzXmoRTfx
ECYhxzGK28sDyt8HtHRdCEcHpGCZwvg4IDcy28g9fESCZrizUzRgeuyDkiL4oXv9G6ijw+XxjDNv
aOmeZ5uGbegeyMWPA7pxOid5FcMXbKtq7081DqtoDqwoiBQU5s3wu+5rXCPmsP0e5gSbyJ2JDHWP
dT05DiujbL+7Htsr6OP2q6F3w/HyI9pnpsSA2Y59jy5MpubjE8IK6krbDOIj6vwrPTWf8eb8eXkI
Q/2Ok+9sGabOFzYdy7P1k2kPpGYABAqKR27Fgvp7z2mtkby2trGnO6HaZHYZ3SqHDApiOlkVt/eh
flPl9yuPop95FIvvYFKZEjbkiY+v60ACBK3np8fATrwlRiNfbJGInYi9iYJdl1NwG9GXD7xDMevr
0KjdK/NtnFuDlukJNeXSc52TJQHkC2KxlmVHa3LvvaY6YvqxTDVUBWv3WQjrm7C63eQEK5sWifK8
DOoAOC0NZ8e/l0BLuowjORq3l2fm3Dey2IVC8mSuaZ58o97Ly6hmxx1HS7fvZ/6tP8Ch+c9h7/X7
y0MZ6nedrgcH6Vbb8HSH/zvZ93aWcdLEPiB9yqiwjZcu3twtbKaRs8OsQazP/fy1G6NH3aJmUYwY
k11+hHOrXug2QzvC9kz35An6HFp/1UqJIzISR+TIN14ryivR5tzmZzI9T1qOI0zr5EuXAu8N18zS
ox8jsKZxlUQENCkPRTvieWE48vHySxnnFrcgrnEPsQ228smAOF5MtoHu6dE2q00GkiZxuKzTOB85
xO0AuoI/eFsXuODfWz9S16UhCM6W46ll/0ssj9Iol3YQUeqAlu+285dGNN8mugqX39E9s3QkW8fW
QWQgJXIyTC/HYYqzUOfCPn2ZAYS7jQSp0CIVA6tgEDsELa58xnMb1iUNslQcpyp1EjJKqKV5FfbB
YyaGpaHyVT18KAhN5pjTfYf6cvkV1do73R0uS9OUAOUd3T5Zm67WxQIZ4vRYtPUTBsSPUUK9FyL7
cxINr1pgPrp2+aQuB5fHPbstPd2yLTaES6J9+qJ5oKEqDaGkN7NXfCu3DdqNXhYvEdc4+KrsRMnb
gqNkYKY0JdrqyvhqeZ68uM1bGzyBLVzHOfm2MZK/wxB54XGuKb5NlinhU2b1/TTb5lNR4mPD+U2h
0RbVgzXDsuj0TFCZcfW3xG5yrr+ue2VLnYkTNscWoEUSZ4uA/XFVl2lSzL4snGNmVk+h7333sya6
sr7ORF7yA5PA61m2bpsn0y7Q5HPzSAuPfVOuIbLejz2GmmPxfHl6zyxj3oIDR7g6IeL0oHeSNC+M
HH8P9Fnzm1LmfwYBNUcpUQ2l+/JSj0m8vjzkmc2KwIhjMIW64A1VgPwlJtRYunZwMOdjV0Fnldq9
RT8Ke2f6M5B15uINl4fLI57ZOx9GVE/0y4hB7yDggwDdsSaVT8Ye8rjYIXF3lydJBkIi3CtfC30Y
7i+PeybU2xzqjq7rtm171sk6AYbeFj4UjmONBVvn4UocJ4fR7bZpHV4Z6tw2RUHH9CyBOCJlvJMo
77auj9xpFR39gfrdRCMk79p1QZhXl3SVOeTQ/lSRwKZ+yxX4b8zxr+OrPfPLHOtdGyWa0s0vxvke
kgcKfMWWw3ZR4j48IZyXRh3KKdS7Ls/xuW9rWcKSnKimwTn3cdxJJrWLSH10nNxoX4/TknMCT/N+
1xQtqLwcd6LK2avb+eVxz61iy+EIN1xhWI55Eo+bLgvwKM+io6qZSexcmk7BXEH4k69iIH3AYe/u
8pBnX/XfQ1rqoP9limM7rPsOUscxR8RcSIxQIlGs6Za/qssn+g77PLf3kdS+XB73yqtaJ0mgKZD5
NvBNPYYxETdqHgE87A1umqpU5AXpJgIPdXnIc6/q6JyvunBt8oeTrypKDZYXznpHYAOovmTbDh1E
tYqwPV/hsrLM4ao2cfb98rDnNqwwXMM0XJsJPE2VrJSqIYo14dEouW6EFblZPFT6esB4wbxBL57C
5eURz4V5QdZLJuG4nnuaIBlIEaZZR5ivhHiYJ/ObhzRLxt3zyjjnskBbwE1g/Vima57OKHS3ugSw
z3odu++q5ByOOFSltfFkURGgrv2KNtOhk8YRFYcrX/P8S/577JPYgPE0YuNFQGzqg61jZX+CMHlT
JaS/MZdCmKZju9wfTi+UeBd5YhyYS1pn9/ZcfFI1NFx2Hi4Pc247CGSHhWE7hFxxsvNTOPL8KMIh
BMOk2pqPkWfDny3zz9PkcGiOuBY0V0oGZxemJHcnF0AV5DTaDFQHgrHi69HKxHYxRz8IdwrZL5JC
v3aSmISR04SLtOP/j3W63RsqmEFi8bX0GuQ97LQodlcWGa4qsqmyfQelwU2a74qw4sM4qOvqSsQ5
e5r9+gzqGX8JdUOOTW9rMcdw9HCVNvZZhqO8lGBbREg9np6/6naXDV6ODeTyzkyvbZhr03CyaHFu
noWsE3izuB6DTQGcTuOfvwZAgwQ65urPanEHcRZLvL9TkiDdJfoZ6uKETMTHGTD6LsdTz2YxzyYm
zWkYL2G+gt1FbwbcaFNiE6bniwnf821fTenjEOHidnmln9u33N4c1yEg8iwngT/3MsNvoOggTwCn
GJF1VNcpWQ+0zi4PdG55S5sRXIZyeOePL2tmwdjCw2VLafmuaY11Vg68bvI4xtaVoc4urV/HUt/9
l6WFCvUUonBDolK76MXK+9zz9ypBw2v6oQ6aP4eux24hRSZ43HPCXYke58petgv3FhozuT287Y/j
I5AKBQJAzxEQ1W2SO28BMGYPYBX8kAOCYgha05PT+pfRxZuNAL2M9XaXoMqkec3zjPr15bk/F85c
l4qHJSk8kUN9fB5jTtyM6tx81IF8h/ZN6ryi2FGi6xS2Ekj0lSCtts1pdPEcLl2W6RCrT9dUU3G4
6VaVHBUL0jC7l8ZFp/LyK51Ztw4JP+VcgVeHOD1URUTFUgYzCQtAYORDFnpSbC0cRC4Pc24pQfsx
PNu2pEOqcvIphVuhB5a6+WOAT+z0CGhIwYOAM4Pd4UqNfsYEkwJJtPHKC56ZREEBWee+JrlanFas
ZwuvpKy0Cu7kUFNnGx/FWvP9K+935m6o7mfc1CxhcF1T0/zLTqmtbBgSrJ+PkKlhRefZHt+wPYfv
Gj9dUInN4vJ8nokCbAeA9qZpuZywJ9elVIPW6qUjGJ1QfJYushLsSi3K7nGDra7M4Jl3Ix+hxEd/
wWL1nySYZm0DukJ57pjQUVYd+woGOcgusWyT8pm6wZUD/P3+dbLuufPqnu06fHr3dN2jjNLJAc2+
x65yw2+JN6EsOHoFLNdcak/4SQ4+EG2N+6GNY0ATWFDNe6/KP8/d6Lz0UYuFWxJ13ZXT/sxK8oju
7EXHoO56em2URVjGydyCk+UIetMiPG7y0Ha2l7/smQ35YZSTlTQmfQ5/vNUOGM3qa9kZ4gG9b3cd
p0ZwpYys9txv8/zLC6lF9suiheCdg+DUlbxbtEHaZQ297tXPZI/2tPs9gi2PjPW4gib36fI7nsuw
P7ykCrS/jFwYWZ1VrhkeUTRE7BNKfanfQkBZuBqI1+JlyOJHqlmrqsw+Xx763EcUJrmoI03O69Na
kYGmWO+Wunuw0XTZFDqO3D56Vlc+4rlw57FMXPIRg6Pr9AoRNXauB27qHmQSHwcfAwVed5Vpzcr0
3Yc+r56hVu/GEelEo1pgn/GfxyOybormkqSIsHeyZ309AZvn5+NxsgRsivQuTbUnKcUhVLKLFQ7K
l6f1XIzw1KRatKgs4zRGoEWiQ5J23EPblyix2vWzTZ31VqPbPwNACGv7ytq9NqD6zr+soBFN39CH
QXRsYR7NunO0HfGQF/0+aZuV087mlRc8s2RVtUin7WSTedHz+DhgXKRBowMWOPpWiUmHjUXmCyj7
3DW/ja7YkIAfFNHMieorScfvb/phYOeklOFFeu5ZapcC5VVgFRp9wOt26OIqrsHlz/j77hC6ZXD3
EyTUVIlOlk3oWLk2pFlw1EvTAsfrtneINeW3//koAokgoZMr04k4SaN8lJOwanaxiozAHCLHEy10
pZt4eZQze1Cgv+GalAzojQvvJMhAMM5GYQ/uIdVRjY21VZRHqwEDh6Stnjsf19imXzAfnxxzWAln
fr48/u+B/NfhiTUfF0wAEqXx8Us6Rk7xQJYNdQ7wl6id+sqL/h7GBeUf7tjohqLrf5qVDsPQpKMT
uQfkW26KkpIaK+QveHadfXYjhUO//GrqYPh4cJBS2dJgHzg2haeTMwqbLH/Gz3WkwRLsCguwLIhM
sy5WgzDWl4c6t+8MzxQ24mweN+3TRmMXiDq1K3M4ArrMcT7wSjoWiY7GRpC0P8fBxshA6wyoGdJ9
Mm1BUzwiVbjyFGc+Jk/hIWWAgJX9Ww5UYSWnG3HTHH0lFQg2X1+xum5x9DChwhXuEdeG2y6Z7gL7
gBLRPZSNDi4EFYDLD/L7DUTl0OSYLiAMl8T9ZFFhpjK3UdwcZeHigpjZNprNaLBbiAXdmBNyH+mM
PAG2J+W1D3EGiiFQiVKgD4v1pp/mnF2SpeiMDs7BG43ykWaoD8gYZSq7qVBcsXGTNJziGaEm7Pay
Pn2NtB7EY1G15nGKHRDUbR9Yt0OfOls30Fvs6xuIDsGMg6nekbL5uveH3jrKC6+Fg1fhCRigkbUP
ufHuXV0PF7QgPhWdi4gAon/bAk7EbR1mfHGufmviIhIoCb8o6srmi5hy9GX8oAYtNbnfu8JJH10U
fiDJIvHQWq6ir7eEnyiRaxyyy3tZ1OmqmGpzYYdVu8ijxF1IYhXkGdP4VKZZvxrmskP4QejKiwMp
p8mBtus0kXVfeD0wUD2zHuIAsF4pmv6uTyv/WzuEOHuJFE6i40FpqOYF/k1/JGnVsEo0aD15FulI
RLgCW6wmRoJdDo9MZX6Xx8jhcJfAadGMp22XDMOWiBrD6Khejc5H6Akr5zsmCWaSlrQwcIX1OEqn
fOHa4+8K07Jv9Q5+QzCbAypG4PK8zi7etFiWyOPD0CsHPCLrEedmMqPhJqYi+libAa8SgSZOsAxE
Wr3EWNoBSj6hELYfc4PvLfwweTKQSV2VqY4T/dBpmzHrcFDwclwdytFfu043PQVgl7qbCHWqxcwv
e+lbX7+S6hjm79HI1AW2wdIgMQct9HFPTPFoSnwWw6PA1arI+ge0GBd2o7w0Ff0l77447vfMwCCt
Rn3oKu7jzPlsepLtYJs23cfTC2bWOfM4R757KJVlggiw0omMFOnKCsNaqjX+2rfTZnM5DpyJR5iO
mJZHs5fKwGkcsMwWw4sQp9KmlcFdaUYTPm7CXlaO0V0J9mfeD5gPoFsay1Iwxx+nF61l7h8Yqh0D
7I2R7JnG5j4pHJo4myD6O+8lKUhwUaeqSiPw42CDMQZpkwJoSx2HVWeF2PZ44X1uTsv/fAI9NYgH
rMpEX+lkIBlKK5lqgWpCvRzH/qBlwkNJ3vlxeZwzl1lyRY4NPpene79V2vNwkj4Hc3w0JdxI3EwC
5LPrEQFPhE+M9DMuD5BFA30/9s/gOeFn+Fci9/tiODmueQRJJYklAGrrZFKN1qxJD3iEqTFQYTRR
O4Y5PsMLRb+opgJ0G5shYj4j6jpDXPkLX9r5wi3q5nWw/Wrhe828rOK8P2KGWe5q5JzQ3g/s+4SC
LrJV3B7RyQ0WbV66t3aIGji3HkzYTWN4yOGRP1B3JvNpQRhokS7A6crqSs3gTEZiexxKBlUKl1vI
yec0Bygo0Uw3atRdtLzsApY3HrkLXUPvpdfqK8fwmTyZ4WyaGp5hKmDix9VD2RHbBV2j2hvj96OX
aX4X1dm1+t+5TU7KAUiHirJpn9ZB/LSBs5mY0dEspk8zZmBZMj1Fhr29vESvDaPi6y9XKU0kdA3H
Mj4K/BZRcu/C8skz+hipyLz8dnmsMxNHgZ7qqWUa5DCncUujSxRWThUep35ub3Qvubc1J11cHkTN
/sl6d4iKNohJQggl+Y8v5NXCTeVIV0ZmRfyYYIJ9W8PRovjnDUvUdMeFNPH08atxWDZNUF4Z/sx8
MjyleXISteVOFkc3VG6Viyk8xl2BEGCITn3q3OlZMF3JSs9E5l8Hkic3DC0NSyxt6XT1sfmQpul9
OGOt6QX3oYv9oCHi9sqA577eL28mTy5uUVsZeq+ANnVb7cOif2SfXe3mnPt64F3I+CVxmZbKx68n
nCSHRKuHRwLlse42DZh09TcwCtN3PdXvLAEMZiPHaDl0qA9SUtG+YSi94W9G+1qO35Du+M8XFLvc
MSjD02g/vbDaEYvG8t3g2HCdK6wJ2wy0nG/GCbM0DxqG0677mBYxlvZXYveZuKZuWCQ3wlAr6mTG
zTSV/jx28tEP0ThNgQOhqKa5P7TQdR4Sx7kWC8S5T/zrgCfBgMuFGGyOg6NTyQLVizi6xWgihNnp
9hvHwq2zn3LkviszuOeeNG6rGbNRO6vktm/6GZ4ycjVukWGeZqLfPaKzqayDTbkyzTozb5MUU0TY
l2KNXlb+gA9Lh0biEN1rGgwy+BE6BEKjLFd96cEMwdDixqzQOouDpLi1Iq1cik4fH0Q/1msRGNOT
mUc6GB7Uq7zenfa1prynOQVitGYLigqcF9YXpGkr7AXaAUHFFGskR8duxcQqZV3XiEW7UMdcbG8F
DiH3JqnvxnCQodC6xLzvRGe91Ob00BrdYwLwef0OrsOK4m4eoDDVcF6xhsAeSvZDwzNdhTOeK2SQ
EhFLLK6/qs35cUfESVEEmdexI1DaC4Zq2TX+Txf+kmlwA2bxoYzYooSAIm2IRYWdX+nDnQtorEIe
AMyQ91uBIUNeR5dNKLjZmt/DsRdLPWT+ettK//Nc0wEmZIFq9miOnFZnCzlYHqIwFL9tTL1kyQ4f
N8DII/j4V3f1ub3lCIPCkMNfqF5+nNYyN6poHlPnEIM+u6HMld22ff7FS4u3zgOyczmGnNtY1Jwh
T1DKcKBrfBwt8GOjlH0mDqnb1cs4NsyFrHX3ygSeSzfBfTrgLTn+LIq/J8PU9Aqr0UMaLh2eZh31
lL5azmH1FZs15PQc+QDpbBNVYmUX9g3CvWtg3Ad3Mq/UZ8+/7r+fQ/38l6SC+1DOTozjYys0F3kQ
bNj8qni6PKdnFyZeC9KlCYYC7cnLAmuAE9YTrLRS35kdEmlJg+Oq9Xp5mHMnEmYHDpmLDiLIOTnQ
PWdKBzRmo2PV+ardfUxbvD363VAFCyOVf6LJSp3fTq6smDPDcmWwaR9wG8Ie/mTbR5nE+mvu0mNr
InpruUCYs7C80exo1WXaYxia99hCP8xJsbz8vr9PK9dZE4gBLQwAZacUD1sOflzUNnTEYVr0xnfF
lOUEvjzI72/HIB7hhG4B9+fTDsVQBLXeZ9V4tERV7IXRjLsJIba3FC/GhRfqkP+CVPh7KWM0ecM+
vhLUzoxvUnxwubETWvXTFN6kCgRzZxiOTY/6nqqPhNWIrOUEG75fczP0MKDW7mbC4u3lNz8zvVyl
QcMr/oT5Gxy+Duy+63qk67GRvkkyrDynDepuV1bP79ENALoOVeidJcbfPm5AutVYD/fRcLQC66dA
1bxx0xbZ4dq5iQonufJOZ0djKkDl0bqlw/9xtInaadLUwXCMZPHYsTegomW3fe3swvbaHeLM/FHk
AXPovXPCTsfKCpkNUyL6YxPqw94E/UN+KCzU5sZicflT/Z5hS5piqsiicId0DT++VtnTdLWCOTji
EfKlBDnqgan0abePxbhsQ//KmjxTypLEMhvCC1Sy35Hsczs7mIAYvirlz09OLRdW/7USdnwoympY
1yJOF01qIJYBNPyhUpY+paZT+GuEf+XVz9Cs1LO4vDQcIZcb28d3Tws7DtPwXVknXJpzYWDU5u/Q
k79FvnVTG/LewyCVi313m2L5Z0COab3wUHnKrQXxOeiSf2NNuzq4G74F//8bmUCMIZ3FIfIPlPWU
Lhm6tBh3XOun/H508d5qACp6QEBP465I0EWPHVMeslm+GEDQ9di+AiU4s10AnnMHpppOy+Z0bmPE
5dDSoR2bOjM0euvPzE6R9Y5XzlR8uryEz2SPvM4vY52cxJlWBjYk3faINv2boSfbREbZDTJQdyHS
MDeUm+8rzcXzpP7DqAVEOWQ3Lj/C2Qn9i6sK2/+3Aq2MERu0c7M52gCgR5QY06swpjPRnHVBkqxL
JvT/kXZmO3Ijy5b9IgKch1eSMUdmRM5SvhCSUsV5pnP6+l4soLulyEAG6l4UUIUDHMmDTqe7udm2
vT6dlVoz51WnU7gMQozYXAfIzarKW5q2UBm4nZrEC7E6X6uhNbukHsStJPSVN4rcmPoS64VC3GVz
iBMm0IYx3TyXVRUC58RQUI0fpbzx66jZUjK/c6gMT6GNyYC5r0mFYV9P47Iu3feKeJQSLDNbkd74
iK/sX7RUULAmEYK+6zJAMiVNOHYWmBj9xuWmQfvuBZJBy7kV1SvbwU8qKOb0Ri7uyoqjHElExtvg
hLcvxcVa2BoBjgZLcho6jQB57opZ6b3KlvRvFGekrWUX/brLs+5oz3rsVw0/p+px7fp64X0+KZby
Mkk69lKqlJcXJ4VbWT52qKRiId87jbRvwnI7avGNl391GJv5pSV2OZkuAjVL4dKa5QyDMV8eJi/U
W6emfvv6Wa4UQnmYP0ZR/96PpSkALaICuBxbcR+p+Xcplt7I0/nqlK5moe0q7AqNwX4zcYf4euzP
HzBDowFD+WgvH9jy9f0RzA9mMJlt2wan2qA5sDZs9pDhVnLp8xe0DGKhP6CobH7KyGssTmGXkC8y
WqFcWYFivXiFpEr22otKu7E0ro1GCZtcMb1pVFIu3pleZ5MkqQOj1dFRrdujbWJy1VTrRr3VAndt
eThLQzBF/qWN6+IgtYSNhhZ/KNz8cOGaMrESqvxTrqzdjbekXntPyGTRBVOIQu54GYXp2aTEgSB8
WCjvWorPH/XyHAq8A3e6TBXXHLm2TPIhDKePOKqyfSuD+cil7neetD+qpBtdUxTfkip4NhEyOq3R
b/pheEtD467hchUPGO9nCk45VvOQCWfd6vq/vkKm6njRbN1jZvGisCAJGLymrXAxBpmGWRE9j6lM
gqJNHtt+gYFFmBtrT1HSwy+KjB1s+nU7RlhayL96paWSy/8Yg+HUd/GrFppvYYBjmW0CMh0EhPHJ
+G2Z2NeU9alXjG+NhKueo77NfYkYWdpmdvuIXnMD9WklDVQ7hY09EWESZZfqKGOPjntxbsN2xx5J
HXZGm73Q/Ihjo8NBkT72yozLuXQkzttKSnifzP3jYvLkhPHPJqe1BYcjyLbF60yTwbQAAMaEsk5a
6H5W4XISOFjHqS/L8DCJ1pWuPbUdGGkD8moEexFTyCPOCXdQnjQyelVFvTuDdhqqg4c85zBYxiYz
0lXiWO+YtJ8j3Gam2PT1mt6euXkvZmuXN8qWBt6T1kQgQREHhdmB6cR6MmkUTIPG1QBDB6iQ6cqS
8Y9t5PuubH4IyVhldF3YiH3L3niC+hv7WiTucPXb26CUm4m7V53UnhTQOK+q1a5TZ81Vga5baf24
PJsadjsnAdLglOtuASmU3QoOfUSXFS4jjY7/ZQEa0C2ovePEmmxlCYBEL9KdKYVvIGwf8k78RKmp
uJPaA4yqqylxK32SVrT1Fv6sLLYgTd27GkiY1dAU9gYAIKzshhM1yHDTh3exXIjZzIndsQpppW9V
nLWryjQwowqk4Hs+LGk91COuUU7qWQ96+Xc2zRIQ8lzTcDquYz8JJIf69zy32JdK8a6YWghB/aT3
bmunAgREG8tH1bIjqltDhVUdf2cdZ+DIMfC6H3kVc+zY9/EURGBXDAyxUmNRFaB6wpErV49h3OO/
PtVZe1cSDD7i7Z+vpEwaQW5q8rNmJNoaze63gjKnqs+HNhpezdTaLbZT/SRvginYhNH8apgVkJXs
1CnF3aBG2B9HG7XCd6lRDmNsrRNOnbgZTkFMD2wy7quFeBw44Td1lLwMjMayGKLWPDe1erS09ncd
jndRZ59irXsZc+sUc7Tglny3kInSqd6XbfJrebedUPyQwK1X29ei6H9EZXquM3VTO6DJWmv+SNmp
Jxt2bA4JzUvqZQ8J9dKt67iCww51wnb6jWKnp2QyD/aAjWunqw9xlp+FTnLIGgl+9YYbsGli9uZE
P8IRo2/Z+U2BFoa6HO4qoycZ0UGUsp3jXCl7W5EwAFDeC3l+nQLBR4WJogEXN47VAyYMeATBnyj0
8xDJPgCj50hTNh3qOWPSTpOevnSlcu8IiIOLFYzcWgV+oNN3pZ4ztwmrO6FGr2Zm3w+hTLOtnB91
S72zDfsf28Hu30i3VHMh8nbqXreSb0E0H6Gb/Zq6KXVNlAeKY5yDKsz4FBfOrbnPpO6sYrQUmPBH
rXgxMYmOuDhk7vIDwxo7IbFQQrXtkMlbkEjvQ2Ks57JcaTlWiZKFh3g3yeYzaWAkR8p6qPufGCTJ
6zY3PZoVwAyb7wY2N1aUwy+uh5doSvx0snfLglhYYUPV/EpZJPhHPkeK8iCnAviRskvgVTSp+U9r
DfdZ4LyGangvmIscO9iwyB+rfMTOGySwB0o9B/QJ7i2z70ZULkEEiMgM5p0V9Ic8Vv/9M6IadpFm
PmtZtgXx80hRkRpCa50Czdrhftt5TY9yBnCm10cYferga1YsvJWmZ+u5lw6ZPp90KdqEFRqfXKAC
nzzZDHAyz0I2qvDNJuhZpq0ZLKxfp3lHj17manwgnRJ96yX89syEz7wv6MyGzoujmg7BsDPwx+PO
6+HeNMDyIEGh4ehjaGiAvz6JP4fd3LgoQi9dOnS/XcadNr56WA7M8wntzuKLX0DBlNlYZqej4qhx
+9Htrt58PeiVMEMj2OYCQgaBDpWLIK3rytjWk8Y+oR8/aGnxbklihXb0RmL36jAoGUzTInmuX8aC
SkRSpGht60QSotZQgLnovb5+kiuxmUYJ4P8O4VzUNcHqUU8h03TC5MErpeoYmfJOL+ytnNwS9v3b
ofd3rZjZ4grOzP0r07gImcq0CZK+FKxOvrOPOsuRJ0gJVK1KN71+LCg86m28hcgJwFEuenqz03Fn
pEb6PS1pd1W6Aqd90RAFgCwEEi7C+UPVgvIpC9r0IycfdpgSs9jKJqmjiC73O7BKwKGgBRyquHT8
se7jLQzf9BwGreE1Soqay5zEpsLZ+MZN5UqASCcHAcTiqLKkBf4O5DUJ0G8QG8jAQTD0fM1OeiOF
dW3pG/jfYJ/CxBqXxW/shOcRc99/l0fnEnuSnmFzvdmadu1JliYRxO1k5ong/34S04lHWeuC8Gxp
w3zfW6NxKCtoqh7ow3VFVWBVBAEmrLGePlIY1o3B3BlO6SyOq8HemTV2SrsoXr5euVeeXscAiG5o
NNtk8S5WU65kSsxdMDxXtnmObRjWMG69UschXsyrMVZfvx7vyseIMFBZUlW80U+zQG1HgaekSSdU
odqW4D/cRBWF2p4y64097UozHu3l/3+sS7VBqed8GHISnjGY7E5TGHd7g8rHWm706p0iW0P5Gwcg
J3LEZgBZurFUCR/1SRp/2ib+W6ZdinWTKi2e0thx/q8m4lKZYMVWDUeIiV9oFJwZeF6r+Y2KxdXJ
Ro9DnYn8zifLIyWRK3QAlnSyLDidjZm9t+C0HVycv34WZVm7F3sSxTu8xBAc0JR3+ZUaFiq4SMrp
Z22jCYPdzNOs5C1vgg9olHC/VaPCrx2v27TvdS9N5goWoQ5jrYwSvzKdhew7GL7Wmp1LZ1rhxb1q
HZDk1OuykW/M/LUlryzGLpps4XlzqdibQjxa6ypC5l5H3ypZPihJd0wqHdqGtlGL4cbZcOW7p6j5
/4a77IbQKmdowJRF5yw2sGXqjdCbY3FTdb5c/z+9Alx0dK4bWCVdfsjNmKOj6XiqZFJaHKyZZi69
cRhvLSweXJnArFGEgOA0kT1VKbOqw4+vl8G1J8XrjVIRvZmfHVGS0Z61uiTZvYSxSwH8duLqWqaO
MGXp0Gfbwp7nIguS1+HQqkZonWQ5BPZe24Mf45f7MItY+EEJ10lo3XCXCDxQsix90SaTG82Iburr
Z72yiGAeOFTiiZcosl7sm4M1yt0cmNKJfOW6VJW92XPjTBvZNwvpAchtd2s3uzK75Gtp1aSQxBdx
WeOsGy5nczMppzEnMYnYWufay30pfZe16I2c6gdku601W2sjkT25SnfcSY+yCPwlKP/66a/+Ft3A
S02nLIjF0N9nmZKKoo+KLDrrVBuwMjQHrKatzdeDfN69cE9EwLTUAwkBLuO2eAgzvZobpBWD/pSU
4aaPlAeSijfO/yvDqDK5rqVqxM91Lp4lxKqC27aJx0yqyPcLonGHa72+D2bT/v31E+lLxvPvj5S8
HYmuf1eval3O2yDSIMAc0jiNnZb7Wa61NJx1gYuz53ynSbhLxEjSua+rYIXktHJ+9HI7HvD6xCbX
BBXTt1S1HEXDwVc4yvtSDoO6Iw/BVpHJb6YEGSQiu9+JDi91bsZkVaOT9Oe6RoYUTPN962AVOhZ2
tlEnCC12GufbmIYCD5qichSZTDbJ7pK7uEkkClXtvDZja1qFoTn/k5ZZghw9Tu41tYqflcqJ8U1N
6t3Xs/T501r6RdCQLp5vi33k34urEIpuOVKunKKgdoAwDcXdNAmosQsTKd6Ieij/q8ZzaddnobGW
caz8ZPeTS+w3dT3AR6k0gGVFMKzHsTx//VifzshlkEUdgZTGRpJ08ViJVcbJIFc0QIdR4kpgd807
B2OsNq7eEQzBsPrv5z9DsgKIm0n1Lz04f8/kbCG9XZrVaOhyVNeYnJE7pwaZavj29bN9emWUaxAb
0mOF/lFD1/L3QF2TZ0WIDT22h6lfSbZfdgpiUn0Tdcn3AZDujTP1c8BBVRXxNLfxpYCGBcvfA1ZJ
GWEzYOBsFkS7gVxBOq7z5Kkn/9amJAbIG6vfF6WC0vw0tDWyfRjPz9Zkeam5RduNSzdw+OlGkfRz
xEm7JbPAycCuyFXzYsLHgKnth46amlN+t0S9ONNHyi7UMoB+To+ML8RQkLtSciztVPk9jzAtsVO2
rGOtgMuLRarvcJ9r1m0i1BuaUJs5+Wvz4cfhIcZGp2KGS6T295yFECWYUtk8V73+kliP6aJ7jKRT
AaWd6UuiW0mFT6fE8oZwQl+S+/SfXw7YtBMpstBAUUUvr99WNXDyMihv7N9XRzGx6lHwaUCfffFd
OQPucp2UJeeF3iMBdfGtNEtWXy/wTxf85VH+GGT5EX/UkzoVw3JIasG5GcCYgJ2ZAy76OAOB3vsf
jGTJxNCcq9YnFUxnYjNZ0K1yzmXp2ZDuqsx67oyDXt24WH/ejtDxUBojXEep+6n/AN0m9teWNp1r
cKtzHjyVvfDKuHxQSFV3js10Rk/0nt64/117W8htUDEtzZFcOy8mMuhFknRYEpZg3Jvozbrl8nVr
gIs3JUSsBpnEAGEGTtumh+NQGXVzI6f0ecNj9haHZ6YONdilFqtQyiEdc5a2qk5rrLd8Cz/ZIhAQ
AW8Lz64tPoNtfJFfgZu53Oy6Rm4Cwxrn89SQn03zxeEfs/TMixvF/3r1XZs9tENU/dDzsB1cbORC
N/WqgrhMI4LtdoH4GU3DLbeyz/uQImOIhl4I11H902WxpwUxydJgXKgdW7Lo6zkU2F0tnuz03E2n
try1LV97KrTIlo3OgW3osg+UbqZcLSFsnG2t/icrOuBBTpn7TeaoB5FmMPN0tTslQ5h7A3AnN1Cm
wO9R7m9h9Zabrortwxyl840N+donSMoJfRBxAXrJi9Mi0sdea5t4OotceZcdSnKG5is6ia48mlH3
hV3mKqTYNo2c/Pz6PV97B4ypLoE1GpBL2XIu6cNE5MWMyHTFdWm/bvRgRZB3lmXKTzJm8VNU3Ah/
lwPm7wOIviPK13QF6MizLu9MugBKUDjDdFb64S2Kkjsxg+RJKvmW6uqz8oDt+s+Rlsf/Y7s2Z7tJ
6JuczoY9Ax2Ae/4wIubddiQiIEmp8maGJe8nI2VWMHtqhQHT1xN89VlZbyReTHrOL6v1bS9PVN+m
6TxCHjBy/W4yJ1Bc7S27+SsvkjObc52LP0YPl2kkx6qrHrb9fMbNvHB7zXipgAjNcvB9am3dna2a
Hl36vv/z0ykcUcsNfFGiX5YL8jlXBl3CViqmz+CIIq1+CC0n2k+ddcs248pHgkpzCflZr8hilon+
41VSpuuVPqimszONJlUI6ywM/Ukz4l96qnmGXT5IZvIQ9e3q60e8smf8Ne6yKf8xbiNHiAIaMZ3n
ov9oWlhEy2L9eowrGzu9jebi98Clni/x7zGEaYqSog4whcqaVzLMLt9cDOEkBYBdFYp5/fV4V55J
W5IWpC2YyU9tETpyZQOqjHmerMoB2No8ykX0++sxrn17fw2y3IH/mLi8gPQVoFl4iGztUPfBg8Bz
KTYGetRzgCvhx+L+TsvsYWiCG5m9K8+HasqhiEV92yDc/XvoSjRVqwbKjPgg9LL+vgTO9vXTXfms
/xzh34f/4+EGo1YTZEcznduRG6Sxq/TaWtyKLq4+x5KQYGNmVVyWCvSES3U0aMkZ7apwE1UpFyLq
109yZQy8qnAZwz3F4ii++K4cUvu00w8jFe1UuSsDkZ4h25X/fYUjfSWYXGz3P3cWJl0FLKyo0sX2
X+aGFmMwSLtrlVT3Q2M+fP1In8XI6LEWiSqmsgjkUepfvH9HmlKtMKwT1s+H3HjWITiZLXBFTZx0
ndaqHgnTUCp3Zh16SWg8h4Xmf/0briwQXGR1MAekwT/rr4ESlk1koxcaGorp0Rx8kwdxbIT47+MQ
MNgYarCB8B4vHlXu0okLhGadhgxgaSsA07RKb7tcSof/fpShccO5cWk9V0mb/z2rGkiD1LYr46TP
wv5QpXR47JpY8+34pgPOldmjWwtTbXq3ltzPxYaoqCLExXYcziLWoXK3zSYI5XdbDLfi3Cu7FLvu
Yu6nMH3kfS5G4l4U14HNwuT8lrFFtI7UiO7qaJ9Zfg+SQjfGJ3WQvLQVtxgRn788hkbDt7gCLxLP
i1c3Vahaq9FxzlPmbJskXinly9eL8POZyQgYHdskRmyVNqC/35jdB+WElNA5V2QUA3jxM/hWLSQj
DHJYOxfaOiikGzvj57OMMf8NrplSsnYXT5XHHVXargi4pBCHFO904UgAzyQMXb9+uCsD4fWEyF9H
CIlAeJneP7bgWJiSOZhRdTblUQdMOBgvtj7I62Aa1G2RCOPGZH4uOdBFiDTRpsnh393lIpicjXiW
G2MMH8rFrrPVd33YbvtS0XAUxAmmmh7yON6lgChLwkh95rv/+omXqfs7bl5+AKaiSNHJLF2GQKUk
tTUcgeysRGYE67eYDtUkEsjtForDMau9sEd/+PWgi0Hg55WKPxMnqbr4bC7//D3ViCFRgsaNdWrp
lPHLIIcwXRfTZgaHt6lSPfCbJKz9eZa0uyFXYR/rSbWpJnRXEW/JbyUt2+Vo5NxK7vXNKJrXqhg0
xHfSPX7Hp1rgPRxabxZI2MjWj6XZ9G6RodCwWvv3YDW+2lUCYlr3T0Pn8N6Y22I1aCn8oKiJtl3Q
t7tmqp4Kev9XUmTW7jzwr5ZsNSpOms64D3p5r3SYNvc11oCT45JZ3ibEZI9TWP3gMIJbimmN25B0
8bApylZdNb+MTfhj+XFiMB5DJaBDr7PvYG4+IaQCJKy0vReJeauV8V4P1e9lYt51/SR2AMNmRIii
d5u2tFx46A4XjNBws4V/1CZdeqSwvCul7mfWtFtwabLbRIvU1aRDj4NDdy07fOoC/bEGFcXR72Bt
YW7MXryNZvSjrS2EHf26ypvHWGB7iJ3tw1yI01AgJOycyYExnZ7iSexDiV8xqsmLkZrvAZXOtjXW
Rhv4SA12iH18lOZgRHsokNUJI6JNJuc1vXPOyzQYlqd0BqrfYWjcUtZ/itw5UZTyNCl40mfCHhHX
z2OcfBMylAe9K98qtJ+uDhcWzYl5oN8hcZFirVR9mH1t7OyVXCc/4iS1PiJAwHrVnQJSw62mvUfy
vJPDaGP1xTqFhbUepxGtUzF6fUB5wp27UsaNrE0f6VEQqyRVoIg2u0JWAq+rcEaasvGFmPAQYRvi
mfmI21G1G8X0zQq5cvFXe0lcvlJZ+0GfzMeA19UQaJu51g99Ez1VBb18DegxJ9sUUdp7pTNYnllH
kivGqXHTwXmCj7wtotzL1YAiKllTyTqWCoLZXt/VVXjEv9NLnMbLhmhdVvkJM/ZnYENrSI+7Xn3D
aQ1/Sm0llc0OppcvrHytSJafq9Fblsz3w5yuHKU6yFV8SOX8EAYRAjnHq6RsVyPNxF7dhbztJeVP
9iEfywClSVbLYFh6uk1XeHKvrTTovnWk4CW1Kw1rJWfhIdKX9J69SoW5C5NiZQzSvZVW/hRrK73Q
CIOqX4lRfseXbNWU0TaKch2PKSSMeWMlfqP+M8fGyhm1TZfq/jwqKxDAR4xE3MEyH5Wm0Mm2QxaZ
zeag5MHKys33UpdeMGXygMZQmTKLBkL3AJ9YYFqHOjUqsTrrpfaxHuJvcZjnLmUZxQvoRgH2jfES
P9WJ5pFqRfMROTRj6OL7JGXfzBSKrR68jln51LBsxAijvdVc7Msi1LS1ZvvIor1aDgd3CALXSRJv
hjpYz71nDwJeqeV3URWhop0+MPoeEIrOtfJot+IVyQEDNuPPOMHebwrockQrvDOjUEKYWP9uM8sr
TWOXWO3T0M37LrQ91Bs+NuIeWueVA+VQr6GNS/VDB2Q7yuSTQI48sYPBq/GTWguoDbd7mTgQP601
GqzeDZoYvWThpXm3VR0IP8qhTJKjEtSLI5fuYcW3cfqW6LXeNXJ6mkgDefh5h2wLs6el2Qks6tqm
E2Acozfoul5gqW+TsjSFp8CzxaucRgFWBuh8S+hbvoOPmTFOnlFSH+mTuzH4NYToX4fDgCSTfr1V
B6O10btDn2LMxAM63UcFeizQkak6qE6TzpNsh0luWOf1SmX/K8JqpbX2N3MYmW/lCZPZ1E2DJHOt
yTgmwt7iJOaWivEIFR1LBHeKhmM6sv/Yv5pE7K0sXlUt0vtxBPmsggSc0OVbSof2PT9WUYB7ATgi
8W1uBz5khJLS6/LXGAA3HYcdsDa3qc1aYJasIX7OlM4bKXTJ8xto9OUx9fhh2RU0Kq5mWLtY3428
e4EJRCcn2yosXgyhrWyR+TIEVE28LnWyTMnWfSz2fTHBQzeOWiL/JAux6ecYmflguxUETZfS1JkQ
Dxm8DFwWnbPjGHuTX2aC3DWbbYGiVZidrzN2wXx2dbZPlPz72AgEwQ0Ezv6nxqGkZvpTkBsfhQlf
QEIa2pn5XVDHxwg7GNsqDnHibOo+B/cye8vXmtSWZ9O2VdFKmcvy3QIujcPKdYz+gAH3Q4Vx2IzM
LDdmFHPVaxE+VUlIIJgFB6mTMCbOh3U4POZqxXr/Vev1NuBgBDN9R1+zTett0rjyImkIDEx1jaTU
XHIUj4aDVUXWfZviCva0Eh6D1vIm5GIwxQ1PmNarmisHMfSSS+uIp2MkScX6W9ppwH+qTW61Ozm3
30rNJogosAdRNxYNZXPdrEQH0cvuT8snEcFE1Reia8YCHof81JfxIyXcjU7XgBZrD5oqgSJvU59T
d6SQDtM3zpv1GN3Lyo+J72RZlk2LJKQG4s2ZrfLwRvwQlm9Jme7NALZq3O/mTt1oPTKZeTokOND0
jvKtT5x1OCZLIDKdG4VuCvBBqp4+cKi9ZEO9TkW7ApjyM5fkTdpYbqSMfj3RyZRlZGqr1URDA54u
cxy5GvLPOGg2pSkhuZT3fapBYc89A5bssmhj1vOymQzs+H2N6JqWZFdvuw7/OxCyeX2GE3Wf68Kn
YYuW1ah2E6vYCEl6TMoACNADZPBV4YBJLtETstKXXz/q6dEpxEGrONATe2NqtNIJaOE004y/WqU6
OZ10Z6sZPjQdhMrZj6LoIJEfHXhny28Gu77Sy+nk5P13MYFupdIVxtVaspXtxBKiRWCDDGcnOeKU
jPLPpg+6FVBlzo1wU9Q6YUyTelbRA8KOo13N5Kvdj0IODjYx2TpDPU7/x1tgluPBEnHs63a/n6v6
DjbfWjIqEPV8RAq/JJ9yF1D0XQv7TFIjMN+B4kPz9gM59ubWsVxExMqmGpE1tMW8n2yoLgqC/XJU
3yuEKruut3Fa5MwyBlybNc4jqVh3WtVuo2zcB/EwHrNeq45aid1EwuUFo5RhpdIH0+EDbPIcpXhY
/kNPwIMlZR4A2PsglzyZE0+Wfk9hDrxSI9RgZ5pp4IwjGFsjwli9j77XRrV2uKcs55M0d09pTVHc
FN9GI3+cYvtVg6U868EdnsPewCxrolwXTnuqg/5syRQ0VYPNc3Yz/pwph6vAyvzI6o9LcDXI5Vov
TIKeSlYlPzWrk6aIZ4VTIVfTlwiHv9HKKsVt+BGJwxdtgEt2E2n6aAVO2WHwIyNeT9X0DVqy5eYj
bVBMl9eZavIcR+Fe1/jpgz2xOlWSCw5WmSfi0O1oikhxLXqzNLds5mc5UI5qF/1yBu1kZTJYbIEY
Sq3oouH0DeIfENs+Rll+k/KYeWE3bhsphnTdUvUZ480A8YIcUuwFudAfqOPcx218z9X9kAFuV7P4
iETDU1jPgr7LKdAwTsa9oovYyUjs3ysFPGmrgE3MqVonL3jlQfiBNKnbOCTE0WYEDm6V8qkfKHpH
KkFVP+GI2lgt1dxuo8ZKh+eHmVSeSkl82avQ2yMac9LgmdPPlZ0mX3SLP+Jcfq1Dc9eU4ig7w5Me
aKtOjOt2bFd2YknrLjPMdabWR0xowMwWvoN/ASsjB+YbWwln8z+SXHsRG0eJb8SE6X7nFLtY71lQ
k6+Jbw7HVlQrrlCgOhoPgbpYY3ExgSnr5Z12bJQ3s+og1eu+wGKITcBoFb8ssq1kR3dOI+3ySdtb
c/26nO61YrIb1btU/gUW6T3SwgPXvTdUz89R0K8lCRq4lBOOzHwDAZ1SEiIGFxkTFnv4Q83OB3YU
e1sGVRyEbhuBcsVLXzXFDzsksWVJXtjlayCXG4vvo0VuhuZ0HY/RfpYBZCd3y/TlqUEn10hgJPy8
C3fLW1wWmpprPQZ+xqrEOj2su199gpsFLLXlnEkihHQ44hl9fT8neHRK5WbIg/VIB788j5vCTLwQ
ToEcYZ2XFpsStAZGoHTcWHR/xHywmfpkETuTkMY1GUR9ysYU2K1vt3j9cUgsM7r87ctohlK81KG6
t4za8Gog9Jl4WOZSU96oA3iV86Ep3HAQ7FSds1uOmBZCC6alfmoba4l3Jtj/aucjrXt/cmAbOMSa
ZnWY0Cu5VdSlntJPd5FMg4zJbAWzvI7rkelMxNMAR7pz3tM0fJk4JprWeIgaLE7Zbp6Zep690Hem
M/iyrm2h9dyHcvCYc8QZhRn6faAVLhnjn2NtkpWbtnQPvJgx/Wv4kYxukhq8gRxgvB3ccwAu/r/L
fLY4QKX2dJ/OceiNYbCvZy7Cwu4PiaxzDIrHCXvFLpj9Wm18LLZWDpEOoeIqLXXEvcNWhZcdoRvP
i3ad96ZH/9R++a/Vcklm4+pSjdajcGsl3abQ5rWmJ29xtHQbAN1hNpdVjepuHU/2aY71x+XkDPXo
HiivNxgPWWjslnME9QgXZLK3VrOZtOpnEfdr+n2YMaIvG2uzwdkEg/XYNAb2CqNvs+ImTl87eQac
AU+ooPuy8y0kkYMynqMyfxsUjhMTURDPXwXKupTo2cyyR7WaWaztaWR+opQlFBYnEZmoldONUhr/
8D2GZvqSRNNj1BHjkI/oFTggSck99TVQ1BUx/9rmkw+KN0q5D6jpqWsrW+xr/OU86bNH2Z52ZD+P
sq35bWDu+L/4hqS9JVLxWIwte03CH7FcEXQ/dGH9cOTWqxG/zYQxBeWGkK7zpprWHFG7RAzHCnR6
bKsPTXfHKlXs+D4dVbDg9X6O1HXY6z9TbMyA/Wx7u8P5giZIc/4eSItTaSALj04tPJinfai2XJd5
JZkw11IR7BUxgmSLSSyHOy1OH+WaDIDyBo/gONPnl9TtuZhz/N3VEufovIv2XV4TwHP7bKXovkan
GuLbsszjMkmdQztiZajIK/lwJocPM47OgyV2ZJL/yYLE8uRY3UZOh08vtnG4BAReFWhYLtN/NKeJ
7Y3j9LhsaDTivI1GEKPyIkxPJsw17GqjkM73kqBaczptdTvzq1x5SZPUXOPAsl/uACNTzjQ5RX4f
msmqlwbyTu1uylK/rJotX4vfVEG7Wv6SjOXl0623n7BBbYz6tden98SR6CRHFtE6Wwc1Bvk6buJK
8GLDi+XwJnSvs2hvN/F7NI7vTW0afPvpWczhQ8auHLfVWi1K9ir9A5/81fKe+fCnCgY23a6Dlbws
Lt05r5nt1GNz9qyapjJVgwYeuSZx6jyMW4WOPYPnYTkChV1PSbGGu+MFmSC/m2+MFpW/Mvuy0uyw
k+e+394lfPV1+rNSCm6ZDlZyYl3NNbTVZN8H9aM1lT8d7HYaDVfp2a+m9m7Kw1VVRfteTD8dCGGc
jBzWbcinGW6Xd5hrg6eZr0oirXo2sMH4sXzQSjvQfaelW8fqV7NdsAmONLXGCcVbdDJNSmOR2M16
6dlzuhv/TfJNq5RYPh7ILxIOulrTHrvIXulm+GCIaFelNr3f04tBqA6YAWZST8Oi40nEvYNEUgVz
31RvdvbAl2Wl3B9oy12uS1LB9cbp9/Ko7Jejigmgb/cxnpHE8oX/H5LOY7lxJAiiX4QIeHOlAT0l
kfIXhMwMgIZteODr9/XsaVY7IxKmu7oqKytz5K+MikInZgcOwwfBURbLLkrzsIenNrrZFq80JveS
94gJas+eXtSN6mn/oG4qK8briOR2yfwgv+pTIce0LHpDrmjbbFJreqLBu9azDo50psaFpf9hT/W8
8Xvma4hu2qKt25QKpQ82Y0cJmQtuRD4akdmsg95/AkzetzUM72rtdV7YusZmcJFVtaYtYyprxm5x
3czCFiysMav3zKSXkb7HcbGz5mSbxe4x9XbJLNe9Fh27bkIBcNp3dvcIZSFHEtf/68zpuI7a6JgO
1F92/Ly02Ss9ijty2tfKzt9mq/gM+vjLjp155c7yL4rihzJPXWaZi79GV8CzFOSXbBlDmqFVdEzh
a8TRvDPOSe3eh3548PryZMj2BlHvYnKThb3sXS2ywUnty2CLz743Sc77mzo91QHFOnl3y+Dq+OO3
VeqvRaAlG5GKfA2U+8geudrL+DWX3gHz9tc2t3b9Mn2IudjPo3Vt+KQx9k8SYbn1LBJnxVo9x5Z5
A7jaJ0u9T6f+oo3zZ7UUGxWgJPPDZee9LmL+NRImH/MMaNFM64uFAE01T4/kBNjJepSUwwIKWD8s
RXWwHfkQWxnPwsKYlYe6Bi86tAZOKcyGqi06uNq1pNzNZHpz69pcZQinrBxPycHzqfbAQWXrJCKW
JMX1UT/hJBGHAnMb0Qz7RrNYhyiSZzCy10GVn2cmyzXWj+RvDK+hfKibp2lI28eC9AFZGXIcgyyy
bSo0MBfJ9C5BBujq6Obea+fM22rsPk2tfkzRDmzTecPe+xWL9WF2GO6N2akPxGM+GZfF1Z/+T5G0
r7om1R4SsryiPSw9shATg0erXquRSeh3TjEftIbqYZTlJpHlC5ZID04wXEejuwdx/1E60Z5htpss
okve5T89Kxa945Aab5ckOVNuMn7tbO1scjpWOu7viZPmK1GZpPlDfClke/Xt5BOcflO5+r5Ix4ur
z0gJFP3KBHtq/dSAM2H+9sEwrbTM/Orn7o2F/A57xF0lCZ82iPFPPrBnUEBnEiZqv53Gi4BzvJtK
HgvZ76GR3ZcRxGyxk6diya+pISllWnvvR9FOxWhhNH9xb3suCbiSHFZqZDulroduHLx1KQ6OEU0P
q7vJBcuHvIPtNF/cuthbjSRTqCwQefMjcMqrVgcO6bt+Webp2C72McYUAUBRg/zhQ/bXBbPrFir9
nI8M8utuwVkBd7lJyl2TRUgwyY3XxndH2O/OVJ0NTgq0ZdY6D5gZ1xQtAj/ZjoYgVuR/jSxn5odD
JBlda9NF7k7PmJufrIckoGLrNeCPysADsVlX3vCkeCmcL9FzHtDm7TvzgHL00ZbNMU+bOyMT7dqK
9Wc9jp7nXL4MoFQrDx+rtZa5Jw96Tur5ISJDv2YWI+0ow961EyJt9CwBmiDxX5o5uJtyGvjq5C4E
DiDSzDa2MYQxsv9+PsRU/0soKEJXCEDdq6Q/1UxW5zaF22htpyoPCTa7tuVGtRZatQbYZG8pm/eM
WgUIRbWXPstu6sW0CgWYmnvOkNdqppCMfY+zujd389winkda7LQv6Mac7KJIwmDJwZc6h84Mknqm
8PbLFOyWgtSsluWxkZq76r3ZWDkyf2O82WNktEHpcDIP7DJAxjL7VPmPZnTPlcVwf0Xq7OXUH+bo
/3Hb2KZuXUL0/Xm2rR1vtT7nLuU8b4MyKdeBnesrxDffJKeWWTB9mzuwWhZ9RTW+E1S0keGtPaaf
RjgVdjrfnDJ/GfvqYcJk0Hf7bTwMe0/nyOv8R/gy73bmfSApcK2CBsJqdQLyvkwz5YxVui+1YW9S
t38J6vqxsjsqARpEjT7WlCleuRl7I1R5BhMMd10Hq10cABh8CXrWA4IXvACR+oQG/0Kr8j6gPtb1
5YW6g5SlZZLda9OLFMWln61D21ro7PGgTdRqV6ZBgp8S8E0UE1Y1pxYYJQIIVnCMCou8Yus5pbXS
CJBDBbHNkx9lZ+zw6HBwpahXdh8fMjfZCY3aYWlnuWG2BUi7itZRNu4HHV/LpA6CVbk435EvgtVS
tz4tRcDTlAxevSQZ1Fuf2AQCfxaxu24bTtco30vPEmst9dh72fAx2MO4js2S2Rrj08364+IXhwTU
09fBUNLuyWyBqhD7GCaNyBGcJ1N5cavHV8sQOl1Y9P77FJefohZ7NtC5DKqHoW0/+w5V3yK/l6J7
JRRCLEd6G2zZXwuNt8V87FOj6oQpf0gG89jo894o6l+1ImnG7Ysg/qDABj5wv6ClX5ATe4Y2dzLy
+CMe9FetabctKiz0jF/qkY4RO/rcuTqyFOIJEbwrvl/dWtjL0faLq6t1DQd5TiXYNs8t8SwttEvf
lI9eS6pU9fF2oQ4YRXVu+2ncGK6JCUGEXatZHbrZ+jub2l6DcI0ECAdR+cc3m60VU6WJFhwO7Neh
AzEloZ/Jv5qMWpTOAfvLrNijer+RebZLswLB5eEksQRaNHOvm/JW6cFXVYpk79vOSxvlI00kezuV
5p0j/hSrM1XWy7fpGvvo3xsT/TcJKHBzT6sRMiZyyWQ80ilDy6MfPUX0JeKXXHp/JjNDKjk4xPZ4
GMuR06Eof7O2wHAEi/E1Vh2rbuqfonR+8Jzqj0ocO486LR+NU+2N4JQ+HebBku2aDPcnyJaN8IfD
4BlPZQ9KrrELpGiPbdrj3e56D3XbAUhFYcJJkgb9o7GMGBOkJ2fGM0grtq6mnYsuvzBhf13IqGnO
h2pdGgAdRWntjZ4TLi4iACWNLVDE+Qa29U0VR72HOPVU/7IGH2thXOSU/60H/SSk1LfkNvW6XQh1
bqPw5vJNzMlJPQqzzo6FxIyJOiekVkODh2R+8ddzndCDKjem2YuN1hZMgy3fWYOOSuw2986j11cL
XOHKcCq0jejyx4yfY90/lQbTLky2695w0dEBgpW/80VxMnPVvShfliHZG7i5q1q5YUQtltVr33Y/
xZA8M6i3n2Tz0or4JGrofF5grpGq+xrjmuk1Sz/pWvC3To3zWE/NijgwbeY4enA0Q1tpZnWvBzKo
pv5bSEHqOX53Om8Ty1m0WpbNbHIyasDnJhJzq9KxFNTn3pPU+dsE7k/SFV91UQM51Foo7Rg9pDZw
Nn5XnorFfvY13VoFXRz6Hs37XmAZ12EdI9rfLKjfO9FesM54WjI657Lzdt403vVU3/XCeIl893tp
ixHRa9hNlWm+e0WK2TsRMNOzm9qnCw2G9SAcJjDqZxvYHFmniba7/J0i1b/q0x91ITLzT7G5KFBf
rHsU5dcq+aLy/E1jE5KCcXchwyTVuBGzOaydsQOGnbGcc18TCceCf/1bRPrKKup7R4errtp7lMn3
mJK0k+NTb4OgD2AkldYcK1kd52Q4Qhp/Yo981lFVn9Wha6cTPAivDslYNkZtVJsWv6O1b1W/49B8
L5N9hRp48rtpHYsZf5mqXjUjR43ofwKdsj+PfIDQqII4kPSbBGuumJCssubE0Ue0s5JiI4XDAukj
cqw++s60HH2Z+Q/iST9tLBBHL0l45gU3yKY5FsI8OE56K9vqaeCo0ThNKsd4TrviWfhRWJpJfjCD
4Tm1fowR1UUh4rclspyt2YjXkeb/WCdPbm08t/qyfGXlcDH8hm53+6uuPZPkhYqK3DAw7qTZ0RbV
sRPOQ5LXWwWDk8yA4DsD2SO653C2d2U9zFs7Vsn+UDy6rvzE+hN9GHNv+cWu1FHn0J1mjSfqsIrj
5iD8EdPS4kddsV65J83GrWrOzoNmHlXYbYb6onfj39QpkBaq8/y1K/ncIHojJefqZcj1bP3a+vVL
na5hQfce2Z/OIqeIA5rxQqe/mbZXg5R5FIl1KFqEJ1KxjWJ/pSzBAEuZMM31G9pPx9QYThUiaqIr
d8WAc1Q3a1e3HT5NtF0RTfzMzPzm+QsYgQGY7ncri0NXIx3SCc0rFSrRn9zE5exvzInGF6PN53lB
zwz4odLTbakhoAQK2tLw8X+lEzxiiQLsmd1H0Ic0W9YptX5bVmuOEkBYi6hND3qovuJ6AYz0xD3P
9ccsp7+zBKT5kRWqaNJYbDk7+M1jt9j4MYlaKu0Pfwj4HcIb+ch2MSM6nM2uKXn9iRbmOqwdqgtt
7t99cGoLVGVd+q61jv3kpxx4eC0mANponvuFbcjaKpPmUSv8hyypT8xfIuMgxMqPC7HxHOtBanKL
50PYdbAVjJHyCVt1ioN92gDipvpHPlYqmyWrgeoDkJJ5/m4kbDKYw+H7a/bogxnbHEUCtKwLLg+V
gY2qSfr8pp6zWpMKgtVpYwEUgVsCIhS71AXuhiI1yWcFnKkwDgzv03vIvXifoZBHosRK6F+84MOI
0FYz5l3StrscuoPpf9GCGyYkiNCd4ouqcVgFdD2X0dpUfYdsmbjqSfAh8a/2ycpmRCqX6qFLmxMa
tEzp9jvRvVnEjwR1ZdgpF4WwKPAtN/cajEoLwTuDQ4D2Sxql+7yAFZJFUq6cLjRcbYMP4yHPiWgw
FYI6ODf1DWG6o7qr2O5f46kFQEzWcTQeo/paSO00zdZFLTVMbVgF/bAeWhqI7oWljvkdbtWr0QSo
1mRoWrgEGQpS2Ux0pvhGn/M26qiU3VpxBXgcG3syN4Vx6xvvgHwrbYj3hpPDyZmgxceDbCBLMGOl
N1fY5r4xlqu5DGcjBWPIbkGZPdOPvMXVUK0mz94u5RnqNmOx6suC2l71o8tDNmjK9mtYH0vn0Y2l
w157NC8ghXAto95scrqm1DqWeenKZoMvWNmXnJvakyuSw2ItZJnUCiLaN3FX09Ir0nUHEagwQfkf
rdT+LC250UmwSwtJjX6v8CqObs+DN/YliyOSPR1lVM8hQcTGZaZG2KoE4UgBvOr6wN/Y0/wwJvJW
pi+KJqD1wbrwQi8xNnYXxi41OT+Nxa5lobTjMyHsph6Ul9ozAuH6tk6dXeGX+5klwZMznWLPb+gs
OHVdXGnp/FFsFb5KLSyPAn0uvPuYd1f4d2sBYtC3487X893YmOJQWtnGwxtAJZZq6Xdj/uTV1lYu
3irXf0qTPZJd2EeeN21sAImOhkxbjptGfsemh1jtv6dQtX9RRBsSf6V2B+7TauvN9AcUDt+B9Vtu
v+eauGRWLCk7j8rtukcs4n4ZutvyV/TbX/gjsR9MzchgHRSULwtLj2PA8o/cmuozZ/WbWpWChcsu
4Nt7sMKIgG6WD2r783+YTPr/N7VP2gcZy0m/4sKocupA3EvlXM0568omJMSHaLWtVZGhHoBR/LuZ
EkJTrp6LI0I5QhYEF4qXY6lpz+p8r0oYuGV0yqCLlKLYBMDPfK06F7v8NsBM4Vqq4CcW9qqI3C1h
g8eoYGRWFk1L9j+q1ama0lruqmOjSA1e+6cunFULqsIeVvFd/ei286koDposD5b1l0U4I/Ko+c9W
K8IRvtngxztKY5Czt2T5Vqlt3rpPYN9cj88NxtM7385TVU9SlXtpAJ+UxcnTtNOfUvvCv37tCqx5
+YuAdKJTalB0oVSLaCHGRFA/zdrbLhjKscJ5eZkmN0FhXN06Qp/iVtYHOY9PcfojA33ru/XfoT2l
3RuU0C0Dshf0GjbcPntEwpVU/1ftmnK6NWxK+l8HtjAHy+OoPPqIFzwg6WHkDaOt1uJXBmi3uEiu
bI+Hw0Mu3/gH/Eel4mkZsiL3CuUWC0C7DFsJIZQVyd3O2idtX37g81XgtGZ7rc4J7pwJ2i0TFFvW
IBfqsVhL+muO98KUyiYY0xM7qp3jfxh7w5//L1p2tro+Y3J3Psc6EcwV2Smrku982aX9S6na7vaD
3b9rwbKS+NuoP/8FZWpse/hQmaPjTpeed+yXdy6NNz34fzgaVOtZN3aNaYRzK1dGktBk/6IPsmk0
xNUXe59MaHnyXCCSoAg6r5f5NUdZk6Ax0yngI9QFF171FtTxXoXhARTXaRsVe+xXhe1nZbzSXPo4
PA98k4JDms47fihISXialvNUAgSbaQ/rcl573qsGGcTAtVJt4ZYYpFpoDtF07r0w80JZ9ltpqe3M
4xrcecUrVssjCxE5BPEMEV9ducEHe8JIn7L+Ra1B9UsqULEr1dmrIydYdEBpo+BP9PD6d8XsUoFo
bKF/Ejal+FW/oMKBWuLaZ0L6xLNTMV3dJ1FAuazmN3qgKy2P92XwY4kLeyUeXjjmCBj/vz+u1SUT
Nyx8Jdiq8zKuTO4oavV/IEhNsj4bG6e311XEC+V55/Vb5fc79a989hD9Z14FpFU+KR7t5yFi9/Ys
S5MWPqwoLk9W0dYaAAKTa7Isa9XY5lkLPgu17wzMQ4PhyTH9f+iKLLlTVZwmAkiBy0rPxJon4IOk
x/LZyeOjO0HOyG98oRbA/OYlmHAYeds8aKfvNupxmkrekGQdC2xYMTolFiGFB0TUY1ewB0aBXmRx
Qg5zWwDPzQRUadjHOdYPSbrDAWRla6+mhrwP64kDOaeTlbEE2LUsD0Gc6nRQBxZz61oXttMUy09V
8490+ni23fyg1t//O815yiAXif7LIBW3tZ1Ivgmf/aSFWSG3ssayoKRrDC88gXWHOEcFB0B75X4E
NVw26Udk96FjX9Os3areqHq6YgYY4F/0x2zMNjyNiDO/wOahM61LO1HA1x8q6qsVi5QGUfQ2RsW1
nXV0H9Nt2/mHIv4K4jAmyrWUZmonceXzEsDeYaXG/kYOC1J7/dbRXpX7B8nBVEw7p/lyLPpa9Z//
n8b/d9nV3TUg9SMGqK/LxhPiLux9qA5nLcGbwQl2KuaoNE8VXpmbqeyIj6BWdNo/jUp5URKe9150
BbpMkBR2ul+e9r8NGl2FWF4IDuozTMwUdcJ95t4gT7Tyw3Ge+uhcl/b631cUlIykTSnLeRHDBjs2
lQGVhJ84DjZqz2burzDdMypiKj9gfwYKsJtf6+lGrqfqioW5O3xsT7FaqJV/NCX4tebfuyXY8ip9
GBtqq6nFxfrMOBpV+19tYBanrosTs6Y7zX3R6mvNk3WXkHTt0kPniDofhn6KooMy5vIuS/mkrro3
Uc/i6VXsffWlHAdmpwzjAxJBwgYGwx9+zKNJTlZs7gjUOaHAxsKE5Wf0GZ1h/V+6Yiwu1O3o3TDf
sdnbOhDc1GdaVnm3WomAtf5o8f7q4oj956mAkmJUwSkH5Ci1GL9q95tGFuzLaSJQDozna6X2irzB
PdOevbHBstZ9aEb3hYWKi/hqSF91GrZmkIQzSCJrUp2TDJjwmpaVOh46MHRbAQBUjqwwlWlI/aqS
IhVZSENUbOMmXMSup1aiVIM2Tq8xscDEeNKv8sp4oz11G83LhLPyQN6GY0FolQ+89wjQqC2MH5ZG
C19Izwu1N7u94ES3l4i+M8V20V8JL/+uRSfjOMVD/AHiAIyevTGLEyrkrPbKbS+h+uvhbL5ZAxJq
oMWYfPzbQexhOb+lpQV90d63XnFUoa+VE+FbRR72Bnsa02vWhiQ/TmJ7V4wz/FHoet6r1y3euuZZ
qO0bOcHfwUsfTHqs1CZQM2tzWuNLHUoBJFKjuUQanJjjk8qBPeDq2HL2ujLwu3WOfZUZzFcpduow
8VlMpJVGL8/qs7r50+nfVQjQY2cnBhSy7+pAcThMG/SluVizo6Injea3VOahjo68/wroRNblnsD5
bY4XvSmvUNteSzAUypptIKNDrygNRvI069YXz4j1xxVxZklFGiQ77HD35WDi3XEhsd3uovoZ0pDK
uvlWjlLesAhurR560GYsEp5/EHi/VyFzGKenpTpO/nvdJw+c82n15vQIJfPhfGIO6J9K88Rn6V61
i5z4wiUw+16uDOZ9SH8m8moHq1ibiF5PyXksBtpEtgd2rL4epPeCSPlKFfZz5Z8zrC+4HpXlE2GM
aT6oEM3H89O/EMLi+BcQea0BdtiMsKTId6vQ0fW/7qQzcfnd+w2FsKETxNpVFBPN5zMKWhxaGriF
qTJcK+1+1BMRKi2fyU8iup8TLSO+h5YdSGlMX6/bqDXGgMCdRrp6YBoq2vzBgZ1TVQlXfrFo1btT
6qhfkcsq7chD/38MKtxObbVP4vJd4pnLc1dsGGIqkbqoqlDdCMsf+j3JdWw/qOor87odevIRIINQ
kVZw8msmGSKdijoPsw5bxR+OS1WnsLZ1qlHCHMUAaVGVfbPQY54HWTU6KOu6VPfKay+nT1p7j2NR
77lfAbF55c/VK8lQmX3zxqIacK4p3lPuoCVvLPaabb7gTrKuoSgyXbeOamdfMZXBzQr+kbou1hgk
wt+2nl8Kv7o4Zbk1oBhPPQs8uKpbxaB7k7afjRtsoRCWE7bFAcGJALMA0/d6dp6py3kaWDMqLGFf
U64QiQBLflRE5uH+S+ZyFhx49r8LtTEgMcOAE563qb6zdfHx1snsqV9VslQInWPX36j8OgUtVGGN
nkdCm1inRoItmzLnpBKPf89fv5ZKA7e82/1T74L+mO6hNoc/MMRjkF25zZaxh0EoK5jH/aNvim+9
gLyfF8cFgMWZIa12DMMkVHm1NJRp3TFAXZGxjDVz4lCs9NleoVANn1PxBSAUyBSYTQfGVUNWV9F5
HOGmHe9bt6HboPd3U/Ouw8T4slVq1ILOo7AZkFhq6Oc1xKYEetWMN0DFLka+tecJkqJAQnQK/bss
5UtT0oTXK5/ejAMiRCLD+FlLXKgh5qR2soVcvIdV+DT79aabq7PVse8STyAFV87TZkmL+jDL5rBk
yR9UO7Qt5DH71Oo0upWRMNMOwXcyFo9LOsEa7Jjf8RL/Ka3pyeXwvaF4agbTWyCnSaR/4nTOOB6Y
97aDfXJnKOVP6VeKyxZ4W5y9hkcTgHAN+wcLmrT9gwtsu6q4sXudA7E7wDg4FMwrMdEYROksWsV+
NJ98uk5rNKsBjiAuIOFvkt4UA9ark7Pvl+hpSX2sJccHyeAD7Jjiw2mX6YjUEdATzidlmm69xfpb
MgccFmX8kcTVTNufmS9nIhvWUemCcKY9mRHjIsDcR0h3BiAwmjFzeQzSiEGqPvp05gLCsN1Pa4GW
7tptdGdrz8tnFRmU1nmz7mUMqV9nLEaby5pPcrn3Uczn0cQc2ZtedTlR0IjkmDjYGwGvM1JXNR9V
BFI/Wc4RW1ImCmL5OMyyPxVRXDP+Qndvn2qd95gl5RFva7GbYOzDjFsYnTDclAgomI7SJ5+KgJF7
QPt0NZt1vda16K3wmXGK6/ivmxO8rBElSdUOkzYdvSx16KsG465vsmuaarjdLNnVH/XXjvt26uDR
tHFAqGXlPyCK/lSCjFw1u3wGQj70c3MY4W+GTj8e7cK62rRFNr5jHww5XXUG1a7Aqea241bWozuH
dkcsAVbwNuCEj7JzVTY/xnfGApfjMhvzuXGA9IwKQwPG6LEKYGsyysm8QJs2q3mqLArRDk76HLvb
IPHGc28O5clkLHJD4yMGZJHypLcBnbJ2xNHIM4ywiIdgnfbyS0vrH+U3tKlN7yW1ByCUjMBtBdWv
sXD2r9C5jvE7H6I/MwMgGz31sm5lICL4ldl59c6l1uFgDaSlY1O0u6Ep49Nc0ERi/tFOwhKi/s5M
fLq7nmtdg0roh5T3cYhczwrZqLZCucV+wlH2rnVEESWcP9fGRkYw9Hr3jF+vi3b9Yh26oN3LDmVK
L9jroLpVkV/nksQKKtBRN+Ev0qoJrb7v8J3VvxHJe5MQB12cB3TBYeNMomXRAQLTPsmeTAderW83
DrCsH07W3G8gpDA55Q3sY4ewIcrgnFn0ogVthy7TSd2gaGwxORHPJpTaUBrFc54N0JDLcu/rDIzl
8WclW4xwsuxeZJzPUU+8z8zZ2rXsusYpPoa6VTYDGRTNtlzbEYV/zaxt4c+P/eCB9EDATiSU3sUh
RXb6x9kQj65mOysBpplVEUAzpX+UDOc8cf+mTFTaNAVssvJ58u6Lq23Rqr8gyAr/FJIItEwHILDq
r0Aogga9LC1mDBvmBuF9wecDPNrQn7/J1H0VcffopMPGaQlX5ngGSiXVAKtk7tsvxDarnVBUPts0
0y/ubMCxnqdLMU0wDCLOVZqnB3UlDQ0Rb4iuNvR6FssaE7jXytYhtIrpSU3axiZ9s9HZ87DeUc6A
B0T01KdKW3uB/OoZBTBRPzaq4sFMF405Hh1GchzjTto+ZhmevoGdbeMKUM9KfcbXohpVK8W6L4ND
syQMqJsnINcHJiG2/pI/Ctf+6wyBGhPDsHgp80cT2dBNlQkXsplAeBydaE1HhdmsTMj6ODZ5RtjT
x6opEQFTYuZqnQ/o8VdzrJhoLpK3VPj3RiZM+ILD7Ml/L5nvyY3lebtoykPMfbYGz88um9vsF0+V
kR5b4d2x0tX4BwE9fLP61vQiB5hAlhsZKuT/LQpdWjqGEYUcVqGDp27MGW5BKRigW5mj+1Skxge6
Kd7Gyz3O9MQJws6C8cH01bRtgqxY+VbxFxmcJ1OXu7QZdMb8XEB5zV3HWv2RlsbHoLvfOR6tON8s
f1oaDPXYYk2xfMhae+gy481qQDX9sttDKoEe21NSVd41HzsgKFiaAdBY3sUM/Zo9A5BFiHwr/Afj
e8g6jqQILkHhnoXbbZHVeDPFtHWt/G3RSpp4WnyPhvnkySFWBT1NAXeiHpE0qa3Ous7RdKa1+srB
8S09LCT0OWO6yRl+oGmH0ZiwmrSXMRdQzcgiBqQwmauVCSkrlNt0cZ+NaTwbFjPYbtTdjARD1EVe
LDu7RJgHrIa6QvIPjGFo/ZtX+m+DNrWrKWZVO3k77KclyDeYAWwNJ93hU/4hJmuhKccYkJvpzaqf
7E+ravdO2q1hNBoru8ies5o+eteU+r6dFH9QBMm2p0zo0/LLjYyCcnHaWEX7ODikEXZu95DYp30+
R/dpTgEPqtZdFRqSnbY5MrJHn76FK6oFyhUlvpl+9OiZ8yuH9bPMvFPZUdzazvLg6BV1ayNe6GDh
kI2nETNHPICCLU+aU04FIEuAKzaiHoa1bFsDDJoZzlwXN5yHj45KELMYfVTG2AEqWvdulsERr5wv
uO3Zup7aduXVlCFDoh/9JH/SCTBNkofwYS+TWM7S938mfDmoyqd9bGgHeDHtuRmTQ1dP2dbQ4pe+
G1/nyii2AtEaKGAjC1O3V3IQR3qwSFdoe4gGKY1Sa+MplT9vqqGHSFL4bKtcnHJmjFZMjJ4nx3uS
RQlvYRnH9UIWtkoI4/pMWWL2IXn7oYE8rg31Rz/iRt1RqPQMdDfDQoPLaMPF9X7lSAZq6MwYGV16
K2R9TnUL4LLULpXFHLrUH32Drkon4Nl4s1jWjik3jvBeEaZbDZ08SHzIkBxImV4kkxv4Jq00bhmt
Irs38KNN6nUBMsJgYwTTjijXWDeTL9oy2Mq79qLtjPrcKhm8F+axd0E5KX8kJhOYwWICuLjBUDnX
bvNK3NgzNrKF2floAx97OKkkhjgWk1mu+6yhdKuOEXoM6EPQmtDrTcVsUZK119IJvktv+g5kDaGe
TQrBDOth/6VJBEAJWEDu7urag/hXMoXiv2iVuV46ecPZ0IZPEYNOmtvSgGClWXvk+m/5wJS4I8hZ
a+y0bOOkOYgDQsNmWP+WzMA7Kp6XzOC0KiFVe9RjZc85qZ87629+Nv/ib3NL6hFfP+PRMeudpECN
G+fVKJND5g+3Kh/P0TI9tz4/Z8HZDgaW9zhWm2hpLunU4F2Gfr9devQX0+mkTOBYmD8F1lulGK+N
Zx61fLhL+EVI0GzkaJJ+kQKHYkZiMY5KOjJFmOj+sSzTb/CKde+xdgc9prVNZCFzR7CLCVxNkYYg
yUDzQ450ByN1A6vsQPPzR70QE/qib6bmihlnxomnHNL4+InH+4NjDSE7/hyYeQSRA+lETaeT0G0d
Q0LTiE90Y8nh6cmklgepyH+wmJoklaZhYZysJMPDyN8lIroOoNu6Uf94/XQpScCnEs+mNNM+OsM7
BtQ+zMiL7TJEx3ZMTsboAREFB/WXQ+/h6eQluxrQgomzcHHi0INM38QCqhDDDVXNq7OOatEZwnuU
yRzOS3IpfPPTYJwCV61n9bDwWAFmZgfKxIUzVU4Ha8RbyZ62eQasAfBgdtEBPnrCnFXwjiT70wKO
ItA7Y/xs5WcoDHkgxYtxNEkzPOkcAQVegPKJSAaMzWSv1zXxznmeHPMmIMwypcOAHZ3fQSH6QIJ5
3rxYeREqXaLOzUM1YF4STQeIDmCxzX88vcd2G+nStHtFWKu8mRIAQYCeFEmpJ7Uksbu893X15wns
7z+TZosGKLwmTWRkZD7eMiaL0iDtsupsB2xwCUEc2ztaw6ffOKfUwvsybOJmM2k3JJEclgEeIFw7
KN13BVAz+cidPAt6kIcogkdkzKAz2A7eo8jzf/zWOltE6j6u30I8rku9dxocJnLt5Tv1wwuzYfvb
ZdruUMo9LF1CgJtfCqN/K2BahVOtbnywBLN8QmCCLjvQ024+Ez7fr4F3NALOXdvTs1yZJzLcg97X
NJVDJ/cL2RkdkROz3mjI8NK9Pdqn1mvjG7umDytM76wxeR/aOKLrjLqqHZ2bTE30xdgxpmuubqps
gqQT3qKKB/xkUEBARWGKECUW8TUpyTcDhv45NLUsVXxrsiMrO+PTX8JQ6h/VWJ9pT/+QBWm5YKNN
MZdVbtf4we83moXzA8PeTi7A3Vak7ysIpU0C5Xn2P+7Gqhlz9TTR1R0Z06kjSTSDZi8ZvL6BcAMk
6zNMyiE7LyrIARwT3ZZ5ItqyxlPYRdxdgyIJNVzkvm/Q9sPTxvND3wR0S1WE1z4QicUb9vBlc0LV
mzZyXxtvPa/D8InYhevQ3is7N9jbk4cJ1UP4nWqhxRkhnIetTj7TAXWcrPgICH8DSIHoSu0XPwXC
6X61LS4nYLBbNrg2LSYISABWA07Z9FbSNrygm8CulbuCCceZnd4ETUfBal5xA+y/iwYIDabT99KZ
AZyV/MlJx06O8INy0FHLEjJupki2Z/KKS+JU3gWZR1gxeAqu8qdNHj41xUcjgH6Fz0p2kozGVwOn
CNHsD8On+Dvuymcy2K9iY30wy3PNB3Hdf9GSvzHG7r5wIwMblp0YZ0TANL128S6GgMgyQIjO2g4w
Btb4jtbpxPmg2XlCtqW+TZiwNKISsdGDwO4YR/p/9jIJGybLp+88m7rHtt7d0ciOagXbRJNFdWui
SIGOg0sPkMcWueZDzAnsLfu+dT0SeB7YdsIY4hOyAev8MLCSRk9UtX3EYfI60SM5F/WDS/2J2TA9
2WCE3kqQMUGu28c0rQ7f3G5aFqygO9ILl9xQ+OBQ2yfErC6UqCdbqQ7kA9DwYSHY9tzbHjXywB7/
WYL0PqPnVroRwfbqwUAZnH8jb734c/HHHihjrqt3WZzhayi2C9y+Guab9yEzWS8DzScm3JTlwcqZ
v8HoIhevH7TufUYIZKTtQW5kaX7Vo/mT+U033pzSwARVsxv9o81hTZJ3Y7EuLtlRgDWBdPIykMWM
AgKHWyfuLgNT20ZI006Xvs9e+ZLD/PZKiDYQHzCwfO6akX7k1C9LQ/9mPT56vNjsfYVYx2akhEUA
q63TVLghREFioeayXrosuul3BBJTcxGM2JNp6StZz7tvpXdpYb0MqUe94ckevuvaOqRNeMuog2MC
PXvL8ucq5cHt+mxavxRG0NGuuJUu7uZjYfQiUk57AmrKCr9Tmkts73Fanwe4pOxZz7L483TU1tTZ
TAF4PIxj91MGlLb8Q9z/I/OpH+doifVoZc04KDnyfHxNjfinvXb/xcMXpQEi530Osmaq75QAD0Sb
cpLFCFFvdu5HsyEkWt6HIv29Ieu49cG7nWTvaVneaaVz5kZ0wK0tncp0hUDkmY58iIzQSpNTFwii
cQ2cjt3Q8LuFCw8D9bRkGVwZxlVSDdl22yu2hZJ2Dn1k8L4SxvKZ6ZN822KUZzqiblu3/Wg6+5cd
0FyBWo7RrkdEKA5lD4Msjg/rjOhIYB6dHcSdx2Ep7p3RvouW5s6hwhxDAYvG8nXq+peNC5yt0y0S
Xfcrzrwju4rT+j30+Xfpo4NW3i6Zc/G2j9n8Dbq350voDDDWy2PRrHeUOnq2xYphI9Tnyoo+w2Ci
3ylc9mFE26JVhurIv/cYfhkV2x3128tqTKQ4IMw+seGyJhcziB6CuqxulJKaXXhxwnGiIPmVRkiY
oRLLPGSA+RxzGH/lLfT4ujttQ0nBCgGVKD/q2lep/WjTeqjdb3zkitbnYovxgUTctAnvIB/mVXRL
pHXOCTltHIKHJ9JmO+YK0PHdUyC1xA5y7wvgj4Kf2GTRCWISMdjXsumG/c3W7MlMmSkCxdN2Xgfm
mM9NfShh88XEC5oc6SavrAs+BEcbnRaEK1QFYsbaRIEBLs+d3GHPM65qrKcgwNlLAwSDpv6HiflL
ObScRYc3jxhbGI18YugPE2pVNhdqZpBIuJz0qEk0H+kP1DlBVoYkksYu1wmOxUB/L632Q0gy1QKa
YT7ZJps/sdPXduue+2x3kpkNefGCmG9LkkfGBoP90jsDoMfHuynDb+2bnG7lr2+mGcCZc2/1kcOS
j436GhuvKCkEnEqIxpCsgKYf3/D0/ETbx5c8yO/QijZF1uBDGygejM6/06heveLHxB56G9r/4w5l
NWoKFo3BTnpE3HZfZrQeW3famLno+CiPPTeLeAiNFx+XfZ6y6CD4UW58xJi3ISPIvH+bbt3jXC7t
OtwErQPO+bGG/rVMQxMUxq7Z0v26LvuADCwbmGFIsA0xkxC9ocJRzH8LaHfxf8NEslh+DVi3htBf
Vxwqy2L+Vj7WTynSj+uxxGR0NqNy+Wxe4zzD7UocahFJDLu3OViUKyKEH3RNEoDAZSyYl5s8oRsM
ZweinjhFHA8OoOK3ZHbIAP44C2QJXnAXtrcjK1Rv9l4nxXEfEmp5CnF66H0VqHbk5qiUpPtr9NVC
7KmBIGj92b684HcNsglUSau7c8Cx8dGDTZ3Oaj74FdVk7Oz5DrwIWM9cX6YK4UHue5A7d47LNOLw
ewRutNzXMfjb1/U1lnJwnlPwFw9X8equHR0dwNCrWFK9vpp5dijRHbOIxmYi17X7AwZ1a2cM7TSd
29mmvtPk98yWYGxszExTAYoBEh7Do5bbBlrn7fqRxGgKT9N64RzbTnCyC2ru7nDacVGQiDwpwFcI
a4bTuceYZv6E9U91v24G6m1hQg7HCYXvgMvZmunfApUIHdCqhVrd3umEj8sKPSGCVWXsl0wg43cx
7Z433cudB9SHMiKI0ExUaQw7yPrDib9M8PEsZpinpy5aM4q2SMg06/tul/1WwNkFdOzW1SV1wBx2
lGNi+5ITBFEHP3RoPhkwaQ3cB8cyplkDYYo9prpC4i+uJsQYrHtZJsbXsdsViTeJ5rHZGNvLoVf0
vG0upLzhc5iNY00qrV2t/DtqnkOxMlbvo1lQhSoN+n3m/ZCC2He0cu9ObRe/BvRoxml2Roxf+l/Y
qbKcfjrecHKD38pVSnlPRPoJ5w5NR9mYqo1yhsYru/2AAwyqDrKB91iT9Pk01Cao0sxMeKRp4Go9
bKr9s0VTlt/c0eb5XpCR6KkHYoLAJxRvt7uWUMJlLmkah3dklkf0/b529rPldQ/9jjJ8ax+TqrnX
n2nHPKQwjOQPvPhnBu/SRUyCzLp4zqYJPzHyQjKyBSFTB1VQfyGIp4rDW7NiYhmm1H0I5n5vJfPR
JaKWvyDtfaLaOmJUK1oeVlqErxY7WJ7xdrqVEUy/kLA4a71/O0q2cgRuvj6M0a0OFmag8r7ptdwz
c5nCGemju76mARoGRA52WD5rz0en3jeE7hXCgqbzmiIdpnSyVkcozX4vScikkB11TZ1IBHdu+jn/
i17RKceMVk157uvllFhITWA+ad1KuSolPasykQY61jpjep9uOeOccs8/juUFG9+zEFvDyGa6IWrv
wyacTZucgAYazfAtUIL7uxDLy1SjYlib2dmD1CMrwsmL2VSq2mb8iQu7cdmHyfuTAMDwaNf3I0Zp
iLtkORm8Bx1x2Y/mb8KmGIEbSgk3HCfLpfUL4aGKFO1Bi1Ik13dnHWh8PCrErCIY1KPzEqK4JXeh
t+fC1+NfBdgl7dGUBa7HB0Htgz7wQgHOY8BxCMjljE8KGeL6k1ZVAtunhgRevm8X076g1ceia1cJ
65WYDnl9wrjgk/gGB8oCkyKihCg44VP+n/uTJd7RSF0gBcAHR2x7n9Ip41nzLVK/soLW/G/HCc7N
t6gInxXS8XrKYSfiyhqmEp6Kh6qhJa9waOUK5Gf12Lot+FV8uI5UzYwqXE1FS0aeG6eGK2WZXxNm
Edstx6rjycWwN5qOsDoo1UBJmvcGFBddzADNQlnNle8vJfQ/bkfUo2zSoKQC8Q30NyTIKvM/cjHY
GyX5PZwB3aykpmZlvqEt/7FRuZdP40zL2SooUiQMEnN0kl96J50NdncjmvAJNXk8REz2WB6fvEgx
MjEMx04xCieKj2d6zJUPXvisggMs0hO9Scwez2RUPteFNQuc9dYznEca278mdHeTaTz3TNNckJsw
/Z9kj/4NR4i8JIX+v5nHJd+eqmn3I5ppmYZeA5nvZgdQiVgjjK4/cVtALdmONYX73iIaz2lS5Tzh
XGZ5z9DYdyxXb8FqjYdvMMdwH7bGh++O9yHrxoThY4rzdpEPpGuMnnkaGbaKfQ9R6awYnplc8why
aqrw89Fn/UPCbnQGbKjTxnGZoPraf2yfNyHfMSl9rkTtgTfdQlTCXk7Pou2aYX6qJuOoy1Jw5DOr
+NLIUgVrizhZ+SsyqS+jUUM9LXf3igrt+HOb0se4j3H5y53b+ZfMpvmbjdUNVDjjRzgEKAEhc1Z3
xBzk01DbvLOFK3eqZyJqyrSEN8N73Xj3uiBc0aodr9mDkhuTUa1u2x4xRvaYnzT33SdE4ljYaXKn
J3WJaGdqoVHk7CcgcAAj2ieplrrf0BOVAMkkpOV3ZcHSt/zTwq7XooSW6y02AQVJ3eo+zU6+XR+C
zX3nEOnOcqRoQzmhNPGoRMMZTob72nUQaah6GQm9OGm80SqG7JprtPdT3TBZiWoNnJyOe40cKBUL
YuGqsp4T+KGz393Vrf2AfhBshR7uQbVyBbs7OdrSTdHqy07rDglm0OG0B9rq7WVv+Kri0EGGfwlc
763HEcSR/wymI2pasx+n4aHOi5e2T58V03kaum7YiCB5Tw3ytXPY/Fqs7q1bd0Cr6TNZz6+E+xD0
5r3X7j48KG5KgLUKvj38jqL61GdEfu2aP+0gV9nN33Dwv4aGPnlvbn+DNftI/TCjPvc695g0Znyo
UJLpOly64/WQHMdnNy/uITzemPMMJmk/VHP/wOG9VMigmo7xmoGOI+P/4OfpBWe4RciHjsDUOgMq
RYYg3jqwFrI8ytMcwLciS7/ysSX52z0glYVq3O6OTueLUcfX9F2B70qiqkifO5OS5caJAYSEcDcN
cAffX5+SNHipHPfnuIY/6o5udqpbCMV9MqX3oLxdY9vHOvzbF/g0Z0XXNMqsG29ykVoNaA2PKkPD
a6NzFVSvkbH9tYkdrSo9GKSJcok0RJzNyb0oHsjA1HqwuB0HxiUkpYntGa0YXmkhFwS+2loYF3S+
YeKo6xzJdS47dGX0wEOy/mcW1g8+wa9iNaCEdsX7YIYXlAyca7CpJUBUgSP7aobpiVEBACatS3yz
3vorV4NLU1HEVAAzUrAOSmRklp6SEN6FbjHklHhfnAvcMfhu7IKiCLjPSFEdZkw+pObn0KpOuJUS
OtgIXrHYAYxwdB1pNhDjNvlpKTTIId9PKhb82K2v/v/5qd4M32vqCVxp+HrKDpHQUWdAkL4QAdTk
ybyn/JFiKJ5DsJ+8MgIIJ2hvPCBlPWVHZsK0eriKSl4b80I4wKvA6gG0ILmFa6gX4SH8HUU8gyLk
+DrTRQOASTDXgNzlbz0QBW9RZd87FBJ3VQUg3B94URl+BVe8Yu3RSMJNz0lBMNCEwNeGEz0cNm3n
x4exljOiZ5eyZAWuLpfJZwjb6gFASyDFNZzGONIx8Wht6JLDZYxYT/HzJsrWCT2E1FTcAebo7pOP
qGIDzMZ/oELtychnbHaESEcTR4in9fuhjf5GdYB6CaSQEwL4Ob9Xpx/1cO4whtn8oN0SBIuLD7ef
imHwL1HffbHuvL4+kLaajKTJvmF4a5UhBBY6GbjJepn3Ijiw4Gl0P2w57n35IbehrdAv89faPI6I
EVPfRIBBWlQkqI0Jz+G7CJ9M0pOmXQ/k8ActPL+QkjXPFJ9HtYsQkprmD1YIuy1MYqhfOTkd7664
htfHV+u/sOonsEGl/OX4m1fhm4w5dvzxIliKk8AuKVlRBjrjkuVtHZ4Nv0l/PsxuyIssK5QddBUV
ZCf4M+RRblxwJpMwXAGIBYuHH7Xpx7UUUvJJOQ6dQPX8NrcBbSETm3l3gaToEWnw3QnxXJjGKyUM
QCnHjv+xvMeUdIsE+mxG4z2NRb+Imwripnl1iQBYEJIkx7gnahBZQw5TYEOte0IW56CCjarIwYEU
MlTukxZzDBgPxO8pqEN6w3St4+yWP3Y+c0O5LDyHR6abde1JBoc1o40HaiLiFfWHSslpRH7qAM81
HPf0uFjBM8zKV1kXxY0Zpz3FLDCp5T1Dh4TlVAAtL0nHAWffjc9VVJ+7BSV2hL5MQSZ8cqeqbnY7
CpHV6zXIRPdxvve87dzn0V5pRFEsj7HhgEY14RfLSpvapRg/6Dc8qKo9euHPYgrPZWDSWyU4m6NE
nc8s0RiBvIqz7u0XHi4PCnUkck7Ig/hv6U2PdE50ia+2IP6U5+ShBdDQLcRvik9iVc7FwdEgMQIb
3qO7sad3MAD2vPVI8Zc5eI9akA8K8GlRfPUZ+a2LR+dwqxDkLcGz8h9WQUFBk1QPVxQOmk61Na8E
5EefgeHsfmpTZmJ2HEvjAYS5c/uQOqixUUgCv5nTU+rDOXC9fZEEez0B54ExRTS8ExHSTJNB+jFH
lec/oORaXfzm0RVqjOgCB8+e89Tkb7xQ5TiAZcXtHP0dKdqhuHn0MHCxZz3VFH+TafewwLRFto6i
MMPr00jXYvKoHvnDr3oGIsaYlWlzQernp97Xo54uhufu0cjjA6xp+qDp36R0yIYKMgt7QCWqDdwJ
bqmSB8+x3hcfgZu+a1D5WJmQkG/orf9t2/kM0nbTOERq25eFlkThOQf2fGdiTrhcLRlDZ2Jd/bcB
NVbaq98xu92KTEQXMqsYQV2IFZMRntLmD08+mmer/hD26I/b1ZYTtLP3toXsyi7FqqFTTCTPDpvb
10BBC1EgpYrI1uwFsRDJYCtS2oMSgiF12Cjv70m3hZdybmjfvhPELlveQ+7QK7Kd6nXhcu+iFk3a
AQCeuP++z95yshp0EuQW4E6cJvOsP+hVWQGz5w9lLKYZkMN5JdsBkXJ0k3SqZ0t5XUEf2LDzryFI
EDlPaSRz+Zj6H3G/XpQsLYSrXrj7b4riewXuoT3dtRha3/pL41OWhhejtP+gHnQg7gCU39FTlh5G
+jt4eZEGO2BEZ6HhGd09lYkVuKwgj2kSncUTYUD0pcm8i0035gRGiFI8cl/ereNDC8rbGyU8Ktio
ECPDJIizXWgGQ1NpyUKQ91d7BKG1ftOZcwCI1DUOQ/uazsVI9Ot4z9JNtp4yhK8388fmvE5IestA
eJn7XwnVeBk6KozISdM4HIMzhu67k6UI1zCoI0+J4T9irgbMYwSgICdSNjB/QHCGOv4MMfagq4T9
R6KMzEbpKLiJLJW9IwXWecJyjpFaT/zROcjPz+aHSWEkYYmVpqoCxe+PGAWBIUFKr+tjVvaHNKIF
lyXjh/8zN5g6fZoVtFfIBwdWIC1eStm/4Djd+f+FOzwRJ27gpPN/2Bh+V4e3mh+U9U1dSyQK74O4
hEMh/6IkU2tM5JEASuf1H5JHHGPDGEzOecttJdag6euK+AhkwBDwWDwc2cnMWGGDKJU35/1c9wG7
2sf/qYJZ+/HZJJHnt/rl3E6oh2dvBq0CnRHJbCb1p+5R+kpKPdKcQ+WFoqOenIuecUqAuEgibnQ3
8cv8TKwb3jmCENBBB41LJnbQDIwiVP5HgDZIBU4nmZBj9ENZTOXwLrCxvQB+N919YPwEdcROqArf
0ZuxBGjz49jn8tDUhB4mmSvKFNF7HaPYx3IrZI83/IpWVbm48uNsCugaz+75S12LIm60Gg5qufxQ
900wOr//f19wUSZ9c6vJtPOIqQIcKtaeRQVLZMWEZeiyTMWFnkfbBZytj2SeMg+8CDlLb9rHbf3+
31kwzK8Z6A13pGqnbpq6UtzXqzXhGMliGlwlXpU7r+vsccadaNhjZHniYbN0j44svz3rG+38pwlr
9Fs+7Yakmx/zTZ1zMb88gL+JXlPAGZ6FHxAXzYF319b9ky4d3+H7YfrCVvb1S0jOZpGWI7a9r/Pr
tvp5fgAv5+Fp/wzrPyapt0JjlZHJegkpCdASEEnWhFVEUIC0BgxihxDEe0uZoN8430AURNXXYiNV
mvW1tP/bKIsAASATbn4tkbaIZyiXTL5QwK8ifaQ+LY5gnponGIa34laJMcErE7hA9QIDjWGHckz4
cwKzBTFiAZCpmxx1xBRetmN+mK0fPKgAo46irW7RZmo1xsUHPsPXxJ9cNMWFXFUFi7w6XwhjCYW7
+U+EhBLm3TQfA8LdDWTFTWl7Sl9tqDsxe6QnS+foVkEjNd9Z+Q8bGbvWDWN93jIgtRh8SsYUXEIf
lIbR+BMbVez+TKRpiZmeeCC5Tl15yDgc8ybwHwNmYAhzXQKmdPDnCpDj5o++VVIZVJqXUZkzgdeH
pL+M3rVGxUuJk8OqZNCTFbAbDwk8G20zpAc+GC0YBybP3cwshp4HFHzFlMDfhHACSKPzF3+yqT1i
hdD/MG8l6LqOGjeTQ8MJXhiYAIFqLytcmv+WE8VTgjhM39a/MoKao4c+GqeCB6abZt+M8X4E/OeF
WVdOFY+pqu9oFXStf+cE0huzN7zvIncP5vK8Yga4U+BcvJmMuW6kLDmI29TRPZ118h5cxZlCo9aO
3us8o8mDmknBKQu/KJfHFKFGKqI+sYyqoFxRJInhDPF/DwMG0c27cxojf0Ar1DWMbq+YmONOkNnW
fU5ALGhdoV1JuT2GZgMjSx81W/L/+D/Bh/iJskA1cfwEuJXdH1wq+GXOvCq8Mck5ZtcyHZjaZAfV
p2kJpxuveRtn3kF+w0L2heDNBYcCZNDR1WkSBMMWbCNAT+cdGXRyV9CP5YIOl5R3E1pbsfkikeSD
ddgW6qBUfjvvt/xf+8TWY0ai8nfo20IvMTboFQNHeXfX+qRQcyAhHX0FHiPOU0C8zLgxICmEF2FZ
LIIh/vjqrqCKXM8F96MFzK789C2ekMcgf+HM8EVpKbXR48KeYPidsfqlIAH8SB+P/ExFdIgGpbeh
skaItCFFCirBPVMcQrR/40E6i2rjpE/Juq3J566Z0VhEXIRKmNyey2xTRG/OS/KpS8VBEq+y4EZU
YE1coQScXLeAap7YbvlAlRCQr2bqRtaQxfcHRToGwAarpIJnS7Yhl44jZeQJs8CueJGRlU/kxk3K
ldh82kO6l2s1i5YzYc9KxOp5vBe0xKVSHZ7bsYP2SQMtWmM3Mc1jyLnlG0WdjWZc8GO+YAO0UCwD
VS5FVsqUuYUA81t1zR06fIbeSDm64a0ChfVP9pKzj6vV58Fs634SOsqV/P/x7f9q3ro780JUWwp5
IaDtCF2VVvvFXx9kX3ff2SCrp9TaME8VJcwMESm//hf0nPfR3aTCHUQX7LXKz0rH9FeLAc4Ly0AY
GL+HFaS6TUAQkPIQCwBrrsR/RGUFIxTG8V1+Ru/AOVJVX/cXURdAxhaDLk3h4YDg6V3SPilRkvf8
v+joGnoS2bWUqIkSODVXPgpnguvlqUKA6cbqXwvbefvGEytWwrTKMBUYlqqPr0V+Fhv7tZA5C4BP
C+fEK6jcwGYVaXvCiHigwDqFold5lnfnjz87JjJQvNPJZ2/s1ZKvVGqCd1dURMiit9757h0Og4kZ
UJxFfNqaBqpYCSAJNyVGx2DywvPO2Z29JbtNkeGLogoiTI+oXufe+umjKBy8A16X7gD67MbfXFOR
6/jC3O9bhjNFBh1I42mbqxeIIM9WXr9Yvkn+tnv0oY7mfkjZxSze4g7ZS877VjQ3lQlvClJ1Y2wf
ST39TZCazCaLmpfb/3JWEvlwi5lSsXspnO65WzK4+NEpQv/6GiL1kOAyQKxmbN7KEd8QYSAgsz9C
yX5XUV7Ln5T2fRpENKWmt3kf/wUaRwcVon7ftbcgSOVhmNNnL/EvVdc+r1N3xwCEx7bxHru+uxVF
qugjMusl/qSE+Rkn/ZsK5EO13M8jnbG8/+zbn6pFDAWqVFH/wy/C38pAmMN1z9Sr+yBcH2IpAqCc
0nVYAcbcw1EebVo2x+FcD+VT1lkPHPZ3hICZQzXF3G0bOxbufmeIf91ko/E6RYlqfSe/G+6WAT5b
ikRijitzjYTYOQF+CMaYGpiVX5QXDlP4G+9P9l4eBbo41PorsDPVCoJio9pXmEfIS0zAQY2KOSyM
gb4XByJq24+csCFxUkjTJMHprj2FZkzWyCUJvYCunLZ+ZQLAnW2F9/hFsWhtb0dsArIUdJCoYrdx
9yGn1HK2+wrWTzh+MQnpHZn2426mn411lhtOUtoMJ+eBfpqXK1m2pYKxOdZ/sn2JHcDcQRMBDls/
uGcjr88u4uldETJfsDnPc3a/+OODB/HjpkUmFwjkUmz9x2i6N23/LQblRPJ4LatAfuhhAYzSkRJq
ZmbOi03RbvK+FOPSuy5m84nklT7nf5CO/bM6zDqJbSYoVq8UuD9R4HxuYnRLC/xX31vP6ezB4ywu
OyqJZbIwjSEwLwkcYEU2AwYzgdvigTtk26ZSHI0w6BfgxwX3qrZqSnDR975pTMxOyVbTiVqfr6zf
mZjHcRGZYvwN5sdjFUwaObegIwMBsMu24Xe/M0iCjP5HNZTJAYTyUwVRJ0cLnjiyoSWzb5erjXbh
PYbu9sclblJmmW/L7dVtE8X5mX8EyVCOoVomwcnbQAIqgv3k/NsCYRdbMzCHaNHct68wco50n56X
rYAUMH1OKWrYYLHGstsLa8QZmmFwLJe3HD7Dav3w+5cOI8opkW0UByX16hN+RDYYI6egaCyGB9VA
A/oaBKmIeJ84OM2GWJESJ0mYcFmh9TxaSknLptCAZ7VI0pndc6OvBUCz6l5Y8YGoGVsrNpXwQ1Iy
O5veFJthxIr8jxyj0jbX+4zS5tTDJJKtNOv4pU7zn4QPQZkrsR76ee9QgMl4mLj6PegQ2vM7ERUO
nNfi+cWLofpM/KeUm8fjr3Etft4+CF7BsCs4WKkrcBfXMf2P11HUmXT9WaYazlTSJz8w4V1c32FZ
cSQQRhBakJMWclwDTRnW8EehX8iwHlogEd+hi8h3VDIix8ceUY176hBN8cHE1vBVn5WqBT4FQEUJ
BC6WHIPkge/yrOz4Wv3ujAcNfQJHYLWkpuFNVDV3621H3S2QyD5rKn8nMgwqg+NZuQqfPuXCLUQF
8oeR4msWlOjouknNW5ESZpaf8EG7ihZIC62FKLoYY/gkJMkN0R1gSinVCt6hnX/Q579D8kYQOzeP
7ZOVEuvoOoGn/mXm89mhUF/m0KzH10kqnOZjBl21ot7MLuT4foFi+Epe1SIwwtMRoiHPqIiEsLA4
T+Hyly7DG4OfDmn9xnkEQl11eseKyYbFgxsg5kLxy6V+atObVQGqqV69O7GjPrKuyqv1gCD2MwpN
6u7hcZRfUl5HuaDDOoqJVSDaRFvRy1KWl9H4Y7bBTYw8siD6FqiB9snPgZI3J0MoksLAKElgldDG
HD0pQHSk9FVQdAG+9z/y6qeAJBWmVVsxgRqwJbBL4uAHSVPBbvKpOYml960DBbGP89c0b7CPDA9+
O3EeqYhOjFYHHPEavfSoHKGrbUYgKr8V0oLKdJDwiI6cJrnvln9UUyEZuBM9Vd6Uv1b9iqfiJeVV
As73Sgcr0UYX5GeWn3cV+CQIVVdxgxnigkGztQRlqpLxmGAHo0+8hIHXXbf4PJw+cpUm/fjflQqI
dOS6YTl3KepuwNIjcP5MaEtmTN0LTi+8aHDu0X5J/RH51v94CeYqZZXBaJw/kBaOXt4cVcCRShI/
HGiD29CrNaC2QXmpni2AshClShIR5RLgTD1RXEP/sNJ7cG1ZNRI3nqqwruZEGSyaVPIWHB0RCYoo
OiqqJ4kw6voY+x+g+gFej3ScPYowZ7SKgX2qisI+cRf7oXkEk1EdX1g46uz3lkW/UAozi1o33xrM
bxJvpboQZvUspOg6+sCt9opiIZA/v42Kxj5zt1tBDIxKuPGRBQOqlQ0aSGAzzqDqCg5FAXaLPdP+
i5qjx5eh51DzRLQHcsEvtvGjBbXgAkD1UBSlC81Z10ZeiVeoD7XXW6qiIS9YgV/6HeTM5k23FJvV
OvMbYT8PzGrAfiWvE96B4onwNZFsfCe4MC47QV1G/GgdIiOiu8PYe+t2pUanrzXCZdXykEzIdcJA
6HHqHaRDImZrMe9mjJ0R5NQroDesaJdl5f99OlUzZheiv/fFY88Qgxv33603b9lBPmbGReYLj8nO
9JyprphBS7m2w8HwUNfYzY8qK5nQMsZy2itSc5PyH6NoDr1tnoXzDPR1M0UnuNKXIugjNGvEP1w0
JTumU6DaCylseStDpFFKH94NnUazn59HarZb173rpbWyczg+DS2w4JgM961p/Or84Dm26N0YkIQa
0VZSqSMEfp0Lak6jb3x3LjzRHhxFNbIeka1l/TbylgGgXZXelpv7d3Xy9TDX9WMKT2/o5rc4MMgU
HDQl/ZZyrxWj/d71zINJK14vj5mh2lNDtpCI7ZhrVT2HzfqzKimOO748CuG2UwWIOk1ngTh1PaE8
1HN37Nexj9EZQ1GNiakQxx8tf/wU5NtEITBH3EanGLa0aQGwRrP9a8sd4Ee4oeiJrr+QTnkd/e3b
2dU/6s1DG9TY3ckCT4xREOIDn+fWjugkrMwsBp5MkIZDnj706gerQQi+jZ4nr/g2HeshRxikWLfD
bPd/Uf9APWXLIWBhmLj7zmlKGeg9Ip3CYOpfjZMTeGYuPRhWeVMy4RzWmDJI4SWGj7L98GpP6wlR
IeaLKtNt4Esk/pvV/nHdc4k1Qk2zrv9itScq1HwRpn1lEAkDNMbnoLrHwMkbglvcxhRzOuIK8Y5o
qZIlxGap2CEin4yiDEgEOxfzbKjWKOC3n5tztSsoHlNdXl8RBmFogI8b/hPBKSAdXzk4egGslh5D
ObTgRCrdHG9da8VIQmobmoe3Xfj/OMjCphgnjdamyo8CnhmkSRKDFYKPqfWQLeZBeMiZDK9Orcs1
Qsr/UVQnOjA3m/Xig19tr3+rXeMxsI8i2ayo5gk+byrvCsHlNSpRdses+PqsG8StXJL2lyxXcw5l
0mLorhnM5Oktoy0E1zeDRjgWylDbHbw2xRLMjSDy+bXsuIFgKLDluvITPsk7z9LCf8es8TArf6ca
h1LrHZSxlDEfocowhBdakm03Xogq6MSkkoVa3rf8+fiTYn+Ebpq20Wsu8rv9kl+E0+nFwp52l+WA
g0FCDUCOT6pKBSuEeVthaTopPB3mvsEv5Jt270A+/MmnFEwhtntiJTRNwlua0ntI3I92BHfGFqoS
tQuDlxvzw7FoPsUy0akIZNa9MNvhiQSeoEJtATzogt8uxuEkM8zbMmXoOAREkcC7XkO3cktR0kKH
ZfIZQIpDsGhlW/3qjuCU0zPDw9K7umBVq9nQedPfovp26Yi0oz7/HDDcCwJnDMg8Wt134cJ1HeLh
v3jkbXUU8BQKixX7eKASKBGhTTRlluQaGCvj7PVKGNgsiRnTTSsw8j3UwO7Vf84jsDsgV2mTNUeW
PwvRsSlh1ZEtxXC5HYbREQZE6ovK4B65QA8B+csuRlc88lNUhL2CORXhXUmWDo8HnYR8dx5gaNNE
hY2mXqOqThUMd6JwkKkcesBVUpuU+ZSNZX8PpB9qy9QHUafoFA93fuCdxSvIWuoPu927cgSHHFVV
z6VpDgpfCOlUdhEISJbP85xEzJBlQuRorzcz0uiXO1bf9VbAM69oYR7/cQefXpPkaBs0nddMBgLX
I7BoyRmiIjiLn9B6v/FkeCE9iQpKPqE30wf3gDUs0W5AGYimFaZpQubt5/nLWZEo6Yu7RJkp5o5h
aad0YAn5oKENmBPsckSBwREgFZcrvced87QtnzMqMoruHNL4BUocd95g2CBjk2/AgI8qISFrfqNM
ovDWo6rkSlGEwGFHqIvVEIm4ZLRKITz1sOta3TUCRT6Yyr7pXQ7/lgVSRKGcBy223UkgH5VMjrjK
UG7h/qWYo/fhUKuOz9ivfURSExKaeVA/RhgzINwuISlf+JdsDPawBsLPpvHsJXQnUK4hZREuKNkP
EaG6HN9IyJP41XteNtDL2+zOx1PN4XYfTlDv4O6Vlfdi+P1PvupVQ3eA5QRM5AcHN//HihxaB/6Q
H99k/nfP+QhDLEWWZJcIAXvGGpOWZXTUgKm9qKqP0OVCLjiQZayMzO1K6sfpPZslWwFB8v+j7EyW
G2eWLP0qZXfdsMYUGMq6eiGSIimSoqhZ2sAkpRLzPOPp+3N2bW5ds2rrRdW1PzMlEkAgwv34GWhX
Hwx8nlK4kGwy1xJMmKu83XNy4UuuUiTcWuTBoEfiAzUWOgbb6RVEn8/c3LJ8s6fpXSaNKVgxy7bP
rqOdAUGti/s4SPApCbRNq9AYAsRxVSMIzkgUqQIm9Rb2CQYJomiSN1v2BWxukEcmgsMmeMLQgITF
kzn9kTkmcI5rM5WdIBZT95kE+vDWZ0paLFA9hW1fSi4JcjNqnsPslqeR+bsz4DdHe/afLx9EfHGv
jQ3c0NV4N6JVM/Bl6v7IgD3rzvydSflWtCRC1jEUKreVY5AHyhKqmgfl4U0o90E4aTFD0mEYMHuE
1I/vanXnAIFoUR1z+0HE/pOzJ8oQ5XlYUTq7gsWc0IuyO+dRJQOzijdSYFQ+BU07LlQv4jdX4KrP
fh8jxq8JFRLekYCr4fLNSQ8CJEeq24fbjvxGSAgmbVPqc+VACTAE5F60lhi+3hLf/iWUZplRpbw5
eMnG8W/S4Z4VXkkuMppKymwrzUKRR2chTlFrMnlgjgCw3AB5srfWhO2RSP7pLrdjlL1S8BcSWwBb
HbXIo8E0Q8REsklldnjSsn3MvEIoiWSFbGroJb2iP5vWguKwELjahiStCDcfaTMFPJPTUK6B44vi
gntalAhNeFHZ3ZgBKaL4wuDAn/eikXZeZQ1dd728AN7D7PvV4EbLCRyg0kncl6bDawjTdBgwMh8e
eB1chrjERfN89Vt+Rpq1ikYQDMjit2iVteUxqzQ9Og3H8ARZCuUAnqNykspBRxmf9PupMF7JOlvp
AIuRwBHoMd1HOQ8GZsVy8hg6vEeJWCzPEIoYdH/J8QT2YmV7Mc4R3rKCtJ73P3BpRk7A1sCyu6eI
V+oO5fkRYtTD1BLBkSLgIAA1sZ1DYH6n86dYHArRWw4JE9O01i30zWhY7HaXJlQvrVPSaADys8bM
Bs6v7GACr8wd8EsnpthIHBQco7maBQzF19BlI5Qf4WXmybIqITXfS6ExFdaZ2Vg3YT3ovBSgK8Uc
0RKAELDpc0u6ad7ISyLsOLGOqFUE1CaeK7zwlHZB0d7x+G/x53hMKPP4BNkAhM7J85H7qmGl6RFb
4aI7dsv6wOMWnqF80RGFYb50Zw9Fq80pxU62N1vttRmG7zj2DvJbHBqPGlqxLCNntnY55YcsC7nI
bjT3WkdKFX6lcoIV7YT9Gg6n7NlyC4vCubTdcr/QxIiTSqibR1g39/J7uqldy5/LxiD7vwBdcvAB
ikXjcA4m9ciRDZ6gXc0bPUrJlrEVlCdRekj1y5xiuibJy31Yiu6+AoascQyIxyNu2mA5FCMmLqGc
NOLv3KMGlFM/JKtdjBzxXS45rVjxcUMFYtBNDBDJjCT46mP9sBD4RbmS5dodMDLaKOPKFZx8Bmhw
HV2WfmjkL/WCELYSxWRK8Sz7uzzXEFcUmzdKw8wtTqODtJhJMv512nI9MPIXw+qFVeu8yZKgx6A5
EiWrAGGUXXcud93UwnPMcEThCRT1RLMj1whJkJcao8GBua/UsyJTJAI+HRReNm3oXmeCorZiZa7k
SBYSgKkNZxN5RG9PUu1K8UhjxODHQwjRwuGzMGnvScBqMWmwbyrjJzdrQCWATUTa+4WOkWlev3Jg
LYB3dKQdU4N8U9t20gpr6iBUUeZpPSQET5vva65WRPnewBhRbWs/I4UU1jnzA5vXbUDbURveXvhK
YDAyo4UkDyIEAavMiDxh2U26fsQn8WPQlrPB3iG0hWFIwr1vhb8UBwL6CSRUa/YurSLCDLuw3THa
/RF5l9Aeea4aVG10wnB/3Be7pG+Ks1RbqdxGAwC3hPnjWuZuoEUyKlP+R6ixS7BDCMVK4Ee4o29W
EX1EefHQz5LIiD6Gt7DIrTUu0uANHJFcNAkIN/lgXwQyoNqxx+B75vwlbWk89LyOfc+A2vuJKvYr
lNSc7vJeS6mg5vrkDcuVzSCLUyaHOb0WOxdekbdycslah1CQop7OzOAJVcxekEXNMHFeJKMLNymz
zEGzkC72GkbY5XVQkgJZiOJzYJ+Uk09q44n4GQuXWJNGJcKyYLKD+7hpUUKBHo9H2aa8uLkts3nf
uR3ktPLUknvtlfqffDRQ/jKjEM6u/M4K54c0gUoNc4T6QebKNuMT+ScC2zv0u9dvr456RMYXZBh6
aZtNnAbhqlECB+Fq97o7CgcIT7dXxwX641dnJW5sEOOk64Uch6MJFRelI4tX7vh1K6LJrnT/beII
rDjBPXM4hnSRMu6VTtbR2Xs5CTCyFMCrRmzDEYVuJ+r3jWccXE4RWaaWUg+y9ZGhcp+pUgTIGnZ3
Jv7O8lFi6Mnp5eEQ7sQwbDNmbjKDrmAZcHTKJi1onQvEB7hC/i7CIZqJNCCyDoZ/0jHz4jfQfLLg
3ETfDFmBoN5kfoQsrO3vJGXIDvw1gLoc0H3qnwSDlquPeNenoobk99IHOEeW0W7M5mczawFUsqMx
Wqer2AExfBPoF1y4AG4qY5NX0b0yjYfWb56c0rt0pXGf9DMbjpZY+AWEr6ZnInFjuzLx3UiXdp+5
OYU/W+eUVFvQpQTLPW3cak38UhA9dUu6B972gbpYQX6qSvM7ydC50FsDQTchBZGd+YdUFflnQpGb
m9amD3Ioo/O01aP6fXYwq7+JvQKKeOS98k5rN3y7n9GZvsOZSg/bBUifOvatfVFZ+zmt+g02W+vc
JF0z5MK0KH22O/vDTc1nhW6XsMaeVW27OyfyE/y3F3894SaytQLbA4PWiMTV8UA38mtAUpFSDhBA
iA18U1MTu1pjMmrlIRYNZkk1A9+U246vXjuvLE3TkXaweKqSEphUVADjnOIezuyJQW0C28052t5A
IxKOFFYTnm1YCJ9rk7O7n0wwYMCDOC0fO9x58Z7Td4nRH7TKjL4Lm5Bxp+uZ4ACQ0mC0T0sBKahq
AhJU2+qt8TPsgrIk2IMDctOtfjxpXfGRUc4aRVysjWW4r6z81Izde19m+2Saf+jk/8xBQvYj/IHt
Au7noz/2cgcsK6svE+5bN0pzalZjCkMDb7FkVMa9l5rTl46VGVEO6mJQJDp6/sxYTjwIqE1ZUnel
O+cby80hc+jNZiymb4eCLbUGY+VEGW68VfA1LVS/nU4rYI8l1l0qIEcXNzb2gI/eIjlZNKQaZRdq
yiij/FAvpep4SUdtj/mwZKAz86jd/oUBSEStZvzqAQyvEBMJJHsvxB+fu1xPjsrJL6QuZ2dlI0Zq
Ix5Pa0UmTriKvtjtT7oUqwqHOBXplriFvS5jd6x92NttuM4bhRsobv3sdy1HWfXT6hNSCJjncWbR
kuXNTutgYfOKeZ4DJSbN3yyeKlO17Leuq8+lWI6mEXzDd0cJ2eKh1Y8XjGs/MPzdDF0Jq2B5TPIQ
oBFDwDbPt9psvSnScAvb+SQm6NmqWO/VaAVHVVf3HehI7aTHEumMGuwGpp7KNrln4Uruxqvc6D/C
jAbRENxePGbtsv4e6onJgD89GUUKK5hcr9Gb3rB3tklPsF9VSYYq1jEEEUWoz/QDNtMY+LQLxIIe
bn6WXaK0dPaBNdgv6eDvlzI4pgw4eg72ciTUwcpic+8LohS6g7Up2y6H1d3Bc2jWeuuX+7rBc6Y3
x31DfCXmTFg1+u2nB2dMS6iE8jKkQxa81unz/WSgowtt8kZHaeqWzlrXOnprzYlJH9GSVzmd4lhm
/unXqPxTqjuPje8+KBYTDNhng0SdBsK2FkB2MoZ0l3TTd2oIU5PpIwmxq4SY7SJwScJoHhweejjB
2HEtIE5KyghuOnZW0Gxs/SmkbcDDLjhTGzxO8Aa0AMWi/LO5BbWykW8mPq2BIgPdKDTvZsLsajN5
5PuNEyQNI+dUyNIQQpZBHWUFAywIKkuoFrw1wEAMcKE9L04N95kMDYQBA7GNmOkeC5LsD0tXgofL
j8IcYLZm2+aqgN/ekn0oqIvbwWshLynvozeDWLumZpYLMrQl42ul+HZ56cEXsZwPe8j8D3e08b1b
IqxeZvUSl+E2sSx8BpZoXs9WmH4SQnjg5AfvSvSFALkZWN4pWM9OSqBkFaDGYzBQYus4s39jjWY8
NAreY1Q/BDO7Zmreeclyr3K6iMYiwTZ2vOS+W+aTXil8vRN4UZ4xmavSN2fIfPnZaZfzHOv1yrRb
l5YyejFgSVpRP0Oz0YCNYc/6cQQnf+BtzCO+UmHQp1RFMcLSwiKqHRcNCoAd3idj9zi6JpqD7Fg7
2aZfgBywZD0Q2H7S+pAeCPvmtR5AR8U/h0Z8XVfE3Aaj098x8kB+kBNI5hpOuXbLhO9RAajXM4nu
SsN10XGxKw5hZ+k+dFAebwcgY2oBsSURw2wj2+s51Vbj/jU45YGCCS1iymG3EQqC8h5kZKhTlB0R
jOkM7ahL8rq2N3R/J88UxqDdMzsAgaJWplzoQSkrpiUeuwdgSEgMzcKcOHPai++nh4RBmCBxtGE3
gvfoA0RygDPOWdSY/bYal1ORQGGZdHy1SFsaJxLeI6qKGuhQ1lNcmbdh0L2luf05UV0KzNrJACyp
7DWN2U7TqYqj6qHKeqxmGjSCM4g7SyuA/bDweUZwdSExWXoCvxj4txoWblTFWTfCXdkMZ2NKJYjh
aj6pmxHawOTaJIKV7dIwxkfmp5bQae1VRh4hZoAaVj3cKmnv+lx9CGGso1+eKIzpqeXOugEjlcbc
9YWGgW92a/G2ynxS9jYT8QqIhm3GcD5ZMaGyXyZAwJYGNjcI8OX5ZdgyZVpKXsRIdegxcOkx9o/O
KQOYgVzHqvNXYeo8K8k/L/Oe8IL6QXgBKYW+TFZpYF5LY4IMXr7WChAJOEVa+ClEOQpQ61KiyY1O
+aCa8J3azfd90F3p2ib6EMo3wttJ7u1PsTU/UWgKzDnVOCMrfjS06jsDS9AcyFbutAM4CaaYUpyY
QbSXtdgKlYqTxmUcwVVoebNemMT0i7+R5RaD1XsL+swp3oTxtHOKaptF00PGrqPCHtvVao8RuriU
eMySVOauC6N+S+caSmsHG37pwk1rQxz3OMWRsOn18aoL6MpNTLM6VZzQRbQ1QeVuZPu8wjjUzmEe
7ZmP9B0WAFp17LMEY116y8i9Jaf4j0pKDi9IZC0mZy1t8QgZrEXCSMF09YLgO2XItAw+p6EkiGho
qbEF0S2H5SBqMnGFlvXQTXt/sA4yJSi+jBEPXOF+VADPwlXNbYehPEtnjEFB2ITHkmWcAkObG3NK
V9hRk9jrP4l2y8Y3LMNXL1bdfV4m+xRIp/GiQSbYgjmYrruGxwREfIooePs8ubSECWcpg0u28mrS
L0EO5SJdvgxL1GHjRqasct2qtzaxgeU4Vs4JRqpmluHGHR7l5+OKstYu7nkGOeV9O3SniFeAMedW
Oe8JIpIA4qXW9LcZ842eLthhelfW4TvW+LeZOx2KuP8jE3vukD/7ikweNhw9gs0C2woy9S7uyX2D
k53i6uIs5S+TPaaXdBuZA1xBq9vbOCj6kDcYSowUOSIpLHmMLrmnAmtLfKcA17LG8AIL1/jCQBQw
kyMoRGq1+0YKa0TM2qcNYqO4FGhbmes9dDWYqFHpM4MYyrXGLf8kWfct6Des2yc/Iy2b/Q0IZW+V
6Tt12b1lRrcUe/vS1JAsQevXtBTTSm5jBNHF06Xn57sQKyj1wYXS/J05R2dH55IGe0htXFfd6+xz
cckzJzoCdw6nPMy6/9tOEWlDaYPnbfTQjuWnuCAF0fL+fxkOCCmX+LZm8USl8dnoUJTq4kH+l/VV
AMrTLt+YtTrKdAZfi0tIWxBPplDF5TJggjHroHu8i+diK3tMUfqsN1smgGUtLjC8TAKPCysGF9lH
xuS7AY8SoUcIJ6ezdDYw/pEUF0GdyMLGTnCvRfFZiDIjV27YbGg2uM5gGWulABfceRsQKOTkBB1r
b2Xd7EK2rArEI3InxgLk4YWA0DxJg0WsO9YLEzxYHe1qVukuXzDk7CwT7GjsrxqWyP6TGvFL5A13
kNDvVHwxmviPP87ajethwum6H9DiHfYowQpk00pd9RqDIBWcvcKClXmBK+A/aBLUqbrSVxanw5U6
MvxctxMbroE9bTsco5k9fddegXo3fjC1/tXH0wd77puaA4c11XcdSN9FRldsQvGYkE7kHJwkfqE/
li2Q28/bL7tEif5WtCIiw8sGb734sHCDmp3uOwWLrIXf1Z2F4s28yYd+YeTLwYGLpesv8qoouiqz
b+58TV/rln7u6uw+iPP97AZXvmPQUo2SpsvMXCN2ihyj0pvlCl2NbdD8iDL779xqZ6sloiz7EZcJ
+fZDJF6a+RYcX0bQuDCcyKciIC5dW73J9n07DC1JuYiaCHFdLKYfhXYjeX1R/YyF4Jc3DulaBm1O
k59kS4nD8GlKu/sG8Fq2xoDNrVms7y7AhVuPj2qaPhgrXFlkfDuESZi6A4wXT7I96Gq6tbLwFFMg
eDPCPqO6kn4QrgKLC2WQo1cYfdxvOr1VZ7hMwUvtzemIjaioETBMAYoUvK7mlhcxeeJJt/V07VI6
4LkgEJXvQCxtc3wYCGUN8GEWbuBs/Y6QPkVwEunBraYT4InrnhPVazfPZ+js2cqOsVuij1rK6zyW
B8bXWPJ4A4/7NZW6YCIDftA2STTtxcnO99RaCHey5WOVgLAr5V1FYMngRm9JRMEpNumNM1LimSeB
5Go0wiNZOnK3ecNibfhyog/ZDHQt2Rot5r+u71JYe/WTivstNByETu7J6qzHwQ6zm3LAGlj1j0M7
/JE13pfWzRwFt4ppou/gBtxk57qMcE82PhwgXVoX6NTTeVLV3ZIixlcJ3VgQv/Vd+Vhp3k4GqgIp
lRNImFXAVakVYrlmr8c+ezN3cgIfMaeD1RhbawrXy3gnR0zDZiXgGqUjUCn0RkwdvOWDt8aE/ipr
Xm6x22erIEnY3N9c7Lm4wVcDwEB/iNwPz+3uVYvAnPASB+ckqwovLGWyo08t4lE5jWR7nBoiLovo
rncVw1e3+E3zActj1ixDW/noKbi+2FEx7OTwntPozM4hQIelFduQELEBEUYrKYSwNrvxGVLTe+Ln
D+Z4akMMa7RvKCS7tLY5DF+L1P676FTw3EW9Q5KSoXCVq1VRhj2DhYsgTsxU3UepYSfN+yLa9am1
nfeWdxEiANN+Hr9kF8m6k/mn4ySM5qXnTlGb6ChdudpQWYfRInGkGyfqdHGey1FBLNVLZJhb14uO
Tdxu4qR8DLtmExJ5DLH5mGbe1SrDyiMaodLYMxW2PG/T6+h3rK1JtEIbxlBz04PuXyzHOIw6fJ/E
XNl58m3P4jEaEASUveuTkhg9cE8JiicgSRtBO/WS+4DfLbQ9IfeSBqrzEjle+sReEcNoF5NkvTKg
VdMS2NnBmPpVGiL+GWmdlP7HZgMKQY1ah2iBOCAgdTK8C+7qHzz8JYeu4IwPzJgnhTTKSevL3GIV
x+6nGVQXunfPCgiD8lYem5x2ObGII0J31HrJHzIqsIAt+T7LttVJoAYWituEMByNfOjmWYbiPCln
DI/RnOiPueVuiNiAimhhmja6By/BXyF1qu7iJlCuusnE3yrrWVzJcrLC/jmbIcBXef7daehCKvw6
7ORxaNKPuhgPiwtWmOpB4mJOmf21h+HNmI3HpLOO0JnecMZ6KXpGd5Hm4GE+sDpVgF2s1KchkCvj
G1RxDOWbZ7Z58H3WbuvgMZfQFheO99QPWJYsZAri9R3cOmnfbknIPJpxvRw6J/iCPv3YpuaJFlZ+
OkDG2mQP+si6zzCB95vwYajqd6PzSdYKk1/51LkTQxo/IOR+eXF673HqPMRJ2Zs/u/VtWvlf7YJ/
gOe/VVF/LiIfUstkwiiwUjIlm/LbAtZKKIAmPJHkF+Zd+aqamhY4UW9OW/zmUcPprbe44Fb1ZZjH
HydPmHEZJSCGhsQ+hZMw1vF77la4oC2CasH3k0platTjmA6vlo7IqiRNAG33/NG63Q5FHIkFheND
MnFYp35ow3PKnkLb3Td6vw00quEg/czwDZY9ZCFLuIibrd6Mp7GiBpgG5Mzp71CY2Bv4j7i176N6
YnaTTYeq857GMv5KNOKGxjbYxq13cZthN4Q06Vkb7pqOUamU+uhyuOoMczHN+3QN7cGwHA7k+KmY
4gQ83uQwLcqHEjP/gI1z9NWXS97NWn42rpy3vk2+SfW5YHd+0bORw4y/0DwYR8L0KeMtASYQKokq
GGYoIMuMnVFTEW0CKywunYMGT/jq8DB37l5vqjd8BTFPq8Zj1P6Nk0+rTrCs/+CochvR1JsPBlTl
rFe71GYyBDGa8lhuuc5+JMYlpSA0okRoAVkJgWTyJv+q6SGzhJQS/JPQnW5HDlirtvcSQ+liYCHV
eZ9I96+vo+LrKo+DxVGZQPH6zAhxsU6Rmaxl8inHGS+70dLHNAN5nPAGmK3Rbbd6t2pVt5+wGpCL
11xrVQj9HxG0VFkxvwHarVTLJpdh+tBI5GjlbIowJYnYEyio7IRQiQj1GT9J93I9ifKFQ5mwcI7E
Ef2lhzhUt34Z3lgkZ0lNy3C0BLFsYTPES3gnQ5ZFc9cWR5keMnaF5ZvwjWz+O/YfFD3ZtbU7zHQI
bYthGHqBgVJbeKQKRMZvGKbwGsr+JKJdEwaZdMRR5W9QsDKaSY8jFl8mZVaGCnOktaRqhDnKjG05
EOH2mA3hk/RWvorWcuAlNTVyMx3TGnlTT3na0U7PLsoO9tyy8D4GnweZjMMD/uyPCvzGqUl7MVw4
jPXwVKbYAMntknvj4xMCCV5eBaqxoHcfYrvGfB3qWw1olVvji8y7aElnL7sPGYGRgP57pfN581EN
0Y8UYxS30mm0FLWjXtyKowks1y+OsbPdGZ858iYMVDA2L2jiU60BZcZRMzE2KiIRBasDFDrCYJ8C
tCHgNklsP/aUNDFnitBs51hbKxPXfxBGODlO9ks4x6qje03YG5mu7hTyGAn4wutLqofrF6QuDNzh
L+4dJ/lGJpuZ50+UypiS8mNpv2w9Gkj5u7kJ4Mmhy+a/7emPnL9ukjxCsdpIVy4PT2NTWLoPnnaN
bEnenG4Ytq1yN7ZzagfAMq5+wPcxRBwRIgCjtrDT/giBavCZeWH0En8HcLbkx4TGYmn1arRRWSSn
wFRMm8j3cL7KFhUh8/YM4iHNy7EFWXODnljCrXL1l2aZHhs+CInClg/QLDR6LV7MbkfMGKEyFO8L
giH+s62NXWlRCQbMg2b3AR+BtHsYggm9wIDOAuKOhcOK60DBVYANzHx9/ZE0+hUTL+GtyL1Y0vSs
GQCdS/joTMwt4m+SWNaZCXWmh9sTGyZTdOimzXhTAeTgVdOzQ1kregvDmH8nd0LuFevu/ZLJOmGR
dH62GfVU34+li1menp6lXVj48o7V3jZcbtf6pyBMiJq0jlMh7hQUW9ozIkLEp1Qm2dWiyyaoifF5
N+vPbZChV+kOnGVENXTmNhLYhFY4ovOjHulqezO67FCdVdDyNYjvmjy4XTrzSLlNXVJad0mLC43c
Fd2p7hN+bszi24GXiwwwKEw/PRdJvgBM7I3wdewhWc1ddXCy6rKE/mfRnQfRUETqVcH9ufFjst4T
dhnhTiQNATq8l23s/iUC6Zj7Mx4V5tNgdJ+VqV7zcpGA4sbq7mxrOoaOhiZZndiR9di7aJ19lF3Y
1qAv+8NL5Ndn+F+7mMgt4aLayXCnzSRNV+rQuc22sUlJGwrdQB+UPtOPbaIo2nnlcog4ZHPDP9fs
6wQ5mdeW+hNGTcVbQzofrB8T7d7kYZPOimErlGJL5L8VNe8AjMn+zAw/Bxqqy7fYGcAGq6MZ1m8e
WM8yxW+FzylcLd2Tl1hg6LQ4IyW5dPteNb8ivWbkwhhde+0NhxEVaQjt9Ns6E0ZSFyI5sVdA5rbk
r/00bS2rRJ9+AvgB6B/VuEu1tLx1cEwbR3wdVbCuO7J8WtIeTGeTpCHBKebGMrvdUtiQT7iUPFPM
921Secrotmrj30YNv4LZWKrFOcl4poOfIEXwqAcPV0HVbc1GENgCSAYwn8OXAEWdd1Zz94Eyi2fN
Q4aeE14JqgqDxdSfK5hlWFhhPESAS6zvK93eO736aDKPwhHAoBi+VToMJLxgDVh7R9n+1TA8aS3u
OY2dXyDyrxPBjzrCaELj3KrwYrM7NHZyVy/hKjXVwTPGfWh2hxzS3MS8YCr7tzCYdrKLuSQiGHjN
LDn5Fnb+TBDaCT9+ljq0lSr0PgOt+yopdaCj53clANcNkVxPhQYIPQ32vmPXGnrjqUAVGEX6vWxH
YkDhCdfXGI612PhUw0OdWHdzHU9bMwmjdR1mzbYPgvY2QQ2AUeYhS+oELlq2yZKrXuGeTYw22e9e
7RBZQYdJPqoDxoSIgpK/EFZgjvYGWLJx1DOHRDC0ii4k19l/DB39LZoJgYpbQkH6dMHugUkplUZH
aSw7TJ76O/rOk1363U1E7VBkJf9ST3YRiEsN4CePNWl0hQ44vM3BuN3ZgbZaQwgaYh1qT3sqi/Bh
7ABSibQ4NC5eny0FjlGVd+jE11GtHUwDqjQ/CKU3+iGs45hlDGumbNdZ8ylvh0MXmQ8Mib/NMdqG
KXPCcML4gDsrm0/A8ZrjJWv65oa8UTTPU7wjZnOdWAXIQAH1fMCWNenMnZMa2wkoxrSCE9pkkYt6
x8aMtrIRGRDc60U7hCXGWO2860IPT0DjmBG82Jf1aTAHfJNjgjLbdm9SyqCCwTcr0PDP9lIa9uw5
xwT0JseW0yKw2zLQ7wyLiwdIlGWrZchbxhPMmMICblmY0Suhe/J3iMZfkSAAsA/DX3I/SJAqtEen
jo81Lhxd0UDarSs0saOXMbgZnrCxpMeNiabV7epQW6jcwz7/Scr5HX9iCr0lHXZlifseKmHss/Og
WXcWy8U1LBAZvyZtw/9s/PwljgP+L7uhfZkZIPtYYSczXQVGXhPSLw0Lt5smnB6JeHU2oTfsmUlH
mFBZ57HJUOr1z8tShZuigOGUTIpsyrb5y07orXrV0jfWJulbaCQZm4tjbJHjipz1WOPSqW7NePxD
6jtpwBF+Tv2MUeUygIBG8X2lDTsBrsLlID07FtVAGCX9B2N7cJq1zziZvxckj7C4z8FuL70bfcU8
rUkb7+V/h0B9aS1a3ug9qrJcjqioOMxt/z6o5Sgu430doWBBJMXtzOlCOpY1pfVdOFSwiduHqoe4
D9jNB4nmJRvb+7obN1nIzt5N2q1DKFVIliJyMYtDFpYOSMLggIm7+S0JkytqB0GsKZWQJEqiOBW3
xom5kMOM2UG6bGXbB06BrEO5DMrvUA6IzkII1GMd3gm6AcJmwf2T4dSQOyvJMAbYAT0B5WENUZqA
1ZOxI7M/AgcFiJEjAWr7uoCNPWHhqX1PgngxXSbtDl/8vTTmjPfyot3FWNAR5oMjS7eqPaIVwJ25
lr5HmPco1F7+Y9HyfZmnu+spBQKuuCsNM95KxBJABx4kJzJtsGuk70xOnOT8f86kVUtdN/OHPUwv
+cWIHbkPfEP0hU4M+Vp/HhhEDhw1AupSiNKXN9zRmtU92+GWE9RSezf6qIiWNJIa6POL35CNhMyQ
DQZGg+YJwz7Js3PVpYR0If8IizH6UI08oGmgL8cQjz/RUWZ86kid+HNmZQYdlrzmUJXEf8jWumvp
xENjGFKxUQg+IFudhj3yDT+D8nYriw4OKDstu8S2HSD7TanYR+XOY09hHbbFV81jjimi9SbZSPsl
04AaFb3ZikEWV35lmxXhUSJM+IXSxnX6+G43ENJ4410m8E0H7Tvlhp7LtN5HNvPIWwhQ8mSQWaPb
MHQKkqVaTzFt4xeSNeQyeEHj1SVcMPSJLTGHaDSk3ZIFyCX01MHgUNKicYPy7K8WRGu8J4kqxyY/
KOA8v4DuZM2nbPlhh316dMc3Jm9B6YcOzjV1ubSuMgnKKVz0iBMCGenwo+LqthueucvSjsmaAwKA
qC2iYtZtDR1JFKUCE1K28QoY2icWojcusaAwD6R+k9/Px8i8Nr5IX4KPq0yTzA8ZLyR0bRHIt1Z+
6kxDqfdRVUjlTSHOt+K6o6WHVpZRFbxzTwUOzPEKKPlkDm3NA8WeXYoh+6QX5kGmEj4HsNUbP3Mb
bLgfYwrjx87XrbgEYU/NMpJvkcanFMMcg7A/edNZGl68u/bsGJcQ/1DF7SqzcQRDUDZ+m/oLSoe8
t/D8tTekVqFr4u7RdUiqTY2pIezUDRinXBycJUp13bQhozDTZvQmDT7Qu5iscg0864Ql1xIJyi0R
oiU3Q3YJeV2o2UoI9VBDQxz7MsLjikUMlhCn3+T161Dhe+SiSHnIWHKgYDnNISwr+XG5jtzpN2G9
PI6RdVfRovS9x7bCay0vkypfZL2MOHLJoLekFZMaVVowulk++VpX8u6NBvJ95JvMIkdeY0EOM0SQ
Tjju8+tKZxO6d/xxxdU4+rVbA1HgDeOFGewnFeY38sedEWLD6z3GGK7zL6kxiCsh+CdGVnprlS8s
HWhHSFbvcWPYyGvJI83hODcMRvLiHan93UiqBdQq8Qp+pHh0W1QYWE3F1d7oKIfyNxYyPQ4DH34n
y4WF3ibTHfACi3aovAMYFD7ElE95iKeB1+P+gP4iKJoJgnqJKUK577SAfCOTYCx6O/sMbecG8h0n
9FtoXhXx0trIajUahc1k2bJ93EoZxUcERrzG7joGm0//lGxmsvwmJ/41ZaHR/lixuYZpBYEPJwYe
mBBYdYmaBH/jueSat5b3zup9qj/MaNGUGoV/6vJwI9/YYPuWNZv1xa4GW9EZNFkURIhRNTdCwBDt
eU9cBnemzlwDgpb0CIIWMe89ybvYJVfaa0G+O0QXcEg2axM2Vu37W3Z0+XDeWu7h3GPl5cV3TiTR
Cs8GkKcDHa9rFDZTWGtl034EarZlJsNFoiaU9ctt1+BqhIQE2gbp8CwsOR/9S6IBhAnrorafkwGH
81iH2h5fZtWeI994NWJ1N3jwY1ybcsojEVVv9HPpuKgoi7tsDBGfRe23Grts5Wp2vJ5TIj7m7oHk
v+ULu/C3yHG3oeeykSt6YIJKmhwdcYnHnI+UsV7ekrkC6AUlojttGVo3YQaCPzrO8xyFWFVXiz2c
x7TBAltFQ7OlwgmOg022VjQE3j4x/UVI+iS+/ePf/uf//l8/07+Hv4JDzrB8/63oc6xAiq79j3+o
f/wbxFD50/2f//iH69meA+VRh7yMf4Xp+C5///P1GBch/9j4H/riuyHx7PDYy+KxDIP9MJC5mOXD
7v/7cxzddlwFw8s2cVn658+pkrxJnbRYzlYyIz6dRuCWzKalTs7//Qd5/3pBHkWm7vi6ayhH/ZcL
Aj8Lvd717fOQhRpuJLpx1ir4D3bPfD6hPlx1vce0CTRf/T/upfOvH+1bjmk7nmE6rmlY/3yNeqaF
URGE5jlVCSuSgHmq89QS4ShldHZ0Um95/e+v9l8fn6tbhus4nsedVcZ/udqQoWHU9wOOYiGAqWbV
eA6lk3NZKl7c//6j5An980pxTWXqhunpnunauvHPVwcBTwMx08YzUybz8H84O7PdyI1oy34RAQbJ
YARfc5SUUmooqUpVL0SNnOeZX38XqxuNUiqRal/Ahm0YdiSnGM7Ze+1G54G9dnoSb50pT7c9+GUI
7lF57zRsX4bAYl9/+Qc45vtfQIXddmzLcWyT0+/bX6ALt2wmEVqE+CRIzr2g3oNABADQTzlwpV4O
NVs+MASzE07X9FXbQ6wyUjnmVkB+Nh3InXNYYY0AaDn/rNEh3dRD6qB+EgaGt1bq7WBFL05VZI+B
ZtrDESOxUDfg+lu3e5qGsOJIyla1nTNxSCCmE+ogm3qxNmna3j6Oj3UhLRoTfS3uR8Kbn6WftTeB
l827WRi8Fg0bB2rJZgxJ2kHbffkm/X3JTh6Tg+CWt1/xqYnTx4RgzYyaSfX3mZkGe0v02aFusm5X
Dw4djLa2w0dZmQAo2oAj+7fRrcpXKwr8fdk3GSKg1HFvLv+kM++o47iOJgJVObZ7+uk7Js76NCYm
LVBRczX1FZIFHu9VVon69vJQ779AhWZYKojXpnAx9L19QwRWjNYdmu4efxRTNek6KzhE6jlrlhBJ
pxPby+PJMx+FawtXK08oyzGdkwETq21qHShS26YJC12Zh+mPUlnlp7CqUL/7bFUq3ZBKkV1niw07
q/Fu2LYd/IGcGm6VwjUm67Q+ZjR77mRIyWRuQ/c6DDhp+3PY/aqSPN4OhZg3XHPSsT2vxz0aH2c/
W3TxfJnaVzh5bHNTqSi8DyTwu6DHfObrQrLqjR0CxC775Lt2csQVbm2CYOgQezjFd1WJ4c7LUh9X
Qk3sUO5XxS6uBmwgdTvor0iwUIqMI9KVqUepbun2GyzhH2bg1LcTQLP2tp0ma0nrSL4OMr0LJ7I3
A/YaeyZDSe4ubOBfjXCmH/mg280HN//9dMB060huviv568nc5yWzWzIbqHtEFpshbQSJpTOSJzNf
Xx7ozEP2KMrzatmeZJ49GagQtaVjU4IpCgnPVnaqk1WSofy1Egvft5yrg5/G4tHWPfhJ7tnx8vji
/ZoG7FF7pmeaeOwpvr99rclrk1XcMaHEBdohHZfNdWfxiZddX+O8UynBV7arnmYKG1dl7xBHAjwe
bBkqfSLZ6y3iH7Df/VTGyDRagGZznFPvVvoQeqH4cfnnvv+1HjO0xc6CcpijzZNfG/ZVnRh4g+91
4Qma8VHJ2d3InAFJnrZf2dclySo09QwegZLw5cGXZ/Fm+vNM2+bj95RkjyrkyRqcSOk1KdMNiiqL
InKZ0EEI0up3kszVpqjn7EZWRvHBDCeWleffUbHrst5rpYV2TA+0+tsHRABa1/v+bB/dNCmvvLH3
HpzaM58Fv/AawhwmqIwn4Dipj4MZxJgb+tMeY6b4c/nyLefML2HyFALZuKnY/7z9JWWXAN33eiBl
2eQ95DJpHiaZywNiPeLMnIlERFIMB/lANvJPmXc0GJu0vUnKdqH9uYF8rtyg+NSqUd4Eo0pv6dsB
XTIDukKGM053BpUJGALopqagmXG4mOEWV5n7wcd9OpMvd9TmlrrClPxpn1xHLGOb9sZMJFs+fBkq
kjZmW+1sNR9jpDAfTePnbpot2aB6ElWjefqBT+kcqyExj04Gb8d1kpeaaD0/wLJ6+fGcvp1/r8r2
TF4S9lJanbwntBPqifBF8y+xI+q+pn7ws4+IaIn0c6SC3eXR/k5Mp6+lazvSXjbeDHiyYTLxDhVA
qcyjHchFy1uGqFHMn107vvBSPkW62XUp9q5CPjtkqSKFQIvWD36Ma1EfRVaSqOqsc1NxhFNEZnk6
W83ueJs7xspaQo6kAuAlBAqFMLjXYvqm0vhGzMUv03YoCroTfUJfDds5mX6Us0SRKPLXGuIAsIB+
oZuw5ET7y1ctrPdPc3lt2A2zT2Q6OHmaA1VyA89BeN86mPGGglSovq69fad9DWLBjpe7D1LVlLG+
dflnlM1pDczK8472UHQfvMlCna4f0kSIIZkK+UkCitvpU6+KiIYNc1IZBPnW7+VTPUnzM7pYsTJi
p//pJx114WXTipyq3YjaL77L1BWv4GUmhOKOczX7kX8cTZDYaKmL3dBgUHVdF/5pUpfbaa6s+yxw
+w0izmBcV9NA5he2sUW67HzxfdPAOdpFtJam+CWdwv5r0OUp5ZzRw4hARAt8hzEZF0Gv0WPIrMZP
PmTZdSk1sYdIjh4CIjLv+gRtrzeU8i7v7WETCtpxhA4EhwaT507UBQTREU3JataGuwuHyMVD0M16
axUEla/bJAIdXcwDG5phhvnIpoOyhOn8suMICb5j5LdFQx2B1RApiD0XN6UUObv4qr1mJ2vD8zXn
jeVEM7p4iguDN8QPuD0JakgqYl/Ssd6xfgL1if1ySZOLAW40w+cWZOka9rD3qRudealqAiUNfPo2
lYkNG8nKbwNDWNji0TXHe2ERVeqbFkmnC3ounh9mD6p2WziUZxuLvuA8cVtsD1mLR5pZFXTJoeKs
8Vj0Q/UpzQb9hbLg/GqXekkgiQhQimyczIJHkLqd+sP5KH5q087YyjaL6GKoZlPDrbpJUKmEyKTH
/GHoa0hODadkV5b1XqQU2BBhEWObtvFualLUInULu0E21CoLdBkEzyFUZc9/VSI+QonTjvcBfON1
4diKQMKekskEEcmr7eLKwTqIUNuZp0fc4uZTKMT4qqs2OkxpEdzpUunrNkNgi+2R+jOnpa2PiGuV
01m5kdoJD6WOh02HMW4/VYlBeFvRrlGvtwD2qgW7jI2/qJlzCBuDsDj11o3r1PEXN0zwaUKzus+H
rN/E2PQOJLaaW0/VxPIgx98MOB3WXu1mGyfm7FJSE9lXDg25pjCG66TTkE07fhUORcSUhWMA10zr
bevPBGt52USzrYWTaSyaI3cWaM3kw+VZRr2fyvmoPdNSnmU5QpweRuemnLp0oDY+iGl+TYPaADRE
SYGd+XznhamFlKdMERe1wV6Pqf7FotAdhlq0B5JwKbLVmymrEVALx4QTv2/Tam3C6EDZXm6TekCH
lV1ltg0SoLXL3VCN9k9XlzSnqqzCCF+SBhm05W1ZJWorZlbhKcG461JLW/fenN15g/EJNZl9Wya6
3SchRqk+yAOaC8F4k4yez0GAxmxXO/4OTzJJ2WWGW8JHbT8VPpkXvZxemjpWO28CZTWVg3vd1NCX
mxoERNm2A+5jwMN+MLqbWSHxYk9cgd018qsYh+/XvnWof6nAXBnMCRthTJRD2kQgnVl6gaguyXvy
xul1Yq+1bXRRfjajgq2iYRkI0ahiO54Amxoa5XXaQU2N7LJ8aZzZX19+lu/3GlQVpPY8rUxTs1C+
3TPJwgwmz8L5EPvuA25h5G2e91wt2n9DPl4e68xWcVkJvKUyZbquPN0dp5TFh34y0CxX3i7Gm9JU
Vr+KXf+HzsrbsQORFQ7xS15SSED7sLa7sPxgF7Jcz9ttAddomyjLKc+63um2IIxjy2g6EVKnFldG
On3qVI0TSHgf3Ndz6x57D4vzLFdqne6KZ50aYdGV4X0dZAiolJ3csdz7kJgH/8qHVYIE3KySlSHq
9rmZgJtfvtfv98KMLtnOObZ0lhP62+fK26mYrMfmMRmd+sauUCTis0u/Xx5FnLmdrim0LUxtKxP7
1tthYmrAtUBz+UjhbGH9zu3RSa0lPBUBHFlUPWrEYWMVx6W+HWEm2aXfBKlIl3/G2V/BIZjlDYeY
fXqz+2j0Ao8HcfQH8ug5z9+H9QdD2Gc+FMWdtNnEeHh/zZMPpUTkMqAzLR5zeqE2E1aIk2+gNdOm
3+eSSG51P1KOc2t26UW5HSJ0EcMPrzZuy3I/0/xoykd/jmH8EYlHD5GtB1we/RVzXQMyF3AUP5t2
n52SHOdhjcWX4zd0tyzMDvF1ajuHqHI/uKr3EzkVHOloSzseR6a/E/0/FXAcw6mLuCZ9LDFdF77z
F+b5nIdWT8L09DRO0fXlJyVO65iU220q7UpYVIs5I5+8MH7Yuk7ZB/Wx6zDCd+FI5mTdf5rtmBiH
Bme/6uwXqp32LtAGjLs42F/+Be/fFdfWjnSkZ9nKoib/9o2VnjIzbTkEdRTIvAIbj9Uwfe9n6Xxw
b8/sxd+OtHyi/9xcoc0CqUI4Ho0whujStuM2jPHrCVgldDMz62qaoeha8z5FoPVYuU6IYCaYCIqt
sv9YHFxuOx8HRRxhLmWjk7cX5P009bqsjr0iAgmbTPcyxsD/O4wRl+/v35nl7QzLUB61cqqddCHs
kxuciKQRqCjG44Bdgm3t2hOfwgCycWlsuOCVXYNZ8I4pFltH4LglyKfI7jH6Oaq69WdCUOr+g8nw
3DOnfuTYDkUK1z39SY7lVnNe6+o4991Mj5ipqO/BYRAEcPni308S3GHTZi1layTN00lCdy4nhSgn
KjcSV3EOQtXEgxUmG1fSkPtfjEW1W9HyoSNxOpZr1BOZQVNzFEWlnsLAdda6KqZDaSTx0UQh+kEP
5MxN/Dv9UellxHel7MHPLPxCw3is/My5nlOIQji796Xfio8mifeLF405W1gs0MwVFLXefjmZjEtj
8uzmmKiJtOieOMs5LOj6ewXnu7xCXeDGOEtCEnyAf2B4SdEDpxBa1r434m23Iu+qDnW+vXzLz/wu
dks2U4fL2Zhb//Z3UcQu21I1zTEo0ZPNoa6vOdF+VLo4rSHyrbqOUo6QwuOTdZatxT/zRpCNdNkN
Yz6yLpS0a9QCVooO8TzeuRmWRZ1SiZ0tDn6Xr+7MYvDvuHKZuv8ZF9wTG4Yxm44zODAXkVF6xS6Z
0LFmJ9yP1tMze8E3V3k6D5dejPzMzadj6kbiUTqRYmN/Rwq7RQihLObbyIvE57Iq5L3MvPpqspSL
ormnWXX5ss/dbkmVDviDqelfnkyNPpJNkcp0Pg5WkO5LrZ3PqhX5fR4ssg9T+ndmtWjilCk/qG2f
+aJc6m4gcSzATmxL397wzjVdkUXJfJwwiq3EpPFOFUdvpFp5+RLPDUT13uEybV7b04FcSs+tmufp
mFNawAk4RWgXh482E2e+DmWyqNrStNlWnPaDXFXHrbDy8RjEwS16w6+zbVz95wthzVYeC4u5DHXy
Ada0PHScWd0x7j0QiyqSy2raIExTPy+PdO5iLCqiapmCHF6Bt8+G1wwsY9e0R8SBS7LeEuBC1tLX
y6OcWS+o9DKbOIpt9LuDdFZC+jTwoR37ucygnvxMaXasB6N6QJB2eahzF0TIDwhpFifF0vz2gmo5
KauBKXmMjK7CfehsOewlH7xoZ74lOq8ecBz6H1gWT+5aHJeVYYIPOMa5vvYcekVZgL62o4eHRDra
tjaMBT3mH+xuzl6b5BjLAZZu6+lr0Zawi3RdNcc2RWGE5GdaY4VoPriD5x6Ww95/qSqT93Na9bDD
3DVy0Q5Hn5bATduGxGPbE8mItfmrw4HzwWLzrvO1KFOWw6qmvUIL+bRgbs+9cipVA+burOFXR4rU
z6aeip2wEklQEfU6o/Gd77IJu3VewPvYJKY0rw1ZdTtjzPOv5CBkryQaET4uZv9ap5omt8GBn1wl
HLEfTennngIPweWrsZdP9OQNszzMdcNYd8fUjiH1k16E8yvaXH6Nz0xlih43KzCbdNM+fY3L2MEZ
VwXtsQ3qRyKi7hvjycn6p//FKJppjBIX+6vTTpJdWDig27Q/Vsg9Ob+l+eck+ODbP3slPFvbURzU
ndMrsbohhPoVNEcktRP4kmnaOvFAjXxU7gcLzbk31zVNLsV1kB+d9lBpBDplOfF9NK3AhzvIb2kA
Cc1CO6ojba0v37xz7wGFVsmnojlv6JNJoLesWeYYFo+eF7WA6oEy/xZ9UXwwzJmLotXHNKMRVUl9
OtfQ2mmxClXD0WDhwWt2A98zAKq3ZOf85wtiJE9zdKLo+a4H7rthiCXa7gkV/Ix5Crjgf38VNLIt
KvsuzUv3tIrSRVFjOCgTjqFdf1mOJ8osYUGqD1bPs3eMj4cTILJXtANvlwAeWB2FKBmPHLRpMQyQ
0Py++T0vQl8BsPTyXTs3mvX3shZZij69qCoY6MGNeji2svBvQiz2Bl3YqDVvcFS7H5Sklz3xyaGT
IsZyD//PYNbbSxujSOhGNcPRUskXYOBLNEEKNgwD1ZIBVsfzdqw+eC3OLHYUvqTLM/Moap6eBmap
BiO0rOpY6gH/iVU9Fa1xYKN33S0248BdtNYfLUJnPi5Nk5/baSK1s99t5VwjEqbihDlxurZH4iTA
YlgfPLqzV7ZMfpT0UBOcFoXN3JjpI9rDsTabfQpXcMmvuYZb5qGcKp+SEcckS5/4YNgzM6JetlqK
AgI7lNNhR9BuOva69piCtoRT3BzkiLWNBu4HT2550U/fFlrQrif4GjS7ordvy4BSqgzjujlSj4hf
dFOnzyoysqMPtG4l+pSA0Y7wpsvfgzj3QfDR0Z0VqDTe1WCUrfChDH1z1EFuHx1VJlvf64rHuY0H
hBJDug2935WoOFm2wFZCTHl3STnXP1KYXTujGZcoOtPegsg3VmHUxa+Xf+C536dsPiPpUa1Fz/H2
royQKTENU1DoK4nWSqi9roj5qcnbDT9qVL9/AkqyF10KxzY6EHXyvca58nVLuONxiQgzx37vByhj
lb/ntPSl1/0HG8T3bxbD8bkIzeVp+Xer9c/R1s4sI698SrN90AO0U0F5g1BBbEMr+OiIcqbC+Was
05drnJqmdWpjJEIveiFcgFavtB9HkHCiD3axCyrTLCHhK3GIJuPp8jP8e1p9+2orl8KJgNnKDtU9
bbFMUTBG7ZRhyOwFNuah+CTcCFoh6ouNX6FWoDZHSFuNDH7OBa60FoCWTjDqu7eWmx/r5ShaWzGJ
u+EeBwu++bD61WMy2xrcqyCSDUFtNLzMprlP25J8+oxoYEeBrzUKdQ925WsnRmx6XfaUN3Jv41Zt
coK0+0x/zaQ6KDCg0YwY0jJwhPu3E8XuRRzsphnNmOqzCT97h6biMW3djZxiAN6G8dpXzsHKi2c1
teYaxU5K6AYAyIBdL278V9s1DgsWzW2tF5MZBFXBVdraWPHUuI/67M4YCrh1wYtrBldT6lJwqGyQ
2M2zy8vnhM6+zc2D1oCmpJveUP1BEYJkYf0X/hakjynC3kzD6yJYh1n9N37Tu4VPJUbncPkRntn3
swXg/MwfLGeI3t5+h7JroxwIcPqomv5hCtqr0p+u5woPXOBeY2zeRkNPcxnjXj0Ff5KSBkInn/1x
vC3r8BGzNEKVrqzwxkdE0YT/+WC8/DoEbsxXks93+dT++ZSSKs9M9kkT/D6wzFH2QG/x0+U78H4i
ejvE8u//GQI7QNigrZqOnV4CnVT/jcgKQksuj/J+JWVfb5noxzlfWewc3o7S2JR/KSCOR2/K10aX
raS9uzzCmVmHbpRJmwPti2LZfjsCeKR6bjurPzpWDzP0x1J2mWhxXB7lzITjSbJ8bXb3PBJxWsAi
x6ku0aWLB2n/0tIA+wIJ89iREIm1iB7qj6E1tr390Wr9fsv1dtiTpySSHtQFaIwHo0gGRf4poXJg
UeQuN8fkbvZ7oszLzn7VdMAfwPF+2JKDf8YNfDvZ0bVi7+UggbWRIp+8iyNn0IJjv7zzGg824ygQ
cme/M3QhgSeerNp7FF2Nia+w9nbUgFQufrn10FOKqEkiaLbm4hGOUPnELvQdt+9fyZ0LwOLVQL5U
f2OqqUaxUIJi6Q1iDmJiWEY8O9Ts7tISl4wzPplT1qI2aTwy5JtvmQWNTvU0Q5ms9n0ILKBDMYxr
pyI+IIiwGcvyUI6gKlKc1qswrTZiSP7kKU1Rq5q+ef0sdoSXkKLhJwOmZDfbOzZ0Xqums1m2ilCZ
0QTe4WLU0dXadzN+b/84DCjcw9D2V7JqgGgELcCXWFDU7ACSA7MQIHKU/GH7qbgmOzrYNJ4T7pTG
QGeTjqj65JeRmj+83gGyNd9M/rjxI7mVqn4JvD68bpu+B1QJblkNHYEGib0jvBEkcvMNGBEVhTR5
bswlqseM52VyjtdxG8MZnj1ie4tr4uaOurSufatba8n+DhPyY20NxiqK5705N/O+NjxQqenBdAnT
1s7j0OY/VQVYsXLucvBx6UTAy2DrO/Sziy8M25in79O0fNCVOgKvf8Xlg7M3Sz4pf3yo4I2Mk7qi
cHIoQmfTR9Wzn/dHqdOnQs6kQ+a3pkz3HUMGOoBO6oq9NrH/E4mA6eS5t+1re4gw0k0/PcxVKBWv
HUXibeK9xMbcb13hRSCTAIv1KEwAwV0Rn3vU7rgfFt9Y7z6XqduusNzDV4vjaw1pojWQiysau7xg
3caPdbev+pYovg7IdBFB/ZCDQUId3Tm85MkmcwqQcMDvI7/eX5453s9P1FEp1rH9Ylf6br9d1h53
NTXQtbJT6Fes4B9+o+8nWW85z9LFoexAueZkCjTT3LGCOYw+xW0KDQOGKTlLPO//fiHUgzwmWo2/
6nTTk8gUOoQluzsI3Hwl/z8XYr1flJhNEFRoqtuW+64IkMnRzu1Kd6DTPrNtWVHawly6HJF6eAlT
ePfXtgtdlkIMm6PimnJEOLQbr+wPHnA5R483fBDXMKl5zPsyPvYTkgmyRi2fz6mxr8yiWojcHyxC
znKLTyZJ9vI2DX4OH/gFTh5B2joATagx3zn+eF2K30GcIGM01qQk2cU3UFqrAjdvEUx7AShKAhrp
OGnw6z0dLxfRefXfMMucrL66JziZKPSRIxIXkaCErvz8IV7QFWXBh2GsddOuh2HvkljCXyDqXUVG
hKU9/6khtPSBTfrrd3Oe1/lEAEaB/xyw4myvL78RZxYnFlwEG2jS6VqeVryYxc0oUB6ANLnTNNVX
rXmrCgLgYrgyxOm4s/cVIuEHo55biv8eXC1q4GzDT0vE5IUEeTUmw13aWeVOBBKqaRcQ81L5/gGO
OdxL4hE5wUFmG606RHMIx+Hypb8/vHPSUYseh1a3Z54uimGc5BNHUHFXpx745KkO70JpR5+Ltu5v
+7mWt+QNFjddMOefL4985hNhMqEWh5+Shtpp47J267SIona8YweyFOPCDbKmD6eU90fHZcr6f6Oc
tikVO/ERx8tw16nikb95zLvmk+N3t6mt97ihPzoVn9lkaNozi/+F86q2lynun92oP5MkoYJkvLPA
tTxNvs2mf2qjHV4L44GkVhgZy8Z8snxqTp4FeQMGR3ActLZvRFyyAeBAtvc9g5Cm1JL+9VBCuVz1
NfCOxrUnyDt9aeOv637UWrfAr40yBiIkkgNBbMazkZfjxm778aeG+Pxq523+Axs4TOWcgVCfK+OZ
pJL5HstXd6xE6JFtWENFL5GGRi2bD0ErnCMNWix/7vofhlOi/HCG9Gai6rxRI0t5gAEaalKOGd4a
GvZOvdffj3ZYvch2bm74nc49Zk401pB6dyBusVy3LaUCD3Z9L5hjwN07iN0XtJ0zVNXz5Vfr3Ev9
70M42elB0JkjMpawUjfTt6yNb52oNdaVrdI1TK/fDVQ9MqT0t8ujnlm93jz65VX859EnOpZj4er+
rhxowJBRKidz/GDOOPs6L5oRvJ30Tk+PIQWpGKoFyHRn0JIDz3lwVEqexx0aRoxx+ffLV3RmXiQf
hSKpxvkv3nn2lNE3o+rC/v+ulD76MkL15mXhJ0WKyIzLw53ZYVAx9yjzsGYu5fO3N7AszToSdjU/
mFVfbIZpFLvSJ+lgIFbo+vJQZ54VJRtFEZ3eHOLkk6EqCU/MMcr+rm6E/hQbUXXVJLBgL49yZorz
aKI5bPOoHlIgfXtBCy+9CFrR3zWm3QNIAD1Q5UH2KxW5deMhavh9eby//oiT1ZteFz2iRXyIQvfk
snTb2lHthu3dqFFO6xnoh+NQURoekMdtpk5tMMtXaKYaUvqoPgfzSnrmwTDk5vIvefcoOeqj6lpa
x/T23i0rll8LJc1OPmQ6NA/EfOhnKxIku1Tu/EG76v0yuozl/ZVzuvjZTzufuahT00ky965HQNsH
hBZFc4pGGyKVVShv443Vcz75/aq32PFFdjV+UIN59zLxrrJpwEWPpHU5vL99zN0YE5+iC+sOLcb0
MBt5sCtTI/55+Za+Vwguwyx9C2QZCE9OT+74J6a4aCN5R2geDIog+DPARuklPexC7AYLeqUrRmgY
GcJ/L8N2YZAJUw7jR337d9cL/4Aagsc7JlBenaodwI8V3Ygs8d6bos991D7W+iMjJ14fbtqbVxkf
kIcTenmPse2cfqF1O3E0ZKN+xHL+KW2M6yj2LEpV0bA2pmHaatM8eiStxKa7oom9yg0HmUrsv0Yd
nYAGKfVMk8rKu93kinvR9UTjUvTQf+y4uSqF9R2vN43A0rot8iZauXDHRE6Rr/2yKPAg5u2bQn2d
Wd3GuL5zMjIO3f4Yzf7TNH1uQiz8xXRvDd1LGNY/HTVt3Z6HojEcJdbOQJjY2eXTJLNPuS5uG9PH
YSmvTP+2gfIcdwSATTmwH/NWBi81EShuhaxpindxkDyKOjj0PuD4eNv77ZXI4b9y7YnbrPOgAo4g
H2NsAtnI7xEj/LBf3hjtcRhNa21TOEjC/RQBcDTBsgEEwxVxpXQGcK8N163XcdwkOZITo86J/TN+
ufNj75NB3YYEEjqbzByudOev4+azNRC1mYlbzxFfkHu9mnG0bAdBPApaqPKxH7uDHxlXdDrhAgBv
qg/SkNvZv03l9JNuSgY3BskuKmbXJYes+6rAwzVhA//nsxhgYhnwkKs+27qA13Md7N1o2nFTVyOR
6BU3mbIRGoSEHLHyyZvbmy4Tu76ItrEjryoDiOD0BVPx59JKr/zCWofsX1pumdkbZODBg3TKbY2X
iQyVDYLpwSawVIz7Sc3fHKeHIxuLL237uzTya7bBOEtIYLV/lTi2VlyEMVIRrqcvuf9tqMhFnDJj
lYfNc43Db3bVBlPPenkoEa+hydM0RLINGpTcOAU9j2Rjz3cPkZNdwxhVQJ2+daGrN3ECCAplq2/V
O98Or8wawnlliSdOqo9ZV94EmX8XkMUyy3GbZ/fc+HXnE/ZYfPMqBcPTfLGKtCFZVv1Jplmv0vxr
VTYE9cqVU9JAgAxxHJvsQcyUVgLX+RWO7s7M40+ao9rKLSU+IAF3U+2wtq8scl7dpt6j9FjJZrxv
df88c5azR/KAfXBgqXwJU/doeuLB0/OT0SKg7PutVhMAo+5F1s79UPmviapfHSffmCZwQva2iasw
yrHRa6n2tOVaGvNaeO2NjqpPwle4rfHhIL1fhh3qTS/Lo8lmETDgyi3KQ8Fe06ih+8bNH6f8+1/E
mDCD2CIeqtjJ1LgGbbHpNHfCXMLAakt962oo1V5OcGhLsUSx0hkGtGoiTBJUEj45dxs1J19dIaE3
EnM03M6D3qciwew1Ak6tJvKJILUL/762nHs1sYJI89YdaXtAdjS2s0l4NM6ibJ45lt2POiCHu7qf
df7sC3UbG+GxFNNVDmlNmSExFBNvRSDWdUOYEdPRlPL/aMw1PcXHZCCQz2meSz2jzwy3TRTfF/yH
IFNWmJGuuxoYX9WvOup2Lu5RlLN4wTETj/kmKH/Au7rGeXbbJcHGy8mP4rVKsIoadXgTqWZbpcRo
O+nnKDShiI1HqwvlGqjB6/LVm2jt1ALFBUY5EXFvISlx74Y42svCdvcOJUlQduOn2o+vcvyJmXY/
Q/E92lX10nHagtKS7ZxeAy6qS3I5asIJssUXNW0LQlzLCBikt8xtgJK6TpJVU5XFtQcZDQhIDPQ0
6dpN4LqYrZCX0fv7UeRiNxqgk1wb5Hy/HrtqnVn0DBB8z3SSLUPdgt9UKze1QY6NMSirer1Mf24b
gTZOF3RVXJKT6osHv12YvjOOEkt+n3sDwLimhNZSEHQaNgKOV/5ySRjaYPYtb8ypeg2VCe+eeSpr
4itZxIAFqwPr8cpI6x3a/GsWdCyMOC7asr5u2qYEFpezH8aJlNX99Wx38LXtiDRQr/oO0ZnvOzF+
B4n3PaqrV2KHfkRz8VB35gtyhvvWmq7oi0E1lsa0ig0HDMzgEOsTztNzkIVU2OSE3qIV7NoGmRw8
kyw1j7LVzagGHG9NnhWHXkp3b5UhX9zoZs0qmnwy4rFpXLfSsZ/N2JYbswCKgQyKiMdpbstdpcJu
Y1DfaRz9CUYsRFdDz6+xqPEToKJGhKcbUh6IZ9DZn6Ko0kNktdGzEwks0LR4ViZYlvWQLnRhUA+t
DyoWtgKGyviFda3btoMs93Hh60NCgfeWIfoNprL6VtaufiaF2wc2PppjsBetWX120gpYIwLmzVwk
4c1ALfjFTZrhFyZsRyBoTpIbtub+SlsLNm3OTaAdILrCqYCvnJIE9h2l7nhlABLe2X03HUK/7fZA
TMEbEvwDXo/Q0bkHktsDHgErNhElXodM3Q18qjoy/pijsqh/CNKNjMCk5VIaLnYWwAuHKbIxCTYm
WXx9MG3nHs/iKuqq8hCOTJpDWVRfMImVT0Spk6O1j/s+X2vgCT8poUbbUYm9x8s4RHKH/P4QCwdv
E1vzqJo+scvD2YPjeZV6Ay7V8jha3sNA0gif2E1ZWYdekG2G7m8DOHDfShTuXvPbUENO6BKsAfRO
f0rdfUZyoUiBsvTWFOFN7To/ZiSOK4wVX5DU/Mnxni5rLngUSHpA+QRaODJKV6kgzqUiOgZ3uZ87
3ylT7SP6c0YQ7EafWB3Dsoh0zCCtViUmUQGDrG63YZs+pWWht4aKfqDRTDnMd1+dEU12lLm4TGFk
QVrSq6rznqIIutGc1N9ot29Ns7gvlCCq2R6CDXoS+Jf001ZFp+9bVAPzPBtgaOLPiefepKyVUz8g
JnEYwRTXmGMOQIc2tWWCZQyDhxw2KFd7NaCBMqzmIZj9F6Fm99AQUrqx5+hKBIWBNdl/rjvdXUdt
mm5FZhobUUKjTJYafr6d8nJndBRRhsY0br3/IezMmuNEtq79i4hgHm6roGaVptJ4Q1iyxZCQkMzw
69+H/m6+4444J6I73G1LVhUFmTvXXns9Wr3tJuOiMvORUO2NYHFhT4imBAJlTQG67vNTyaz/whSt
aiL890TtMhuiKg9N1N5jaz7gbIXkSFrjWO0Wa4ZxjJJJ5EuYF7wXIR9kbK2M+X3eVy8WURsze32S
8LjOPVlnwVtAnl6C9puh7hutFxVY8iD7avulbN4b3b2IId7rthlVc0ml4+y9IN6tv8+pei1dmCE+
gnIHQPJRKwZrhB0ZcfDLVkSS2kRfx5eF9mLZt2HmVRmRs8Nn5i679eOtcH0nqj0MPuknw5/E1M+z
Azglu63FWMtupPUEIXbTfgDMCK/7DgoIvv9sUy0Zf9W48rmAG+XWyoDZ6xW1zug3b2TvboT5B6zx
gZSlE/NHoCgR4Iq++YnHgKnt/I8njZfSGh54fWtdP5qk4NdEonZvGl9RBqTsJvKfba4y7E1Zj2Fg
PQ40fdZqRPZ/dPpxgllz6RrboGZPTQPyWJErdF2hZDEk7wWPwxDvSD6kJAgZDolMx341cdN3RvVD
Dt0DzUHS6oZtpi1nJgQtvzua42dva5A2dbIhsA86rI90r/ZINDuLby0mAo0shjQBGZLrm+3SRKzc
3visbHqqifsjpRN5BIOQtrSpcYnmpVrD2l/zyd6tRo/ezU5BFdytH4Jou1tTjPgL2i81Nx9tIg+t
NO/G6lYQ5bWRbbBvuuFcOP45wG9DZv5a5tda/iV0OlqWNwPqSsCEQLdx2KFt0jLjbRtYIG76qPWs
KBidw1T3z87ghFzrOCiPjjHuJ2d5Np3mXgvkiSzy43rRJwR8yyC8K5ZR2z7WKaUFwwBr6ejoVUgi
U0h+Cslii/+8mrCWmR2sT/5MFQzmfIFQTdjVbuzFPflZDDPq3HH2dhrBynEzjl23TiwHG6cmx1HU
ZjSSlUjKXphpDrEY7jVZSPYfja0TAxOlJEJt2M/ilxG7e0/j1iQDtI7DFNSuFntPeqMOmpZgM2GR
cQdINMRwa3GkWX1I95K6ryNUNfnwqxzGBpmI+Gp0uvrr0S+hisL8Ad2DFm7OXeRa5oGqfVhGCBns
DZwyOzzE+tycmNTarTNphepO6ymUHOT9pBST4tN9UIloXVprHgmbdbji8CFNAdEzu3ayOBSDeQNS
+Zj24JbHZbqfXe33f9cKVp3nr8OzZVqMrjE5ifT09+F5zEbTaqUFgM+T7Fd+9+XCQ3nqpoUKKq0a
zNZ6UexsxQLQE3f4P9Sff6mUqzZJoiOqIeEizJD8pyBikphuuAUgGm9Of3lzfkv07k/HpB6tpALb
/dz+D6Htr/fLHcQQIU5AB3M0gznuXwoMM9VWUKlR3LK52guep6GbHwb91Lf9o61P+9L8Gfz/IfX/
+2faJgkl//wToFj+9Sa1BEOUVhBVTejLVm++/UpwcuGA5egsCLtaoQGM2v8KrftLWFuD4f7jp/5l
hRO1S3Aptdmzwg8AEn7T1/dldajl68qG8OKr4miW/gyEyti1s3PaJyMzb2qc/sdH/Lfq9q8XYv3n
Z1x6zZiKuPGfBbnIZsImfLIauTXtJ2doT508aUEepv3Hf7+x/26sBshfqNGc0AIEVedfNlpPI0CJ
yEbrGRaFzjmvyr4Cg7BQjtNE2WxYqdT7BHLpmCgArbMaH8TiwHlx7Il0S8tlAQHAcKZcby+NM4p9
ucRlyhKW4A9TVnYpmIi8G9ysuc8TRWc/69KDRU8cOaPPLEZUKwN2eavt//sb+9fnyqwpTW8a0tzB
jCv9dTctWaLgO7gz6y8READSupigVZH8EbYx3v77z/pLluYamrbnm7hgWMFoU6139v/XqADBm+p6
G+jPZmLpB6au7c0U5O4O0hbJ+TUulP/+88gQ+EvNW38kk14MKK6zp4b1t3apO0RcjI5rPTeNOi6e
cQ0AWosCBzYfXak1IlTUtxvdqN/cvnizSPqOhToFLXE7mpPvxAB9i9+ogSn6CY0d0ZNX5FHTxr+d
ij5yEBwF+SF6wom5XsajVnv7zjAuWu2eg7I6GVMWapWzkd54KlKmBqXbRdOUfiRWcL/+AdY8ArnX
9BUnipnA5shyDZzsB63xn2N36qbwNAxcgJp8n/3swojrsYuTKAE8XnirVJdvJXsegdJuX98yMFhA
lSbQLzLbMeh/Z9d+qCrrVmLq2HRz/mhBwSiND738BtpNpP1w0fP6mGW6vmGqJUy93wgKP/5SXyrN
2mVcLVKQQ2fNvZhIwpqCJ7d390EtDmA6iTfiIvqwT2wrbL1ma1qfbbHcpVYX5Yt+KspfCepBDPit
nj4MjA8uwfS6KjZ4Dk5ZlW455B9148dJYNvNwcHolqNk+nvU7eeKtQ3T/MFKmlezNKO2/lXSbOwN
+9AN83b2vV0t2lthyTOxJZCHy/IeO1nEyMXWW14Sob2YfnJn1A4n9XLXphY+7deFTrskKGIr8lNm
VgSv9wOyIElm3fMi2i0ScNglTrLXKElZUZq0uWvMKlxaU110yefFqzd69KVGA9Y3hLz6QB8TcoT8
+OwQZLFAkNHddCKriEyl/pYQ7e8AgyqREP0AW4FV2IAMuNjY/oeA0i6YOUutvyFn+zylOG/ja+vV
O9yuKKiBRtw/9uNsuM+zIYz1hilqgqYKDYCMF5zIKzkHqrlbpu4ccFxpfZMEX/fT04OTZRAnRvt2
pJtreFHawCUgsUevODqsBFKzjQiNvdZkCm27XKcHjJsMbrvbdi/d1Lxky1TANUVzyaWrKKlNaJqc
AhSPxOjooSTOJq6gh3IvdNQbG8MkPT3AFWrOT+tV8koi9GXwBrCbdfK7qIadrJNvO4NuLdrhvTPq
SPo2POjS3PoxCROczyCX/pC8lYbM0gLyULX34PWqfSwTu0eb8vzmziutt3Fp1a5aLy0qXTRCKqkW
eTJH8eJbo/0wFI26wJkMcDlUUB4d9dU50jxOuhSnvmfiw2md4S3t7Am4o2VsiVbTXweyYGPIZfos
ni1dNedq8eMnTbP9cMTy+2YPNZazvM9B1s5W1Ltxg/8EJzJoxjWmXdfeRZHFO+DlQ1RllhWlYzM/
ECBKUIzNlOZTwcRAOKSY7zQ34TTOqJh3p880tvZ0cuWwzbl5VnSlN9zc1odzmmN2DW09997l4KH1
NnKq2Wpl+eKOC+pLBl+ds8ASHHUHgllmN9bF9yo+9KqIddr7juc9Q/7yXxrXRFPO6lacZ0H+h1vb
B8WRmYze+NlK2s1SD1G7tnoaXe36EpZg6dA572IbOERvNKcmyJ/NICFOKrkqUlSj2su/PbOuDrmr
/8Y192ZrJXhDcSLLPlIkAWs9p+zE7FCeHbBrq6w4Nd4TLL+Piky3xSqdbdaZb/7kki9WCW5A3eYk
DVnSq8zDwvNGC0PAcXBj/eDEV6KNkWj1zchMS9vfXMDezTDvnBLplYyM9RsMWG/4K/PJ/eWt2Jz4
IvF68EvBGPeGSknv2tVAhId5WxDPreDuEkKTjE9SC976bHivl5yMagcV/I/orT1/qAOy70SHFNCF
MsHEykVnYkci6Kg1oT95bQiY0oIxRLaGUdTvFPDd5mRo3r2WN9HqN6ntkz4ZIf+Zzv13X01/zMqC
txq7gOpd7UEVjHGn+BNoNaQcMZLE3M5qB0/lhZGhygGaxmVz3I67+wZmkoeDFJLmoZfT95DXJoWG
hzRthF19v75FOoh73lRJr9Xy6m+sNlsqVHI9HzT1LZT3wPviavT6aSSHTLovevwUlHK//uzFaPZm
MgUhrplsfacxOAtHtsSV3eH1fmpkdnLGmNreAXhuz7Ag4hKqHYsmr4rSLJvrl4R4XY+ujWzNfNfS
ksVhdyprczjViccyfzJW/kLbhrJTob/oFJDeph+K0AAzYxXLweGe41t8Kx/AmJ1APHF+0U+rKL3+
TZSgzWmB14of8cMriyP/mxoye+JrYk+HEVfOO1Lp6JQFnI4dtMHC4zd77JMckxqWz8I78E1SFBdp
uXgeSeMyPky7eeYgLjTVY489kfW25xezG3cjQwvG/LR+LRHm62vBfvvKHyaqPvJ/fVt+mhansw5I
7XTmAsN3ueV+CvjGw1srtjL/rBQJEXwxRvL1laaZfs8vCblzIa9Fn/IPBaqacwW/WCAxC1Jiu5mz
TK/Xa3bEKhe9arkTESwXaW1z0hL/3edI29RMsXEuVZYWeQ7oO/7ytrrwizY0X3h4j/aS6w81c+pq
Y2R1/ED4ok/fQh4dv96X5MtlzoI3eDLPdTy8JqXxy+ltf2M65aWvKuhqqEmxGG4GRZTRt9CFFgAW
OTyBfkx+FXisYXAuFvxsrBvEb5z0nASXfFq9wQtQlCzugMda+TbVAfeCgHHF8jGwExPrxQpqOMgc
/vJMLR7fucqZ12P/0u6nUt2rLKHaHtp+u0ZkG5spL0qeZsbgo4UT5Ya8ZFS6BH6sDd0nKGaug3Io
2LRC7AezcaE3dQK+kws3wNbmgXRDJhnUtvBJr+PT6qpQORUTwX6MUJ/NNjNyJYAHfOTXPNCbpynT
7Ju70OUPMMtsMn5vm/ctoGrBe7SLq+20X2WW/ZL0k7Ymc97bqRO/SnP+wGfibcZ6Zt0qY2ABiflS
SL0Px2m8p+8uP7NAvPmzNu0ZWQGxOPmKeoWgyFqY1T6Vnri6A7RiIgugVmluD2IxM/YysFBdB1Z1
w5ExHLUZQ1tZcP8VsxNHIp2ejRQ8/I6E/3ybiHG5qWb68DP7RsUO1rQ3tHNAzZQ8M4Pbbe1UfdIb
/63Z8ms0YCnqTfwJJqHzMVtZ5UyYnQ8phNQooFO4Okm3bBwZWmYGxK/Q3oQn/FC6ixYW4EnoWg3N
e9UGH1A7/Xc4ZivwI6GidGlJ7ee5u/OJjtIR8Y6VQ4diWyyt9bAyb89Gpucnu0lfab0jlGj1S5mV
Zqixp1zGNghojK0is86Ry84X76MZE+88QE7Q9jV5eve5X49npIpiIw0d53miW8fZgitv6PUFpXl8
x14e/FJOT7akmzvu0UcXPzBVSPK3aTIpgCTbmjHLhOVAv54wWyX0SHKUhJypaHxougBUQmLSO9nl
gGHThmFi20P/2NhOnyYo5hxuJs9BFUsMtA+GdLFLd0O2k0MpUHd6A1dzl2RBvy1ML31gZU5YYM14
gqVLzMYxYZfeSz1hpKedprskKeCqxybR7Pmi3TxCQeh6iSF9DfIcujmjlyw82CYTr6nfar8Z7ga1
OGGjdPWnLwloicrCKgD/xr0UbKYY5nD4U/EJsCPyLrPy/q0il9DdmkGTfaf5XBy0QeXndEl/jWP6
Yyj/d2XSf0N2V2/xUvrdJmu5A0zUtN9Z0VIwWq6K2XrIJWF8rNmJdKk/9TGe9kXZel+8njKSA+Ew
pljNfGahb9VksaGWHR4BKXSGghYPmbeEdyS9Tn/M0lbSOMw70MatV27i1GMfyoF5GBl7E5PJ30OS
0b7gZGmbdLzqLnLiBHFfeR0thwAa7MAqFQcd7qROPXm0zc7+Krsb885ffUqmstcBMIA0gd/omxZa
zDQ3u9LElEAfgy7zvtJBila63ChdY4QDrJJHlGVXYWakOCKaeHZmygETtb1JI6saDvjAtha8zXjq
r0SvnRnpPA9Vsy2bZZcKRf0OgW4omarurPRPoBBUezjpiKfEZ7Lra4+pM1BduB3gc4d+HShDvZQ9
E2+J4BxankereSxiI+CLjE+3yr9iMG+b3h3DeuZMmIy4F4brqIDMVcUpd6q950viC3vkKe9qZjZN
Zk3fS626Ln76pSb00U7lz1PAEErTBV+t7u7Acnz2TKjw9+Mod23YKWqoWWy0mrDswbIvqW+8k2lI
p43ClcYYPc4od4yjtiw38ovf8iAGesVYB/iZeoaDaC2v0isikrbOjF2ERaE9jiOpp4V/lGvOzpCT
uuq8iJ7GXVPVOpF5nh0GMWuobIatWYxonR4669B+1Q0kdKObw07NH7lNY2B9n1TzkKTFdzb0l75O
jn2SF1uLvLi9Z7XDhY+DRovjj9tuDK6ulcbkYHbH9cUFafWL2Dc8bKqq44PX12D1fMh8gaLlJ0jm
L9kzN16jz2e3BqjnM3mDlRUK58hNMLNZLvB3SNxryI2VScUkD6MvLRK80AuCgMVpdq2tZpYDerxn
zd7WTOkqySLYWqNjP2tz9ua4w9NCK3uTWF3FGArdwy/e9BiVsb+vlvI2GAZ5GdNl9awHOQADSSgo
fvOt3movSclpcVCDlJt4wNbhBc6ysYSzHfI/cxe8aTq8tI3e1YMTaUM5Yz5f9nR+8ara4MadEvW6
Ga5q5PHJQZcV/mR857NMN0FPrqtof68dRovdzxPzgZTIkHHSU1wkV60f9i7gNxL9XvRl3FcYKUhg
fCTx5ZYFdIkhNg1tG6Uxe23r/cQDYAV8EHY8R3VQz5ul+cfUAsdkebAdRUGXHESe3NNEvoi0olDs
7+qCbkVdX6UOwdBqfi9Ohyxew12d5ouIx2O6lEe7gh9C/G+Q9hzKdVpICPKR6ny6UsOhHYJ74VVh
nPq72Mw+cehN4cyjtoUdCyPJILxZVyxu01zva9/6BVcRIHq16PfLAta2UE16NHPir+RCt0Ll4NsX
eAzGOBVhomNViCXhustIS93osrc+KX/6jnkDQnA9JkulGRl9InaBqlmFZNJFVuprx7wUO5HDSJun
8UB3+d4u7fmujYOcpUHfWQoeazFmM94xzu4pUMaSVyRWV5mTMeQzC3vXNv07PZ6bLH1iV7oJoGGd
1mEt7V3dENLrj09xCQ/NBZh0GrU2tKf6LSts4ymrevMFBAvcsCU2iIGmU2XWNL+In79gg0N1aGR9
cPWi3mH6xKLRcsSk2LULEiS5C4ifZI4v3SHS7rzRv3Um2w6QurwEAs9MAWO9NNB7xSFMdYr+q7iO
JdaC3IILg5PDiGpQW1NjHFLXfETVTsiBEZdkbegmhjrqJFpiFCRymp6W6vPQDcqrlbp7di+mxNQM
e1F61Y78gXmN4u5209KpqHGGh9YYTrlcj8u029cWyDbG6jHMCuqg/hHg1E+7dff07UvmTc99VRyb
DNx7mbYXr8zsDQvI1k8Zbm/lvsjck1271yydfzMu/e5p2EGs8byI+lq36XvV9Gg/5rhT6zMzNhaG
kt55tjt4NW3xqsX12e9MfxP3/rfZgLazM64eQ8jXYLCioYvvK1m+dXnyMqb1T5+X8UsslbGVIwvg
DLdyXQWBJCotEjwDtY+67NJrY9w68jqA8TU7khUfLE98zjTXhGFHMmcWJu7GkxINxUpu7QPCqsip
8+9s1zlRdF7ACkPM0x7LkQmQgbpSCHqi/TVr4i+Qdxd82+9zQwtqna4ZEmcf8PpBOp2DFWPZJZuq
a8+UAHcqXRsDLck0Rkxlkz1qS7UjIPi2XnM/m+DSubsYx5Dj0UcYnNdqCDD/aThp5NHqZVTyMM+p
xu6JZyLLn5dS7ZHYvxZZrimtZFATdp97AHD1Gb+x82fkp6/fkDCnhz3nWWXW6+LGh8UbUCenXdmb
235uQslf3PPKTYZ6ypkrTyl35rQ8JeOnORKIL7uL0F8n1yWe703UBj3kFf6WhbolopFmIM5N3EYp
cNbqLsFdPSVIioQBMmxo3hlDd06Nut/YKd6V2fJOfWDfekuSVKodkamvpBEeMk/f+HZzJjLmlpHr
1iYUH+stqNYKiP0Vk+N1cu0jwLLjmudirmzypd2tn21ZzQefVcuf6bY6S45drpRvRtNHJmtojAWu
LJZ9llb3SWU9KH049JpOgGWHG0x/XAF6s4Xct34S66fC6zsEs3/Ok+yrz6ZnydT8TO9hP3C/x3X6
PtlfbZfyVC55FY0LA/rzmB3cGQ8EGFK7105LBWSWdIqNZartnBiPizYyx1RG+ah4zmF6IYwY6ZvX
e0yoi19EktD05OwiF8rqadFBPbpepKU4mHpV7JpJPGR8Zr00n3NTfZO4gOtGa37pDdWloYnIlTXU
hLrY9pP/gAkE11UFjPn/3VtzJSscbWOk+R7vII5ibznitCHjsh1vjsQ8ApzqkBB4PNjUepUA8wj8
pNz7pZUDauRQasxFtIw9RiUR9miYFeU+ng4abQw9zv3BGvia3jx5g3HXZ/qjRrIAZwNQPa1egxPx
vrNOagz7+Bsf4uaEQZws7b3r5JeuHA/mIKK5E7tWyCjP9S3F+63CTwmSaK8J/6s3IFiOAUDAhHtp
ljjJ1mFmTrjxtrTAZhvDLuexkpnaK1M8VtwTRoAYPf10Ca7jQO2XxkSOM74tbcDCYEgXImycPzLM
8doB9459tQerji9XCzXPvsRcK88vWFMIgW35MY4yI+giL53hXJ3F+Gjo+7VadZ4JFcvW17LodKYY
4bYQAWN/+qi1R4fbMwN3t4VpDeHP+z322bko2UGHLFn2NIHLo8AMH6KsOieg19rWc7U2akwcrVgr
P7hD37GjLFsewcZW4cJNlBnaY50VW9GB6Jvilvfh6reg5g2Nfn2zufHL2Q1btscRpWXt9sfSucZ4
htUkGT1GqDS9fd2Mh4b6uVzHIufBDTUmpEgr/3EIV1fuHI7dp1rrazAUbBNRDqw5z5orJzIYquUF
zPs58/0T9N+rAZOl18p7owgu6QDDppRfWWCgp3OyLPRfgkbMRte0y0LkQQtZ2lE+ieqMHdYZe4i9
b3vuJY8GDkla3dZDZ9654nca4P/VwXzamTg5zDthIRGSG6MmCN4rwqmUR4GPdJWhTOV9lACHtqVT
fC1pf3Cd4ZA0JQWIRkBXeb8g121UsXKDaS6JP8AqnuNefFq8xsCtjnHG8pIAtC/EyQp6IpzHc2zw
1Djz1IZsm9tqSnaxzRO3vuIcMqqTB6GdOcAMizMN153WeGGJm0Za/dXHBNdxTncxijU4kEYnJRWC
eWyQe5vUR5AIshHsrs3YsTfVDeJoTUTHAOSBSQZ8ZVMSZWawrrgHq6MQIv4LoX8/Nr259lmm7aw7
9Iv0V4P9prJtml40OHpsWK3u7FB+XtcbkSk7Vp6YRtl4J+L8WI/xXd+UkZFnPxiRbgVBFUAmwh5l
feM2VdjW7pOj1D5wjV1Vq0Opl5c6GXZZy8Ao4qYNB7g3lyMkhjCASJdbLMdtad1lgl7TMq8GxuVZ
yNeKdkzaIUbqWO10p361Kbpwlmj4TcHBY3wdVPmUBPp2Sp2POsYBJVQZDUVGveFiBaSd3QqYroXP
xdZ+W24e+oN58Efrzloe57Z7zoV7CrpgR9/4B1j7uzPHZ5ZvE1O9vpPdcqbIvEzIBOttJoX2qxqN
7/WNwCihqTx+l5RhS9tcTHZnPX3L/IluOeuAR6sub49TLg+Tpk6cccLcqB+pPdA+iApPFTJBbqQ7
lNpDqeHrEQJzTI+zZfggW33PHgnXD8U+ZTED4bRbhu4VkzmOa1z7Ccu3W1efRsu1VKI/ikb+1M30
0yh0Ie3Dy7AwFMq6TkO9S92AbTZ5YO5ki7Ful1psNIm4QYqrGC1o7/1We55GeWCzOeizxH7jJbBK
9JVZ2X1O7NLzypNl/pRBjSD+M2BvBW3HMW090nrFuPF5LdNovRgDMpVa/Qxxd+5YqtY1JKar29cj
Cp2WR4pwb3z8WIXIUyiD8rWtRzZ7hh1icLEbLt5zr/JDSVtrbFWFUj0itGYP9GRXTIH9GmsNW7J5
6p2OJ825jWyqhp59N76RbwgeGLmE8duyThuvMeesNMY/NqBm8E/denjpcrldV3tim38ljXEcF7WQ
nYCY1NniMCAghCKvnlViZZSCxlvAE8zuIWmiQfkYlEm8Rn2qigSH/KK/km2+XTxgwoNAKvXLYhsA
mep57+VsP6pqnWXgZEPygH3RU/HYxh45QDkLPAjtMUVjFf6jBD6xsbv8oS5SsZmaqdlOVsyAxZLm
UZVX4pC1RXIfl3TSzNY+ToO0NkWDPK0NyLs5n7BTYCH3sp6zZtdpOy48xY1d0B4fRmIsAs74ldud
Sq9+SfUKFPhaUQiqJJOQ27ATQRZmnVKh07bv66qXpLhu2yGJBmg5yCMOpxruF1I9EQeJ4tHQMCg1
mAsoY6zN2IWRj52O2tD1530i4fXaPe8TGmhF7VRcvEacy4oEiWD4yOM2iZqKkYleWYfV80Lo7x7w
BUNm6R9nyEDpDb4RmU1BBcecJ1vVZyvJwBoKdW5N1vrZmqxjlbHdO7X1qHnVi94FekR45hEo6T1U
IHpZZnb2XBZJQ2XINvGu8n3+7dxX05L1STljOI2UOMVq5wo43hPVX8vzMKU+ipLVsHVjB9A0rQi7
Un6MEHiaWj0GJQ74sUdr0P3RpfpesSfLk3Aq2l7lT1k5z8JvzhybaQOK9jsz6cRyhD/aqbjHqH2X
1hrLPfmSc3zVkviKFHt2RzwN9gImQHGsXBgPsMrqYd0QZF2OkaEkF920l5IzU2kANKwTdVOeheMT
h+dcn0y2nLZ0Tu5Mq2AswkCzj+YwkS1oAzqn4sNCNqaMjLhtDP5Kflik/bM3w5s3qDJxoVMMFEtw
p+W6pLM4TnxC2S1oJocBluwhrtSRFKSTkD1upLnY+4Iu3mCmV0jSx5o54YlHMbdhThXDkxm4B9vu
9wh0zDnQnpX2B5lnEQ6TQ86RugPMTAkN3DglYYVhkLvB7L8FWBfs/+9GXr5jIbqLa6Q5DDyAmb3J
joY0Mzdekt9sBl33E9GnnATdinCFoKi3COBAz9GRvyy9c576Afc5gUts+VP3UbgSq/YyQnzWfik3
4z7vQcOk1QtGpP6UiuUkS0WPo+mrHb7kV80EaG6sIjzd5Ufd/eduwYnAstREtE2ujFExyy3LqIhx
6PcFXq0ijnnyDLEC7gcvXIoUKpXyJCoBJsue1lTlVv5bnYHJ0Jciu1+zOyFe+zlvycLlhjgeH9eD
6B295eJaD4Y8pXaPE9REm0dOtWguXGxZs3kAFIGK2D5MMcNZlkHfCPLY0kYDnPpxE+PMhVOBmXff
FN0ULjSF3oPEIYvDFOUjJy53x4STvZ96nw6XOy3+ny5bBnfjeuTjySylbjYsntDVIhhmjpvvNNuo
P7jy1VkY7nxC2aQf1jCLkW8mjttnE89QZAWieFIoiIxlJOp58ehKpEGgHzq/bT56YK2htmI246aJ
X1xLa/Z5onGqiEt4CXpQ7ap01KEjFNNjoEvrE2EHqTIYeOIJWgiztG83so+/hgS7SqNhf8rn7jhM
GmyfsqkYqPORT4JpNAhrH7Jbzs0gaWmhTbNSeUTuLGZBg1jZHAzNbLmnRhrPLalWZ3+wHvy6tEPd
9JanymzrizTy35bDVZBpRjgXUOqotRHRZwpfdM7htRk1BOjCDVFgfvJKEyzyS46GM3vHxcWTmbR6
fovrROMBCtZjbJkVLHe9BTuqysZdYtgFXmxz/l3lnXuw6qK2N6QRZz4gtHF69NHaT7luJdMz0+Jd
d0WgteKdZGaC0GiDsjpHj+rZYEMXPyr7cfVDP6K8qxJjefZp3TI2BRTVqKb2qV1S76como6RO6/9
Gpc+tZl9Wuqd7S3BfVayI+NraMeeoRgdm6e5JZa3KyImPcrzPOEDHvw0O7t6M4ZVPE2/HSKhjV2x
pFoaiiCxjsqdgmFnB/Nbb1k5PWsfLPFimiVyTsIhymoEYQLcpAnFGAlMw+C9z5Z0N7Fm9neTNaLS
rcZ/P4aIwS2dyJep0OOjY4+q3tBl0R67boGJTnmI4NG5w9GRhJFsuK/nW+xhAqNR0b2UKrEjmz7P
k5PQu8wDIx63UmZu5Iv2uWBxdbd5s8Crx0X1WGpVD3iqdvAQE76/zdXgPMuyM78Wv5bMHCRk6PLO
ni1CC1NkwSJuirManfk89MOHU+FdIqEj6bcaQVNUpHOlxHOGhlvz0OLg8db5JkRJbYPdqpsjMWnm
V7UY7ZfIHcI8RUJnQ3m6fBGE5xleau9oFznUI8IN+y7ArJ1mHZbfhliI92VqvhcbZJJd1jTB4s5l
WgmZXtdGmqnlsqlz8l1Ia9O3g0FFUWoIGOMIYUuYRXWv2WuqwpCARTRpfGwmCGVnhYV/2RR66R66
OHaqLZfSe6h0OsBDzzJad10WIm6mhOyhUe+M2BkecyFsLcxAgabIUxaZrA/caNqhnW0CueymforT
/+PszHrcRpYs/IsIcEkmyVftqlItKtXqF8J2tbnvO3/9fHQPZiypIMF9L3AxbfQ4lcnMyMgT55wY
xXDbAUo4C1pg4SkYGW72S+nS9pG3GgAGSYZGPkiDvrmdinxeBa3x7kF+iUiV+R0Yp1ATSalJ47ak
iFkeReHWBKJYhkbW/1QLfNpR9L6aLWTWZd0HZUXxSOF5YXs2tIvewQfMbNpiCZmrXSV1haRHL8dt
UyjJKivQpvlqgcRUODXfpVa3Io+SHykSCrnW1cBYWlrZAz5W0TKz3HxL8ZvUTKjqwilca19hxv0x
VJ3xA58rZyDhD/ELi7SaOjcXRCXWg0xsdz4gmJx1WeqirhhayKHZs2JX1atn6M1bUo/xrWySYi8K
HrCJkMmrQuUXQoLv+gdVx7awELJdDhoQYufqkDBCrssnXtM4d4oUQyrPjj44nTznEzwDHLOYjDJ4
cHS1o8woM35P0eURBDWovpF4qry4WfZ2iUSzcvK5lhs/KlS6+yrtCxUwpKlIMhSSWWmL5Gfv6jm1
E5uLv8/DeJ0B7s6LcNgFEplunNeSihFq2TgcYQ66YQgk0H1CN/iIHOcXCn4KoBFqJOml2R3dacWu
Ncqfql0PyN7CHie1cA/K/08iAm89YtM3L3uedwqhGH3n6G4I7u4DfIeJ7hEYCyVXo1tVGZ1blBRQ
ZvweczSIDdQ7QTgtHd1wYJfJIih9SFhu5XwT1Aef6EWEORfc1gVXgbvqQlxNUlsrZ5aCGSRVeWB1
AhVMRjLsTIwtbCGbim49QKnrKHt2CvVKL6jDJYaNJlwCOk7PMgXv+3B6gRrCnkidmqRrIyRH4SGm
7EdRzcKamYZ58auJ3ZeeXWTn/kqr9UMfQHWTylLR4WjB9DLD6E4CwZRCozha3eLa8mpWmFQKkewp
6OZUKsoNO9S6DWlgPdNU+icG0QLE6A0kbFHg3EYuFPzom/BBw2dKMfvt0I4HeFVTPcO+t9S+IKtR
qczKcBclYFM4ze1wC3iy0IyYdfNK5f851A2a3fs8wFN5q9bhu+QBTQlGXdhp+tjl4XL6AxSH95mq
//Q7Y+en9tJszVurg8iXTPIgQD0/Hm/rML43SuO1szlCRf3e1P2GU0mNXGzblpKnSDNS3OLZKmUD
kqbXN0Y6VjOL/AW1Qf77JzQNZIAx6G5qJV/RgYx2FrTr1fKnsAogpQ4SzbnfUnSEFUqHiN+8+qIy
HvpE2SXyhbziR51xA9NK+ZfSVKS8QRIuI456p8GcEObBSzEIGIpQJ5MI0iXsIcpzVMsmLo5XZ09y
MH/C+Jz1iN+MwcEFINiYJBMJVCfQ2kc2zbfQBYTU9W7i3MxDBVCuHjDwUV9H3ElqZdwj9HyJi24f
FClFaW2pBe33RpSfTaC8eVVPZygnXtpjMu/K4oYEJ53pjfpJkNkEffKU5MqmCEc4hhbCBITIE13f
N/EKRh/TUYoL+v52GkZtEFpP4S+nWtTjwracflA0ggo33jtZzj+018EStRObpre+Tf+WPdKZ0Qji
BZ0woHYZ/h4tN2VZ8IoobZcYOczbVNkj9186FdBr4txHZkpTP4Cpwl2JuH2mZTL8a62aJzlFkKa4
4fpQuNz8l7qod71T3ssh46VZuW95692kyK3onLrBenSmAe9nnk0DtPItSes77FHWacL9ajvfaBNI
4mH9qMAdZ6IkFbFxM/Py7Ea3h5s87V8nNA+P1ADVp31XDFW6SUt1RUCYVxU2thkvPCoOwnTxX+yM
PRYkt3The8Pu8i7wSRgjAcnZ8K2FFo/bMaofypLWr1xr+toq+8dxwj4wFH3ASn2p98VH6SST57jI
fJ7Cef4aml1OoSF6rwJ1E8ns3mw8jrf24BnpTTH9JswOsRO4rSH5Fo5cORFF/onKXeEBPcH0mVy1
uNhqSUIjuMx9U1XtAAPg3dEaZd57BhCbT6TPXRmvwA2cu1rA12jj5qmL3HjZpvabh7IMD6j61RqQ
pTtCQZ4tlAe0E8VsVMYfvhH8sHS63naIn+q63cZBuaC1CyYF9kNXtYToOGy3UHm/+U2HxtzXd6Eu
4XpKvIMbTrpZWr+8nIS6Ttx33Rg8iNkZLojWonDpcqyruT7DkPIzhg610fxuQ7F3kwXuqwevbta3
A+VNAvmdaP1kTYeCeBOJOkUOJh+yWt5nprOD+Od0QTkvSr2ZGIm2r9ymRUDkydcqtQzpvsWJsRiB
3D0ClGbaK/7NpQmv0IEqmqblAv9VaENoq6fDYVX9QscrYmaWREsb3SQcR4ECryPoeqHxI2umi1yn
DBBsuc+XkMTXfYjUPzogDOO4jKtBhTbrGzfT9lYo5gaJuevTgscx4GhX04q0WlQllWvLXIbaB4ZZ
izDT0PTh6iiM25HwjEBvUuYP4Jth0qHJHHkpoj+HnWnDT5U0H8ZO7AAc68Q+F9ZTBgcF6vvUhwJk
ceCLKbY5n1ZCL7y7qtJmqWo8OxQ94KdGW1rG3mqKs0tbhIXQKTvzoY+8txIJounECxJKOhI6a9ww
nnoDbBGyCA82gPr+zQzdlWLUCAcfMt14sDrzR8NkRJ1RVtHxpHHfOhuyuhqQ2Jf6tgZ39wDpEbPN
TOq0dVdtU+wOJw2iFQPCEmuYWlIV3FCvHgmGZ6eYgb5OZGL8xRZqm6/N+rW338sA0bLWbOrEXqH6
mbmDuYinJqux2/HIKlYD8JYBD3n6C5lVBHffbkoqdBCkBj99VHXjRgtw+sxs/8a3ky2vtaWDm05j
KQd0gwtwrlscPye76W3vpwdTD3eJ+sBdMoeBG8AircQHv63O7qYfL1psrKNyqdEtYVq7IRi3bf6g
Ix7O/Oy2aDWMY+GBT4SsUvlQep/SdbgqhPPNqPSXOsm/D5V5D3OThy1fjo3BsjLStMMmujRXiTEW
GolCrqxsiOmbOGB7oLWgTZ7qovTwn0bq3JNaEvg/xuaj+1Az95elqquKamYMejifliROmpi6ZlUu
7ERHK9wfCmX8aBJjbwzJuuMpD5MBGLhsHkLoLJkqx4VANzWvWuVu6CAbyBelkYssHHB1tHelki/F
yJkdG3Xjc0PFeri2YAog9Ha32iif6ArKF7IGGB0dyDG8Yo5JpyQbhRKxXZnLwoHcaqgzOBge/gTh
womqDxptbwvEPE0QLevWuXMrMg9WHMOnbGkM6WrCBFozmQ89t31aZt9Vhy6pVL23CYen7+2VCoLE
lbznrfvUmFKjLB6AqeXGrT5BV/ySNmg3fevsQ9VGujbSfZc/Q4c+8P9p+uBx/kKjDlWkrwnPE80Y
b7ouvUkpyGh8WkVGK7dIVprYuw6iXzMvdrHjQEi2QGtRgvatis+Pawdb/PH5pZxiD/lK5/ursFFW
PO7WbKC4gMKp99btpIeqSn+X8yomGbzlZXLfkr00lY4GwF7VhrGJy/iu4++JClxBGHv6XdOf9Z72
LUN1DJhNgdmAsdk8GGm4dVlfw6cz9TCCRoYL/th0nSVlefBkdTEtu85iOoFH2QVtcp8/ear1KNNi
XKroN2bTN4hE9BAT7yBA3IV6uG3YUAETUNT4ybMpTEVE8pC/iWVNIHmPubaqO9wYjPFdKsmdRULX
8alG/zOnv8a0DtNKO0p8o4knUGmcWMfuAVYZ4igKuLB7CXcDaH3wJI1irQDCSn6ppoubofGXcOaQ
/0X/NBgapZAQosh8tVhgXm8UoEnhfewanAAr9IkDmOAjSu2bv9eiWqUWCNVRGFFILOcCphXp2i5B
lZAk8OB0cAAAD9LdKPk0+ux7HPSQu8cNqTyGMjC4/F94dEwyezdOb6K6Q5jMHW9n91G/Ujr/e9T5
W2QqECPeC8teTv/yJBau+bc8Gq3D7ycD9R5iQpKkzzS3SoBTc8fn5UG/dDlZGo+y2q+XahQ8Ohr2
py4kPoRdiIHgYAhibzAz4XJ7cQ5ODv52X8SQ+nVie2Il0SwvE8jnfBLR+bhr+Lc8FW+sqE6wXCJs
i+BGccn43crHpzh/zgN06nmm3Jaj/oZzy9IisKv1sIGUCFSo7uI0aFk+rGqYDMc83kHSEDOONaLy
AmrO2HRIP7CoaEb/JTLixzaAp6uA1XSm9qgwhW6IfuEPsg5D7yauvYHXUjRsQ0TvGcDFMgQtmQ+J
sct680AhaOOhQ9SHML1vzOylwC1lVvbdB4bUbk4ctPcFBLQE72eZl/uidSFVUkX0WGKL2eHHglS/
FduwUSna52JtxIE9o4XS3hhRl5XB0kAbFpbtmowR6xQKam2avLtWIWa+0j1Fbbo3O+/eZPVBxiKM
jdLqzbGaWUOvct/Ru6WLbGeumgEFNXK5TZtVr6MzvidIQZoKL67E0O9oqfBR4FeR8zDM9fEt8FKM
KG2KN7LKhg8zrA65BVMRdSioY13etlaONSdNznv9hcfz0nCHW3IXai3lp297+CEEyNkolDwkZner
k6XAjvp0vGgjRfEuAnFPnv+I3b+cFT6Sjsh78cZoESrGg5PW2zCs1yScS4GtESbgG5lGFJh6VOG2
W9CDwp57HnzVkiowDGyeUfSvXIHUlQ8leg1q75/tEL+6aXxX68EDPoYrTXrPsdJsuwDqTeLiP0VX
8rvJlWiy5RA5N0RH1LYbmtM3WrGynBK4UHAEMB/WdiqHiZLOdgIRFf66ZGgew6EZtnXdpWjp4nxR
y249mYV1EdE6xD8KKxiTyjY4zyxSqmIWxl4M3xMKDgY972bKVS6AIWvUjx00pFbCvE69Z/zCDnra
QdaNsGprtDpd8x4q5mOi4dYj7F2Qg/ykhXqI0f7ZHZ7ElsyAW+Jm4pW488yJtr5pvaGuvPXqBN+Y
YZ/3PDbN6W3dUP0H7NVsqDZwbbq6fLDGflcH+dxSagiuDmwCvZbEObcscHWu72LMsGfZoDtz6mrL
oEzvclXdVKbFm0y74/2zilWlhhvVPBoCpzQq1rsm0R9zpX3McYRQRwc009gkobnQLXocWi1e71q2
Er66VfrJLwpAK7aXVNPXCp6apBGtbmGaMgHRYbKvoVNrMqU3BdeOQ/SctlpgxZsURxaiaYPFDz86
ype55v+yRnVWyBenyt6iSiP7am+SOnoVUfmSYXBDOWnVR9GdH/S3OXZFmYKBMbdRyieHCQufK3cW
PHBeKeLuhgb9REkaqAl92/GFUod63IR/WjzNM0zKEqdaN5JW2VjX0dp6UcO0n6lOeuhC+Ylz7EJR
u2AOUL/14YzLPFqnoblxpJKtfB1rJoFcRffgFFf6LgihhV8WNZ/J/8n3dZA6w1LBviz9RP+ueZ0s
Wt8ZDqGPjHBVFz89H4bqWB2mWfkuLMAy/w9jStVCAP+vq8OJcLugyuKjc+kOPcS1IWHTe2j7w48m
kLeJT2xA/DM2V9Tbp76TaLcxMbfhktvYmMKSmqTrf8jF+66duNdjc0jCG0d7Ksx35gukDXVL/OpL
f8U/0pIwXzQuWPLfuUT/7+BU5QQ2FvQLPFlmGxun2EuM5tCb3kGgNAmjhy41n5twWF7+oIJp/OGZ
8XskoWLDTX+9yen+ZCT6Mdi+6dTNgRSkfuSFMN5WdXXFv+F81+BqqWI5awqpmrZxspZV1JmeCXx5
QJanpWTVCAYnOV/F2R1zrGEKWMLdlZlNf+nJzAxDFVLqtKK0NfNkUNePqOZ3bXlIlUBZGBnseF6s
MBkrY7y2WaZVOhnLxKhwakBp0fxWnPgY1IrfJJbl/p6gKRsEic3L4G5Ef6fLLTOtFXwTVUHU2eat
mJX5cOUXfDHZox8wmR/8sVtDWOFt5QccQ9RECM/yQySjQ1fzD5f3yxef8migE88RAz5EjyCrnI4F
tMX1SO8hVVMQ9UC1be7UUCwz8tDLg57bbtgm20bVaCug0wDQONmlSamn8VgrU586krHGhMyJeELx
E3x91N1Q3KTIsmv+OEI4fHnsLycsaHSl0W0Ig5eTCVsqtmamzYR9Zw1LDfiie6zzaJdkO/gh9z3/
aEK4/w+DmirncQpAtjiZr9MEaEWyfwcNaSziNvG3FK6i3kJ9MeCYBd+0tLrS7OfcIIMAq2nY7WLj
bjLX4z2UAuFaeVyMz7Rh9n8MhoYiU+26Lc1zpELLFCu7srRfDGjoQjgGruWatE5DrHRGGmjprflc
UF7w6v4V/ymMO3iCu1fi6XmUw/Pjj5FOjkcmaT5TyM589tus2IRFcq+EWnKlgdoX0yHSTOGGmr6O
O+zx+vnUG8zEy9EgVV2xHTTlu21i5iplQ4GhNXRU4pd3yRd3FNewIVQJkirovHJyMwJjjipEkuEZ
5RxJ65OamreJGqwK0w7hVqnzgMWMhnkuK6pGbvSGTcD88m84DzxT91dd53qmSR0cxeNJe4addDRx
Aq9WV+wW2pRFD8VIZnp5mPO1tR3cG2nOweKaLPPxMHaPylIWRf5MvwgMKahgohN3jaGbV6K5MqUT
H32uRDo/c+YcKWkwp5/aSLmDRrYBpPKMItdGbu82xQYxJSDCNyOMAWuudTE+DzHTgPTi0NGTOKZ1
cvAK2ACY5PjlM4QX285hQn6DNz3r4B7a3r1A5Z5lm8vreX4gGNLh2iepEpYjTi5HGuY0LuYV5bPu
f9If7g1u+rWeW+dDOJPjjv67CTnORSdDFH0i4cvgCZNb8ac7GUzqw9PfzoLGVlwKsJJsi4v+5FgL
Y0yrUuTFs9ZDpQZ38dY1JNjLg5zv8ONBpu3yx9VaD61QC5kUzzk9uUcZilUrYtRpunW4PNBXCwb7
gxKKaqh4Ip1sA5zjeSdHDNSFfsyFGsTQjLrPy4OczQanfDyXTAOLccQd1slBkk2WG3hExi9qUn2i
/0MyYfcq2uTo+W8HQupHl2uVXjfyvNN9UVewL+20fHGKaq2MdLQNxzcQ7MujnMUFh1vSwXqJiGsY
4rQdqtTGWGubToNfqxwUcUOpaZVJORvNK3775+t2PNDJLsixfej1dtCeh/Y3vSf6noGD1GV4rR3E
9BcdpZKOyVx0dKiGxvvKmlqt/LHdUmG5RiNy3FrtNxqpHNpyjmHXSoekD7GWGstfL+DRcPrxcKEh
vbHN8ePMEG36iOiXNEkzlvoYU1FS7fBKHD8LddPsIMjS9HoKddpJUHB76cFf9POXnLZywVDdeyhx
2tpY4gaSjy+tywWCieDlOZ7fk4wKqGCwR6QEtznZ9GmF06lVl+mLmFyDrLfA/eUVPQsav+AkM1Po
FqPkPSZXv1rrzaPueXl864vNQ6teKWg6xLSFZRwvcoYD+6CVVvpSxBXSYVwh0I+DyddUuYylNinM
NMWfu3HwlKsucMJnrQTZXFgtljHCpp6GCiX38o4HBJbAGJiudAdvC7+ieoj1rib7TwXZFYbwyazq
5LgNkg4nklqg/PWAgFOkJzKPqcq31mekfirda4ngZBJ09uqw6/RurePQArsIiNbH/baV7xplfwt2
2lzzPEpGGSL79BYd7ARt8Aivde9XpQ8HDt9PpE+RkJtJrjR5Mk1s8anUGMYAz2CNSlzduLbx0bqo
a2NUfR59BV3K4lSkMKKoXe0jKhrEMZURr2GDfkP8BfSc/yxydz9g55FG7pXjfBZribJEJ5okkdQb
ZIbHX6TU3VDxdEBbP/LqnUO/1cVA46ErGeFXo0iuWPpWYCx/lhwFGVw5s7bDl7wN0zt3UFDrR+mv
K7uLn3ocMKQmBHmR/tsc0D65NkbXhI2V1cVLYBlvJTi/UWIcXoHMiRuzzD4uj6afxydJjwqSI91W
pzbUJyvXaUXpqPiovExfODXtTYjrY/gj7wHlJu6TYy3yCK5URthCqEchzwedVx9a3GVMeGnYwVBQ
cFzr3oN2S15H3eQV2uUMljWAPvHb7DACWV3+2ecnkF9tULYRFqeQ0HP8vQujd1AeV9nLYEViWw7m
VF8No3U84M51eajzK8liICKODhOAV9RpsNFH9MSldA5q7qE5rL+pnQXJnLJFDMvi78eyHUOSY+m2
xiV4PC0IW0oaOINzaFyaECf+QxWOOwNNVm8WVy6K8++OyygZKqafUptA6uOhdKGVyLqFc+hw7UB8
h1UaJlLlZGqFjZ+CHd9fTw08heyBri+8DU9PKBb5HgW02j0ETXtf02MZHtxyNJuFFNGPy0Odbw7G
mZIUGrxM9pAnU8ui0Td5hJsHs4RqXCT1Aw4mUyuv4Mrt99VAlgZ8ak/PQ0ee3AMOPl7WUOjGAYbm
iANh9ODo6gGRxzWURpt+8nFQsEEPLCEEKT678GRKmh6VSpSbxoHveZPAmedb5aWyQCJ/62HD4ygV
1iX1J0xBpFTX8Jov5vkvdsnrAljs7Ah4rZGmqWEfJFpo+jRQr1FKtHNwBK9Bb1N0+3OiBlg024SK
7bRRziaKu24KYuRKTsCwxlRk2pN0fU7IXCIhriQSp/P6PRgPDjA+MhhujuMzEFeDxKiWwcYx+tnq
21itdm3nrf9uO06jkKVMXZUsaaB8Px6lKi0ryVMfwzzFpQquPLiZPS8142934+9x+EC/W3ZSsjwZ
pxf4LCZjZB1kFSM0KwnZsGZxjp9USZen9NVXAkQn9gpeuubphsDyCuMmiykVQ0LnoQyio/tcVeGv
RFq7wYfde3m80xj8e2r0QsIZGUhbniZcShk3hTZMU6tXUEx+xt2r0WOR2ic/Lw90hkwyEugLV4qF
sR1P+JMtQa+PNirbWh5KxEtAvlZ6h3vACt2WdPHNL2gHKh60YH952PP11Ci/sAHJLEC2T1F7BGSe
Q3MDSsb4u3j9cCfMHdXQJSY3Cg1bLg92lj4DvBomz2y+nKROcOr5jLghyWBc6IcAs9Wgzre9vi3S
Ves/879Gu+ckRMoPs/3uDFfmeZpA/TsywBJ5mjrhMsdHIXUniCbr9UNaU9fKNISfaqDeXZ7ftM+P
QohGa1+MIwyqPFNL+ZNPKOLMhuyuxgec3+B3aV64ie062liJrsz/eiibMq1Kn1mgbJqJHc9njBMz
UDluB5zfECVLBTsvD0fVSLnWhO9sh4BAMi16q3OrgUeeXACir3BLGegfFQXYIyS8clSkcqppYshO
7TvM/7LEQ/dCAdoDeExSaJ2duM6LQy2yJGLYCiYs5nEzrAkr+CHwT0n4/xZ2nIbj1OnUk3jR2acL
mVOBcENDS55waECtSdMMo4n3Wtxd2YDny8jj4HfMIrLDcj+JkYlWBk1G25QnvPN+aAby3c55cBX0
FjGEMsu4Mtz5ViSXm3BOIE7T0U9xf4HZbWv6nfsUegnsU/Jk3fwnUt2/DY9TDkf3XTIQk0/mTLP+
A2MQeV9DV4C+jgx7bhn+d5i5TY2e0cJF5fKOPw8epKWOrZqUMnigSPNkrFFH/2MlZX6oR9xgm61p
7hT9Uxf4umoHlB+QUGAm8zLwtGIZMOXL45+mrYZmUh+dmgGQBmDMc3LiMoU1MNIgPhhqi66n7No7
AGsH5QIYdWsp2roeYZ12mX/tev1i5ib/oXjLAkPIPa0HOHJoej2w0VHKLYnQbAhgRsol1PZimHLn
NvnHdrajVqxNw7sCOZwFTo0kXSV7FholK+f0gmhzp3JLS/EOMMEfLY+2taX9eHllz/fqNAR9oyUW
huC8pytb90o2Ih07hM5ajNVrVNC327rSXfb8fp0mgmaOHWtOlfDT7UPxVmQidJ9obB9LiM8+fe5F
CqsOZ3VavPR0n7DJbR0HbLZ+DtXs6fI0zzcQVTGyf5W6zgSWn0yzRM5e8zbwD0PyDyYLfEuMJxbl
sA0iWljYVxCD83iDSRJNPcFM0XhC2T8+mUNOmymvGuIDLkHohvRNLL/hU8n+dPC61LeX52boZ1ef
ZcIxIJIK7EzZLsfDmbn0BSBL8qQrTvuGMX5J0/XB+GngdLEeRhWToFGXc7eFkzzmQXnoUeIsRIjD
6di0WPbQbA8qs4HxCbDAC6mrSz+ylK4+jlM+tbGVLvoh7NeBzMO73kmjrank/m3monepWWysfoVE
lYoHO21KjHlT2dEthtE0LFXSBPoiLdf/+qIiqTYs8nQufVP+xur+iH2Wl2W1rWvZU5rW7zBZZtAo
Xzr5Bp8PUm2wMYi+PbKWyyt9lpDS4QAwd0JpLIM+xic5htWiQnCLTt2TXe0qBU2zCSWK4lmCFbD8
cXmwsy3LYDZsDqmZDClOiztmV6mlYqXGEzyyF8POFnoZPepN/I5S/mXA1ivvxitDfjG/qYEDjxYD
uOusQI9jf4o1vdU++SaWqNikyjUMGmcJJRyZkYpf1eUpnp0TnVRlet4KUGTul5N7eTDzErij1PbQ
+SD2UzSrww3eWDdG851+a5cHO4t0OmkNXETCuLCgsJwcyk5anTbSHG1vR7il15m5a8DvZ7Q2/fwP
A3EOeUhQD+eQHR9HC/YNMuOyeYrdqMepDgV7menF5ObpzC4PdX476aoF5mETuMHEeCkdj5V7idVB
DuWLtfT9qpwd7UOWo3D+8XxrW0cjxk/pqisFHlbdrO17b1bYwRUU9ouFtYFeyDQ4FwKm0/FvyIAR
h0A1mifZUrU2i8HZJtzEKzfPreXl+Z5vGJ2zTl8eyseUdE8TxswIFZdySransJHe93jkbCOAMqjE
LaaEeV19U0VAh9jLo54fi2lUDiHlPF5pp/mcZmRqkON4v9fQQCyq4I1rX419Bxxm9R9GIhk2ec6T
Q54igbYMKlSZvdhrBW4YTfKcw6nAmXOhxs2Vi3+6FI7eSzqT+mOoKff4I4KGyCKNjGaSj3UZrNHZ
TZkb1vwbSfJIvkOK/MPMlSsrqU91r/NRWUzV0jUaq5zsFeoHdVFhh7n3Ku/dqot/zHTT+r/MFxPl
oYKnozNouFnVtFnkJ00Y8+DqtBWJFzEkiIAEU7NcOTcbGHyxG/ufWpUbV6LSGewGPYml+f8fOe2H
P5YmwbxFRL2V7NOosXZGHKM0Fmm8zfKYLomTwWEl4mGrOxa99VzVwkAcy3yQF3VxeTucn6zjH3Jy
uhWrMhSPtHvfWYTHqFnDtZsrkXll12nnVw3j2LzP5YScUk8+njDOJ33v63X6VDddOyfS5AvNcdEa
BCHRoye1V/AUwKIH4+df2aBAG49ilxYTbJboPg3z/pmHebqWQpEPsdeGt6nmlPs0EeNdXaTpNR7J
V3uXxwg4Nu/86ZI8/r1eV1VDPZjVPsMGXcXKEryGrWs6mHm5sJVxKR82lz/FF0tkTbA5mK8KjnFK
q8INRESZX+R7W7xjRIkCjDJcca9jF52h5FT+Fs2AiyNopWSSDkKKOD0no6f6ElOIek8JSDP3uIIn
5dPlGWlTtnJyFidE/l/uCJzHE3DBUoaiLNRKfYwUOl5k2cptXvwkn6coImPA5h63E83Q517wUzrb
uKAVKnZdl3/EFGWOfwOkD2aoo7YAGTrNlPtB1xMgo+Sx1PStEw37cRKgXh7j/NMxhjPRncHZYOhM
6/DHcY6x9+naBhOqZuzc5xazn3kdt5PwTC+URa76+qxEdvlUNs54Jcie31fHQ59EEi+ggm43Vrk3
ct1e0HatpbSG21qfxu1Ob2QCemR4Vy7J89Nh8ExX7SkxAHj+fdr/mC9Cbr31sqjag05tBlVORyPC
IyjWN76mTIHdd8z15TX+6jv+MaauH69x49HCrMwVb2939ChOTe9bLv8+Gh7N65S1LgsTsViMS+Xo
RDe2Gd8DeD+rdnMlGn49FchImNySVp3dwYp0XXyFon0fY0Ced0sPOeHl1TqP69NM/n+Ik9UaK0hh
shnLvazlt7qwb6oeZnFx5Zt8te+nLJRsF+TQOH0WZrqGkWhul/vJ368PxCprGxxn1Qo7UOgFCy2Y
SIWt8/2/TO7/hjWnFOCP7YewhH3ZavTpVYdgXsm4mJNa0GgrgC1xeaivjhf8PmhpAAu0aDvJJlpR
t1P322hvBNmNK/Fik5p70Jtu2Svec6k417iaX+wNyLW86CftxIRkHM+t6lK3q3o32yMyn+y8TTq6
V8XwenlaXyQg4K9AWqAI3CtnaIWqBiJsjc55tNv2tgkKXEXG/GYw2vvK9O8LJzr4iTb1BbGXvkrr
CfUa12aKSydhmQuIn0ATTMohp2/PrKjaBj9y67Gt0qco9V4j3eeO8AbQNlFeC9BfHAeorxhQSJJ6
1TiFuYrcQDoe6tkeX/4azyDkcuEQbDxZXOMqfzGSYZLdmabOi5oE7fj7WZZv9pmpWI+N1kCwx+ZA
c3Hs99P08/In/GKjGDxtVY0nEeql03stUpAA25jhPCqNWW0aHL62GEzFt5dH+WI6XGnmhI2q4Hen
rz/cyzHLKZC7QoqI952Wi/uyC7xt3WE/eOWsaV9M6TfPFByN9OcMjOw1MVRtq8nHDtwZ+U5S/4gd
GMqJbeNJpFZw9p3S9xc2yoEtTKB2B8kk3OtWVW1LHFY2mIlhxI3x0+LyKnx1XCT8CbYpl53B0+L4
q/ZqKNPYzeSjVhj6tygoBO6pejO3rYi+73B+y34AoG7zW/iU3qOMfGvtuGZ4JZf54t4FoZ7oNBTY
SN1OgkOBHLqAQNbto56kadwH3SFwd7K2Zx59UDRr27LnLk/9qw3w55DTN/sj1iZk2ZaNS9yj4tAj
R+YdXbaq6K0rkHNdHukcwoV1R5iF/kRKQSFx+il/DDUqdMxqKWU+Oln2YCnjQznG2Uy2dN1J0w1h
aB2rxi7JcXPFl//l8uhfBHoQhonMzd7jdXwyuGXkOC6O3vjI45/EVBQ9vspqPWsUzLjs7K4p2vLK
rhLnT1WEY9ycQqXgPWXixxNGIlCWFT2PHp3StN7NRO03VkFfCFNmYtlruTO3jcqceiiKuZnQGmUW
07MBz+ShwL3Ryfy1MhjRvNS1fJu1GE3EQRshOTdQQBdxvA2dyll6UR9s+XhyldU4zkZNi9TdNMaf
jgiQyBawbk2tFDRU9/VFqA74Sfk9eGxh1O7CqFVrF4EkYI7UJdZSxBbNFrQBXzWZ0p2FaDuPLU+d
e1nYXgk9X9wQ09UwxWzYLUTU49XRbQengs42H1Wt4tVu+B+ycjbYU73jOPO3TBT6QTsGPHcQQvBQ
SP3HgxWdDMNCuMbetttDnxWo4QeZzVUtfLq8z75ImfA5nv5jSDRKp2qzzjLczh0d/BASEc+K7NHx
f/a0v7hxlKJ4pDOBNe/STL0SOL54iRF4WEu2G8bvPC+P5wcrATipkfIRf/LFmLU7OpzMDRUnqegb
tn+I128U85mGk1gGB3eN8z0frrw3vwju8DrYEAYFPpv/6/gX5A7tewt9tB+hrWhoI7pfQ3QN7f0C
rBT8/eTVlOhhdJzWmrrYLq2gKMxHOktta6/4KNLsuzcWe9TrO6/Ae0EomyGiZUChvXJvUqPRyitx
bJrIcWZDAZg6JugahW5KBMcTTUPLL2FG6vseA9uZ3Zkf4LXfNL29BnWdr6iAhUAKYPBfxHYne9am
f1+JEbbch0X9Cynx/3B2XktuY1mXfpWOukcPvJn4uy9An5ZkSkpJN4gsGXh74J9+PqhrppIggxx1
R0VXKSTlwXH7bLP2Wm+gLK4f1ktTmYAcbBxh3pmXGBq52UA9Yh5iI1WgMveTHZpT5qqRvXr3+0Ox
WOQkNVK9Z3nXuiqHqKQJ/KAOgfwxjqzmSOWuuJfsIL1xEs8Ny3Q0yEFN2usG7/rpBrXOWKGXAgwg
KsKPWV5C1DIR7tTORg7E5+vTurRHwNdlILf4T7iep2MVppVkKIQkB1kMn2oleExHf3t9iEubRDMQ
6DkcAoKi2XkTRt+laV8lRwlKmb3q+daWHoT+zkc06MYmnT+SrNzUcUKJY/JvZ0Oh+yTBJW+nBw9J
HyGcXaT/DCP7B5UU6VbZ+NxQMhaFMFLijnneeZQ1hRZDMRYD7K7gEu++qrJYRkjx6L32opKxjAVa
HteX8uKYU/UfA0Up55cVfeeB1Pi0A1zwydSyLvK9KgmX1twM6sly3XrB6vpo594cM3Smt80iR0MN
7vRsUFfxZLmeNDE630DOwUCuVRtp4AgHc9g56LTBU9MMdCHoxmc7KsSNqsqFR0GnPEbln44y+tfm
JtkuewtWuhq/vlY2uYjum6aCbFZ+GdSIoqOEwJOkrqq4WLej9UQ0uTJj706TpBsn+MJC0DiLvQSH
REw4X3ZBGKXDsasfOkPqNo6afMrTOF8lyKD5iniKGLDPYFvNeuPWu3juglEZhKsAo0NFBEt3ugfw
rxpjHavyPoVfc2Xbob8M7aLfqIjeLWmlBAvIC7Gl+j18LGQd4lH4526cgwsXWAelRz0UWDEHYnYO
Gsu3PV2M2qHPDrFeQkbkrSrSztdP26VR8Deo4NHiMjVcnc5UG+KqGGteC8Op0NvxHmM4/d0BXpzr
41ywrngZ+Jg4G1zd+aFKAhSt2koqD0kWZCvh1MHnssinwo/Q1pVp3eIMuDCvk/Gm73l3Zz3d1wWV
MusAIRm0c+VKDwEojY2u3VjAC6bcmNIVuOy8UvrcW++gdS31fpAPZkM/zqjvu7K/gWK5MBdeWRWi
Jp3K1Vl1vDAgWkv1zNirhfY0GChOQ7Wn3Hj+Ltw2DhoGB5ATlfF5shpJzgGYfJ4dINeb9KpTCz7+
AVpMyi8WLGpKT5d+catd7dKovBz4K1Mf3ll7PETdSBhmyPqIPH1OY+iGx0r/VrTS97hsH1BVeDTG
8dmKfxvfCPQPTBWlf5qBCd9nF1wYSjGRW9p7Kzd+9mGx4cSmaC01P0Upf6tzZbxhzC7kChgRU8ID
QnL3DOFIv6yjVDWspVZooxCmLKALXAYjrnZqbQZR3AVFFy6d1Jp0qtaqXa1++wJSaqNqj1WHFWDe
7DraiEJQ0jT2sYdKcJyp2lbTunpjiTqEeyHu6pfrA17yuk9GnMWxMG+Wcuolxr7XaCfyw7WgfFfT
8VjkHgH06GbRfRm85pBMtPrrCJfb9Q+4dG3ez3i2x3XeoVnvcDN7X9rVprKUQnh34A26PswFA8A0
MZ3Te4RnP33GO0tT0dNP5a6VD3Eyeo914PdrDej97vooF3yQk1Hm9gyu7SLqmAySMlvDfKSmooHI
Ve03q6VPqvJvzOqCvca9Unl+sDzK2bvgpKKBizzp9/XEwowX8CDLEEBxij+qbXfjclwazKZXlbZi
0MbgPE+XUO00mQhMtvepNj5BwfSWqG3pmjFqTCL5eH0hLzirwA4tegBlnLmz7EqpZy0UipGxDwoJ
5tcwrl084m/tWMKJZSvxMh9v2e/p82ehH2I9uPlTKons7+yE0JhtpE4dBhxEsc3R24V8/FNEg7M7
Ubi7YeE/j0n3AbL13344mKUz5c0IOoGNz24gsLECErmKcg85R8mGCFj+mcMDcn1Fz6cHqskC3/if
NoZ5Eb+K8dFY1u4o0PyJe+eBKsa9kLyXWtOew0zfaYlyrwe3+lzON/J02OnGvLt3QVY2Qdo07cHI
BMVU5+NEzwwwZsKQ2KW6/m8mCVaMzh1CxHlePaUjEX2ItDvyjN21yQDre+KvhyG8k/NsbanoIDXl
MY+aG1fj8izJMSs4GHT1zO59Xwh067RBPcRl8LnrzB+lqj7YcKppgfGshrcaUs5vIotKJMdTRXB1
FuoIETpt3yrt0W+rrxGyUitnLHapqO6y3A9v2LRzyzm1+Fv0T/D/tNvM4sasbyCIrp0WfZvGcUGS
ooaCGPz1jbuQPz4dZfqKd+ekjdsYB85rj8JOPreAfXNH+wbV4VYrUbtxzOrBT7pdGQIFGsYbb+C5
1WZs+suMCXJEgWB28wG1enEH9+1BHhLAxhDXinSt9p9RhH7Fzqx7B57f6/O9dBunwoxK7lIGwj2b
ruPpaQwxQHLIadZopfZ10PXvuSk/elJ7xNVfh2FwH5fOl+vDKpdOjsFsMeFAD+mWPV1mIfVyDz1m
epDKD/JASOTpoFXatPoG3CBYGeOrYVTomciH0Zah4ZQXtH2HiF9o8VvblF/TvrsVQV34pMnZInVP
hoW0+Wz1jdKLhrz16mNKl/sXiU6/IwirJzMbS6QugltlmAtXlZw0jiKdM2Ci1dnK91WDuqfiywcJ
9dlQ+tERGS79hq77CGnmHpHl60s+ff7ps2KdjDebntzVWT9YnTxBdSLLBapzs0/m0goC1cP6QCkB
OnC2qYoe9vSf983RTiaqCqVVlxU6abnjQ5r9X2CPYGHhlYINHqwsnsDpEULo25aTqGiOMZya6Ib7
cKWmoem2VaLeuCWX1o5XkW3C++fYzl5GfPG2dMK0ORYwowcutNfGvWF5tJVEUdbeyKhcsAJknkn1
qdi5CWJ5Oq8sjotGp3B/rDLU4MHKQ7hbQDhppFmxqh0ZaaNGIqNVtMbP3z8iuFVTQMfmYRFOR5YK
C83wTqmPkWielMjcFqaDkLR1AxR/aTVZQ1xggCs0O8wMOTpYBgUrjkntA912wUCDVCzN7A1tD21z
fUqXjiRRG8NMECNKM6dTGrUi9fS6r48hmugoBkAcF2Tp3oGPFqzCt+uDXbrSv2405ECA4ea4e7WP
GK5SqmNlm3/KuQPLQ7AwSv1L10NNHyXjf3EuJ8eU4aZszFlHRegpXVJkMCkbjUD0zqTyElfyJ95H
+7dvwBR2k1qbOgoVMkCn61jEpWaMwRAcod/SUKSW/GUsR+nSSiA5vL6K5+f/dKhpS9+9wHGFTh7l
nb9KHyHEhuIx9d/GHn52FbbkWyjN812b+m0o90x22Lbm6BwYV0urUDp1b6aIzUee20aPkjO6evO5
C5vfbbkh4Q14dWKK5L0lh3E6OXSflVqR/fyYB96b6MMtanF/tjSruF2DAJEvV4vrq3l+2QATTigd
cjWAV+Y2uRSNVI8OpsuoDdcrozdbirYC7vzrw5xvGs+YQ66A2rejniFW0Fv29Rqiin1VWNoHzYjN
L+Q1qrVRJ/G9LrcoyghAF4E5VPvfHpn8KhlogzaIKfc5X9EaYQ06Afe52QeLxPO/5Xr/1Db1l8JA
0NewNjnCL9fHPF/UiTeL80L0Scp9votmPJigAFRx1Ly2oT2LvlPZEf2q1+3f7q1jLdFJZxiiMgKJ
2YEpG9nIUIMo97Wc/hjy/IgM+sv12VyAzDj0CZG9J7FLmmtuJDORQc5eyPI+UlHIK37UDpoyNE0N
UIvH6pYWqQUdKytfpX9DyTe1Ony0B3Tplfru+pdMVuTUR+FDQMdwuydiw7mL3wdDPtR5Ex8yPdY+
tHFXPVCMlT9dH+Xc52WUKT3qUCmAtmL2/phq18l9TlGoFChN69nwuajyB1TSYC4qVn6IEqoybhCy
uQXLu3BsJv4DlS5fcJVnfURNj4BkonfV0ShqWtcyDyWExtmnXuPcuI5nzx4+NY41vYz8B9m72alJ
dEVFLGuU9s64LhXBpFCMQ6Zg7OzN9cU8mxMDkLLCDePqYWpmPsMY1W1XlI63N9HlPDaJFm00LQ4P
Stipvz/UhDWntkGV47w9WohUSYNc0/eq72QHrdEQFcK7+Kz7srq6PqsL68d9A0M0xSg4IDOjYhd2
QcnLjA9SaL4mnro1S2eNoPKG/Mnr9aHOE5/EzSBUCL7wT8g1zfaqNC3EayJTeYmVEBknZeN3CLg5
466AFr+3ukdP1ldY18c8Ml4bYT76eXvDIzu7EXwCuHY4hOgGVaANO7WhFD+k2CHv8kJrNuJiCyd1
7oRubKYRO/gW4nWhyDeW+LxwOJlt3BdSJKrF5GcnBwnJpMuNsnsZulBf1kIuF7mOJqJpp+0qSeJs
4Wuwj9PNkm1yafD3VRSWrxCrJVvH8rqlbyH/csP3ODNAU7YGDD5lWyLis0qeEldot0t68dJY7YuJ
vlHmyNsb+z3N68TInY6hzeIWulgcoxnN4iUNhp1f6yslkXaJHqwgcdiqFlLxXrtMJsn4BnFxTWw7
T19VVfbn9e84P+JEFxRMeV3IQ5+Fu6GaJIjC+OKl8NU1mIk/1dwLoCCNDmUR37Dr50aCsUB+UIbH
AJ6Rv8S67A2kjwqYKMaFbAbPlhpuvbG4YfWmmzJfWXaOIixDnJdpuMhdgZh78VKWUruUpBElYyNT
t1YyyU+EAM7SKgluWKVL5xjHkbNC5gaw0NwZCIVZpnauFi9mHN5HbXYvNfJzZyJ0l6HBscLxfJaj
7LWwalQS7XXneZs0GrtFajQ3HrZLp3dyYYGWknbkQT+9xmPgdUpf2sULCDzamZ3myS7LG1t5eY3/
HkM9HaNtTMmIA6fg2IijL2WrEq0QWkf2bTy+URa8YSUuntJ3U5oZiaCFpqX3tOIF+ad72wk/CBX9
YS5H0lY34u6Lq8epmZAU5N7nNl/votpI0Uh7Sc22fkQXCVGyos2O16/d5ePy9zBzys0GGV4iOUU/
BgOoS1nBAfkggtdM/aGjq0ZbyjLs1zY8i1YcgqOLlmaVL69/w8Xr+O4TZufErnvovUVZvNhqe18a
2rNeGosgGm4clbOYgKsIDyGphKn54ew4Wp6nAkqpxEvUiXqdFH2zNhMRP/qO7X0JkQt5CiILifsS
XbEbdvy8gZOxp/IlLjOtcPa8RpRCnJ72VlC+oJ6Bck44Bg+Ol2j3jUEqCh5psbT8Plp6bV8tTMlU
NqKwip0Pcd/dkIr6vrdQAJImySCvzyhpU+px5cYoXPS4vLXQUdC27cS/sWLnnjifjb9v2/Zkx4iX
ZrcrDLGhVJtfWhrcSoBD3nfTe6L66sLqFKQ7JVmhsV6tzPSp5YoP5S2qmwv3bYJlwV9OtGGSMjn9
AFz7PNUygQn1k1eUQ+9HW1nbVe2jZah+uH4ML1w4yFIm2NBU6MLvOB0r6Y1hovyoXzzTNxealG8y
H4LW64OcT4gSIW/LxHJBzXXeXVRlTWTldl6/hKNlu6EKSM/Mq1VtS/dJLq+vD3Z+4gmAJ1gudFkU
7ecujVw2qi/6qObUaZCOSmW1jGIb+Ugz7lcEehWCU2bwqAMS/+0rDfQKhlGQ7ZRIzlpjY24iYW4q
XlA5pT7+0ZA110iGG/O7YLwmhBeYY0J9Qos5nFrxyFq3YVa/yKHq4j+4HMQuegRTtVT8Txp3RkHl
BuIdKf/TVj61SANdX+Ff5cHTN54v4HKgIkJ0A6n06aGpMniflJ79zBv12PT+AeVWKMKy1ZAaG/rS
F74Ds08mreIyf/PG8V5Cy6mu40UU69tEJNscdSiw6jdcj3OTCi0N5ENkpNnHs5gyVezaJHfEvYmS
r0Ze3xnouNGHlN44zuf1Ka4LFFEsP0Iq5/EW7SNFGTZW/gIvSr0c+uBJ9vaT2152HyJ7eBWWcwdy
eH2z5//8thLnUbAhooK5DP6N04XP4RGJyqJC4SRrrH3YysYHJ0nK1+v7e36DCFppmMYfBWtOXHk6
ilUFegt+p3pRq3yS4TaHEQkspA7NIYy2gTfku1ZWlLWP2Nuto3U+Q8bG9OE8kYGkMHU6dizaxMw1
wvNSF09tKH/Me21re/6SbPmPRlPfaiX66hTqHnIVaii29jSO1SLvvc2Qey/X1+HcbE3fMFF3OnBI
nHnMaafETdN1yYuqbEYR3HkRjUkDb0IT3nBIHJVpnd6oaSg4LSeGmvMEWp1DVtshy3WMi1B5oH6s
ryzQhJNDoIcuucpnQ/jyplQS/acfVFK4Czs5m1QGzfyLBOHP2kd/+2lsrPBbNwL+Au6KatY6Tqxu
LWUo61YmHSEbpzdDiFUtvUKLFPlgp1HaTRiMyZKuKG1h2EO6SsYG7JhG5qXTo2yhN2H3hO9NV2Za
5q+aKYn4Hvbh2FrVdQS6sdcqc1MUVbvuMVbPUOqVmzZX041iRvlS+J7lu5Wlw59eSvr30qkmBaVy
+Mw8IAf1c2edqB+tIV9VCAwjZjYuxihpIzcPtJjKn58uwkCYLyV271MXiMo1gqBmT9B5NdJB2XVy
I1aDSsEdfTfx3Yqj4E5SwuI1iZtuDaKwX+i+Ur1A6kQxUwFCIvkNissZbd2hZYcrU9jRNi1V80HK
OityTbVRl63Qgo8FmbCX1JGHGH9FktaD5dQ7GsiURdFN6u5KpDkfKs83DiO6ZbtRChDRM6J2jYeB
dniQxl+vH8nzq0lKDmIaTMBUl5pXN/QkGGSRV+LILiyM/GC1n73qTyXW0f6rPkrZDUtwHmicDjfd
1ndlgDG3AoEKq3ccEueg08jkVvJTkyBq59T2fVPZN67/eQ6E5gQSrRDUU5MiN3g6nlWRaBWZnhxH
vV/WVfqWO88wlted91RHlYtG683OiItDajwXJH+mcunM4JiJUvTFNEVTy5bgJexUX1h2sEPe2S2d
tzaIHgIpvJHrOYcWTl0YkJtB1AgSFWN5OlHoUSNNUgPpSG6gWbd5OyzJFMId4sWPUpAvSFWhQBq+
4uKQf4rQz4VDVf9tf2X6CBPmMYgBAXPN7PxAoseSaz6CrsBmETXN1gHDboXtrUjgwoPJSBOVkgpJ
9kT/czpdXIDO4ZZ5R0mrVkL/QLCxsp3xwe/DtRaMeNblSItc4HryjVrPmU8AFI6dxRek3kN9bjby
1HYdKIGXHFt5bTZN5haOhC5wd+vhOjtGjEPjDu4mPIugfrTTGRZpaZrBMJrHErEBp/Ndo8wiNMCH
VV6NqAvad5YsErcQ7a0upXNvDJ4xmg+or1JZMs/OUmwl6J1GVnYI7dpYaMKkQVCuy201EZC5addb
T4rVK3f5WCRrveuUnRo1iA/b7eAaUe4volEMawO5tKVeV8ifmvqfLWDsG17ThZ2YlO1ou6VXh6hw
thNW0bUGegHasdKDhyrO9oVi/EjDW1njuQNBzccAP0IdinsFnfLsUHdxaiPR3iR7v1NpwPS1eE3f
RPmbV2caBZylOVV+6aiaMym3Eu+GyNRk35ivotla9dob/rxu6s9y0r/GIDIjfofS8YxNMk5yA+01
Pz+Uxj3O5URa03yOFToos8fRQCu79rcG8Ac16tywvdUubF5aSEJggEco7mCUZyaK5vBW9wIj2ZeJ
3yzHNEVQVFOTZ00U8tRY2t4LG/lUP67CteMk5nPRtkBaMuMnfg7chR2trUWl9S9eqfSbNtGMFduV
P6R16RyzoKesFTfjpMydvIZ0ceH1IK6pIL5zP2aDulZ8uAGBmAG8dLomWEuiMpcDV2wZ+VLqeq1S
0I+XmrssHYLnzurrhVNbnZvq9nc50dt9kFlwSrT9sAtkiOlkaOVXsVQ7y34McliahmKrqcDjg5YF
7dGQUVwVTnEXPQx5mXaOh6BxX29yrAvs4nWx1Bz/4zgg7QshuL7UJTTaifjMpRWhKoxwr7/tispf
jp0mUTvI2998jDkPPIo8/fwPszU3ok3jFVWGSNBBMYS1LZEbc2NEVbc6ftnS9xrohbPAvBFtXjgF
k/MLb8YERoEY89Su5UGGehaNfPu0Lt50C2VaSelvTOws48LMgNpM6ltTTEM14nQQyDpMrXGy4pAM
kup6UAMsyjhUYBfCDZCGOt2JZtRHF8XK3LVlSd4ahp/xYtnSIgmLZhuKXltQC7ZuXPNLs3//YVOE
8M7/IaWVTdmzeD96+Fsx3OnLFA2R33yjJh8LWpKpTEhi/ozzOm2lQiRDJh1MXoe1HPfKg2qH4eMA
b/+N7fxlmN4HGvRO4DNM8Dq6PWEUmr1TctXQ09yl4V5v0b+Biw/Z+7IuKTokAsVe8tX3slYXz5o5
/CzoLQ90OVt4TZY9q7KnrVM0Nh9qQwmfQlGW6yD3SdgNauvqwFE+SpbVbWV8YvoWRwmOKF3DbDVf
tczSl5XVwdTWpM4HqW3TZ9vqIG8dFR+R+ipyM0VP8AySeFmUSrcm/5EsyOrbN+Y/bdhs+nDRT436
0G1QgJ2dNOgxsyaQ/XKfIcGjleIoRemTkmqf2vSW4MzZUL9g+JMGIVZ08vNOzw4xRGkYmWM+64Uu
PUmFPX5FeSn6IJI0e+QdFDeyH/OzCmAVbBx9ozLZD3jAZjd1SDKlS+XUepKGRvtaJmgMp9IQfbr+
Ks0jgmmUCTQG5oJcy9mjZAjbDnynF4fI7BZJUK5jODPAHC4tuSBCQE7o+nhzr+E/41lE91O/FrT0
p6voeIVcKWErDhlRp92l695oH9EmulF30Oa79WscUism/GIk7+ZJNSMqrBAReu+JcLeghaq0Mscd
A0iGqyARRMdDlrmpCECaSHr9WQ0D85j1qliAQmmXHOEQIfGARweF6XUZBs5KSLK3jZvc2dEHaR7g
vAoeOoj5Rte0M+euK4L0eYR85gXBJKSC/FjcF2nyU4WJcy+PJc0iSuq/an6IYa9Mr/hE1K6/1sZo
Dgsaj3iNm9J4hM63f7m+5BcOEq2bnCCa/yZNitmSd1ErlK5jyYVlw3g8+jHCIa29vT7KWRqTFQdH
jmUHZcJ4+jzwisIErlirOlSVsck0PXXBZB/rDsrhyF9YvbbTinjZytEyoqHTMCJIFqTwOI7WjYtz
RmmISSStxh2lb5Um/HlWDTWu1Owc33waqrYkBTHYnrIoTfS/3Qz+fkFGRKFvR++zLZnybqAZRPU5
jGX4AAV+vUDirFuSryo+AbiHDdOAxqqp5ezr6CT5F6f0+uLGrTjfIjLcU6Jzal8iVTbbIrM30qiI
neJgtsFn32r2Chqx1/dnHtBMi0LxnVZ0IpspKD+9eJESNQoke8XB1yL9T68zypUTxumyiKRsXWbW
+M0vaQ5TjMZEsrzuFteHP/N+f41PEzGIKEogZ6fQsKqmNLu6OMDx6xraRuq2dYykYIVOYu/2jr1R
nYNN96GFE6pZt+SjLk1/iqtI6PNgchVOp29CU12lGS5JbdfBohgRczKbfiOP6pMSt1/h54Xi0sjg
kr5FXXdx5sQUUyM3TzXVs9OhJd+0i0juioOQK/Eo9Dha5WhU3CNclW0lO4bUXoVOB+xEs2vRn3uA
+nlYNVWmLdHvG9c3NmKecmIjJtgulpEvApkx/f47H6i3+kpNtLg4yEEAVXes5+t4iLNVzlXY0XDN
+fdV67GMU52qreEtG1UoW6p29aOny+NdkdVg6vnQO2EO6iP1mNYtWxlaPgzkLfL/8+fi9GNnj64c
+QXMjpxaqc6fu1jf5739hm7KLcaOC8fj/aKcPbagWa1ogOQizYCCq8/EvdO/YsqCjvNDDv4U6q2U
0bzBfdoHiLuAbGOnwF/N7rwXFyT9fRvms6beqfWnzPiMBkyW/TDbF36pD09x5CxvbP75s0gOHiZT
heIdwMd5NN06KF07kBo+h23b7EvoWrfAqNWlzwJs69oqdjXR8WrIOoOO2CBbBs0Y88Cl+SLsRbgC
nxyvZC/SF/DhUlIftPrGJ57vOKiP6RMJHMhzzwOULLWaUe678ckSm7pwbbHR4hvW9izDAoMV2ir8
g99D4nWuJWdL2ZhTb6RBJwsa9AzHXd8lretEzT7Ni204im3qxMu+t9dlb64K274nbb/SRvOTbEKh
abVLq2yWUdLf8MYuTv7vD/uVd3t3NwtUXpSgioenJh7zg4HTt0T71wBxW0Y3ms3Pn5yTNZinAzzY
FQxK0OmhVfJlXukHv1cP10/bxSGmlgeFjhz+b+YRkFRR4eyWksPkAHCbilKsro9wfm2ZBDU7mZwG
VZ35HVJjI4kMHK+DSF/H+imVW5eLCkV3QG7OauWlob5cH/HXuryPOH6dnaliN4V2KHdPW/hui+K+
btLeztJD3gfHREk8UATlLhqiZ7mZuIENOFA9T3u0/AQWQ2fteL9LFM4XTKXaqRORtiAO8OkXcBaM
LorS5gl26uLjQN1oI8a2RPcgLVeDHGfBjftyYZXfD/iLLe3dlDs1TFq/56j48EivOxpnXC3NQldk
3k+9MB5jP1g5kfzmmNHud1ebawhyeYq4ABxQmj2d69DZ9pj6urKPImPRwHupJ5vaDqZ/WYO0laV8
YRLPuyE8rVV8q4vh3FDMhp8ttcCllZWRKVpa17gSPNhry5DCZYUn8S0uItAuRprYW2u03MxzNTgA
F5mCMG3UG9JSgEzek9aBo1GL5FU36GJX6GHx+foinV0zPhKYHC0k2DQM2myNcnIalky561Ftw8DV
svGjiOzihlkGLsNSnxx8kKxkqyBjg3YbnMDMgZT7sE4CKUJ9R7O+dIkKUWdkIktYiTcYgNdx0C/5
lEWn5SvRWDvJrrc5qaXCKneWF+8jyCS8XA8Wsl+stRYcViBpEt1l5bILIZuv7GKrV8VjNco/dXN8
aRuFB8AwV7rXb+0sG5ES0VZ5o3zuQUe5sdqubSP/Lur4LTOtY9VGxyAydxbOCUIZa+Hk93mhL8Ze
a9a13S3CBNiCJX9XEn+TlsljYpbLwmBXQ715HUPtawf7vItCQosqb4p8iVa8Oo1zZ4aw8EeUblNd
HB2FDDx1nNIl7PyW9Pm2CW1cymCRjsFL02fHXE+yhU10FRn50xgE66wRL2D/H0cCDXf00mRh+eKr
2tF1qgv9yAz584WxNtP6bhjMgnyc/FmuoletE+Ei68xj0GHMjNRf+4r3YdDHJW+QufBF+JKmzTPU
JK9jldVuK2mfxETfYaInuYRVtV5DEaov+zD6Pub93qjlvelri0qUy4TkjJUnO98uvoky/tzG1quU
JcFqHOtNiEznkJC1lWlqKdW7oiZi1Wpp15H2W1JWMl0rgoywh7TQ1uMvRIUFXabtKhx7BMo0K9vm
OTLQlhTem5V8P9KEQWOYriz1Vl/mQt/kNKq5TqtCwqYVC8spBEXneKVlRrZoy7FexCEigwitubnU
HWuxIP8bLHubH+/Z+masI1gYG7hoM0eq3dCXn+n1WEjtZ/WZenC5qtPQX9Ax4GxCTYHiVYUw0Qjr
5jkzovJYisYO3NLIO0K7LFhBP2vttCpv17o12Bspl6stVBjOUjJB7bp6Z6o/IIzrYb7E9rt+FfVu
wgredX1255WQP8YaBXqynPJmbJPyMc7jZRJHPyF9RFW58lyoUptjnui36nBzdwEsPZtpwIkJHAuX
fuZCSqojGQOr8jj6AUqkRlx8JVU/Agbs+xuWeDIif99+vD9SmowzQcth2iHDeWqISYYHQ50N9WOn
ZNGq8m1zM1RN8LEfbedzF8XjOi5r/8cvy/a/vvX/2/+R7//z88W//4dff8uLoQr9oJ798t8f8pR/
/mf6O//vz5z+jX8/ht+qXOQ/6/mfOvlL/OC/Bl6+1W8nv1hldVgPh+ZHNRx/COrdvwbgE6c/+f/7
m//48eunfBiKH//641veZPX002gCyf7467d23//1B87+O+s+/fy/fvPpLeXvgZT63lRv4uyv/HgT
9b/+kGztn4SvpNWRMJ0qlFPVrfvxn99y/km23QL0MBHoAZ5U//hHlld1wKDWP6mJwXJHipjkDJ3Y
f/xD5M2v31L/SakYh5seY/wnnIo//u/kT/bn7/36R9ak+xw8mvjXH7+Qf38fE8qxRJR0ECNqN/WG
kpU+PSbQeTVJEFOxdGgwaOp4pYPqUA036PqN6J1t5jtbUYQwuFrrNqJByKvuW4d2xPS+yZznWo4O
RRM/N0r4DLb8U5CSkHPaxzY7OKUN07BrwHet2tE+jYeVP4avTdd+MariqJmZ6yXNyk69r/R4fNGd
fpXG1Z8oQ26salyNSHqKSVAh+xQazSYuglVmGfT/JgcnDFeppqzr4EfV3/Cyf2WFTxYE9ThcRQP0
w1QOmfvAoSU6tdZbfxMOlbYIKit5GFsgr3LxhN1Sv/se3bNGpx+HWvYfxzjL9jLOPslA8SRFirVU
dD98MWLF2fVt/hxk1adeHaQvkWx8ScbcWPATlcUg1cEhbGjZHoxahS2xHe8HWXm2vD7ZVoZvIaVb
VkclXvtB0t1pQf6gKT9RdG13QEj31FchnAVoOChCv+sH50Nv6t4dgUj/lOWhetTvknoVQNey88w2
XIyCjiTSYp2btZmxyuNOW2bOIN0lbbkqoiJzCT6DJRQE+iKuRYNoPURD1CpCt25M5ZiaIZ5yJDmP
pSc7jxqVdQMhsye+5UGA8llofu3clbI23nmiwt0qizUFo+rJ6s125yFe5g5WW67NQooWTeKTeFXG
twABnQfVHIpVRWZr48et8ty243ejl75qpqe80Qf32f/sZIZxL5UPkq5XN4zkry632W6Td5wUr6e6
F97S6fEXIKBS2Ie8NaDJAnqpr4gSBovGiy23kNNx3SvpcsjxD4Waf7HVrnLjKP3qNP26Trri6OS6
vMtyhJ3lzr93MuklTayPImnEHtwO8IM6s9yyGn+003/k4AOelDZ0B1U4L3ZHR5OSOqVr+aoJvsk8
hp4vbZrBKZdCrVdFECTrYjQlnJwsWogwXedpFW90OTeW9ahkrknl9UboMBObxyDQ/mRMpQXuAP+a
C40E0MC0shNCiBz53M7OJ/euCX8jGWIt2faw6J3Q2bTOUD+EQjFdwr1vtGKET6XbraPIomurQVke
yNsyLobCrXsjWLWGKl71oFYeGl158tLqYyUp3grqC2fX2d/sQfbujIqTbIJNe2eO/7J47y2cchoM
MSHmAIYQJCNN/VDWz7bYzHszsf8PX1eyZCcOZb+ICDHDluHNL+d5o3A6nQKBACEhCb6+z6te9aY3
jiqHqzL9EqR7z+h4vAtHU/adO3vBzI7UZlvdhVEl8jU8bGGrq8DjQbk4sredOziEKpQMuuU64G7c
rfn6oYDSXHwd3OVkMRDM4Mf+/3+riBf6v3DPf9/sLQUDBmJ8vykyrf/v8zioEUvkzMDzMRBxYfes
u0bs21beJ3hj9lsKr4K/jd5U/PePYhsnvFkOpltEW54Fz3pkosUFbhl98tAgVlsQK6ClPVXzPh52
SKw7JjPU80zfE21NwdYQQx1J63aEwMwLxkPPyGGBB7WKBziU2LNNBIjtfgKuk5onTn8Z4V4B49QL
2cw+9/WRzy2vpxFVIoo8aVOQMXgNwnU3SMVOvH+lN4W+85FKsTlymiYQ+NJyFGyzfivCGVnCnKtD
zoMPtmXfJEmfJwph6wRJQNFz99xw+zq3Mim8FpUwyc8k4kL76oMOEeCu9ZK1FEda/8LT9LpY3taU
u1f1b4tBGScyqFrk9xSzRtGwIFvJhR0Orf0OoRlAW8IFnx4vGrDbJXItvlkmx1KhxrPK8Uw7Yr4b
Ne4yMfNyHOJHZVV3oUw/LA29Zm3kHzLdUtiq5oJ60R8iWe1Ma49+2H9umeBgMaa2hNUEy5eY+APE
jShn/IB4Ofim3Lt5W8LvWfJfM6Z/EpqjIoK2pdzuJy2207x41ZqG5r5TCGuV5A8ltMLyyABAry0G
XRYUmXEwJnfZJYzH8JrkmpQkdC+ToV4N4uxrgh4bBsq5zNDLuvOmoIXI6DuO9HAU2aaL2YxhoaBh
gQkl8/VWR3P7HImpMjiNznabJfBklGWRSQcFR3dHbbBcXdBFRHdZ07dF2GB034woetwvZ6iWz9FG
/mjVPMPaO5+6wQ8ftpnpnXHkCjntI2F+XGxJcKLaVoiKf5TUbqULvA9l/CcTjLqAvxVeyHiPBBDx
hB2LQ5d2L5pH4pTa5XqApQspa0IyNB2TDn9P2R9Bul6z7mjRZ1PjdxHI6RAUJmKL3RPPB2G3Oj39
o1vZ7TMiaweIv1xiFJRNiZeeIdMTOxRskmLePPzHkNZWJmkfJYSLBZJK1x1EgK9c9z9DmKhKs9g/
Ui1/KfY8dIiGJYLjZ/oRExsiXfVjmiZTQv9ygtF6r8JB1IqGpFID1L9x/23mOIOWBjAb4ehN29gK
DiWTaTkg3BsBAaLKVVw4lzK0Y+X7Je++V+Pt5pCqatP5H9fZxyCPz1QP7U6kn37XD5dJrzWaW1VB
EXt+GNKhlM2Iu1gMkCkja68NXOUjeKsHr2bSJr/GtzM97v8O7TAXau45fofvMoVMeKvmtW59KwtH
cyxf3ZLus3yCum28eP32GC3RVIOhewjE9OB7fV4mcfRs0lHtV0f6o7fgR5+uy41mLfAAsR2x87P0
VX5eJ78GzYdU5YPwdXteA+SfLEgEhe43+mkdwZcDamCGLqlRSVr2jL+nw/yAdIoMqyGsS9jX0mpu
5ofEvhIaZGAM16+Zro/dmL6ipBLaBnPXbFaX6Tx9xrT/42xz6qF8xltN0h1XENBuSJcaVlbPxod+
JfcQ0S9EW+axd/VodFwQ8ronHWuLmbHrLQAbHYntbpQQUSxxIHdpNuLhd+wzovy5C9svFkA7I0x3
lNBvHMaNvGrAqXedDh+iIYGEaSF1JNYyymxT+Jw9pqGSZZIKZDqtJMdPjS0PYAP8fR/S07SJEOXy
VOzINOldgKGwMEPWVygyIIccJJTMaFIMKbvKhDYVUp514fXR19rvk0i/Bwu+dcmXnybenuLAY6Ul
7Mu37lmExO6X2A1Fg/j4puWiwJ6icTYMCbRYG8bNKajWASnNjqRn6B5Pwbq1FaQmReYAXAwTUI/c
G1hlM4t6gxUllu2j16Q/OmkAyQgkoFU5U11hjS0R0j9AfynyAt712xUwn2jILYxBYsGAhJCtNjmG
CLqtzDwN1aL5L5LR9108/u3l4Mpl0ZiGN/IMJBcNLRmU9BvwDWJGaMhG0gHVWmpL9R6RDlAs8XSu
8K2/ERt/NECFC3+Vdj+T9A8b9CUY8+/NRci/8XxTdKLJ6rw3pgp79dKjN7fI8Qlan6KiO/lRU3BG
E/iFI26NDUFc+omPd3WWaTHT9hFGW0xtGz9O8bajvR9eve5rGLWP+Jm4ryGcaisgDhiRxq2EBK+k
7OoJ5KbB+fjrLe6EIoHK+LykG47bDd1AmaMFFfrak+S7syYoMDcdTYs/EeCgZTHgsdmiURBzcxUv
5nNua8NYcEqa5pGN+oD0gb2KEXHZLeGrSy42xMs3RpJhnoc7QE/hdxT2LyYcK+HZ3zBVLxyCQBN7
qHUe7H0Pz2cxR66gKex+C7KcTfDTUuGVUcwuSbD8mdlaI773d27PEvCYdRWkCkEJ7rIpXAeILNQL
ftCthjxuOmJ9Q8rvq0zbvHDGe+61waGYmB8uRv5o+FBEqP3drECfvE9ecyFpuS1BU9rx1/WBLbLW
4uJMFpy9UD+GPRLvkk4U/jRMZULlSSbdT4zGwoaLZ7UewlR+p5K/+KI9DcGCQT5soop0By9N3ulv
vq0LDvZMVIhTa4ucDL/Em4/ruFGsOWFTJ5aiW6+5uH7ySsSs0CIdeW0gMYCb6IaptQwCamErPeyQ
fYS5LGlK5dRYU1hDsNPtjJrjKuzma87+hnn/6XQgapGjc3gmkT4NTlYSctE9tdNvMvA/QAzKBi9y
GTvcwVO3y2UaFTgOSDGwAfF7vMpSfAvp+ndcd5OXIzAD3U4GggZIJj6zbXxXnXnuxAjca6XXlDTv
ch4w8r3nHAGnuAgRiTShNnBcMUFo5NeOtm5jgxs4wDUQxOM+TrumQmoOr1iyvLf++paC7S5YuzII
Ok9+ZHWhwdQ8+AuSG1eaV8insCW8f1EZqeRLZ/i3zHhQzrUbcuwm9NhiaSEbe3eevpVQ5WdYKpt6
lieP3JF5zjEpjrt0wHm5cBmWFk0ZSMDyS1SfHHENPSXJ9o93bbvjEN1aL0VAyXx2gWnKTPe8nJcg
qbGH//FaBJtDwfAiu9mrUFN6VDGF+w5w8DSTV2K9FVfu8t7A5zIy368mUFz3a/++IJ49YBIlnSF7
Sm00F+vq8KiPTxlZgDksV+Sz92WSY7hBxdUKlgqlUNNw6Nr1G9bRh1xu437pETYfg3sP1PaMupem
CAYfT7hkeYEtqzIpjpY5w60ivelw+4GBiLpPxuBXJeQIRjWqLaKySjr/DVEce+Da4vlzbhcT/oT2
srMDrVjAtruVtrVlQPS+Uaivn9My8tdwl3U5BCCZYHU8sKuO2pdNeFWyBU8KYa2jVuGeR2Flp0VW
M/xjB8GwwCbBVd5KWsmUvkEQB+962Rlae53Esxhvt5VtqJnnn8Ohwd6Bkm6t9FfG1G5TsCOZCe1i
YRt+iyACh9NTXY7d8IX64I1mJW83s4vNxEuUGf6JyZDVaDA5hBFHpkWv8GPwXqj1LgIpi8TiVc/c
1JU0dc+dpme6IR0JBvDWl6c27V+9Uf1gXXqVLFkLqhEm0LBi2stZvHeA6jNkcRWj8wud4rILZPAw
qeBqx2jCzaNyeKi6oYpE0xeL03de5r6DW2kLmgkxQbfzv3LODNKz2/SrDTAfwOM7yX9GxYeBJ7gP
rYC0IO+WYlbzQ6y83z7xv7aGn0D5lswOH8sGd16QSAAVa9H58qOLut9sBUowd+qiMTe1Cpefpu0/
mk9v6FzK8bbbgm/Nj2A9Fvip9kJA1GGfXXkK1qT5GLg6wcoU4TMRu07rvx1g89QTd2vS4MyaMxQo
L4ss42jbd/wwLRv8tDmMqLHJ/oTpeuFDez8I/Qg47nnkXwxhNKVY1me++qfI3Imo/UqhT9zyZZ/k
y0/S+F9K048W7WBj7+1EBntGzwunoj8ok//nbgZEOd+vAIdqAULtgAKk0yBjV3aoDFwMi8FkKL5X
1JeF7OPHbIpIuabbXdcEXbXFOirDXJ/XjNGdFobt/Aba0k6cVMaCPU2bK0nnHlzc/CCEOvqYVYop
8797JP/t+wypvzotGbJw14llBfJc+1LT7duh18Dv1j11DR5K3Mqlh918hUSqMM0EAgbnicUKXKKN
fd7QO52NHZ5vH00Qjbi0DbrudYMfvxkWkKEa1hdgUBHHRuVvYGvCKSrclKrK0+0v1r8/g4YhDyLI
i4Q4r+zy9C6Nhh1QVXBJa4deVttUveIYLvlOp1iqrJheR88dwwBTZhCsL7HwkkqirmdM3dsimnfs
3RcDGx3qnMlTqIEXJQHEPX37knXjswvjfSage4Id88THJis3dEAX2eLqKF4jDOwSQB2icroeM79E
3dWuRTmsWua1iClDhWnyDXvHgAjK8UOu3WOOStO6MhtBpgMaqiYIR7lOq4HYP/996CadL9xTGEq6
+ynQSxUjJKGc++RvGyVvywqLw6bwF8NmVuGwOKNZZi1YgMPTT3o06067EYUTbpxFIbz4Lkg0+n6z
2xbSPgpuXrQvoELug2Omo+cmC9p6Js15HDA7iAlvAQL7X1uFe56Fd2JxADaCE2ioGUteiL+F4C9b
gkqzoLtHgekrSfHSDe2KdZzD/JGnlTLD/WQZL3P/bRybJ7Hlf9UY+fXaaBBj/IjX9B54+3fnxT4I
rqc0U/csEscMP4J4oWchtN0tubuVwGHTkFeNPCLYWsuQ+t8jjw4bR7F1QrCxDXnbl7E3PGYbhpvY
TfXaIbHrOZUJxJoWKG3klWZ0p9vXM3iMto4+2YF9z017mFhcI2B9LHsseeia+TUBH8AALoBJ9fK+
QukCJ4OEBnL4UXOIMwbZXCVqYQ8ofXsQWYdd7odZUGmaiqOZBnPCSXtBoMq36ce2xLX0PCLaqeSJ
eBSbflskain9QFahnzwHafztR6pqt7/dxizueOqViBH69basXraFF60b//Ku+Qzs9sItSFMR47rg
W7mI9EApRalQULpB3MV+9mrX8K4Xf3ToujLPml/Jmj009tXYdCB3xyJmWDDaNXpvNvdB3WsihC1Q
Svi4LRC8B5rsUihPRbxDPsbFZcmps3CHwoHZl+QfEmV+G3hqsRHaC8D2T1z4vJh4lOK9FRIcvsbI
pmGMZnj7Rvw2NyjrhfZntHhmYFbtiqaj/0zcZYW28llz+8hF8IwQcVctygU1bOIqib6TFkasZgwu
TYurVqbqcd2AAq9YWTIIcNsh/B6H6WQVucyReUP461+aERz7Q3dq3//70l7vTv06ZcUSrqec288O
wuKywTzgvs3g40WG0oMz8zBC/lzRBTVGUJaWEjPu0psPrR0I5cbUm1YHrtaLDk1fjg06c1boikIY
11gvLnZOWLnYCLx8+i8j+CMi7B4bdFhVCFOBczH44Cn5nHX2HZpsHwG2xG24C1b7C2i/LRagJQBI
MnxesBVZjXoMMSGIpx+QQiLwGqa5ecw/17Fdyi6AHHeYgdAPYwIAN4yL1SQVHRDnsMbq06XjhXEM
BtN6CTuczmGf9gXsflNF2OM4+49R3WfAjChIOKNBB698TXeJ8ndwPqxYrYmqY9ZcaThi0UuA1MD1
mVoywaiXMESVut3ctmjQyaJdvg7HNQt3JgLDH9CzGX2GmWO9yzQMD0j7eUCdOCIP53pi/vvcTpeE
uj/RBMMRhGuvfSguEn1lahjX0vr+fl7ICi77fsBgpLqVHZn9QigyCsJJ8Dbckm/81NvlI9wuMhEl
9owIiwZkZkEKciyM2rdW4Qm+abLqpe/AKidu2uktysoBAhjsb+EJRL9/iUmzJy6LHhfo+6oM+uk8
HUGSxIv3ZnsUtuO3nnEcotSFjcvLRv2Hzl//ZDrLLi1bkMWc+cCCfqc+byAh2Fa8lA/gs/FTgRoU
a3XTHEweAtRxPn8fYawC4pvzYll8fpmQJljSbtgqIDUI8F7y/gBfym3HarF79ov3sw03LGBsgMYR
QPxFQ5rhgfG9B8VjhYEfc4gM5YskUlYQ45L9gESllwkZEoe8merUjej4C6UHr+6EPGXBfxhuHx/5
vccUlYbnVGFKdlCKMMovfZuvT4J6ycVk/DmraA9iTMDQWTsQooBN4vjCEwwd6STuGHX2X7eaPQ14
wIpu5SXP9HqwzOcn0Nl1m+TTd44lHQiDJk9AGLKdw1l2bto+vxi41VC0aJvXLAAC66AauYRJb+vm
XnIQTda38MmNdnuUxl8hIVwgyuq494j0s7hIVZD8UNw33vq/f9KfY/vgb0+sceIInMqDhd9b3tqM
3ONoEX9JBoGTk/SUoHPogIQbtmdyfOoa0p8JUqlQJZn4ZbwO0yXqYoTLASsH1NJf/dsv//1TI2ev
wA6YYOUDy8imO5sRAK+KNttd5C/JDnKNrVDiKRwXcdcJ29//90saGYGVfDnnSI49GC9YkEpi/adJ
b/NZKf7bsjF46kLvc2HxcEFgPc61jaPtNWzxUOF8vPqN//zfv/33yxo397lhv6EFkLzhk8R7ssgz
kAXwgpDwF5LdflHTM7QF3YHYTL0Ma/cnsNO0i31vO3IEjiB3oKeP/bI2h7S7Pdr4u9A4Hp+BQYJZ
Iw2vcxHwa7aOfbkOOau9DMqhRVucCyRTc9Gv+E8s33iCHRBvD++gF0SuQO2t2VSCUjOnjsGNj4DT
Z+Si2DvRWVLLLpxL+GRSUJTbXGVwJ9Ze1FYsD8SDl2FD2oj3NG5cloMIEIAwjv1HypOfdm7WHXKn
03KL8RgpqbzaT4uWbupJenN4TufgC9xLCe7Cv+JuJPcZ4OyQqO3ONG4rUgQgH7J1NeWWQlmV9Dq/
0HamJx8gd9pN2TlubH7sEG0eAz/fA5FSuMtkc7fE8L1reVkV4NcpB8420gANvQCo8WI/ea1D4EEm
Vl337QgeAUem9jQ96U2UfmrVvh9xNjcSQLSL1c0xhyTfFE2jftOd8mbJ7uLtkI/kY8pYckJUbXxa
ECmOh6nJqzDBeYm1OjvMcoXJf2XnW+H13sXTiw9l+yumjiJGvOtdsHmI6GUeLfs08O5MvJ75GA4H
a5EQyYMYDwvJDlCZbHcwhP8uplmBkTTtLh2bZm824GgLc+NdLORvg58Y4ohSswd4ihGPy3Uf5i3i
V5Ei5zpxtKEGNC/1He2YvOsHD2HLrI9qgTl5kp3/xOKH/1456dxylfOKw9QBQU9wU55wSh1hLxvq
FjQGFJD9E8Z/uW/ksp2RiqWr1vIZT13jrn0u92u2rYcxi/ITGxxwMOgmd14w8KsDy7oCwTyzGdVD
OqCfALNOeYuddPJsCvF16lVUTRo7LzF3+ajfsrnxXpSd/+GzHs+bHd80RHDHyG3pQ4ib5BhmuPUn
d2ETJd95v3xu6TzeuZSKyof7tgSj4J3UrEDDQbuKHQY4JL39EnT9em6wzixr1ACFFWjhbNGq/t8v
KJf86+MG38hwasKQP+YTXgEfD/A45fMF1aw1cxEp+i7BveXik5FlJJ0pDcs+hYWWDAA6d3kAMYJ3
z2fAtH6bXmJqw4viaGmmcJ8d+AyWxIRdurdq8h8awu/RmniHtwKHuh2zK/TiuoQ2OsIAiiPXAXPZ
pkgWeRsuD3g68puKEAhelGCj51t3r0J7sUZYqBb86Nx6bX+a5ry0m2l3sdMXT4AgJr5XmyBaH9sV
eG50ZwPR/ib3SaQGhHN6fo11bSxdzE6SDvSUz6bysX/tkYj+0kTbjNsfkyblNKnhMBZlEEz+HnwN
9kW6xQdP+7+LL/9OAI12UWhNiU06OfE5eg7yop1F8ESk8fbY84+q964gHu67cW4qj/K6Qadg5XfN
thuPIHCTfT6CP9YqQwusm8JThK+39GBAIzxuqD4R413UBjup8vZpxGUcrSFewdC/QFIL+GOcbGHA
KWB7COddl0zQv6CrwHpyOYUjXqLcHaFKDKGUiXFSqRYJHT07b4n/gPduBju1BDvXhP11Uu3XCLxi
3xgeIMpUPdBYzAXxbFRxq5982j0uW386wXS1VZb7b/1qRY2bulhZivTP8H7WEtc6+iILgyGbN2Hl
hByqQANMikBA4evzo5RX42GuwrtpRQdEZplOwlv2vO9OYWKbOiSgkU27Pm6DAmGW11ylAqNuWihD
zoiQQWOjgW4S9cdlHgIalvG/PgBY3WTdKWD9JYCw5IJF+S3xCFSsowHsBkPmpdt6ULyRnZ6cEF+9
Syrkl+b/1MxfkA6Vv+czWZF340B6027d9YubD0xlpbXa7LcgaZ5kD6gYQVLdRZhhhpGMH0yE1GU1
kWWnQr+EFDK4uY+SOlmAfiIVrvJ73R1QTYYAMBOJd9ssXqEyJYueZvE9Z+ROTF30z00oMwf6hqBl
+jL0LjzzKc9LhD7E4BmVukZoggUjtF8wDoPNy9uPbTsYhpQ2L/K7M/OH34lDZtFOCcTx0u7UYqZ/
+Ou+b50fvVkdoY6hCwvMB9s1jpCiAkJp5095sPdhGH5Iwwb4YmgdoOjtCphV9kOI88T1rBRURYeW
teaY2w6YgdT2UYOD1r4EfeZkd7Wed6Fi3a5J2hVbtp4ieLIw50LPG0ymAOvyXy8h/HhpWnmLZ6sW
lt4QJVkFyW6h4ANOOcVTViWAHDHDZn/h0/jX9ehZb3jPCrzORxGweG9zZ+rV0fPa4F4zAouK4SY6
pTQ/9lgzgLfBni2gIU6hjJHG7nB4w+q0rLKiUwKwIMxfM2fvTa7385wiSsVRWjUBRlIkXe6ZXuU9
4ubR6YTlwp+d2Yc8czUKupZCdFF7XFdg1f6tr7nRNVTbGKfCTJe0Bx+99H4BQ+SPD0I3Brp56KZt
n6fiL8oGdnPvjmQbn7NE/ak9PlKsRKgH8BBNSJcNReQBVmo14QqynrC7BqcwcEEm0DTDMVlMCAWR
UOufDZShJcN8hZcIuQk+JMzRrPhjOmc4eA0GJBggn9oVJ9PcGH0AFIpXkFTBrKoot++BRgHvjELv
/daEV8oB7wD9/0TwC45sH+MWSrMGfBiPCbS7F8SwZDfndwx8GbEPIYAADTJE+qkoXZjjaIPIK6H7
jVtyWqIZqZwLuy6uH3Y8g8PG8b1v8uYAvqeet03sI+Ecln1g3Wwaj5LMv4hLGQ6AsL9gMlTnhkC3
AP0AJvtZPidRi0BJNLI7Wi8Q9b11MSqkMc8UDQOmbycsxgxwJC5sVjhiXyECvRMoU89SkVWd8Hc4
kaenIVzGclhA2GVyCZ4EWXeIaGz2rfOyalD5h2e69Tlt+DFqOnJRwEyOtznY/vj5eIJl7jZll2xa
hx0+nbM3DrSaBaCGKFp2fRJB7tTw+xVwHLKIRnUXbllfoPdvu+MtrdBGDRFTNiSntB0PbEFHTmwP
kxz+ugiAKyH3EYDiDDEVkYBqHCjvcEqMQmJdkv0amJQhuwhPEoE4iBl5AMUUgeS7KZFwjo/BYkoy
ZmthbowuidgJKve3X91HrJyQ8FNFUz4CHshbfFr4YyjILWjQ4RiakJTwiUSjPXiTZdQU1wzYpW3t
gYWsHriuVTRQVkGYmUYbQk2wLJZj3IgqQ7aFGsFxqmnpqzF2spyRHYzXOP7isv2MW8gPAB3SCzTj
bx7RkO8AjwZ4g7Y77J8dIUcYH9odEQgfUBsqDG36OwctiHgS39kNizLAAgrkG9JjnEPmiAk0hWWK
6iptH0gG2NoAjAjp8MqUCSF8bHGsIkBQ+PIFyDqg8kD8KAw0XENraVf1mFJyQ6CBXWnkZyALJD9Q
ABV1akBCjQGGY55MTw01BwQBxQByAHHk2Q3jY2APSDMeMxz/KWc+5n6e1A2SxasuMuCJR0gwXtcG
b26W7/ToVchc3KFr+IVBvGocFAQGbzRcCTcxNSqHZV/FpmeVHCEW5O5LdNewnT8nKoOiCU1YyHBi
5bjw+yTczx39Aob53hIkm6zpMxLJHaQc8VmQCTlUmIqfYSdDwV4CHw2GAt8t9kTF8uJcCHmIk5+x
C8B+035nFyg4EWilDnNrtr1bclveuCSwrM0hhJO2YlifELTVvFKNxtXQZWcbwJCxiOkHdcgDwDw9
olYq+JgzjRvNvcih70o0oUe4h1GxSdvm2rRjdNogjQCALM6tEfw05+4mj4igC4i9PYa6ubwtrZd5
wkMa+3a9JkHWPG+DfUzop0caex11ufUcB4SBMksglZ9KfEUCR5ZEpyaneZkmNyTKwy02sh+XsWev
RQBJq3WBdJijbTIYBNL+MzKg0PxoABvZ/GTDQfe7IdLu3kQ/ORGPVoPp6brsXdL3oCcdqEoZ175H
UdaK8FvFQLXxJi31nF8QR+CXagWrExH30G3+A7hNjuRq6FbhfjkOKnwejYkeYC/CDT+MQdX5/oBd
1f9cYrXiAY4+u5HN9cZBgmAY/CWo3cD0cQxZiuFJccjZFtgnoPZlRZ9HFMSZq25xCGeoyhic1qDC
4V4kbRgWTYKPFaM8KA4Hk+OoTghughgAmETjsaeQOEhQOtiXBnleWPjQThzm6JQBL+E3+i6gMDek
gDMhRtnOeECOPFzcsZnMkcjM2wNR3FqFSBfwmvGcyruSrQirWBPzlAPOBNJOK5M1uK8WjIEhRph0
Wr57BcUpMpdcKfknWIysDBP9CmUwUH4By9C2fEgRvcAathVe+JcAAPSw3tWg1q7Qk/5rQ4qZB6GF
EVA/cFj+rpcpNIPxcBfmT30uepxE5GNMoEDi4QphoNa14hLy4TkCpE/C3QSBGyQ5hST8TnnKYk6I
jsmAibjZgtPAzFOCtHM7rR+wwoqCpx/ryP7KDR9POvq/gJC+7OIHdbr2/Tl/IBCjxWMSfDjUwVQW
/SJQXgWk8L0wvbZEnSSi4Uv8LxUyYRZwlsN013XgQ1WCPu+GAxcJ48Ntfb740faq7OgwXhKg3TDI
T536MyWc3MvUw0uSOaDnncZKslGINCbxk00kf1Q3dR5eR0ivAQZBokn3JPT+LgTjObpGvV0QEAj2
lA9dtu//pDZ4mvoEqEY0AkgZx/XiMGhVgcRlwUnTlei7sNem8+7NTOMjspIw3RoBmBOqbN/3de1B
fFNMm56vbAHk1eSPOP5DNAqR5jnOTRX3UMeCm8C3FUFN1xIPn5GacN46fj/N+t/oy88u9O+6AHoW
4qKaTNgqPBX99df/oe68lltHsi79ROiBTQC3JOhJSaS8bhA6RvDeZAJPPx9U9c90VXd0303E3CBC
0jEUCWTu3GutbwvgDXCSg+TdMkP1hIIecr7aeWXiB/PULDMnnZSIsKE2jEOzjqXUrYAt/pEjTvIw
lOZbJ6Q8WCPM4DHJ3PvZz26tUzX3eXIcEMbWeiGqTRx2YtUDHwvauv9Rxe28q6T/OkH3PNdmPW+l
qTht4kWa9b7ZDLbXBKVRHNPe+pHEaGSR1sItQHE+jkN1SmpouNbkv2U8P1vc4vCDGQcwu4RkkHKJ
NB5rTrwOvLZX3Fzr2Kx2/29zM3/J2ux+V0s2pfv/IVyz4I/+1//kV/4lXPOAT3mIPvO/hGuWv/Jn
uEb8w/BoScGtEi51xfeEkj/DNZbxD+gmBB99B74Jpr7/k62xzX8s06uXn4BEhI9ObvLPbI2l/0PH
6IJxErMiA6eJVP7Pa/vTaf5H2OnfZ2v+FkYFrGLw8qDXLkFnX2CK+auZW1ZlPtt6injtp8lhqH8p
izW1mu177P1ik9v+kwcZYeMSHfHJsV/DanAOQ5Htxq5+InnjHw1RHYTXqW0t3Om/OOO/58f/U/gB
JCOhUThUYkkhmea/cGbqKCljFMG1pljQoiFtt52OBa059YNpExXJvW3se/uxRWlz6Dle2wguLnna
K5ZE88jIloMokuq5MZGJYfWuRTOIjekPTxkN97XuFc29Ux7mSMWnuSvuyTFMd8JvP5vKQkUiFnIo
WrvHxDaRfayoU3Qm1B6jJvnUJ4Moi5VHL02egkAREYbPjOC7ZXxGorEPvjVHD6O0rLu2dDdjKG9W
Iov/9hZxb9V/fYsQai1gsYSaMQx8T/D8pyR1I6bKdUwUlJQPezuNGWCB5ZIL8KsId8PBwSWyEh0u
nswO81cdivvGMWWDJNkq5rYk3ilL010UGeoUky2mS0SnRg1jQIxJu9YK2zOMchrrZnh1teF+HmT+
VAnjLmK4MRksskC01MNLXJZiXnlptWr9eDobnBM8Tjou4zReJa9iPTDY85RC9HmlA7uahzg5TgwR
CiIL47GGoeE2OZr4L5kF92+JBW4ib8E/WILxqQx1+nvgu5mmrohiYF4dqhNN2EOWd2zvsZS3FB/r
3dhbwTw46Wmk0KPlOcdgXfVe0C4gYmTj1z/5Vn/pR+euVna2NYY23YSZii55K+4n084uou/yS1yY
H4QBzN33t/okywLG7sYbTin61cQgTUaWhu3c+PpVLRc0JWiIcsmG+qQ9HXvEAYHD00wj8TXl3YNT
jvWV9PJZzlF9qpVV/XFh8sCfXwJ92pQ1HUmsIfYdpwfrTk+rZC/7dp/FdXXJMAHjFsZzn0UWRwQL
lic2kw9GY7pbhsouoVbH2CudTu+UxNBiqLvG5avvbyVEj871kKRHCtqNJbPhpBHZPPUcIU+LKZBh
rOspi+y72g1b+r+Umv+0nv65Zv1zOsb8WzpGWAz841i0pA8ZeUkS8K9rFBOPupzHl6IOGkxgYuC4
i2Py7zPqrD9Y7S7Sqz6odC99phfvcBhr8qei07dNjHQbOiratqp1HnOJu7HvvRu4yGptJxPNegv1
EYTUHeIqN+4dPtvmpZ6W8YyVqC6lGaMXR3QOmtKTl5rRI3/sqmx2/34B9uy/P72wrZaBNLBnneVX
XJ7uf3p6xznNhIHiv1ZS/rD9WG7U0uwP7Sk5RBGPlI5gbCjnMZbhO53Zl85gwoQmwp9x4jVHXQvj
6/e35tFFlhODtfv+3velEK4MxFhFQTgxjUWzkpewG1BiYewHXpilL1pXkbjwgbDYA1bJ0VG374s7
TocaBt8d0zmm24Bqc2zMOV19/zBu84kOWjyse3aAnYXfZLHZF9FMGrwNtaD3pQi+v/y+uG3qbivX
o3+EA/UuXELoIR/7J9jhh2zy4mfTrkf4Xh3WG2FuNN9L3r0pezdC2Vx1Y6geDKveK6gXkS20dKNa
vwu4ZXz+k3pTzGX1nFd5uukiyzyUxGWZv0E77PsQOCNjrFt2q63uDjdRmvZ9m1jRS0S6Y3Agp2Lv
jF7quNrUcElv0q5//ef71/k3HzFLENQZAqwG5Prl5//0ETMMRyR6OA/r0XMg57buNSrs7KmaKoVZ
6S0iM/oezWutW4zpsnKPf1wsTpO6F1HEOvlRgTE4EXictxpk0jXb2pVazzt/X0x4tmcrtzHBtP4t
6b2oCWgxfYwTjUY/dW2axm15nNz+lLSqQy+xmoOga/wWk+IZfPM8CJEH8FCcExbgcA8t7CXK1fgW
T96PonLsX1l16Ftr36OoXyLg5cA3axSFTj/GGgKWQZKCI2O5mvQ5RNZBYP7jgtco+M9vp2Esabi/
bHjwZgXeVI/InMcz8zeAhtIMc2ors8I6t4mFPRyJS2HpkDIejwVhmZy+5tgfYkusUnKZt3y5eMZT
Z1r6NR3d6G7wmv3Av3z6v5dG9kGtwnHb9CJcM2OYkiGTqBHCeP3GNHuFnA5lCw5ej53jhJC5Y/E8
jkXMhk9u2KlShI1qvhVGTKPZQpJukdIuhl2fK+adXFGEUXIdGqi5Zb/6Bo+I5kuMD2mjnxvr14Rd
e08JpVZNabdXEOft1TFJJwydXweN422a3itRyrCBeHN71f2Ms/WAVKYbob7lnZrR+mo/qFTxYsaE
CI1OPKQw6O+FOxyTxnBO35d5Dp1TrsUfjvL9XR122mVAdb90M1QkRpthiA4f8FIm13aad5NB/sFx
SOB1k7H3tcZ8cJcLDTsywoz5vlMV48cVoV3iT3TIU78eroiMeuDXeELtViNeS3Nn3Q9t/tkb+b1D
oGNVM3H0XCFinGa3zIOOlsWHTNTbUKv2pqK6vMS+3qxp5mDczfsn5FR57uIpvX5fqnna6QkkiaLF
G0IawDnh8nIuMtV+enpV/vzPd531Lw+xS9qUYaIL6phesP63h9hFwSmnwc2JWweK9vqtGOd63yKN
rlI+8IszmOUp91MFlIjAR1wMI0Vldhinrj5ZKof+1JdfrVMoHR+L3+PSdl9DptZhlop/ZYR7drFm
X8vpWmWRH2S4OLcol8DfJwnVrjNx8k/++ftSNLHchglgSWyq4/PSh4bEPL/+51+Zu58TyF+eNJfC
m8qL1ctxGCNj/+1Ja/xeDp7NYAN92eun6un7ksNgT+lC3KRpG5dIee9d7jClnJE56xas18FIqDcd
cCwvDiChsxb6clWRAXzhkC2OcnTT9fdPBcHvQ27TYu+kFb+oMA53xrB25oQ0a23kz16KgOB2G0ZB
RLdRz3uiDQhrUY9p8fvLrinMdR8zvmE16s6XApkHpZn9buq9h7bGJ9yVnb2hpt9hw1PrkjSTMSp5
qOfmJR3bpyYlcwds6VcaLgpi3HxU2d2hi5NfXibhpkAEmDP/I3Sw7DaYWpz+HRXnraOiXQ+/e837
KsnAzDWmNqUJHJnZ9KEYCmFaFdZJzBurYpYzQYnps5HEtnUaQa7ArKeI86xnYaPCRiYgmaFG9mqp
O6V37x1EOH+QIcSLViZ3RqNt+qJ8SNvxPW2dfeZmn15j7aAXAIqim7uuGgiTVcqEDstCdhild4el
v985ofY5l80Vc4FYUVckhHswXSF20aUjBFRX2aPhkIMffaooJ3whP/jWak9CNI/j5NqH1MbbCwjm
o28LOJtCQnTh7KAN+TptetwQCgneQ9oYdOzRtAefU5ugjhTbpJM7c5wfhW+sUu059ulT0sW54LK7
Zm5fYy5lSKeBg5lqgFSHWW2qRCKp4tTaFm0DvMcId61ZvjZWZwW0mGbECdI6kAymfW7P+Z5Jvtl6
YH9fYz9trDbZNYa1NTJtgbIO6UZrHBK7EcGdwW+2tLV/6u1Kg8r+qyHakExDugXRam+NvggP0S30
aaLZuabunBHZOGcw0Mao7jnzsDohPLip91yaECB8nXaNk669oXQOOTB8pREXNgCV4pfznLU56Nre
pJU+jsnOGbWzHUbxsXSW5jA9K8jhKefptZHjKRmA1pihiwW1VtFZq5nBPOcMTbGBN4ZmuJhKzZWN
42qXT/q9XhtfsVbrp9GMki2oxXatzeWtHfSnlFT+OKICgDwSJvkWeq+4JuaDWTvH2M/pjinx4NUY
knk/tVXdyHyV+gxKmUzjzszmlxkn6IZholgqB77PhogLklVvTzAeY1qab2wOu/tROWpDRkpLyhe/
9z6LykdS3YdLsnfpEhKX63dKte1TobtfeRuepGPH94q2wdRSYEibj5NBCBeoEdaqNmMNv9pj45Q/
ukjs0rhPVjNLSJfUqzDy7f00p1vCBCvIJZda+Q+DmS4wKHPXx8YKOStfqzRD6NE/NVuyF0UYXfEo
x/p+FMTnnpIYV0IOTx6dyb3vVXKvDFTi/nXwSXWo2n+fFy9EMWmrORtBl7JRWR+pGn7GZFa1bsCC
wzyfqDGOo/qdDdBaC164VNESxBrda3GMrJbo7wTWVephRsiDh3lyqpuZ+Z+CVv2+lY0f0MdArYwq
BDSN6dO5Z49bN9GMy6irr7JS1UpX5fTsMD6pi+iMI1y0Nwv/b1BJ3TzqbRQvaZFfdRbbR1m29mYu
GoXALVwwYM3Vrwg6im6kT5r+6CSslDRVJ2sigxKSHyAHwilvibPnfvlhJVOzT+v8Za7FQ3EMj9Lj
CWyl2hcNT1rJyIGNQcdiNTa+v2+irUiy3562kQzu2Y4zmnpYFvrOETdAuO22d3KxhjRF1z6oxoQo
eyOBPJXhI/RL3A/ryJ69dQdHZbCrw5CH87qSAn6/4bxQemgXXxraRbnOXoz4Ctj3ExAOq04P7WPo
NW8hAvOZFswdH/hXmvO6AL4AnTC1OZgYR9trw1UqjXCC09Dqb3eopePFFcAdIrPmQ/DREAdkgNHd
DY3THkW+G90J7lbGP1O44VukCygBU7MtalrCdazXhA4qfZU0/XMXpmKfLWMAoGAEulX/HpKLb6Bz
i680RkVJsF5vcF5hx11iaUZYXNp6nrd2OL32dUeZb0qCXSFAZprHzcZteXINzUzWY9Jb206Gvwyr
+O1BhHorSILnEyp4nswFCHJSPeWzpjW3lhQPAJK7thuucLgaaT2h8iRYC5JHCGVn6YzbGgzyYTTn
budk+e8eO8oWyVsSs1DRPQkmEpOd/TvMxUA5Vy5m+MfBk9PeM0OPgEOe3Eq0oNxx+t1gqlPTJy4E
yyxcLI7durRm7sqtmSMgDZZxI600bipFQaSmtd4Y3n1jPxk2xpsU0TGAbHxl9pNxSFIGIWQZRh/S
IHmGKgXOi8lK7oYGkL4ztThIkl+mNzeHOGdBlHNSHOymOVcD0fcCA+PGb9Nqy6OAreInapMK8jF3
d7XSf8S11973YbRJucuf2GxfGsY5QAJzrUubaBdHkq2q9fA64om+s8sEgTfNfkMuGbd+AsU7bztE
ZofhOgkHMH1Szx5Hrm1hVT8tWKqrPi2fLWleQ+sxDWfElqp7cawm3UjPRVft5stgahDlpnATa+Ww
ZkgBaPAQkw4yK0a6fs0ADjryDHtiwiGECMriU6fVb1IqyH6d/0MnQdimOPjwQLM/VN3PMRnOUAZM
SHjI5oUa3U2U0MCqEyJBXhxu65IPZU5TknNj5gcyVs6+WuuaibWxmC4Dp+e1yQjzveihdAy2jA+O
Mi66E95mVT5l+rQzuMdCfGCL0wz+QNTeVzgSwP2nP9JZPLSp5u79KSdRJeATOKV98rtmPvnFZ16Y
mEtTkAeVMk995s1/XIxpYGti86sLkEQCRNJDbGWcQAds7fUjXcjyBEGnOGFTL06cK5yVUN6Xq7Ot
+1YgbMfbuq2KCT25TOLx3GFVagKbHg28AAGaNY/EryAR+WmOYUSJSdOmxE3D3Ti+pfn05uZ40bzC
zfYJMQ4suh+hnS5dCyIo1XLE7bRok2gg4do0a7ZopSsgXsD5KBTBhKxb5b3hTeAtt47YgsWJJiH1
A6lLKAOW0+N7gq+78pcM1jjU+rHFDI4Z+iqwomxGnyRRv2x8xIpMN+k3ba9tCl7yCscALjLCL3T7
RGDbrJnt5IZErUJAURCP1lmGF4hpKQwYCbNX680m2rFHVcvx8pPcFbbcCM3sAgFYBeK9fKihV/pj
e6w73AKDg3zsVPF7NHV3DY3HFrbAdqyLi54nwdRGH7Hg/pPhfYrjwoUNYEn+wAR7ZT05uP31+BC7
/Srrhl9JJPZoZXSHqyc5Z09Zr0D3+9azPxGVVzLCke9tpNDg0M9REBO6c00zD6ThYmCrGaCSNEsH
/lzOfQ2rqTTA6R1NP533hup/hsojwLKkB83hDWmQdPN87AeaBxEnmrwDPsSQpIOTj8/zHNR+7iHs
NfhJLGbTNsS5nHHRuXhJSCTABXG71RqaIfxgGzfozgj7VWrn5NmXYFk39/Z2sTQPrskj2c/lRnx5
BfcD82Fs+wRuEyf+comKZi8Hxz1MnbkuZFVtG520U1gb2ZryqUag3tABJ/LjkV1+MlUr9xnzeTcz
ZoZVa4GNKktzywyPcDXOIFL0SsBqyHHcJC2CsMFf7cIx3U647zi+UqWWFEdT/zAr7sExItTuje6W
UcLGJp2b1yQczzInNpKEpA4ZgpQS2gkc/Jg7zbckZdJ8n2nm69xsqm5o984Y31cln5uH0Rq5mCyO
TqtgSEfS9xBHOl3seDQcGDPGwIrcfEiPPLCqKeQtWJDrBkfRWlWHVLMJsGfc7VAmiB3r8c+4tm55
hYVD9qJb23X1ydmUBSdpFKENClozMsQRTux2tjT8MynHhHxqf0EFywKDV7fKTr0Y5TlMmcbINK41
2ekwQAM1L7OgGihbdyXYGjgFQbwd9YbjW1DyIinjcbdZPMcr2yiatYxjI8hmdU2dcj5ac3eP/0Ie
Kn1h6sT+up2Y0TM4hP+n+bMwJHSFCNu14246H0kW13O/EZ3Lmo9rBKjOfBR67e0M3X6fpiEoRv/s
F+I6DnNIa8YT6CMtCKYh0eBujD10KDguY/dcxzn+/gRbTUQ8vG4NNpFkCLpM/zA0mR+1trCAAzQf
jIBKaFHLZI2Lv1thOb4Pp3e3yu7TBp1Xm3F4LFq2ADeWY0nYtCbCbjSfYaEkJ1jE28Ksed76+K6N
mgmxf5ZwK4W3jgp33hTRYuD5lWDlUwVsYB3YzaZWrocHIsbqUiQvhb6nrr/PHCt6iHr1bLOo1GTj
Nm3J3/JcumjhVSktyPT4RhLcSSfrNiYYfDVGR+wKkWEubzkBu5kvb06pHUafVjv5YcMwP81oPBhO
gStJGzdGX6Z7HceLy/qyX6ZycJbt+/UAss/AqzWGrsYD5FxbLX6nAg9qz/5g0hujXi3nOTNtpsIQ
3dQa+35Ur0yaNNfzWzjAJOKx0JAYh3w14yRcVSD8ULnPi6t6V4XiGZ/QQ+SY86+cQQulYE5er5kP
cc/LIJF9WWZPHqdQ7Cf9osNd4E3VpoO78hx+OZVjtZ6TliC+cA9jH+4E0ActmesN29xLV9ufPGFJ
MPicZnO9ndaOXpBlm+PPPKoozeWa+XRhMufUpZmLwwJWWB5SajKZrzQYwhRHPYaY+C2r830t+Qe0
gfM3XsKYQpjnwMr7deTMv2DTv0UW0QlXDuchTYH64b4IBVyAboadP2D613R58ML8KUMzi9P4ZGe4
/D2zy4LYMUkrRfPrVFlP6omeVRWYbMhHTWSHBL1rDTeo2Wpzwgc0QtrT9Hejce5Qd3EnhixX81D8
jihJ23zrRGGxg7/1s8LTeai6lvCZvk2ysr8zH7wBiyod5G6LsIGVZxhYJJFMD5qGCtGPzGKo4gWd
UNHzGDlYEoJoZn3jeVHEC1ZrEghk61JBnDOxg2bkiFVFGPUyixkqZmGtk7EV+350zxQ1j2GFBsMI
oU0n3XEz0OoxCHIkCDZOk22JdTyG8x3GQdoDU9KcapljgQQLhSKa3met/DXKuUNDJmSiAOtmI3uK
3xonauue3eyr8+Rzo5rx1HrJth/br7hUxa7EiDiG+ntXJSetINmSLktR1OspzQnPWkU+5Ira8fsN
tutRxifuVzoCWq4FZnJJiVMFeWJ9WlP5CbgGoQGXi+/ynPkWaXC0aMQOCFUKb1prPwhFHNd2+JAE
hlF+Bex8Yg4gYJngWaKbTlQO/kz+7Fo9BKi4VoxODjnbxqOgeiCxihtlP9XJgmPgdtR0LDH1A3Uw
GpYN6gEuIqZGs9wy1tpZ/iD/3Yh3Rcs2PVYnsgrv8O1ctyAuAso9IJyzSWAqrPxIuRshnh0t1k4D
FIqVXlng2DyblzqQcvHLxyJsC74asfDy78wV7W9BnIywHh+ztMY159rlPtHOSWiIA88QdCC8B2et
2fka1JiI4OMqjxhwg+C2bsZZMVilGzcSldnVnG2cqIeoTI72MChCgDjNM1oENVLUuk2KL0UtPYo3
TeSnzFqnYZYc+6y5t7z8TWIYox6JHvoQdJTTGpj2/Yd0brnbpuFR74BFeDGTggEpf3Sa2vqF5Nah
VcdnnX3E8X0v6xFGC6nZDlCPP2FWlPpLZkdqM0cjoOKcBElvZ4GeUIwaczJihfI54g1Z4MzhD9Qb
AuhlHJ+bOAx8w3kc8jl5wBZPCKYe6luddBdyPNlJMREj/8G8iDxUPg+bcxjzqVrHoutXok29rSj0
dRk9kVt90nJ8++a2AA1T0NPgi/Iz8ZtDOfR73LcpjYuM3Q9vHpD8bDUWIC0zW20Zo8W5hNPs91eZ
QkGGJncpB7EzwSjuu5EdSRp+fSwNUqag/vB+9iezgGbA8JoXBvZFnNzSpwg61LrGYMLhZJzwqbYA
Pdmrq4aWdz9txWj+JhCmHWU4QywM1/AZGiiNWExGrGUBRbKlgtJpMzJN0yYHEkCkndJa9MpaKSxT
svpMJG0hXlezzhUTdnIgTX7aBKkjPq0YBbi2Bpz+S1SgicxrJDsqcHobaGLjuitRB1MqGyXNZzIv
r5WiW2D4E7juOr1FBdDUuNR/dxAWV8qO5pU5my4d4nIrZ70JaH8/l1NIg3cU9xmsA3+stg4H830U
bfvu2uokItqsIY8QMyhYg5Wqj+J9l3TVW6ZHP4RXEp/UmADpKpfbnZhZEZpXPe6/clOn8k6jNwIV
cA+LB6Nv5JGQQ7My5RiCQRFnwue/MuOrwTZJBc0iYpkvngt82svjbqWNLBG487m9YarpHIXqBlzB
0BfXHjYmDEwQuKt0iI66mryD02FdGS04VcoMFxgFOZQpDs66btPDt0HwmEWL27Xkne8Ak8T2M+l1
3MWDG+9rQ3h3tqogbBsLQQkY5io7NqiLXvVgI4RYGh+Soz0aiaKETAj1SM5ebUp/YNA2kz/T0fHE
Y9gz29FBfQ89H9ZIyyoVZy+uTKGxWUDaZp0aO6TF76rmXptYxUpFN4nmAUNLSbFs9EqdCoNaUM/s
jvWYEmcJLYq6+yQEQEhnOQymvbMTyggIrpHURl5wh/iiZty3s+3ZmzbsnG3Z4mBW0sIlQHfCsjjK
SwwqjPMGkRtCMmjBWTFnIdq7SfOzyjtaxF1DYnKvRcajxTzxRLTGQgLadk3uB31O/t1U2d5g81pV
5jixos2/da8k5Wr7exoB9SaT4GFTxugAnyCbUir1mcTjIaVRDjhjhV0rus9Ncz9MPeuknb2SE1gP
2LUfdVsdpALkldggn2K9eZdaqA79o9XazQWOOf0ywmrauPOkWQPjm+5iA4+wQciWO/F3EwifDyPT
BzSalCIHx9ZvRIwVzwmZSovbSWdaiZkzG8X32feLxKau+WQt4z9GmCc5d5wK734ykmMaJo8JFYli
6GPghKycsucBzFusQ60BkbX0q/1cjorUChTSMTmZrWcdGuXgr+Yzn9FF986s7byu/cF2oAGZ0ex1
Rcy8A7fbVoO/Qyz86rX5d00PMODo9WkY1MhFAqNH6x4m/DLHLiv2OSE2/LkRmQwXvVzZHv6HxLvk
EsM7LK83lwAAea3L7EsTC+5hZiIPgANM3/4LrWtaHJVzMlN6dLJ1P5XLaTnxI4rVvIIfgfxx9Glf
9lNGG8CPOkKg7MZeXG2jFImhiY10m4Xatgp1997su8A0GPiUa5saweIx9IeHeuZME6rilhvXNJL5
g5scWtKPGzcp8Py2UYmLCqZG9zvrHN67nFYWb+Ru9LorTllvlfm9ycFZey40EDpdCDnIGpovFIiI
SFUeRHjsH0DFkhG03a8ig+PlGffAJIbV0NbRqhOUy0ib+H6amEw9La1ItTV7WfhKwU86hHplCJ38
4tbJTy+b7N0AWOqMpYPblKm//BY97w4evN4ynqTXGE9GWu1MKuZVSbKVmcKc0SPNrvCugDhwh+lY
MpP9xvbRH1DruQdsht2FnSL6SuLrzqFwufP0ed5E5UwOoK44xkz+CQNJf2eBaHKbqDonhttCRJLx
LpOcsLSXEiJZlLIDGZXTn1m4hxU8ywmaY0Mr3fZ/O3F6MhsPRAx0rXbA18M48vihJlBGn7KmbKep
voms8Ycmq1MpoDWYcUK7LjPau7IwwOfV4IxStUqrxmLsQEkqC2102/sonZh8K1pGxO8Il8qLbIbi
5hP3aagKb3W1K3qCZQiFm3GuiNgUYPVCN61SrM8d78W9aPvk0EdivE+cTN57vWj3vUfNOqSfQ9E7
zCNp01tizc5pduI3r2OS3fclHb18G9sc2mHyHmKR5HchBfON8wG2Bzscj2MVokgnzjLvvSy3ZRKr
XWjU01V6tfUw5BwljPcRV8MxrsACZnOdXjUK2ZXqw2G//FDmhX3UtA41ZhwhqzaMQ/BqW3ug1yU3
zpCJQDVxH2gSvKnrZ93NXy4t8TyQD/JOz5wW1vQUnvjl34q+MJj6q1vHpDC9x9D9GdWcmRHJ8f6z
nZ0NR4OzY9nNWRgbTcgB7SEsL6arLvpsjjCqn8nONzfO1PIx1q02mOo52X1/qc8OVDgb1jREnV/V
wIO/1oNceuVT7tjtk51VX5lf6mev6donrzRdfIwFAfrlh1HfsGpH89NkpTe9if1XaWI5d8um2Pvz
aD05Ej11TPRt6FGCMqhUwUYlvKcldvloRnyEnEVYlaMOko45LK5szQZZxe2SkRd+q5RXfZkJEQCM
jcUldkaEnRmqkkgjdefHSbSJu/hhhkmCgO5+WqMtPtoFl9WAV2sz27uWNiIH9INfISfqZdOxeWg+
VR5/RKk+PsM+MPAGuNfU0wzyw32Df2qQwdB25W7pn55jaO9H0I/DqWjMcw3WF4OsOXy1rfnkakK/
edqJATwbbYzkez0VWwuV+GxbdMptTR5BCD3FEWwaTXPwDg081mSn3RRZuUd0XfOKp53sSapU7XPb
R3jjOSkZxmVIpvG1MsIKJ+UdcxRztgMS01PkR2ujYR5iT90kSj06JzjHgtx5Ikax1tyKA7LVpXsg
tzdfywjea6S4yphMbqZlzIPLx0OU89bzphApkUX/UjiwKtzZ4d6KQEwKZCm7goMQ1uGrQ7l11J3K
WycO0dQljJZW2i1L26dJaubRaj2m9fJLEceq4zPtlStIZjMIdWWuvUSZF+y2RtCmWOKQySe6F3mF
BavctQ4hpcppm51sNOc6iby8pwG9VU3vP5ZDeSuz2j1BEzw6Y5lvPZpITOLG5AGa8TxYzFKCjXBr
p28hxUT28KrmbM2Fc2wGln0maWMgLdaRbnunAg7CpjTHcWslWoxL0y5xKs8frL8hpApXOwxJOlIr
i12k+cXNmMhHtYuGWYk3q5Pi4NRYpOte2TwJyR0m0beUcuGuaol8+2Xh7WbO/Luuax6yHoNK1MZf
sjO8u+9LqcTebZboPhZBEoS/ibuymcLGnxsX9GdDIVzX6AIeUqwybXBleeDD1L3LfG8zmX50nETi
wM0Xe58Nb5N1cth5ghsVwiEzCEKQqhGRTk7T2F8EdLJSHdjriGFwSqwhYwRTpBV78EnjeVZpHUDH
qNfzWE8nV3OJfomEs0CzWHlD1W1LnuNDUri7qG6snwWTDuuFC2d0+mtuTNMZfRATRKqyRwI1gUG0
9vR9qRJ80lr02o7F/+buvJYj17Es+kXsoDevTO+UkkqlUumFoXL03vPrZ6XmznQWW0zG6HGiIyqi
7u1LJEHgADjYZ+3kwcAY6jGRXWFp1i8uQpa1yDXK3pclbyun5auYwtWQwceoMvsI0+31BxNFpZ1a
l8TOQKK2NKpjIscYiJdIHZtwqYeyeGdZpGLyDNzFux2DTk3vwtAqbylGXPBz2CreZKv6ZZ2lgSrx
kFVZbSN2XKkCQ1vSay5XwdZDmzMhKOFzAfgeCV9SwNr5DYVz24dDf5YpUfkKufCXkF98eoL+zu84
VOAGucsocTpGWrhwZS04iUJhZ42iPWO/oh1zszTvAmFgivZ4Cnn+V6Xihq8NXekhrHSu4gYppF7K
dNmxutImiTPrlDQBSKywJhddKyRAkO6ijMgekMIMDy5a5MfG7A5FKsg7+XJACSXfO2HxDKcYZaKJ
q4YuNxp4e9c5ZomckMMDpkp1VbsMiVAbS+mpw+/UnTdkxp3ble06LaPqiGcX+86oXVNGZtx1SlKg
g7DVEhvHKOUi0SqVgdw8lUqZTxk2DqXyqgTubkscKr+6FKqvgkBtj32iGoeukCWuZhouKEpVAIni
DM+RKm4ET/bfFhXVgSfJ6Yel7+byQhJxc2Rrx6Sse8qO0ig5vP8ROQHJhgQqX9kigLVqlP9m8MN0
vtYS5cCL2OC6nHgOZypXnMfEp4CwhZS2xjt13cSu9VTqpfWU5t9lbtnO6mA+DhIhPhnwnGq6DPMp
ahHs3hS1faC4d5zmORvmOYWw24H7fKqUpAfyYsJJEmHD1ZKyF1JH4Uq/eB645d54Jt9cMUwwr35N
1ilP4qMpxlsPec+iH+KnmBr+Q0KKDNRRjQhRVdOzE9bZWauD7OxK8VYunyjtBdMTOuhnRfdbW2n9
HZP0oaEY5I/JQRSS/jJJyo6zpYb5w//uc9JW23GL/r4mWGYmv4p1vU+4Ul/qTqyBQQHyAoIEgbFY
b3gaFXg6NdY15l1fjVaENSZY9ZKCUnWRy5DVuFvobFXMxHvWoYr4lnRPVscmpTCCbK0LVDpDPr9n
XoXLCuTg2hdrZ4PpRb9K1b5c8x+4B98rDepPK+NJb5wNogYK4ZkZz+6wFvVSh2Ch/46sfhN3Xvoo
efB9OMllsJKNmDOKkC4pouuXhaFTIp9FzcnpVnpjfrG4bARDpn1RLPJRheu/RV5EFtBNQHs4iF5q
6q0zyd1SzPgllnT32LJBWhQvhUGBe2bU0pOTYBnGkYIcLNi+PZeei4qqCdtvDDJ3IrnsRQgAwXVJ
HaGqKI5GFJOrc4IAgnqYrsnlc9NAoS6hMeBexHRAtkdDJp8tKJT2UHkKzjhus3UyCtCghYT3yN64
6y+qu/e/yU4OctsSTTBkSbBPfedN1TD2DIoOTjQUiW3rAZZFHKgsyK9mj7mVZY9q8wttaHK22Dec
Io/jTTloR1fO+INrJoCDmYuiBLKcjNDo3gzN6mAq2r2r1o+wNaU7C1juUxs8yZ4of33/S6J8gQAg
nyNXftLYH58yELILORggvxlYyneYxDqxH8GTzp2HUuvjGa9J7njGAkhNwRJJIUdgajKlWpfShCvp
dh56Tdk4CIh8hC+oZ0rxQQ90C0KBD+EyyCoMVSiG8KUE2nftxsuk75hEHg4WFgwAxYHOwZJC2XmO
pw3hpSWNhmbFU57jwI1ISkjGoi9klIVpppF5SR3SiyCcSEhfBBtrdPeGidqeQsAT55P0PqPEkZql
5vT+h9BxGZZ0yGne/yoGPzKfi/oYXNHhgtcsm7Lcpo2pHxDleLvC93zAbqqy65Mg38flq9awXFHa
i9RQrMG+qEH1ElPLVQVmfN9c/vBKxvagwAb3uXRCyuKF0VpRyGwqMpg2KqG/Rk2lHUxPQy2TNghb
Hf25qwuJ2u7BJn0dbkGbmjae5NaRQ3ODEpH9PM9Rv4PhAHydXa7gRFgW/DepGZibqEmrb0mHYQOe
GcldBmSHpFzaLYQQ/HFNhhgOQGes30ee4t+bRiWcAFS8UNEZPHMlQ/0G9JB9pXzrENY8vv9hqmzG
qKyR17j4eVF0l+KNcITRu6wMIf2SVfmcL/1/iIYNHdU1Tk26bMqaLusje8M88Y1UbC75EahJIJT9
lEtpiFs/KHqGcqZX2qJBhrOsRf4/QVC1+9giuMmwAFcZZTZ8sGBthF1GXUSgnTwzo9bT9f373ihg
NXgNyR284M6Cov5Iaxgf6YBwwnMQwGXSi0VJ4TKpWL/KuHxsojBbOxIGMxy+SVJLyr1H3cD/0a2I
722alklRO7UOloaB3N8zRszNtsryqrDTGvM7dKfpMrT6pdKk8sqRNHWdAFM+lDLHa8mRxaORaEt8
Ovxzxdp89kWEb3jlVXv4nnZm6eW3zk+FfZqL4dJlfwEa7nLlASO4xvcm7xPSiin/nevpd17x1ojO
65BkWBjJBfeQeYmMNO3OgBCzb55ai1jrxd/MUNxLMVcZ1KA4BylGwcmtVXAgJ/CNE1H85baOely+
ZJiiLBumpRr0CmV6owofN5NlD+JnzA6qCW0SSb/1WPgD2DBe5MIlQS+hDmg0l3y8AoDzduPv9UPX
xRKX1gEyUX7ChYWkjC3a1cQqW9+n4NvpgSUL/munqzu4CNaSmnNsKiRhT83/EBUrLmFbGxHCmxrB
lGmqutze/i0fdQQJClnUJetidYuX3HUwJQxCnnG5cXbk5FdXFuzs/V3YeBoXbfVB97BbfYd9pKAo
3lv+x3rvnxqykcnf6K//3zz/5MuXvFGW7PmRnxHsf5fXlcnv/9V/VyZLsv4vnbEhiUDcdV0VKav7
78JkSkj/RYGxIps4ZquaITJi/zH9k8V/vZdRmroqWTq2MvyrfwqT1X9hFmlYmEKR17CIeNb/pTD5
7xofQZbAUZAWH5fDSYUuFQ4n5p3J4Q5X1rR8xH4QyZWsx9nvqx75Z1BcFxb+vbj/u43ROHRCNBpu
iHVsGn/xohdXe7v93L/LTf/93FHo6yxuqurO4zAJF4vNWLUGULLrIvO7HrDzut3IVAeNCrZjS4Zw
Vuv+0XBq5GNWoyK71wtouf397RYmXmNsZM71VskBmjSGovf3UcPlu48mtNbUr4LZNDOv8XeFyf/2
lTiqLGmUWjSs2qGvBp1ikJcaXaOGV4hU/Na4SL79JpeH/TsG/ruRS+NXuzdAJ6bAaZPq5sRcu7mF
ZtHlQuxNdeqNkA/ovL/cbmhiRF2m0nVDuoITpKCRRjAyoPxDmKPDz9A8fe7pl6Fw9RqVVZe6nvH0
1oDL4XtmiXi8/Hn74RPjaVzXhKRMHobCgGBZF/tezZ+VDPRymBw/93jixfVv54oS9YvvGAfVyLna
6nedaj0IWXr43ONHU7ksDXRhNYQaNW3vOJdtGqGLwGBl69vPly5z96MhNJrTQmm1WEq5+gEOs1az
pWVakFrQX+L8qZM2zXO788+325oaraOZHYi53CZDoh+8RJcQfcYvpl+dPcd5LD35S18i4/DM4lOT
3LRGBxvBIfPTZtQBarg+LJGu/zSoaZO5vllUmbu//UYfT3K2hX9/fAzkrVwJaSRN0fwKMayBFnvC
lgNuqSnINikDvN3SxzHLtEYzvSyDNqrby+sogWZTm+lfTJ0HLACS01CKf2638vE0B7jw9/tIPuxe
M6WVSpUt2JNmCQIpXH7u4aNZzrpaeQUmIged6LvvAjmD3Q+t8PbTP57mbEb//unUE5mo2/npuKkC
ysQVDHULyuFP9v9omluRUygiCbeDW/1EQmdXVBoM3ktptDMTcer3jyY69JKW+kviSILd+1Zu0LOo
XZtBs3X1u9tdNDWGRlM9iQW3JRnHaJX7ZMMtP/IazShsNrTBpjDNxe1mpgbRaJqLFmIofjqSa0Qx
uuk+RiIOWLefPdFL78bBVytFUIQpd9c5ic2wXHIRCPCPYxc16dbmcw2MZrSMI32Rlq5xwIboofWV
r/CmPTsq45mI8XEMNM3RPKYCNmhjLssOAWws6IInTy82XQ/rS2vuMiT/av/79ptMfAZzNJcNWQp6
Gd3oAb2GwO125pPND2acmieG0tiytwkUBDNALQ9FCeEuy55ReKNpKSSkYqTeb7/B1MceTWmhyvpB
SAz9MIjas1PkL5TYvQ0lM+Nzzx/N6T4NMLmwSB351XGg/jvHj0Nthu3tp0910WhCexBZMtBy+iEy
fumBf26ptow7ToBOPjPRpvpnNJ/h6qVcs/D7DYnLFdlRvktp7j/pYp19soXRVIaCoyQk2HXSSaT0
cdB0KH7r5GWHzdBMExNLqDFap7FaLAeuY+mmgEo7CffE3C5kEJP4ylIIubz9MSa6yhhN66LL3F7V
s+zoCz2mE7qjAPVASWPpYbm73cTFMf6DnZRpjKa2q1QU6aladESzki+Mrk3XXDrHaA/jxPuOv137
vRfL/BQ5MYbfFlVn1NmIPaWUrembZ8vqlJmfIk/9lNHcLx2RkmXs3Y4FFW2rwXA1bCDTMkR2msn4
n2hWlpYIx7oQdd1QgFJrE0TveaZaJ7Dq6j1usIBMDTNfY25BOc1AefNSMOr8XlTa+JDiZmeLulMA
jjTgLUsIWI8ZecB2ZlRMhEnj8h2v4nxiNV0BNqw4kswnJY7NOek0EyveF/BHYJC7BF6eTSaOWh+1
AEc3E/7ly8j+z+0wrmh/NxwyQy1KdaNjUeTrQFPOCncISi7jTt0ujVKGWmqd0EktQQ/uBeVUIans
KWew0HIW7c+KG5WQUOLrwmPHdTnqe+CptwfY1BhW/v5pfmDhswBQ8+g2UrOv1FzbdWjTkQLha3e7
iVFS7X8OlOY4g8WBOBRDIYuOOBGSZGyxR3ap3TdErmK1MMCvHvmPrUIhQkR4uSgZXLxiGjroOWzc
gatPSd63QlP/uf2Dpt55FOI8hyxGlWbhUYMvvPC9qtwM+HCu6rRuVrebkCcWSmMU5OIKDJCiWMnR
K1y8Q906oyTUqtPfspFHr/wr2NTAjVde6jfrxinEtWoN6FDUQnl2tLzbq9To/NbTiNoeiP0ed3d4
zwNxqBXtGwh2JExeFmoH1zKVB1K/zkuiI0OHBCqVFE1W/ee2d/ookrqaWYgRqKdjVJyVKl4KzR8v
vQdUNPP8iX7SRzG0NsVS9OFpHc0iRRcfyfqpEPps5nA49fRx9CSvPFBMER6bAq+6FBQXumd9Zupc
uuCDWT0GbGkUSGSVlKRHVvu1EnONE+EFbRSrQjlr5ouDwt2CCHB7QE2MWf3yz69iF5p5tqNmjCmT
rqI3zVeJYHJZ8E/KdxKsNbFgjmFLnNeNXtAzYnux9cRj5R87dVuRfc+HX7dfYCoK6KNIk0CpqSr6
6xirg/bWDlq+afRMwtJhELaaIOcvkWE5RwmS3qI11Yizu6kc0BHx/yucdJPkRfx6+7dM7KL0ywp3
1ZncNnp6rqnJUawgGqnRPTjlNy2x7s2W4rbbbciXaPLR8BhFGWR4uebVRXoEUrYEBL8h0K3VlbGW
llh5LTENtttds2k2xYlz09Jd3m5XmVhs9FHkccgEq3LHMg2MfKWtf1DWt8kX7ipd/G7sb8fjnbJ4
+/oFn+QV5TC2bH/59aueWWAnBqk2ChYFik4FZXF6lHEV8TF+trM6fEDJur79bhPTWRsFC6fLHEXs
uuDoJln2JnN/TLFPrc4Ei4lRMeYd6lS7ywx5APr6V0feFxSZeTml/7oyMySmuufS8NWwizjsU1RJ
A9gpJItIrXHbuZjHwZCYi0lT7zAKEx4is1QBOgPWoIez6y6ULl5VxX1b39/+BFMNXD7N1TvAYtN1
sO3hsXRPKCcvPAQupiSQdvLMAJ5qYRQnRBElY0XVDOZqwVpCECux7MkcbB38kW+/xNQ4Gs3/QtPF
Ug/q5Gia6cNgSFshmuOLTgRSbTTrW49aF49b7QMVXCrq2gJAaBDsUepmOJLXgiPMLJwTq482muYl
WzXcQ/zg2FT5LlMNpDoNThcXmjycKRwA0kxetQpi3Nt9Jk3ElbGow4VS5oVSFBzZohzVUgZUIQO+
vtjBBZsQiFPlRQtBdTeeFswMBXmiN8ckLaM3EtcFMnMAbb8MV9Gaqv9VsyvvmnO0HLY/I1tkiCyr
NyLNovqdbBDvLzBVX0WLT05adbSFQOjdJGGf9AcNwm2siasgrrZJKmxmunUiKKijoBAbAXf8iBYO
wCLWZJ2W/urx3rRNu9w5Nn5Om2AmOEsTo/4dGnw1dftLeULo01Ic2dZL9D0E+b8076nw/qn80X2M
GxaUSro/Zl5s4rSlXn7GVXNSQd1E6tKceTLO7l23pPysAYBhN/bP4K5fymuX8+xCWXnbbmZdn3rD
Ueioy14wdNDppGuzL5rbPHV9+XXmdaa+0yhmSH5KBRjJ1EO+Ch/Bq6zKBSj/BQyAhbKQVuKyWJir
221NjfpRDKH+ozC1llEvd8JdlRn3fRCuKQd/0c2Mgnam2u12pl5pFELCIu11xwr7g5K7ZzXPvjZN
8aVRqM69/fyJSK6MtgOZmA64QKFnjfWXLH3Nq3qVa9Q2BMVMR028gDLaD4SAao2GFMeh6AFk5XhL
v3SAy27/+qmAp4xmfks1fBl1fn+osR79TsIKGVHuq8ZJYZtwx7Tt1tDJwx2Fcd4m90IDpXLhzYT3
iaGsjMJC34dKiV0bAkOjTr9QzYCfo9HP3WtMPf3SoVdzMzRj1C/I/Q+h2VDb/EMJqpkoM/Xkyz+/
erKjwIMcELwdKpPrKv81Vt9uf46pbz2a2yq+NHCqQW27+W8nT5CO/6TC/fazJyacMprbVNlFQlJF
1iGLROymqBTDrSqkYiPGoN3Zfq6R0aw2tbLoAqfvDnqlrHoJ7/nmTrOoxoEVUoVz6eepVxnNaZii
Cgdq5rRJysCyfsZYadZxsyxEbSW36cz99EQr7+zpq6/clKLWBwPjR8qEXTdoaLKy8liE2a+kL9Br
t3MhaiKEXIj+18MJHWZiuE3THdQLciPLcGlO4YP5wPbub3+WiQH7vvW4epU6DwM8NbXugKE0tTPx
0ilmRtXUiVcezeHGa5LMzVR+/Mb5Y2GqdkpP5bJZWX/KJ/OQfpm7zpcm9oLyeDrXARrHkoa8HZLr
djUcYRAukmWy7GxpY5ycs7bHlmSdr5NNPKMhmMpMv2e+rjqOSV7Ltc8YyDRgWK6zpe506/TxLgvg
wUQbVy/xOMH4GriDlgRfFOf59heb7NdRKIhgMokCkjvE1/awVpbBGjLCzt0xAm3W/sXcneNEyHlP
hF+9oSS3IM96hoblaqht1rnvsMGdCfBTGcL3vMHV0xuKVEzqM7oDLHYBXGhJCb0DxukYKYGzG5Bn
hJzeVP9boQFXaJra2KGkrtdir1pL9WIY6OdOA8VGzXZG6lwMqSLtkkFrN3hqJkfZU5DuxHG2tHo5
YgLhLSUXF35ToWX+XF7qfYx9kOZ4z3lfvYZKJj0ZBjpJs5Od+dC9OA/xnb43N6kN7XrhIb84G3eN
PVBsGH6vShtw+r58IirNrNPqJYB+8AveZ8XVLxhET65Ir7OY2dWyWXoLwX6Jdoig7fPT6nHn2z/w
jzp39ub4/a1fSgtGiWi/3V92b5ckTEAmxF9TubSa22lPhBRpFLRCA7f6vCw7rKGPRfNTxj729sif
yim9+5JcvWqMV5FZ6ryqsC1X3VKwL/g61xYWv1moiC3VitJ0G6KNfZkF4sxQnezhUSATqdxBnMeE
g4SzBjVgC0ftMvP4X7/CGnSBl8Ei2OEmYCPytzF4XtY25fx2aQP+4UQDmGVb7euf1mtwp/90LPCp
trbwVs5cx0wcTt/h51cd46lu0ckQdw64Cy2lo3tI1njgLYpVS5/4R3eTrfDFtSvaBL0WrG5/j4nV
6f2kddVqngG3FcSaDx3uO+Hgl6YtRVQ3zZ25pwbSKNBVAjaFLNzdISi+O9VGbmfWvPcV6KMpM9rw
BA7sxSHkwc1P95mLCfsylpRlfQeRdvMKec12V43dLCgg+qPsLx9r3x6Bj5/mxM3vC/hHv2C8GyoM
UIwmvwBUxtLZyKtw63GoclfVFjvko7HA8HJlncR1sKUKbIUL88pcKbtqXS/ib3MTVZkKHaPdUmvk
idG47Fbbh37VbrIztlHHYSkRRCIGUHOwVtojpXi7bJvYb9kiWXj76pSeoSic5W2y0O615e2hJF++
6QcdMtaP5uA3g1KgQ4x82RG/3EeDpe2SuAVLs8Wl0noVXp3a9u7gx9vWsjwIT/l2rvn3re5HzY9i
FhBjzhnJZUQs1cULMFEbROrC3Hi/gnsXRp7d3ymH7uB/hbx0Lo/Nm7qOl+ka2R1fR1o1K9kWlnPf
ZSpV8U5Yv5pYHUxuhFeXDY1vC+fqCYLe8E2/N7667KKO5Rn99g9pZjJMbSfGMlTBGizWXRobzsaX
5F74EZ+MRbbq19pePvKVZ9QtU7s0cbRLk4H2R7AEGGz77Jjc53f4JGyMRzr0i7EZSINoC6j4q2gD
8nlze1RNBJCxTLUL9FLSC74qbMlF6YtgCruZkDsR+y5q9+udeZ9LfgYEh0+kyDYgL0V76TggJ14/
s65P7SzEUZCivC0R9YJltFgnKWjqhfyg7fKtexdvlUP+NV/KPyNtjeXWGpDQj/CErxWLOQYIv5Xv
t7tvSvIwLgPRk1BrysvC16z7RbLLdubG3dYb7Cf3ZCI3cImXQAUZ//XOJE5lm3Zudz315UaRSRys
QcbqmT0uvhwv2X17Cr/Ku/4c7ox9+D3a+18A0d1+y4kJQDHC35+ydhpHK1KFk+nG3zZP4in4orOd
Nl/MbXom6e59ajRyXfl3OxgeXiifvJMTQMX3klXrzkaMj4cj1rJ/P7vtAwFHHJ7tHbu1vtFewq2y
dffm0d/BKtrh5rUIz9ZMsP74YGCMFa0aJX8ZzljkIrAGkN4KfY0ZxczHmHqRUZToqCrPvG5gT/EQ
Pw4E4T8Yon6Vv+eQ7fGOBYlIVaWNlysGMrvbbX481oyxyrX09NpRfZrE12mNzyrRcCZITD15FCRw
cvNTWSPn0ZkGlKEHLfrxuZ88ig0AqLwAkj0/WWtWgvfDj6NPaSkNa7Qxybu2dS8XqAe3gO8P3S6/
S2GiNfJbRx27WcxN8I/P7IY1muA9prSZJ4uXPbW6l1cRl8PBUnjMDsUK2Ncu2Prr4GTscrY9zsx2
deJrjHWuSlNVKjBo8rHGt5yMZju3/f44HfQf1kKeB7RBudjgRcCPlDih1htaVEjts2l3gzgXpy5x
4j/3KMZY5ooBn4DLEJ+GMtgX/829k/f+NllLB+HOWAmndOfee48QifbOzMFnYsk2xnJXVKfQygsm
uvNawDXzbelJ+xY/pF+d72695Py4yte9vnEO8tH9WW9npXYTQWCshDXUuGl0lzcNbQp8nDOVxUsq
9XfK8rJFDhftul16d9mfcEe65c3aJ48y9w+XvcMnY/W7AdvVDiweTEwJUz4pgqyXOHbvnNCbGYaj
Ot//0YMZ5igqQNrFgDXj7fIVxGsbNJldbtpTyYGxWL4+eey84aj+SDfhCav3Q8mZnUO6XfyOVsEh
WfHnyrqPTp+74cMv8++lg72mHvdyzSJPULd1CyUg6KkFDhEz697EcmGOQoorDHEKFpr37d9aEDvm
T4Bbt+PgxLGBstW/f3yUanpiQFs61ItyJZylpXbI1gBh1sG52+rLjDOUtAe5sEhOeAKf9W1BULnd
9sRrjUW2fp+ZRd7xGVvdhIMHaO0N1+LPPXu0VVCGqqr19rK7lBQszi888WYRIzi9/fiJAwYVmX93
m9/KbpAO/HakWi/Fk/osnqIvxcFZV8/+L+MZ+3jp++2mJmLju8vm1USSoaPqQ0BLhQMjz80WKkY1
pftqCIqNR/PMqqVevvcHsXGsbTVi2WllkXHwIi9e8Q5aPr2eQpuz/emHv1//SO21bz96S/JEkQ1G
eKOTDBbtPx6psMD+c3h+iBbPt194YpUZi1193GxMq2Zhw1aW4KXnq1YV3m4/eyIB9l5Ie33qwIMA
AmzPw2Gq/lEwscFYzrX7r9kX49F6Te7KHQJbLmO1h27frEiHHuasJ6dG+yhK9KLpJXnOd9QyMptU
6nfKA4alMxulqZXGGMUIQCS6Jg3EW+crpiCr+gQv8uzsnKNgkaVkj7OBhrVMOBtG6Loeb3fn1DuN
gofW96aupGzPYnkju0++A7hZmolM76m3D0bkWDkKJ7kRop4Oa9bCuTniovcQfzWP3T6/5xvt/TP3
pdvb7zEx5MYiUmzvoiHQLp1nZYtWJvsZ/rr95Ildmj6KE7kANjmMLi+Bx0v6BtjPhxBctSCYgP3X
yW99Lic3cZ/yH36tUZA1RW7QFOCFc7/PdjgdMFmbhXhGEf/z9vtMXGobYx2p1eJ/V8KiPmRZg3To
ToZV6+NEJinKThq4NvK9bZAA9Yuy5e0mJwbZWFqqUeJrpSEtlt4pU9406TS0T7cfPVFnaow1pYPZ
4icoXU4uzEvcJkr9pXd+ZjKOHM6Fe/QD4u/CsX6Ww8yMmey/URhQWq4+G6frDnLF2SwRcCujhiUo
FpqU2oEgbNVQwp/+rTIk+/ZLTvXfKDIIsSdHaUzIk1TIpcq3WDinytfbz56aOKMAkEBClC28M4nV
XrBQw+pLCXb5U88ei0HdIgfwJScglLNon8Tdi6AEM8vAxM8e60B7pY+yLq2MnZWhKZESs7zTANbM
/PD3vdMHkWssBIVgqcWNJBu7ShGkI5zKemFIgYDvYIoTdm56v2uhxzpU7cxNWDnit5gajnUdZcJZ
6CT3yU0CL7ywmFU4qSUOIqpTngdBQSUpqB5/lUI4c42ydntMUvAWUR5LgM0vKBKdx8qRjEOedMJO
9bzsLjT8YgU9EhqW7hY7swThLiQusoES7rIfJPh31DjfYNAs7qGnW9syz8V7et996sKmXlWRb2wb
xYJvPwx5Zaeiuy87PHhK39R3sR+K37QsH9gI1G3+qgWxh8lz41qPUalg6V5GwaYJY+PUD3lwbxSi
DEAd6F0vciYIwnjAp8QzdSAspoqTTBnAMk5aYdkOeb6l/8iZO03RrP0iQ0cbYwgChacmqaSYqFnQ
LhaVrcVe+1qRGuK0E6vqOu0AMGP0Fw3H3kgrQLlNd9cWTbj2OrF4uT08J/Zl2uXodbUv67JSFvhC
jCEKnuMgWsT1d538SqA9AXj/XOzTLnP6qhE9dBK3iS1zV+Bnf9b0qLhX6iy7eL1bM2vf1Htc5sh1
E5YZsleWrJ2j4zyY614JwAdbeniq9UJxlG7txUW3ud1pU6lCbXR0w5POodA0NnZeKjVQdAtc6Cut
6c6i7js7vS3kQ1YnXKv6Pde+WIZiJZS3wLzj0nSe/WJQVbsxzXDmmDBxTtZG0Vg2Wk10jcjZlWnQ
YByaIGl33BdqDbZ5GM8VLE6Fm1EELqs0qC2KEzCwCVdy1e1CJZiJNRPBfaziNVTHS7GPd3ZI8Xai
XlNl3ii/M1Ob+WATHTQW7Ur6ACENlgocWKUjA6cB9Sgemgyz0cybOXtMvMNYpBsZTlz62I7tyPiu
sB+15a6GvD3HPJl6hcvAvxrgVQqyr4bMuKsTy39o6zB9hrZImZCciY/GIBozn2LiK4+FuLqqF4YQ
QYpW0gRTdm0jO8XM7n6qh0ZhoDFkzS+lztw5mp5t2K5ebkx0ZdOIWLfcnpmXg/EHa9ZYbRsNupvn
oQkBqGwx7UwwozpKQZtinJQKSxV1iUPFYdjssbv0ZhIAU19mFAx0cYDtjeR2J7HZcjDOsqTm4jCA
n/bz7beaOkSoowne4DmH7ZJq7bIGIV5oJlzNwhRE/pdZ2tlJa2kTQsU1FViDVkceKdfybSIGFXAy
wzBDarIK0yMnKXWnZIDNe/t3TfX2KCIkJgWkCaTknWyUDzDxpYWAR1KaV7iKDaf+YlGJi/nL7cam
Ro/49wSIrAg/dq9gDov6DreAS7X0KVek9aceP1bp6ormmgnH212MhUhl/NZdZ5H27sy4nJhVY4mu
ZeUxbjCWsaOQ+cVvqmUV93PiwImOGQt0NfDUWII7zo6C3dLWpOBQeQYFvKoxoyefauAy8K9CD0BU
A3MqV9gpcbDoIC4HqY+xwBzwcOrxl39+9XgPv/V8ULDOy/ueSh3uvCkFwmOJcqBPbkDeU7BXTURx
Ug0D6rBd0AoYqDSvUaE9VK48k9yaiADKKAJUWCI3sRFT5N3V1cLJcu0RpJC0T9y8fgFlms8sYxPH
8LFA109bVfcTtKZmXLx4svFDjb182YrxYOMUuqSqprfxBUXqloVzEXXq64zmuGF5MZwR9hZZgfMK
piMi7iYgYITa/dzEfq/gu/o4XtHqEgxZiWGLqQq2TJfqQyidn1t1xiLdoHDL3hiK6hDinRlrFX4/
lXdWyuTH7cAxMbXH2lzR7fw8q/MKYzIBb0k5c7Goqx9vP3yi98ey3Kb38KGX5fzgGi9lgklHdujb
mVVl4lrfGAtzfaw9wO8n0qFpy3jnFn3TLfrQweFMM5KV5uBorptC/6fE3vouGGqcnancj2wJN8F7
RW/U+15G9bgIAy/bV63VrgVVkO0siptzqlt9vXCtS7ioVBDli6I0WRM568lzQXViOoz1voIUWNVg
AnSvzUgHatGsBwnDkSTZShqwFM8Ufzmu871vjJn1birRMhb7ioKVRHQLPYZxBKwAJ3mKFS+D5d6L
+aMlGRoiwJqi9yXF/QLujCGnHAcT0hXUPWMmCryDNT7Y5LxfglxNmCoqXJyIkuHgGC12am7pGzra
+dLvl07patg2ycWf3lTCH7qrQGlqDSlbJ1bhHLW2b7YglKHEXtjYXWTUezPrfpsw9k8t7g9wSATV
TjFuXPixVJ3aTvffOkze3mqPag/B0LpXV09UTOKMBJ65VmfAzQKrXeSlhOOwdKm0E/noe91xcgS5
GPokoqOzYa3iZ/ACePnKlgi9qwq/qWIcbhuvFO2wztulGgV4MQQCAmDfiuJNLMXfMJwDqdSV3lrO
Mhlbqk7bF3UkrmRRzRZx1lpYg5X+uvSxpcLsvVgmZYVgWC7VhVhp8VJNq+SR5SVQ8AWMUGuBXMGs
zLLWrSDKOy2s4k0R9gpV8Wl7CNIyfaBsgA18OmBVSzqI5H2Gs0K/yPBkyXZ53gtk7kr/gVIXP7H1
RNYkyPZN8fNzM3601auAVud111QHQ2vkpZ5mjg3rJmdTiU/q7SYmlqv3W4Wr8aNWIYySoikOhdi/
Vma+J1+SALHv/wSWsfxcG6PdmtXIZubCcT7k0veixQuURV364zJybj9/Yuv5foFw9Q4owssh0/Uc
N2hTWDbEHr2rDCxljX0SbqvEfBry9Nvttib6ayxkduQ+bEUT2rFRYZsqBYvIP0fZnV+HczP641PL
f+iZYdRXYZ2yArI0LVQ/Wf8XZ1eyJCmuBL8IMwmBgCuQK5W1r33BeqlGgAABYv365zWnbl5TmNVp
zGpmRGqJUCjCwz2e+kMhmkMBNStwX2cbd9XKdUI/ZvjHqnnoT6hHF8n1pmyeeJ4fkSKAEsdWz/La
8B9//2N4pDmGDEmqMYLzyUKngJz8RCpr39Vqi7xm5bZdYo01lHpLdNxoNBa7zq+sKsW9lPVWImVt
9EUgpwqIR0DZ6CMR7L6NDYQ+4uxr6YH/6h1/rI3XQ7sbKVWohibZLdQg7lsPAEuolH5+RteWfhGm
aRrPk9M3TUTT76A9AuH5FeilNoxtzQAWxgzBwGY2SxDLq/pO9A9KIk3q/OzAk/j5j3f+ff6XoF/E
znNbzq2Gs6h1GFvA1wNn4VeDeVQpvTWarUB9ZX+XxLGm5fRlAynUqGFQjOfpmXfuBkhmbQ4ff/9j
fxnPRYWntY6KHpKXAzPRtW9AVk+NQkHpLYNqSTntP1+vFee3hOpiY+u+oh6F/nh9B9FPz68ocg5y
BmDX4AW49fnPxqPPn39tbWYLq4bKSU6t3KIRqVJy53WQ1pGu+AYdZXoELhXw3aYlG9fG2gZ9/P2P
VdQq7U1LaBqBmPwCKUfUY9uXz6exYiFLpG7FateAkhAWjXUVVCjc+eQYtXHxQMe18dRYWynz719f
NXmc0Hmi0TiMl7idUt+k8pTzEfRV4t4jfOvJvLZMC2tHPISjVngkipuJXOexU5yg99RubMKKuZOF
uY8i1rb0YCVeqR561eJBw9M7UogHz/4agyJfgm09dE72XVZ2cCk8PrdW3u5SqPlsbMS/14cvIbba
YEgsjl0XVbN3SiqIstvG7vNj9O89Bgzq7z3OmC4lbeom6mSCJ0Z+kJUI6xbqrqiG83njov63hYMR
ffEVjWoJ1JqbiE3Wb4hdVzuHjrfo8T7pChDSdkSOCtIGG/7336bBvYWFdxDdKNGIQqNK8W9UoIcu
V0DWQSVvYz/WFm1h1gTakMhQuTQawLVQ6RsJFB1BiIDHSuCR/EsumC+1EuZ8dDNdMALncePETSgg
PGWK69l+az21gedY25iFiYsY0u2esknU5YAg25lRhyn0S+yafmcZche1MNDlJa27z0/b2kFeGHqm
jUqCC7SJKppdVZ17FE23kbZeG3ph5VAgVJ2QA43yat4NAtgHoIg+/9X/diB8ibAFI1GdzQyutqwu
kF0LJYXaV/E+fY25Dpohf1tH6Q4jS0ubRhYUlBO3g46Z+csT05dCNZRs/h6+n6aiE2iyjywNubap
ftC5OHRpskGwtLLwSzRtJViGqLjTkY7rt9wx72XdzBuGtnI8l4hZVipwuXpuHTVgxjdmqD25r4U1
+GVb7GL2u2m/lBKGiMLfS4QqkYDMOSI21D0ey5xTP87Gl8R1t1DOa4vE/v6AbbWky+t2itKuuGHQ
FFZqS2lhbeiFCffga5rHpKFR3JpPY5xdeZ294R1WHOkS4kqyiRmNjQAgq5HUsEDaNPwokcr+mlkt
LFb1IlZO+6EYhUwwpOeKDCSRBe8jWVTkKCAJvOEaVk7REtKKpoKsdfKJRGluHRteBfMIfqu0THvo
DGFWIGYE8C/dwhSubMiSQLY1HALlvrhGm1sZFuAEneat2sjaTBamrKamhCkjxVkZ6gysEqQoDP3s
joCtMF4HQ2UQFHvUhlWs4AIgZ/T3qW2h4Q4NaoNEI8e7PTM7KKPT3uTfocDQ7UCvAKK7GNAViVLH
L5lC6CzRsd6Ros/2c2XbO8gtz8+fn5a1VV1c6r2m7qQs5L2HKb622vYRGsfh14b++OQfUXrPFOlc
vAsAeYaeQeyO0+1odpt91hjl/9Ob/EMl5s/RZWJBVKmHOlpf39j9M9LSG/azYp3OwvC1x1JoZWFg
QtKI92Sv1HAN3dzd56uydtYWd7XjJBNEqRmN2uw0obl7bhXKwEDrFGNIPXAkyY04Z+V6XZKqNj21
et6MJCrs5I5MJvWZMya+pO5PFwz0n89m5SNL3CrNTU8KVmgAfTkktYsW+NW0SUJbDug9bpvki9/5
WM0/zhIbptRqoIAbQWH125y8TZnrp2Z9cs0fX5vIwgWgeQX3bIfrFuLnJLCE5b12Y5dHolVyB33X
r72a+JIHteLSRpkX9kZSyPH6PeF9AGZvJzTyMT5rvtm2vhJML7GrtnTw7EcCPUpaDYU8+6S8l1rM
fsZ/4prff75qK95jCVfNoYlsGRUu+L40J7AM0TcUM4qvGeISryosiTrp2LKoc8grU833fJxeC1I9
fP7bV+x8yWvaEyDXsPJmhGznb2rm4NCeuhuQy32xb4IvdeoKaY9Q6JUsskxZXBmQ5ds10NQNK1Ki
+8jsx2OTUTSsJwKqei0ZboVXOGGTquKb3Rn1q9vQ6Qw1LPbF3VpEBrKt8O4xJha5TvKoSxRiuL0F
jl1xBEsAazMnjZ0NPYumMXtv43YH1vLXuh9+OtraCLjXPrHwAV7Pe52nA4tAwPWbZgn4FOFFLfIG
0ZGNK2vFaJZg1i415pESZUdCfqsKJ+h6MDSWP6mHNiu24WlWzt0SS+nltK3nojcjp7wxOaTJ28lX
W0Q5axP4+OgffjKDBhtkCrUZSRLf9dZ8J0vjR+nx01SroB3sraLqiuHbi7vdqICgreyYRQkHPA56
2c45Nrr+a6a5BE7qCjySWcctaF31QSLScPr4Z1pv7PLaDixueCjXiM6KqQWqIlSFmrzwrjoZJzvb
SMev3VdLZlMnh1Y1KWIrKsGMVjnXjmpC4h3F1zjF+BIK6QFA7Mq0KKLZTY19kqh+Z5FcXJxB6yND
bm5fOa7+oideAiObtoecJ8SOIiCy/S55T+S3ZN6iDlw5SktEJMrMGslQ0aKUmZcBiN29KLbNr8Hu
+JKR1HVHM3FBvhrVAzjeoGz8rjPxqlr7F+nnr232EgwJQno6eBCWjbQUaGmo7ihAjAHvWKBio9pw
3iveb0lI2oLXfkIBHtyNNr/3EgC9Y+gWzum56+oNgPCK81jCIk0NyS5oICLXo27JhKdpdqAemNr7
969xXnNrEbS7Fu/arKppRG3ocnYdmhZRt/TM15Z12dOX7vUlCjJ1Ok4JIzX4CafKH9EFehhS9HAX
st24iFb8x3/MT384WRwpo3JQ14hQHQjF6Jx6Hu9ruoUf+TdgBR77bx9eDjbQSDmbwX3YEL+PK+mX
SXOFMP6SU/JmYwWhWpLddZW3tS8rj5IlrJH2H/FvB6zI3PLmDqpkqEW0IxWnDrLH3zyt5ls1tnhC
KFe575/v09o3F9e5DbpQU1vTHE2Qdrik2nOvEsAMXlOwklbBALn0HRcgvgjiseVbKeaVrVuiIGe3
pfCOZh8h/QX8Kx4qEEOzug0bXTGgJQ+pAQbX3GAxUi8aIu1YzwNks0FWpxO8vUCenVQbb7u1aXz8
/Y8TyB1wusMrx+eGu1dxn76j6+SAiW2lZtcmsrjeE4iMjA5zjHNpVg+JIX4ZZX8fO89pilwSmAx3
nx+BtWks3IHTFyU4/QbvDOyViu/y8WG2Xz4fesVdLkGQoiEpHj+zAbXra2iC9wjvZXpXblFqrA2/
eMUXo2EaUz7FZ4lfTq4KIw8ovTH1FjX9yqW4RDvy2gKkY06xASl9A5G/+VFE2KJqZP/VOv6RPFmi
HVXGy7hq4yyicJYnVU6QcnNjFmRySO7GzL53J/h/MZZPsVWDHZ2gOt1KszyYpoJ6vEeHK9I2IBoy
gCs+oij/IqaEBYIZzyOyASdIu3L0lZIrq5xAajeDkB7/uURH3mSHYAz5XWd159tWc1clrDplXIoI
ivZuiGyxia4x+wOvxr6LTKI1rOx/WEOCpsHMs1+ZJgqSi1oGQ8a472S2DFEhrGq/1A3+f5MQARkx
k+/wH6HQDRIPP+vd95krXGUQp5dBBbVNKAdSMG/MDYiRJm8MRuFNO6vmrV9OUwZ1xyY9y7QaD5nR
/C5IJ/2ud8W+act4b7O2CBIH70Rw9IA5FO+SIviIKFG+QBPPfeG19v0Iue8iiHsLbdV8iC9jR+IA
GQtINcVa6ZDrXPtiQsuPN6PvC7KDd6Pk2bd5IOJ29urh0M9uHsm6Hf0YxytsaOs98i41b/MJabrB
NisfFQEDVPKyRn2pBvz/pokNpv2O1s6rmXrtOe8UYkLhzD4zxunMHCScktwrAmYUv0tWoR8OSoEB
+lybs8gb5tf1B7LNZaHHrGvPzM5qnvelXf8GC95j30BcIHPly5hDFwZqmC0ke1PntXI0DQA5Bp3h
oNKAujTZa9uKTzTPH/QsvcAsFDsUrv5pa7S3gT/tmaBPyKep+WD30JplyGjuvS5Fk1uXosne7cFA
ZOTE96wEB2mEcHllMjTcuqALtFT2u2X6xk2KNLCdGh1iY6kCXqfvHkdjRVzrm7rofg1eceyGIfdr
aOf6uVSvUB//LVCcC+qkyncuVUL4czFn2U6zuLklbsqcsGuT4S3vWiSwCWe7XJcdVGVtfRcb6YSG
QVAxTT1zdmbmQKcgVeMH1S7qJl7/NkxNA7hkku/gQUkQy2w+DzmSezSdvmWqGSLL6K39qJsiLCsg
I10zJmeoXEhAQfIUl56CeLBd9QdbGddMQqiezhnk/YwSmfR+zv0eYm3hXOJ2sUEm6nsZYoHKBF4u
00OCCy2GjU39BQzNz9KLH3o+1oEn4iQQhrJ9ZY/fO11+6MiN2Y5XzvTiELTxISvRXQhpjB1e79X3
kor5TCwHzKmOygOzpWB0bWkbTi6p97k56YcyM6+8IdEAdJp3WhelX8RE+ZPWv8ysNO+A0DHCIpmg
1iVAQqwN541qD6Dqlr24rv7GSO5hWi7zuSrvp49UGJAD0AAyxKubDY/CTl84ySDihili2PKHy+oT
6eLmKpZeHXZ2bgbGWLTDDppQSJpTZpCDnfaASqFVcxBBU1gTVD2qJGt3HqVOti9V5mErTAPnH82j
UImb2HyakYKrw4lW/MVBt89BQDfoHm8dNyK683ZK5TwQmUA6U6ac/Wi5Ux49weWdPaOhYqdmpk5o
yTR7v8b53bWijcNhLJMzenzYA8S69V3Xj+51N6PFrjMlOza9V4D7zezREC01o+yZToV15zFtytCh
togghgO69AzaDBRnGFzYLphWXO/ejh31kyJN2Yd8cuKg0PZPXs7ZlaOVPMFzdIBOm11/E8dNc4gh
PbITjuntcrMQOyXT/Jk6PSToSAnAmtODwGpA2PU4qpw+N8g7vTn9NFt+i7zeTpQV07uWNerEYosd
hOF2AATHcn52C1RsrRpuq5BSWKFBgPm3JjMP7DGugAbu7gBhs84N2oz3pm27wYB0cOJ3KPkmu6Eo
2HNjlPI4zyI9C8rh/sQw7rI8/wa926Ot3OtxII0/1JPeGSlqMq5l6EOqhwzChACGV6NoTyZgxoFd
O25AeWWHOuYKi6oewS2fYgcMx8+m/BIPVnxAO23mu3H55AmXnQUkwwJRFfc14MYHSgweOn3aQQFG
vmBRhqfcqOwzhSsNR2d6FUmFXtwO3WHp6L4A8VL6Y5eRH11Vk2fPBACJVx8NVFUa6hHegGR88Edc
jPuhzIuzTTyQkBU1DVwz5UGf1fXdMPfNbzef8G+dPLly5ozjvuvy189jn5XobdlroOvCBsuUaZzr
7ofm2k+osSvSAqj6xKfqi8HbsulAklxpPQyAsmku9nlne4/EaEGpLY2voZz5svUABtJ91NhR8kvu
OShbAhfUYEHFnz5fp5Xwc9kZADSkVX40BEfCs54TtwdvkvY+NnDaYrFceeMsOwFMK5l1Zjrueb7B
eRa3w/P03az9+pI+jXfGN/PVfR0e9Z2+oPZ2//mkViLTJexf1BzqxanrnqlQWdjK3u18ns9G5luO
FEEHWZrga19apNGogmCIBbTquSj0raLFRWTjN6Y7SHzT759/Ym2HFmG2VpSB08h0IYNxyqrXUr5D
jnbj56+NvXhm92NCQeiCLKArhqPJxc4S/UHj0vv8p6/swxJ6PtZ1KRzeQ0BmAhsaHHniK00QYcXZ
a9tv0Uqt9HzyJeqcgTRQ2w66W5RRT7jWmtNHZ5yMWahMO3RI+cy6Mpq7+G50iwfGpgadrbb254Qh
mnQkhBW+BoDnS3y6J8a2Zo0lUUUv7L1s6byTrZR3hi7yvSeTeuPxu/I2WsLTOyetUbDH49RC78OF
gqwhqBK6RZOyNvrHcfnjaY2X9QyeFNbDrUFfvPhdOxtZo7WBP/7+x8DdnBRwjzI+W+htuu2VOYej
l35NvJz/hzX4Y/Tei7PamJouKuJBD34c50PQQkHrMlvF9PD5kV6bwcLggRlmCIwScP+6dn/IGrs8
4fZufn1t9IWtG3FT1SbFSeadrW9FrfgBlQz5+2ujL6wdmuJkVqWJ1TdxgacF5EQMsSW9teJKlsh0
V8Z16oIKLxoLHofeWCUnQnW2K8cp38gxr31ikS2T6RAPmaHw+9UcoBEypGD90GrDz67cU0sKaRsv
35J0HBOYTbziEJz51uhdOU1i+0DJ/kgbsF1ZVruBHFqbzIfP/OOw5tyo+ylFvTtWVlD0w05WD7xW
h8+3esXzLqmjoXzTV7KQecTEGPDyXjl4mMT+OMiND6z9/IUlG/mgJtfMOhR3VMDQupgUiB6LH5//
/BUrWyLQZzWCDqLxhigd8zq0PS6fYsPBjnw+/NrqLIw4N9I81xkyVw55VtNvD88brZ9FvEXDv7Y4
CzO2M2gquqpDalKx16kldynnt642vlh5XMLOFdYmaQ0vPlOs/vXcDvPOIHqra/LfqwMoxt8n0+ht
CFJbqDyW0kBaqntKpXUeCiMken77ygbYS9R557K+sggyk2S+acmrVUOyNXu3M3v/+fj/jv7tJfTc
smwgurzEO89Mlv4wZtczumQ0cNRmne5EoR4//86/zynO4d9LBeIaJzUdhth24sh0VbZ5R7SZHj8f
/d/HyF6CzZuU6Rj4RdiYM4Z5S4JMvbNsC5qxtkYLC27jNDedrEVBE5lVon/lPbo9v5fiNQfv0ucT
+HcVx/4v9fqHj9OJzTPPgI+r0I0fkMppg25y2htit14TOlk1XtAnjDd8C4BsaBXzVu5+bV8WBu6O
icSYqA1UfDow9ANAZmhjy9c2ZWHbqnPnTPE2PnudcZVOkLFPRNL6QIBteNa13764pXFf9qo0EO+j
WnfpuPkjy8cNPPXKb1+izetOlNZcG3nk9qYdTGVrhNyyf+dzbGwEeGtfWFzRfd56dEwH9xzHL8Tu
g2xWYZIPG+dp5cgu4eYw6TrXQrtnU1U/kdCBwP1DQUTAaYGeLqfd2IG1SSysGnQRwtYdPpOY+jB7
2UNVqWM7DRsv4rVZfHz2D6uoehcNyi6swp5vpXd2eOEP5ZPlfZOWvbFQKy58CTo3BmVri9rxuZN0
HztoCo8JKAra9gWcafbuc+te+8iicgUtcWQPHOz1BNlvN72kbntw8ZpKxdY01jZiYcYSpQSrSQz3
3Mc/JvAUNCYILrd6YFbsbIlAL2iLdBmar8+OCXJWo6OvPdPvny/NCuuj/R9T4B97HMdWJsuhd8+8
kkfVFpnvaWh26R7FOOiTwzEGxM6iROaJX9ZbuZaVKS3R6NmsVV56pRVBdzR0P7bFTthW0PHfc/r/
C2b2EnyOukY+Z8jjRmbXpoeWNuA3g97Qo7RbsROJbsCIJ9p9XrvQSZY23aO5x9hTB6rVNbhRDl4x
0z23XTb4TY0cJ2NFsSsTE4SlZZlsXWtra/BhdX+svOmOBggRTSsC1TQLBl1UL3FG3V+fb+za6AvX
MMW1HStVeecBT48kh1YZaoSfD71iTktC5qydKfRRII/XmTkUIkBcrtvBd+pqV7Ly+fNvrBjUkmqZ
ZAKIKI14pQKdwfTMClTOrI2X8b/fT/YSjO4ZZI4TgqDU6n40jQjxD0v3Png19p39PPQbU1jbgYVP
yKuua2wRx+fU616nGry0o7mRVFnbgcXVznLUpJLR8s7caFAMJpMKxkzOO7tgkCMelNyKi1ZugCUs
PclIigSFsqKY9D4ksu9ad7pUH0wb03CaZrn/fLdX5vN/wPQBlUJ8C9dlBwhGC9ZAX3qF7dOkf4/T
LSWolQ1ZcimjlGSLocFkKLf2ciwOdOYbG7I29MKWq6ah+QAahnOmRu5X1jAAQFhvge5WjGEJQ89r
8HjAP6L1NaWQFHNQdyxM+as0tjp31z7w8fc/XFEyzf3Ymbggk8y8YdK7YTHEZZx89/n2rg3/sWp/
DA8BDYDuOMBDWpKbqej3JktPIGi5/3z4leB9CT2viMmakqFDK3ZTNGoQoC/qOCC12OUVqpQTIWWo
pxhlV4+Fn3+SWSuMPfYSkV7Ovc3UrOZooEhHy4kmzzWfrVNpm/mh77Npl2e5jHg+JG86zZBQnpzi
DdAtbxeXdd/4vOk/2JWU/VjOaQ8iNrCP+vbcjd+8BO0meZU3N5DKlCB+SBt6Y898vJpBEhkkIAWL
HKeYLnJqvKMz2sW+J3n8yETfHcyxSQ+FAa21PqnwjJkL95F7VbLP3EZdxTYxzi4dkEA3BZw2le51
mQPSPjmkEgEZOvVMxyKGLkXS5hdUAkG/M6LkDQad6VZNum0CxT2Nmpxl0bOwmuHc60kcAQwApKKo
zfnamtz+OgZ3EziIEvo8dW516mVK7zs61G5QDwmoneZCQnmtyONjLalzWwjdHVUus93EG/qKCr86
mIUDPKOVDeFctainjhQQgphzkLAaxDWSXdqqagfwC6htWZEHYBwFyo8PSLe1QNNWnlAn7TrAmXjm
9IR26P4JPfbpIY91ep82UK4AbWhmhspiQIFakBgtBieUZfUABbB3iXrQoSTNM83M9FraMjKbRqJt
vmX+OKFYK41WXQ+zW4GhqQzSWJyqBBg8ATZl2fenskvVk2VW006oLguYxVgg8RwLpcznvVMbP4zc
MHbeXNW7zq4emZEmvtew+9lzdhzPKd9Qld6LfHhHTfk3mNrmBwISuCM+OZ8TQojfEfSqu5l5Mcbu
ux1LN+hU/2DOUOAdrSfi5YC0TfyqMXE9Q5+t9PsMOocp22dMHhy3vYME+EcjRQLpBA+i1nkhv6mx
AeNlg7duQkaAxQEOOuRee907HljCFGmPDk1FSMfcvdJ9CyZeJ1Xmy1SCxamfyj4A8igAg0G/R/NM
GUDWOvWdNHceKfg0DxV8y5gR+xtzFPirZjD+x7kno1oB4ZfFxPhYpw64YlkAquPxg5TNEID6UJch
aF1R9EtG3bXhaEjOwtSo5Y7YIAlzp0qchzGmh9Ll46kWDSDWiMp3jZuNR5LMZhiLhgdtXMsTGXJo
rY2qOJOygvKMw8hutIDpyeqeP1NN+8nXk2kc2rZBBFgx8xjHaew3japKX1d1ew9UqRsWReFFNsiK
dqwx5SV30/7WLb3Xvq50YOSqAcqsCaeUPdEsZyGIdB5pne8Mmp8rQZ/GEYV4AE5+V4Ukj6ymwA0Q
Nw57xn9PVXk22vibWwLD3QiQTPDelZckHc85S/Z4yL9XDpypOZeP1HO6wM3koaum8mgxgt/oxLus
Lo5ElW9WU17anoWTiA9S1NeATEXg/zvz2r1YWXIPLd3vYAR70MS7zcUkw2aYjkpYxV5N47zr2XRk
TSuujaS7THG1V0R9J8W4G8v2AYroV7OZvA5dfwB7WMiEIXxRlmfEh56PfOIVOL+P41hdWamM8Lo4
dcw+NQpkxsxJwsbOX5Jk9Hxq8iBOwFRtCOMerJSXcTJPbjzfUyCHHM2fUVXcd5kdyoKC63HaQxjm
99Abd5DkOBopu7Ec46Fi1hhQEl/61rk15ngf0+S2o2keDo4AFoGKSwFAQS7LY5VU+3hMjlUBuMEM
1k4Gf+MjVtNHh6toVPGvrAS+geZPqXavwQ19i/O9A33YsapMoFDSR0CJ0DkLZ4W2HMC6APg+YLR9
0dfXnTR/2U4bpYUDNtxB7CeScx/83iJwnBayvKiUQOZsSkLQh4ZkGn4oMl4Z1nipyubM0lYGWPoA
a/BouskF4XaKFIhzC5hCWMzFi2FNpV/mzQufjKfCNl6pUpfRhVfM2V449rdYldcQjah9S7vvhTk9
ZCN9VECzoCqAcwvKq52qmtvEc14Se9ojLrqq7IFAuwUtYW7mBWwyZFAb9l64Xph609E12qhM2hBg
sHu3cA4Zui98w+BHYoAptjSuNUlvzVm92N4MADQZfnIPtd+e19dGipI9mV6qwgUFpBpv5dDeguYP
ANLvwsWdUdfu7VDSvTDVsc/k1Vza13mRXHEg/RKBWUwFyX034U+FVV9s6T6JhF3AF4C6KNwUWIYG
f8qtF8/se8AN3F8OY9HgmNdARllAStoPpO5+jyN/TOA50gLi04BPvnmWusrcIfa5NdxUlnsvzY8u
n/IBnN6jn4H9IxvqKKXdTc6KJ2HQW69297OHM+zGIG7UV3OR3yAAB2UIKV/jmQDQNt/yobywuTzV
uIE/MJm72lJ7gl8mKvRbT7q5ic3+OCYE6pLpBeQrL8jdmIGXugcFBUHcoClYmOobWpbXRdxLiF2X
cBMVcvR0sp1rmzn6zG1R7y2BumfL5noPXlsSdI18QOvHs06RxUIr2zUFchreS0Vmio9Z8qX3gKut
wdoRQv3tzob5TG1e7sofCp2Bd26K7jYnz8zjkLjmvi1t7zg6znUBonwf+YcknGT2TOe+uwIacjqC
QK04ZBppxYJPGW4BRwVA2s1+b/HOR3PCRc3pgz1ZE2gcyTsvcPJIAhxmV6TStx3zhjD9ACaaI0WB
CXXu8rGR0KFrh+YMxs3L6EGNxM6CodAvPVfnGHxF/gyaDh/tOWnAHPvQ6KYMaIOFNsDlL7L5zujH
OUiJfp5JefYGeYN30qPB2Atwoo/dNESTo3cWKty6THG3FW92CWQj9AZep6K+nR2oPwNneUh7dalm
R4HXRCRh5qV4fdLsYif1LkNF22e8O0C//JTPufRzMh2HFjgz2313ajuEXzf3zLRyP1N51NtERCm+
TNV8qp30Os0pYIp8OJgZIYGHlKkAotd3e3Gy4jIagSEMHJvdW6WzawzjHcEeEvZT/aTy9NVL5seE
mcZNR2wHx2uCWGJh31pOcUxYfeXV8Lg1YLK9mwFnVrfzDsziwxlxFy727Ckfpttmds6FLE7DmD5B
KKEMSEKvOQ5DMtJ9OoAATKn6WzU3Tw4I62Yqj31tvKlBhYhZEAdCFX3n5qo7U6c+sro9CDVESGMf
ZcIvLHEAdvSa82AOkUm9x7zr73pSIOQgQu6QiUujvE8dvxNsH7cQOyLyqcnqc1bq6QRViPibHIzh
V+O25Ztqkn3XTYU/1X0bmp5xnWfeobT5Pi6SKK6HlxHi8ACe5XEwOzDOpvTAXMqdo5N06SNIKIsT
FCchAu0N8Z6qku0m24XH8DL7egSmFQy7AIpJoswwM1sHhIZACDPLPectfTBGm57qkls+0HvmbZK0
zS1V2RzEpjVHRYYz34+8D9OWjIEUCRCkQ234w2z+pCCLPY4S0r6S1WRnd60I5m54jkntAH/avpm2
haxAYfodb2QIHHcajqmhA7OCrcssLkPaaEQwBo6Xlc24QpW8JlZ8JGycfQEiVl+2HDhhaE/4ufrg
Q6reZjY0O1c03+PEfSe9OWLJpmLnlsbsa22CrDEe4PyJFSmnToLaGe8aAVeH/roXm+XPHcOR6WFM
XgIu4I6JW03MYV8UXMCw/8fReSxHimxh+ImIgMRvMeVUJdMyLWlDtJmGxJOJf/r71d3NTMR0S1WQ
ec5vZ//amztPVu99ocl8a7cZVfekwqiovWfbkvYDQVn2J+tOPzEoVkdrBi/epu3i1u170ZUgog5o
nzXkX1Ov06qfz2WtY0TMqeXvl31C9WgFJy/Yr2ETpmhOj22ZFajz6nTv6wRQOPInYLuFd80jT7gB
MkbNntiI2WciTluv+bdYe5uO3XRx5/7obduHu+zHUCw/XQ/9K8m37+XskQ5iH6bOezRC6zYhseTo
P4aFdfMD+e43mZsw7z0ENgUeyuW32eruKNoBqejEIRc0tIYPRY0S1zN/jtn/A7oZYKqxPlmeTSR7
TQKFVm6Kru9p2XUVVXw/yJhJl7KW+afM/N+hXf8SC8G72bKl09JbXx0dLFE3yDJZltI7rLvyE8ub
vXNWzc5/xIMZyOCd/NwPxnjaMouCZb2O583IcSHrQD+Egpxtcjyq9tnMtvG/1XTQz298R4egMb2D
E5j5u/RIrEgWY2Iz7Cd1MoJxuJI1ph7mymiSsWtHNrBwP07EbiaM8AIYmF+65wyMl4DYmYFC2iNz
s/sKedw9CjucjtoV9clvjO1kmDmH7Fx2ybDlzYlalu2I345cjkl2XoIuVr3txGydGzcIXvGIN6+E
qK/xiGIiqY3JSAJdd0nQCfPd3Z3ileRAnXpZ231mw+4/eEvt7jEZR+Lbt2j5LEaxHXaXfhDTsGbK
OOZRnMsxU2++GYxXuxTmzfctM+lb1fN+jSQ5udN8k2Id7x0ty82ePJgxq7LfBsb7Ryad/oBkaf9i
u/KeuHUAo+ZhNm/WLPdLMO3UTYtpi2Ztiph1WtMFA8HGPNsmrlqmaK9FANHjiDtWH7rpyBx4nis/
fJ34vJw1Xy8TNoRzblTqdXOmRsT+3FVVxNY6Xgd4jydZdxZdVWV3HYORFPAsGK2DxUP0zFhBk+NE
DkhsiaI4IwYZn/Fk2oh75BJSCiDkm1Hw3ku2pQd2Mxa8XlNyYxZ03+bzZOq0dXM2qzmzU+nJ5lLO
bpasTlUdG3ROcSX65VIvXp3kq5vF6t48Zmm/PnqG8A5BbwSnnR3p4Cyb/pAZJT5VOMxvodP+cruJ
At9FGq+6oSvVWFX4PPv+dmWi3pOh87xIz6WduMHq/Nh8WbwDa9EC7VfjkXObHoetm9OcmNlHoq2X
dPCHPfLnANOAaIIfsxLTa96NgvmpMPnI5/ZhIav7dz3ZRkxzUn+0mrbqks4KCi7mvPOeQ9OGiynz
haHEz3v+uKIT8bQWEv2d8NBZ8jGsFF/dz9WixVIyLgZSadeOUKRYr0s9up+Mbo3DOzAxFhR993k3
ldxQJid63wSvb/YU3qtM/fz34BgfMsdTEIrqu2haMmy7ZonMpX+sy+bdXvyjmK14l2vMt3JaWk/E
66gJGQ+b9smg4SJ2VuuOYDhL4pY8bKTon2iv/2XxWEXG6N98YxyOXjtZ565XN7O2U2PwkVQrFTzk
Ru0yqtjLL09JPqYtgOvovO6xNTC5inzfE6FLbkSzH6NeTbHqzLdOhr/2RqkYijVPERaN4CJKRdUC
DQ6msnJPlp/hXKtoy5fLFGy/VMWbuYUpVU1dUvhALqvan8N2XU7E0vyBdiHqU63eAYk6xc51/ViY
67cUbHOshnGmG96TaZRxOeccpi2qwC0wvpp5WzAAodCW/vwozHxMZIbFMc9PZmNZiST5IXKa7Cl3
imSUwXnklNW1/8Z4R/QTfZpMDzEz2zv5VXyVq31Hk7NvbUuK1hticWvsIMtPNRlv5lR9bXpnU+pd
gDfZ6fmkW/PTy7tED97DsJvJjl80ap3syfP2McJjV0b7uF8nz/606+1X5W+nYZcP61C9eP7yUm9s
671xH8aH7Kej3Dry1uDZzdQeBeY0v03o/Z4Ue0ke1y2xIvm+tKkdDA7AT3sz8uAWdjo4YC1qH6GG
/rKFGL/HTC9Ji7nqWitnj0N7aw9LuFGiXVvDxXCX+dzNnv/U1910ou2MV5vfNTJaEcauzOYXDy9E
wrH/Z7bW42Qs58JhPJm3074Wse7MQ2k0/y2t+eKZ1IubXhW1E8aC3StvynCHhKC/t14XP825fgSL
uGy7Oq32sEbbPDWpa1r/LaR6Oqs8bH31LPtgT81SbFgw8kfLKRrcTvrWOjyKs4UtZPRJM6XlIDZn
sNpaEXUaVG4WUfblsCp01tHKNV+INV41k0g6t9zQe8nibA015Z6qMmM5BEsCHoRxW96NDrth7YfQ
7rv3LWucm9/lPp6I4UP7WxjR0H1TfvCdS953rENDNBtt97Isrk8xnIRmmCw30j2Jp264fKuuksSl
Zwewp7Qxy7NZ9m/a63/1Wf6r8cLf5gpy2CkLMKrvP4xm+OMQ43UbF4GxwnVO7tzoGOvtoeucF6M1
XkPLIbHdIfSsyuM9bHnAvAUu3R34GqaTUJwQRa1l2g/A7pvzOWFUxNy34EGZN/tvSaHYWTieBy54
z4XvByfAwlNxtruD7SMbckYdzbPTXQ1Wucu8uiMtLV77gZ8BfjFvsgdpbgCV9Tr+bKU9JxmDDfjL
SLf01FSPXH/tyc8sMw0mWU3AKLMxcWoFdE/tnoG9aplM3HFZxSBT0heajmXPazGJ+dAo4XxYdIvv
acMKDlQVFN0DMf7u2+TILCA0SWSPLpwswZC5s/0pm3r6akjs+DcZbvnLxKShsA5VWGlq3b9lVIud
vLnPktauvSc91MMxxJv35sqxQ0Hs1zfMMEbi+152sueB53VWo4mhipXVj8bB3N/2rSe6RcxCppbE
CRYXhTfkh9WsjISh3XlfhQuIKd3tH0nmdeKQtvRJYn39as9tk8WMkuJpz3VhRbk0qmtnTMM78waY
Qy8yno/CbH6Zdmc5YFdN9WeX5DNvIO9ne1UDaIg9PHl+qU6mXoz/Wtb9WLlNKKLON/OzWAx1tFSw
fhcdJ5TZN3baOr79WpeGPhvKDsZowCc2J3OWU8bZuK5vniq/nspEuoa7PWojK9MMBRdOs7pUr4Y3
nCaGsA9gl0EiwRqa4+bK8q0VAVn8XcB+J3QwN0mnai/hNnQO/I5m4lnKuDqFFktsyLBS9Fzomh8J
6fOHD5VwsFrlPeJHo19v3AuBdax31peVfP3jbIjsP135w69G9ZQs2sxBiWsVvFW12I5MpjmQJi7H
GMdf+dB0CthKN6wjch0pOWB2kfnBrqc6FSpstqgx7f0ySXcgv9JyT4uVZbGvB+sWTKq69lxRv7uV
SkxRdM6TXks6yt2W9uex2E+GoWe+2jE4qnqcEoIwSXio1JZUXHUpDPv8vLWbRxI7mewmqvS4Krzg
SGVoeHMWg/pqS7HeVDSESqofDHUwGtm9DEEoUmfxZy+esqB6IbeTG3ar2uFh0K14HoYmSwqOu6ge
sF9HHl1152ry1V8IkP68TcrAkg0QX7QMnEvT7u/M+AEKDmn82IaCKT4s8zWZxiZICBrNj1lbmJdx
n9rjQCTRGw9v+Km1WfxAzYW/T/MT4Opbcz/KzcCqY6tE2wqebHzmrvI/591eE+n0GAzpAaReRIpl
SkkwLJ578hz/imGRfIBF/2MJ7JDlb/XjQkumO6n3c0UO1SNZuC15PUsYfPq9bx+oJd4uFiVcP6Vu
1Z++N+Wp2+f9SD3acjSJp05aEIXD0nn7uWaP/W36W+vEtaJGKrNUcXKXfL4WheWcJNFTJPqbDI0s
zsfCXtfr6uPeioJAineLqsZfIw7CXxkDDP+k3DwuPT2/Tvxlx7na/APWYeDcunaDn06hiqMOMDsK
syWwpQ/3n0TwVRdj6Pe3ajUHKyIackTYUfnWSpkeI9mPzobfSpC60PUAZmkB85RW+V5vFMdi7RQs
OlrYNXMNSXhLEfbNqRa92UVOaIhPhN1LcFhcx3hQylnTym10nWSLzv8uRim/zGxVT4NVjW/bMJIG
USzjb9HkwyHosK66uqoPesRWZHplkIyzdZ8QQ/+73hY4Qm30m0x1a9nuU+BRKvUqACyLr0IZEunK
2ILjrs38Gg6yB0W6QyB1BT63hjV+U0o9Yg9sMy3LIkjX3piKpCMp8ZwJ62714vcGlMqy+sGp75Mg
RFQEB2W8h4G1xpM5+xc9DArD8dIOPHl1yNpU2k9ZzwFBD1jv5Km5rDv3Ay0jNoV+cv3NqbfdcIkO
hzmcfgeWp5JG2SrlA6MiosDnkLiVrwNsH7a0E/5LhDuxep5m3XyW9uI8mvVo3H099v29Ek9GVjOS
jHp9LpoGE+FMZ6l3z9CAczSM/IeucoQ4oxKYE9u3lbv35Gbi75pvWB2az2EYwKxn8L2wxw2vanrU
xu6ZQIwkm+2T68/X3N4BrqVkNly+5tU4Vg0jVdacOIgx7Ab22752M3hC9Wigjr5VfbEfK1CTGADj
xRjCJqlm/xNeLdXSeDD5LaLdmSQFblMbh3X37az6P8dhYJ4z+lLrKtyTbcr+TejDAYD8Q9D2eJJz
PKW7M5YgqBjONiQPLPaeyxFbtUlrtgRR1PWJP11HQhRXUw0Pohb0abm7SjEuPmdrEXAMzCu5yMJK
HYkhzu/2PzNq7hmSOa625XXrOZ1yw3gpvaHkmxPfgfYfLPBb1jqMl9Nq/q29mV2gANNq9vA7Z+dj
1cg4PKWRx2x3XBmdQRtLbv3sm5rwuNmhkaUoGIOHjzlwLnth2HEOD5TwNv6Gf6ujPITcaILTjMc4
GgLugrxvJVWtONFReLCrmwulA536s3KFRohgjUhxrAB7kUAwqokYhSqbT5sxvYd+VxxNB+2Vtznn
Jq9+BO14c3Jxs4f8txqrNrIshkO2fNz504PjzCQLUBGpDnVuWie+4Px5511+tvPSPVt62k6eGuAw
NkalwW5fdF4QLMWUk4rCqI5+ASbrWM6zLP1EW7UZ52pViWjE1WnAtTInRw8n+RMcL/xjrpYfr+yU
yW5SlxvuKnJ281LceV/u01RvYRdDQHuwlVonjQEX6zbtXzZzlvl5J72hXTaIDoDwDRAsGsM5oY4Z
b5jv/e0K8ZSNwfTgrWX4lmc6S7F2t4TRjh/+sEKJoCYoa/lnCw3vUGIlPHdaWlFpTg0kejec680o
qRGAT22bLnjC5T+dvXC+7IMfzlGXD//xv1ZR2DvI/9jGI34hbNrr/9MZJloPKiUTgxeRWA7LP2Ax
N+K+2NzYxuWbcqVfamJfTttuvk5B5acl6Q83HdggsW71lE/ee7uV48nsVvvctuvPbDA4aftiSiA/
3EQKt+fKB4GVwppjMZhLgptlpDMIr7619m+ikuSqYt1BvtlaaUHVd9JSzpBqMbRJbdcBO7K6+WIO
DxVbbLRm2nnhykoc2YRx1XnGuRPFTCzrCsvRBxhH3fZa7h0UtclTKSbKhoIu0+dGGfXDaHdTVFgo
EUpn908eXQ99odCPOt6xp0Xzfej94uQ1uYAgzd2EtAARl2ZLhHu4hvFS9MfMyZZ47dqvId/6aLb3
LdrDHoZywz09qQlgqHdZGGT9h3TJHH5SvwQFqYO8Se1ruEMFelr95iui+9EPLLAa82t1kJ/Po0+3
kd398TLLSYbSWCOt6x+imt63saPHCZ4Mk7bfJV6/wt4Xk4jrbAI9X9HA5G6Fr7TgNXNtPo/dh8pl
GnlnE6oeHCPr/rCaXt29/dwX575z2mR/tGHw3Jfw0WOV9nZgnDLXGdMy7IF7NAw/bPqOqQY2QFRr
mK7B/hX0ZnPd1Z6dc5GPvw1/4u7xA5p2qrC8mJnDkm/WXsxDTbZHsP5k+u7iWRC/09G5xZ2sn6wu
a7gNuyeyxwuAJd6rbCdhd7V69ygcnLimJRPb7Ih/aBhxm97yeXXNX8w/HWWV1fQsWSdibaF1AWr6
aAxecMfTI1qh5W9Ph9xj15bbsTYBvghxuc6K1E039//hOHWe5pzBiNoPiqZ2yV6+wU8NyjbhePiq
e92zHow0P7pjp2hRBPRw2Sw5d+4nBLWlkduZ85Hs8Srd/fZ3k+Ep58n5ppl8vI4hvrYaKFQ2VZOU
xvTPpxArmj0erHZSbACagr75VvCicXsMY1pzoEBWifaj7aCVG8cqkn3M34vZuU1iI9NZI/B3Hee/
xcNG6vDjEW7whsv3ENTNQ9sSQWVmXPrAJ+9NQYDbtldGVLnuHz6K317NG02DMQyabP70BCJlOUk5
TvVf2XoAgYPx0e9KRzguYfFW4tmtLZVjv6T2vBbHyukf3bnm7zSngzG5L2aePdQECMR13cuDt650
XzEPPHRdA81i8ZI71vZvs8d/xbpfB8I3EyzeI9qA3q7WaBil9R+U+8huboZlQXmkEm9BnuVtZCyu
lfIniKfO1d5ha0eWekItEndnCDfCPT+aXm51B6souVppBqSdIA/UupHCwZSW+NVuXZkpO8LIp/zg
wVK/kTKwX2Xe+SetnOLomyYF56FTkoxS6F++EPPV3BHJSbceX7eqmS5DxyDGCJWhXa6Gxb8oOQVE
Nw5B/b3ak/OfMamR+JgOhYBhLVzo26DL2PVAvnTP885FOLbs2ePfNqyaJZ59J//m3VCHbamb7LUE
wwfZKmV9Gld3/x7bDIJhdvV0pkh8qKn3VtMx7MlzhTwdMe42f8rC9R8WQVFaP9G44teNefUaLf4G
5dC+gHPpNPBKJD/Kbn7D6S6naevWVFXBkHrjZp0scJ2zKLONQtDASkDHwsPodBnfsL7304aZ/5kb
w3qClayIk+zyo9ON48Hfxv24lL39d1XzfpGqLOiG19MRYAL34Cjtr5274I8MtuLfpMi+UePSp+ti
iNNEqfdJGq3zSuCXTkyf/kvdomiJwgHddUY0BxOeRW9Jo/2iTwJvN6DjMipx1WJDc6ACqKK+kQMK
CJ9/zFwpD/UdWuN3Mg5+KJvbFORqi8q1kyUtu0H+qIywQE8p9cHSWnwNRO3PSa5DOw4VoT5sXPsP
WOIaOz6HJZja4IojcfBqejFhnrApzg4mcd01BDpuSOMaNdlbZFp9wEMgW0aeessvsFjGt08lKtYi
19huqFks4kDC4jWU8G2Vdv4hOx//8ZRuEejxmpBKQ8bS4JCpIwU4br3Q03m3/Tmldx9FCLq2g2b6
9BqqHWtbL4cRkO0trPKWKBIbzV4hy1s4B9XryqB9C0ICXtm6nVOptIwbyiCP9RIYV9SY5REBQhib
RZfYXJh27+gi6V3yWDZUXk9gTwZkt+s5p3npxIc3eHCQWkEv3RAUhHfEfEWe7QJlNHcYZ9gi3jAJ
wqmz8xz6gAx6r1O3JCk9txmULEAKsp+QtdJwWPjnnLaes9Po/o+hHJ1u5cRBUZvDh/Dn/mUUhTh3
Tjh9OOuyPlc+ELo/W2i1MwWUWQGl0c/YO0e3aDpG/blIvX4gsGrpEAwtkzefTS72OBvs8u+0Vfph
tk3rWlmWfmuCpUhWntG03Dpx6tZWJXqaLWKexpOeuz5ZvLKJXXSksVG3a4q0aHtlSkSI2PtqJBJY
giRvuU+gkW4f+4oLJhp8u/iXNU1x2hE3rVHuI1N0bZPfSjbimZhvAe6Q54fQKo1rsGUuSKIxlm+e
602XuZDqiPVAn2kMXGKZIzGS9rA8envnHe0tE0c5je6raAhBnbdKpZ47tmQV9+qbKEKLayFsHt2t
ECkLSn2YAIKjwJ5Lbp4JVR0ioWiwjIz8ctjyJRjqE6b87uCgo/glOSlvYmPL5lXPH1qAjIPD3/mM
sEtzDAcLDV5cc1MnVJ8QEuQlgS9nbMF7jQKlWL9HkRNitC7kF4HiJkVAp6OtDOCm3J1VUuXO7Ea8
oYzPu2NyrLFn/AqGsrkWITBOvxVNjlXa7FDybUZs5aiHYX/UlK7kweDUWPu4bWhwRDslzztv3bUd
8vKHPToOg0y3P0gSxGCTx/qiK+ozSTpwnlhvNLy/ag6ODKqvEE3FQxVkJLwQmRXTmSohtmnZHPh3
iIm5+A1CxElbbKp4YXmuHtemKcOELD/Sw6qR/JvaXc5rOamYD56PdVnaI1gaSp6qmo4+59VD6HTO
ZSrW/uj6qvtuGthGS23L1XJQREb+WMgn6bOpm6E7nkUVru+bzu2euKCmuXmIwv7zaAKL4A7J6fKX
J6sKZ+SAIMOIVtcKTo94KhEwbtvTgQyLIRK1FVcrGpTNTgIHb0OfhS8Gg8gi27jMes5xC3D7Puau
qj/ce3p0kI/HdjSOZF28lOF85DFJOLXZBIYZlSg0oNCKWC+VTut68ZH67XmV2BSu5xVkdT2magou
9gK2tgmo4P2SbdV1KMzhaJbGXRndMK3253y2SQAKmmQt7cdw5KT2TWNKaslo5zfVC4Y5pkHpPfMN
3SPBnkQmePUIXatyu4ksw36s+vq5WMzYMubXquhfsh2Kox+fB5tNxVX9Y0gyJlIk6ZzdJidrrpmC
gyzDx2YT6sHnEEsXojPPNVxxnBkFwWb1sZLyVg20vGbo4Gy7uAmnsaLOzH7Oy3gw7UAl6wKIBXFI
jJh7Q7+bnzOnnh92qMAQ0Ru8rX3ymHvReca9070HLkKcxTasC/bn/GBWs8VxElbsj1Xw3q+d/8Mb
Lf/cdXv5sq6N/T66mRkmwbwNf3ugqocB2ZA82BPh3OyG/boCmiD+5fOpgme/HdwUoaIVMbItJJXk
UzyiWY4JmPQP9ETT0muwrhDfWsd0Q/IL2C0rtjtW9EjvtX+0fb8+jH3uXBpntM9C+H7cNJlxLHW4
UOEEK2lS6JRkDUqWwoKQpN4CX1vgBetpzrw1BupwDuWw9ldi0VVis8xct6FZuHMrG0i2rN7EuH33
hBuhg0A9h17de8/sqX8NXLE+Djs6BNVhzZKM75d59raLbgpUlADfqWUxeM+N63zBUE/nPPCnozD8
+jes+j17+I6q6BIjF/4d+2yhcAM/dLaDBj57cgLNL8NOiOE1cN6dsg/Sgf3aghndpuMua4/5yNlh
XokyjDcp5iP4HiOnt4r9ZFHEh6ySHSmCXVDzS4174W+4DdZLKS0Fo+w1VzkJxCfeXP2q5er/aDox
PYRhU2OU88cuEV3e2JEsR5+RLzBqP2qUdhJP5byLfrsbt8HMO8LkQifdWquBmclvAUwD8I27XbwC
OlpazT+RhcSDVI3+NQFiHbK9+RAW1DYU6XMYVKQlaIiPIJz3m126nBWt16uDQvDM4T/tSNvn7mJI
qKRo3bf1B6hXddzkTkrBsBHWyoWeLgj/kyXjsK1bCDkdrsETl93drSqc7tZKtgItKry4QwiuMdMB
LYsGuJFtSyRFNxqPra3VfwF3NhqgKTs6fU0OmaMJypqQ2JBImclHVQftAbFxFy3BmH2PZEhj5/WO
4PihxFdaLu/oNMu/QuxV0knCOfcd/reyp/xStP4/VWj6NdfyJJ32W4ZdA+Zbh9eNJ+VpIJKQj8FG
5pIYfP5/5ORvHwBPz9LxF1JFJ9YDTUXgrozhEtB6cDZJJ4z3IsgZ/Zwpxfpbp2u1rIctK/JTuc9b
Wi/tCPgc1uc9IBANdbCNvGsvuMYR8BJtVrxxwAzoArbhbJFqcwlHfljW5yGVS9t/TK0208Xa1kuW
e93Z2NYPfw7dQ8O+cOwcUccoLd8A6xHbB4y2oWk2j011l33sbvaCCHx+Gqq1/bcJ1FxVOXrxMuxL
onw3OLZtx4FRYDZpGUtjTzdIdYrcRdzfL0dbbk68m2Qcwtl7r8YkcX6H+Jw7F7Jfs39ME8G9jDiC
BLmteuwqy45HrYfYnScXoNOxwR32Ab59lc4T5Uo+e3kr0wUvyX25Df8McvCBv6v/GGcZKpRw1Xn1
tvnq6B5RAjjMK4QgctFetQnapOZkOERRGvOCJ91time/3oO4XJUfzwBoH6oIph++csyTaQXlrf8D
TuxREs1bEShQEK8Q9lXBMP5wp3yNxr5/cBXMbau3mtMAbt+wCygNU6/J6Lv8qAMpL0uHeqsi8Mpy
iEIcywVhQL9YP/L7pO6W6K3IMuT22Kx3xIGHTgw/jF1/yWJ78Vr/pW88nNUr2EVdXyqU09bevw8G
Wm5wo0fte+aDv9vdafVMM20t8hmDOxnL+mGlng4vtrae3YlqJ9qs/y1DeGj4mIhl54HyzTvEOdpH
Hr4ftVG8uXUJbQThN1ey49hl6J+07d5yDKnp6CAG9Bo53yhKdlLb2U9tYCBz7N0To2CTwPoWJ9sb
X/N5xT9ncppnTRnElb+++b39X960rzOW+ny7u1jgTHa4vvuRB5G/jy+e5XrJVK/FyUImn0BFtncH
EYSnXL104mVHdiVecpTaVuOlbj00kehFmexe/WWSGhVJAxTEh+GLNgl9kBOdpYXgvZleDfhK6sTG
4jDZok6HjVbvpg38BGDLjiw7/zVM4wS20RfRUrZZij4XJpzXdpjosV7sYE1t2+AA6WEVlnkE3HVn
wNJ7y8jUjmO6SkFuRrZ9YdHdHlAHN/Gs7pSbKtpjS7RqXGk3O8xumAM1+iilWuwtlpf39zcZeT63
2G0pjOXkawQKAz6sEytCd/Jb+5m7GjEyGgM+zOCWIWVHa5ob16nI5KHJA0TsUJSRlNVPMY4DyIT9
YWh5cgCaL1kgfpYS1ctgbX+1GH+5Js5AxlxsBwh8UgYY7+z3LRe5aOaX0m/ess77pAKe1vZuRkQq
/LMj8sfdIGExa6k/HFfVptU6uND6fA1ugTuTSkHukvtIluuVEvMSyaRiCrr0xWhEaBL+ZbXDk4de
MUHluTM7lFk0avS1SyUfs7IAkR/Rb5mzPcSQ5mZcIBRDFyGDyFrVS+vkrwQbPRqG+11M8oVGlruj
KLuSMqyYDwC7Bwsp6N1J5OJ4uAZknT0x3z/2jhF3XvW5V8MXZ9IAyKScQ0dU+FV6Qc08v/yYavSf
osrWk7DNnFndXp94Ir/KqUyLzXvTxY6GxHuzlfsY7pwbvKDoQavtQW3tecy9M7qNV9H6V8Qk/Dga
GHaq4HLFqsukWssvxGkn9I12Iha3Tbpifiz1AD/AyHAIQxMQVS5nKg4FcoIVsVulWHjAVgVhrDGF
CvDAsmP5DlSq7PXPQM0cOom1+OY91UfiZ/6hBD8sS/CxFYiaQrN4Mhx3OSB4KSPBWhc1tvPOg/Ae
eDxmtbm+WnBWmV/AIGvvh9Htb2iOsxRKI/EmC2WyFUzEVKpkCd0PZba3bEQI3Xf8iJlVFwd8YTzz
/v84O4/luHV2i77QZRVzmHaSuqlgyQq2JyzLgZkEc3j6u/qMbPxms6oHp1xHA7IJAiDwYe+1i1/n
871tlYYzDxryXQwezS5NNvAek62nR5+HEHCtBqJL63a2rrzqLdJ9uzzYiBFMimJbZ86/CyXaD7O5
Z9/MxJbi0SGX9DU6g0Mylw92gFAH6T7/V7mPOU41hDUj64pMfAIv9ynAlzC16kHt1DeaZdgmmvXF
G4lk8ZpbnFm7NjKPKCCZB9TpS6kFqE1JBNv2c+iyiA/u685jRzOXNyWHeyeOlll2NAiBHfQgPlLZ
Vw4pqc+OT00df5vtdALPWaQM/Oy32qE86FWD2mSVvZVl+sgBNBZQg2pkCPSWHxmdGOY/a62/GbXx
/EFHpMxHDguQHe4KC6Fjhhh1n+g2h+AVm2ohQj6qOiRQpM6bpGSRm01GvUVU4CKbG6l6d7lynySC
b2fKyzLdR0T5LUUz+73uEbg5rCTvVaUcH4PB4kwm6pq9YzbKMXKB86NxVlGLdO2hyFsmnNz1PtDI
aLdx0KK5gmSXOzBHe5DrrMkcsScX412pEorCQVeevInzy5TS7jEX1GM06LiHJlY5zhPVL1vLB3OT
e1nwqMwx4z2kptEYGcpolm0tQ76zlMemprymJWN7j7/iecgTzms9zgERfr0luV5+qznkOnISXpzq
QPsW1zgY2znQdy57k42eV+MeAYr2sysV9EiCMwg2oTCHqai/J0Z6aFjwEUZwPwt2HRXyI92ZnowR
NJBn7kyFDqaC9N5Q8HuZFO3gInC6mYZGO1F0Ue+KebJOs8aKtOgpJOmA5vZUD41tEUzdXkPxq4uG
nGrtc+WUxyqfSM85k8sD1nXGiI8tVrqHXDNOChulPaLCX7WCYdMLw5euNj90hVJg2uIs6pxxOuhw
ujeq0n6NNPKJdM7It1FdgRsScbIlrRSVo9V8h51EoTem7toEnnGjqQWn7OMLJfl0OznMFRwNsYwb
OaoWKN8OlB12XTQP2zzNgILbHDlhrIATrYfi5BXGkbOmCX9FOG7dWbdvWg6lDgoGhzjQHhsr/tDA
im9sZ2a5ptYKdRNEdp6ItN+RGM5lb6yvIWTnrUjCeh+O+GUxoVNWgxsN5wzSk6lq6D7hYz2BDd/q
XXOTFt2nKRvtT8RMNps8IkDtHGGx6xHk33gYDV5KszNOKmTcPRjvemPpyh1ok+PEikaxB303jVjX
7AoVvFMFN6y5H8o+NvepPd+XxvikUvc92Wnzxc36o+JExwikPwKqo4c0eQyyvR0mvijNcKdyiMUk
pqBScO0X5srnzDOfIxWgL++k2AjD+NXp1pdJVMmO8vrjCH45p1hy4DjmdxHOLGJzxjXi+7gsP7PD
+pS62p3rUfIvmRI35dQdwjpllUOxfKMnbc/Lqb/ijeMdCMRTLnxVlXTkzazOn5K0pHIi4ju2FPek
eUy7xtSPSHZ+O8NAPab8xakqovyez1kV158jojY2eck6WRviWwR/7abJLV/t+p+U1s/GoNCk8BI+
Owon944YX8OeR03KG2gk97ZFj01tCgzK/Wy7X0kBvYUYCnU7a5RN2KFJDRX1LlHHpwLYw0bVy7up
G09K2hecSFOI1xzvFJOEuSkUDmSGAPZ22arbVHV+anH3tTi/QT3gdAprsj6ZT3GG2GzQ21uNQbKF
Rv9ZL9XH1tFeEKS8jN7Eabw2oT5tT2eB5EYrK3+e9btpnrZ1GJ8Mkd4VY0E0oe3cdtSAMLnfa/ZZ
5Z8BsDVOE5NvHYK6nrrBV6ueUlqRo02jlmQK+DEgzT4n7fwTg+RLY5Y4uYrxoQvsH43tvYKKY53v
lQ+hrZZbJ1DvkyykouKc/TMPtaOnu+n83codhwhcgxN0veAwyu2sE8Bc5JTtUKC+15LYeq6QShxA
8gy3SuJom8Kwmzc7dcSjCBNsXuiqEL4RUqBOTsSOyMrhwCN4NhtU6i16wDfOOZo72060RztQi99K
XXawlVhOY1c+33oUWnaXzU76Sefr/0PJ5+pZG1hsWWOu/Gz6rj+EYuCML6eDmWVh75WeUFDsclSK
G6KfOgNfs6oUWKltHO3HvrK6Y4OO++DEhkU2wegoh7lP4pNt1Hmxp0ZdRPh+N83DWJ6txqxXqELH
zzNHbmd9dnjoK2GQhWiMD43qcGabmHi2ZrVuscenk8Utpt/aFLOWMbXcLxOhnf5PFG7v2pHV+SFn
Wb/qAiHUBgEC023yC0PQQxJ431vbcVbQMQs8EVsCl6ROWmWOS2jRlHv2RvWin4NqltsYtR/H2O6G
reHrZULDEpFDgpPFc8LDdDN3wncYFt2XZMAYffnaC7iS/4nPazTNG/ii+bFglYcUOM74sHPQQ4+Z
boj8WeOiLIAzLAlSlhia64YDAThd8LmY7qrgcUhWCGsLubYoSP+GcozDnGru6J4xT42vNM2hnxM0
2Ya+jTOxS+LqRJ12g6LixoCGrEUssKNP6NM+Lrfh0qOd2/YPJgiIi7kWxGueovy1dj7XKiWTn9dd
+nzLPy49GkrWcOxAHCgzfF1gaKt/YOi48uVLMJNgVFzHSGG7hpl+yhjeVYKFr3+qtOfLP3+pd0m0
MoFdNR/COPQd7Zdh/3QqZwuVpehfLl9+YQha+t+t02mprbZjlflzxfF812nbTO1uHT08WDb0cWAp
1va6O0mDHR4asJ04Cv2p+O1QaGupbAQNGqKMzXFzHXrSksa5PdSlZpwBrBU+rTa7p9K98Upl5WUv
zCJyll41dfi1iF1A3zQeYFbsTXMNXb1AoZKT9JBYWmUaWYBv0+7BSPKfDht4ZG8Ij2a74/uMVB8J
pb7yJAu9So7WQ2nmolyfW9/WvmrVo4mvo2je5qFZedlLLSWNZwqWGuqz+pw6OM/3kV1TI0f//f1y
V1q6ujSkwxaRIqtU6PWBt7fN/slLxuN1lz7f8s/Zokf85CWzB+TQhc0g9krhpCuNsjDJyQl6ZWVy
iAzU4+QGbCPMXvMtPej2rFpfLv/4pRtIg7muinNIWt35RqfmGxyeKC2tPN+IxP10+Q4LcCVTHsQe
3jOM2rkfTFPEUjKIPuOWjX7YFO5uVIoYz15i15/KWbj3c0nF/Mr+Ko9rtB79bAOAcyeqpKquPJRg
59CcVv0uH1a7rXa+3j9YgXKYXhPWbYO4IDiNusISKr0xguJOUUfAc/OXENWtZmRvHtlLNZaIlW7h
Lrw2Q/quo4IodIV9te85o/EQN4N4bXurZnuOjmZTzkN2CjhUuA0o+73EGnrzLFAQ6GI932ZdaeAw
0GF92+OwJ7I0e7RSBTiM5mEZZrkgdip4PpXyzDB8xX6hH1KRcMBLcZ/SvdOOGrLmSXlBPT/fCU+r
H1xE7gijCABnRUwdgYwQbIjteDBxWz3oczB9zoeScFSPJe9NhDJqb3bDezul+ue+G1CsWypLyGGo
vsxupeAJH1yqgKMoWDqUhOTcoQqgDGIN6b5rscSPo+KdGurqHxwYmEi1DUu7E3OIVNNgxx8q5lfX
RFHq5VH9bnWqffJm/Xz4nDn7MmrMDVIedZ836nT0piE+DkYpyLhC5lE6KCThjYS3sxbiodAGccTZ
oNwqRpm029HpxN41CvvOtI0WubWJUYwRdGdmIaa5mF6Xb1ib0x45Musbk9LXITRT/d6FvtHsLg+q
hcnYkNZehqGyrOtpAsiz7K+zrZH9UlmopNrr5RsszJdytmGvhr1bAYo6cRLtHinXTJ8jEPorU+bS
zz936z+mzK6Maw/LPlNm/z4JEAVwS3rxoa9F4iwND2lKVhQhoJFps29p3ad5Hm8yrE6bSbefLrfO
0vWNv3+/V4N4cUd+f+7moHbm/VkYi73luqtLc3JTQjGDPgD3MX9vQF3U+Vtkrlxb+y9B9l/zlTQf
o95Uk0xHTzcLTv203Ogeh34ijs2bodfkPYoZT38YrJqs1mya39O+b32FxORDPUzGazmb+c1stNWH
N9D10zMzImdzvetQk0NpsoObpO/J7QrPR+xFONlEXZXBBjtacypdg3NdG/jJ4Iz5jvKHeezZ0rHB
rGPvtkyH/kVA66aCq6hPKER06nSq/ctkBnlQRZIftP6sYJ+1YOuVpXFTpVq5m+ep9wsdO2x9RsgZ
LRWNkAzDrelyeoWdJrl3qDpyJtCOGWwmbNCO3iln/VpwgwAdb0/YJKeAq95wEDJClbBf2kSDc1cQ
EBOmAgOarpOPBjLzO4ajmRpeYoobqFfBF50CjY9k2HrVgix7HDMXhSCRAQ+aoda3GnCAu5m6XYYu
vjJuShQDn4eZKROdI9pnbObIWbTxnUqR+UVJvfrBDqOs2mCXKG7daEq3EQq0x6rwqD9NlQVyoiuf
nawliEBU7fzimuZcYMdUqRPMZDYiU5ufzSmuT3ql6RQwA/3kTNkHjqYAaa2tCZALSn6bIJh801ut
vLcLkeWchKDDReoHY6rTILXlFV4sHZlXEyjJTtG9Dles4qEmUQfv0CBTOAs3ctRCNZZIYCcc5qED
sMyYrL3sXD5WRgAORqIJIEMJxsOJgklApNhOseg+hpYR04fkGU/o5B3bDtnW1HnCb1uOv7281LZW
F4N/KgL1LixdSAEKdQ3NNaM7zEPNWW9YbdD8Q2V2OnQ5s6BumTXGlZRaOZSz9MIpD0FPnGzkIIGj
gLKJ0EHi53ZWEpgXpkE5l9PyxsmakO2czP41SYdNxxovoxjaBStrIO08qP8x2OVssMy2qpnWJR7K
Gl76RvuuRsYtUtkfilqXG51Dup3oxdEttN8dfWEXO/F12yo5LwzpQTUpReSeKr5QLTrzguNMKDcr
T7YwA+vSbgHfQIvFkzmyy95z3FNO9aD3axdfbDbp+zTNSjtEKRyf0s0f4zB+1GoOaBCyfG0HDo01
s9ohCd1jz+NUPTm6VbDSagufXTlBzEo5520ok0IhbcdjoYjwdmQ7v4Jj15YuL323IDDmuEQ07xTo
IvINvU/fsfdFL2V0LvJFEevjLhP6Nnex++A1gH4WJNmx1vBchigivqIU6felEQdX5dxYuvSpU61s
Hoz8XIZO9Q2V4E2J/iFdrRYu7D106VtHNS1Kg66AYZ0M7Z6z2HE/ZBpTx4RkhJA+80a1puHUKLV9
atWKtNbLX/ClgS3tPXQTdszQuO7J1l+gBLUFumuXdOXhuuvLaWPl1IymMqJS1dT63a2RRkaRr1cJ
gLvhujcjJ41Zoda5A/KaE6dYO7cSbGOQJJxdjVc1kSatYCc951hoth1CgRRRbEVZ9U/UD6vvgjMd
ZO6oLlY2S+cr/mMOlAPEKs9uNCdj6w/pBTP+l9whjjPiv/DRY6d73eNIM0ald/E8EIVzCvrvFjQG
4Jm7poXqyt7k8h0Wyj3/jek/1syWlY2YEDUQ11r5YcLybLy8OuQCKGBqgjJ17WmbFP0Kj3phfpUD
xmyzQ32XhYY/9wDdaiXfKwHi7xx3/kqLLd1B/3sNbU6pGxkY2/0B0UM/jQdcsIiDXi631sII/G9m
/6O1kD5xBgkh4dQC/cvL74P7PbTu3ES78tdLIzw18KANVIlPcF5vswl5LQ7tmzkbPl31++WMsVmJ
UkQvtL+tzMaeVu/vXGg+mz6MKk5McXBevs/CW1ClQsKU5AghNB35ddpBuIUGgKq7HteKekuXl0b5
UDUDbICElxzB1rL78aN1wy8JZ3KXf/7C2FalZYANem6uE907FfCb2MAkJiTb8Hs5/3LylUWacf44
/mP+kAPGnMi2ZjWFD2RnpfrsGoZ7H2IE3iQoaO6sTnGOUeIYGIHxNkCMtnvq4cAuIjOY91GvWTtS
VjCXKIp6myToWrvIyQmpJ46Io4Vi2+qotae8e3VrawIjiHy/VzDnRnGobPoi1G4tS4Uwh1p3Z3Wm
vUNrlz6QGB/clnHgfUu7kGP4uMnV+Lq+rUq75yiei1J3zz41h01GbHPm7KEXL5L0cPmtLfUKaRli
NGXozX0w+qFpVDdWnmgoZysQHDNH4dfdQppd3LrB9wElzE8aHZEJbwKCczWbN5cvv9TvpIVFOsVD
WhDwcSKitthbc5/d2gmJJwWuIEiMszhmfJavbC5prjGzboTLyVxDHWwTVSTLRl/ORNvLj/Lv74op
Z6DFedYkjdMmvlfdloZviRQiZHATwiIKRs+vk3HlA/bvt27KSWhuB5gVliAl+KhNARlXz95sfIVW
Oq08ydINpMkmGvEdtTU4rdnDCIksFTZV+DwjeFx5Ef9+66acgYZvO9drtZ85AsmeJ8wcDbow8zVV
7B+kGTcrj/HvRaspZ6FBqEjTGc68r6Svoii2dfo11D/r6qdUfdC6xyleS7/7927A9KRxrsELcQI4
8f5EuMGmV0mZKqPw6+Vu9V8C8f9Om6aciFZWFi5Hi/wYEw3pLVETOd5ah9VKbVoTbBLVvku7sXgO
ssje4xcWB0up2nuBSxWBP8gF18GuEjqNcUMxOPjRmVCYCk2AKkjzcrxB9ZPcIVlWbzFGasq2Vib4
k7rZ1Gvf+PNH5F9PIM0hXiwwB5YNZTHzx9S8ChTBsCFjayVAbGGXaXrSJDIDm9IGRAa+mQ/BB8DK
/Csyo/A1s/MUTHrp6uRA0YSf1SGHdO26ezhFUHsSdS0Se+kJpZklE6xedJchieFwI3ooH/fW8L2b
13JHFnqYnMLm2dhASkx/JzTrfg7Nl3i/98v9a2EsutLCJW67IptLyzkNZzEibqw4emsYg67Fhn0t
pWPhcMd0pSmlUcY8LXpt8pssfVImeL7dk+OSLgFWOwmR8h5wkLuZtzL0F2Yw9/ye/li1DuoweHnL
vnHEKIe0CACV+OX00c/Lbbbwuv87Tfrj8qkGoEsI2qw7pyGd1c8hprX5znZeLt9g6aVIM4odu8Zc
ipB1WGJth8w3ss+z/YjBG6PMr8u3WPhcudLaIW7svIApSJctqPcgmqZ4Bke7i7/WanaOLnqH2ryy
B15qL2kCqCf8CqVSYgZ1M2zg6Ug5pDpoNoaHHtbf5QdaeufSLBCNiukQcYoWyHsIsmNoPhMWcN2l
peGt61mdNAZbrFC3dBTx81GAz+7M4fvl659f6z8mSDmETY/COKlCjkEiJpKXFIsNgRFBtTI/LjSM
HMJWzmWYVSqtr3SB72J76PX8C4r1lWLYwst1pKFdDNFc4yskgBq+29Ee+Hh0SsZJsVFgukXTduVj
SGO67B3AZGh4/VKDCIMRd4aYA8FwZcpYeoxz6/0xpm3RjC5kB8Te2A2A6GyYPja5lm7YoVx+y0t3
kAY13EeiDo2R7UDrYObINq2F4td6Sby3yzdYetHSkHa0IgAoRSkos51voTu8lbHzOAfUHS5ff6mb
SsMY6XvLXiyefNi2OpJtmGq5M1+3qnWk4as5gkMn3bZO1Wy7FErM+6Ig7C8RyZrkcennS6M4L0ZN
V2tBhbJsXtCVnywvum6CkGPTFFK74E+bhd/kwYbAGdAckASLL5fbfeG9ynFpTe6EqoOU1cd3qO7Y
n3IQZGUefK1Ev7nuFtIgjjF3hbOpFb7rPXjWK3zVxrpucrOlcTt5ej2DLxF+2FfBBrPkvOGI5Kry
mmlLozZxsj6qPbXwU2KUi4+MM7lpZTQtbB9sabiWOSv6OU5susn8aJAHrY75S15xvKS65r4TAEf7
KsIXP103wcnpabDfw5jgLQTqAbwSTwR4lT0j3idGtCI11Zd6kjSCSRujjkLAsU9mS3IwExKuKydL
IQp16Ru2g/A3suRfXm1rp3BERw4+B/9o3we7EvMiKF24JZOwOfcgJOvBCoV7JAEl3sV4Jn7moYB9
C5AQo3U+fbImrAi5G6RbVsbhrukz7+VyZ12YSGXtcgafvzUmdyJVNON0pdtmwOQH87ulv1++wVIz
STOFBrV4yNUM3o+AlyW04NTolrIzOqvaX77D0oJYVi43UZJ1VmxOflE7Le5wakIWpxGHquGZYsiZ
fIOINvOGPD6HYEQHDY35SkdbmAhlMfOsZ0Hs2X3lD3i3DoLDy70atGsT+cK4keXMTVMKZ0LV6Df2
l5j8BbeM7i3jMUIdr80TPNhyX6cfl5tx4UVZ0twCGLUH+WrgUrGjY4E7s7H6tzaeVmbFpYY63/bP
NUHt1TPWY+sU28TlKGCgz2bV66YuS5pforD0ajF1k2+R0BVjHj0nrxFmsfI9XRgklrQYqAWslEm0
vAZVN3aVAOkBrSHcZeQZ7agIHC6/gaXbSDNKZ2PrwCLDG6hU+AhYidK7yH5Hnr67fIOlVyytCypq
vkUJOcoPi19l/y0lrLCIf193bWmc43L3Ui1Ng9PEWm+iWD8OHyo8zMtXX9hhyZJld7BGVIRp6XcV
/t5UmwlsLIFhbUBNkVXhGe22SxTjKfeCfGUtvtBhZSmzhmgE7aFHrcic02eCS8QhUfEEX36ghZEt
K5frsrCGtkmCk0h6LNIGZ/dM61+Fg7uN4n0E+eLKpaZ57m5/jLwWW149h4TzJPP0qRUReL2EGvrl
51jos/8puv64+EhxIFEiLh4VZA5P+l1UoNMiTyFYE22cl03/2NCZ0tgGJ9WJrI5LvwJH+Qhga28h
edqWJRSSJkZfk9vZ7eWHWXrl0jgHk60ZnjMLvzYNPxLKSbPFyqWXPlKmPLjdsWtwI5Z+rf8OSCWP
sANXOUlLpbHpHYpq8fkwymm3hbXy5V16NdJo76oKLHEROSdRapDxKiGKe2+oPA6ZhXhPJ5DQl5tt
6UbS0G88Ntzgjchy06KtkVa7Bg56MHCwnb5cdQdZz2ynLHVboZyDUAkiTXDsxvrJtXHyJB+X76Cd
38M/upmsXk4nbTaKaXRO9py+lqby4p4xDwi2bzNzDjZeYEPitpjaqu40kUdlaMpL21TXbUtk7SwM
BLvHo5v7RDxGHlg2jg4NZVbh0M1Ce7r8jAvTv6yfZc+fehz0FfBsAI2U36Jo2NZr8//C2DGk77uX
DZqquFmNgsciZWj6xpp/ZY5ZuvT573/MMQZuXtgWtXMynB+j+pQob5fbY+m60nCfJyPK64qdZgql
e4SXqzYrQ29hzjKkwU5uV04ma2afsFR9y+swg7xFWi34FAyd8S8A1IfrHkEa42Wu4Wf0WPjEbvQw
qHoIlhui1XUXl8a1RhHQTtkT+m04/arN6rdXrC11Fj5/ssqwtAw36xSKssKrb4U2+maq3OQFBvnO
eGDdvoPxA2xnWpl9F3q+LDlELWvEaEc48ndwI6UvZWdsQeNcbqali587wR/dk6C+OUsNth9t8s2h
2JVgzVYBy1x39fOk+8fVG31UnEm4uT80xt4roCMZJHV0IVPsdTeQBq6wsyJWAPKcqJJvRw1sPogx
e23pvNQ40tglQMkagNCUvpu+Dyb8RPdLM60tPhYG8H/HfH+0TRBNLoD0pvTtKYw3gTG8Y8jeX26W
hSEsqwDDVklyxlbpK7r+JbCh7gIohIPUgUwucn8q1048l748siCQvSiwaEKw/XiulE9WNiF8Nuem
vLGjLrwZQV0e2r6mxGa25Y2aF91ubM5Mp95VfpRe01233tWl0S6SKvLGszepKKrDYENqdZWfl9ty
4T3J0sAs6vU6tTnO77P+xxR42zgBkXH52guLD1kTaHb9SBgoas2JpPFSAVVYdl+r6IyTA5N7+R4L
nVjWBWZxO7YWmvZTA1dmW0+JRrAXRCjhtWujcOkxpGHOMZjVATYmQVN7iXG9QaHBU/8CbWTlGZZu
IA1zbyyzwBB8kmKc/lP4PgO/16anuP10uY3cf6+fZCmgXaizVtFDCRHVy0M4wbItu7E7qWYP5LhT
2DeTjXfMCDZb6VVLb0X6fIPrj1uz5YnswqZI/Fv1fqBQuLK59L+n3TR0XUHelnlCZUX6wpiCFU32
vYJY3BqEsrvcaEuPIH2+bdPoElU7F+oHooYgGj4kTnxXqPqaznTpBvKgBvyiU5/i8KgUh8bO7mrb
u7UBiFz+/QsDW1YEpqk+t7bByh+C30Nli33bVTeXL73wy2URoFd5Sd57JBJF5CuGoE06sF2pOq28
36XLSx/tOhZ5G3uzeTqnDeh9uUGmugvV5+t+vDSaQ3U2DS9jV4y0t25+a8ahBMl2+doLHyZZ+je5
AUCN8y+vjKestrcCDkcA1mj6XqrXOXBNWW1nBUVGlqgz+pkT3nZD+DKVGno+R12p1y31G2noRglF
4aJXCbMytI8ad+Um6p2ViuzSm5VGLiyuIJhU4eB/yh7z2Qjg8CYnNyTx4fILWIBMABv6e26YFLdp
vCwqUEimsHe0aLxXTI+AzpmvQxdCu4nGlEQLQwk1qOGi/5TZrnVHhT95tCn67GstS9d+zcK8rkoj
3AjIPwtz5AWj+bM0Pxudh67h96ysWez/3d0MWYoHHxfXbRiYPph5zEBPAkMEh97nwOBNg8nzcpv+
+6VB0/u7SUfi0SIREutHlBT+P8hX1ia2VlY2/24iKjh/X7wJBzOOBY9g1CcO0zPtoUo/6uHj8k9f
uro01qehmlIca6iim2fSSe2KbMDqeSxeL19+qWXOf/9jjVtoRR9HSmD7QZx9ytnl9XNfbYKoOl53
/fMQ/eP6dY6YMjNonJjoa4UY2879nir6VYPRkAV3sxrVXWYkpu8V5DaZxlYrHyyYX5d/+1LflIe6
Ao63FZPuE1/2YMzuzzxrU8JqNO+g2kYCBGnNpbR0J2nIq/VgK7VeW75HcGxBwpXwKNsxDDon3lTm
98vPs/SupbEcm4BbI922fbLpbqMCYH2rUJBKZ2dlmP173jVk7Vs0JhYY+PNjhN9n55QSEn3VL5eV
b2LKwshBb+rHJEAdm9LIDrUxRHszy6P95VssjDNZ9jZpNtx4czD9SuGApzY1dUOJ8wkmMMLN8ffl
myy8AVnsljNbh7rWWH6REL0ONqqB1hp5a+rNhW70P2I3UFxBa5W1H4Wa86RAYP8E2iU+jhogSjiU
cbCzqD2utNjSw0hDW5DBNRIQ6PikL26a0r4NvBiu8BoJZ6GkbciyN1UHET8rjulTnsDlWm5q9UZQ
le96bM6A0LLkzXZ08Itrq9kFr6DhSgM+MWwzMKPW8UNQgLPz4WrfzwrRKfg8tw9G80N1PxXxu1o9
jqLbGMq7Pay6VpdenTQDkJOR6gGKYd8k8EFNgMe1+Vs6w55Wy59VmxIo2fgZcMCyaH4QFTXsULG+
iD46lk57SJv0Jp2NNxfgxeWeuvR7pLnCbDulDMxKI2OQAIoh+hJb8TEsihtdj2+U3F5xmizMGLKc
rlfHeOzSwvLpO34RFkdXM18uP8FC95S1dFlCwR2niu1HIGpEDyQa7mvxfN3Fz832x2dNSYugVPJW
8wNFbKaOuv1AAZbywOXL/1fW/t/jAsORvvptnBsEnVW571lG+eiYRCuViU5KamLbO1yERDg0SXwk
A7R68cqW2BnUumT5tC1wyRRGNPv9jGgEFZhrlkBJNFqyBMu6Nn4OUwbGmmyffWZG6ufC1dS3mSSd
D1tTgOENCK9eexgkz2bmaF/iJIV45SXme+MJ9YY0Oe1RIUn7APvzHHMYZepLkNiUC0fQ1GvVhKV3
d/77H82rJoM2NEGp+sIg4NM21F9hGf404iudeIYjzV16bQ6OVbuW3zTdNu9UYCrmRl2jWSz1auPv
n49hWp+sfIIhIYpvZR/dpTZ5o5e7xtK06EiTVGsCAgCGJPwM/+jPmrxsgLEtKTDd8GtWKrXbKIpe
VFu0VuojZNgR8/bcYWa6fP+FiUEW/7VW49m1PglfKxTjnvBKhRit3M2+zGFsfIKWnZH/zTHQykhY
up00DxVmpTqO4bX+OdeI9Up+LKAobDslQPFDz1SKp8vPtdSusjAwnFr4hI3Q/cBKvYewbUgOHzku
0JpMPfZhdSbVNhDAVPMcl1L2o00wVR+tDfmFLi8rB+fUmRlw6uCXqo1MqovBtUcpg/WsWF/7zCws
cmx52hrbAutTKvwpmnA2U/odFfv33J+DqFkzrHTRhe4vywjFMOeuO5q6X88JAcrio7CVNcTVQn+Q
VYQQtIuoH7LBVwyKNhwGvtWKgJ7ck5gx6V+Sqlvp50sPIc8QjejjzI16n8jxB8IndnW4ZkD99+mU
IasHLU1tQK0g7SvdgZjT76IJ+bTbYJzewGHs64EcMHQIl/v1Ur+Spou+NEVSG4nhAxXxPT14LBJC
MB2If5evv/Qw0sIlEplatKEwfJJ5g61GJqu1GfPS2wuPMESTOGiChaOIQFy92wStPa31hKW+LM0M
uW1njZWjwZznh9be1+b8QjDHrcaruvxkCy0n6/4803SmnnA8XIJPtvNpBm9lJSs2i3+Xs3Fl/v2F
mEjwdUuz1P3WEjdeb70LoZI/gZGvTbsfxiy+wdL/uPwcCz1ZVvn1OUGNYozYgmvijmTt8wp67Tn+
U/n8Y6Eiy/qmZCbOIopNH4J7t9XtGHR1b+r3VqXMt2E0BltoOMWuajiALRGWbqwgeQtSwPBt3adP
gTVGm6Q3621sgzDib8OmSkqbZIaaMBrCF4+hVavHOii7ndflLRwyp9xPZkusmQVwx8I4tjUcwP3F
lMEft5U3GKnqkZONh6Ehpimu1K+5o35LxKQeHDO4mzUStes0VW+Bsf+aQzFvc696GzhSJ1RDhBvT
DIpDoothN/b2Wp1roapnWOde9seSZuCEPhpECOo6S8mHI7OTRGhKfegwIE10kdpsE6fyniPyBT61
ilAOYRsrO9UW7as79sq2gfv0fF2PkOe2XAQD1CMIUoFlb5J5KLaWt/ohXepv0uonjtu2N6Le8D1R
3omOIF8thoZlBFV6jEvyPavsITCLXyxGD71rfYixGTah3s4kd5NYqnnV58uPufCtkKmtVUZoZtFF
hq/mGqFa1V1LSIneErpWldVHZdlrfuKFqciS5kDPsEHM1G3tK65FmLhdnADvvyiTblG8aVcWKEvT
kTTfWWlhFEnrVb6dZPl2HvSXtPN2hbJWCVx4bbIGMhyTNMyMVPNt5vPNZJj37Uh6zuVXYSxdXZrw
PGGrUWhUqg+CkXCWbXN/jsg45E/We/XNNtGj7r2GTc1W+wC3ejR3+V111A/GnpBqSPPlM+fSSODj
z8Ur/9SvMRkhmzW2zELTymrJOIvJCXJbw89MJ/uMZTC5JzwTjV5dzeK6hawskyy4kpqSf+i7KPDD
vTO07UvTJPUbHtHm/zm7kh5JeSX4i5AwYAxXqKWr6H3vvqBvNvbN2Gb59S9qTj1+TSGVNKeWxpSX
TKczIyOuoYPO976oq/359V6akeZtvKbKZJLg7rJsG6RvYmPh9dtPK6/2pdE1/zEl3eyxorbAoEpu
aQfWvsSHElv9ev7HL5iTzgAr+8ru4gF4aK6euhNJPYT2epTnfLE5/4Glw2j964srX4Es2oWOTDdC
5jud4l9Waq5ljZd+veYMYg6RGCiRmZEzlR0upOHKM5U48f8/jz1fiR+WdkBzBjGALxAR4yTKvZfC
cyAK8JqAUPL88iyEdDoc0oRsJgFKhKADGGR+4ANtrNCBIKqSt4Z6qSr5VKzhVhfmocMiEzpnRLQE
51S6f1pe/CSpOPK59lesbiHO0oGP9UnehKMzIHIH1kNnuXkTwr/xfbU12hS9X1P/2x3aH+fXbaH/
39YRkBUACXJo2zHi3OAH1Ss0ieQUzGng/Un2ue+nLy1janqcIdj3WOQptMWRdh4dZNh8G9AuMEhs
SA9WQLMu25AOUGkL+eBASYW1RB5ckfp7r7f5Z+WZJwkycM185MybQX9dOHGzPT+PpU05/f1LqGLZ
yPGlWeVEaf7StT8cB+FY9nF+7KUN0VzH4IuiBtGcEyWp2jAIIhKaBX7/Noz0Cn1sJP5z/jtLc9CC
kKqIgUIdkM4v82s2JZALt69AALhS8luyEM2BuErUbZJihU55fBf0eCMkjPOUBO141fj3UHgOajDj
np/KQhhjaw6lTcaYdaB2iZRZhHnSHPqERYYBAkCjwdI5l9XSdO7HknoK7BV9F3lQ+qKniNy09lM1
r/jcBbeoQzJr0G54A6D80I6vtg0UPcdO7ugMlNMq8fzCnuswTBDclYBdoMPQAI+yhzqHacQBRKe2
5/dh4ejq9I4mo2NfuShlQq01gEws9FlY6OSfBFxGRQn59bVgaeF6sk5L+MX+oDSp3AxeIWKTfYdS
/vWgmstu7r/dhl+Gjn2/py4Z3EhCKmgEe7KJuKATKwE3WUqi6WSOFhg/GDPwyukESTbJZLj3sTAh
8uEx75BBbfbXUI3mR5yfQsvGR84AYj80vgebCX6Pglyxlc5QtFK0Af8s1GYd7s/Qtnamcd/Oat44
JB9yJByhOZtnQFHBsJ16l6Wpt8dV6xwnqNPfsByiM6Xt1IGcq+S/Em1mW+LX/T4rTtpQA5STHqlv
1TsggKCt2Rrd04i24B1oWsbdPDlsn6k53gwQVtsKrxa7WLbyoMZsOvSoxgccZecN98Dm1IwDQ4aQ
1wcrr8YQ0pHzkXdjeXRRQbziEB4PnALa0CUExO4g8mT8LnPxShs1fIyQIN4bbQyoMG2sXTy41dGZ
3AIsWx1ehMbER+hnKQVm8QlhcELU1mSjvGUAQSmIVxXsVkCh4MnhNryodPDzK4jeoP6Hlz5I8RLz
05/NQ2Kg6mcOlO5BnldsIDs0t4FN3fjaI8kfid6KW2ceaLaR/tBvRgnqNeF2PdqEbEjspdJ5ghBk
84BUZEag/C0kntvW4P7XJ16yNXKVPXdFCWJVm7vZBAlPDtHJKm1NSMsBpFy5zrgZBNoqlHDMwPGL
6h78v7m7iYFBTSA86xeXYa5sHa4LblShzNyT0BYdTMhImh7iu8LaTU3H7s+7gCUPo/l9o89rKCOz
JhptJBw50njgCEV7dy5BWnz+EwveXofr+kY7uh7SHRHx1BYkjq+jW9HQ6owstMb4wAq/WvnS0mS0
GLJlHvpqMltGli/MwwxZ6ft+Sm3Ah7z57fxkFpy+jsz1HQmBjkbIqLOMaVM4pR8hey4ee8vxrsUw
iZXIa8nv6DBdoWRftlDQBZxPeXDHGbtO6DC9V3mGfKBBCeR9WV06D50BGvmgBsn+S058Zq3cDQsu
W4fwwkzSFnrKbdTJKQVIq915heetbNTSKmr3gecaPmYETmnoM93novrVS08F6Fnc53Vnr0QZSzM4
nZIvN4M7zc2Jd7GNJJTmIANw8NJ8ZXGWfv/pk1+G7lM47dgsMXShntw8hgqXVasA8gxHJ1HF5vxZ
W5qA/e9XIAoB1fPJaaOmSRvoPJgb8Pn9uWxsze6zgQhi0xOZQ1pZWy8TfIcqnLUCV/wbYn2TRNWZ
O7kFHTfIFVvRaOYQdGvQu/8GKn/ye7S9+aqDT76FtJ+6o9CWDeOu+zlbNlQrnN58MLLZ2fS1sH73
Y9uFRt/QJ55C1c62GYjlTcPdOEM23nBzwJVQF+Zv35IMnYCIX3ozNw+SD3ZoQMEibGJK0fpmzYhc
+4mq3ZwkxYojWNoczddkbVlXJJV9hEfRT2X1NzT2rs7vzd/K4zerp6OEa+krozJnCHKN3S2FMsQQ
or0BpeKWe/ahEpbxAKlb+cflrKgCpLj6G4Li6CePW3aNTrhqj1xGvvUk1FETtGLv0U9CP6jI0xv0
e1S7loNeofaneEdA2VuEParTkbCc6kPMeQXlYLDu2bj078y0liE0mQV4v7JhPydTuzEaiUdOMUCE
JLM8XHtN1W5doYB0oGggADELmpO6IkcbcNreQyQ0fy0Kbkf1MCV3WYoEtpe5ZAPpwvQoPDW/2A7P
QxVb5kbEtAs8gQ4nb+LFwU2T+qbIvfgKyGAZmmZRHBobTOSWn9FXCA5A0ZENybbMq67e+7w3oGI/
jQP45CXUrV1Qs705kpsQvwahRn4YhQdhVjSAAHEo0sZHFhcitSOCjZV9g11+t22nMPuLV4iFN/DK
Z0NUQemKf6gB2b3MhAy2RHx1YbXaPN2yXz5i1VaSzGIaIoL93ILefrijXdYAsjD+BOgYDW2tAVDN
+RktHHKdmVXEscPnuBuiJMlbsLJJ8qLYVK2Y0MLzQwdmuxOkKNqCARMxsAez868A5zvWMX8cWLYX
pfdngrDL+YmcVue7rTlN8Muq1RyMVkkzksg276cRCoMNHp7Qxy69NyCNVt6bC7eCqflrns7eOOaA
d42x+TGK6n4CCVUy0CaghcdXDtlCjGNqjttW6LAtEogBchuydtaLKg7xsJYnWxpce5h3NPOSKQch
f2nyoHUgQmQnAV4hK7996ThpPjNu0RQMuSH/iNsSDemJt4WqdrVyJ/+t/v3/Hls68HqEso9V8WyM
yDDbWaBcKFp3JaRay3K03ylktDdiziAjk3EoktBhLkOUrJBEmeNk29mD2QTxKw1iJ7AcWKyyobL0
J58cKyQQt9i2U1fXAfUyCJTXEH9WqmK7MinHveW75iPvbYFIg8vtGG9Bi6tuh2Su96koxQ/Q16Mk
N0GxFfK9YOIvAG4ZpCFlWKPJ/D3JHPIhsyJ/ABSeXruF4Rx4PhRvYx4n1ymdT6RgNXf3lteArBR9
8dkWDLLmtQt5cxbMvSsfKqiIHhRJwNKHwkT8joqVvxO5Z9zNTdyaK2u8gCe0dNh5H7sQ07Vd42ir
elu1xaYRIBVHac/JjqZBX1j8lmTjUaE3j73kdhfwPNt4a2Sb3zsMS8elj02MYnzDT8dz/E3MbpPL
DAqrdF938tnhWWj4a+1l3zsM7OC/DsONlR9LaCtE85RvwQuwrcG22KQ/CjIFlfx93it9b26WThLb
11DxQUo9PjrAOCEpGk5GEdjZWivp0hw0p2d59piw0jSOo4PsUckDgvSaQeqrDGSInXlRLG/piHVi
u37LWkwC9A+znDc0e4bmz8YQ/sqhW1olzePJlFYU95wTWbn8z6z4EMyC3qPrfw0ZuvQBzeuVVqa8
sUAdUoIco2OQ6Kn7sE6ezm/y0qHVnJ4rHCMl1UmES8RgFffmGUSXaQSu7E/THp6h2nxv9XzlSl2Y
io5XN1uIcRS9O0eTC7XtprhHCuFoDs1lc9FR6w7prSFNJtAgpuO2yLsgG8uwLuYw9cyw6VF+QDv3
+WX7/q6wdPS60XYNQnp7hjc3NlSxsOxWMoZLI2um3eDuqahpAwiMJzQtmqeYss/LfvRpW76EGXjE
NnMdyy7Kq/7NKtlbgVzfyoJ8H11YnmbNvelYp/5NAHS90kT6pN2kTetejTymW1uM9+dnsHSAtBgG
ijI19Q3WoSs1zSNRF/EDAHZ9CKESenX+E0vrr9kz9Qxwx8dDHSF7+KE6cij9y2gLLE+z5MIzLD5J
Zhyb9pdhCZDlHUxrLbxf+t2aITtkoiY0AyFTMBsbpz+yec1RLyy6jhkXVKL62RfQl2365CWWgoK0
rC5+JW2Vriz60idO3unLycRd2vbcAXneKWy0RLlJ5tcZhMvnt3Rp9NMN9GV0c5RkAPt0fCyYCma7
DFIU8FrPv+zo69jxLi8gdmdCYosaAI9CHa7xH+34qUvtld+/sLXsNK8vv99mNelTCqnBZJBiT1tj
2nXcyVYeH0ujn/7+ZXTXhqBEA8a1Yz3Om8R1EWdSay27urT0msF2yiaUeBAxME8sGta7skCFtvog
WAgh/g+a7XdlWzQpNLSKYd+kTjgDsNbS8VBmD272fNnp0axWoDIUo6bAjrOY+dHJYnJK6jcbCNM5
K+XNpS3QbDcz0eDRWcMUmeSunm+q+edFP12HWM995iD9cWq6RqUuiH3vUPnjbWHXK3fVQvCgY6i9
uS9j6AHGx9hsRlQAq20d509DJfZyynfcshFkV83u/GT+5na/eUHpYGriDkgUebaK1DseLPzDf6Mi
MKrAvbZRCAnaW/N5/HxqH5Bvnp/Of/NvrfG7b2q38dB3UH60E45uUDFsG9k4eJwhnED1mVnxsWEj
f2X26P+BrOv06YwNAg9DsUe05llIq/Ryl9fzvO06P00DNhQo0RhZ1/3pxvpUnyrs35DLtcEi1DUi
9IdC3FVxhsJNj452M/IrQm/TyZdIL8J3qbDzVLymPbhw6HRkt9tkRDHJi6gCSUiZktuqdC+rqFo6
QWzsQk6gLECjWSEFWXITz67pz/ktWQg0dDB3goZcU7UWiYp8CJPiZyYJxIijNF1joVn6gBYA4JJD
H45C2XnMnDs+eeBwKH5XBMXNenI/zk9iwXHpNK0WQzbQthHkUfvRTd6TAmpkeR96KMq2a8a5NA/N
qfRzT2k2o6pdj862y+YwMckm75yQZGtLtWSSOmQ7FQkUoUGrERFDOgfCu2yXgtH2s87wGK1VLB8M
TtzjxAeoGhfc2xYlA7AJwBzziFQFagc0tgPH7OeXuEMPYOcW1cEcxnHFsS6ssw77Lhui6joBsqoT
yZucFDmAvcsPy4a1m8xI5ENhrEbAC1edDvvOwJEuYiiDQFx0QGkdaKESdej81/kTszT6aZe/3NKp
FfspTzC6muuQ1A3aYl4VqhOXja5FGFMMDK1LQOBQKFYiY6TktjOdYc8tJXbnP7FwV+icrrXXQnGY
Sycy3OneEYJsc642BbMREGTsZ0eyvTLo5vzHllZLCzvaShlqTr0hao2+fIXGYLaTXI5VYPpyXrn8
Fvwn1fyEYUwJqARPSj3zAS+coEHkd9mv1yKOurIqVWcOLjr2i3vPff2ZDs/nh14yCM0pTLnJQZ3W
TlFBxN6H3l5Q1dAAy6v4h+vNGSaBGPb8pxb2QMc3E6rMabaxBzwr1daVDYiuG8i+uOm4cjsv7IBO
6SozNigHNZYoS+TvLDMgxBWLyyxChyjzsuGqywzIbSWTDEBWW6aBT/P6kTmpu9ZstzQBzagT24NM
OXMg+5aMW3Rh3NsqfTi/+n+Jzb6JXHQm16yslZvGWY6aQhffeLmA4q9qKxOXZTrvbelOG1CixS+z
AK02+LtNM6yEn91xg6oDr9W8FbVbvddZXB2bxkU207PRUkIrvJ2k2VYHW/n54whK6z34utNQ+K71
fv63L6ALLJ0jdqDdMCQKb/CZlc4my7I/bGjwIGc/0Zb6XtbmU5LUqPpMHzKRa+n/Ba0khF3/ulgF
xXvTd6FJl6K9STZARUknRAfftocKDInRbJx7WbXJgKbZ4U2MgA759BVnsmQsmjNxYp4awhjBaOgj
yYpCzbitQBa+AWqWrliLj2l8dyA0r5LZpuvnsz9FMZNvMqY5QthuDuqhuk58eswhkhtY3njvuOi8
PL+RCyGIo3sbJzelVNBmMvJPOroQNX6P27siWbu2lg6KjpzGIcFepVAm8ZwkLFMaJka/5aYVWPGr
PXVbVpYPSfMeN2v1rYUZ6fjpWtQZR68ROzpWtyXGR2M6uzy+lsVKwLI0/slvf7nmiQTDaG4Oc2S2
t3NZH+ZTvSeNmHJXsA9LHzj9/csH7CztC8vJ64gX16BXCRrrrfVI4Kz1AC2Nr0USaJjJobJeQzsp
cwJu/5iov7GcHw60as+fqYUb7G/Dy5cJkE7kcVMXdVQXn0n/YsTobYHabmKOG89sLvP+tuYKpsTJ
nVTBVlr3J8JGVN1+ebgrz89gIRLS2WSrLq5K02bQaMiPrvgp+n7H0zHoxTOXdWBkP89/ZmmhNHsX
vG+8OPEIyn7tQZ3ur9kG9IIln4DRgbrAqC88UpqVe4yTOB6MOmLDk4eGMoDBwnxiAZ7Al22HjmWm
Ja0Lh0E3oa7BR6IoFaEwhutmWgUzLfhfHcrcTWMysG5yjzOQ5aFjGCNw/617iw71bOXgkoV2BUsH
NKOe5gICBAbvakrdI9o0+43r99PGrgQAR+bkoFFUJtu5IzwNDReYRG/y7X0uJb2CZNS8L1hqv+eo
paLkUMmjIlA0r9wqQ7BeQ25FKnJlVLLYgI7TwUGi8TYRI6pGPcvmu2wAiM0Z6hhMZqMLXGCbhePk
8EM9AqAE1aj6undd9EdyP36ewUN2V01dd4XHtniWksWPYBhHVj/36Fb4LD1UbePvM6gIAybbZaGr
rCFMe6PfcCP7ETNLQNG1zg9zLppg4r63HX0ybAUwUVGZZGo38V6++I0xbwurr4+Jw4pdWoxGmI1q
eu3rOt2WZTfumpYke1bJ+EByHh/cmBUHI6kwKq9ZcYumDutNln7yQ8xe7gctNA9/C2gXHBx/SPaq
ws8XNvPSoIqbdIeGSLWzGLDDEOcqX818VrsKVJ076bv1teQk3dq8MJ8znicbllb0Ie2t/jGB1sW2
UK1/VQ68fpOu/8cgRISW0dHQ4GW+yRPXD9Jqrq9cmzCEQwM6kpzaDqmZVIfJa923bGL8vy4201fm
KbpReZIH/mTepSXkokDbVexKKq0rQN1/d8AfX5XpUF3Vjj8eUN4VoWd79X1hZdNVVoOBBCV9sjUh
SPokJoH9RgsRCVCm77dOhUTleSey4M51aLxi5lygVj9FLLGmoCNtF3R0fGpzB0jtDqDx859ZMj/t
1ugGzpk75DwayvY+LeL7RPHXIul254dfmsUp/v5yZ5RJp/qOQShDtrc9u6979Ft6n6n3en74hTBe
B0L7UuZ8SKGexXOGkmbxbKv4x2VDa3FhK3voA1IGNmesdVkfOYiRLxtZux4Ke4pxPcRtFJf+k3S6
W3vqLwtmdephtLJBuFIinZ20U8C6LuxJHXbWypIsnBUd40xlISdgtSdAAt3AQ7MqG5PNGK9Vc5aG
P93aX86KmAsiZwgDRrMD/5ym1AsrCxFxzPI1mtiF4/g3m/blE9UEoW4got2jiqGJhor1H4cMz3kJ
6ivX6K7O7+/SPE4f//IRZRQcaol2HTn2sxc/Iu4e2cr+Lpx3ollr23nQ5KlIE6k2re6gFDEC2xqT
eWWDFwIXnXo4cZt0Yg1to9G10HviePCuUA4edr50kgPzpumWmC1XK4awtFBarAc1VC7nGeSu7pwc
5WReuQqMn2qNbHppNta/+wCteyvmmQFFFZHxY2rlfOM1FNgvA2Comilna+V9/nTZpmtGbYmUyhgC
YNHIfmZok4MQ2IS2y/ODL722/v79y5FCvlaKeMbofoLUZpdN5n4SiLsFlAUOknIS+g4QbCpN4qtY
WO0D0ljGSpC58HrVQceC5kJUJcQL4h4lpokxd4uXMt011A+SOR93btqJ45iPbN+0LVk56QtnQ2ct
TkpwkY8nIapGPALKOmWA2NGVGS2NfTowX1bT9gAyqETlHq2MXUm7/kHm8rZopofzu7Vw7nRwbF4W
lTQsuMlqfMmBMhjVrxK93WX2ZHqXCVBZOkRW1CfUQQc1gC5z7yzX/s9vuuveoT/PT2FphbRrG7JQ
4Aesmg4CJ+zaqSY0RrciGOn46/z4C35MR8TansrwL8U9lba3hUNfSG48nx966adrVt8QXip0eFYR
JwC2sU8BlvbOXFmXpd+tWblSDliGKgvlYimumtgN85hfeCi1txzniSLQREAeqnQDIACDNBWh66xl
tr//5UQHwSaZpC5XDjvGU1XdQLcPaDM7XVNP+f5hTXT4Z05a7pSQ3IqmlrgBnYwrO0nfJoD9id9s
fTC9gOZmrTv1+x1G69K/5ovUudkPiV9F6OgLUdYKZxBskGotNfy9+RId4Tn0bAC/ezlHlWmFYJcI
7TEOYknCDjg2253CS84p0TGeneP3biFHFWXgSzig6bC59ylup9Jn3X/nP7G0K6ez8MXPxU1PKKWw
MuV2uzpr8VSq3f/GIcNT0y8ewJC2h+jDRQ6b6HDPCjQWJoh7ajCLvNrqvpmecv5yfh5LO6KZNEE0
Ar0FdIV1g/lfXyK1BVa+oEtUaGf9tXQgOHT+Q0snSzNvImxDzqPvHOuUP6Sj/SINjh5Pe39++AWu
S+JrNj5LhB9xVQ0RBUo1as1cBG7bxFdePbSIpmu/DLqOkM2I3sjbOXUGINXkyJ7YRMw33/SEgbDb
dR8Hw3F2oFPge2cikmwb9GyJPUPjwn9pNrnGgY1oNc/iOr+JPZZsqyLPkQTo2YfPhbzuSVzuB4/5
f1rH4r+F4MZWAkp5KAxb/RRJXgH2bvvXaVyaQdabbCVGWthHHYRa0KzzmrKAxlJJIyseHrs5/w80
aSG6QJ+6xls5Lt8H+UQHo85TUfgI/BrkrLJXQIiu0DYFbff80WjWGHsXvKkOQu2GOonnzhojo+kO
sWlcFfZqNfv7eIvozMleAoIoGY9t5PpTetVl6a3b20cQOt2hdHRVzWAhVRxy3c1lAFJgwv51E2i6
ppaTlHhU8HcbwhYTunxFHozx7/PHfsGqdIDqEDsTalkCHDpE9Zt8It2L7/PpoDpqrTifpS23/52C
79FU1cUIaj7T2vTVq0x/ES8P41WVyaU5aC6oVihkJ1lNIidN4wD5vHs+To8JylAr18Ff3oD/LxIR
HaKaFBMSA2XFo7oMx112ax2dsA9BtmAERoiE/hT2G+MGnfG7ODg+JZv4tnpDsWzl80sHWvNMTjqN
VlmC58jzh+llArvdVena1pq20ILl60BWFy1wfdsXHdAqgFy9m977bN+NcbkZfp0/Ywu/X6dAFrSz
XNMG5MYs5+1Ujoe88Q+XDX2a05dbNLG43YwytyJoFj2hKfaxM4eVTMHCsdXxq3mXkXIuMXSTm0/K
g0Wr+qSgQnMeoLuuW9ncpdXXDLztJnSFe+MU9Qn4zlrL8986MzM+B/uUJJ0z/w8lxRr714Kl6HzD
udOC2qcCJ14eTyhI/C4kRez35/xeLC2YZudCVakFui8eWUYeOggC8nwMSvetqlY2+29h4xsz1IGt
rcVJDa5pHKTQCb3X4QZIx+pFBPdgu9hCk/zK+hBQFXsyd9XGOBgf8q15q36Yj0jEsA07lOFlQh7k
bw/wl2OHjoECXcmgD6rw1GC5OEUF6sYo0Mx6fi2XTEYzeeE6/mxB3SHqEr+59aSLxDzyPCtHe2F0
HQCLhLvLKpXg59v+IWnEp6H8x4t+uI59nVRLjNmAFIaHk3ZgtaOeXTLFFwaB/wd2pYpaEv3hUTXk
R595v9G+/Mtk/kV8ZtBa+NedtKjxo3UW+9qbDRDlNVTru9BUa0JSC+anY0s7B4UQ1P5BSxPTHSM/
DEiTttOFcY+OLu1qUhlWbNvRlNNf3HQPMuv353d16Ydrpu2XdWPD09JoBq4EgX7QTlWQdmul36Xh
tQucO3VXT0UPGlrDvhMu23rA3Gx5abcX/n7t7eChS6DMcwbuqsG6Aq0Nql5djtR+/nF+fRacuKuZ
a94Ti5ogrEOCkUKwPgMBUGbeN9aYBkYz1mhlN1aCqQXT1aGl0k1wJcXQNnEKGyLafAKlTZfcn5/G
0uCnt+oXt0a93JzZWKhozIfNAP6F1E8254deeO7qMFAx8qFz0aIbCSUOFvgE7HaI3NR5t8busRvi
tzFeu1EX7iGdCzjxGfdJM9AIvbze6+SjlXt0VbrxwMy74basV3z0Apcunuv/LlfJKzNOAXuLKOz6
UHRixmOuQga2tvMr08zdQyJceVXklXXTlC3ZMDvvryyvVeCHkvZLQpCkOr+8CwdQh5G6YzFXtQeu
UEWhp5My1ewAwiz23USqz2k0C7QhZ2vZhKUF1rxBw9MajfmFE516mj0PtEBtHRQCrcvzGgp/aT6a
R5hLhto4yxVyee4mZSBnnoa9xwxgzf6w/Odli6Z5hcKcsxmk4FB2AQFD3rwb/Y/ZyUI+ymAy/RXX
s2RTmmvoDCd26xiEc6Ur3dB2yyxw424lL7l0BHU06Zh2YBUUMCvTLkQ40Fk8NFVaPaI6bd3krg9V
BJpPyY1X2mxfVczbZW5WHFnXdzedUc5IRFRFveIFF6aqA097j5tyGKgD8ZjyZhzn5xhCqOe3auGG
0HGnk0OR8C64FaV2VwSKoYei7wd7W4MhcqWmv/TrtbvfiPM2723E+xByhS7VLNiuHU36cNkENF/h
eW4BRScc6AbMOkb8was/AlDJ84MvGKQODK1FkYvYzYCMluWWNzdqMjec//Ltt8vG1wxeQWKpKdFI
FqXdc2pe50O1N50S9G3dyu2wNAHN3IGvrA2jNBA1MnmQLC0Cd5ZPJ/FWi4q15mQfbvmb14OjmXvr
OqBC4VDfK4HLCoqKbVmsDtSwcT2X160y+gBZdxpYlbM7v25Lp1az/aaJCeU+vuiNPczehMqZwX6B
oe/x/PgLy6bjPBlxm5y1WDZ4Mjv0JpuHbew9Wd4AXTLxfNlHtKAgLsq8AXGREzWJ+m00aLEY3WMp
xJU9TSvwzoV1+j96XN+CVqKNeZz0wVLQQTaFCjilK+axYNk6H245ZECYVaKOoFn+RpL6sXMQwp5f
nSUP/Ded/CVmEhABkbSF0wPa6I4Zxn9dObyPDgiPKgm/K2MvKFzyzoh/EAb4Ff3qyR9Bc3gSej3/
E5amd/r7l19AyoxB2eF0yhD9v3vt2H3MoJtbOcNLZ0yz/RoB4eiAiSqCcsETKXkOepnsigrQMGa+
XHHvS1Ow/p1CLcumsWdckr5Hrh2BugHNVmLahUhCp63NeJ/06G4hkdW+1sMtFRaKE4+Z+Qbi5c35
DViIbXXK2ppN6IAYwDYK0cGHWtKws929zP1bMyN3aTXdGZP7fP5TC5aiQz7NubamGGhoNKp0CqC+
LEUvlSd3remsPIEXtkKHfEpXDElfKBdb8aNiLwO9O//LF86RjvKEbA1YYGhhooRaMmiVsfmBpkW+
mT2eg6WwugzgQ3RoHgNTKxTm8fsNPFW52lHw+Sf5yvIvHCadt7b3iezHGry1rsxCQoDgnBWkRKDY
0TyBM297fqkWWi6ITl+b5mggzhJUbFFftXeWnZAb0TP/EaLvNGKIeaptOaQl6H8VNMNys++tcIoB
/01GyS90Kzp8r6IqnudYiQjkc5+un/5gbE28eOksaObu0QptFSf636lM99K+KSZ0kz51Yo2pcukM
aze9qIYiK0eMXyhoGNE2sKZf57dmyf60G11atmdmRWlBdiyrsPKC7uayb0MwKrUrDnfhjOlAvgYS
wQyMvSLKKh50mRVkjf1kudOhGq7H+LKODaIzlToqJhLwXxo1BgoZBKLjpAsE6hkkXYmn/3qMb+It
Hc83du1Ypg6cervBBI5uWB37F/YDtdVDv6X3U+hsi235lD14H+aTf0OO8jq/Kh/Kz/rTtbZrqMKF
s0BOZ/DL7Yg+PlllHLA5atbP3HavJnkZgQbRAX/o8cL7XphWhD72u9n0n4wBKPLU2Zw/a4sLeJrS
l58uIQhYiw6tCiLhzQbcmPUGykTpoyz7OXSsxnUgz+l1aNntmvs8lRWQ6kN26/nleEMLZ94YRdFu
iCUBsEsT1KMyr/rE/xgORpaXodnOXWB0fYMWPs8joe1I8Vk4zbAz5rzeUn9SaYAaNg0ldAO3puiG
p/MzW7D/v7HUl4kNo9kpFcckAjG6b0FGqdu040c6Xroxmn9pxShmd0BRk6TOHdi6dm6ZIg1DVl7d
S0dKcy8NRWBPc2JFvkirncvmbp83pr9i/wsuRocTVqUFDaLG5VGVmb/bEtzOXjXdmmINJrXwDNIh
g1M5dRQYGhkRB9TA6HDOD8Qi9pblrbXJWud/nF1Zc5y4Fv5FVAkBQryydLe77fYaO84L5SQTEKvY
hX79/XqechnTVPllqiZJtdB2dHT0Lfu4T8zI8mYTq029Xp/xlSFbIgYbC8W/iUMVd5LmDzhL/DbF
1jZZGa//aGtOcJmxNXahTqgdFW5DIq8s8wc8oLX761+/1sQihjAIyzFPpPQEFMddyui9I+E52asN
AaqViL/EC1aQ2G3JjH0O1vexy9kTM9NfkHH+DrrnPf78a5kwWYSTxGyspERTJ2WaImTMy/20m0wf
Hlxhoeo30ys3CkFr47W4M/TYEdxkxnSy5fBkdCrsoF87lWKjlrISPpZqmmbDDHOiWp08An4Yn3ze
vXMQtEn5Nc89MPz/P/LKvoIbsAfiP25WfVgL5x/CR2M3Z8UWnn6tD4tEwjWEPcPJ9iKLUIxwWGjB
T8ohJBmZdTUfPahtbBWHPp8MsgQXdqSpicFLmNOb0/imYbS7i+0uPo5QcX67vj9WElayhBg6FHSi
AkK2pw7WpfuSVDpsGfRNqKpZ6MVF5RPV0psMLzrhxOIEmcbMUWhNrafrX/D5cJIl7DAWtRiY9PTJ
duY3yFo98gqSgENuPIh6K+x/fs0D5/n/F0VmCjrTVmBR6JbteuBkd3BbS8Nxms2op+XwwpORRNoi
euPO9G8m8d8UiixxiAnxkrrxGlTaXcZvOtjOfzdJld1zU3RHJ9PzN7Nl77PXCuQgcIn0zaz0zlWa
tndF7rmPmZrpYYb8jt/GFt2II2sLahFHeJEnRqZ5c3KMMWwzK+QueHlfk2IgS6hiDjx725ijeSqs
PwZIhyN0q2mPuWQfVrwlBb+C2SfeIkOA+wXJBwvOGdwTz52VNGHhioNsh0dKnT0gV1HZFvu6NX+n
1KA31xfp2sAtosrEPZAemgF6ximro07yB9y2DT9WxbCRc6+1sIgq3SBre2IQ34Bb91R/GPTofXFe
lvhAjbqGq6WhTvFk7aHPsO9VAxfD+qNjVdQ4I/OvD9LKTl4CBOeKDJnVC3Lq2Qe3H+ZO7clchXH+
/frvrwzREh3ICJ2xfBNyYs784uLOPlfdSwfb2+s/v1IPJEuEYJJDOhRyoXAZGIUDwXSnvPHAUttX
NE1uIayrblP4gf7J225Cfaghe5YBc5qUTe9zQpIDpMG+JqxIlthBQOBV0TIzPzHTg+y09kKZMaDV
ePbtemfX5moRCVTWKFi0kxzYX3Nf293Oytzvlh5Rt6BbVfvPM0doNf5/1OXMLKiNEsuJ5vRYDRZA
d1pl4fUOfJ4LE74IA2WZ9rCkNTQI7R0cgFxfGE+ytHbW/KIMF0b1Kiy24BlrC2+x+00Ye8dcEmgY
iCkYeBpK+oNuQezWfnyx8RtqGy4Xl+raMERgTwW1IULlptH1cVr5+f9ABCtbOq4FCVmHpsFk7S4+
M/m0cZ6sbZklPlDgSa+zG5gSpolg31yNVetPlUjSAMxlvCSWnQ2gtzFHBajte65sL8xz3cMdIk6j
LiMjpBS6r4UH95Kj/3U1NUs6ekadkpPVPlKIp5nGrZO0G8FhbRgXGUQC0S3W1chSKNRi8u7H2Pf+
UH7xyy+N/vXlcLLSCVyiyCnpU9zfksm7G6A0fkyZMje2y8peXMIHS5rkKA87+pRXYxiL3G+br5n9
EXexzVFsqHkV40DWcxoKAr11kPQgGbi7voD//cRPMqkldLBPcgCtejadvFjMv82+89qA6ouxYdJ3
NMIbB3/XduflgSOZwrTgDmkHgF6np85SAxS+h5Zx3wGVcBfHrj7OLJuixpviu6RG4PZdCkuWynWb
wIOQ/bds4KrcF8DWnu0LsjohCYEpRzUfTFgDRVlG7bsC2gMfsR3H73bTxk88VV1UVZTdjEVT+okx
eQdrBHpIEmsIe7fzEr/ttQkIcum4QTPWMcTwzX56LezUOAxtWj8CgtgeZDbGkPKuC8BMavnkjT14
lb18kaWXRLJzZwDW6/h1tMb2BumlCDoPcs0y89LbRhISUuAGDo7M899uRocdKwvv2DOP/dFcZnHg
kbrbc9AJgXyU8x2TbnYf67o+SYC8PxS0iTrfKmN9LIq0mX27dDuJS6aonq/P5cqpswRfeqVteHTu
IW5YDIYP8ew8EDn8QDSIFEHCxMaVYm2xL0JqO5utiYc9BWgFqEys7QBmLceNK/9KH5YITKZrZEwD
fhwPOrt4fkHBZy/mKZjUr+uDtPL1SxxmYaZZ3YB+cpoAe/PBQh1uZeqqjQrYyrm5hGFmsVkT04L/
TKPJgLfMZIz0LOguaTx2Suy2Ci2Rty98Bj7WF6hm//5arxYBNLUcFz4RKCn3OW5aRUNlIA0Q2b72
64sIalmVQa1JNaeioElguN1js2nZtkIhIEt0JgDwiSy6tjlZ0zgC2+iaDwIM6weamukrk7b9I4eD
bjR5aflQzIYbkFSOZ8Kz6tACDAyN+9Z1/EymBr7MQLXLQyrnANp1bkHwC5kZ24d4apwzH7Pppk3n
IbQzBTltMI222MYrN+ClyOjMHM1a4JhORZc0fj6AgTRdfDNdVx6hrNb51AKyAklheH1CVs5LtkzP
YDLUVowOSAymyc+8/pxBui3IYSj9tQYWOVkKs0GjUTNIT40xhM7AadC2MXvPYLT1NcE/ssSGgv0l
CVdwuYcunDPrgHkHd+w2MoqVGVnCQZOa1lDkm2Iw6CElCkhB4pzpEDHMzNj/Et3XQu5SMJRKMtkt
7yFRw2dfl7ZPhPDLrAib4msYYLIEiLqaTMU4Q2YOmli+094axZlMG8FwJdouEaE0Y1DWuRQMsYRO
Wbrn5jyGzIa2sF19jTJKlmDQUlg8sQ0I8M49BAxqdmpYH8Sz+7XawRLg2VA4OHlihhRp/GazyTeQ
QQr725e2gWP9f+qYlY5Ty4vubiu9M5TcbL8ZnVfmiK235LUJWGzkfm7SmRcmrGRdPuyh3PxiZeNw
W8JENKQeZJe+1o/Fdu7mBBU/B8eSdp5KZ/Kd5lXnW04Ca31Y5AMgXQ6uw5B2lCL9gYvImaeQKWFV
eZvWW3ZIK20s4ZzMc81GSI074piwICewPybtPD3Hs/SiyiHGlmjFygG+hGrqyayZ7HBZyGpxTLoG
UvEZsjbPQBCxTN+g3YE3xg9jUFulzMscfJKALxGcHTUzwTgs1okB4r+WClZuyMrdM5tLeA8oVVff
dOp2QPjCCTCZnAg2nXkERcmt02vlNLEvg/7XBcnlXk5Q+1GnSmZBTZKAJj9zqjci8drULZOH1JiE
vuyhpmw+cOUy72D8KXeOUvxXotKt02StmUu+91cn8FTRwEcR5ZCiLfII7gGtgdkbZQNGgEG36qNr
Q7UICGVjGgZPHPOU8gw8jz5ivPM9a8u5Ye3nF+GgEn2VkLrkxw7SbDmlJvwhKi8sIZviX48Ea8O0
iAQDNwuHddw9mt3k2+LZkm0w4s0u/lqkWUp4ZnDKHPFc4x0xVLuEV2fpkX0/FBvRfmV7LoGdIO7Y
qSpxGAJ02wRun883fRKL0QcJ3DhMpMn38DCDMJ7HfreVZWyM2sq8LGU8Ie9n9vXUe8e80m+IbM+2
ru9Nb3j+0qQsYZ5zbFaDrWDYwbxIprZv0RLCfPJ9yiC8eL2JtR4s9njVdqAqMTzNFyjvhk1bzIdu
LpOADOnXHOTJEvBZVyWrdJZBvfWiOsih42V6sNY2G/dgSvnnej/WHiiWep6M2QLrq0X5ZvQ7LyDz
voZFpvDnEhKIAWYcG/J6Uys3xaWopyzNCXJeF7vIbLivxXjHtft4/adXduFS0nNK50wnXYf0Gopn
dWrtePbDSvqgzrYUzddaWOxzacOZBf6686mo300zDduLy8l8J+By9bUuLE79aYamDAx9ZiDTgXif
OmH5VTvUsCIlAcvgXn+9mZVJWOI6zVwVTjLGDPqwuOkATpz4yk6erv/4yqZYQjpreB5SPsAgUnv3
BIYNBcgtFazZvvbri4ppjCylTibFj33+TZjpQcOpM/e2QtLKBC/hnJQIZeZQ1zwSm8RPjCf62Lix
ddt3DTnwDICr6734HINBlshOGdtmKpOGH5kcb2xa/VO81Y4RVKrZA/jxxbf4JbCTaIMoDUv7U1q6
yT6PdR62YzHvxkx/8WxdwjazEtKb9OLqVF/AaCaO71xHhrWlLb1y4fxXV/2v/AMl0pHmesY42fNu
cm/dzA4YPSf9XQFyPE030sW1/bDY1xkQBGbtoRmVxPtaw4Wltt+/NtOLHc2TPK5r3kDweyTZo9C9
OICTI57sEXHWmaCU5uLh7PV6YysH+RLMmQM20jbV5B1TmT2lDgR4Jn4bS/3dnZoDQAt49BvzDP7L
/UbIXVnHS1znXAijmEEHwPQDOUxznBitDnLaBFgP31QT040NszJDS3SnjgGIamWmT2Zn1IFwuz+g
XL5dH7W1374Eg78W2VzwuB9nPGNP1kWT1DJ/euYW9nglGC5Bm23eOKllp/o05sY7lEl+zun0Vs5i
ozK6YrZKljKN2p2ntq86dUqqzERZxunPhVWNP6ue9GcHMhK3cPj2QjvJnFsPKgKQM8K6o1DvvE1A
FgmTrEkjlsgtrv/Khl1iLQ1K0lRNaYkSVzOFsJnmj46q5a9ugNR9R2h9b4142Am9st5CT63EbJP+
//TFTawIFOD50dFvKTybnZbBwgYWF6LcIAyttbAIDwNz0QaV2Wmu5E3R2y/CMVCjZ+yhJqLYX1+F
a1tpESjG1gNwJk9wGacXUeU7MId3rbhr4BDu8X+ut7GyGpdgTFFJg3l2ZgGNoM9zW5xIXPw0rS3p
nZXJX8Iuu8KZWt4K6BQbbvEACKZH/fziLYQUtg8zUuSvbVw5b6KYLL6RyqyEvCUec3RTXY56FCAM
Obd47MxDIw51P0EP7JGWeBmDv4qPVGcrdVpZC/9VdGRVYs3Y0DkRYZ2kfiWfHVRPTG/r9XutR5fJ
+yscQQFdmxAkyE61mKwMCuJSfRe67aDdYPQwkOO5ezd2Fd4rnar5SZ253wgmK3HwP4hNFyTyNo4h
VmlBE1+Zx0R1L19beIsbfqYLa8y9Dncx5R1G1d9YMUpxprVxfq9Nyn9CgB1DIA33b4glBrnczyQN
TP496b6WdC4BmoluJTEy5h6pyx9gKRlZDQ9N2zxcH51/Q9Un1Sqy2PswnW+zkYoKI6/ukzw9w0tn
Z0h5n+bVrqbGSzLQ1le8vIktPQeD0by3Q78xeJ8GHstbIjaBfGhp5+b6FAPt/5DbPQgTtHJ2vSNS
X1FMWFfhdW2jq5cZ/09X0doldvy1um0wscxsRqqVFaa158nU3/QZqhlGUVa+Z1b8roeXbEhmJBSt
Z1ghEW25U/E4BVpUyk8Ay9tipXx+7cXHXIbkr4+hvK+r+vL0XzjGYzuIUw6Nhe+1DapDVVWT7zEZ
72EK2UZDmVOoy6stg9tPQyVavqzkv1qO5zhOp96ARrB3z5UF4flXi3g+HtOOY/cT8vzB9fH+dGeg
nUUwSYy6H4cKCpYtPMX8WYBeYRUq8RmsrBtRbqSBa61cIspfvaknE2IQPS5lVvM4kt8VBKOtLPFL
byOJXvv9RfhgqKVa8GJEfs6EHxsYp8TxLQXtE+PP9XH6NPZhnBYRJHXiIUvSgR9FMt97LurRQx9d
/+m1qV5kD30HVw53gEEWiFz6nY21eAQ6i4QGb6F9ZnTVB4XB95FRDfjC9SbXxmsRTzojw0NdRvmx
JQ1cQF697o/sZr/QWwX9lZixhGeasYDXjxhRL5rsDuQgMMA7sw1iS+wyw82D2IvV7npfVoZvidB0
mqanNiCOp9J7y7W6Z+0calsFLh7Nm0QFZbeFN/rcGgQc8EU4IAhNtGywjPHyocJxUCoQ2ayCNJ7K
HU/bdG8TVuwzaiSPY5VWMJ2zxS2u8TkAJ9lwoIZZfFcJLYK5m4AlJnqAAJ3t+YTB1qKdhBcV8MTb
j7CahetHmkVplQ5v18dpZQUvkaBdbauKjljBePB/hj4t5DDSLwmQYWAWUWQSYuauwg2pxAOJXwKU
NArzhmSVu7VgL/vsk2NhKQzZyQF8z7yEqjmQv+8FoYggncEe83ISgSsT6NXCHPHesTNYm2Qyhje1
e69HPKu4SivsJWeMPCZM+LQoJ2CDYfijgjsUFLzy0BxEcm+1vfwYyxh/YVX4Czw8BjGn4kfNuH2j
Wd7uMueC2KrrKuioYYRlCzxDNuZJEGvCfagegFZYAaEJWQLmz03Oo6Rru8fJS4CCFFJCbyF1YRJr
VQEoFrBEGnS6x7/wvllGeimE9ezQitRIoV8ORzM7BXQpLcnQ+ICCpz6lltJI9usHG3DAopx/xcyc
flQxUb+la5qTn8aG6ZsWGaKpyllA7K5VGzNwmcrPJmARYquyTensNvXJwRNGxXpfWlXIxVbAWFud
l3n/64QY8xmGS0bdwgihGFElssV826Rl/vy1xb+IsbaFWXfTiR3NPDlDO/ctrbqtIv/apy+Cqcvh
4QA1fXoyeNPvOgsP7WSexUb29XnuZ3lLsCtxU5NYYJWdoId7V+bkZsh6+MA1NzA0OWkIv4K9jivM
PJMdTsBD13jwLjC29BZWOvcfMKwjoTo7T+7RqCBcNcNF02iKjaxgZUktwa2y88QA+D48QpzUh89x
0LE/Q/GlUjnG7XL2/bWi+tjOAE+Cj5McLXGH99wJBGkN5HvpeE+xA3PW60trrReL2JfGwwhFJTyN
uOq5x80rfkuMr6U1S4CrUXFoySYdTlENkc/pZ5pYoTcUAeQovvjxi11tEzJwQxHsi4bfuX3xmsXG
HoZdX4GwYQ4Wu7rvWStdB1fRzmp3TQw4ZiF+f23YFzualICFyo7Npyl+GIqzZ38X1ffrP/3pBRtf
vdjQBUr7ALHNw6m2STgZJJJlETrWwcJlK7O8aMZync2n642tLJ8l9DIfR8euSlyqGal8BnflUbSw
lvzn+q+Dg/B53F4iLxFVoejK2/FEYU2MXgi9V5pUcwh0s/FP2zHjmTSiY2FJaVIFxLjwaEDLvCnG
XP7wbJ2eLHGjlab70il+6NKjd51rWHvPoaCpxLwbTqICnsI3CuIq35gcYUbCAuvZZ0WXSz9prPrM
akPd1jFJ9hOV/N0jAw2hJJu/5EwkOxisJTsB/OQum/Ik4t7I7xlrzNhvbAGFLVyv8S1OXAZ1kaiX
2DDkpSz1riH88wopXxyoLY9hgDCOk/7TVJ64Va0g5zj3xsDmeOObB1JA/t2Wuy4xuN9RlR9wW6v3
OeQs3tvakoEgYEHEg5EdWJ8BTTy3v8yy4zu8d9O9RXV3UIT+zrVd+4XZ1T5UqPKboTJ+DK6tHke4
zO8sLJxnTY23eGzsKDHy6k9dxchDW6OGY5mn7q1a4P/LWZeneK4B2BkwiF2CPHVOZ+PDKorMH9x8
jkRbt2HpeZWvWUwi6qZzWMLRNRp6woNCp9PzUNAfgD96NzN1uzs7hZgkMRi0Zquhummh1RsUc4/s
SJA5mDXcCExZ/k6dAkZMJoCwyeiCUJDoPOqsHnhloufMn+BZAWgPrY5F49Z4Qqk6lEq9sYMuaKln
7z6d64L6TgelD9ll3q7MLMs3JxtiAOVkB7YqPmzA8kPL6ezRL6bCpoFzQfMU0m4Pad3Mbxlc5CJr
tJwbZgEybUva7Ix+wityXYHBrgkCtG2XSGU4MqD73OiFb7dNfD8WytxNLTglWhblGbay33t3mm+U
kNWrEdfmrp7y7qnpp2kvG3eSPhJu9TOfbNX5juSWz217iJBH5RFobvpHZkx/rILVD/BHn0CsjYGq
BgreipiLfFFwsEJj3aponGO9s21S+g13ujSYDeU+JM2QnYkc5XNTOWAbOWB8YiRS56e0O4WAnccl
rK2d8b0UIPFAGwsJGnwWDnXWfi+UCxQ7BP0f7Mmk1V5bKZxrDDmHibwMuOqxSsaiu51A9NwZUHYI
OIlhPj/k/NsodBGMMa7UFzm9Nj9P8O97SHlZvE8J9BRyZ4KEYDvQLnAbVR5kLXgEsccP5jTvchqq
ICvrOKh6IOljGLpFIrfNfcHTiQdGDHpLTbsUSedge2XoZZ750mP9VH6qlPskBKrpAZ1oMYWmHp+y
xml3LCnbcMAGDaX7LAfT2HttnCFhqMvikSe1uyNFLXG6iJdSEliv91ki86iCz8ARSxYCzVASDZK0
dR/yenrTlGkW8rRL7nUpYcIHUhQmUzPSYy/FlnNre00adp1dpqGdQ1MjuB4vVy6TSyS5TqthrLIW
5RCDmWGm+PfMmD3fZuJIc/dEu+SQk2GjnrpySV7K+46tHvDyO/Jjkk9BPf5geRJW3vPYdBj6rWeD
tR4t0pMSIPVUz40+iXo6knquD32fF1EjkzO8gMZAa+OOGK69vz6Aa8fNJY/8O+tCHdKuUf3Es/hA
/Trp8NxE8RC/qZ621sAiY5lslzZD05lIh4ePvEr3FafUnyv6xQ4sUpa5KehgC8M5Wkk9+5UzefdQ
wBjvM8dUX8uK2CJ1KdXMmkRP2SnNpfurjxNd+h7sIb+W0y0R3oKYvFECxm+NndMoLuH/0QtXoApj
fbGJJc57qJi02ATDw0G7fgNj33b8yYwtAbOVKV7Cu6GQy1VRwuutQDUvjd9FOvjS3iiDrP34ZTP+
tUC1hCAehRve0XY79oDCRVOAZpnGweilzkax8PJbn9yVlwBvq0pQsSMoh1BHQ1Y4awEtnHPlzxmj
flfaM479mmxIMK916PLnf3XI83piD4IZwBa2h8pUClXy7heYQi/Xd/RaZxY7GslIHxsdKi/A1bg7
RnixgxpY9lwXpT6WcsoPHDXRw/XGPpdusLwl9rtjVlqUnSNOjsvjPR8oRRLEiW/wCqtMmMLzMygo
fvN0m94qqxv3mDsvHNt22kjIVwKmswwAytMQbRsu8KQPr3+mHX+kEIDyYBxrFslj1W15Dq41tAgD
NCnsslU4gmnMa8gzVigpduRjnmTY6wREbOdb2Xexf31k15bJ4lJT42SLlWUhMBsEatoODmfDSxKf
pGYTXW/isiI+Wfb/gYtXDLZE4MgeDdcMh6644WqL/bZSsF4CxK1SZWlcY6ySDB5/Br2zjfk2dqu3
zEw33vBW1vkSEY7hrhPuuAgMDpVHWsvnGO9uAbYWDJrJ9FJ/zZDP8pbI70xBb04rKz7S3rqlsBC2
Oh46jt5AI6xNwyIg4NYhBGuBd/B0GsGS5JG1X3xnWSr7ohqN8tJoekeu8RgHHRVImQaMnJNso9q1
9u2L0932EuiFcsKPUtqRN4vfbleZGzvgc/kSjPtiZ3MKj7MCt7yjiYfDAOKo9OwkuRVac5mHOnM/
msFub50WGjtgRsdBl8cxlPltGsZGLPZ1TONDbjd1qJki4fU9s7awF0FAjJXZNJfJEhY4dio+znL+
SNL53IN5u9HGytZfosNLuHJpU1rucWxwwyukgGhBX751RG4ksisFkyU+HGWpzhxbwY881S/NBJW3
epLnIRW7JBnPyQiFgbman3Oa/7o+amtF0SU0fKBOY3YaLSrLjHfCgz14gRlKnO/55a7JvBEiGsMd
yBv3wJzcFLl6SON4i/WwMqBL5Dgb4HPQQDXlKHvm+FUqvV0BlZCggf3cxpytRKOlSLB3sVxJqq4+
mWZ1ayn+VGr+w4D5WufxH6Upt8SIV9bfEj7eWWaNgnuB066Dqs2k+hc3d/C+1cAx0bE2dt5aZy67
/a8UhRvuTObak1CoK2LfsOf2N2q/bihNS7yCEDregdyVft9YG+Tf2tknB9ESQ541xDXLYUrAB4bm
I2gJELHaS8YsJ5iAnhhugEEe32AoX3o+TEBhdOTmcfXdmqf+IavZeJdUZn/CFGdPNSBz+7rs5xvk
cuRVDw75IzAHL9KTxWudNCB0IRpQWM6aqfdqOPnMwbwg+SP8D7oAxJv8XLt2CSHppH5XFBSzKIYs
zh6lsepuiF8M+8Oh9a0cq2isvVCoHxemfyL10daQwuumyLJQSwAVtCq+9a4BC6M6rMZ/VNJgvR/h
LRFYOS77c+J3rXXHJZqjgZGWfoV3o4q3fuL9AlcmzIfvLgREDCX24MRHmpthTftX2WTzHu4Jz4ms
f+VV5mflzzGzkavex9lNPL5fxCGkiyHK8pPD/+ROeSCFEzILdavGjNIp8R36C6C0CCLp0QwFSF9k
7n7m7Y2nEqS6VGjIJVm7rOf3dHonlnEaqRloN71pEy9y0/ZbZ817F1kdo9ZN2RpHN6tOsTH5qIu+
AHLxzN23KoeoAQlT9T0r5J3hpjtR8l2fJujoJJ/xVrbLc7hIWXW5G/N3F8oATvYO8ckjLCgKfyj0
L11bj66egl5Nh0I6ALcXD15Dn2BYkO2AvI0qrXbD+Aq7jtAYABsXqOI0I8AQJNvb1QdB4auAHLgZ
5zg9zjV9bDoYxuJPe+lAHERHtbrL7Y9ElT6hpW/Jg6IXoRg/T49VYUCL69zOqLGqh6HMfEhlEQ+8
5Zn5Al8+KlSvznkJktNeNZ7PG/dGgzibD3ZQXIYo37k6Daf8uVZuCFNIfzb0beM2h3akUVYmIZQd
gprFUF9OgpEPQTqJvWDaV20atEO1z11hRO18bK0/wiKpH7828kNmt1IlAYTDZH6q6nuan93CvJt/
DoVvvqkJj9Mwdjyj1GQf6Z15kNbrjHsNPtnXlMPuxQaU6rc5ZX/MdjjF+qUG8yg2AoFlCjF7vzii
GAvDj1RERhMR6w12tdQJ4tdWnJ0skvGhuU+rvSlvlXccjUC+sOpQPokM7M8QD9T4eXTPpL57Yzdn
SO1A3Usaz316ZNC5hC57H+hnI41U9TjbfYi6V+wGdXOuaNBMj3XrS/jD2yQamsyPIeShUVHtXt03
F6IS2CiiysMMPhT2HuCdV3fwEzs9u6wNze8D/ps69yk02w7ce6XqMB8dO8wGx2+doLDf5j9Gor6T
Tv3oHayMIgMJuVE3lkhG3zWxHstjZTxCeSCYIeERVxb0OrAjd27CfLN6JdNzqu/ie5M1vq6g2ZZn
Ee42exRPq/cOiEGUbc1fqMPB9uFglW5osTpoajfCJur0MW/80r0p6ydX+J683GHD2YsQTuwBw+QT
fq7Iw6BumuSZVLfa3nmuDAr6Eltn2t6L6dktD0N933MRlTIwSr8rzn0T1h0Sun1RflfFbQ3eSise
NYxkFIX7jp8Z91hPqQo8z0cZeRZ7Yuz0wfYC8IIaVMkzLOeofwIjpahvvSksjpW5y8gua4a9oX6O
495EJ39nFw1eB6aF+YF8pPrQmlH1oWqgjQOAc+2P9k+MkNiGhoDTaYCueO5vfFuudjMs1oyHfjgS
9j0xzgOJOHuEQ0rZB+NryqNqvIW2RA9MRrLLeMC7G4O9sXRniswf7SdGgti+0yOHo8NdOxxqfTOl
La7jD4mORnkkZejgid7FxsfJDtw6KZsIJiyT61cvlvRNPNBAzgSxeF/DrtsVZ1UEmZX4vL/llgpG
FmkDJXsa5kbklhPmKrKGQIApm85vMvvRsMd4asMYEgVujjiNdwSH5feS0BtOrENajj6RXVDF2N6w
SC7/MdqXWn50ru338VMBJJim/5DyLh1+E2X6KhXIOqzAK4Xfjem9AWRm4b7JqdjnI3Z+Bs3Zf6Ya
wgi8DUf6rqxDhderkr5ZcR9NueWTFjIOyRy0ZR/y6cHRM6ru3/qaBqZ+L0QTcnlXAcNTmN9c/trb
NnwHG7ykPE19Gcb2a1u9iuamJ/vEgcV1owKnPrdAWTdjfELWiS9DcWu+t1v3f5ydSXPcuLKFfxEj
ABIgwC2HGiVrsgZ7w7AsmzM4gSDIX/9O9cq3nksV4V3f7htFgcSQyMzznbBkHC1GWVhDkuOrKqzL
JQyc9zrbO/WHyIHpKiIy6qgTO4W6UavzKBtIzIuvEzLv2pG7FvDsFH84c25SjrlHkL5EgSOfk2HQ
sT89CnPTEAhRpxEhaBGnJEItIsrBIm/tnSJ1vGAVBs4Pf0j3VZpvUrX1NKZps+lpG/lZiYT6Y71U
cVvvikDGHRA1I/y5eK5g7pIYfwHkfAyZJbfQJoYD9R49YF6kvrc5btUFI1FedpG/1LC+2CokTAqe
HVZglsJ1GULC+u0YPDGU+xa3jRgo4/ArGnoChIW71Zl50L4fgVjRhHN1I8x82+LYcxsSB3yMNA+2
rOm9cCjdHdK6IUQJTz6gqZEos8c6XWJn/C2WFs2IJlYoiFYT1vISeSskHR5y9qPc+hNLEPfgleTh
QN5W0u8XTOGatdAgf0ctGJP+dyHf8jrbEmjWe/PomQcevJedE06LQO15TibnWc8yzE2WaHoSL1fY
dEUyigeCoykjNylpbrxWHb2G7+DIPEbI2f8mtEmydAqn8aVWe054PEjzslrnAdAhUIS6u1rdBEMZ
Z9jfFF5uc18iTkL04GLnsuqmpWk00DiVLyIQITMLiyqaMLlsGZehDjwSrtbdsxLBlYxc8y0rUYIq
h+Gx1AuA+N0UBSAohVq4LMJ0uqlFmqzjtE3Ru4m734Nw8ZUHdtvAGyCsmu4hqL+RvIhzCmbN8JuD
c+JlOIxUF2XVbZG+EO7CLfiLU9zzFFzI6t7D87thvEMWK0x9GS2d3BjRHyrAU9y0/jb4+QPedTyb
12D1w3XA+upn4Dp1kq36uBj9UY3d26SHGDlzVL3QdOQGmwwNkwOxiSC/WpU9V6TaWSGT5tRebvRv
3bwVOadRAHF6av3IwG+g4zQB/wTjVF90p25Rhnz3zLKvlAdjmUIkprG3Tmpipxwf+ThuGrj0yNxD
16fZKmzU5djeVfW8c3S98b1ur2lTAZ7j7OfRiWqhdoRjH5uKnemx/+Zec3/CfUcq93+i3OUltVy/
BYyhpKr83xl4beE6GRdtcvh2sDJVm84XP0mj860lDt+gQMxCnKcklOsyfVkZxSUc8XD1JGz/ngbY
L+A8W2D2INziFvzv9b0kCAHqNAIJMoTTY+g40A4gzIxKdMJEQbbkoe+X2wz4gClj2zkbnuCpiOZD
BAm4F+Tj8lCuDkJZ8wXSYpMYibCsoqkNKTX38Kj68IMBqz3tsrhQRYzeLorQPA0in5F9PabRiq21
re2UlCmcxYXTOEnV4xSrBtROgegCvNzq3wyHTcVZFeJCtytY3kZVM956ILHsAcP9ZefMjUi11GFW
8DQigIMdcwwjJi0H+XMcvXisnBdCgbTxJ6QjU29K2AmYDNPtjR6Ch4B1z9W83ojWf8sRbK6DKONZ
zbupKn+SfIXXFn/yZftVanOEr3jYNbgML7qU8SkZHrIS57eqYSfceuYx6Cg8D4PUbGE3791iuby0
SP4mXd/YQ0u9X+DfdOGQ5+PzMGRTDL+iCXB3RLyZX6dvjfHcELoLggqoEWFlzU+PZl+sPYmnqhlR
0IAKJ7cEigWTj3FQY5SybHAlKEE24+V4tA3dlwwRziLgWQhP2pu+ye6QvNl5no/jq+mP+WLYZsG7
jjNhfwQLiXCN+kjlmpTYhPt+jXVQH60avzTVFIvS3/JZRN6JIOA10M72uFhHKCRtCnjnNrDS3QP4
Hpaif1iw5xk33Uy8RvXV7uxUO7ussU4sumbLMhNEoJ65T70/PAZ9etv6+a9Fjpu+65K1xWkAKBGK
p7rDmbWWB+/kH+UygnzWfIqM0g7efEUfjWvXxcWAebj2ZQcLbf+mmZDHoNWES6kMkMvX22XAuMTy
M5/ybZ3r+3EdXjwmQ7RwhIVnIGYg6tEb0o07pb97B7Orkoiox2XaBY7Jb2Dmm6OGsvB6N/BKxhPa
ifZsbcQrx3regdYgbwY7dNvezeReD012LG2HS6P2mzxDaV4MD/BCGqdkgrnLEXItduhkgD+Gt/m3
3Auyr9VMvOdeOohcUH3PaIgOS/CIawZp75BVdcRZTjeeo/xbliKhHbZ9g01c5c67tUH303GW9haG
TpCjwfAhhpPqhCigNnEOdsqPRY8qSXnhRoKWqKz3Y3GLRhGy6+sRjP6B13c46Nd7GTTLdkDdGryh
rP3So3n3qTZj9mgrmzY/TDt2JW5sFoXztvPd189zDZcSQWcZRW5q5E5QxD46a39c+kdAzY/6Gg3q
UtbkLDWYUXi/aqfXxyyQd11W7yvc8Yxt7hAf3NejePp8DP9JJP+WLTmrDKSN1UvLRH1sUJHYVaL2
3lVrGKQdwtsIO4tn2InCnSzroQpeDJp/dkCHBXNYO4P4WpMu+JEVLfy/a5TOu3CxZeBFLla6iswi
yTUxxilZ9Jc/81yTDgCFrEkrx2PFR4MO3tNFhFZX6k4XMpjnmnRMj1Vmix2P2byg6tsjdq2GG5d0
TxT1jA65EWg9UqQzr5ECLsycc/8hnMRTV0wrRgO6qGEexvJdzyT6/Jte+vVTtu+PhNsCqQCIE8N0
SEWQ9GnWowwstj1UVlcyehfShuf69FKqwl90P6KrAD65CssQV1NV+s8wcGh/C7i2bv9tJGepQ+uI
zBFF3h2V5Qr7ovNUON6h7evNv/3+WcGhGnLsdDUW2WDttl3AyCKvlWiuvKZLc/Zsf9CuT1hjwKIc
HI57rTDfxqn6t7qve7Y9iGEVEAew00mon0SaAZaZb5DevFJFuvSFz3aFYQng1kkCCgeIZYokPKyQ
TwvuR1hLGfdq7/SFp5wL0gs5NljUc3tEgvg4F+l+XOSHy+0P2vDHz7/whW9wLkG3UEJ6PuvIMXdX
faODorz1cnTvf/7rFzaO/zbVP1Yad5hmpQR9Pi94ZMRbWr7PuBiyCcGsi+B9pifqwZWHXVjW5+ZB
a5PpADcKKPG0F3bulw7ZdAMR3udD+W/x/mWHPdeiN6tutEV31hGmK9tiZ5/ag76bkfMrY5TLIvQK
Re5mufE3CCYO/R3Zqe208xM/+fz5l0Z3+oB/vsqi5kLghnwM8h/G+6H7IpTXuugvnKXnsnNja4VS
+tQfVdAjn1dEHi3biNr0sQe50z/dJz8fxKXZdrbiuQv8CO9rcuQlSWzm3/M22H/+05fGcLbgVdWD
FZwB8pRzZKmyd428lFA6hig8ZM415tulr3C27skkG6eTaEoTznqHi0sZrp2+7/zuCmr2wu+fS8zT
dERLciDAOJcfjoS1MWi8AXpTP39Hl3791GvxxxyqvLEjDTrOjxbheoNoP9TKPrcivbIrXujZOFeT
O323eBLekMci/dKxYGPQ5SzE1yBYYlg47NR05TkXvvW5irxvDLhOiKCOa/09zby9qm6XHstwebDD
NaqXe/qkf1nv50Y/C2zIjaSVPKR+99UUXhriOOS3tM+8X4FDqleYiA13NMV9d5mCPplK9MJDGBpE
c+3aA1k12fSsne6JqARFGQyZXDSB+w+MrbhLIfPw6njkHyuV5+pzIcXQKBgEHfgwfg1WmzjusoE5
3Y1G7/nns+fCaUTOgoGl9Iq0JwgGgB5LFFjrFZueSu58d53+x7894mx/qErmg1cN5no/DZEsBtCV
RveuF2KHlu5rot5LuuVzPXpqq2IhVsO0b55eM+GjuCPGH0tbvFdoM+hL/ZVW6o7qbJsTwq4EJJfW
xtnOIXnNaNpDBA+e1o8SXbIKFbKm68pYe80NKp/vTedfadb5+zYrzzXpPZEQpXejRuipnok4VXr1
v1X35bkCvaLEHcH1nfDbyO6wJXvTQDyPAfL9n8+Bv78oea4qn7KAoLN4cA89ue2b+9yn+0okugTR
u2Ox6eyVzfDSSzpN8z82w3LtUo0e0FMyid8yxQ5L6nx8PoS/70/yXDZelR3y0B06HNeyd/dmcdSe
tFn66o9FuxmFWhNIZN2nzx/29xgL1sH/Ow7p1muZZi2B9FKSpzEdlXOSMvgmKjgFXJrI5QmFbrgQ
9naGPw8S9tcsEv4DSf3/PRIq9f99thY8zTlyjgfk5B/WQpRvzVSKpAB4IXJo08Wu6BdoQWhXgD+P
4qoyS72ZStBsYDlfJB6Y2FuN0FyGMAvxjmytW5BNM6Tl87XX+8oG8kjKvv0xZQ67cSmgyZ+/tb9v
ZvJcsd6u6aCYwh4wF68N+hNcyaHXnJC3uzaPLz3hLCChqVZIG/gnG44eOS1ZQNrKnrD34JyS/7bt
y+BsV+E2rR3Rj+RQsJQC8Fwiq8RTvVn5hMIOAKRXdpQLgzlXrGed18BXfCaHimYxNB77oCx2xWjC
lXv3n3+RC11L8lyqrpAM0aOZ6EE15hFoia+utsniU7glWFE+eoVBWrDt9KY2ZtoEhefee6uQcQtN
2JVN+u8BkjyXsDuVRk55yuiBzemHQG8R73q4FuAk/3yMFzaGc5X5jJxd62QZSKeaRmr46uPXPYiw
CmS/SzP+4yhOo/tjZ6uRakXsCFsUQJfCgO9cqKeJf6UH8dIrOttu1lVU3YS2zENRNW0cFI1OeDdU
iXDktf75S5PtbFdhZHJ8XkGO3Lk0YvXHCEsM4tyNy5Xt+fSn/mXXOjcS8tLcNUitrwfepObgGsA6
YVJx7a+/cH7Js3XvQs7eUBv4B1ghbUa0AqTua8UePVzYQGFDJusa3e/Slzhb+/VYjtQDYxbq1Bkd
MC2HS2yw+Psphxrz8/l64RHn6uo2WyBNzbk91N23dO0i6aCHKGuv7MH/3cz/8iHO5dOpO9dow6Jg
MRVZ458KROq1cOX6o/F4QOJRyf69nQO7hP1kGbpdvBKytxUFrQElNS7u2kq4vyqXsgSdZfRVTiPU
8cVK0italEvjP63jP1bSMHjcdl3DDhlKkyh71a8oo2ytXZJ/e7+nFfDH7yv4MFRzr5ZDxbxXV88F
WP1glwn68vnvX1hJ4jSuP34fR+zkEGJKULTvVOluF0w+hNaJTLMrI7gw289F2KgHA9xc+MVRuaCF
98sGOck0tAZtEWvfhAsrIWPz1itP+y8t9bcZc7Y1rHpK0w4M6sM8l/t5Fonq4QDIf2AhQM55o7zm
rpY4YY2IqhWtTai7W/clt3s2QIs392HvfXeIe2WjvfR6z64r6NiQLlqH7aGEa9AmJ4Xe9dT3kuxU
TIdByDV37tPn+tuoz7aU1SWlky90PZS62A5Yf+4E9afjRJ/Pkgun0v9TdBfofITXnHfg5snxf/lc
Apb2vVopGMbzlbV+YQjnQu4aEXFXz6g5zqWGS1JbZWrjGpfNkWNbeWV6XBjIuZqbVsyBVnmxhyK/
9db0TsHoDuSvBuXbE0vk87d1aSRne4JLsm5Whs2HdF3JQZbusk2pNTC4AXHi3x5xti0sMEj2vTUD
80hM81cYMzkTGq4K9L1gx5iuJMwuTF7/NL4/9gadZTPt3HY8slQ4CawF3ixcscJ5RQtH7lx5WZe+
yFm00FdLJXO/txDSeuxIGuiSoR0ed84Itulq0RTK0e/8T2khee540w1QInUlliOuppuZo8UMOgzA
WtumTEbn7fNvc2lEZ2te1fWUU9sVAE0+SP7kdD16aOpQwWMn0+bKRL4QoZxrILsZJntpr4pjmxZH
ZxZf4cZ95bNf+umzqGH1S/CIOBJUa0pvCq8+QLB+JYK/8GrOdY/E6QtfoUv4UDWvTY9Ow19idRD0
fATyWhb+0iNOx9AfkxYdICWjE++OffCUwdamaJwQGHkobW5MLa68/QsJIsia/vcpnT/BLWn02OFk
JlZP+OuBsZlwZRWbgaBFLzXeoaOmi3s13RjBr3yaCyvyXBipRe/Dqh40aF0PIpYu2srh+GYTOfQO
mBGi2X4+hS+c2efuNyat8r6aNDsY4ZonrE9yi7e6gPHksRi+4wOiK0UQi3j+lbzehRzFuSEObLPx
QCm8w8gtTDwCxSWMEXIVV9BDb0Eq8ZLC1OwwaOH97BpAvj4f6cUveRYvjKgDKlh3u4e1T7/qgA0h
m4tEIU4M53RB80v64rTefgrSBg3Y48vnj700S8/2iLIvPNxZRpQ5lFnjZZohB5NoVZyWsglbBi+Q
oUEz9ecPu7Cg+VlwQPhEQQcFuYxpfdNUPBmba/HNheYHyc82i8kqVucuBlLUIfxJazS6PGcJoAIx
+lmyD+Q0IKi4t1/qBCiCK7vIhdnJTnPojyW+oiEFAbwdjjOkWJsBvoSxXND32QUDLspF60TEh+qg
UU5xZb2fTry/hFfn8km3AJFi6Hh7zFlp9n5TyBvqoa3V6efgSoh1YWmfyycLUMiAyvHooS79bwPh
2a6QQMfU3rgxdLlWXrs0kNPT/3h1eb36FDaZ5Ejr73R9VCPA0Ve+yqWfPv37P37aXezgMMvWo3RA
flsLEGkahca2lIAv+vlE/q82/7fvcBYswANmoo3yUYZ06xH9u3mzvAufq5eyNvwIXQdExk6wsDVa
5UemSf8T9OJYFd14w7xu2sDng3RxZ+RTJ93+Oy86tLU7M2QyIZ9SP55s6cTSI+CO1N145a++sPzY
2Q5Dq8LBdEWPctWurx5vXxaXXvnpS+/8bBsR2VyjmUygpuP7YzhSeww8iQZ59Kx9/sYvPeBs6zDU
Ib1HAIcMUJ7XdRsv4KrY0r0y6S/9/NnuQYIUEZ6Ee/dMzWHM6FZ1IOn0fvZv7+dcWOnNq5hKCNKP
lj/O/Y+6/WWvSSgv/OnnCsrKtXnWG1huTVnv3vgsHbazqJc4yFx6JVq9cCaeyyRLqoNRt0NwYKzw
4xa4GjTSz2twQAtZCeJJ/VxhmyCEIvvBquDKlfXSwPz/XceTypDhJjU9DI4EFm/ECgE/2AXKI8+v
6F1PP/WXZXwumvQg9wItC8bDPcwMjFrjHul+Dp+takj+ad6e++2sXKbFKqBvrUv0hOKIePfXdNwM
LLtGH6Dkv7Lm34ZxtrAVQ3LJ8gZTAE29SVn0+oEsXpCCm5mLb62QVsBlSzfrRtHObnJnQpu+yH2L
RD/QaHXoaUHCEh7BOCWVwn/0W6QFil7t0LxbwaVreFp764ezWzlHVbbTgddwbfRzpJq0kDqcvcGN
C7AckqnK7+cg5ZGQKLoVovo11YOfdEHQ3HR13UUlVcCh6vErCGaPune+TWSAfqPv7rmcPoIBnfjI
+6wAC5E1muZyBg4bGIKe8Dc3hUSKEA5/SJXGyl0O/hgYdCAD66bZCnKVhaCmz7+WOX1BH7YD/KRn
0B6OuhymUuRx/yMbLAlJVdwyl9H9Oq3QIeUS4asT2HCaWlRZlgc/qIukcMBaU5XcMSPaLfziH0sG
BYTR6z5FxTLqU/MTdwgWNmZ5pD2Inm1uIL1drNnkAD3u0fe83MqTzITOSxr7QAXEM+uzPZnzPhpW
tl2H4b6dxMfU1VlYseznVAa/53XKYAvdfB9oNWwLWD8DU7YOO9oARjrMrdnUNWqkI6uayO2mJeHN
CvemtT5Qpo+TNH6oq4zteuUhmZbd16DTbtZlRTMT8rCht1QQCnGIMknV/sy7+W2qBhtpYIWSosY/
qVneepXvxUItvxoaQEYBER8imduUI6mK8rbdFGXuoJrRFEmekRRjHmnYor067jUouNC49TG66nMI
GdqnKi038Ofyk0ChuaB38CHAr4Vxk7A29ioooNtVQmTJbLWhxj0xVeq3kXcfdJ1fG0/jZa4gbJVf
0sB9pQZ95Jr3e0Suj3aBg05NzO9sQE5WEorpW/pPxOj3wCw3U40kNnq6vkNP+ADq5Z1rQV4v0zqL
2omAITaWIkR30gYQ2S3rvCKuivnRy/jvtpkOS0P2fpU/Avhropmtt2ppn4LZvJlpbKOsyZYkQC4q
6ormxZ/xYtAIGsMpck9d/30oygdmyI6j3x/5EJeC0zScrKSdN7+Gdj8wGdkjMgFxVqGrzOsWdyPq
fE/W4LnOxgHVCriI5t54N2Hk4Gt7a8hXCvExz+5cJ7gho4hY2YmErHTb1X4DRdsAWVtOn6diOPaO
A9GYwfsW0nlqxoUcSOFOIVP/uTCuQeJp00VEQ2apS2cD8F+5r2ooRmqva7+KbkS1p645BGak22Ut
VIOZpyCX6Nr2lMis4iwDeEyqkyizTIGTgfEIpAyQHcEL9Z016084RBSh29YqaTVMBIvg29LqHZFa
hCkQebFk/APuVG3COCobffWai+VBlSlsI+mA23Jz5+JPSTj8ySOZL/uiKnZluz5mjnfD5PwNcm8a
NjK9GUcfnuumvEPT+C0UFahiSxcwsWnaAD8PXYUdULPVvQgdkJ43eJ9HBYyAN+MynkpoJNt8fEnh
j3Ws7OTu6glSGYJX3YxwucnneWNJj/aBltxx4+1XOomwW9Hw5CDeh8Quc0MpcohwcR+OeA15DHKU
d4PNBnRQY1Pw7bJFo2UR1Z68lZRClmkoSHs9MTv0Br1gKo7btRNgesGrcAwogRE8ZBljkfXRUjoZ
JH8MZWuJonJe1xCZre0XZ+XlW7XAkx1d8V8Vw6clGdjcjDqJqTVPkNHdVi2Ug/XAjkZKNFGB9/vV
r+genMx77Y9P0ukAuC2mvWBahtmUvcL7BK7wq3xeqHwMAEoE96udI5Otd7VLq8jn/Lbx/O+0cZ9o
rT6sk98oUe2dbISqUWP3AUbkvWuAJcNehyk3y2nPy/SNCNJHE1iKO7czAnuG50YapfRd4CM9PPYF
oHyz4RC+o+0/71QMac07+I5D6OjqqVoxSwUKqOE4lb9BH2UhZttTWU/tBsTeDLo698VrhmfI4REo
SPFtNextQiR00ozdiXHGfXawv5uqqaIyKH7Z3BWQSbEibP0FRDCTrmE5Q3TaUXZCNIMUhitPgb6n
ZLTAKqqicGImFY9Xp4H6Girz1B9vPPTWHvjI2Q4GO/DAEXafFvlNSduXNWjvSEamsPKXX9VofznM
vK92fOIEijCqy4OW5buFnHRLc9AA51Qm7gr1ZpZ7985c/zBV873zsx+9A92SJvNWjX1SlO6HWfUX
0DdfdTN9pfmgwm6yR4CiIe9eQa6g6KzGfAST01lTABNIGRsjXmzJiwgs4wMvUJbKHXtyUl9hF6Ta
t1xir+CQVUBH5H4JcHwlw6gKyFRwrJrSHrwTi2qhnYkqAznOIu0jJB1tmLnV995QhqmqXrMVOMyl
HZ69tndiNHXUO9MPd0BNPweke8lTbw49MW8XBfOAzkBlTPw9yJvlBiHJmy/Qky/959l3nyuLbJZW
X7J6/Oa52FR12/CoByIuditojQJU90NtBjRrQCgDTd+JAw5Py846FMrPTgHjvt55tn90C2I2mD3B
1ilWN/Jk/eFUEI5Yif/VZ4Cao+uB7q3IzC0JoPolACWGBfaSsMcWAS2qdI75jJOzaNEHl/EWcYhU
99DJKSgWAWueA3WkJcHx2eR7yMVvh7l5ECkPNmOfu0ke6GYHiYAJrfJ/4oh+9WhzD/U+5FoWZ3Fe
BABz2tcxXZ/zCQQb02dpLIz7sDpDE7prdU/n7udCZrVtaatuqw4F5klM4gi3KWSiOtTLBUCX9009
6J1BPAF+qkfuqwHYhEa24B/NUCAPerjFbgb18Fh8cbP5saj6Z9bl1cFB1TBMPfQUSSzUOPMGtKS6
liGx3iyR7PyXVMoZEpGakiPJh+x+EF27t1C+3hdzCTV/N8Cso56WhzpIx8eGFDyskC/br4pN4FA4
O5hWjTd52bqIWzqzGfVa/1KCBdCyOiXbDG4xRe2q259uDirknJvh1oG5I8jepzbfrKJ33eyA0mmy
4NWnzotx5vXeTw0UdsZ3+y2Z2mXv5QvOUr97mUS7I2JaNspWwQZO9e6XFiTKTQFxDGCXZL2BJ8SQ
pI4im3ac3Ci3HARWCqVtr3wSrwG2BWntA3C7ZVS444ttG4h+cwtySAmwx+IUdJdrDhGgkNALIh8Z
giVURC2iZNtpdksVp7vZyF9w8eTJMK0/hmLm0LXWiMz6MYs8TaeNKPWzT2AZXNEu3fipXyQM7XCn
Pwo0Xmf29/kq1zCdiIoUYulNKjXfqJ4C7VkMGhaufbBxVsilHQU1S9pmVQQIbBovgvNtOS84A42P
tdwBvjc6ThGPOQVYzmnp9w7pohvfNSRiDgTiwsvqG+XP9JmPNttBngkwLaf8i7CQo2eC5HHvyvpH
A+dkva2GqXulPQdNkwlQAzsT/Fbo3UwGBlX17NHfMCZD+bJKwYlJJ4y5yaB5Bq4oglNXGVPB0o10
mzUqZmqjVNS/8rl3o0yx7FBK/51BAYlIBoJ9mK3SD08R746J6mfVpUVoW9jQQaXcoXCyDMOITRFa
/b6oEYc7tEMICxU0oWW1K4u0ioPWAg7LVDQPi92PNUgR2jNubJfaQcMG92DtVPa3QelXkXRZs7ML
Ov6Dcp3Dys0FDKWWOUwZiBemGWjk9gv2aMKHxG39crOO4xsPioeuafNoxuwCTwBKyQBh+abVmBM5
m3+IyenhYmDvB9x8wkbre9ZjBWCDQtPYQMN01E96ynIcr02T1HU7xfAZfaoIrjZZ64yJhDDuxuOg
iY7B8OgXAjI7u+AwcvlPeHyBFaGFjZXM8kTXCEzmDtV5ljpvpBl+LgH+Yt+wr7QELEGUDe5/a4+m
pAlZ3jqTNuYkwN3NpL/aXMLBaxL4/9d02YwLYu8JgOQESSPsVdUICgvE7uOY/W7MxDcYCpJWvN4P
7egkWkN0X/WgV+T1SB9K1NPgjoFQtnFFdRRGahJp9AzES2lbEDygMsWfNIbSteVDkII+04Gggula
QD69lkW0AsN/B+VtEUtso7c27SChDNCb0raeTvTa8x2TXhVSlw332K7TsB5nsCCwUQVwkQQMoX8Z
xzJFRdWWVdK3hGyq2SUbONLdEFi6J7wFXr8w9rfyQDQgJNfJ4PtY2NPwivhl2PpB1mxamKR/gURH
hRIdV2Ghm49OASuwpqAuZJBJociin2w/yy5kBHzfPGDfAWK1d4YDkpGvOMI4Bvg6mfqpZx74CZ3t
YvRs4UkNLwC5avKI1PPeWQDGVtw+lQRC5drLx5DAUQsflM0xfK/MNgsU6oQqUyHK+O59nuFYQlfD
PXo9cIzh0upalaNBsULgX+iXPkgf5jV98k7mJrMqvwrBf/gN7n7CwGWCKdI+qtXFQ2cosvmJgVR0
5j2o2xYyfhJgp2qbUNYBcAFOj/M68PL70nPIoav8PgKiC/fdyfndT8hhgk671QJX9TkntyMkqJtB
Db8tmW4LUr8rGIFBq9tmcen54weEGiaWeOOgG1fNlw6CzgjFT3zXQbdAaGMSoh1Eb1zY1yacMBY5
A5jZhnUFjHKzCc7eEKOaqRvvFEz7wmxxv09D14MrpAAw6jwYO5HsNInKFzLKHlyVGaQvUBI5GjSh
Py7cutyMQwqmj8Y11gG+YAto5Qw19+Tshnq1mI/0BdVt+TpUcwnPap/sfF/LJJASzjSITLcOzEnA
cWL5bWPh6GpcHGAUJ9am88j4rPyMiigYKhTD6QDaZtdYzDJoGFqkVr4ju1tCn2sCGYERnt6ACZ79
WslkvtLmZHtTLzjMeZa3oHm19m0YHHfj4jU+0VGhHGXRx6EANYD5WVncVGTwH3unkMdxGJYtSVf+
WKZAa9YccgYAzrvfg5qKFcwkMED4GjQHYRRU/qVkMR01PguoGjs5BicJ8SSTtdLDNm+QyzBZ0x2m
qjAwGc199K60AnyTyQb/x9mVLMeKY9EvIoJRgi1JTqTn6dneEG8yowCBkICv75Nv5VKbJMLRi+pw
VKEESVdX955hY/WeHRdZX8OnCQLxPJTCT1sQv5PZ2kyBcu8vF9EWCte637NrMUgtIN0/uZ3xnlv2
b+H538MIOlpduXPNjPqMoNuhSghpuOzYtuVNNq45PywVMbXCcg9W2dSfxbFbihu2EZTZzgZGArmo
ag+Xv86C1KqvE2obWPkhIkKGvKvNAxBfx9mkDx7DVKXdNoB4GVjBYdJB6cQbS9zjh5Wi+UJZWOfa
euh1uVwC0Wsn0JFKUnaTB/U17L53sysOrDcgq4XbmWevYdAWyrU613aCA22nSpS6od0OW+j6SNOy
h4AVPyrH+3P5ay6sNVurOjcCDlQTYl88ubgRcQkVGTdYKQYvPfu8SD51plqICzRyKswYJrovvKM4
VO16zdRqYaXpHtAciE1c1DlUaEf0xgMLiknQ5KiQZJF+5fcvDaHVmbn0U5tYtRnLGTU0VDdQQ5TO
K9oy3xxAayNxOTVlxWDvOA203oEfXhwsUhfgfY3NyoZfaHjrbFuGA94xwOkDdNt7LqrmdlbuVTm3
75ZDrud2/nt5GS20hv9RtT5NNaSVJoEEm8YBehcqO5bde2IeQPoL7bPHj1nvLo+zsCV03m1aEpnz
RlqxDTPZ0frd/1P2QKVxWuOqLo1wfsNPb0JSE7+6RwnWbGHtyt0dM/76kJwoizUf1KURzlP1aQSm
YIPQMG6d0uqHPbyPNNt7NZRHOmcFW7EwGTrdludJNzOWOjH18mILdDBoVHP5ATuOJ6OXsSGx01Gr
WjPlW1hiOv12YlUJoSq0y1KV1Cfu+fvBZRHpkLq1o3nrTJ27sl+WRjoHmk9fLjB79JeCCTyE0Q0i
wAEgZ2cTpKHoVmwb+ErdcAItue8tNW33VxAfcgPioXqqINkwyLwNhc2f/BLy+lCXWOneL72SFgLM
HOebVacJBDFv69aHoo3YjxnqTxJeof0aam1pFO3YT0YpDKWq9uSWHzx7VeTOF09IqtUapcbDDHzR
kvuH8vk0M0mLMFkJAyKQXRNPBA0mtEigXgnb7suzsTCATr81p6Djk+lZ8ej40IFykxdBAf72xjX/
44VPpHs8w1eL5wEUy6Ajkzpo1sBhpzhLT3IoahSncdWVdulFzuN/+lK1MQ8KFi5WDA95tOFU/zBb
0CtVWb2SpiycuuY57HwawEZmzogCELuyjOY4+MU5R0Fd7vI8LH2m82t9enoq0SpBTcWMRzcNLQ9c
9OK1h3JcNrzDczC6PMjSN9L2eVsHhhfUELwWibyVfv+KCx3UTGeykmAvPV/b2oHDC8/zod6AykB8
7gbSc3EWpLjv/XxtT/cWeA/DbCFRhHKTD0WaykyjwZlXJnghD9VJsrY5J1Vrz/CFDxp3ByyWinOo
wW04Coob0PhuadruclzIw2as10jXS/OuJfa4UUkYb00QZ5ePDUCkKYngGwRdrDaEL8i3UC9UZ8fa
08CbuQVgbkYNr0Au3bZ/z9Lfl6fln2jC/wcpqhNku1QOtLLhHut6zrFhZF8PxoYR8lZ74srk/oYU
wbYAzdCoi59KzXuPiZ0a/1we/rx4vxpd2/jBkJKxnVwrLjx+gtjTE5pna+Dbr1MKqrsuj90sK7RP
/Dgru+fRZXvUtI9+3gMmsLKmv55/qhNnA8/voa4AfYjcNiPcqYGIsdFGMzxIwXXoIqG29T0DRKrT
ZnMUbGAqk8wn0+12ptWipwv/KPqRsO+OoO3/QZWBS7lbnHxaQqcQPm04cSG3Frbp4+XJ/jrCUJ3E
Wpdu3ppWAFZmArrnlDVn7VKIsc62tWb5tDSEdqYPoCwWYz7C36Tyqq1t5/fNBDlfb1qD6C4NoG15
BmJ0z6CpF/vciNtqfPULurPFvHKSLDxeJ666szPU7XCWwvfcq8oOBsitjpDV/J6ZDdVJq00uZxON
/O6UVGjfUxFs29Z7rLvgMRsTGMDXUHH91mTr3NQUMKGJ+0yc0P+Cch+NZ+FBUIf9vPz4BTIe1bmp
uK2hp1E3AiDDBOrYNhKr0giyA23ksVPmnhrNi5rEHwqDuRolo8IIIsdPb8E8Rl0apbxgeuya9uHy
z6HnBfZFINNNk83OhFYfcIlxCbHuw+hlDD1XnEQNZPIepYJpae/Idh+oqjqUQwCR1h4Fp1Q5/B31
O+fB7ijkqgxhxmRMrENl0foW9sv0MMIt5VaM0Mx1hmq88aAouhEDSrkGKmy3jUHaY1cSelZgbw/+
yNKHgHXmIYF07K3CPfrKHaHWO5cQVTV6klwHDPTDgI/llRxlt8PJonZ+7gfPhIxsMwBLta3aWu3z
tIMbAhpgW3R2xaZXsDbsoAxXb2AB4aJPAoA11lcfA7ziQvl2VlGfQ6nQID6N0MTyYE+p8p0r1HAq
DIb7Liw+IY7GxDFIXYi3Zjmcw8EmfK5z1f1IlEUPDWqZkQxIu/Ms+DzbAMCfW3h+BDTUsHPRvdte
nq6lbXY+jj4lbLaf+KgMQ0YKHZWTlQZxwIadmRW77z1eC6VsQrd7pAA2c/Pd6k+F+T7KFRjmgs4L
1dnAoNpYRuXiZw+xu2+vSkhGww7xih7YJt3WB/u2PCa3aF92N81uvGa3wwrJa+Gs03nCAe59KaSK
0eou0WeJ0L6uosFs523m1yM61LaztUtffU8gkPpanPVLgk5nANd11fOfuAf8NM6m2penZ+FVdJow
qYHMLj1qx5Ms2oeK5zaOIFdsBpmqaw7CYpSlYvjeoaeThh34EQTAFgLkPpbzO7r4sg5ZB8GJyefp
j++90PlFPy3nyeSk9n3Hjg2r9vcM3mdR4EC90oW27pGQLH8yEhJ863JOdStmZxq8cvTN+USLZ4uK
0Bp/O/P7XMC2IlvLShdSN50IDMwFdk9ROzGZHRZmpD9LR8OLwufB+xTAWODyd1saRgsDLptKIDkh
4dA2MIRwAEihvozbzPzTEHtl33x9MaFUiwXgiw+w0xEB+PUEXUsRykkdAue9oc8j+pjljFZdrVYG
W4hr1P7vQqB1MUBWzJhPBJrBcJt3X7y5fYI8+FqSuDSAll95uINQhAGo0HT1Xs0ZtDtr+zcX/bcE
xaAQ998XyNyqK9KKAGXuG9BG64bigbZ+DXjDsFZcWrhy6NTetKmKYDJwEZUD0Ep+2/1Ch3SlsLzw
eXRGr0xoYnlokMPQwCyPUwup7qQTOOzqpl8Z4us6JtVNTXlaVSmUjtF9HYI3+Ertm2aARwFq/i6D
On4F79pETGsiWguhkpx3zqfIIhnvvFaaZix696Hw5Z8pp78KZQL1ENzbuVg51ZaGOX/PT8MAJur3
pdv1J9d04POMLmxDXrgYDiX6/SJt1iL/QpuMEm3Ht4nMYT43kRgFoUgA8UubsIcgveygHQ1bhqCH
CFBG7ypAgURfrtTpFrRiqE71nUmZexMv7RhTc8sdgGwSwHKiEUx59FJz8pRCHiK0AXj+leYZ0M0O
7cJzgsiBYlkJdkvrXosN5w5559gOP8meR55EI35NK2xp1WtBwe9GNtgAtZ/Av/8gRN6iDQWTjZW1
sRCkdQfUySuNlEMzGphglu9mJZ8y2QOrSruPZjZ+Xz4JFl5B5wKX6Ii73JsgXeq2DwNRb4q1ByNT
95cfv/AOuglqMTRumft5Eg+Z2pjAfJw1YnAXgFHkyqm89AJaCuD6fjBMgyVQmJXjhhh5fWwmwCsS
PngrkWdpCC0W4MHg0s0JgVxBMQCZmUAVy2FskziAYV7+TktDnP/+KQ4AWWXM0hncuBavDql3AmC8
wV5jNS49Xdv8PoEuUweSyQkG15Gw1cGdODyGxt33frx20isyTNyoPBI7IwimqfO78qt3zyjWahsL
kd/TNjCXagYbGIZuVUHv26Q+WtQAdM5IT47r/q7d/ArxZGWuFwKyp21poJClE4AlcypZ3sFhXsJv
xroTBX2e2vkj9cXKxlgISjpjd4IALhwYSHNylfPkUqiyVfZK3FiYbZ2Y2xoNbnmd05yGGR4JNGFH
H74poQ84zcpqXfjxOhHXTKvOVyMk03jR7aGpcizt9Ht1IJ2A23dTDvYqgrXwelAIDhMsnQDGWfnh
CyvJ1XZyOoxtDSNJPL0f4AlfiRenaO5BrI8GqHeENZYZUMLz95JSV9vUZjU2OWwJTLR22RFaj1GD
KgcoDivn2tI8a7u6HJlSgImbpw6fSmSnApWOpPzePtDpsk3fpFVJoVaomjy00ndf8n3mP2ZQSBdu
sxI4Fjabq21sSiERpITnwHHTvRvy9kb1JdqElAxRayKUAHa9MvFLiYir7esOFF1rrngSB/bv2aq3
xBFPyVTCquqVJRQkjmAfVAkIHjkAqrBmKsbvJfaultjLAldeYmI3EpNuFCR7UD/aSCABL8fe88r9
ovymc2tZpurBdQYnzvLEvJnTgEcWtPFA2zPGnXS7ZH95nIXF9n9EWyeRHWxkgtgJgidiJs9uAdmL
1FUrS2EhpDjaMS6UXat+QHVndsaQFO9JsBJolz7Q+e+fTlbUlbucFkYH4XT+xsBz2QPReW0zKSN7
5O0KXXdpfelkWgCQCGUt8iiLlhFlNphIqjOAA3Trw2gCPx7WY+be9qxItjZLSGibPduCBokLvnD4
ms7kwo7SGbeACoJ67sJwtSq6JqryMX3yExg24qKaH+vW6rdt6Y0ra2Lp02rnfmlldg4JUCsGTIZF
1uTJ38O5T4uh+x0p3HplnIWorSMgswE1FnuuGxCs7KgTbNOn8DaSbVhxtWsKE55//kqcWFrmWphI
B1yUCnh1nhr50yKgziBlbVYdZJc+mBYL4BsLqQCOp0+mGSlwmwKoi8jkMc+nlXCw8Pt1NCSypMoB
qhM2Lk0wnYAjY9eSZ/PjxIW1ckIv7FQd+CiA44MfbdKdGJfXoNQAA5vsLgeZhYnWIY6WPStjAOHw
lPv+HQofbzkx4dGZFq8TmhjoDAEN3uQrd9OlT6UHhqoDC4ZVToyq9UEZdbMxRHKNq9bT5ZdZ2Iq6
uciY9Q5oLcyKhUpN0DPGflOU3mNn9VeMleBq8OrX90Y6z9SnEDdVFTfIWNmxTG4DNcPk65ZChlnC
6Qxk4stjLH0tba/nQ16agqEeoirrPaf9TSbVyWoGbyWZWdga/5SLP70DmANTXqkGtq4MvMYa1n7y
RfWwwWMr58DSC2g7Gzy5HvBZyHSVnbjqa+dHDlFLuKtVcmXxLu0LbXPDlpCgy9fNsY1SqgsKjjeq
7eWPv/BxdJwj9u6A2rNvxZANOpWAadH+DlF+ZxhrNZKFxarbi2TgpzRwjIdnmdsdlFD3bmNf22l3
TFX2NjAwLS+/ydI4579/muYssFM0kmEYlFCg9awfliGBCYWtbPZr9r+HeaI64tErgXesONZq0orf
Vpfcgna7EjQWhKqoDm+kEJJAymWjLgisKQPpFUn4vio84PNg2IUNscla6zTmFASTEga2lz/bUvnO
0rZ4UsG6wIRrY5z1xV1ZJAdj4BFxYSMEtVUw9FTbHqbK3plchpW3Bq5fWNL/oDOfZmucA5uLDFxm
xbObWUwPqVAr+31BRIj+S6Q+PTtJwZnw54CfoFzA967ZFHHTV2OxtWtWXA/pWFThzAJYcUG5tOrA
2nDlifvC2ia0QQ7QdIVRRnNR0pfWFZ0PZhWZu7CTcHsMZ2EX9wKaAKDZBCaKHu0wl5taVNP3rnb/
5unTrzeYA+/uhgLMbvf3YyLyUFbpzhzY2+UJX9rxWjCpTSDeRoXDA7z48WSUqTrO5UBgHUv6O/j+
ZHffGkcHUuZmkzRnzmxcuWDydzc2bARH996YVo6NfyHqi/uJDqSUY5OUMF8bY2OouyhtK4QXv7bv
uj5LD2g6DZFZJ8NLgPJaEboiB92T2ePOokl1TNCwuGdg1m+dqk0iReHq2xkm21EKORwlbPtYJ26/
8lMXPrluimIH0BCXJczTZB7czBy2b7QsQK0K4tleu/AuHEI6GrMsG3DYggKqPoXY1R5ugqbwn/t+
zdBgYcPqXihBUfuWP7dQDHTJY+Pk+9ItVySWlx6tRaAgGDExPTpsLBv5u/ClfTM0AjNyeSEufRk9
v+hH0MmmkeF4Lh6FSa9koR47r1g5/Zcm1/7vuZMC/GMjSKtTkL5DIW3jTndcZfCZX9PQWkhddRim
X9epdEEWO7Xen76GqBDsjMrhF/GvDGkdUB/bXf5O9r8K4Vc7SgsN4LzC2WaYxIkz9+BAxiCorgab
7SDQCuJ+DhdQ0Nevav7m5Nuk+t3C+yjPIU55lrCf+aFJDm4OH3D2BKot4PN7x38qi2rPxh9l3mxH
vwUP/0chszjI+oPj7vvOu1LyMQHTm+BqC7x1V/3MeNwSCPIk+xZSbh7YrJnY4f3vEnhn1wwCHoKH
iVWHkwP/7BvpHnIO1DyMd+AyDmkE+Kn60Jr4AVrqJsH/TV4IyLBu1PCPwrwBWA6Pvhe42TEGPtVu
rmPoUR4U5Ou9Q4I2lS+fVPrhNfM9teaNBymZMj3McKSf+zGECFci2p1UH/Attka1KyYI67t/GhfU
XegXqWJrVlUUTH7kQQ+CPzOmXuoMbtU0Gsc3KJpDISnnUwhaQasSeOVugS5QVTxO5xrhizkfyvyp
bPhGpW/8BWJA+MYpbFDh9u30odF1EYFB71j1oYRIABkBDkqAjp3Ag5B7Bk2lgYcz/F0hqzuYj5Vd
baZEhAX7w52oncyQJzuLPaYdnJe9K9ik1/ajbT15yJPOiijU2AM4tBP8Omna0xk+ZY4/7cLalSkP
jfa+9VEvBZqcFRSztsvIAUU7qEY49h7uy5B+OOXk2OQ1NLYjxN+8iZCtRJXYEvQErfYaqYuN/naT
3k0SIjNgSgPSue1QQh4qtuHuNstUWIAEYf3qvWtQinZGWoZsLiOVe9HAIEHRmzB7hhB78dy2Ty30
IJkHiZCsiiB7uOHQgx3ohk5vLoP2jrF14YTZ4QjiVxySpkxdJeM71D4hbvrA7W0T0NCdd+OE+ame
VXai3iP2cpjXKmTmDQflu0b+uOso3n589+H+jksjXHw2PiCWNpQ3IKUbQsoESkvXAsJH1XX7x632
VRlmr84Q1sFHa/y18r9oSSrvlHAZFZmzkrl/HTWJjmHuZ2sugRsAEDB1u60wGburHe6sVJ2Wnn4O
Rp+ykN7l3If5MEIBpMIOGTehs1XBd/5yqPk6JBPd4MdIhqroUypPM/ljQdk6wfzBRyb63tPPkfrT
bx+zKpsd2ytPw5CBmNnBnnrvewNDScFdA1V8DUEhOky5Kx2gYXsFW8wUUivgI4+RsKTzljp5cyNE
kMccGW0GVWImoKieGA+X3+3rw4DomGUPUJSBTFBzYnOxlxk4b2bXw3uHX83QTEMlcHRBay5XcsUF
JDvR3X0aVNogkdXLU1dCQpOCthkKJ/jhmNUjac1pKxv6ZuXOSxrQQzrb1zmDrzu67RsgYr9V5SY6
wjlpg6ommQ8W7tkoyzeg2isjlDpWFsvXxzcJtMt75QCp0hcOPB1L+yWxaBSM5tFyzb1dBisZ/dJe
0o5VOskSwkzYS46wD6zrrs11NtHCz9fBzSwvxQAxMHFqymDTdy+4WO1H69YDQfXyglu4lhId3tzb
Y2B6E+KMy+1k2+bz2zCIY5e1u8yiR/BPtkmpIgMXCmbUKy2ipbfS7vLAVvl5A4baqR98yLcwkTyC
sG/t1GS8WWYvVkLoQhjS8c45vBzTMU3FiXZP0DaCDNa06Zp6ZWUtTLsOX246aeQDwdO5/zpBWcJI
Pi5PydKDz3//FN8MGI1XtQ85j3JKfs5WfutCafPyo5c+vJYrG+OU+4ndyVMZmK/N2D6ImeFmVAe4
56rh9fIgX1dqiA63JU5WdNCgg6pZ20UcC0lCMc4akUm4UKz5Vqua6NjaqQ6CtuDZgBwRcmWtFZUV
/GfTfOVS8Y/+/f+5MtHBtHZZpaMzJLBCPMjdtEn25jbbsK1zgASJugZaMJo3V+qqvRE31aG+hwHQ
bbr77qbU4bYyzUQDIVKMPoRNFSJJKtUWnozNjvihBybLn8tTtbBDdKQtbMpgBUIwjhsgHYoI4NAk
+t6jtT1eV1M7ysGAQyFYfY1rbFO4mZhrReWFPaIjaqvOrhu/wA8XKn9hqQl6XLoSnBaWrw6k5U0B
zasCLAyzm3+B/PU0cNSuXCv/KafuPreMn5c/0FLk1Y11UGmC+hYxIAVSznkazUQGULZJRBLOeW4e
0Laaf7qOU75mg21EULUBKcHmzF+L/EuTrwWDwBsGZpMqOU6W5R6g1AMJH7dizoNpZRXqGPhl6N0a
G87r+Wg0XG0mm8hdU/HxpetMs9uaUGn9gTA7P0MH2l5ZOAspkA7IVeg1+kbaypjYYDvRimIFzTfV
YPwYDee5mCHOmLSDsbbRz4nAFxv9HzvlU7Qt+ZAYZdAlR/CAcckk3HtwxtaGutt8Vv6DemA3Y3+M
BtAMtVd9gL0IAz5yGKb5zpUPHMqTB2IR8uw44MVTF4qjqjLZswDT+CZnbbKt22JeiXoL8VvH+kqS
2QDimkNMe4jRziTE6VCMBPnS8L2vr0N9pyqjjlU5Xcx7/wTm302iApRMZbDLzezIy/FRuNnKabQw
0zr0lycQcJrHpo8hhmhuW1+9JsP0IALxMCnj4BmwXM9nT6ysd/u8rr+YaR0GbMkga+AMl56SxJOQ
I5t5n22VV0wfPp+ZggyeqD/QpExpmBZW+QZjCXqn0qZ9GlK3PJDM8vfCo+YQDSAi8BDqf93fXOTD
AUSC6l7lgbq23aJ/sycG9TGfu78HQuffDSeQRrocNBYWgA4u7g2vnqBeALbxnFlPLIBDydzaxg26
tOmB5Mpe2RZL45xjxqddkeNEzSQdsAnRjd+Wk6B7bnm4uc8QLs+qxHi+/D4LcVwHFztZSgZ4IXVx
ikh3KySaEv5ctb+/93Qtwo0OYSYZwM2uZo+gNwiCmGWxteW7cFAQ+7/fiHUTdP2ShMcZabM9x530
0SplcQBZEKHDxtWUOaNcuaotXEh1vyCL5xLF9lzEvpjVjaiL7E40M4UCpD1d4Rjh+5q03Qe4M91T
ApXIlfW2tEW1u40aeJlDBXlA08o/dgXDUQ4RxbBNqofEM3+NXvAATd+VQvHCgaQjitsWk+W2Vofp
6qEVGUwVFAXTPqJdnm8vr4iF99FRxUPqQzAFYgyxmArUsVC3NO6AqDQ+ctuZMxT1SvNubIwmgWIk
VNguD7qwyHWzIdYB4dpDlS92IM0LB8dAAYdir/Rhlh5+3sGfduqUJpUQUqQnAdcO0EugM7iGebTc
pYdrYSBtM1sVHh5+ejfCVy+EsHX4B8ZFG7Xxwuvr6D0Pdzy8fj2dousd/nd7PO6Ou+sour5+un0A
vS48PoS/9/u/+4e/x78y/Cu2V3f74zHcH5+O4fHvlR9utvsq3N7E8Xa7fT4c8I+3+HFziPc38QbP
iaLTYYN/Z7uJN4fTdbTbvUb3539ts4leo+gQvR7ABlqJegs72jt/hk/fksKPwxkVFmABPaVfTT2J
2wT3ogiIZBFlAScvfgO56pXRlpa7Fp0cTF2Wc5MeIdm/E7O1g63vHmiPzeVV96/D+8V552nxqVcw
35vAc4VEgb+DZnIowW8DvxVKPvwwZTG0We+6HGoF9LnPyweVzLt8eByqNeLTwhmiA6IdaPxL0Ik7
nCGVdztStAZby2A4D0txyJVp7S+/6NJ31GKUOdkQCISC4jHnUHogcdB81Gth919y8MVH1CHRhgk5
cbtzuxiKhvWhhlrlgc+2n2+cEQqMu8k9szjP12oIgMPYwJK5v02zRF0JaL6/mxyULNipVkZYF1Ch
9j3fvOe+U28gGa4OanSdexcSSye/NJrfXjuN6ZlbA2cuLhxoLKInMUBvN83hktugGAiZ1wSkwart
YCHqThsHgNRDadnAQnRW0R9Ub+Z/4TZSnc71ldcmy1HAHmr0CUI+MiuiUDA8TCbp99B2ciGyXkzB
k1Wq6TcNRseCkDOg2ZlvkSNpvHLvBiDOhm3eq2eWunNUE0G30m+bR9Va4x0QfGwbqNbAxZF1m5Kq
cuO0cN2tDS7e0qxQCKiJH4555UFXtOvbZ9La8JbqoeYuKARHXYu4K8nkQqjSkeVoVGWQQC+wd7Mu
vyttv9wOdW+vHE0La1kHlxPI9WWqU/ToOQ/cugWxEkYx9zOoxJfX8FIlVseXe3D6BVes9Y5jwG+K
oo5QQ9mWudg4jMMdqzmmALkYDWRhG+cu7Rw/tEsrmliyctAvfT4t0vN8agArRcUPZoEQPbwtsh+X
32whpv47Wj7F1Mm0lMvsFlEA6m17F6rgW5OM6jkvhuIq7RI3No1pDQu8NE1aSGVOBv3NpmTx2JLs
zbdqftfD1/wqUOXwVNSNE11+qYWQo8PPFRnLStCZHk2+4/JXflY9XZP8WFwKWsl6FHMyNJSXcSsU
FCgLRdl46Bm0wkPpQCslGc4YA7O2qiY0k1JAE963eLGBNjP/C6szyBm3Uu0tiMOvYeyWJlELsWh1
SKfuSRVDDLnZpVNR/p5wGTY3EDaGz03hj6jDCbUS0BdmUUemj2U3kzrBZiun6UBEe2Vmzr2HmzRR
a/p/C753UKP971Evp9KcYVZFj6waBVBkkuQgtTb2QZGO3MN0pL+HyA+DyE4LTXNGzeKsbm6fUuZO
x7HxapAsk7Pqi+qqvSw7clUjKd8w11MrgLGFb67j2imMQUlWu20cJJweigw5adkW8s5s3aAKbStF
YJ1HudIQXPrm579/2qbpWKWVQ7wKibElgQpLeHoz1dI7GmPioO/ufI97QnS4+2hKaDdXpANfrRj2
E9hGUepCZR0C9N9sP+pQ9iKQldVbJkJObUwByjFuHrFOpXDNccq15HghBDhaqDFLx5oqK+1i6gQv
nrKPVZICoOCt1U+XJkTL3qZK9J3wXB5DMXCTMAErAXfjwIQxePlWDPs/Cd+eFhSHCW5b3ZHPz0DM
hU67Jl229Ou1gMFGaqGzXHex2Q23nLryCAnrUw2frV2RpeVKGF64zemYda/zZ2D2lIzHBAK99iuK
sxv8Q6RvlJjbMQhWxlmYax24HvjDAIFQJuMGjNENcWUPYJ0oI2Lxbi0BWKhD6gj2jMCKHjZWPHYr
93fWJhvFzR2UL3bOAN4RKp4wKmmBUAGKNOTMFtsCSpIr77cQanTxXlPCRwtK4gWKC85Vb2XvWQ7c
i+yzhxFuJ3CzWdX4XPqS579/CjPA/xNimVMbF3O/bzyYiszA64UWaT4ur+qlV3H/OwChLoRqUb8H
vBLgGyS+1RPEv8d4yghs00xa32dyBFbk8mjnp35xO/hXavz0Ok4NYfOOpXU8e215XuJe7HgJX5mW
padrIQDmNhbrC+EdKbdzeGrAV6dVdrNSS156upZmuCydqwqyyvGQ2LgJpKZ5aM/eQt/7MloAkNIM
jH5CJuYkZRIZVRdcjwC+rpxWS70THdfu+kLCfaagR6cb/3TjCBsCpW7AvP01VNAlGeddWconOQd/
4GLxPYd7okPdHbcvPWfK69g3yy18po6zUxx7ay2aLeyNf6nKp8U0kUwweFAVMQsmcjtC7PoDTgj9
iZrUX/luS0Ocw/WnIaSTGJNHgVTNvL9cNOGUnVTxdHnGl56tbe1Gtv6UOMZZG3YutrPjW2FrdyWs
KMq1qvTCktWx7I5CBb8bgvZUZ+ZtZnd7Zpcr10f6DxHyxV7WIesOROxxeWCQUKlyC7mVKYLHpuRK
hqKx+d0gvPo026TZ498EynAe4ZMI56chgT2DnZ5YLuw3H26rwzU8hglcA8227A8QvuvrME1lDac7
G0A90yMcPEViKfwntnfTWKZXhSbq+nGfq1yGcuhwp2/O6AgvA9itBOaS1iWP2CycR8uAp1Ko1DTH
xFfGvg3g7AAnw+Ho88G8cRLXPcIPF4qwbt3vJtJNcI509hVESe7hhQ2Q52CPAPjAamlSTn3TBYV4
KtPcf0XGl1ab1gMg50BZqjYl8ZqoG/3xBy0AAemBtg/rzLmFb8ODlLBamNCt6We/2sjcMbY93Ny2
eE1jN7YB/AUb5QOO2MDyAUSKA76ChI4oIH5Bxvod/JpmaBNXAJ7CpnDvl/AXMQ0feE0DkFDDM7It
q1kQeY3vHwza7uqpirOhqh5yf/jrOU0L6OZ0IwyA9MwJKMCRwDMCGKkfyi1eDDX2UZd3gFl2Rr+3
q+w9IDYExYMBOULiH0uWjBtLAbhZtwSQ225oNhUncGezr7LRhZlp1oxXnU2vYe7RbfwS9jAUaJJd
m1jwybOaSMLxCXac5jNU0d6NAj+jnga2p7TcK9sFOrvBC+amT7cM9n7QY4Jtht3zJ6gCw7ay/Ai6
5sr2yJNZWPXez8wrKGk9MzXtmYtKXeFN7dnZ0dnYvrgqEo+ECe9MGHUm9gbeLLsZqtJxUVXAvg6J
mp/MHBaCykuuaqd2NlbGYTeL2owEptUMhie7IFu/hD1iZhyNPPjjQeWR1a4M8zPUNM1TIxp6+LDA
d3UDOJDYSK9NoXaS7VTSHlhKk00GaSkUzeHqE6g7dMkYYK31I5/d4caWwwCaWjACizm8BUVTHHzo
HnsQPzfMwt/VZTqFJYw5doMApDQN3hUt4ZXZ+GHfV6+BqIE/IO/5nL+lVVvu+Azt1MYBVZOKvo7A
rKyixK5u2Gj9gGTgCwxAYuGpbeM7/+PsypobxdnuL1IVCATilsWO7STO0p3thkq60yCxI0ASv/47
nqt5/Y2Tqr6ZqVkas2h7znMWlcko3wa+Ak9z5uWG1e0KyGQuUiXHIA1pEyKic9jgZIhdSPUqDiic
QANEcMHQxXuvTPSnbtgr056HwV18IGD72EewjYX8+maauut8EDejKI9Y94MYxeKuh6xiWbwHJaLD
WnufZqw/KC+KndcPEJYG0wMfnOval0fq14hqHF9Z5FzjHeL06PdJWPos7aW37uZ8foyqxYtNYSvk
meXXrO/egy689dYAkn/R/ZKau1ehr/D1eNReNR7CMJc6f+4CDEi0fsbYoVMI5A1pOn3kv4r2HzbB
ghBKIER9VTSJD1YnAt2yHB7aGSnoh9MEj2NltmVU3iAz65ZG3nUu8/ZXs2g0wJGmkjqe/jWKtt/I
AV6p0nFuZEHgelB6Y0yNh99yHfSeV/4DGe0j8rnlKzJqEXsoGDBLeOakYlKIXxWg2y3eW+nqH9Hc
b3NlNrnkEOOGaPNxhjTNmegdQkpEFs2VxMieutSbe5MWDcsE18mkECYW8meFwK1nENC8GEm3Ofje
0U9AmStmbi7fZ4EYqXqlznZB7l4cdBjdEExUGYxTeexJN0ocWmRAMw8dg4MMdSXFiFDVNsqLp9lH
buzaBp/LSO80slpS+E8WmaohzWFFcLSh8VNSNc99o25mg+P3Sssi6XX4k5X+r8ad27RBxiqKszDc
uAC7Egsz2lQv9W+k9+1YOS4ZIB2EhgXsyoW52AQcDzm2eXTnkt5mEHkepdXvTlO1aYQyADm0yKaf
1pWkbh7uJ785Ygl8DKV0M4+pDiHSfhNjucfWVNQZ4hmRqomEpqSS9sYgJCluFanA2Y+6uF6mF0LG
J0cOD1Uw38HwGVh01I+JbCQwo0aBFi6HH2iTsq0Ter96Y5/gcgqjmqIG30TwlLDpTSLTsPN7P2Ws
B8N+5I+TN25GNY8HUSLS0Z9vjC0eqra75hHcQnId2DTo/Fd/Ns+tRbKG7r39gKhi5BC6r2j51rEc
8D92kv2wefQGZP0tD6ednzsRAu5oG0eCvoocSY/G6re1QEYZ6PcqM5NadtBIpFYFewB86OMvGaKR
9qOjkBVk4fo5rXgo6J2OndcdiwBs+6C0ZUyG6AghKhIfWbXrV3DkHV41qfVgFGIpjP+XMIRkuNUZ
kJ5PHvV9RpdOxSuOkynjxd7201vIBiDqRvzBhgONwqwPS9QDpIsQCgfotiliLnt2Y/s5T9XkF+nI
6bpF8uHBVjxhApUjNtuEd+WRkCrYhByJeAVF9kte/WGlRO4dyP4tEB+E6YpT4hCibtWBec6PwCL5
BDybPTaG63YckdzmdS92XUvEyM5VAis1uFOMDEF+Fn10RkG6mnBwQBwRkClCfCeeDPbwboQ56UrI
x4QM4EzBzyRpDIK8/CHoEdFqEAhYQgThMee+LTwHiDOIR1Eb3OctNAmjMyJZkhbbZmo8jGs1pdio
xZsPBTYwfo1s4ok91lNDYxM0Bj9XnQZGvVa3Rk/zndc7/oFAdpcgnaQ6SjioYJtSV1Kq23WEjxcS
is0Ps9gb0hO4HbNghJcp/TOp/MEvkGVUiv7G0d0RnI0uhpBoxzgSc0skTCUqDxCYFZgdZVAj4L+7
GAsemuRFCCNBJAplJBcV2DIu9maqkOamfXrfKy6PIDxUGZLo8qQPuu55hpj4tIEV6bDsdQdzcr9O
WyKa65JE8DmzJcV8+DlMfyAYzcIBrep2QnQwdsslkPdzh4IkVG4MgJvsdVVsB6WxmXvdWzUvyOIc
8Eknmq6AGWsv/6FYDRkK4jDz6feMNDlRmdu2H7LBMVs6TtBSwNEc/mBe0s/TLSJ902ktM9bLH8V4
DQAEzvB665A2SNbcP/Tc27Zulwy9+7HCRQIpAVs1yTtPVfuqpVlvOOrh9pCPJHOpvq4RWSX9KXa8
PFnBZvUBuWo7vlXecJpMyLNErNhAw+KUeYeHLGyZjAHZRuHKcYgrbijpEUNaJDUZn1stN35XXOGA
kg4yv+tg8MCgIuq64BWZOvcN/6WwhIWuuKstSUJkBsXFWt0sxXyNZD4SQ/aXsDm472QFpQe2ZW+G
It0Pfs6wtUKmWZAGIIHt6lqkfdEj2vOULem9uRJ3RYRC5oL5LAvZJqzFEZXCaRzqGuJF+xak8sHD
7iUn523EWbfB1qQo0kDplCKn7ZGKYFOI5sofUML7IU5AbFgOurd7UiGzOMrXH6UyqVYq8ecWTkAm
Zp53L70yjxnvsCP5Ks5JA42Sj+13ER3MVJ7Z+IzEyGt/KdOuROrgVNcQ9VMLhKXO62HfMbfbOgPb
DHKoN/0Qob8+0J2Ze7YNkGy5nZVyt5Ei13NblX/yAjKUJvDqfbcgdy6Szc0MQxXY/87rZsmXq4BS
LBPLgDC2HCnTyPSF28qC1lzuEkhgJ6PASKt/jiEiyuQ/BpvtexXpHTzu/FhIfrPmoEX5pYN4e7y5
aXH3M9b7vjhFf5v6FUmVYZo39N2DOMi18LrqXLwREHgGLDd4YdQf3I31IL+BOCfyxh0LC3GvHevh
YNHUSQkSFTZ1LMKDB2kLVV2XItHOj/u+w7Gq94tXRDeqH4NnwyRgwLmbsZ/eWzhqHB0YonxgXHY7
0MUqjFZS7Mq5QW5t1cprSTznGhnrEoF/XGFJXQcvrsrJE4kyfXEflTjRmiZQG3Tx8XnHoC+8K5eF
DNnKFaTqhY6w63stmg272aj+vepN5MdUtfJWubbdzANFuje2METHISB+uqsmuGdnGlzR7yg3l+ro
M9SniOCVIKXN91ItawoLXERGBcUnnGH89OtK/QI4ey5BtgqyY9O2OcxCzdbtYLHbmCBpq/lXXo9/
l3IGUO9/oQYtvQU5kbM69P4nbAi3o2Q4Jtl4xtkJ6bRJgAhK6/78+okuoH7nYmQk3QnS+c1wgGDM
3ow0ETJdzVX4Xe7NBaD5XIusAyEQ3M7gYYR9qxl8fBEfujcTU/pncd2rRqvN109yAeI41xLztSgE
puzJzQin0i5PS/6dburCZz+XEMNph3Lj18Oh7tq7ZcC0bkwGlOJlNe793939GQZk1dRp38+HA6Qq
TPzQ5s/X170wJ5zT2/oXbgWFUtHmAcxpmCdvg0htKyV/BNzcfX35S8PnrJdjK890QQdjmjpElVMd
y2pN16FOlPvhh/k3s+7SM5zPa/BPp1Dg3Rh6rckT2pn9/I2G6tKgOYNyW8S+S7ri0mV55wYv7Xdq
tEsj5mwOFwvscScsjIdTiW7YKRqmiKOmSpEU/VcIOjuXOVaS4BisQUxibu3GSOLT8bLabyDu/37l
7DyoZZmB1JBwHg6BnnQ8DHZO3frkC9HU5fbroXPpJ05D6l8js6jadeJTNxwGIzYiFztBgkOou93X
l78AdLPzRBZETIfRkvP+EDbRbV4iTi68JRWitqW5a/XvIrKwllyeWvn09Q/+9ydn58LHBVnCcLbJ
+4Mrwk1bRGmOKQEvgNgOz1//wn8PVnYucVyi2kThUAywo5GPIiA3jK4vX1/60sc4m8fl6KE8Lhd8
DBqhJCjVAYgaMou/80hz3X/W4f+PErNzueI4Dxpe0jbfVYTQF4JoiIySiOykWYot+JIM7lxTl4G9
028chIuaGPXwtOvaodk4WtnD6Eb2lkT+MiSIRKb31YiYe72Y9bCwSN41aFxviFtNqYpWkS1BEb6y
KpxvkWwBa6OGODcllC8PhlZo2iweTvkV1XvKBCLhJ5z8SFsfKySlpz5dLLRCdt3iMFFeKYsEDeQQ
hlmADApETmuEeiOo03c/m6iyv+Y1FJsxUgIn/qlMrJiGY99A0w+bfNQddbXOULe3K7oqwULviDtW
P3KHD0hM9jv75ucmQHXN5zAtRN1CKh+Ge2EG+z41fpWgseR8tMChsGN2yyb3TPjp0BUIjA1AI0H8
cn8VheCwR8HobmhNYXsJ2lqCQusEYamVxnPVrbe6jNoMKOT4yKcIDiDWH5JVhR30KaPazgExt6gO
wg/fIgV4WKd5MwAbyPhKZrDXyADb7wWlNLFC/CYByu0q0BVizPv11Q/RCOcEKcmxaoVzPVE4k+NO
J9j0lyPttt08DnflgA0B6qN5TsO8yG9LKyK8YFc+2Bq1slK+CGIxhfIYdn34ppChdhOyenwbPGAu
blTpq+jkxh8yrWBcVC6/aFQ3UKOOCIuHO9oPG0UWYnfMvGkNhhvTTeyuKss1wftvtuAOez/Lelyz
0ZkQ7cca3BjTa4HR5CgPMrieolM8h3lmCLzaG8nXRHFAQtyN+s1AcBMQXzo/PesFsUbE423ewgNh
dEmQsfCElDlN+yKDSCR0JOFTiUGF1PdZ3BoO0+IUHZJlq2Gbg6IA0C9fPLNdEBsdw6rF2dqpoIep
dS3k3t0c84mOV8pEgPS9wAcCi6NT+T47SMjGaZO/9NAKxkIpvmVIytjBZ6tFJL18aiOHPpkWf4y3
8w9DRXPn50jRsxPCEzhD42UsiHdTtc2aYV4cl1HaFIrJGmnX1bqgf1AM1yCS48Q/NiZdJyDOPr+L
YKuBtzDtdTMC5LS+d9VQj2z00JAnxFCZYxdaHo9RC/NbzOWfGIHwwyDIvIiXijRdEoK22qa0UVUi
FPZAP2jYY290dCsWzz+ooioOfrCAgTWKOs6pH8VqQRuD0xF4gTOXGfw22kTiJ57A6/IOJojgDFFQ
ot9aPgNdiOj8nA9RtLNFx4FECrnhufaep15Ftws0RsDtRHFUuh1AhwLuHhQzsljmoN0C7iuvnQBl
QrQauTWV7WKxuhpLdxse68qDLxIxffPklgV5DAmIBiCj52u9YR4PjnqBmbunZvNCnGlMwnD0bs3o
Lns7dXU6YHgdFEz5EXjkdht/Ro9j7gDecIXagZilQjUpVFYvM6Ks3XxtEqzvYttpNm2RamSz2Wp6
LMqm+eO1eZlA3sjgT47nG6eAp9rwdkMrU2aSa3VEB4ACkEKtYEnbb4PetRmQshGxAK7e+l5bZw0y
7TcOw4JW5dzJQjL0SUsCtrMhmzarcXgK9S/ZeoNa01CjV2bWobxaJ2f8oAjrShHgbl8Vjqyvmsv5
wYHIJ0XadHsdOcspnqWq9kIDRS7hNrasw3QXRspscwKIEhHwFt0YrxCHHvVm7LtLnuQIMkvWEb3D
vOZ/xsryd1cgvSKElmZT+igvQ6+OttTIKx358O1nsBfwxvVoGi/YhswlWTmjNwg8nG/LQY1bYsIR
NXcF8mzQPpcn+LtEJzFtEL0a8yZHLApWvN+g5hao3MsZ5hg0vJ475GeAy8Ptz9W39Tva7g5QTgeY
+zAAykak9gZiEbEb13FAtravrnBkh4LZAPcY4lEF/CHKK/7ZeUwnHFDXu9MhYKCt4RDIPOJvCm9F
iHTroX80ju62Guo1yQV3flRjN4CqrBBA7JMeoTARGk8s9BmYxSy/0g2y2HOv9l8gWZCbuZ/Y64x2
WdYv0/KzKvP8qV3cbpeXeA2wv/U2bHaJivu5w5oD1HJhCsJboPxXcCWQKdXYSwcKqGtFDbMFdb9J
oZ2uYklVkWpfrNgOrY6rqr3OTx7yEE0dpWzaq2IBBjUspbftlIuFSloL05DiF0UyVtr4us+sAgF3
dCJxcB2A6es869jFQeEO88YCXQZiB28peK3MNjh1DJ5HXr5QwsWVr2SzbadyPLj4lPHoERd24Gv9
e7SN3k5OoWJZh7/hIgSwuO5MAnNV58RAHK4REQJvEUlLRB1XyAYXKP6bzsBqpBTuA+38X+jo3RX9
cDWjoxAjqUSmaCjjzyCZKh65pTuOo8+WOAwmCt3SJgGaQJlFBlVGR7eLkTaEpAhnmRC02aEDO9fj
gwTdcuMXDjxjaKDTojIr9oNIYSIVsFNug62JqHMTjFgVhKe2ge29wxxWjxGp1ttRRSSTDTy4aAXn
IoZdIunI9KIb4MqTme7KHJB81YUQ88AwqMibPou49x4tzZPsxq0/+B+tgXAbaxh2Xg92M5Sunwgc
GmKf8Gdp0YtYyhVNu2kJ4nKFPUBThdHGYKtGI2D6qKbyN1sMTF5AXdq4gtKsyL0/lafvwyiE4wvM
K/w6hCEhveEuxS5UQTg8NrgjnGeeutHhVwDi3KsuwhuKIuR1odFs04Ge1GhVUcdwrRA/a0qeYVY/
xbYA/XbMbYcOuVoTIGzdKUwELcNVvenJvuRj7yUTNsksmKIwkYE4FiR4Abz4ahb+bGj/4gaIgj7J
EDPRWCyBdhVw0BmczyFQZRp4wY+8wyoWYem97X0TvVcBjIFRzfSbcAnu4ECJyeUPD0GQv1Sl16d+
gSaQT+COI7FKbUADUMmo2UfEHCTQhvy3nWcBQKFvgGapY0R9yFnlgrZpGP220OHBzUg1QC8dLFi+
xlPCRQ6NKNfGxgCAzashjLkS0AC17E404hM2WzA9CMFxMINx03Htb3sq59QjcknYyA064nSAW4jo
dpgRqKpJ727dSqAF5JZ/apv/4RK+S23kYlNbAGLPUNoChA5/wifxivdBA/ee/NlfYEbi4+QIM+Rh
x07ANnWrIcOQe+/nGsY14bKemnsPpavqVKNllkRqnk7d/s9h5V5SFhYnXeS+JaJHL94zyAhceu2n
ZqzKuOwW+AA6OnNnNBulwJGFlNVwhfUCZ2FJ/zARrXuQcV8bUzibyvRr4nPTQTGdPzUOb+JQjyYj
pPhpHfz2PE9OHJBJJAuy/IDMOzpdYPCZuuiTJy6OgsFMnbgdQBAABfOmqM0MBjEHihjNIW4HEUeI
t3s3HsDzhk/xuJpH3ws/yMjRpAlZB+snHJK5BWlBj9hWTO3euegh7Xv0wJJaRFMcCBkkOkIkpe0M
iUm0fpC1mTNXu1Dvwa8Ox2vxBzpflMVB8d5RwvDzoEjQZZVJgJUk7q0yGTIAOijTIxmDhPCKllCT
EIutz2K9yYxCBSEcyza5O3SfpYiKjMCO7BprsL6i2Dg2vSvRA5b0UbFlSMW8guhLJ/3ZadDzYEaK
XgooImxTNLX6ocV43fVgOo6I40vBsV4P7jg/c7HeyrqYYjGI6maYPfLYwELxUZOKPCq4mSai9vO4
dvlj6NPyNkTzCaQTKzalIru1YPQ6P8H0VSc2veYFzKjadQOL3XoDuBfPDnWuWNFoUFJ9DGAYpfUw
PfYyCDLflfcrkl5BKZhuigbHneFkLQtrI5Xky/I01K4bG7m8icWiBzsrF382jw7AR2QCV5U37sOa
vgNM3FXHVa5Ao/WE5Z8V922rICSOTLOrdP7ByzDAPoBe11BAcNujUkoqRX5y2j7SqsSGM2P+wQgR
Pmtzy+Kg6Sr8RX3gmFMj1cKEca3rj75Xt6YhOFHmTpk5ZGw3Ysph9kamIiW8e1RddTCLgTsZ7MWT
kmmLXhbIE3Yk16LkeUaQvOeh7brpR3O0qpoTkiMnkrVo0UWDW2wUjnpQkmkst62RCbhQoOJMzc24
LOumXd3D7HnljlUgyBesmGHR1fyO1r5MJpznk66SFKui226WIg9SlDNtrMcuB/ZfLUmr0ftcoBvD
EoRtn1Dnuo/aBtZyQCphVNTvwjyvttijRVqaAAvJCpGUEt4LWTGSi4XhAWiEjnbbggcw4PjS8EGe
8slRD/v5u8nbu3Xq0EqGnGZDPXuUEHAl5JQt4xOotAJNxB1dGJhOocevikliY9LsDebOyGQMlE0m
ZJNt+wU31CxluC89b90w1QxJ3cx8a0OJeDffq1NCQkigBi9hsnmZOhOhV0mxHKBWnUEB2Ro2QMwz
gszl9ijAVNPxxPXdYhu27pSYgd+A1gBXuqAG5FZFMIMrsWhWrbdB3EGdzFwjfQ+G9IlC5CNMd9Vr
uIzq2HazeK1FI7csb/2krLrmDpjFgsiZrn7sFn/G+jfk8dKBuEEH42V9Y9e0dgOxtX3o72BiDlta
qucMPCOTzdxGWWDH/eSox6Yasbay9jVf7V098TWeZtgxWJw5dqGzvEDc88gNelx6GZ27poebnPJ6
DJKRjHFZ1yZrlYSyv+2XB68E+6pXBJsk0hCTGvZ/aJsB9/DVSra264c46JV+BTkVCjgtsG/hNI/J
1kg08EMH9Jd+2nouQ8Z9bjeT1fZAZfEb5t86m06fF1Ya1Y1EB/3JB0i361F/wVdO9JmWBlSoGrQP
CNsPkR+IlCHQA2IbGoPDO9wT3ctHR4cQ9c3Oo121TPMeh2+vIj2OvDCpEgQJI2g0jbFAZFDMe2yM
rVhh0+dWH9LI18CDQZya3PDnMuq7cUR6bw+FXYbZ9tTMLnpKFGBEXqO7VMsOF5z8fKcte155D/C5
hLeYE4pmMxJOr13thOhKDWVadkVbJFrkRXdVc0b82JEnokov8gWmtwpN2KLnLmpN332Ej4l3pz27
Xte9oUfp6OkmKDtssqhgW7gs0hCDzpk6v9wbD8qMdDbE/BRLKF6cwDZXsgX/vIEF0a0zjiW4ctkk
t4I4zyHCOuHp2M7Xhtde0pqg3nIPZYutiE6gqKmOUUH769aofEPYinADOsE4D7vJRpoq2ArOum1U
arApHcoyB0a9Kei8420EPiLqttpHd9TW6OL4AZwYSeGlc6Cx0uEQseHjaWPTPDr1WMtw2w8dvdeT
46EzrKCSG/sCHfGVygNpWu+oplxtRpBo9zkWiF3t5E6CMvm0F5MpXZqpugpJgdIyWFHGKNscpO2r
Z1JXOea+aDdIgww2ENWPSIfka9qzrrxqGq/fMnvqua71svWjEsAacvjgRcn9JaFQ06TYoGYYQjr9
Ay/Bs4y7ibdPJmwFcBixXnO35rcrjkYZ3E6qZJCq3MNqJXrgk/X2pO4GlLdF94z9B3JrTQ1Wg7Es
3w2t3WPng7SQR4MGPYaK/dK2IQhfWgXxpBp6NXhi2gVsAO2lCpfhZm3r9h5mb13aUh48uDjYXQsG
iwJ3DpjGwY5Vt5RQD/8sp/0yozy2rHA/5WK7e0kAWAX8BLYYUDQZpmUmnCjEwiSI2AST5K+5yO0W
C3kDqhTAKr/nJU5hcN+0nqjBEJV+z5JmmfLU7yL5jSrzEt571vcofNHQKKf9gYAHKbE+4W+t+P13
YPJZ80OJuXaU4/WHVTwMIYxAGuBqf9VwYue2bvNq1nI9XTvsjr23JqTYhFAYv/tr9Xd9lXNbt66j
zuQvMMm2jOzDoLzxAf/91YvhZy0Pt4ZQbJ0IUoD9a0se4KTJ9Tfv/EJv4NyxbV2VHxlS5Xt49l2v
+fTMHfJNb+C/W7js3K5NDEMoWuPz/VKKn7o4ifjonRpmpAZxetWBNu03/Bvp3oVxyU+P96+mEAcB
3MKlcjyYsUAtiV6fSkKQNb5+/xdaNPysy8FYw6xGBbyXOF3YRcAbe0i90AHb9fHrX7h0/2etStst
nVUljfbousJ9DIyR0Hg3tbf++vr6/1i1/0cX5dy9bSZBRcYFjTmYXTWZ3o5VUqbNz+AVbN3YY2lg
/0rwAHX9/36JHD70IHq26ACGTSJytmUEPEw+pl8/yIVPce7Tto7TicVcjIdFt5m24CwZ/IqKffGN
GdmlHziN5n+NJDfiC1cn34ZxaNFa6gGSc1Dq7QIWIorEMPn6OS588PBsSre8whKhIawYwd7SKCnX
EgfO9ZvhdLrKf3ztc7O2BgWxBC8Tbbn8cSok0LLPTj6cRJ/fdqov/cTpwf71nkoogGYdBcOhddMJ
R0cR3BHx7DQ/mP9druuld3Q2qcMTY8np3GiPIiVTKE/a8bPp/24nO488Do0BZY0hxDdaxHMO5lrW
UdTbUHRnX3/hC3b67NxWrXVylK58yHfwYRhlOlducWU8vxtjFKHoiQPhDuF/zCEw1yPqbLDLkc6n
I/1gcQRbUSaGYD6jAQkGJlkzHsztb5QrcI8MQ0A9U+DEpdL5N2vcpZd9trODoe1AYo9wMgWQA9EZ
6MCtSV9531z+0rQ6WxYGSvvIUsSigNUDs1Omgcc4gZsh6jbfc8v+csycu6lVToFzverYvgUR1kdv
6XRKY/V30/bCY5wbqIES48nBIsR8yJ+5fgilipXzKKq/YvOwc8M0ZGbyYkaoImo/8HLzobqSk/3G
z+rCBz43MmOu7ZAzNdP9ROGnpwMIGQzQxO9e/IWDRHD62X+tB1CXtnBVDNb9EDRHdA0fOKm+mUmX
Ln22DkiVT7o/6a/QoXkMBlRn/Xff89Klvf+96xAu6QyNJroPXReMVBywlfddwMOlsXK2pxtIpULr
UrpX4K338lWJWx7+nr33r9eXS5c/m7DO7NWF72CshM2b8oFnuJ82UrH2v9tqLw2YsylbQYQNdZxL
922NBq8VaH19eIjx/vr2L+wf59ZjXlSEcNtFim7kQsIS1MPb2iw/OhMcdI7+P6xLvrMhvPCNzx3I
CoS3Wh+Jkvs2f290AAznOyvLC5/g3GYM/A1im4jRvePm06Yq0WGIGroc3UWzrBE5gJOvX9aFT8FO
N/CvyRWuETrPTglH6GFiJ2K4d8JH7/Pu79KxGTubvUIzBEHQge41rDlm8uQX7wY2uH9392fzd57t
EgFoRSCSqLfFXKecHOlQfUfYOs3V/zjssLM5DA1lyG2YW0Q+yNtCHNVJXa3WKmtztvFHP/NBM0Fe
3Q0FlZTOI9oU71CKJn/3cGezfK7EIsbTLOeliQUINCveYKG+G7yXhtjZLPcbd4Q8AhuOUr9GektD
AD7AeYtvNoVLs/Bsjk/WN5Cl53Tv8ilbkdnX+m8LDJfH+Ze1U/r1K7rwI+eOXr3rAqchCEeH0DVW
xQ+DbBcC11Yp0RSl+TcHOv90z/8xDs79qJTXzsvoq3DXkwpCRn9B0GqRm2tXRfUdmCv0vmwk8ksU
KFdXbQd9VUCFvQYLX7ubxWr/6IRaxaYk7pU7di40q210AG2oStEFMNesDcxjWzQwgwQo+Kn7mkM0
Genmti1O/I28D/obr6d6QzmRab/0y5gAM0PX1/QVv2K5nLNimuACJikDXaQFp2CZ+wLQkvB2Y4sk
j41bL9UuqpGuhPsk+Tel+KUvcPr3/1o/HArvNA4Kxl6G6zZYvc1qo61qwZKrkXUSeH/H/jy31KrU
iLbx6vaHrr8lgQeyDigly+fXo+jCMn6e0MxbNBZBw+oP3If6Cz1tNfbZ15e+sLyeO2Yh9UORQMoB
SrGHk4BXQya3mG/G5aWLny9PbVeDvidgBEie5WxSXzaAsH/93Z2frT7h4I9QF4Os6jbopHbVNjxJ
RMg3r/zSrZ8tPqtdo3629bpfAUrwvE+QLTTq784X/2T8/deEPVt8rILbs+Ar3wloSepEBGhLkrro
kyYEj4JV0+mxWvMyG+ussdvk82/hMYGzCDT2XVF2N+As8LSvXIlOdtFlipHv7OEuPPq5I9bgNaMa
pHb2a7G+1RVErtAYb0mO9KC/+nLndlgajr6160d0XwsLa4tHmIHHCJr/5uoXJsu5lZWeel+RGWe3
sXK22il/idr72zs/O4zA9W8wvYTRHwtl3Lb3s/dZi+8sOi/d+Ol7/Gul4kU7+WTBa4nAIo3DkR3d
1kTf7NUXNtNzm6piouESjjhGMV7/phPyy4Oy+W0JzL4imf3ddz2b7iEl0GYNKFZqEOAZGAdEQ/oY
fldHX1jJvbMJr5oeTRKQJ/Z6nUBsg4/a2MUNSII+un5L/3e1xblTFdK9Z81PJj4e/1gQFkWRh7CO
I5hR30W4XKLZe2eTf+F+NSrsg/sOffUFEZNvIKwV1yTUsIewY9E+RIyodEU4NsuiqikfdAAy19cf
6QI0fW5jNf0fZ2fWHCfPrdFfRJWEBILbpme7PcdOckPFsSMxiFli+PXn6fcqhy90V/nW5YIGoWlr
77W0QSIEILBH3o/bCseifY/BjT7X3N9k5DlmV9amC1/z/2CsBuGCFwrb74jTexxBrTr1fPkJFsan
ObwqLhwXxsWWHoEnshun9X95yFMTjhBXXtHSDWa9XNoKRa1lSY5pwG5Y3D+rUB65q18u//6F73hu
XPZ10RcCpc9Hp1C3VsFUN3nJE05ozuIS8tlW3dfWJP/pRv4aUBAmy0Kl0GGCtDCbEtPZRoXOEXSQ
KxybpRc16/CjSW2Rec50ZMqS9SADbDpkifLqsC2vtMXSZzTr9CotUXsQAwrtW+/o+eyVd0N5ZaZY
+vmzOT6kLmKUcJYegwDsHBTZ+R0/VSHZXG7n/8bWf0zy7qyfkxJZACkyr46A+2cRMmsFEmRqhhxV
EU+wtzkIY7qdGZ5GVAudO7pZh8Y6L5PT6i2d/BhHxchinHhKUFrL1RiJrkSFAp+a3blE7VUEJT2V
neKHsvH8P35dZHsQEujJ0XI86caBQItpp7vv0tx/92MivlEQ1n+hJpsNADgE4bc+EHYHhkX4W4Ip
f22eXPjE58SsONB5jNysFjnNqFJ2XOc+B+9o5dD6VgvvLqn01w6/5pSsEjBkyk3TQX6aPgjVnVB5
gjyw9uNyEy4MlvT8fH/1IFtLwPg62RwTx1TrEsyMVVnwh7oowUVI3oFuydZZaK8MmUtvbTbueMAV
WyIbe7QpexxByq6GstqbJsfuOkPVix3U9vJzLXz5cz00sBahqzsCMn1uJfLV0yBq2MBAIgqvjD0L
/Zae//7Xm6OkTjQxeHM+iv/vGAi5T743BU+Xf//S1WcDD3JhnGKClfnYGPUDwKiD6DFNX7720ruZ
jTieRB8MkaJxhJLzgDStrVP/AS3qypsP8fz/GBPm5dBBZuMecoX6ONZYgk1ISINmoeXtB3rjgxd2
YLzaP7Xkr5cfZumTmg1BbVWFzkTdGmE6jeL/7CHWyTdum0PWoRo7LsMrL22hQeY10WmHTyiuYhTq
kASpzdPDlJeflx9h6dLzU8l+QMYN85pjOJl9agKARTA2XvndC409r4AeNdeWpgzo0Kz+hfDHqQRk
Garpa2v6pevPunTX10z0bt4dHcDPcbrdAvgSSociU7ZxvxbhmNuUUTEgkIoq9VH3efYdxVUiciGn
3md9YG8GZNbceL5bf23AnRdH2wpgAjsR8NF60ayztBmBZnKRNQWpanS5wZfe2axzI3N5ICiZEQe/
grT2MUTgAEmEV/rf0sVnvbvMW2CabAnyKUD+O1USHK+maQDLjkgfL//+hS4+dyz3YQpaTC6yI6BP
GTxuY+k/2UCEqwpT8cbQc3ZxkyB3zB0UeNoIGoVX7rz0cLPeznM/iwVAFofGuL+qMf8WNw0mKXll
TP/35fm8fLq3iYvRpAfw3NMWqHA57khIkGwZpuOVtv93Z+fzImrHQ6FbD+/FoSC0Q2WF3+/avr2W
wnXudf87+PK5KnYoa6MMA8gTysMIpasxDLwOSHSgtV5u+qUbzLp7nvpiaJCsd2ztgAIHh4JtVog2
+PCoH+/cOEh2l2+09J7OTfTX9DpyJAYzS/OjX/F657ixdwuCU77+2tXPd/3r6si15sDJeeVxTEGD
c4VAmRXt6ytRwaXfPuvfTe/GMqxj0L87eYeS2Bcurp1pLr3/We8OE7/sUtvoIynYC7IL2a1EOmfE
LP/VIpr9cPn1LPWD2b4BJYq0FmFqz6ga+Ibb+KdU2fdKBlde0L9XnTycdePWisqTaeAc2y7pfwZj
Fe5QWZ38rnuOVAkUaN75BepNEfPo1JU5ZCEmwedJgvVUcICnIcLrshEhxRjUnE4OH8gnuHECtnVt
6+2HyQFxOPjdseL18ptc+BTmiYPGuj4oDVietKa+L5PspfHLK11x4SX+T+LgqGunJJAvwXWeRTrB
QTTwPqepHV/zSfyA2e9Wp82VzKl/L7P4PJUQRDPZw3GNxHUIEdLW22FjvAsTvsnHJ9qghO/y61r4
8OZphcRtURBQWtwmbMDNY7+kTh81qhSujL5LjzHr91ZVCfGM0xwVwptjAfsySG3MauTrvND4a2FC
Pk8pRIUzsptDPAVC3Y+ugOC8T4snL/H/XH5LS08xGwTSkck0VS3ekigBbC2CBydEzRL1bzvbb5GQ
JL/YHLNxwCAqn3YcrT4inrNL9cgBQU3oFknI8ksphXyeUlg0YAJOnEP7xhvAES35aBhFImb+xSaf
JxX6fZxRh+FlcVmDmYvzbyv0Fnw9sUpRETK0wZUusvDtzu2vQHYGKJbFDqGlj7X/FtIfOn+53OD/
7fb/Ma/PMwpRBpDnjlfaYyDb7JSPOutX/mj97ah688eC4LXu3KJ7KrKKfY8nf3zzAGzdDNxmR6NF
sDfUs1tFQr4BIwQkOIWSNCmcDKAVzT4u/8qFAWmemBgXUyFpHCNsGRoc+/h3RjovKCm9RY0AAJ/+
SY3OteyMpZd9/vtfEzj3x0GUXLjHc7E30Jso3vV3qHhcX36UpcvPxokuAHraBWPhoE3znGv1CnSd
t2rG4ffl6y9M4/MExTCYKJizZXxo3E8hntyz0Eneu8PXOtU8OzGoxoCk4AIcdHnn5S85fRT9j6/9
8tmQAEgH5mSUNh56r87XZLJ3U4HdXk7DR0eZa+G1pfczWyBkmhZu4aZ4/9B1oD5nrbr3GjW9Tnql
ARYaeJ5KaCqKOMHkO4fQhneeg9LkPNM3rdOoKzPNf3Ggf3TZeTahXyA3GgUt8YHEDQ6fQUS+dRMQ
GFyB87WVTlD2KUHX/m10j0o/fGObMWgB8VNO/Tidc4wSFEDtwJWovra5mecfJplbMpBVnIPJURb1
6Manevi8/FEsLa7m+Yc1igZj1xjnUFqcgGPKMCtMUKcwLA6qx1kf6kpP41CQVR6iUNWdwHy7cmf2
7x3PPDVx4M6k2gQ9SWdnSHPRhc5jg7wtEHf7oHpoy5gfFPfFW1kEPfABNPNv/IkgYzcI37Rw/Wde
e/bKpmXhs537V2UZZqjZRpv7HI7lHMVSOXktAsSfVbO//MBLtzi/h78GvoGNgZIeWjEGqR55LoAd
PVfttwJZ5pdvsLC4mHtYcUDrhWCtwuAc0jsxfnAHReXSbkifgLP/52s3mY0ibZWRhNe1OvrZ9Iby
V3Ebplm2c6rhLp/sDapLpiuPs9TRZyNJGoYkRaGWPGIhk+yZtVHvd3qbMvdagsl5TvhHR58nOxZe
5tsySNCvMq85JDGgMoXIv7ij/58ExwZvB1hUaMWb98b/jFGh69KHEgWNX2qJeZpjpRk42LEfH1Rm
npVEWdZYuNW6T4Z3krAj8tzt9vKdFlpinueYiSntWJ8BmQ+s/7qkqgKTCagOlJaLzeVbLKxA5pmO
goQU+CCUfmZZCgBEq190Zk9Q8dxQq54K+Cy7crxyr4V+MrebJtAxeWWLF5czsHtQnjr0v73iU2bg
LLjfLj/PQmefZz9Ohdd52AVhss37qEAGXxaNtI7Kvr8yfC61ifv/RxOmQxZiRAlQ835gOCNB3TTg
wPbK1Zd6xqyXp1kKW/SEn18Y9+AZu0lSfiWCsPT2Z92auU2RwhIQHrSS3V4HKYpVfcDK8uc2bAB4
8a+xUBfe0Dy/cRBV6Y8FhkO3HPOXwXPAQYKs4i2e8CVfbuWFZ5nnNqqiycJC1MkxC58T71mX5YGZ
X4n73pTsyqzx74gtnws3JQEsg6WobB2VefWIimpQe6ALRYODuxX47rhCmfHeCaESuPxQS+/t/En/
NU+lqhjhX2kciNyOXXmSKBzCbuSLFz/f9K+Lh6HDqhGZT0iZ/pg6GlHzLmh65eILnW6eMFjlzKJg
vEmOFVLj0wxZxgQkbBDPK+fKHRaGKc7+/8+PGW1602OZ4IbYVSBZ/hth3i/Tq/cJVZRU4F1lYfXw
tYaYdXFhAfxAmmp8oONzDZPNlB/UNaLpUiPPOjiKeNMJtSfxQQzPIRlXYf2R0PfLv3upV8x6uDRV
koGz4WCL9Eda0Hjy98aDEhJlEEK4m8s3WXiAeSZgwYsSZLbz6qD9nmuA4bP2Nh/E8+WrL4x/8zTA
MK8J0GQYJ8DV2JEUXBYaXtmGLf3w81v7qwd0hJQl6F0xOOPFKUh6GYHF9GhzoEUv//aFb5TN+m9G
4Y/JuAgOcXPbAu4NXsIaIadVSIaIa2fdAH10+U4LDc3Oj/jXo+QltR7LYqxASBc5qQE2HM0MByyv
SkCVriV9LjXG+e9/3Wac/AT52218qEhxN2p1g5yhKwP4wojBZv056bspicEVOCDVxI1SN31JW2RT
OEwewL+4cpOlFp/14zRmQVVT/P44AdoDqmRURqyS5IvnUvOswITznChYnQ49c580gJQeyXeXG3jp
l896ssgGOCCA+cDL8H/WHpyPYoRgtymra+GChbadp/zxuod0BTHJYysbd0tMyk84wW2urDUWmnee
6EeNZtiPNPGBG2cHqubK8Icy78GNolfadukO896cg6E2cRJDSw16a/MrBLglQ0HINZncQmeeGynT
JPFAicG6uGvSO8Wa3/At31PNTswpcGjXv2XAzF1u7KVHmfVm+AVCf+RecKgG/+g6467XyLsfwkev
JdvLt1j4nuZZf5xM54U+lpV6ciFunlYTODIB2uXy5Zc+pllvrsI6AOjR6mPQu3bT+XGyqT1Eii9f
fen9zLrxkPolCkBMfiyIxPlDiQPyrfT9jzEY6G3quV/cN7qzqVnrMQ+ZreTRqw81UObNW2rBUPV+
Xn6M/9a//9j1zlP/prQJfC9o5PH79/uDs7k/JU98x3c3MJpF2ENG+I6jcnUTRx/eCnG7FY/anYr8
CDKrFQQkq3bdrpGrfQQx8CB29S3oqtDlRM9Qp63M6uPyr1yKS83T9KoACgtbxVjLqQyEh7EEkFnL
Gn6PUNhjTIi3qdSY0hV1vNSCV1VDZoqNqv+1jv0/2XuTVX6b4C3l6W1QvPv0YQC1Soztld62MHfO
0/fAdq17g/yHI4w2+75C/NU12cNIAdEy8SnruuGLNzp/zn/NnjC+Q8XtOulRGkGgZWHNeKBxgYM/
lgQo/grcZIdVrXi73HALfXCevufItjJZY+UR1TpPRDubIesfL196YSyc5+3FPpYbaSoSQFGcbos6
9TySGj5CLc22o6XYsGCIUizEvzZazUWYKJBTYdLgEzSh2KTJD6pQuAHkz+WnWQoz/8cE+athTBf2
rppw+SkINnA6RLkRnxQk4Kgu+LjSqdiK1iOrmvgACimQnAL9a+Dso2iYXOm4+X75hyy12Gy8KVDz
WSnLk2ONvKY2iY8WEsvLl176yGfrh4EmY6I67I97z65kB85Z7668ToJn6a2d9GumGD7P8JtQ7FfD
cJwgq4kczdA/kqT99O20v/wU/zX4P0bMufWkQlKZS5sAHx6MKjT/mcKOGYAICAI1+lP2U3cvrtOt
iqECp91sHG5u/KunoAtz5jwN0E/awCgUKcC+BRZl+wPenUMmr5H8FxqfzEYHgWRVyHxpcmyK8RMW
77WD3OHLr21hvpzn/o0kDwDwSrMjYocB4GfIN4tzx71XrWIHAAvZlY9s6RHOf/+rH8FBQBAGaeWx
NP0DxOQAGwF6ePkZKFtA9HAyW1QI1JxmrTexIyaa8AeYsuMTFMvJE9CA/hRBoad/C+rLZuXWHJWz
Qd4EiA4gEyJKOanM1kG6GFjITVd/K7sC9A5F02nNBjU95pJ500qx1LttpZsdpMmq22AIKE6ZeOLB
JSpF+5wARO2stBD6NzS/3WbIRQ4CmvTd/VDaeAdM8vSuu0rfa6DT01VLgWoD5Uq1URdO8EjWserX
Ye8MbWRd9tqBRAiprCu/9Uxa0HNtvUXhK9nWre9GRaE6SNJKG4kAIkk/Z3DeDWmznRo3+BC1IRtM
zQWoaE4PvaaIk1u4S6ebUIz9tst7Cdzu2Jz9bL17cLlnX6ZK611WyBTs6AIO2TjwjknAit+NqvSt
bCby08rSPxrWN491avJfMfflTTiIAQBLiCV2IkDOYJBUdDOFFungKSp2i0r3NBJ1WW+gHfNRiBi2
8b2bFXEaAWkq2QpcQ3Nqgrp68H2Bj6/u+vCTg5xwFyjnT1mDDgpmO+RXPMDSpTP8jqjci6bKWpDi
J+RnBL7w3+IgZb9NQAegI918eAjAg/nEAXZwNHk4HhpWg0SphvDsoFTNDp5ddeDcU3dZJfv1SErA
bjMPGtmoH0f9GIsgi1xUBj0lUBo8ZqyofnKvLICOleL70JsuXwuSgsBeFwAPxm32HgKK2uGUmWOh
nGRwe6xphpShrPPIhvgV5BAMAyAq2ir96PqFjYATL9bwORRtVDWqxR/HCpM8saiMHuPJfHMQxfpW
FvgsGqB1DvhMW7NKaMnqlUYGM2p46/GxK1LoBrhSH0nmkwNBTTWWhnHZR06HQo41iqGVjSZ81N8T
mCgiOWYwkTkF9e9pHg8HTMntEbiR/M4D+RXEalPgixEK7kCpE5QWsa4sIBRENBBb4q40v9rWljtk
bIb1ivotxYw3tul9KfvkBazpDGaDvs5WgcI7RToI/CJR0AtIBN2cI27c9Kc4VB6Q4R1EQBvjxPAy
xoPqx82AHRPCLAEHRaHNxB6hYfMyZfnwXg0TaH6yaz6bnoDBWjR4bauw9ORepCUMpB7g5gjdgzYP
Mo6NobaBUkKasr9Rk5e+6DAQtzLLm4fUD/0WUdmiSbYIUlS/ugrSGsSlOvPHa5B7vqKBIFucOfEj
Bx14gxOP+NklkzxksSx+JrK3AE3SH0A3Fved1XafObn3OJYOf2hkrO6b0SF7eN7ZBkUS7FC1ebkF
qz1dF12KAuaMeXtbQoPBq9a9T7QicLMkQDDqTu1yakfQlwv/brDezvZOTraxLlDvQmzzEWRFDzS7
Fz+jhnG8aZEGuXGDaUL2phf8wBqlPKNdk5N26xGK2KCMuFHrsLPrAPnpoeHlkZadY1fchN0uZhZO
RV8UKlKg5IZrZvvwBP1ytbEE1XwVSOJ5jPhskIh+G2jdr+Ox4yKqYhcC4KarnA1JAV4NElB8k8R8
ljTw9uBo/qlDn23k2Op+Dx9xvQEUlB3qgff7XuA4b0VtETwqgOzuNHX4nzoecDQ5qeFQN25torEV
3W0PMcNniJTL12BkZ49mqm8SFL3BPFCnG6zKajBRx+wI7iTAnaSnp6JiWGqO8LNUNIT5qUMF/X0R
Z9XWwaZw7/kQBTA+khcOPekeleTQEHRVp787cYlgUmxAEe7zaUOk4mIbxyHAbuTs6gQYe4VyPgQx
mctvEt06G9gOJcrzG6HT7dA3CLTA7+r8oElOvoXDkJ1U4qrdENj4DTTf4qSUAR5ElvVdNY7Bcaqx
xjdx7awDM8ptJ0m10Vpld5UDRWzdCnA3yJh8rwKUWQIxYLYxjLe3EwS/9Qr11H7UBU2yBpAIfoGq
ym9l1yYnwwjGHhJT9mjdcNz7mUJmr69QNFaJ6eB0GUBaFMkRo2TlL9xT1FiqhNmpwIj6M1RO9uhx
KfDZjMO4aWidvvC8Ba4fFNY2MmntHIOiNs9lSuuDEo3c6phkWw/Sn6jkbfgqLddPNYaNRwcaFZw2
t+FW+INzGl0tb5IWytVBqRSsVCG6N+AOzkrfBOxpykX7e0T575F6afBmtUQGmUnlW9/nSDTwCN8M
ckhPLbLNbmgmyn1PYFUYyGS/hTkgErJT/rFwyvozZlVy58LR/APhzezo2N7FNCop0B8ePcCXzGD7
pXbD9ZjsWyQKGdSWDuakemgQApgIfrI67botVMeAYHkViU8d8lp/YnFX7YI+dQAYl7H4TBPR7BNI
iyOd0/RuyAogZyvgRh7p0IV3TYlid1qV8pUEijqwW3bB0zBUww1yR72fhtvptdcZhlBYhyKt/PDV
Ra7ktE6I6vt1UgtsBVGl+l10EzSYngIYA8zbDfjS7SZDHj1w2Y53MA5Tu1g5Er7ggZNtiPP+dR+4
H6lN6qjR5/B+gConf2qd33GDqa4XAAQjKy/JQPo3egvZZbX2iw7RZwd43VZVGPKrElW9U+4+T07J
4NUaumNWSlhTq0K9ceSBHDXR3UHBnroeW15vAXCDG4ExGgWurrdwqk+bCkuZ+2nAuwx600TAgJQn
VAAMBqBz1BFBvl2tQexCjninYGhQTb3B5Dc5KxwQYXlQg1E+gZgLzkeoYnoLOVq76VF8CGMn6iJX
saHtDTJ+McdiJTHe09bB6Mj8PjovSZ5QS9qtYxNSvJgmhJek9csHHkBPWID+s8lUlv4pgSS4ge6k
uXElw0tpwCCB5ZUBQ0MptN2BTu66KQ1hAfEBUv+tk3baBWk17Py28vejqv17TgBGVw7qPyGcgLVh
5DkGGGn3pU9BCYa3lH4YmbX3muTonW7PQ1QcjwWm88R8rz3gs3rpZfmmRRyFRJQg81MRX2yx5Eif
hFUQ9g5DU/ItNn7tGvTccuMS2FinGHOPHphXQu+hhpsKyncOiH/V9Wvo5qvvloNqvooxfIGq65Xs
oR2xzvS8BkPs1HeYNpO6nD5iU8s7rQBCFh2oLGBgpZhbIRkeNpDWJndhorJqE8RU77DIavQ5qxPM
/84Z+xC2TFhsIX6uUa257lTtRXkLWkteFfLsPVCuhr4C0qVtDEqS3FYV1lXQOsCqCUw/1ONxJgBI
H2xyJ2s/xJksiT8QWSvXAsKyNXRH5hFxW7IPziGXciIVdABsdO9hoU1ODBaJzSRS++Z2HUX70WmE
M8jPyF2Czwa6IIz73wtY6Z8pacJj4ebNi4S0Hb4nGFV3KKeFmdjw+gE/WtwYHCYV0GQl4pW4zlRu
qsIm388nD2Tte45GfW3VwTICBU6QT9UnN6SAKoRW9BNccf9ujG15fn7j3FKWYpHepBz+auhlPMyk
ChYHAGSgvxpxrlpbh20YL8guJFAbi3AELBsD4rrTmTpiNYxdeCghP3CzpLz3/WEoo5TC0bFqeT9o
XG5inxVY0Lc5ct5DJvm6lJTeIxEXZhycZHj44A3/JlXvZjeEWuTlTLnha8JcfY/iXWdXNthMKE7d
Bu4EkW4ACuffuoYirmGOCgmO+7pzwu8oBK6yVVWn06McKvE9r/0hIlSwXWPzIqrKInkSdVfekFAN
PzzsmmBL1hrqAZ4MP4BiBBo7GcbpA2sjSF8I9gM/edYXPwYnTf0Vwzx87+RI3iMdHZ80TFE75VH3
CTocclTaS+t15oNPBSU6Vs/QleFMPcig4Yvr9I7ZAM3UDHvmqZ1gbXnnUCcAlTtrd47hOI1Fn2NP
aQcZNA5fuqe6dcqTyO30ho+BbyT6yZY5SbefYMk7YqPlr7GqLiJk4rdbpLoMmxZ7tlvIdUGCHkbx
2lsDlnyQkQec6EDrHPZwppsEcZIiKyPsNt2jIxJ5V7pAJGkSwlWGDUUUlm4FIGQ+gk8OkDI2TD7f
Swz135o+Rw2LnvRTJnm4dgc+3sQhTAQYftW2LhC3nXB48YqKZ/cGH3t8k/km/N40mTyGQHCusb6o
jyFPm0eW235XQt5xTMMS5iRMa1Fe19NBtZP8IZTTPtcFsj5htmF6D18bXGsVHXah19B3AcMwQOOh
24koaMvmxSZFf8NcENmwHvLDFVM+PE0c0tSI9NiM5j6rIwsTQ7BC/SDWt4PK/CzKKmN3Kmn0fZHm
9NapkOmLcJ+m90F/XjGi/7x6g+Ioiu3b313B5LuBa0GtQDorX6sgkUfipIB8MzUIs8FHoW4H0pT3
yZAWe6acGGtPiljSJrYJSOPkvx0utbXa6RZfQRLaYVyTQXZRUScF/peZ91RW5Ss8JhXWbIHBcq6g
SXMuUimUswEVt//QORmeuC7ydNcKPdVY2pTsFd/fBAS6V6YrFjZDHOEsGwo/7HTjqHY6aHkspO9B
oZoDtHEGo29fQYOFf3QNClpXkEyUKLAS46EuZI8BQIfObTtWQOIGpRuFSPZ901XhrlxRN1iYcHIu
BahzHyaEtPxlz74OIHUr4H3guHSF70HV2DXtqvPN9JDziT7kJGSROYchjVtA1Dcm9n5Ik2ZAPXZR
bjCrTr8gt0tPokv5niQBSF2UBr9ajJ44FDHmLu9tV0Um7sttqBqQdM56H3cTaAd7WE0ZdHKuTCmW
fQS5UZkRzjuD8b3cQj6hDohbYF52kwmnpQKKDdiIwmH66efBMK4sbSyOAsCTiywiLmRFfNvUK9cv
4edLRNRP0IFYWXsrA/PTsWeK7GyZ6n2V8fEXzm6CFTZs2l2NbMojLlLQ9G2u96Zox98oNwdyEgXu
4kY2NAftPZPrYQrqbWNouGMYBLZKtBAcwcRwwDgJ2j3KxlwI5PFhgbOMJFp3Mv6eyMnHFJlCNIRl
axkpn7prgYBCZJTIHgrfgA4PwrTjRqyN2S+FrzTCurY8W5NAqOWiPuQOTrVWKcnULTTpdg9xUL7P
iWue2FgDBdNn8Us95RBk9dwvNqT0vweDKndCt+mW9YKuReiynRsy6IWIo9uDUg1g2V2WcTihoCmD
qzyBJEI2D25RJjuS5Mlr6ml+UyEZb19KaV5DbiDgEhilyxEhqM52YmP7fjxWZAACgHs8WWODmNzK
CgW32HTXa52CidizrvoTCjcBuUvFyTYzSKFBeh/2GYOMM8QIrBywuB3ZibcJeRwqy+4Sg1ExUvlY
//DqwT66A3wxWObCgNkkNj9VubFrnbjhxmDjjjxwcGWTrpAHVK5m6ySwPAKaj29NGJbvBoIQoHiS
VLzUscceEoiZv0E3VCAo4GEMbUsJmyic3AU30yePCyD+SaWbWx04co/llbsNjZPt0buHdTW09ibJ
mHlTWeIDDsWQdVemTKxxzAwFIKp6bpJuUHdpC40NTlTFM9QD8Lj5U/AGjlZ952dSHqlpkkefivKn
I3v6NnnC3w/a4va2Bjir4Y63QvRt2privAJWUNgw49kau+ZRvopGw3DkpPqbygB+aXpevU/CHQ7C
Dtl+gmdqU6fcuzGToE9ejkh73gfNoaghsiAp7AMWYrxb5nn8ril8tWadUfdU1tONqwcMWmGdA2Q/
YN1Q5jL/iS4d342If6+h/QHRqPYbbMhDkd1oNgn0n7zdxlJVmwzV0HuBbc/WVlg1okbz06/yeAUl
jXsni4HteCZgCwd07UeI3fTWacr2T+Zh3q0bp95m0CRi2x6YI6zv+T1D/fa6Nol5d0JlHvNGBDfE
D8a9IjEWY9PIET3xQmi60F/IU1iY4J7liJM3dBQt5JWN2uYS5k4kUen9KEb/qYYxKNK95tUKGSuF
WulhKkmkUhM/l9hc/UlUoZ8cHCY8YNOtIhydVa9iADYAQUo36jV2dxkicNvYdu1O12lMVyjM8Y48
aTJkyakqvuF5aeGs1NgFJUBJn3xJ052o/WTvehle3BCEz8Wgq7WW6OtVrbH3y4uzwVB2PswZHvk2
Wd5QjIwIc0VCs+CB0ay4B7KF3mhCkdlLWB9hr+ccFJply1Ckva+GRh293MOGlY5o48lvioOfDPY0
xsLHmmeQdoVhnMCGB4yArupgQxVWO00d6IPtSbrqfUZ+lGMVR15S9+s8l/qjLmE4gQg349+C2g82
UB1iD9B2xUMxTvIBYSiS7XKCw2rU/znI3/Dj1TnkCu3iYAClTV2oEomX0nWvUvEWm7I60SF1dsi8
6RwIUiRfUTmpteuGarxtfETyV4iD5CipCMgOpI6zY6jH5Fs7wQhzDKw16InTygUO/ifz0+KtH7As
HiDk/hlrZV6SPpSIxTnVyQC0hs9Txhsb+PRUpdY8Y3ZT2OuL/NAjGHMrsEVu4OSrC+hU1VBgYVa4
+84rq0Pfy2HbuAh8I9E23noBxR5wyJp3YnMsfgxkfHGhE5SHZOFTLCr17FvYdlaBm5nnYmwGcsea
qt51IRIDTOxDc8x9Wv4YuCheBgf9uuxqDfdJIQHF9siDZwb14nRuel85PDx4AkaRwWMWxFoPge8i
K9Ak4LpNWdXv6jZQKFOAR64Ke/rUIIz7CpMsiQLtmjftTGhyh/FpB2Zf9uk6WEpj5xvsEa1pb9sC
6ythFPsGKdD4f5ydx3LbzBaEnwhVkzAAtgAzJZFKluwNSnJAmEEaZDz9bXrli18Qq7SVq0gTmHhO
99f3qFNDdstQwplCFYJSMyVb5iLEShvRIpEgZO/KDadt2xqUXUe33A+1CVe4caUPKTA0N4CIRne8
srwVNm/rW4qElnOSWPlmwPuOt9zNkDDmCQQzuG1Z4Mha4qJ3axOM2NTQRK5xwHXe3SJsNRK0WuTL
EcchZ4FczyyAmyj8RpHyiogQoV5RgxmhhMxxD9lqbIByw7HPvNpI8S0xkTtPBBQRcq80VPIJWEIo
QJtBp++oOdpveH3Rs0tyhPy5sXZOzGvbHcaFeE4pjIxIL4r5NyKG7lhWBjr9nJNv4QSPqSolHBQ4
6UGX4Ra7Ou1ipHaT6TZWubXhpWL7MWTZHySlyGOuhE5WDPEH+3riaHZiHvMdoqXlU+Haw2OBMIwD
hpL10rUkewaWzlFgckp+70qkIsMfp35FpMt6v5xc5JxbNcPtBo0tjXwck5y9sm+/C7Cndirp6R9A
YZCKw23nStd7qW03k7l0ExQzuZOnB+LaJ474Dr8JvQKhXaXjIxzpmk9vsak6azujxkKaIbdQRup5
exhwnETjjumTKfIBrSjabHTm6nUoPQthVEiFThEPhUNhXO5G7INwTGfX+sfO5Ts/avDO+tRjZxu0
+IApSTviPlqmwlAmMgZ+NrVx0EkaJDCHluxe0qRCKlY7NkhKHMxtNHbsqeYxvYMM0tki0clsitIr
NqOa+NqRoH92eW2jhdFYRywyaAziRocNWIy4wBL+XWmpbzI4m4dDElO9G6vI3CI9sWDblKFU5LsQ
gOXrAjeMQw1tRYNbRo3lcnIU+4HbIMXYxPnnHKW1iy99kk3fAD2eRr3aVtpGGSSGlEChseu3yE9F
4F5a78Yotl4SpKptp1FlO9ogcNflol7nU+JdcM35zTAg0k3WoX5BGLB5ainVQSlw6bFVh15Aygh2
GN3ftDn1ThEwa2t7DKONkhZZN+ig7UDjT+8lTME7AKmQi2z18QqYWDCSnemaGPtjdQGfMz9Q6kFR
OYkhyBIYGRNF2FxohQkaGaJfa4YU8rHM8ivTwvtwiPA5/WO06hAcmVQfOK+ZQM5u5KziVronFONQ
+XMjkqw61KGRxxY6xZOGDu3hSg/6MvP+Ozr5HA3SVgRFE5fpQ2TzbVlnsU/ReEMXdJP1L3nOt1Fq
oftMjrgzB67IflE5XFHzfCw+4N5lkfint440MmCo7SE9iIZ196A/fCeTxfeq4OLKc136hsvf//mG
3qbdwAQKVxb8TDtg3nB2w34YrUmYhtdoeh9LBLg3kwg0Ohm4hYozXAesWkmnNju0aafnz1/Q0qfP
FAKYs/YIREBxaCe4RAEjkQ+EZe2XqEbcm63HpTToErXoEVF0E1XsBLgYJuSaWPyvLuujwTVbhg11
vAIxyMWBhU32nqFLcmdnQ/YbeZHuSwbK5D4G2jAY6tQ9tQjGPHZqRIBpysZNSmvzMPa53tQun/aO
FZdX4I1Lk222HrcOIyx2UMBn9XQ7es4f5VhIRVW/EWK4wfN9HmqsbT1MBtvPX+HCKJwjRiagN6iD
pQ5dIiTqMd6wwM0RhsKSzqy+9hUXVds/Az1CSkac21hAFEoZl3zNPyJWP7inr2idF7jNfE4VmaRA
0SeKo0PJI/nbRbf+xngu+nip6RiK+tClSHtMUD7F7ukRxwsSG0GMVoIQ2DwTdhIkKC2gHjWN7YMX
192+g+z+SxZmPqeQcARQR1aVQeeNa1df574ovsf5+9ce7WwNQS1Ma5wi9AH1W1C8pRreWjGxW+V5
0/rzr1iY4/MkMwhPhzYDtmGPosIJDZFjUVXnr330bPnoLVa6JeyNhwpV65Gfi2vklwUNLXdnS0fr
xCpGEmN+AGIG2aF23h9EV6BXbpvmXraomfhtP1b+NODIVetaHJSj6ZWF/bJFfLCw/CfazOY4VqWQ
ZbUQ2uQIj7QR8SBuanltvF+ez0dfMFskICtkIY5L5aHPL7n0IVxyATw1SAj1JkciY5O3CLVGhAny
rSNeomzZ50m6C2GVOzooMbwx6ab9MeVp73/+Jhd+8hxYUsaxB7hFiqzHjm5VSn9U2DZRoqbS72l7
zUK39C2zhcTmvVSdhQ1Bh7j9oGgdk2FfWKe+ZV/8HZcD1z9LlVXmfatNiMlqVQQnzHEyLxKCtK1A
Zs4NNBbxNRHs0m+5/P2fb2p4iO9BTOmB2Ci13gDlFIy43xX9t8/fyMIR0ZmtDLi0IODVg72EiQhx
qqR/aYf2CK7DrnDjDQqJ5ZVHtrCBOPMTBpZ3WMaEPsCzDtXamD2l6Ex5Ginbn/+ShQVozh1JRgrz
QVzog6s81HazsxThFfzN0ktg//8S0OtQmcN7CCjD4TliDbszuBdgH0hQvIdb98oGuPQ1s5NGYkg5
gqGF5pIzrMX0BGTslo7P0TXb4dITmq0HpnFUl/Yopwzqhw1LI6IIrzz7hZc7R47Ax69RD8Une/S3
Du+94hv9mhuaz1kjZSqjvPaq6CCLXygSryxP74i75SiF5uprG8wcH8KRGZ22A/ZexLAhg54GMrk2
7BcOanN6CKMOHIZtl0LEMWJjl4YSJEyOKJxDDPeIK7K8CfMxvO9RpIiQi+dmV8bswsuew0Ny8PWR
7tTFh3IqqtsQEtBA8SjafD7Zll745Vv/WZbKGtZxhPlGB/iVIOEbyvuhZdDs1NfiLJe2Zjnb9I0t
agdN1uQQs1/Q2a48SGYhhAsgTN7EUXaLhstTnLXI0/j++U9aemCzSd41JoTAESr/WiYQ+GUbXFiv
7MRLg2A2sb0xHd0uwm9poNnginzPhg6x7uGKanRFLfIuZbYdrpLgll7ObJ6XDXYN1/DkgFbNjhbT
JiP2Kh6jr82WORSE6CatMoGPR9FzY1cxVkT+50vvYE4E6cMuqxz0UQ9keGvMSw+p3ucfvPAG5igQ
y7PKIqYwvjPlZY+QsaV2EIVJ1KwBJvZOnhVDeatY0n53OmuCXk5BRvH5Vy/ssHM2CO6PpGoMNo8G
ugG/04C3DyOERlZ/i5JwveIopAaff9XCELYvA+KfWYl+vCwRB4Q3k4XoupUcYeDDNZvUwqj6DxSk
RPcJyd7g2kBLCxDFlnYPqSmvYL2WntJsugOkbWWyKjFmXY5eYXdTNNnklwqqCqPTgLT0ipln6Ytm
0zy3hgalN8AbaH9U6ndi7EBySI9V6hPIdT9/EUvPajbhEzx1ZpkxPjCP+BmVd27zmqIN8fmn/7WP
f3Cwt2cTfCgguW4HjvOIyZA44yZ/mGWX6FCXOOuzi/hOOFsYFiJo1tx81SG7ESLpam1y+D5UX54s
4mAh9R7GeOoD00bUt9H9S2pzUyYagbJIUzXlPh6M8IXDjS8y+0G56as9AdMXO0NQJeKmSpPfmRxW
I823Y8eh154Qd+SiFHxlOP+1+n3wO+eAEtoKg+4ghpxtIPdqIF1f1b2a7kzvpXd9V+qAyt5bxQTW
ibEQv4Gmekd80FNsarCaq8E7dakVrdTAH7XsgZgpxdec/XwONilHlBr7vsIwQgQPkuzb8t5S0ES7
lmuOYszax2iU5Iq/amFezxEnoS0Vpx1KgDRrb1vV7seuvTLvFkaquJxF/1kyEkk6u4E9HjImaGGL
h8n80s4179TCXJtHn7E8jfsUKqJDne4YWuHt1K9s+hxCKlF58fbz2bD0cC5//+cXOA5zktGFt61z
h+mxBXYJPYBkIvvPP37pN8wWJu0U6dggL+JgzD0EGn4e3lMX1Rnurcr0WpFx6Utmi5ILcCV6ERO2
J+M8qTw96VChITEh0cTmj3AIfq3IJGbrEmDAdeoofE/Jzhfxtw23yECKK4fCy5j5aLrOliUku7pp
ktc4QYnmF5/eY4jJ/YvpkHyxfjBnmmQAjHdsHC5nNLOX8e8hxwV/aGGUucavX3gTc66JUoPh7RAl
B9l2NWTVnvtcDykkvppyeGycAXDSPL+2ki88sXncWaQTXaYOdr02LG9ine/hrXjjcLpmA/Tpnw/g
hfkxp5146aS8aqLo/+QGHhu36VJ0LWly5aUvffzszGGzDBpy1lt7FGthzh1eE6K/eK2c556JRMUu
sR0weHj6I5Xhz55D7o+g8a89mdnU5oUrpokBNFN604opehxlduWjF5bV/8SdxYM0DkMjIhdQFzXZ
RcGKtj6/suYtjZvZPGYU+souc/FgIvc2ytuNUMiNtQrv0cpgzvv88Sz9htl0HirLhr7BApWledeQ
UBfViUw/v/TZc6pJoRFmXAygguC0jZZn4XaPVVpAH9kOXwuL4HO0SQrlkIcrHNrnCfzAk0GN07v3
Eu/KvrDALebssoL8s+9Iy4kphA0c9Saen8Z2VOCo2fAK4Np6AjXH2tdQDAaQxGaradDoEI0juoMV
rH8+vVjBqKX4bmBjc4wKRva9hH5LIXFV+6kXyysr/qXm+cGaPMejuENYJ2kYxojMkDd5gmKlaKof
NCp+6jA6DzS+Q9X+/msvdbYU9LJAiAmkjYcy+xEl+a7SkBqTKx2vhdE4J6MMEXJ9ZYost7CHEKdz
gSAfIEPcOlTwr13T2Ww9mJqWZxOFYFVRvqcRsS4iONDXYEf0+HfYNnZm7LcMSr7Pn9fCLGbs/0cQ
gBy2NoUd7gezm0Icj8ofPHuR3dcIiHzOSak92YVU4vO1AgUxzVQwxfkBqcJvn///F/ZKNlsgEIEa
2baD9TMTgzzYPS/u4fmqdlEhol0PWbGvq+5aJOHCDX6OO8kKbpnQRaEafMSHBMKXi1X7nozmTFj6
BhX/GT6iN0HhHPv81y28nTnfRE5l5I01dBMF3siDFBUM7nCeJb6XxWylSd5fOd0vjOw56ASGg8Yk
JfBUuU72UpMCpj94Birva8Psbzv0n4VqKkaEuUHbvG+KZu/W1WvMJhHkiZv6IkTj82uP6/Lr/vmW
jqJrqy4wWtd9jIvXoWk3uXxE++KLv2J2zC+HEG5aaJgPdQg/TbMDFOmuRqhuW4orK/rfM94Ha+Uc
ZyJRGuAVQWGrD16jY/0QHpyNQh5TFISwv6z1Ct7rjd4IJBW/qMO084IuoEH5UJ/Jk/cb1dyXy/V6
ZQ75oRuC7LHcjkfycu3su1QR/ctf+OcJp4THOcTYycFynXjfhBC0a5Eg8Nxh2TcPqUWnglntzxxu
JLBE8grJ3RCz//j89S4N0tmJo3cgiQ9bVOaok/qgx+90dQZM98oU+LvkffToZ0sJTmJpN00DP/Qa
WIyAhAK8a9qOACbZUbWD2BLJyWGS3oRjmO8zz2S3iRPZO5rF9bMivR1YcOkeCqLb89Dlwwp3T+YP
MuqCWqKLa7HkvcQj20BDEx/HvlFXhuXC8XdOVimqFDVq+KsORSbeI91EAcDg5y898/9QVVpBO5Hi
+iwAKUwjF+agp1Zdo+ItrG9zbApAcoSUFTTSOcneWZO7gGU05pSEUv0Ip8JZfe1HXL7+n1FLelNZ
pASv3xIPVN6S8qmxrwh/lp79bMkZTePlE8yxh4LFcWC7Xfozkr389vl/fOn5zBacTsSTawQAoEXX
KL/JobWapukuvKBMp/hr5+A5O0XDi5wBgoItOmPmOe6n6SWyNVA5oDh5V7bphalLZscMWbB8QLIz
xC1dsvPqFxcSYKm9K+936THNFgYMojzBpV/uVT/ClN2+D1XzzePZozDdF+fYbHFoAcTFoc8pD01l
j6uaIWhZ82sc6o8PyGyukfRaSMcgO4IEJHScjd3A460TQfYpQfQqiStwXZAUBQsMYniDz0fWx+OW
zZWSVc0n1sRhdmAx57cRNXAnxOTaivTxQYnNxZBJAU1JYjHsQc7YGB9G9uwWlyy6NVk1rDK3i0Hm
s/WPps2BsrPL/spN4+PTIJsrIRsQPEQKZsHBAVX4SKyxXakwZt/hwxl2qWlhvyn7a/G8S182m/oU
1qqiklQeeuntS+1sPQk3ZrJ2OBDA8squtPSeZitAnvdVGMp0PHLu8NtsAE6tMPbXyKpwl/3/wmhN
sEk7kI8cYc5ZJyVsE4/TCOuxuoarXHpGs3nPCjnU7WBPx2zM1pmyLrAjPzP6UBU2Ntcr97KlhzSb
/9guKFMwHR+tur2H4/QeCsRrXbuPVy70Sv7/EUnYml3hUfTjeu5TKBZQ6wsGca08vfDxc01jyeAV
MtrJjw0YG7Z+DR08IzQaPp/lS59+WXD+2fgg5agzt7WcQ8viu9DtT+4YAyfwNUEmm4sZ07jsYW5j
7KDjcV33gDB4qYGH8Foa38K6ONcj5pXy1FBbAPohh7SEJVTkunsN+2k4VkWdo3V98ZQjyyq7MpAW
hus8Hw36CBKxSVLo6+Xg29z7HsMQOoLf1ZXHWA/hlfey9D2zWW2bOGzaBgHxSaNfEo0gQFcePQDY
gLpCY+Vrmmc2D0qDDduxERrFAcEKjR9RtcVS8vD50FqYc3PZIpaIvutlWR2nrgKNpIwm33YovVIG
WRq4sxmdJRAxF4rjAenpFtaclSHjKbScr62q7nxSW9QtJtUmR4Q7bqbGPRpmfenAzObyQkKAUUG+
43AwTf5cGrQ2Db8N3Wui64UbGJvHoMGJmSkntvtDNKApytNu6+X8z+RkOYJL8ruGQBQWIYPetyvw
/GLrazNjnpDWArZe5eE0HKj1JrH6xeUjFa8F6BGVnrafD6m/Wqf/3sDgZ///5WosiQPAwEgOVeQg
Xg1cJhBgQk+BOTX1pxqO0j92XOdbUKSGbdqSbgdYm32j+3Z4Gq3MCzQO4weJA5bvmLZZ5Qjb2amh
i956AhH1JUkLZyrC7usEvYcKCKudqwf4deocra6w7fh95Nhx0DDlbtUElS29GOakkNa64VSumKbO
uTchWxdulcKol6xBcfs5xt6wsSEjPAPCMqC/4UkTBvhrukUXPnuN2EAuVqEOeDtNcYavBnhQuz56
IW7t4Rrr0VXb6mnjgJO4gq1uXNGpkFsvhEshb7jzwoiE8pvDPF/1PQ8SyF+AinPTtZNQsKC126HN
PtUlCA7wCXEYjG5x48HAwy12/fnbWViz5irNwiKDJ0MM7DBnRxNyjvhhYvtN5qJYlPFkk8XNtTTw
pe+arY/JhLJ2NbD2GPbiPRv5NivjwndpgUwmDXvwiLvclV+1sNL8R7JpxdpjSRMfzRBp5IMAWRg4
KehdCPTmuyyCU7qmcbWZ0sT+7RK0BsrBibaeUpja1LaeaqSh76KspDti6urEqgpQKuq657RtBheY
Q7c9e10MeIYHB3bnV2A5JhtaMHc9jsrxpYswrVGqdpWCtbBCDr06Ry2b1o4RYmcTziff4h3b6tFV
NyDbqI3nKucgBhxI4MIHKgt1wiPjJbnNYPvOAq9S/dqV/X4C8cV1rBW4ldldatHoCBd7snOnQa3a
ZAK6j6b9bmQw0bZZk67h9FW+VvUADSVwSTBQio0YNMiTSfc91RMImTwsXsNUF1vAGsCkybnYm8Hk
q6zPs1UkeAHQHOlWBCusD56K6zdDG50gcDdrUbn1Ci7LCEimsITxH6D9z1/ix/c/Ns/ja8EVHb1y
GA7VED3XTnysyvIRqe93g8jvP/+KpWEy25DsesyapBziY9iJVcfFltY6sNpo9fnHLy7rsx3JLVoe
6chpjyV4j0maNTcFWFKBp4BQq+l+avSdTNo/KYYijj3gc3z+vQu7+Fw0W3NpxQBmJscEFkEDPy/0
R1/86NnZsxlUmEeq6Y8apnZOnrso+eInX1aNf061pDS0iJAveGyb+NzHWR7knYi+djGei2W9MKVD
Wdf90QNiscxXbXftgSwMobkatiExsyyHxcdUVvcqSXaq4aewDL928JiH4+lIIEShwgjtiXjrQTzq
iauhJ6u/FmXG5mrYxorBLbW87liE0f3QVTdQpdR+qbNnWOyLrRxxOfp8VC49KTZ7wWPD6joV8RFl
1JdqsnaFxXZVzL52+pOzucwsUpOoM/GRaFlvoDITK8+q5JWK4MJiJGczWSJ4wFFAsh1ZCxpH+0Pn
dyn2ihLeli89nbn2FUu+RK0Rw78o/mSF2oxALY7XGjXOguUb6ND/f/ixKhq7qkV4kGBUqLUkxjp3
tRfuGohOzn0NEANAVLHaACNW/dG91ZJ9bXnDL5AowV91hIf2F/bu8jfvx+EV/YKmRvJ3IQBcGpvk
dQTr5UdfCBQdclcBwJFKYH6AjVxZYEf5aOcBHNsZIs4ktZzNWDC2c6qqXEtu2E00NcM5B5rg3Lg0
OWoMyueSKzijoCw/O8KNNj0kFPDPEevVsUnxpjqjfdmAbIqzAwTIUCim664bmm+xBtzLH3KUjHwA
Ees7T9nJSoxOtk2oGddeHFsbAa8hVsck/Q51FCJ/Edq8CctuKHxtyXybsOmitVMjoHAKLC1r1L/7
0LVOVUfHM6mb9KDbxKx5pT0EaYTWMR+FuKdWC8ROkSIGo0ijGneQqr9LiQadK87MtKF9mG3k2KiT
lbVs3Uciu5FjCzJFAw4lASz0DxtrdsO1+Qa0Qret43HPVH3bjaAgWWlPVqk1lauapKCIIcktoB6F
BqBw70CrvgFOKvdDMr2ywZYrXTWPRdmWQVcVCdCaA+7wrt0dUFSBSX5sEN4qCSIPouJGo47jmwh+
9HjaA5Wz03a7z2xGIRSbfhW9fRsP1XNtdLLhFy9ZGrdAAIYhkjjywcKpnD1mvGl8q+PEN0qA2hV7
58wrAFdwvFcpsp+E2vkmr0vhuxWLAzIm95Z2UHvJszFIo/ybSRtQWUV1JJBQByL3xhWilBJcP0Gc
KUDe9ZETCi5nOf6kALdMzPxuIvu7jKqzE5VIYgO6klDP9q0o2TMm2Ep6pA1YZ701aB5CnFpNKxCU
MWcnmGonqnEAE2pYJXF1srNJrCKrJCcbvSjw0BhfF4m9GYfiBJetucGi+xOIjgvG5pxXZbhq9YB/
TtkbsBQ3VsGfRC2Kh5TYb4bCrkArDY6anRPMtIZsxpw7f4gBWUdGic9ZD5o0MRRw09LCM4b1P3IE
QgRjKwjHvPVlJ6tV0baP1dSgqAqwJIf5e9frzsHR3PszwJjri6h4cHLrRyHZgIWouZF29ObZ+mHg
ZQCh3HPsRt9Ua/9qvFr7I6lvaO78Gi6SVgBAvCBOGnwaEWDztqCNt0Bd5S4YnbbQN2EBmCOF2nQN
jQvQI5L+VCPQWAg69e0MxBoAJu+QVre3hXqwelBblQbhtQT1tTWbqPJuMz2dyVh+z7PpthbW4BdR
d8g5XrIr1A0HCs0HcI+t4bYwq86J+ApXALPisbirovjdte2HQbKnMhL72nbOOLEXQU74LZQHKQLm
aOIjH2ffjg6gxcWJ5dUDa6ZbiQjREkRLH4FJu2Ryb7kzPFUVPza5tw4bc+um4zNLca4giLUC6j06
gNx1H9XDzopxUwvFRk/qV4O9JLDrYsPKKvZ5TZ6yhvypU/pqhjrD41A84DBCAHqsbo1TmB1xKkwE
uw/9KEO+bGXSLmgZO5HIC9BdnG5M6LUbib7/CmrGlXDkY+Y6qxzMar/HeMKaRtdo8k3rlGS/sji7
YSG5w1DN/bHPnABp7y9RFq5AMN54Kqr8gpZbsF/9ibGzO5rXoh2qlQu956ou+coRgMcOl8uIKH4V
lXoz8bBVBs7tOolW2gbmI5zIbjKwvTbI9iXj2kbqq980fe8Tna1RLxNnYSODPM3K+zyK5SrHxRCX
qHFX2sXPiuv3qcHdF/kpcaCEeQNd7DnlwLElhlrBSIc3RKSCmwWQ/qWgEW0cZ8p9l4S4zkbjyaPx
HqDRLRjQdgCeId3pEObosAhvE0CVECc47Yc+G2+dHIk/mjXnsByBwvRGvyfyW2lhAGW515+r0fZH
Np4tcgFde3jq4zoPm8eGsx+qsvhjDQTBW5ZzvJ8kIn7N0sQXfXWsuvjnoIaHUIL4IZugxMF/35rw
tcUA8ZOxuh2wQGInGf5YRIMmxZ57Sk1gs3A7erjw9w6QXdI+lqEEZXDINiCqgbAmi+dkRCyeqibi
N5XOgMql36mxbtuEHgtULuD+phtZGO+GQV63pgnW7SZy1uWEKwiwuqeKQlVmZ9E+qoFDiYr6mCH3
FypzwETSFrvf5B3cyfreGnrTCfcXtEXnYRJ7LDjvqioxxir97rbmm9dCGCbsai3CdhuL9BlZy4c8
n9hWuCCO1qQ92WoggUrtPS9RSrTNuGuwO/t5Zbqto3PlA/WDFzDyO1bHxwmGFj++4AdF/1gRKNTh
edgbU5+9omJ+mNSvrK8avAVQMnkmX6Gf2eNIEftOR26Ih0VPkpasbKOQWZDq39ANu4Es+wYouAsq
pfV+U8OhqJfWrXSSrXKnG9cKf6XWiAMEQX24Td3Hzo7v1RTfG+Sp+xFIoqY0xaoEEy5IE82PRpde
cMEUryYdniKMFrS5Iw6SYvxud+ANTTV2+NEFIBcPXyATerqHoDz3uzZ/BbM5fbJGkQVF3J/KTMCd
AN446/YFxtXAwBcLgT/ykfaAUV2izNMRlQYJy10/m8KXxmBzNRc/fA/IEPPMXdQXtzrFjmaKh7jU
a9qhPgS2ll8m0y6NbWenMtCKLFu+OYn95DT9NstAFqmB7UWuCQd2FlIAQJLommbhQ+ahPYUJHAiS
UIS7FHcNvNaAnE6IeTGkDzitC1Rv2wJxgAyEyhAIrNorpw0GD3KkxugFGKyjaOp12XkkADXlfsTh
oqzEL9kNDxpURHg4reYC/szxus3TBHGDazD5ULJBvkMncJPFRhIDXuo3bratbDiti4l/K2P6Xgh5
LOviMe8wfEDqA72r3TElUZfztsOA6F/joeiVgLEVRKhs9QDw+WE0HQlQiyDtid9x3eDQ2KKHWbQR
vI2IcKCqzdZdWQy3oyX1XVKN1E/Cxl3Xts3XrIVrM6x+stFLkDHnVKCxZsD52giCXlV9ZFKM8TJ5
DEEVc3qJi34D2Emf3NnozcLt98Jj+VppZCwn03TbNf1L2bLHSuLnEyt8oCJzg070z67rfU950gch
gWoH5HKAuWu8qDSzsK+b1ieV9zYN9W0OURxirW9SKaG9b3DYAMooCFF13Eia5Z0flnYucf7Jq/s8
pOooVY7B4Wb1FrSG8sSQbNLDtonlslGAuIKMWwm/AV7tZ87dOFvBKgcUmMnx3OMRhjkAJkUBHW3X
aN/OTfri0QGs3KJHlystiSBB3SZkCiROAaA54oj/4rYOyIrSVjgfQH1QbEcwXe+13WW3DDa8BwVV
1C0KZsVjXAkEiVh28iAoigp+giYBIsssB9hSoYh31kB0vnQsKm8IT1F75TiwbAEbbc+p8PpfYC96
5SouWFsFMU5iO2qo2evKAv+M0CmURwcXdGC3SOic+ISFJtKl1iALjb39yGv44oMCm+e3JIy9oJpc
Pvh6sjrqNwZjYhU3IOqBIylTUP3DsPtJ66m9CyvgFfwxk/15wv/0xa4a7+fXrmuzagVvhUjqqkBD
QNvfEoXLyJgn39HILa/UjhaKpXNzX26THrjRrDoWuBClTIBR3T/gnnLyQDizDKDRn/+QhVrR3NmH
eBLoRCBuPPSU3HeN2GbpVW/k5XL5QeV/buyLnIoqC3XJA6jaKGXnXu73CbzKA6U/MCIPYzW+FnZ3
pei7UF+Y536z2Lil4yT9oRdPGEGBQ07e1SDUpQ+fFS/CsHUjKfocnPpcKfTSdfzCcaZOfNNVyZV2
zNKXzEoYI0xztPby4cAKtUqjm9LqglwX68/f9EIJY+7tiyqeJEWsqqOn0/xODnED6ugEdHE43DMN
8/vnX/NXpv7BW59760owP60Gl5MjuS/3p6IMTsCB7WURnOguxvJ+zKAX8pF6g1xtP6C/H+XLo3p8
TLfhlR+6MOz+46DjLbwXbVoec6SmTkC7ujcVrsk6fFQ4ZgzhNVPswgOdm+e8ONdwLLL86LKnEQuf
UrsuBkdxcq/UhJa+4PL3f0qitEHBpRiq8th4t+mA8oEIRvumABHv81e19PmXcfjP58cFSHFxWeJN
qar44zqoIzRR0pxEgd03a63pi7/jsvb88z1uzBjVhS5QG/reedYdx97bqh/g37x8/kMWJs5/ssFt
xGDZ8ZQf7YrsLOHghGWM43fMXPPR0YX1WMwWgMbpurIBIPsIsGsIdIDJkIpB0A7BxnnnODFCGTyJ
hGc9uKuxSZG5kVqbVlXR2pPFuLP+nhemIgsGt/BuVKbFnYhFfWW3WHoAs5UDxU/416I+O3ZE/JEY
7aBaOr96p334/AHzv3XIj2b1rABqoQsG/iA1R5O22aP5H2dXshwprkW/iAiBGLeQg514tstVrg3h
mpCYByEJvv6drJVbr0givOmIdnSLBElXV/eegfr+ncqKvov7bJ6fllqC5o48hx7H3p6g5t6q8dBA
WvYNXVHnWXj20iEXGuRJTBG5b8/phYr6zIWh1kzfcx8auzsoR6GrwIBYQ48kh+C26nvnS+uVBOL9
dtjfqaVfAKQZ9HM3urPYRZAZh7u20wnYbY2E+RBNlxOcKnpof0e1J58oblGPXRQ0SRFMy4z0bMak
hcigx51gdlTH/Ug4PCxqdrDcpksoIHrfsZrC7xwIvlfZeOPXCm/+K4sgQjpgV7wOC+QOB6HlFEs4
qx+WjhDU5eErwHKrPlHP6mElF3QpgYblXbB07g2kr+swdpwJDHdINAS4mKPFDMsrJxLwrYiom/SK
4OAtxTT/7GHtfRq9tkqaWY43sg4Iypx+xXAZY1UHqT5LX4cZI098YvNLFTj2zoFJ4lUURt9ogGQf
wujyd2Oz7rYVbnTExV8/1OXyDPu6rwrqUKeAZhG8UZDQN/ABSklOrZ2TT9cwfChRkYLxR+Y3PMnw
IfCvlYWKxllEHiYDhzLiVRItjTzURXtXEQ9nOFyXXGU9Lk4z7H3Q6AgLcMzXBMl2XtBbu4Qrmh3B
tLZvuh3sYm3oeYdBwqQd7ohNznsp++77lbPrC5vvYVZIUR4KBRyY6naPxvEQW3OHD7zQr1YTtHFu
iVvm4/SyJAxZhEvvFjecj3A+z+K6HvpdjkpBAvnZOR4RChL8P1ByhVz/Dg1TdZj6HqUtK/zVQLE5
1pP39wWt34towNi3AjdRET9xKAaj4sO8uBg9EbcBtB8bCJa2MSBYPFYoLN9BLI9C7Tl8ACNFANxg
ZUcfVO094/YvQFvq70UAXTgkbdWxq3WuILitw3tu2cuzM2JqdOtbN1DLre8WaGleNdyVR0Ly3wXQ
u8dcgJWYufd1p9Ajj6xHJtBb5rBIQQXVhQt1jpKZ8PLyCBEkaMAEdXAcRyLhXoB1E0KjG0R2IJA4
1Ed9eeomUu3dqNb46fUTHf1bTMeYtOHc3i5DB/Qrhv7a2tYzClz6aq6t8SEoSQWvntw9We3UDQmo
dT9LqMmhQXHWpwqt+V0S/W2EAuH1XIXOF77U6HyjrBM3tY72aPmjv4/N5ybFZHdJhNvko+XhDkgG
MSXCh0nZKKsKeuPRcsVcC1ZBkYvKs43gOLtiuR619mKH+V+bsip2GZc0XmC0RNschR86509zjUIM
BRX1RH1Q4mhel8cham2cBou9673q64jL7NHBcR0z3lbPBUJQUksf/wiZAHtyJHGl+O+2z56sqB2v
IAvHk6kqoAU/h3C5Oxvf2F73Omf9m1/2/lU22BNIABYuUs4IX1WvC27nM4EATQvUFuEOsB8GULt9
P+jJUSx1j6avFyRe4Y1QzLbdV9rDj8Jvpwp1Nat+bHPqoigCh6UmC6JTUM/DoYEIbeOhuSH8sYA9
YIcQUraQkcPqR0u+hHfAbQjHF/RQQveHQo8H5omyTFzbhnMUbYd9vswNHMS4em863P6bqqxOLJDA
HlSus9zac108ji4EdhLoRAMbJ3J7wp6HZ0EzT9Fuokt/ZQXqD9MQeCMO3rko8zpBGAd5xVU2jBv6
8HqQg/VzDqPqHhZB5X4esuKkUM9HGV+jzpMUM/eeXTVUzZWXhfKOVzOKHS06S/cKki/P2nbgRlNH
ZXvkIsx2tFvYq9BWsIfolgBQrxUxopE4Cnhj7Ci8x36P0rLbBKx/NsY94JYvcDXnsUUceiUh3/0O
CXmNIhTq+C/14EFCWroaCjnNGIor6ttVt2fhiAaR3VrNTTv65OAOXtQkEa5C+EcuH6jwUd+ggR/k
SesUMIOTmZqx6ZGgDyiD5vQe7broOwn051S0HJODjtLaMA5oHECuWD8utEdvaItA+ZfM+I/j22Sf
s0pG0PdGUu4/DjfwSIv95DDG19hPb2DT9Tv6uJyCk3Vs9s/sdAXsSvlVb+hFreQmJhW96dFshIFN
k1q2joPg1DV3tbuVl60NbqTIcwEsLLiH+jRp52mk07dwyNKq9v9czntWIO9/dVI+ZK6ZGH0XTiJd
ql2xh4lFAkrunYKEU+ShyizF4zypePE3JDNW7uImK92yuwgJP74UVH0Q/IYFTb/KDQ+X32XlWkSp
kYU7jmoZs7vUzmC15xN4UT0omz5kc7evlipWc3383JOMXLnSitsQllco6rjXTIIv1Tr5E6lHeDqW
XxoUgqvB2mIbra0AI/VFVa92gFMFAKNh8r1HY+oZnMdq30Os+5Nfzsh96QQPOYD44KxZ9U9Klvdu
ab3iFff1ALZeDz4y6TcS7fO6/cc+NenrsBCDJmCDIkbfIoP1vtDMxdFUIdou8eXJWXvCeXl8WNJ8
mX2YZ1jy5NQqgFRV7yROLU8y0l/CXG+Bt1auSyaHnUm4a/C8mk/R0IF1fgoq2FJ2OTrtP+HrvlFq
WHuV898/vIoN4XjiqkxDUyg8URRSB8dDx7c9ee2ysSXXHnFedR8eAeeNKBPaK9KlKeD1xfbo4e8W
mH3V8vfl+bBXFrDJPy9slEl7CNGnwzf6rb9bXuCZVOxxmE/f9Pt4f4reoC1ENtiWKwHNZKIjgS+c
wSZjqjPUeWNCXSS2BOjZK94ExWHuGKz7rAi444qqv7tIT4+XX3Qlupmk9LDlmivSB6eaTtfcp1eZ
47xfHnpttRkxwM6p47JI+VDy/wZznPE7qKrAMKWj+BwMyySkz05PVT8tKOU3M3KN5rcDWnKc91s6
oCtrwOSgZwL2MQVy+5Mvv8sJ2tqCt/7V4njTRmlxZd5NzvlCBOwMoNiQlosVHOVkD0/U6pvHbspl
CjMTjv5W6wDIOU+AfkblRl1i5cz5W035sH2GyIK7tOj8U+Z2iZv3yQxfsUbCyZhDr5CPceBvgR5X
dqpJRs9R0AwBVWFA/1tYvYAdwckYII8FoIyTL3z14/JaW5uq898/vFLD66mYC1fjCo1bbKlgujPt
J6A6Pzf8efd8GL5E+I+6RjdwAON/NLG+wRfn2fG3pNDX1oGRBHBncmuL9CytYH9WiewU0vJBCX0E
SOARYqX7Jh+OfeZvbMy1STEyAThNc+XMBPByPuzgEggvE/CYW3hI+eNGsrESVmxj7+cA5lVW3c6n
AHIESSaCAxzGt7QH1oLzX2Tvh+mYQwQrL6dIySSrDz0Py1PPlMBtBdZ4Q0hhAgPX8QpNae7A6y88
57hqJhHdQWBu+Cpwe7+m9HwXDXr3m+O66HteXigrn9bkh3PtCznMY5O6XfCnYRw68+X0YIU1vI+z
+vflh6zsX5Mo7rYBVGS8uksL207Q80a5CAWSCbY3hC6HhYYpemuXH7Wyr0zWuFfBTYUu57ZBJXa0
eOrd5dDrjfdYWSTk/BE/TGOImyz4+WGTAuE/AQMjq90M88HLv3xtcCMi+JYKCeDcVWotIBcMFKlt
zwGTuzz62hSYAQH6wUxSq0kr5hxUA/lNtJoH0NJ1a18jz1nktPvck4zY4OIIhUUumdLIF3vb7+DF
7u4ZKlNT2Z0KEX6d0FbeeKu12TYCg1XJ2m8X5FVT9nUYj8v4BDzQ5ddYmw4jIIzSI6jxomsS8OoG
/qdfdY8C2OWx1362cRPQRdSEZOHeSQn2Irh8Ipz9cuUWg3CFMGCbnPHQC6DTPPsh7LMdeeP5wIAM
cEfbo37q7Bgs+Z7dBcDaUFrWPmjFDM/Jpv9UNm2b5HEABWo30xY9iUrCoVMASPY4A0rX9J/DONsm
gXyREpZmy+CeegCYYFrpAuJTBuKAFIFvrOF/R0Xb5IpzW0ATDX6ep3EKT+f2bOhfQ5Rm7wAAcnkJ
/DvXBKL0v6Eky7HfIXtMYZk1oTClQRnaBaisPQGg3MIRVeo4dya5cf/494Kz/88+Z4GMEzDRbTp0
MLmZpn0k/VtLjZ+cc2PLLwU6c4w40cmxsj7Jqii/WfLQBpJ6mI8lrtEbh/TaRzO2O7NdyEUV1DnR
FvakdUsOdMpeIuVCbaZ99Fm1JXm09iBj8wMnjH4DvBFPE5yjYxFkiSyQ1JTVH1I7R6sKt8Ly2oOM
SJDP/VIzIumpa63HHnUA+OYkdVm862Z+JZBUubzaVubfZJL7eRbA4LUlaZe/hwzmMehowsB9I5z9
O1SCvvbftaxgqScWG8nmwOFXXtoHC/5hn/vh5+/24cTtpF1NloOJ6EL2Ch9bL+FT8wqrg63Tau3L
mEe6ZH02liNJqYzgkwFnRIo2wwbdY23w898//Ho/oi38QKlO8xEMaO0ePYUk39+KUv/Owm3T0maG
Kzw8Kto2xQry7kCx7FMLWJiONbAktWdvR3lUHeA3lh/BSWAbL7USG03ieDGhsapBDTnBq/VKg0no
Tg1L0KMC4hFu9pfnfe0hxk6nAOLBVVEPacabQ8YBQeTB9IDq0k9PBBuX2bVla2xyFPF7McqxTQtg
9HwgAkvNP5WF2iaH3GNhEJJwik4ZbbGqSAy5dvT4t6LG2gFvEslh5gt9NygupxbjXzSt+M3YV78F
ELoyl1dQltxbXXUdzdMV587x8pSsLGaTXI4O7MirMVhSHYb7Qvjwr6uuarpVgv8rE/b/NUvbZJE7
lSjhuYfgbi1Ndsqlza4knarHOaDufVjI4Znq3rvt4EWNvkLAghcNWcpXYjXVw6RJsyETcw5a//oZ
RkBQEZqyyPL7VDANEsOwh8Fj0gI5WoC00DAod+mtS/rfus+/nmXEh4lMXWQ1yj5RIAhmC1jLIe48
iEu0KNvV6EmV/r5W/EDGMp5lCc8xSBlGuDXeOzjHw4mkDABlzDQD2rbewvKt7D3TCSfPco9pGAWd
9BAA69D7vvPqB2UIewtwdnGWuFsCk2tLysgbKBGAR4PZn7o1AMDh2O/h9vsGvMnnTg+T+zuOwQhX
RQhPdMsQ7AgpiqdQoPLa92G30ZZaCSJ/DUk/hHiRiXaGTzIyxRKQ9tlT12LJNoQuVsoGMGL47/kx
NtYESledndTs/e4761BY97T7tsC80w9pMuviGu7P+3wkO3t2r0jZ3IrSPXalOJbQ9L2871eWg0kD
7qylmpg1L6mwgQ+ZdBKG9yPt9j1KvpefsJIEmRY6XlNZ9mSX0YnY+U77QQweYeL4f+AEHbv2dLj8
lLX3MFIJFXgtpMC0fVJc7z3Qc/qpugf7517PbMshaUUn0DYZwtDVaME78oY0R0WU7fp2sPe1LaiA
pG4J91WL+9kfCB+Fv0fWtzFI4/WpUYo9ebA+qOKmVOqQjTDodKMJvxRMyJdaLQqkyaVsvgfBVN7n
UQbDidm33OMgS5D7AQT6c/kTrU2EGY+mAJKJjhYph5iZ2w01aHD0FNWIThV6MXFFyMZhsrJtTEJy
JqNajQLKJ1HO5d3A2+VYyGzLmGElrphs5KoQ1PLRXknBMLzKw+wFYosneCF+u/yZ1laSkZwQhrpD
XoshFc6wh9pqmtnP/ZmkB/rl5SesvYCRmtj5ZKP8IMjJySXccLFeIQtRtP3+8vBrX9+IK8rH8DBW
cMDi9Mp7HyCnPYCGfOMEXRnd5CCHhbBVBJ/3VLPIveYh6+8CTYrHy799xSXTNjnIgy6gHic1OQWR
BBQEXfodrXV/AGvb3fvaLe5aT88xs7R/zUa3unayujq20u5joq1u51YWeLeyqW/PPMLXsRrCl8s/
bWX7/J+Jj905svEdctLIzIouiqMCjmzjYcpBMq423n9laZiIfihj935gL1AiBdLjjQkiU+j+yNRh
wOp97j3Oj/5wpg1wbM9rrca07B7KALZWrrUn9k3edfsMTvafe8h59Xx4SI5kkjtAC52mRh1a8aub
AVZHtTAcZQKU7MZGWpsSI8PQs8NaRXPnBEzPmRgMT6NifrR6fhh6gHBD9+3y26zNihESPE4Xghby
mDZDexOF5C70wWb1ho0719rwRjyQAQh1HZlAUPOtg2JVGtFm1/lbxhhrX8mIB024MBbZaAJUwtuR
rvsFmjBcKSv5ywEZHSQ0f2OHrJ2PJqofnCsYAICKmDrfxTd98E8HfQ2nJmj5xOKH/+I++/f5A7nJ
UufqubplX/iPT82PCeZ355CQqsRzB/LgVg9cgNu86I2lvBLwTAQ/cVHwdPsRikR595pRByTKeiNp
WRv6fAR92CWODjuxUJRWSNXfA4vynItuq2yzsqhM9xuLjuji8RlIHuBe9hMU9RA0yyeHzFsafSsH
pWvs8WIgLCysWkHmwFP3MlgA3ynLGSeaFX7JIu7sLs/u2nOMXZ7lQdg1xdCnmtKUE37jRNZNXwKL
7bONYsHKFjGB+8uoF/CvCzB3ojppWrGnpH0caPdCHPE0u9nPy2+ycvs0DXBI2ZYeg07Bqe1k2kTO
u8pngBq1+why624sw3LnCJtsJN4rHhG2a2z8SEdBRacGR7WiO7sYHlrN0buFAxywyzxb7vpa7yxn
QLo5nRRS1sSH1pYOvaQEtLos8gS2o/EAKisJ6OeWvIlfbNTY8tzSXTqx/MptHOBN542hV1a8CV/M
VZVPfYa8kCzdE6TxYINRnLLQfbo8eWvDn9fOh82au7lyx2mZ0kYA5gNVlS9zvbQQ7fic0J5tWuXA
27mmAUQ/0ib4ORaYFQfIS684ZDNwpdbnCEm2iVZkqszh34JurXDUT1q6r6obgLyS3xa2NRErYc2E
KALk7zuZa3Xp3M4H6JTETtMklydhrTZmAhQd4TayJMOUtnT8OSw8ZYJ/QUWOxWEY3vZifqS5eAHj
FUL55ZaN6trUG+e/VbAignN1nU7BvPM7aHKU3TXx589VGahx/lt8sECAySroN0FdrR7nRILvsPHF
1n67EQRG3reVNYsJkllPnc5jp32r3feN2Tj/wn+UuEwkIgTrONCvOHiniVol1FFIBKPJptnnhM27
NiR9rKyG3vSjZAnMIdn91DXNr1p41cZ1ZK2waBrttGziXUEG3DXD94k/dvzBD9WNU+SxTewDdZc7
3lWnFoUG6f+AvcLGc1dCuYldnC00ERsFEVRLj6C4Z3HXJ0sl9zWoMdCuzAu10aleOZpMCx0ehLQC
aw2fuFT2o4NKwV56Fv3Z1KN3WorcSrCdx43FsrJznfMi+hDjdCU6WUqwkuY+i5c5Ski/deldOcVN
BOPkRxWyTQzd9S9V8VYXdwxqNlA02fjpa+PT//70CewsXGxw2Nl96b1bMiBXHgfGGxKPxc5BH25j
Plb2k4lQrKDH6egaAYi1/qmyyQ53670a9EayszYDRiyAaCcUSAU6bZ1k15Tbeza2Xy/v1rVfbkQC
mEVAtITROvVdepxEvy+k8yUMxEY5dqVfZcITS25r9GjPQRLE/4OCWXbWqbjXsoJ0F9qfMrCOkGRv
96wctmqLK69kIha9DGABxVFoygpISg5jo0Aog2YJuGRbWdTKhJjoxAwGc42j+yl1iLqbfXqCGOdG
grb2689L+cNui2oQEWH5pNLFenEiFi/sugRA7PJsrwSov1XnD4O7NcxVpT3WaWh1cdhindbvrmsl
NLrxxIl73UbqvPZ9zn//8JypkvDCqaI65RVkIhq11yD8XX4Fel6Z/zheTEsci1NNBNh36WIX0PMv
qhLUMFwCwDrUMI617BvRwggJns30FPQBvSoVhMlC8I+uwZMM9300iKMCkAR9ltz6wSbixHnk8VtX
TVNSQfn0mTTO9FVaRXFF0bSKhyAj16KEb1Drz9WhLzTZeyzoDguUfONBc//JC8iWtOjaHBl5xdh6
QYFLAa6WZYWaVg7BNm9MoJrzFox+6pU2eHza3jis11abEVlYc0bWLAsmqlsSB/eNmf6u8i3hgLXd
bwQXaCK7bZ2xKSX2qR/++L6HHpeOaQ/pKpsd8uq2a52NUL/yJiaq0Q55rxsc/Onc/aj8o5sfa6jE
XV5zK1NighmJ7ea163UY24NoznubelAP7KB9ArchT+wuP2TlY5kwxjxyM7EoroBC/5HBPnmiL4Mb
gYk63w+d3IUEUk/jsr/8sLU3MqIMqJZ2p+0ZiL0GmofZCO3wfGI/60jumo5DY8Z1b8uGv1x+2kq6
Qs5z9iEcFIqj7U4pjkeINWvg37spizMQNtlZaE9Hn1wCRtRRjd9Fddk1aS7o3h7JVXCuB3O6EXnO
w/wj8JjGOF0hlIs8dkrdQr9N1nAkdIthtTa0sefnxqrAIsTiBbkzfEYDzIEE5QRFs8vff21vGLtc
d149wxqyTh1024YluxoydttZ/eHy8Gu/3tjmnQNxLE4zkY6Q5lZdsJNcf7k89L9/OVTY/rtyWJv1
UVTnkN/VkFB3aDPva1KRgypJvnHR+vfiJCZ6sYAKoL2MpUpVLpJA1zvGBniRfM8caFa5G2nWvz8R
MQGMpa6aKGxYnULd88projdvlFtiHGtjG3sZe9ddZg7TCwUOEGQSIRG+EffOI/z/iicmYnHidSR6
xhH3hik41spSLz2Puj0UtdgVb6etBbQ2y+c3+xAfZhXYIJ+HIqVe298qPZcvQGhlqez88uryQlp7
FeMmAMBsA13USKSyGR4dCTMASKEmKm+eAF3c2GZrE2Hs4sjLymK2z1f2WdzA0uMlbOWvyz9/bWhj
B0PKtdJTyFTKXB37Uw8BvqfPjWxsXnvKqnkGMyEtIOCY+0Xs0M/tXROB2IalQhojZAorenQx+kOb
1Q/FqK8/9cNNCCIfaNCoimDRiO4KKgXfvKzeojquxATTycYNQhjUzoVMw5odIXN4XEALswBC8q2X
xdmICSur3rSzgYzjECA3ntJQBHeAaF557fC9HPKNFb82/PnvHzZV2ZGB5XAjSD24cvhDeHRIFmv3
c/hSYiIRQYtwK8mRExURJ0A9QDa0qugdybj/qeOcmKhD4GA088clTykb3iB/D+sOOCG5Uf9yeQGt
hATTsmYQcxYICB2nXjE/q8q+Hx3nwPrqTxNab5cfsbJtQ2PbhiVU0tDGQ9RxHsDP34/DdLw88r8T
OGLCDflkj9yBfE2q7fFZFASqzvJpzJfjAkUTyw5OoYcW9OVn/TszJSb0sIqoKlnuyBSI7xyotPno
2grJL+X3gwuHyw66ZnD21Sh3DVvUmJXVa0IPcUeLNIX7aapJzRN4tiiAKSGLqlqIul5+rb9Vpn8c
byb8sLSUX6plGNMO59yt11vzre3KiiSSR+1XzQOSTNOjJrwrdzN0CM585HC4z3vhlTGBNpCdWE3u
Q8ykrMQxb4AG06hzOLtOqvKd48y/lwQkKKiP+i1LCrog5fV7n5/ceqwDiAl5W+3clbVsWuWMsx/5
cwlMAOXQBca2/7ao7F3KcW8Nn2tMEtPxZdQ2VXLEM7z8LmhOrNg429am+rx5PgQqB1Kc3dx7Mu0F
iCt1nOnUp++X53jtu5jHfkCGsBHDkMLDpe3ioJnnDuKfnQudXlynT3XXDofLj1rZ6ybycOF+ZdNg
BjYDMsGN+ONbnzO4ICbgMJQ2DGdtjKz639p5G4MNsOHaLzaOfm61LlT9FPb1UuwJMOtt7j9c/hgr
391EEHJQhNWQ4wBlGkax1kQfHJdc1Vg9Ozv39p97yDk2flg4QBYwCLsU2anhzXEgc+LY5J4V0MSF
lOvlR6x8or/WVB8eYTeq7lyeF2k1ZssVAbP9VHYQB748+t8y6D8ikIkd5DRqfDlMmIF6Cq4kKJhH
KHeWe3hjCkiE5TqMUZtVe17aVeJWQ3/oZsl3nlt317a9QHvKgSfJgt5p7DZkhoh/V1sJ01aI7qzv
3o1injfSrZVdatqVMA6N32gZZBpNUQY16DpApWW0riR3vM/tIBMhCCrqUPY8FyfYgoqkQqfoyiJL
u/ECa0vSDAVzwWuImcuUQOghVo2+YTx6ZVAc2WXjpqvL2lOMOwCtPJwDrpTpUH6HBzYXc8JBm68/
l62bXiVukEegiWLBlPq9k79GOK5cXoprC92IBf2Qz4WmGLizbou2TBjsnC6PvPJFTGwg9KBgkNYv
MpWj8+wQreLCim4ZG+/kHG6E+ZVfbwIE22haCMkwt5GjXng037S2fLn881fWvYnwg2Z3XgQhgmSX
D4+2Fx27hr30lb8RYFZyKxPbBxVseCwsBOgoAgcSGqXwd70rbRgloEf7jS3lF+oWvxyJhvnl91n7
VOf3/BDRmsDmAVQNVUr6uzr/Q0P7kwOfH/hh4EFAvMwfYfBE2LNPfkdsq7K7toDMjTuwgbkEokDN
WV1qqhKIb+ea7cJyowK09kmc//5yuDtAftnGL6/7J3d6iWS3sfRXrpGekf5Xc6ThD6JAN6q+T3Od
lBUsIBhJCph3wBdn4ylrK9TYuo2EyF50tqhyc0i0sxsbmmhe+etTy8VE7xWoXHWgRQKZNPdwrPsq
rNfLA698GxOe17jMUuj+yhRCmKcR0Qa8v5ip97HydjLb6qatTK2J04uGAbxk6B2kbq+eB8n3xBk2
Vg09L49/HN7ueb1+WPAhbBW7YpYihWkXfB+8cYRV4DzlyegoL2HBEO5kI4Kd8s+iMqimQ6CdQdYV
JhzFjjlwCIzOBg1O5C07S0YZ9O8E+OGTlb30AM9BohDgq5I4Pf5jODqErAp+66EKY1y760Pm0+h6
ybzgFpGvO44VbmNTV9roGM0OvCd6+IN70e/Lk7WyBU3cYBMJj4ZQZ0+9sIGIfzQ+j934AgboXupu
43xeWcYmchAvRuYxzEY8YzxkpbwNePcK2PcWH3ptwRlhJAyhGWv5PcpRWqFR6JbufuFA1KizykZc
MmoXiSxtlkyZaA5iaYMDlDn4D46i+XXNFDs2upugaepVzznERa99gV5WQ0Y3drTl72GACx+0xVNf
7GIRe+VLcdtOtZ0AdqJ38OWh1yJAwtTNtLtD42O4d3BheIUJJBhmTNvNH28UGYoQgBGLVsnbeoFY
eOyEFhQlh6DbZYPvwyiS09hjYufUXwsSqWiXCwl51NLpD3Sh440za3UtYcPD46qhPkrZZKlfi4Ky
+0qxBiwhXBBDv4r2dZ5D5FO240POYecRZrzfKg6tfWsjovosGlEqQNRoOZQ/rd5691jjJHZ2Y8MP
BvoTG0FkbXsbAdYnVsTRK49OFbxsglc45WwcZiu2ZzA5+O/mDkpoWS0gCEOPMma/SpQ98qT8Pb5B
LaW6K99om2R1vAVVXnkNE//YQroXLBw8LOredAHN46+f2rYm+FFlLtyzoISZ6uEq5CweUIvo9dcK
pj2XH7CSvZgKjWFbWMCP0Aodt+heeeKtovmfgZ1VUV34YuXl9dhbt22VPV5+3tqHMkJuxDPo6XOE
88m+7+wv2SctBokJgIQmTaeg34oE0oIY+zSgduZ4errO+uFzIdTEP/YKtzeXhRAZq5aThG9YKno9
/vHCarr1arbl/rD2hYwol0m2kNCH2riAJBOqKle1Fz1f/vgrAfrvOfjhvOvsqC8cGx8fHNbsGCA1
AL2i6j0vXqKp2dJ3WTlqTNzjZOXAiUbIt8cF17QC3jmz7FNn0e/59DnDB/IXWvLxTUZiS2tAXqY4
hSi39R7y6RuvxcauWIl+JgDSdezZh1d1lZKscRNBvGc43qSZUz5bnN01I+S/L8/IymSbMMcggGhw
LdDFl3NxqCeoWFP27XNDn9/twycSHbOCiaPmW6l+J+w3kv24PPDK/JrQRadp1bI4FmISBHHyGIbb
zb7tvOmUFwN7rqfO24gVK8vVhC2CFoZiYo17pyvyPdTAD3ngxB31Nr792glhYhfl7M8+J+g/dYqU
XuxawBahn9idokUFR7uGdwUqO0C5hFNzF9iyeHBAh4CJN2Q/hsILYTnXThvnINRP/p2MmvKMde/k
NlwPgRrq4GRqdXl2A/EB9ix07qEWDIukxs3qa0h+oyjhEve1gfXWj7AKeAZdebeTsSrqSkA5NJ9u
MxrCLzb3s5u+F2rfM613LupSxwAZWjpFJVTrR5YfSbDYMoawd3gjxTBD2DofuwcfWsxQC+j7nwWK
ll1iEamudRYi+UZODGsrS98UYrZumnmgh7xs8wdbD2dF3Dp4WCaPfG8AaJW7ngdBCcsXK9x5oFy/
sTYaHsCF8fbwz1GvzLEDC3rqbfi1LUgId8Zzn25R0EmzRgYPbpUD76vDqN67o6PvehhWXDHd6neW
kel5LFiUNhC0e4AUMNupetHojkFXqsry5j6bRQgJbSBhrHHObmFsnyV5L/WYEDgyAr8CNfWmKcpj
3Xs8YfPw3uTd+MjB7Ie8Uti9u7Lv91lBYRe+QJceNnTZsWnL6AHsHgt6Cr24ar3RvZ7AUU3wvcek
IjZMVMXifmU9gx8jBKOuhxwkdjiRuzFcDrLDKDl8ElU2HOYBqHBoobc7G87eh5wjefUR0l44Lbuk
HZYIaaeL+VROBCSqs8z7TEFJzwk6b19kXfVMurqGKQhhSQ71dzzYKq6nwgXSDH3JRNYO/8Iyu93L
COymiAcOPA7hUAGVP9gNWuAFUiK/FZFsj7Sl7U7jCDs06Nc9EF0Xp0Kz4h66UNE+zKsa5oMlPAaL
6bsKlbiHtt0Io8uW/gqHtvoGZF3/qyOq33fVPFFoHeCOfznYrMUA579RbFaDzHLInUPP82aC718D
r9Ee7mmXR18Lv0b2SZkTDsTDgfg/zr6sOW5cS/OvdNQ7b5MAF3Ci60YMk7kptVqSl3ph2JZNAtwB
cAF//XzpvtOj4k0mJxxRD2XL4gICBwfnfIvR30fniY0rq3npqWe5p4K9qXFMVZx4OKWHzEKFsrUy
+9vQEWdtm1149jkwt4YfhUN0CScf90vnwXxwSlbG/Nfuc+FcPMffUpO3CsdiwIG2004e+yOsiW+A
zxzuiioqX1ncxpBV36pjf2+ex9f+1f1m66j5kT5Yx2T7cWUQF1LTOUR3AHwnJxARRecHwP8fNjRK
reY57YcoaauNY8N4+PdYdfZcQNRBngs9AzTG4LgD/VARBU0NBXuyMs2cpW91nifv9mJRSHC2vAAD
Srt2q6E983lMu/LewLYstixPbLURNG6pF2yLrAXHIkmsuDq7lvjjML2OjuDwravzFSDcQn7z6znf
PU9XeLBPcag+MbjvyfoJmhVxnU8RL15YqVem0dJN6N9feiCecjyY7Z0U7EMK6xsMF+JGIaDxb1hy
a0N7XlKX5uosQOgmJQkjljrBvbc9VrpVe8P8aSNEr/bO1Fk7x0xZTMCju5+6s/Ychwnr9fCx9Iaz
8CEAvdWwrdcnKat7p1T1ZoCxSDTJqo58J72BzuHKnZYm0CygsJQZkwqEQbhfRgn62Hz48VvvMEfd
1pk0NLEQRijsSe8C5wzGnoDD1kEuNzkm6FZMqvh6/WYLcXEOw51swvsuaDFg/sif0roPTilcbMEt
aNgKaGbhm8xBuKWoNFguSOpM5SdRO7nZXagk7Lu9CgbcoMjDTwTqA9ffZ+GzzLVFUXiism1C9HUz
EFgTuIKAPz6sdXSWRmsWNfICZpFVj4adIwMYKtc4+vstTp56bQtZusH5td6FAcNMWutqhKEsedL0
VQef4Zl7fWSWPsNs8We0rfpiqvRpCIc4FT91/3NonuBehAQ+XQkwS6M/W/qt8XFAsHNsEKZQqLDJ
8pgSnq28wdLgzBa3tCjjKXX0qfWrmLkeCoxn06e1nsjC7mbPVnQhtTMNCg8v805Fje4/wLHwCNmm
A83teuNpFUSpbB+Lql5rHF1EHJFwDsW1WtkGQGT1Jx87eNQN22naTlv+kP+WRAluMGvnO60cml6l
OFBBOU2PeeSsIUyWHv08zd7P1MovkQki/mW2fSqBX+K8PZQN0XsDnYVY2P5NO4xrheZLWwpe43zw
fXezIZsAW7IwdytSw+P4qRmDjbX2JpdzAVx9tqqlXbZC11B3h2bXCB/VbkBlL9S3FVXqiPwbShot
ONpw/YXKNLL9B5t2dAfbojY2oOVsbVZ7L20Ii+LrK/Uy1RIPNIsCgZcynCxDlO07aP9nwXRTl/zg
IgWChbV4G3m4q2GubZXlLivcfR+EE2S/rDVy4sV1htvPIgUhxLicnvNY9uxb94P3LVyzvlm69CxA
cNBVYG6JCY+qbDscQVtWbMVM4TwX/i3twFPPooPvAoeU0KQ7jR2oMEJGLod3m7Pxxz6+/l2WHn4W
IHzjeWPoBuc7ZDFO3AfVdHEZfrl+9V9Z9IUXmGN7id8YRQIGwoILF3cPtOpYBArkxLPbuO31zc5R
YEnpUKcvOuiS/dS51WPAR7KlnhscEgc9mGIg5WZy3Gnbd9mw41Zafbv+fBdjOwnn2GDYOHsUDMDw
ppSP0LSK045tr195YVznyGCCZRfApi+88Sc4O7kwJajz4Nuk/JUEZCFUzUHBStt8rM5FVjQSu80g
hBurkO89z32E15uzcf3haxNYP6+/zeJ3PL/mu2AFUpwyRCMHRTvRje0R3scQw2+2PcmrG4Jiyq0K
obJdBlMJczIfdRLi052wq3GDukAHt2Z/+ASndfssJ0H32tPkYUxLszIaC+tkDjJuu76tVQgYWdF7
3W1Fsq1VucW2IaLfoNu1cpelMZ/FEIpOnbZtZEpB9qGFpmLh5HGH8wxNHxiTccXXdu2laTmLKIrY
9oSGtD65xY0cYj9fCcKXNXYw32fxxNXGCYXGhSFRv22O+Yf01L84cRUXu2zXR34MvaVjeKNe3Ft2
kvtqs9Zu+FVfvBQIZnGmJLJIxhG8iuyWPrC9Pnq7ZoeTPnzk7vldc1I7pFWPw604VVtyym6SbfhS
r7BMnV9F4wt3nyOTcxzVEKAhjoTGuk3h0Mujfmo1gdtc3/URdRz2kvmsegRZFzWnHhZsI2TwPete
+EP7Oewnz99MYG08wAW8vS1rHlCQPC3EpVyPQwa2smVuevz5ZiiaEqLgAxhypLSSN/jDD1EnNdl6
QdmgJ++zXe5rbz8WZR9zSKzEZRA2m1K09nZynBCnZaZuqja070snYRs4FlaPY6CCn7TKzAlu5PSz
YZnYubRwH1M3yE4eheOkSOFbCChJ9mQTFxDyVLpDVLKEHaQ7Wq9Vo7tj64NO2eaVF1usKB7g1J79
nMYeZnncgjlXJjyYQZmcvyhad24EU5f8LZRVFpeOzI5MjCUsOpU3POYetb4mlgxuSQuP9BQmqDH2
WP1xUlW5HSBx9cYr14o8UvWv3ej196j0pZFQrg+8whBuyqDNn5nKMwAeAI1wCsD58t6kJbSrpIiD
oagPkDUOD1Pd6FvLnZJmm45psi9aiOK3cMHckrb2HzoM2x00W8TG9jPywR0gsEg7A+0IZ+TFZwPF
cRiwmnwnoVe1F6qwTllpp7ug0ORkj5DLBAoyPHLLcjYt/FxT1P46dPytGmrPUymTT1mXTnkEY/fi
kBjAVCNUnj2Y/zAzbpOyHu4sQvOXBpsL3PyKojhR1X5KBIrITaPDb3aYmvKElIZGdT/1cTqBHrW7
HpYX4sQc/B5AASjMFAh1AVMRUZ9b/Xz9wgu71xzx7qVjzdD3ojetwBcvpvyb4oDdcBUcf+8G50D+
bj+pAT9PBiXpjRuifikql+hITcLQKHDpmkvc0lvMNq2ggY9SNtX6JOQT588F5LGs+sP1F7h48iTh
XAk3w7gEXlaKE+luRwpONHa6tLQOguR7Ydag9L8QYJcC12zLQXNt5LXEFx604i+wh+S3TVI6xwYB
58DgSJoieKGi2DGH3ED/nHw4G7x/VsIZ4W0KMw1w2sVG5Il+6KWQcaE8in57Uu5tqMce8sm24LpS
AC/Swoy7KU39knHX2k9y4EedpfC64UztexnqDdw0hqjwkcp0IWc77cLUNe0qHVVDTo6kT8Q+74vq
jrtcPykcpE5NkqWbpHXrbaXG9J4GrXcjnJ7FCH3DfeApawfjKz9i4WBvh7ZuDzC8ttEdoeMWqUMO
R1+95mazNBlme6qo0YIb6yK8gQD3m23JJ7e3X03o/V4mOcfeo6+tgK5GGXKUd2X2kZjv1+fZ0mPP
9s0iJ2cp91ycAkB4WApFAiq3SbsmSLKQOM3x94ExxClHzC8fdo2wGdk4ksakCnatvSauu5A1zSV8
JdMlsTrkHH2cV9uiiYM7+KLqKq7XDDMWwuAcfK+ZAK3MQiOBO+qey/aY2eH2+vBflkEj4Rx53yL6
ezLEOqcOVcDaoQeax9i+Eey5n1bPCoeYKYJZC/W2vT15X0t6VjGCcgEotp/g5HWgVpB+43buqCiE
t5ty8+HQFURtHKbH6PpjLn3GWaRzhZsETQoWVGju3QC6SdME57AAtKSP12+wNMTnv38Xr4fG021f
YXpP4JQa66kcd7934VmAEyYrG5S/kJGmztHR0wuDBuRvjspsyXdtpscuDSFhJx+o9wACQmRJQPrK
NUb10rDP0umE5204AFB50pP/XCj6063ZIYOclMqdlZ14aeBn678ZoIszKCpOuI/Z5sVEty7vf4sZ
AwDpuWz47rOOTshrS1btDYcl8bZUGt7EvSQvbuiT1ylw2hUG0UIUm+PuhaXG0ECxHLkR21TWi66h
DuWvAGwXvsIced8T2Dw6BGfTtMdStIr6xUnSl0blO6hnr33qpTc43/zdSEGAGruHj3lK5E5X0LqH
7H8SPl1fBEsXny3f1J5SOwCw/6RDgAbCrrMiuLL0sdvwr793h9n6JS10XBsmESD8KVZmTyX8xouP
1y++9AFma5hAUNspgVQ4NWYXoJVr4iHblmJ3/eoLK8CbreKhbE2e+YhtPU82ylVIeFaS0KXnni3f
xmGF7QGpdoKxK0Pvw//WJsecrlx9IUP0ZiuXKs0NMmdMS2uQO6bDLu7gVXtTF2kVuwI7gwCQO74+
SAub7Bx+P0xk6LWLQaKgEccCBx74qpG3KSP0Nu1T743WqtoGsqQrK3rhq8xh+TQXZd2zCW/HgVK2
rBsepL9XGJ9j8esCPugNKHvwDGoOXHlQ+Rz2U7UW8y6rQJJwjsfHMcNqEdpQyxrQKY4n6OXA42Wn
brXa1dltuiYqt7Cq52B4Ny3SgaNOdBqESaMSW/LUqpOfrQzTOUZfOBrMcfAETiCqQdJ8M5ZNelOk
VnPU3LP3YaWcOBOdCzvUim7svq5vfDr9nq4Whm+22jPfpoAbVemJwe4ji2jTmB+s9LOXREP4NqpQ
1j9lSvU7RyTZvWUrj0OQiHdbr1TWzcSqYJ+3dh4FaVt+t0cgqGLlh+HXwLfrAyznKjiqeszceHTi
nzSEp76iotJ8KSr0fKLWKvmdR7GWaqu2NgUN+lcldMBR0Ufi50qHf76+ohaCw1zVN9eBr6RDwqM9
Tfbe9Wv+MhKJSkDvtuTVGKpXbrQQJ+a6vsJOHYi8OOExl0P1SbahFRubs2fVM9B/SmPnZ5pwsGZi
szQrZ2EpFKFbeZ5T3QSpYvAVI852qixvO7WdvaJvsnCLOUy9t/p6gmG2AAW2aSKfcN5ATzMr4jYh
/sqoLd3jHAjf7cdK96npKpXehEn2leRJzALHQR4O/4vr33/hs8wh6wIIRttjGTuKmh1t/mwge6wb
E5XpR69f64otTLK5aq/D8mIsOy84Nsy5zUkZdb4CRCZDlGArYeIy/pSEc8i639k2JzLFi0zAWWwK
piU6KkYculSnUG/289sAnOC4lZA8dTru7+xMUzjROkimIK8Tu8ynb9cHdWHXmIPbobIMjx0ciI5A
Iz+g7LitSbhS5F2aELOwVCvuq8LJvCNFYy8Z62mjYWwaWWJ8vP7sS99qlod0kAUCQtgExyHTTxJk
Gzr+ZULntlArOdpCQJ8j2glTdd8qSJGNns8O1uAGAAH7bqyzzNkUjpsfU3iEf04KCVNDKKp8v/5e
SwM3CwhJP7Z972OSJ9C+zCaI0RZw+h3WJDAXhm0Ocre166OlXrJjHpz97e/CzrrtZbVzxRrCeukO
s1AAfVsvSbuCHad8evJ8EzuB/8CTbpegMr9ylFyYuHPF3hT5QlUxzo6DCB8rcLLstv/4W+M/B7pD
z1SOngrpMWU2BEj7LU/wvyz+vaufv/q7OClQn0uGjlGEMeip2n5UBneQiFq5+lJ5ZA5u5wAkA6Ke
u0efNAA1ZrKorR0TUNHcuN1IDCzSKgcN5UwXR29M+WPNMsfZhWmXQ7iAwCEZ3qBJEzfABkaOAvQ2
hcZ4lMK5LbaU9HadUenKQC99w1mESJjqki5z6TEfm4+ZzRp4cnUfrg/zwm4xF/b1ARKpqsKjR6cm
O3vkmzD54rNu31rDxmtef+8ms/PKCGB+ljICByhNNj2jn12NAayE92hB0TKSTvZbkC0S/nKlezdr
Rh/aAWL02RFy78NNkhZhH3nofkZu2sId+LdeZw4t1hzGw5Tw4CglgXNZYfQxgbN6XIQy/V5Pjt6X
dSFWtoeFIDEHG7uW17oWC9wjg0L1LkvAymuNdtGHolOMdHVttz1/iwtZ+RxO3AIez1oLLl2DJOhA
GwGF543n6/YBwXusIqer0ocQ8ttRkCcoIlpBXe+o71XPhCfl9vrILr3s+e/ffT7opzvwpEjosRy9
Jxn6e0HMLmmDPeByv3mLWVxJFKzIJAbvKFqvgUqr+g7qBUjFwxgifV9zdLrMnSbhHEJceYSbzNHB
cerLOEy+DQLmx1N6zHwfkQKeQ0CROD+9xtkMmbUh4VdHwDkeTjVBhR6GtzHWics7Fj6Tdl+KZtN2
HxMXhiZHuP9ErvcgHBm11UtTfAoSJ+og4ltMKxmqszQVZvFGcN9w23NgDz2CdhuRNvO/096mGhxR
MeIA43sbuxmcnZw6GNJT3j5DIpNmUUDAzV5ZZOfvcWk+kr9PhaGnFUuF5R5rqCE/52hR7Totqhg8
crICUlp80VlcyphfW24zYCEbEJogDZhTuiVwGhTNoyy+6/SphoW86OrvbZuv1B+Wpvgsa6lxMpOV
ZQfH3Bs/ZEZ/hrDvLtMVzIvD33JuIOEctGzK3mt1z4Jjr+1TWIg8EqnhkXLTn9fX6cLHmQOVSY9K
B+wV+lvi3MAYu/dOOljJVhc2uzlAGfqkCUuctgd56rluzsJ7a3D0pYeeBReNnhwvQSa/dbsP7Xhj
7HtpHa6Px8JHnev/hlWXl7ml+ltVZrBafvBZsbXBk+imNc33pTuch+t9ZEwyZHEVhoXyD9P0pjg0
49R3bifb62+whLCZi/8mDmRzPavubwvwqxjLHltYjdS2OehyQGbdblyY6bljs9HjFAXhEAUBsr6C
xR3Q/EPDIkBR9oM3bByHbArlPk1puUVDLp7osBISLnvLYl7PYkKQlpJBNAFGF3k2fu7b0IunvC42
qkSRLQO7eQdD6nzLWVnvmtbYX6FqCTcZ4bsIU4Xp74FxmV4SQFonyJR4dMO6uviIgpQet2GQtCIa
fTfcu4qFL9eHdalmZ89CTO2WtKTZeaUQHX5JUFvbek1qv3R4nAyK/WdEBmNW+JeWyFYiLYcBzJrR
WVmoS9NmFm0yngC9xzBtCNrp3wtWBwerd0gcFE1272bJsDJ9LqeRbI6dzrs0s9IOC6Axw7ekOFv3
ljTCqfPLYCdHJ0BWfH1ALy9iNsdQozBoQPPLzO3gSA5IT6W3QGjlBz8QauUWCxBkNtcytg3PUoSg
8TatXTNtNWXuszVwcpfbbHoNw6y/rxPBToYL53PtUfLTcVxz24FgyqKiruwPqMDgMMAcz1o7jS4N
8PkDv1v/bBBpyhMIPyVcZJHGhKqChESVlT55Y/GpyfyVRPB8+Pz3fZfN8deDtpKmA3v/9pcN+jB+
Z4HQGwGH940j3KNnCraDTuW3659zYQtmc3R1CuKqdI3OTk3THUoB8QmF4w0YKJo6WwrXelGG+8Ic
i/RnStZMOxbvOstwjJZ5JuGRC36sH5HJP9rgJYEhiENmcYMsdMMatYcacayCB3AbVra2BTAqC2fx
y+7aXNY5qmRjUIWwsCkzJwHwxsBPpc6s9hPvvBZE3dLmcc4nCdpb4btf0tAZ3lKF3shmCNFDPXDb
Gm5q7VhfqEl7vW17f7hnfBz/u7Dyn9/H/5X+qB//+2urf/4X/vy9bgwg85me/fGfL3WJ//7r/Dv/
82/+/hv/3P+o77+WP9T8H/3td3Ddf903/qq//u0P2wr4W/PU/ZDmww/VFfrX9fGE53/5//vD//jx
6yovpvnx5x/fa1QHzldLeV398a8fHd/+/OM8Af7z/eX/9bPz8//5x/+W6fkq1df5r/z4qvSff1ge
/Yfv2dBGpj61aeCc86rhx68fBfQf4NIgJwYFEfIH7KwdCuaJzvBrxPlHEOJjhyDRuQGA2fg1BV3o
88887x+2FzCCPoEHUKCPS/7fx/vb9/l/3+s/qq58rHml1Z9/XIryHoHt59+DQ5Nqm7XQutyOHoH2
QoCCTLGFg5L3aHIDeUoJmZ81PsJFScfzzWaTWNDWgjFh6sO4eyx/BL0HHtzkZxsgmRkaAEmzQd/u
SZxtS3g3/ZjAeY5qRbxY1XLYl1AkikoXi3xUSJB6oCI3fdN3cHwvxy1HO2Elil/aKPCY8xw4KBwp
mcX8XQNo9xYMfh1LnU6bgcg1TVr3Qqg832IWkylxueSAOGxNkeQfgzDXSeRz0T6/m4T/+srvv+ql
SOxBv/1cbn0X8oeKJ3qYWn9HCtLdyzxHKbKU8r5xJgPCi/rRNTS8C3Kzpkd9sSiGO85Fdi3wrSzR
ux5MwwILR7ycbBrj4qzPKQjNKvju5PpLY0F1oHSgftcMpI6oTtyNKYd6O4DVFlWufmSFb3asReSa
7B52DKRYSbMXRmQO+mJ50wJ+a/u7CRa+TyMVD3kevmZK4gA1ALZqsnxDbefl+vhfZP5gOPzZTKfG
giACDrs7lzD+BAkpgGCNZeImgBZV5uffWG0XMe2UPmYDDvVdADNBk+pkY4RTvl5/iovz2Ann3dIi
wWrLO2jdeDoTxd51p244ZmNoSzBPA73mxnspv8C7zhs6dlDbQuTQ38rtDts9/MCjJEVfeWjS8A6V
uv6Afqy78h0vLhzcbJYUd0NrqFU43q6V9XADdn5+F1hk2l0fsYWrz+vSBUJeE7pevq3tfHwckAP/
RQW3f0eNECM1r/5B8gIA1CzxdikOFnvXFuSAMuB0W4+ls7/+BhcPOud7nCfDu6XflCMTZSCw9Luh
OoG6CZJDN6oYWO1mY2edF+uqhhzwubI5ehTyD6mVb1vWyo2QdRl7QLbsaycFWtYdk60/WPnBClu2
g20Y3ZhJNkewi8OVx12Yor+yrHdPO1VMwzvIybZ+5rr5F8dyDdTTTZpVw8eUihICStfH5fKXZXPY
OIhJYDFYiIhlMFbdxvegDrhxAttdU0O+/CZsDvn0a4BqHARUiLa45qWUIfkLxZTmKHN//HD9HRaC
LJvPH94L41p2nR+ZcpkT7IwV9G9TB6zpdmQug7blpAXU61Dxr19KbNzyI9gGA5qaNSsEdINZi77R
PgxhaOVZDSN55JeOMruyBnLzYTLGeR26wT0MEOahK1XohYGZK0AwzynAt1P+LvT85JS4YXJqU+QA
HASm+PrAXExi4Do2m/Ne2TpWLdz06KcsBDeWZ3IDyHOzDX0ZfnJ9lSJv+5/k7sK+evldgjmMRgcZ
8awctBCT+N1xqgK1o7ZP941Lh+P1W1w89ntOME+SaFYWA4cvxaEKff2pH/MO/wcXASuDSp0XDMle
Ne1fpWMN/YabYQQza1wztbn8fkDz/z14gJitqgxyskfO7exG5jr/1NfBEE21W62E2Mu38OZC1mb0
U7+1MAu7NoDrdW95G8Bpkr+YNGvt/6VbzPYION6WqZEq2KGV3zRQGy1ZBYUi7X+At3OTr7zI5Unn
zQXGUmqXjjA6PaQdhWbpQE3ESxjo9Kld7otarWbN54LL/FjtOd58UwpCVVrt1KUHYywwElA/eMzU
1KJn1OWxhHdVJPvUvbHTgO8qt/YfKehDaxjQXz7B/353HEL+PiWKBOckHJjUMU/DPHmE3jNBYcyy
AD2IpVOMPfgWmif9VpedarNNRUk/3arEJpBc9yFzpKYIbSgnexb55FU7CYvFodpAlQ2ylzv3LKbE
D2WgITF4aka/8uldBdtA+ZnZ2dTzHStaqDptgmwQgXcMjSwhutaLchRtNJJxKD6yKUSzIa76xBrg
s8GE3XI3CvOwyf0zCWPgQcwFg4TWHdYp3Tsusev20ZoCDtPW66v28vbizgODI/oOWCwJGS+3MUfQ
RKwbGzzgfOXyl2e0O8/kUCEWyqcy21bOBBRrVcrBjTpAsTk4EqVek6n+lSRc+NhzZU8R+PAmGCCS
msFJFTKPUCZL4ODBp08lcasXGsA5+NCghUg9M8Q9mGTc6tIbaUT71BWBueeue1ZYJiryzgeo64O7
8PZzQYdJ1KCggbJ2CKbiCxh37X3VTxXKstr+cv0Ol9cynQcl288VDFVgHFCVTfJQ+gpKZYndHqpA
myM7982u3+fyNKH+rKYK8HzdOTL1DhBE5kcOnd0HrORxZad1L1aJPIfOIbECG1KFnmRzBOO4bB8q
Z/TK/Ei9oic4aFDWcfDoOXf6x6JLQvYI6JOBj8I0TNC3PeahzQb/BMX/vIjPZgojAW00T/piV1QC
1GVE6iAToKmHrm6TQ3AWLHgF0qprftopqcnXVDBqF8hCptB5aYYqoOF+cJ2cQ+qtG3UxbLK6FLl9
rPrME29QLB3suyLvJw7O4FQO8JyurKGpt143Dta0LYTvlfpQeLmqLOioaZSEId6mXX6bj13ggwkm
O+XVUQdStnkVSc26CZUBnmQFms1VUPgw3kGV/pt0rFKWkegUG9+ghh9CRhvttEywxyr1MohF8VpL
rnc5zVyYWQ3CQbuiBDEIFqa7qhs4lI/skZH6Pk28PKdRT2Hl/SjbFNzISPoumgC3lkazs4nzNOjV
Xeg6MrmfpNsriBZ3tu9v4LSd0zvXt4D3xCC+YWZvaTEhm4DEd2JNtyFXcRaY4bVOUBcxiZMxlDdL
QUFEREWof24NhIv92LaDFrSOUrY8Ge461rsUlA/RIvp+GIMxoP1jGzSj96DLAkpve21LA3M6QprE
Y1FYFKWuDlp3RYjkDy7nlMDytqi8J1oFEGaPrSJNB3XbJtrySFRWyurumC0rP0e3I5Xdd9hI+hnw
YF3rT+LGttRArD0lCPr81NcFLCBjgmzCveV80NXDlMtSfDGQeyxfpilNp/ZphP6xcTYNvp8UR1W4
mYNZ4EvUKWKMyNgPm4DxcvhBaWlEHZVWDrH1zeQil4fAochMss2DOoQjIUjRLGujqS90SGKe0yLY
2a2XoSvKvL6yu6jMmQf1BQJvW7FvepTYu2dftrT0nsLChym4AVQXWDeOXuokJ7vaTBlwJ9JFQZnl
iTq6So6hs2HY2PN6XyinD/M7kiKJKU+TtBpqPqSd01fOPgnHSf5EqcgqIdo+obIBZzdf8iI7gI5L
e7aBTS1ykrdeFwXrt2DWBtlPqwNX2I4nKwhAzi6HAUa8WsJDN9s2zC1IXm95WmfkU1mTToHAGBps
kKcu48y6tUqcnt4aq8ugbA3yoj/lz5BSFe5jWzW15exAFivMhz5MtfxeBKwEbLTO7dAeUN/LW3Pb
jpmEqmSoIJXJMUszX3oR9lOvbg5SF8FkTqVGGkKiHJFiONI0SHK5c/Lac1DHMbQW+mBrS7WAKfC0
RIYyNZXtxE3ZW12xB6qdQq/bD9yGdlHth5Bfj5FndoM+WMkUShIRLOiu2eJA79s8IjqzGueLoKlV
2Dd8grL3mxRmQAbS8hZTYCuhQjl22xrY6kRGsgUsut73Q2C5Eqq4tCX5TidCmmcwwSUqmyP4AWn3
RAs55iPEc6eSQOSuSDs5JB8mbuVWGJGuKjrRoDdEa0NvVRP4pUSRn3ohQ75aqe7OFrmUzn062AZi
mshyLDx70vrAvaNJDkLkRxcJWztuWT2FbrGDQ7zI72U7MoqySE5br/hZhDkx7S4QXpK9QA0GHPeI
8cn4/a4gXkUf4NWD7TNOcqvBQR48NDrZG93mHModEakNesZRXdgjwPBRnzZowEKOazQo1FLh+vql
SInpi2gEVG2CfrrrkwrWlwGISDBnFp6XAFvZZy27LS2hJ29DOlRpgs3U1W7dwqPC0w5EvUXatO0G
qpMugmlrLLfyIwEWYA3rL3+S30qso2aPYMkUAaO8GAoA3B0oXj/bGQXOKDJuS/nZ0UEMIBwQQnV6
zlVHWf/IRGO730bwreUUYcVnDDj3tNGqi2ShFKAgqYb1ehtx+Px0fxFsRVUdh1SAzIvwioaWF6HV
loWgzZM60a9Bk0y4RlJSHHh3ipdlUkfI+ToXsngsD3CASkLkxa+5GEKdRSEFQuSQG1HiC+cqdelT
YBWC2JGBiKERkaIBdsPIhW7scKJ+CCPOzWi1CmiLwbZzkR8YwP0+CFG5B+EEdIZBII+G1hb0ByTw
R6AlvWQkUB6EENwPUvQVBFMrIEBh9+xzB8l8OtpQUhCerTdTojsl0EJq3RypE6RhcDQPJ0tiPZdO
OAxvCbZ19c1qTSLryEbhxnbwiL7Dv7rOueK/Oae5ZR15IumBeiToL6CBju/YtPj0RCPyRgXSa+cN
vKi0uxd9VaNoThpr+jiAaxBAHSJX9pRv/KqC8Fo0haIuHnltq+ZTl0hpIPf6f5g7sya3cSwL/yJO
cAfwSoralco9bb8gXF64Y+MK/vo5yprosdXpUkw/TVSEotxV1crkAlzce853oqpZvldCc0ye8dnI
Fy+wBb4OPjcMChJRx1P+aeIgvb7QieB9TiqL7NLPZWdz/my6mmkGbrVY5nbdV1BnMXjXfLcBHbgd
hx6QLrA6xgTemlrrFTzgdnnpIswMIgCTkMYtkoXUiwiT0MISjqvq5nw1OgAoRWkJKWDhJ/DCKvJK
y0hPuIQOisd1UPCWf+piu+DhmQsouFYU9Lo8aSbOwk0MWHe9bXFo7OH6XjDt2pGuCqt6VXPfLYcE
ZcI8nTFxE3Wd4hoZdlk4PCmDBI1wXRVA2NK2/lTUENo9dLEoSLgKR08N8MwFUenuMaUs0NcyZVza
c4gTUL8Nisi1L40VAnFVEoDkBxCBY12nooFj+wGgWPjAcZoSMTbsMXZH7gK1AOWsRHaB1t4zH6A7
+O4JIuJHXUdQHKd4LoEbX+Er+/l+aEP4GjM7Lwt7ApY4bMIMz8EU5EjqLJjGY7/AoFBcnmDlBHgJ
Fj4+URr7AEJMoGB4d2pEhPx3ECiqKQe+ashdkwB03nfftYrEwO4VgLZKJ7rNi+7kytmjRaK9iMOD
Qxtuh3sQ1k1XJGOvTEMS5LcPZsNgc3fOiEBtpUl7o0j/g1sahUcblXOIPHe1wFwHv201tIw96EpD
dfAf1d/XBpcFNW2HqxOvQ89VL06LbTntcHpkN+r7P5wjLuO6X5uvlHmmBlQaXUZm6DEYQl/tIHOe
P1ed4ZuqLYbyRq3/8ZkouO4+aDXMTaRkt2HoOSSRC7VG0hn7Eynl0c9/vlgf/zL+NcfKax3ccYlu
9UVBnNXQ5W8Gp+XYSKYgAcfNTf/5ez7+Vfxr7xuo/KgtMK5e58b+FYSzl8WOS1+wItxsnH7cQvGv
73u4CEtcD3uppHH/Q0TmkaocuutSvYVzLo69LTl2nEakmN+ecHK/JUn7wzW8Tpkwahpmu6h4jdcT
VMCeyFMUo3KCUhbRf6G8Ner5+GDpXwPdK94tYvCEs0Y6g3l1plo99mDh3ejSfyh6iDz/WvKOLOHQ
1sjjW0vhB2eWR/wQTl6eaQedtZjE/TYaPDCy+JSv3IJcDFDemwy8/G9ZwW+qgl/nmX94RK4VZt7C
pkgo66CQJTlQc5jjlZA+bfK4aW4YuP70O17LrcKWz05LQ2cdKKh7sUuazKDvmoW0jwEuQjyVMwxN
UmmwzWgIzhDEWA8aRJdbP4D/YZ/PY1fNgW7Wk+9Whq9Fe55CbFXWp59xdocmLhbddulji8VqIUnY
AWuO44+zmRgyV5zBX27p5D6+0B69/Gy/zGNmtzbxCDQ5QEs9sEdVXO5CMPgeaMnJjTXyD19xzaXy
BxcwoAqPahkaYFUKzKGqaIqPuSC3IDh/uJeYCFz9GkqGrFRYUlozq7sg9EQ2dzpeWTJ9LSHPWOVG
8qSwYlmVHYgU3MIiHszOLcSId5FP/HsjzbueBiHCaIT+t8BMNK5omgNGlfmticAqB3OkDRpw+M3k
rPoBw1K0ThocpMtgNXees54RPbrhsrvFJr38zh/9KJcl45db2s9xH5T17Kw7448I663RSfGB9FcJ
rKtNnw4zhOOozvvhP9qavOscxl4wF3q2PN+0Ph+WfTUM6C5I6vjTevKi8cYo5uOVFW3x338tXpRT
hb4QDvoeCAgGgbWPk5xcRDrN40bm4S1M/seiFajxrl7L2o1Lisk5X1ceevDIWAYQno5f6yBcW0gp
Ek2LDvkCOD5aF43qMozbtK8pOTQ+8EL4b+I0qkW+Gt0CPrOW6dVCkesRYbEBTYyzG0vkH27ze//+
l9tMHYy5fErYerIIOKBOtRz1xKC9aDDUzcHUSdzStjeU6H8YUnnX+81AwM2e4xlKngLtCg4fano5
Y6095IgCODUjw2A0OPohMmjjMGOzGJfxxpd/LOXAbvT7nYferoB5d4zXEOpER78J4LGbzWvkW7Vm
TYDWBuloUuNoc6NA+Xhz9a4nmNW8+MA5x3iDCAIr9qy0Pfp3KKlvyUb/sCS+q0h+uXcY/8eTHV22
7jS38KOGrxXvm201Q2L4zzXWpQD9YBF4Xyh/+QZs1rpx6YAhrJqf4KYEs2JIibHxKhp4nHiXBpsL
6XY2V6O5cdk+fENddt1Ur0M0GmqApNcS2usE8P364PVswY/QDcDQtfGN5+HjNxRfdFmEf/nldDTO
uGlOtI46h29anERTwIyR1wInGvKAEROCgeOwL2Nw3eC8O1DxuSgXWNYKHDn8RyjuVcIYEpu8cGBr
HLVwepGgorrQJd+Qxn54/V0WXS3CsQPMvMSxej2FOnxWik5HY6Y4nSPPXRfKKZOJDT36SU63Nay4
ZS74cFHA1169Kj2GX2HBFrZ28xlBLlHlVJ+DKWaf0fdSAmtlXPEUOR3k4Z8fs491Ty67Njsvi1NN
4RywNdJT4o1GZ3DV+bWTAbAYZlCG8R1RMPWGZVNirsLiM0F1gUx4drEkLbf8/h8vTy67ftw76TQQ
r/jonaF3+jQu/l8UnYysgaT9oQPlOS188SUPlzj1ncDbhKqRN160D9cKdFCvToAS0GyMGDy2ng12
1Ax+AORRWmQL3Ipl+HCtwBdclTZiQFeQW/xqGB6pg4QgIPOAjjiMZv5PYOMRvuLqfepzo7AOBc46
R1uQbyaAQGFPRXPi1onvD2/Ddak9RIHP0SvHcaJysJs6HL2pwJLUV7VIYQ40a8Q+8BVcXF88PprN
Pz+cH+4bWMwuV/SXZWKJcn8JucTRIYx1ht6p2aJrdyQGQ6JSmzGpTN8louhuZZ394Qujqy8kpY98
syoAaFA1/acRkZJbwNGwQonYW8WRzNcjwCy7qR7ojaXw4wtL/20MbRfpLSWOm63reVmfz2GCBusz
8+BNHtGAxuwmFfX8yHkgdv/RVb1W/5l8aZGmgAMZBEZ5Apir3cg5LyCWVdHG9XKyjUo57+ns3CL6
fvwGYKD4+30Mh2nuJ+iG15PmQ+ZHdlwh8qU8+JNzS6j38bpJr8sbEzlFE7m4c+FYOocB5Ia9E5Fm
7bgiXDH4Wddz1MkbLK+Pvwz6id9/n1HSsUfwNIdblapHW3oqA8GTgD+7OKe2CYCT9spbcSd/+rLr
i+dSi/g16ODoMvJnWUV/jQLdnU4EdGX8bkmXEkDSf340Pi4AyDVprR8IkJwlCrVL1zop2kLu0LfV
G9bX+X4cgOv85+/5eM0l1w2kAA1dbK6iyCQi5r76btQf3ZlMt/xzHz9v5PoJJ3bxfC4GkpUYkqwi
k7upH8xkF2Msuf6PfoPrR3pUzWgLqhqkorXsJwYw/rkkzv/c8/+TKeNUfjOykz/7a8vFby6Ns/oh
nnrz40d/+qqu/83/h+aMi5frX/q9i/fjN3PGBr/Itx+/OjMu//7fzgyf/RdG83CdxT6JKVDxeFH+
NmZ47L8CAOgC14+gpbygdP7lywhhy4BZw6UXqRCMZBc9zv/YMoIQjo0oIjB5BBGg81H8f3Fl+Bep
2v/W6wR2EPxQJPYh5cBEh8RXW0gYoBkT5rGT5NomDTQIqyUKDJDPmA4ysKEEskCygkuJEr6tNtAB
eGlnxbOB4hKR5IIlMyaQWY6EY+3F88o4tkgbhDVvC+WvXPWG0S65EX11Vfz9/UPjYsLvGML0ggvx
+4ImGhcUKZhH0jYIFHRh0zkQYOSDCQ2Wwg9EBgWZysHkDeh0D8HmlMg5ltuwGLa/3OX7vy/Tr93C
9zLv+upRSiFbiXD9/OvyN3B1ziB4dYA8X+CLyu2cqsg16wVJAghmCLdExz/Z1NvUwWg8E2J2VxFb
fv7zj/H78vf35YDhNI58CLdicr2ZcFglu5yXedoo5MRjPJVN3DmZCMf0sM3DG6ct7x3D/Otv7fso
vPGXFxE8OW50dflHHuS89pFx3nnBcKf6rBh5+NUZzdk4fZ15fh2mYsnj58qtoZzJ7V9oO/Lj0vXt
wXq47rG7hwDhrSCroZAIZy38E0Q8JiHNpLIYZt3Mb6y7rSegoXTVfZccsrvOA8sUYpFt3C48w2OV
QMX3OLq6gQQaDMlZsVd3mB1Q3nW+xfyUAlZUlU+uBt3Qb+NDqTwImru7vOHradTDeijqElEZlBxF
fTJybA/StKl6QnCpfZ56kiFvnWYdLfgRYSSvPYTLK5Qi91EpkqBtWCpK9IN42ZYroBMuasUc8Zh8
/DloFCR+91jh2bvXE/jChZ+feFV5G19MGzvPInXB1U07gpDQyhH4uTAl9wpe7522xnxqOlWhH50w
FN1xxFfupmjeOhA6pBNpp23TBBp5Zd0m5na5a7HnJbWu4UV0g7se6rp15JUnBKO6GUR8iA06YDiU
zgIVqBeJfE19l6wgk32uR/mMWJiJhsUmCvWXxfjtpibRG/fnFWu65ovCMD2NpzhfsVyIlc2dPAFn
xs9E7ozrBar+pIZzcOf6OjyFxB76gF0oaPmywohTnKNZ3Tu0LTe9DDskbA/bGXFoB+2IZReQ/gWx
W/zAoGJCMGuBuLfe3ZsIre8AIc13MdNDCl+rv+/ePGWH18u8cyiA3QgUs0/AtxVJIUHKLzAMy4Dg
epZT5N7No/IP0vEPaD9Umzzwpk3dMVCYB15CTe3k24hExSasoDfzS3DjR6HoxsnzT60/Wnx/9JOz
dtzDfOskhMpxOw2YMHLqrUbOzEN/+Qgn51PoDa/Wo3rvBr5Kof9iGF2NKnOsvDXveyc6Xb9z8Ol5
gcdQLYb/1sERxG9LhXChsPSysEFcqI+ckjCEn2ccNwQy6ANyY/XakC8lFDmJ20p+Nzb+A6Yo6QDl
2/NUDrtqZOU9f1alTzPrwoyHD2ncEVTIps30s9t1mO5SDGsRwO5u80WdqLAlSOg36pCrvjVE55CY
uDFqnTgOKXahqzLRdW0IBG+dw5pnQO4sBDs5jwTirmTQ4ZD2HSohv4x2EKEngo7HiSwSjT7OkVd8
C3fxTlf8/eL6nucSD0ooir+uG0lNJ5vSmzWuWtTYlJBQJnNP2x1iYNTZIkw4DWsvhLMfH0VIbQIJ
EU4/6PmESS5hS7rYzdax16o9FaY4qQphKSbAez3RI6iR3jcVjE2KMwS7zxk2A+geOVBkmQRH8rhU
brAuTXiYnMGeRh2rJzNp54gQ8RYT/Sp46ep5WTue+xMKGz8Zgom/+XkbIo+liDeN4vxNqO5zu0hz
H1Jcwn/eXrz3qfLV9UGeL8NOEPqA3V3fLDzPM1C3mCRU3tIhgMbfcdJ0ECPCQp57RCfw2SH9QUn3
xdDoWznT+geropWkcsK+AABy20fkzLW2uwV1A0j15UZp0ZzRy+Yrr6L+c2nJm4Pg1TvTO/Ojooj8
C/jyBJseDpRxBFGwIHi9ZvGoOb6RRj3dNDgMPlF+P1iEcP5AvHR8dqaJPJhGTHdBwdbvfwKn/2vE
Wnsyfewltoix/lyualyCTuPlwVkU1XjEfHFIoCByMzcf/dWEjI92BbrMUzNBrthVNvMnjhBbaujX
oFAPIgyWH7nJ02pqk8Un5cM8tWeDimXrzpPYgDpjj6UE8b9y8ynVhoZbHQ8Kr5q9hIAMeuVOCEDx
ZkedcJrGB+3KDEuzu3bH8KesBjRMHSgHcE/EuqyhgYJORyQwrkKryRr6AOWsSNjE1F+eg3Dlob9H
m4nf5wpQuIXZHaCl5hQrsHouHHfnEnHATKhPPhbHVQcofRrGC9lqx133uk2kIjS7jFQQT4DL480F
y5YyhLK29f0XBHg8IP8nfmJLpVcBJI/aweqshwgPOdQiT04lR9xZJ3qUmPE9ErjAEoTlgHEF6VEi
uurRAZ3qiU8L3Y5U8ERO1jzENLB3DW+ysoDmx/WVOfkhpQ8YsR9kkHsvRXkAxrk7EGgzD/7l78rp
ZmLG+xH49yc8xAwN9a8HLlfsXZN3m3jqrL5oDyBee0YE9LbToj0WkPhvZa7rVV6E93Mt3MTD7Bah
2jnuFOvYaWH+jwmS/Ayu7xGKo+hYmUWBNKmwWbYlKuA4UpDyDrXZmzB/ggJmeYNM+lEiTuUhQuH9
0JbdvY8QmE8w+oitO2HWM/FlX5Z9syb1NFwSBJyVgagkAyjfPr5/tBiFUNN2ZwL6ydyp/hDRkR4b
+E+2Y0vzFMUFFrTle2BnCC3LRjxCEN2tRNtjvG0/d4NvkqYfi82MGmQ95dJ+ASkxJXWpXm3lgr6v
WmBVfLrTszMhxtKfDqyir6TC5hI3DHl31GtPaL+363Bq8TBSSKSkbaIV9MCIuYZxYodMjDDTdhi+
jNTPXLcNXtEXAs/Nxez7/X+Phg40Yi9+ydtY7cEiGW5Vq9fFMbQENLgcb9ArJl54zTVAFFFLfNx2
RLkEsBjK4S0e4hOfIYNrlrbIeDGJxzbHhLIjuX9vgIZN5cTDHUEwnDHRJgSDLvUtAPqK+f7TP6+t
OP/93rzDThiEwPG5MJW58QeLazCjHc8JFtfJL7N+DOlROH6zF7W7NiiTULMt3pRCbg99D0R7JUhJ
b4BNlVh+lxdNum0ukCnz/gEZWbAX2ClX2rXnmi/8MCNR9VDROqVcPqKlpLNZ8OKF+FiBSybb49Lk
7QkqhzVFJQ3cC+pipnT94sNWuGlbggrrDGeLOoD0D3Ju7utXS4A8zaVEJktgjrxn9UaxElZksVSp
b0Twoqtdzntz4D60iUk/YXPDdHpVFR0om5c/vX+YKG/X0YACjmM1TWVOvW2lGvcZ4np+aT/zlWQY
wGpIgtNSz+2xiuL2OHDSrwa/bR8FmVdQMA97L0TCdCSwqg2xeIO270sPH1iaT0rtB4+Mx8LtJrTU
xuDBR/Gchuirv4mZfiuRive9hBI+bpzgDXkT80HVnkobfw7e4qUXKCs71Fh+92Ai18kY7MHpNLnN
iyB/OWO0JaLLeqKWR13hWa8Z47sYA68DYqyqfakloqoUJpSSe9uw5MgEKwACRdDM8jh08OR6Jcpo
gA51Vugc+hbtpZWlM7hAfXS2KtyUceAeRsBKD+9/58o3WGwNJPtxCa2RDjehHzi4GgPdAuugEkRR
cpB6crAMIxh54mAonmAlPEkcnnJRwtnTV7s278Ydo924cpvAT2H8K08aWH+MWHsPO0n7c5SI6cbQ
E9U+9/eO9Jd0RqzwwbXBsp6axd+SutInsLLBp5wI8Jdw3R88gXQ17c5nbJ5NUs/VVwxKOmh12PhW
q/Cbw4cH6YATyVqZDVDl7ngPZ8JUUe/Qm8YH1Bt/p8IG08/W7d+cO8bn/IxbMGUYcOE29N1bUc3R
0aK+TNpG+48wlK1nObOzleW5s704wKC6srJGYIRjgjmxbO5PATKlNo4wPxZK+tMEaOW+E2iH5SGF
cnjKvxUCakUdfC9z/SU/QEg8buwwIx+SzeGd1IW/KR1Ei8XqAodcly6d71Hl4HQHIHiQ5ejYPKH+
F2dUEatA2Iegs/IvwiWm4t1i7mFrKo4Fprur93/gx/chkeu5iIMHz4Ar4fSyTotShVkOlejW7KhA
NM0shTk7MmfrhvdwVYy1l3KvLPeNKOdVZ8BagNybbHOzjKl2uPfkQbaQWI1ACy8YOVzXwGxPrWzX
jgNfJwCgtE6sgYmgyaNqDWQsX4XRFKWhsUiAx+GutyO4GHmTamgNnvmIzFYwEvI0huEii6Ua8ArQ
6dwHd2gneXfvf4D5J0wCUcIJCb/p3VjWEXi+1XGphbifUCTf1ZBkQzLMCLIGwnxF/daFZ1/Zg+sQ
ux+gBOpcGW/BXO+SAs6M/Wignl2QrLdz/BjZ3EhO3aqiG1E6583d7LN8BW+Pvw8rEqNm6R9EHtTb
goEnYqJh6ypNUoNGA87pQq+VvBhuYq/5abc44VCwSFi4QzDTp2KukZwzMuhR801Utt1G1UZ/XuPX
rY+18F/Gvg0O878+GmQiJ30zdDDINOcSzZ/HALHV5zAQrzkd268x1hdIjgeekG4sVqYK9KGjeOUY
dU54SuRT6CGgHkU6FlqIXG0GfjdDf6Fnx1qSLy6cuSicrV33dS93JYlgbfFEqvNRnJq4LdEarpdT
jCzMBPakKV1oFx1gXosSP0JhQob9TPShgDB+C1X6z/d7oCJ0Jxju8Qp5nPnDwBFShWPLTOgnFxl7
aQ6TUTZP/k8qa3vo8hyYWP91RN9yP18++qZkSQ3nQuJOOduWwkYbODpk4kwkvGvq9rttYnJHaV3t
8J56mcJd2IVqmHDKJvMjtd1FaDy/TsxGK+K1ejf1qvvEsCWXlj5WBhX9XKngjQr51HQD1oUweAsq
3OYAro9dXSBfa1zS0Z/cV6HJXUyZPXcRKVFxz/d950TPeZDf5cpCrt15+gVD6T2jhcQYzvXXCzHy
zrt8RDV4oUa9uXz03/hiTjj2ZMipWw5tE6qNdONlXY/htxDM/K+uHM4EO/IZMm4c+atArpyYpV7P
xmOJcVTmDDLOelFNx4DB/AOD/AP2Ao00jTjtfD5vCGsdkFDHZxkjjatWXr8jZYxeUjdmnvTMU5h7
p8qp+cPFfZlYdM3WxFPqgG0DfiuYEdYL6xEiOBU7G0XsHjGgpxoqaMQeLMuxXRw3HXGM3xjV/BBd
cWxCuWR5geYnb5DGMEz1m+9og0V4bqpjbi0SyOb+U1wu34JyDD6V7SUQbJDryMCTJOBpeuAwfKAs
UhyRF66f2q7i28GA7Bv4eb5tI+mdegulRzDECLNH/4622l/lDO5xiMWbU1lTDF/aaUcEwQIFHT3O
AeVXHtl+79NYPIqqP7sG/CzfHdtsnOGz8pqxX/eRxrakXlUZqS+lAweX6Xt40+F1Jb1D0xGGggBG
sQObpxmrAxis0iuDhyZ2dk1n0fQ1hU4djvC0Xusne9mm48g5VPMbQtcoFFX9i19qhfNhh64W3pcm
Ih3CXk13Cjys1PUlZrjs6ZoZ4x7RZ5ySoiPuXcgpulvGJKOd7f0CJWcW6XwlGkHXWjdi37delPay
YED3FcN9LwnbO4HycCf8zWBC8xqoryWtgqduHKq1I1n84JZMw7A0ZEPvoHuEBKtjaRZ6B+dSn854
L/8yo0rjvMNSOS0T+gkCTRtRFS8x9+57MuZp0EzVugHqDVdEzYiRWxw0FzVyRnn/XJYWSwrOIGNS
RxIA765e4HAs9wFW7m8KAZgJwuJAFeymvQvz8yEGp2GoO33MEWJ9P5rQOQOViGfQ/4RmjVo1BPUE
Z849A33mHKpHEoi9ghhvE/vALo6DyNTQrvzFpakURfsFh0OkT5XI7IT/cJ0Pi9qzOf/eBEuBzKK5
3ZrhovZebHWWFYuSEOvAqfDy+YnQ6aRhFMhcqZrVxcp5cE0EJUkpmzU6JEsS057egYA34cxIq+0s
ivnUiu+TbRLZw86ehIOL+EpviZPe6x1sdaTcj4uczz1sfmkVdiyJusbiJIBzKkIHmzu0Gea3+LNe
iHpDiOZ8t8DeTfmwnzxnRPhtF4wb5CrPScDiH7Hy5F0jGR4H85izwTv87wfpSr7tsUBVtMD67qGT
ptzhJS9icZShcVLZTgwpzOJ77c0cpZNojjUFcmFcurQsnPEu6MfPIIjUexjbGzxYTbuZSBDcv3+A
HLWHvoXiPFb7Zz1/Mdbx7wpRsXM1FN9m31vWBEY21I7eti+icB/guUoBsbtzPNElLV7jh9oldAee
+19wrXZb6Jp+8rC297ytv3shBJytU5o9hBJmi/zDIQU9ukyYVe2zawxM7cwdj1rFCDadh3jTatoe
aZmHJ8cr5gQEoOWujxywtTAvOvVOO8BTa1MWdWshZXwki6geWtdfVeYH9Qob4WfiLTa7PL9Hh19u
3DF2Nth+g0M1uiGmTuJL4eEY7qD1delv6BXaMHybW5pvSVgjnGeq760DNyWMjMOJLH3/OMJi9n4x
EVgV7yPi3Hs9zc/YzxApOlVpz6L2W6GHpIL7L5tbi5eXGnM/gBx/KEx8svDCWUh7P9HZ67O590aE
qSLEofJzZDY6wdBeRG4dDEF1fz/LykcD3AWI8PuyWIASWKdTdwjbpO5buXfVUnweDiavlrtCc9g/
ZzmiD4XLQH7CrMfOIVtkWstlPkaEzsdAgmsdW7mNIZR+lOhtbf3xex8u0R3sPQimrdu08lmf4PSL
vYQU8VcYmyzrUo4h0edSAtwXqMlbXQIcEpnH5v794zJ84V7bH8NOskMcBcduHrqzCkN5HncOlXyN
U9rToNXyGi072/g6mzRKGQ15yx7+Um/fXf6uU3DjuYbM2WLbzVA1+h6gR/X3R6GrQ9UX/RmeKoop
YDVkBgK6NYDTfdaM9+AwIKS2U8MumOOvSECtP7HpdQFBs0igW1nnMVoIQ5OrbA4Dvs9rU281wxcO
MVrrZczF9yA8A+6cvxg9WoQr6uGhrARkwJ0eQWpYWEY8dBqqnsYrPXsNziaigfzRbdcQQT/Vlx7M
4oafC9nUqz4E55jAQnUCLRfPKnYHXc3BUcOKlA3hMr6iEP/ihDgMAhkm4rfWdmrdQ8y+ef/jFAEX
R0D8uetHTQ9S5s85ASgbdkSZDhpR3WVspqNsmq+wCKYdTJ8vqh4rTCwVXIyqN2sIyvAaIPi72wME
/Fj5U3eG96s52/M81vRQNoQckOv3g1QD3XSO/tY25c+u4DinXKiNIyMDQkeXYKV9ms6znE4SnQVI
7JEVdAhluMdb7aOQcWGvCLVOKoXzKs5vDDjHInic0AtZwVIbPXu+89WNsdUgujkd3KbZcNLmQE9j
C3gvoWhffPeLSmxJC65pbkFuiZaWPWm0rqZFmVfNkQ+CG3uGWdO8wj40nmBPbRCgiH+I4Q4jFfJS
58h9C61+auBWfGurfOvUFd1X3KV72PiQd2xn0INipBxDgIOud1d8G7vaBScXYVJV1aJjwfyjWRzv
jAlasa8AnAIPu7SfAg+HoKWcon2viEDXerGbtgY8c47MUVXL+AyfOZZ/w4JNyJvu3BRLt63ioU05
WtOHEujKrGzd+lPf2YSFBawuaHej+V1sGbzv33VUVhmsyRaMoeo5nKw6gRdRrjtBnRRMKXI/BiO9
j6So9rD6fNeOHZ1kFEafQwlHLVx86QiO647guTo5+mdV8UMRV/6asD564COyfS7Ms/VY1MH+/aPr
+bgltNhNkvKHRYuDuPw3GOrvcYc/FZgmbpcZDYBodCubDPOFJgiue2VHjVG8RvUUNfI8oV34PsRC
m0UlylT10R84VnsIJ9ECaVdLhb5drTqELZBifMqhvn4y7Zw29bBD+nv16pshSI3Jg9QDSWbVDKR9
hulgxSLTvamKD0eNuFnwZbNxMtGPqs5oPZQ/0E0eYcBt4idnAYlO5DVO9P2IjaQ/aNnCrlq3D7Pi
Pwinzhmcv/bR5mhcIhPTq0FwZgNkBGAlP2DJV6DM43l96AVCwsWA/2Nom4PEcvQo3csHDSYcakYW
g9c0V7Ae8O6TyD0UBfQLhgrFea6aatPpRWVdKbp0HIjZAwcxgwzolw9u4z1Ow4VJ0reov41ejrkr
UdTELpzmUY+qjJv43BUOCGd9W2wrx76AmxJuRowF8xXAWNhBhig8sAgg5cqB29hdGFtxcLKz5lJj
F2P/5Pj8FFihjtHlY66VQCnYhC+eJhZwGpwj22ZBSrnAgUJq334pq+o7vKoo+3SUsKAcjqZwzKkp
xdFzF77XluLDlT9dz8hNwLArgicZDr0+9dGSocE3pqorvA3hUXSIEYGbqf8m6byW20ayMPxEqEIO
twBJMFNZGt2gJNtCbuRuAE+/H7VVO1rJ47ElEmic88d8+UsiSYsfRFePiZazlVTtwSz66Yo0ZLq6
njZdASbWjaPs6jJj2o1EOs4vS9A8adJ+6RdlP7hI1l6G0t3Qzr6+d4r9sOnbaMUYcuapXpwL8iEg
AYjfyOZrPkj9VGc8kZnHPpUmvbOjeTXZ2Pp/vALGc0BnzhSoSzVyI9uGym4ZuSC3ieiATuj1pQvq
/QSTzmHSn3qA5J/yDshn6MtDzXyd578gnd+eNruxoa14wh2zbq4wqM0VzJ7XKmDdAhhTgmEMOquP
C68r8V8YZowxftyUnADHDpP5R0vSjxyD5CVbrhID9rXoK3lJra9B0bSWLPYajvqaP+jGYzlWzjM6
oCpMdffQ+UZsJTKNrTtz3aOLCc0JtkXVwrsNaeDdRlMWR5/1+H5B99z+HyPZxjtKIFiTnOrauwo+
sSu/MBYOj13qTrs60bFAlJ/j1Divc1ruMsywJ80DO+KF3Tp3EBOFCNULynso0PtEGlkLoQcKfEL2
IEkd8cdtOat1m4vKJf6kcg7tYoKzpj6IJJbotSGd9/5Vo6o/gxiGzV3TtF2c1X/P+K14e2fU/cru
wqxsxlAbNOMSUKn9zh9V5nno418msCAZdmjgKXnrgQ1KohA24ApGzKvrPM/CFKde9NS+T9NdWWTT
GK9p6yFxVUG0k+DSMeY5NMbQIY/pjys1EomF7VzsuvrITFiZYB0mts/OrqOlB1DphDddzFrKC2nC
Da3dyz6Xk88wuhJpNSz9VsHoEtPRWNvKctLD/dVrcRwClfASjov/pWlz+aIpMb4nnv04NgUo7u+N
cv9ASjCPglS5R2aYiICH5p/pj/d4GCyWpj9Xu8zO/gQwknthrs1+Vv6f2iARRGWT/0ECLoXcmM6P
3mANoe/mV6cSxlUYRR8WdMeR3FBy+s82qphu0IH6svQyadX8blnEDIzQyelnMqnlOqDHCRHE2Ced
v9AvlLo6UBzbxNzAI0xZlLp+eqyDvLr4ttrdM5OMIWc3lu/evRIYMolq+/tnxSyK01RvDU5zLiA8
VBQllQ8U12mPqk3KS7dQNWh5TLhzrzEhIipmwe8ucy76M/DGrhaG9TbW/Yuv5/qTS5DNBRI6QfKT
11sXqBWHFhOsqfPuG0bmvljQLlCr64PuLM6LV00M+djWGyRoz7yBb4a09TeZMBuSk5IGjfNX9KXN
hJ1Z15Wa8QWTMCIUv3mzZgiZMa2m+wN2iLSuTE6NJDgi8f8y0mkvDiqkXUrc3LEpcOE5uNh38ET1
zmRX5IrwEHrM0600fe3FKOg04R7UFcN+Xfu73rW4xJQzvOvrxxiwII+yuljzmDx2ejo+5CT9CK/U
HoM0/TbrLDu62CVvAmNNbSum/QI8LGwXpAJDEVx0YaSMCZSpWFjq43HJshc6AxGr8eNkgVSHZZ34
JSXfNXN6k3mhnwnIki859tB0xjDTcgJ/9CRzX5Mk11+qykV9NxHs9Pslpih30/d1GeeeeMzMXL84
mDbx6mZLzPEZ5Xdc9vdDZSd7l8jcLW8M/uRlqO1wSHMSBrga9qQWLAys/WcFYhbbtKq+pgnIz2Q1
PMa7LnYaZ2BTuWPOweCF5AKxihPX+aDqQZwh4BiQUcbvaYxpdokf7GmyWp6Ume1Rzdjbca3L/1Yp
4eAWY5NIuzyWuVQx6bF5VHW2/5DqunOQM4BUYQfphe8jHlhKw2Ft6iflBW1Uanqwr0ZAKIidbSrb
7jQyoyRNujGrojmTXKmHqgR4gYBdHgYw0dA0lpcyLc1npputwyi6Krs/V9S6xjQGFQSJaMVTR4vf
mRyJo6XWA5n92rXOp/JMbvVHPXjjuVQLYJH6/P0i6NT7Osv9Ki3j9PtBs0fEY53eHaGmLo2fV//Z
mf2WlOJhqpJTqzXTozEDgs7Lti18ognrbAgXkom53PoMS7Ntyn0RUMvBIwMGF8ffsVqGfJ8wwzTC
rd9SZVl4GCbiE5gRLsrVPkSi3/LGyv+m2Xpb5uHTsTKLFnjnpwGUOLMp2VGwpsmb5f/4i8Zlo81T
fiCoA7SuyvvYMWz3CbmTAXVkzkd3Rso0Tt166AicCru5d57ZhdzNIBe1C5rXgBinJ33V++e1d3zG
r7XblYPfPeulrSOFaTxoN7ETStEHch+uc5NVJr1/yPn1NPXzmKIo4zC4XRqrmQIY5y5R8BtAVdd7
ws863IiOb+Cv+f1kYAThVJASt4xtSqJU4hznpV9PmSUCgJRAD0deeAYZJAse4RVx0QzHDNeDZno8
eAq/eV/XMtjmFhfKRDTZeRxt/dzrnrMXbYc+YgxH5gnG4P6YuGxcQ11VV6v7lET4nN3J++xsN3t2
7gND7/qMrJNZHh1VBpu6BUMk7cQ9/n5wRmLNyC3rN7//hUy4GJsxUoS0IODx9uRRpOchrYMND56P
zli6eMT3fVuqwDlO6X3aLt/BFKurVyH4YVUkg4b4k+vUeOZF8/4PY1eBsdfcyrok1qg9Ev1NM31X
uIcarq2IameJ2P/biDGjfSSp6gAttH5romQPIm/0JoinOKfrSnAMRH3Ikj4Dzdn6E3K6BlglsHbe
9A/UfjkWqpVZVLZL7AhxmKZ+g2qruBiaV5wybXmwBmPdTuSO7bXan/6j6jQZVM6EY6WbvA+qPWaG
lXqfVX+A9ccuWusXi/SmuE6QDA+JMT1kfr3/ZaDlnBdHwwMx77xnq5Z63NcL7DR78VlL8XwYJgJR
u2k4AUdDD8uFMajPMUuU5kutGd5X4Hoky/lc1+20YTrr/qtpRRwFd2XPhXEcTaLK9gy1pOHU3np0
vSXY6kp00eCrFJy/Z87V5rMLALlr2DyOrWwHuAUiU2ajHeNJrGs0gKXfcN9qETGt/maYjAdUoDnG
jTHZy9J59X6J5KADTl46/8hr9G9s0r01G/Yt1dv95DgfxDipvdkgYeVO4NjUlzZKEmrE4Mubq5tI
UqAaMsUW7/n30eGze0dZ6mzoNp2OljCB+7oF4jYRASbOJNvUQLDXxTZejHScDr9fJb35jr3eOqfK
Bonr0vLj/58t7ouBeewh8NEqLuNYxitpW0++6mJJ3hGHfZv9nUqbv22cj7AyYgNjIx44s6dILvDe
1iDi6c5RZYKuE69GqsZ7NRHSefD86TzBm78ZhpWdg9LSaWODeuxqCzbfQ15ojzB9QcE9UZbDdrBK
Y6tA8IGi2u9+WtTRSezmocMGe4c3Lc9pztlow3g3zlsSWG+lYTn7wUQD1PG6ruLs4UK+yrnRb4L5
+NaWnnuqnPzoFdyJ0yj0U1XlTtSXevVWOZ0erkWe/GeqHKVkvjANr/RpsP/EMz/mLnDX9SZs0owK
aTwJZZsPVdcnr0X7xEzkbNs2Q4hBaDcNTcsYD2omsuH+ZZMibBp1344NDB3PHE8/s0CkFxjZupl8
W9v6UyH/S3i3lqRavztCaCImL3G1ho5e6WSoo9U0tMNUpqyUkyMeEp4Om7wzs+uQjrd+krQEUQ23
IQ/jwfOWOTapLN2UjZlu+9lMNipNrPPvB8cUJOPpaR+Lpfsi+SzZz63F4srGFONmLd6ddLgnfAIE
/n7ZzeU+EMBCmnwmpK7+4+vGuyLALSJrcIn8+zied+v4qVrBoNWXB1n49YOXzP9BvifHumvEhRrK
k7sOy+NIRPWjDRDbugzuQTBc5wopRlWRwFAhWdpwSI6h563lObh/IE1L3ya9NqL1WJPL2F7cAppX
pdPBDTy++v3Q9ky+fcENO3rdQwA8U9HjHDWZVNek8rbEWKrYX6xpZy5Otx2J9XmiLd6KEo9dsRH0
La5kxn3qafPakWN0w3bzxxX1fCnQe2yMRg/Nampf7NI7Jzrtgr9f4WNFTKEVdqRsGrRX0w290Zyg
xO17aCI6t51NtNrx90OVjh99qrKjVDmCN3NZ49TL0LOSx4kGp55kNI3zHDcUOD/ZmPWeknE9KbIV
PVW/jkKC14Kh32QO86ZVItlZsJhHpbMiNLqueradsBva5VkEq/+8Qo6GNjv3ARmD/wyzZ+2JZpq4
rtp9kfnW2VhN+UxROdWhwv23jtLY4zjTYJcrTq7SaKCEx+qNEDySl1Q3fcMyHRoiMxYxV7CJzGDl
IrLL72e/H5pkTS9sKq8ST8ROOHKn0wjLn0feTak/+VoK5iHSJiZfLf03leUzMUXuk2/YOcfdnb0r
WnkSCEco86u5y/nq99erxKNrpiS/MEff9JSxY+61vvNC6YhLahZQ+JrQn+aFLF5tctqXystVlBT2
FAthBsCKnnoipO05r03jnGZKPUluP7IKL6IT2gEmjCeMhMeS7T/Pqzc6LSEbhjr/DD6HSE9P7cfS
XZP96gMErCPk96SuWTqqWFrdGK5tnd4IlRSbYVglmnf/rHgLL6ZL9MAwrkTarYt2Fugud61bTVGa
tIRX1ZAWO0ixv0l3zzhL/GxfGVV3AtKHUxm1BmiumHeTN6oQfcl0tu8fhtTUt9aMfDLp7V0tm/zg
Nj5ZcxrYltHfM3lXq+k5GeyZ2LfK2flD0l0rI3lBh9DeLJLiELCBoij6yPrRl8ffKwt+/lBnfMNL
xm1GGnKFROb+KetaH7a6F4hdMVhc3m3+4XKx7pe6TC61p5mxoLIs/P1TAMun2HnuTo2dg4AYgEmR
1czW/vdrot3UWdkw7UrXOPfsdnkrR/uF+CrnmMoFSmsZy4tjAq8OEjF0x3SAaTXOWt+hsVZC6t2F
2EboCv+onGDfQf5T5LWleXEJW0c+BTwREQNH2hhDQgAhlIdSZE/lXN9SDBekR+y6e6FrQG8SSrVu
MWKy57bl6l1L3AzN4m1l/z7MAAlnaPmHWde+a9QVRa2z2knnbAwfJYTMQsh0No8HJBwysI6u9Ke7
ViXM8yZqm2Vbe/IDbc6xH7eyym6GRIy1fNoAvKJ1DpWtRb48+cTPuR/5wLKPiNvHOVuWx3YKruM6
7ZVR8b6P//gRN6QbX/3klK6HbPxojE9rNB+gADlwsq0BfrmI9BQ0/9mixOAEZoKrPcm6jaeOda6O
Eybccv5OLmu/L9t1ZxicNtXAmo4+C1C4T94c1LQwkQuvRGZsu/S5iT1mtJX1o1sIrURGkpcqkuD/
cvWeh+57sNAY9wmwgB+KYIoH+cfpl6N3yI069g2O3zrdFSsavlkP9SDbaGbw4P9VDjGkKyjZ65q/
6sZ/uBf2Q3U0gkNCwq5eazEyuShXj+zsHiEuvv1HfNWLjbz/MtViU6o6qpejP36W1ngO3DEaePt5
TG/7Yvij9xgwt5b7tJjTxqNBL6fsM2ifydHYZBq7KiJV4jo5dttLqtWR0NZ4VBoTax3dp4bZnY6e
4ZLhXUQzGrFVX6JshNmugIAnVG86EcFL5+1XoyOSKohyjv+xLE9ObpKuGnptv6syEY3Je2KYMEGo
NweW+FNWcO7xo1tNSsBrfqiCNUb1GPV1DVEHrJmUxbYgm7RoX3JDgHyIlCUlOTDq+MZwWcGZw9Wt
i7BoiqjIQD5dtHZzdUDBpAXuJ0z12cIxYUnyvcDFvnTpb7vVZg1JNgH5qW5BCjB7CsU4zlnkZEUm
dRpizDPmHaHIkWbt3YmB0JH+qzk3h6UtH8hd3fpFjs+PO4ySv7L8V3KzIIW6grztzNxkLdPC3jFV
ZB2m5RsPcWwE6W0V6cXohi+lF3GZp6+LDtOSXtJ1jCscKrTgEWW8ryuyjjv2ylSS8j6hOM9TrP82
cuHiP5dn2rz+QyX2ovvZqZqsp36aN+h7voTkwdLML1WQmlfejS0xC5kKoVH4gTwzlGq6otXZEOr3
4I/kZ+VDuXXmncs9O5XaledDsxt4sAutObS9tm0WRKrIAhR5+p0od0hZFJao6tGXyTHzcGdhI2YD
B9LFJLRkx7YxKMjNt4XPgkYG5pI0z7PbHnJFXDB6nSIp6WVtwjK9dFkWkRu7cen5caviOMxFJCWO
xKAJjqgL65kTC5H4EXdErENAgHiubylcOvTKqRbZGjKB/+RN6vAtWJ+i1Xg/5kuep+dCW49DFuw9
HWjaWR9t1OSeq7jqOSJFkMYwmXuKXw6kQ0CN7GH1jvhMdkYvEGAtb5DGmANHZ++2/qbQjvxPc7/a
6kUGKhad+WBs7tmrdCVHZDFGQ0rEjpP9NEOC7Mp5mGsPCV3FSzZxUjsXNIZ9iNDxGbyC+NxtnzPb
GzN4E6U8qeMdK6t+IWNxByaBkoWDnEDNSsMlSpRlmPKnMo+956lLByli8oFhw9TCdeXiqmwoGADO
Af/kqlckyRj3XIM4h8rStRYaRZ4Icvhb6drGn/+bna+mF99qrQ5BzW1prpwt0v1JSbmRtdpMmnbi
FrxBcUZ5+w+wCFWaEQddi23vfVk1YvwzuZv65k9pfZaS8FtpQwe1t5zYYwat4IQCdWeb6SfoRpRa
LieTM8qozIadJPSYgC1iM2kEOJPVm3HZ5mJnBEDfMiA3tt+2ov8OAGn3cu3PCqmEN4moakxQXsiX
AQ0Oubehbw7bLBMXq0Gdo/lEw1PO4YitGsyNZdbfihMI7Xc8EHsgLfy1hMiR9HjgLC6N7mNJ2NzY
FOy2OGtevw+gqbV2fUib7mwU4rUX8qFGasftf84N58HKdKz4zU6bjc0qZjAt71p7+r/K9uKyeE4l
s3OSAdeY4ZqUkZMEp1Iue1K23sqyj10PQfR8Q4Xod/6P0oPYm6FPBz+eXSc2ZN1H+FzDqYFVKmeS
7hzjweYm6oz2sDbip+c7Ru4fCid9Tmv10872llMI7+5UfONWbihDuyt8hHm00uBpNRCuZnkNX7tJ
LHI1Fi8kZuPQAwGaxKo39CI3wwgbrf03eRWnIvQACSD7nC4wv5fH5V9a1yAw391jkVRvxNMzTnF+
GXlsWOMxaWsmUQCAugzCmshxkDYCYtFuec2ha/M/dmad126Isuxak7XlE/9L281LYOHVn8qDKLu4
0LVzYybQ0j2gapnsmp7zySrdI4fvoxdUGGWQzJvlFmTrH7vgkV7FXav5b1Lvv9AKlg28RbLTE+2n
NIZz2/ZbhyBCZ3EfR1VsnHXek9Ow021nu2TtdfAp6lh9/fgb4br8dcxxYyc/i4UxSlZxXgeXMh/j
fHR2yutubhY8t+TUNuglR+LW54QAdv/JaM19gro3rGSNcqHHNGiGXee96gsm7uZau4AexG15a8Ht
W9DTCnifoMtdvKdZS5H2zdsp4KYJplpCCCzPajX+U7bt4+2xb11uZfz7jEki2Ra1OFTNxA7UmvPe
hOOJjeGUTq27lTkDbQ3TtjHSawZCOWgr324dkYm8SVoVUxNLbgGxhGWODAfpbfs9oocESds6eA2w
WJnOek+xJii773aO0g8kQ92XujLCJn5JC5Jfqm+X7X0qk03bBsfWfM3p/k0wnfap2FLd9p4xfwru
oJ4nSju9CZPRJtUPvZbv0i6jXEjfDUOPj6GClpY3V6RPMwqayWv2peY9IhhGJJ2j5B12RANHPbiw
qZPBWYrP0QmQP2vFT28nPGiDPQ0EqPIuutMTkw6ilTXHUT5Vfv40eNMpLdH+pDzw8NYjscrwQ8ox
v+hT+mzb6Fp4nk8D8ddu5f+rCsYQA5QsrIMSFBPNhl3oP7PXvqark2+nnrqQAbnKZu3Vl5K8yyv8
F/yah65swmXxlPviuEwmYBYlNhkTUjK2VTymdJ1qlL5DLiAgJNvFy6Ck8V6QauxlF89rTvXaXeuk
+1tiA4jcubmVWv7Yzo2Dk9t6S1EjTKIrw85EbrUA+wqDso9hTCPyNY+24hOUPX/JBH8munAKFYxe
OmsHP5vbrdW1rCNDCCTFN7JU7BI5tLftDXdH94/b+1dv0n/QXjXYRw3CC+aK02uJiEwnBgwRQ6N/
TEH6mvTiQ5/9ZxKYhCERbnG9zBoH1IgdfzMvyLQaOusrb6KFqJjxZIuzj2wxaki2Rh0PTk8kctqX
f9GSp9HbAPx113z9NdySxO78SA0beKeBU2cZYB7rBfy3t/JIpzYKlTeLZ2ZmEXct/bQj2fcahN6A
dafyYoHRCJbfAM5ctC0SaTs0DIVXqe63LnpTs7EUnq2GP6fnV/v+26vRuGtZSflBsW70moWySt2t
EwSH1B1/CClnZOoZgIidLY5QcTOpiK2ROGiSJYOu6j/c6tWTGiqpBVV3zfNIZe0YeUq3Io0ce2fx
34O01BAM9kto9OelNYpNbllDNDJ9IeEoOXoSeDgdPqtY5i0eziLcdroZB6JmnCd2K8qgOoi3nilR
Kd/uVDIJ88YGRvi/GRQ8Rhz/UfGXtffvwUzXB0exKTuq+Efo+t2KIac4P0Ooa+Egik8B/BJ64jB7
TLrL6nwRjn+w9P72S8TliOza1TEQI8Ph55+DZYsNUmY2CGW8Lf1yqXsCpsjGZtJwi2wzq00vc25J
4VjRqo3fDdr8xP7rzid/zF/LJL39/hcwxoTcayc7rY+NW39NqXrqluVMFRibIVBdTuoaRM1d6mCg
2cl7/0NL+t0Ae0bqJkeg7vy0U/kfx9x+quYDwg1GrMQ54XPxwGRl3FvqYzbTBczWePEw+/CvF5pD
DPt1mj0kZMQPhplhM7pp7r5p5ihhSIpsQLtIL40/wkxf7nhd6BqGvcsha6ex/9sphxJTBOCHCsUU
qf4n31geTfGizyQL6nm3HRr/j56w61bBg6np7xXl9kTn9ywIAGxyrI/ehHUHt3wdGtCiLhoDpcsx
zFvvtkis7nJ66siViVTgVIT4T3Csl2LCCpnTZRq14CUdOO9Y1Ae7SRgNlndNEHFf0akE05pdnKS5
TyLVJjESoBKUf7Uu/sklGVjC55/G/W5Now2V40yb3hr/evbOBXtroT+GsnitcvhdSJ3PErEzSgFE
vbqlISIjoj3xrO+FOPDCGq9FgyYh0Or0WN08F1JzqgrutKLdkhGUNwhAEIgEYWWveCwQZ+myvDaW
eIR8ohzAsj/TgmugJYhfzhCLjmY7EZp5WTIoJxwANTh+pNHcurXU9FU0//SqVRR1ATw0uIJJ72SC
EgJ3/XJsaqc7LRAWvqWpSDOGOdLSZrMYBkbk6c2DP9gobjHJOVC2VrUDdWERd3isC8sKC7N7bwOG
NysZMe8nTZxUyxcVhq/w5riH5B/mkDlav3u4YLYeGhfx1X/r+j89I3IdnYq1o3KjDvXO36sqW/jG
sN50Nqt613z5wn0b8S6T3SH39Ct0EbLPIrRX6zbZqLXqF4883eoxd7DfdTZHjJHVHIyEPGX/yXx6
C+xHOfDEdOuPskzRh0iJBdgpGKdETcLHgCBpZMTO9QdPc8BEhi6u1+K9G42jloOzgyvjGYee7z39
PHamB45o3dr7P9IqI3OuHWoBtPOUwQjr4ouka5ZkKxu2QcGZvJTIPVyAGVJFHqaEKP5G3AwA3bJg
oyEW8BHXcpapq/JJbByr0zojcEUEoDnz54y3kojEy5j5x0TvDo6PqsCzH5wx3RoEq+WaeA/0rkGy
rw7GjOODQIJCfZkjXhjZ3D3bl2y6m0tch9vWGjer4dNyoBNhUmO2dbrpM6/zizAhQ3r5ySmptvVU
PonERedoI1IKWGFl8l8WeCYAGSbe0XO4ds0ibDN/73b2QykWbnDN/ug5+8blj/K1/5xpOSj52Nba
ZW5xdxTuc1Zr3yWaMs15lSYAhGX8oZr9pOj/8BLo+AT19TyDeHY9zGyPv4EZwppfc0N/Kfz1bCbr
E36qc3bP3p91rhG/4K1u13FP2Pym1VEUawWLqmipcvRmvuJ2H3ioz6zdipwRhYdoWlqdpzGoupvb
T7havsvKeSp9FLbY8VWo+uogKps+HRSLUZf/IQcX7RQdspt2Ht/cZrjpQYOgyG0+jGZ9l9llrN2n
mikR34Vmca149cx9sDxRS4RHP0//EsSMfTczsJEpNyYQCMuSoT0bFQQyATFApsMHaw+qMstyGDhI
E0+qw9jkEwqqBFqpv9K695oP08f9/5lw37RuAlMCPXPcZzdodtNkvGHX2iZO9j1b8lOIAlmdVe48
DQ2JInTZLEQoG3UO6upH47nf1w1HXjJtZsGK8fszpDVWzWZ8TBFTVkNo2vNFSZ5Ryf11Zkl6Tnvt
YI/y5iv9MlrFgTIPNo/6u2dg0GfrITHRvo7jts+YVEqD+oS68dcQzfzG6nh2ApI1uXrR6uaPxTuL
t95JkhUMC0M5D61nOx9vlkXfBRlGzCMObS6umI6jLuAHGjtyTBYcS9/73WM+aklk1fo/CIhj0Iu9
hvTGT4snN+/+MG8AI60/95t8YPCq9A+rZ0BaJK5pkbNdVd9KphflG39kkZebZuzQT03siQgFuiGe
WbkYnNSWFBoA63q8tVxveSe+jYmRK6keyYnZTSNglkGRbRKAZDSnpv/IV2OKMEChsymyl87mIhzs
P/fvURfm3yBPvkRSHEgU+uPRHOLOLCOz2Wv0LRlYZVZ6T6xpQ/1VNNXpHMo2Q/zK7MpBXP71f7PY
zg5vl53MH4PtHnlDr7huD5ZMBeXhCaOVmnfSolIJ0AtF93FdCfRI77CcPRhhK6zdCs5l6yVvfFax
EKf252CPdJxhl5Hm5ABiBRfnfknTz82kbqIQLy+z70MzyzClQSsWGiYES5kiHB26tvhnLvsfAzcZ
rlrzw5zhzsgQi3vP2g0UrpIOTZwfiREfqBcAAsX0YXnVz+xgejDwB0djLzeYvJcdcqo5YtY7ScSz
cHRn053PZpHg57WcRysDO5a6ctEz8P5UZkJ9izveKjB2ibumndC+aYKEky7hlW99/ayXLrEp8z0s
pfXPiSQup9SB11qFzWFklG2Q+Hh6QGou74JQRGX1EzpEs2V3mRdts9A0FM4q+e7tud6CBeSGK7aN
sGdSbGtnS0Y/2gaKKgFM0bnZ7NiRkfYDVnQvPZQHFpxgG7SB2lnNSTgDER3mJR3KByfrv8xUJlGF
im+TfuIit8PEdsJecxAQKHQPFE54Q03NWs6I4nvVd1prj83EUUQb2hOStrqllFCvb17eys042CLq
1whcziXsLL/WfvGgJpKbCqcD6rJfysrX4ylX/o46l3u0BuvVMsvXybPNUDVGt/WgmE90CYWDo7mH
pqmT41TrfpzW8kq3lRNnHQ8TzyB7oLOTXQveFwU1vXYrC1KlA/pDByI/HPPYQUis61NzGrrPpbw7
EyTzQdDyN2m1dpiH/JTOU8FkR4fUan+ujf4tA1vyJOH3GMueuBRz240MdXbmPfpGokf6aoqoLO5u
7JnQhgXX0yxRlwN2zqabR7Wb/rv3poR+g+M6BdfTg/nqBJDZFixHwO8t3eErmVncOoS2jFh14v0z
/A8ofr65N/JhqHHXZR5ptR3XlhjwVtZ56Nn1pzskb+hwsfCma5yzoMdLRYV5kBEh2bc96r3sZgXo
D6aRzar10UzA3rVPIFfmdhqWfyOFSbhR7n9Bwf2tV5EkETmsjO7sdNrMt1b8oHU7dkLs87KzwgrP
RihcnrvDTKONQkFPUEhotvmPXuPT6MSrtThHpm12cbtrtsl6LRIa6UZtOQ6NjnCrXN5SUlfCuTxK
wvnJeWXp0ob2CV0psjZcZh0XIhFD6rXHCcUTQjK23AMWmKvxNrpxaZaH1GTx0pyAl5tVVODJyUhz
yaBSEYczUgmhb6cG15H8H2dn0hs3skXp/9J7AgwySEYsepPzKKVmyRtCtsuc55m/vj/qobtfuRpl
oBeVkFyGlWKSETfuPec7uX/Q0kKFn76RxsEekog3l/mxhG+gg8jY2BOgmQJ2AONBVC5y5JQC23QF
GveVBXfj4AXwRveYl/6FrtBVoNMuZwCuN5cUG/ap5LP1p5NFCpxrhxBfmefbzUOBp8231aVarD/8
cNEvXQT6bk63yF1dsq+UQ1PJrNsdOUB0wVgqq/FE6rbR34d9Q/5Ukt0KFGiMSU7j4NVowbD1hInY
xMJ9x1YPTbn9RXn4oaP4O36CtYNJMYoYW0SMx3piTwnd++nxu639ID11HWK/fC4x19NqI4xqm2ao
Fr0Oqo2D6ZO44zVkgFuF6nTdEk2N4Gzz9X8jIX7QVCPaT90FLROwOmDAnhFuhSrS3biwtWZzOLlB
hBsLQea8bE65F7AsiRe0o9/Nwoo3QWQf3Tr+VIFJdEf/kab1QVT5hcDFrWnUzwjK9pI6sR+ba2Xb
mzmZ3+Kke5N1tYk4PeJl5WzOcRsd8/hUp9h78zEGCBefiBtzeQyGb14Q7n1cA5akqdQN2G6LUK4U
U/p1T+wPWCAkRxwbdIBZ133K8sglzHmDJ9RcNRXu5IJHRTT1kzWTW9XNwImUs0R2Dbem2QOanPnr
6bHok6ckz16khTjRWC7gYKNoZ/+FUZCz9Eaf6SyYAqPpxGkZP8x5+tC21qsvZwLLqtssSmPVWZcy
IdUemQ7GqAIfBNN7d+CfFGb7Ork/rL7Tq7r1npsyRJBDzNZBagNKhX32eeZ84IKgyi9d013INbsv
If6iM52u7bgxm/QJcl/Ir5Y+NkN3qloCv8sa5cKrTkLKA7w2TuS9OsO3co7ubbc4G7J6LvP8YgVY
uMtuZwwzF2OA3uR5/ae0u2+wfTj7xbRiakNvJ2IYV4aKZqaN7a0xRwblFLVwPbxlmmZU6kYVwTPe
hvh4003YV/eztNp1EJuvNTpa7QBgTsIW0gjVMdk/yh2vM7XvyvgmUwq9Am8JLXKo9SPSfp5styRl
VI3+R6wAFooHe0jZcmedU7dm00p95JJefBxBwQp6nrZoog/Ozb2M2Ehgc9DHMtujO9f4j3HBMp2P
lwpWxqnS3gNWnV+iKq+tmn6Ao8Hn7T2TGMXp1HZQx3b2wQvRWcspjjCpeJ8Qtl7ivmc5XD5NRxDp
VVfJK8A2ZiosACvFCkeTe8DF45XPuLO/dV3QHssIJY4PpQ+w3LyN/S1kVLXF4OmvYAQdmjK+OpTg
O6HUvpjCs2XTUZpbzkgZKtXqkvL4xyCqVkDwxg04CnogOxX4d6NhnAYvoffsife6wANtMZoMvyVN
c08ZTBAboW/wS9XJGhjhsXOzNbp7y8le3Bhd4BDfgMpsEEbc3vIcJrgUJd64UqOdAHCeBTgUddu/
J6ast1ZrJ7C6q2wXTPM3FM/PZLc1DPKtH5lihAgSlU9dcGGGgqJCufu+BNYECX9b+DXRChJdG669
c44lBPWuceS52895xTMQxO2qZ+vCBEZ/eB5Xru3+wKa6lbS9hM4PGstRYZtIA6bPStGkdfN41S8W
2tYub3Y0b6rERZMQWi+xjChbkuCdZtUnD+zeGGW1xevb07Q6FrZXHaXo3zo3jg/kb+IMcAn19r1z
MKiaeSAi/bZnyCLIZhgS2olY1ldTYuPjzq2P2Vdvlby4IRNp0aV0PSrjSXUpRruY8qE8NdN0AylM
1KEGzdeHDxj2lg6y/zzXOz2LX0454LggCnVFGMy+Nuqz16k3K78PGm6hoaD7VJMrtkLpcip6dSU4
dJX1RLtRCZJVWLFEEMPBGhcx9LXTq5FGu6nItzOkJM6uzYM3Ybt22Ia8zYTgfWXa3n5QL2lAjF6p
kFW0pflpIWiKkpLKIhh+VZ23UQtGKTCHF2V112Fo1l7PT3F0kK6EZyYry72wqtL2qu1+5So8LrWo
3nGeUPdb/UOfuWvgisW29IO3sUsftRWdEWOd55iqKyQ5U1g5fleoXOTL8gw1FU3G4DqVFofImBZK
ZqU/+t7GBo0HgNG2G6DFBAZgtdOTN7veWld3dRk+DCrDFdi8Vni91pimuK+LhFwQlzambokXUN+I
la2QP6/wUrlDzRWoWRhbz8T356H3fo1FutGuvlCFXwIiJec2LNZ1ip8lBSxlGXTK8Rf5J5C57Ng+
dcXXPyPStykRz7gSqNnd4joH1q+OmcU6nLJv9DYAMQ13U213lPd4bKKhevWVfUaV5+a4dK1RcBUy
8egFAtErDY8hOcOHgxlHM5uKs72ENARXkQT7z8zTc6YzPvJo3SeYClJhIM+LofoEb2FB0kqfnYZ0
wO9UvTEQvJ9q4zuaN04lqJL0W48zPdT6EZnV59B4P0r0RCSj/gw+IovDtDHRd6vIjB5sC2LeuHf7
5F2gPQXHyH3gWWCEx+Z7xAaPYDw6u+mgtujE/TW8JuuQGUVMJYVsJdjE8VtScWdGln4O3JKSqt07
DftraTF6ErL72efqtXJtCp6I6PK2AVrfowdNsGd0TfNdM6Y3OrlpZPXQ9eNfDESuJoAYQD4HQ5CX
gRCQ4XR1cKzxkRzYnJ2GQ4CcvLNZUUB24Ibxso2PDNQMTmG4xNDsVAhcCCpK127xkVP9j7pib51w
gxv7PMSpotyG6xBXbDJGuU9HTswhfSTZqmuTmnvMtvEKcGG6LUQXnWqG2QMnqoMZlE8usbfU5WmG
JAg+1RCxW6sp3li9RTCRSXsQgeGG9/6Y5wVKwbp8tNPizg98xsiAduLeK1Z+amxowzYbkeT12v+u
PZRZcQkQGTBpSBFcXMtEA6cInEXY4t4VCasKd3FJEZbjMZ3qcDcXF0eX38ZywFJoUq3PojjSH2Ve
q6DhaibDWVNb2ylhUU3a4Kfboc/2YfOtdHYjRZrzZoC2EO89Y2lHYYprKOPT5NE0FMCNyl6s8sZq
fOQeY7GwOMHw3BHfmLbf+p4ttkjYmCxJOVu0dsF4yPteefIauQ7xu/yageFWe6s3f2CcXlaZPqGa
hEACbDcfo03b01EEbEaBKOTJjKJXB+wjU2WLX5NA8bWBHnvl2+6aM+whM4e/WPkhagQPQmhQQxkz
C46LwZwmp8Bgph3Q8cJFE88cvoaZhx8AERrgTlyZyhxYJAqMHys7YHqNzqakFPar+5Gk7Z0beNlq
YQ7uzMZtri3s4FWHlGon4m5fRCrYjG2XbLIRgllQ3Q2Zfm9JP92gCW8iR2+FU7QwA9W8qYHHpVgG
j41NVniMDESEz5GWyTbOzU3ucNV9w0SFQwj0NlFC0yoffdQHc7MtaKLpHPYCxZYBwcOjn0jXC9VP
/Zxy4j+zuexCJ30yICDvhbnYdubOeGgcH3adiOg2YdWS5bNNQ+scVaQ6z7mVbpOqwQUXu8Oh87gX
Iq+oOfXJ70k/9Ftly5LDYBJuya0Jt6YfXxj8FWp4oIDXWztwftbkxGzzPsAfEopHK5TToW14DDCm
QDXuOuTwkmiPJJ0536gAolx9n4uS6fBAd8GnuGM0dypVZtyxuZdLkjbMtOVs50/3Mme8HDPUOVEP
kEbdghe2EKF5WfTcSxoYyOCdDSAbIuTawFtlome0Sr7H1jKOlFarEQrPymva/A2pYkdrFUpUH0qE
f22I9mWat0P4QaRxfEoEwF/q7XXslcHW1/N8Rn9NFyMhjmjW9mdoF2LtyOkjIsJrRd9p3IbmhLVl
Ks4u2XGiDvfkVXMLk8e4BdEXw8UK0xccckw47CTYo4jvLqMCUYE00Y+3bQlDCaAH5whSqTmAmfXN
zZx5VRLbvK+wOB+NBuJrxbDwRVXzrvesO2NOs1+sTDu4OvIzHmtIuXk1XP08+RHVhBZZIX/bsgoa
2tbIrEcH9n++Re6T4QuCMAic6poJI3lMq5sM6uk9qNS7tj+a8VcFhPTyH6JpUr3j1zfw+T5LYaIV
Zze+9FWYHeG+0lJOCrUlLTY6S9qtSA4iaNh+Ub1aXvYQhL1Y1/xba1FWxv3XCzr69Bgm0Mew366Q
h7svjI7KLXys+sr4myZd5XArFPMph9d76Wfp3Cx8yMCmkncznr8ZzexevJi8rDQV4xrHr335eplj
L0YqW+xyXz5NTbr2oK+gM6vmt2bmnDgQy/ts0G5wK9V96htC7fpHsxSMjt9i+1XzBBgqAdM1+H8N
nrj38U08dIM+gtad7mof7FXevFOQIdDvXevFqD3/8PVtYlvVHnQv62E3y6Mp2GQsG0A7lXrr7WKn
qQ6Tmwrao87VnJLqWLjleO39NF7nbVde8omUTl/qI6ohdKvYWz7a5KxhOnrLsYBZdbxypKkuhQL/
6bEd0DKkCh+EnR9imDorp7L7M9pjh9Ut/2gq0DUASbo7McsHLR3jGuSY4IpxTK6iGRYYYyCYOSjz
qgsfPILtv4c+FJQkSc1NGfflJos4IzekgD+X/vhUzU3+OZkI5XuFKcmqi/nOhEZ9omvaM/8K1Rm3
BILXWFIqYuz4tA3vJuOsekjL+Vm4LtSCjt0aD4Ng46rHeOtA5twVFrIbYh6R2o2wQwqLNkRnp9R7
sUdcfFjcxzru99qIIZ8pWuS6yvR9t/ALGZlgXy1QNunW03sQYo+FJC8owJ6ECWusNkltozNDvr7F
OVAwEB8TCP+B/NEZRXZH5FF6N/yfr4Ks0UeKjv/8uW2n8zFfgu+9YkzPaYal2zbT5m2gp5mINv6p
mQ737RpZgTonIGG2LOsLXKbuDrOLvAQMbvpYIH7YDlULm9ufI+Abodxrt9tPbk2zECzNFIfjkaMP
TyONAXZ+RGwLb3QApvMiQra1kTF5FlpvykdQGjG95vQZrWsSq2+YVsojT72JGOa5IpD8JpuShtPC
CQ7i5zHwPH5SBNy44JcpdfFg1sBGpTOiNS1K/k6DLgIk7dbgFHXNWrq0eqTXKm2fefbgn9LFJjVG
d3HS8P+LEFh8F6VrfxynnddwphxAyARGfIrZaM6O/qzCEUB360TPPl1CiQSFadWQb8idRGA8vjmi
YE13R3+noS3RLxL5PQTwbVib3W40U++KBzha22LG55ZksF1hQBDQuHyZuO5fYZCecSBOB8/Ohlc1
QqUqJzmBPJ6HV8cxPkDDwrgjVvoIpazeKM4DL1MxLYS59k0PwthWiJr3KvGzNwSUbiKRM5qjXNtO
7ayqGDZLIjUOE0sfSm0/OIvdxUqLfB/0nD4a3U/rmmEEloQJRsYQbGP+6Nw3IA5jssNvcW9MF89n
iiP8acNMKDhZFeP1IW2PrV3Fu6+PJxl/ZPYY3qwouzWF39xZqUG8QeCaTzaLxsaok+IWDtfAQ5IG
Aq3C9wHPaaIoPTC5D+bLJMt8PxgWUvHxVWN8eso7xigB3uTDKOmkeEYybmjgYxoc/PtmTPqdnxsa
/Z0C3TCkRL0GDrqrzsgerHo4jyieOY7kzAR970ra+mqMXgL4cY8TWiWwytYndZHxIiLenyfqY2ya
xn6UqeLj4TjjT9+qcgMmUzAh/98GUNPlNnOUOjfh4s0srSfTQ84yN80BwBPe0c4ly5cm/dHWKA/R
jonJH/D9ojfSQKQPUzC/aDzne9MdvTN9g35XJ9TfJbaMVNl67ZA7Mcsmuroyf/f7xH5ypgSLmYHT
1ddWdqlUmV/GcTeX4dbpAfC299YLx8ImvcyuPe4Do9enXEmNCz0n8a8axpvjl3gqXBdWH0dkRJGb
2m9YW5ZjbI0g62HAvIH8Y8qZUOUbK6gQkCIFCkf2NUdbW/K/7ZXPlBpJzVTcJZX1hL4+2X+Znsoc
tY7U9KwWv2/fes19CIqrsCyaaZiZQnuq9z3BGBhtxeIqZZTZzh5KfMktUKSEOuig3Dv4mZmqureF
7LlzRc/FbekBaE0PyrDDmK2nPFnu7Fzgqngcritm0Ysbye2S+7yIvcM40RGfO8pPmdZHKHw1ENKa
BgZKZPPguUs3LUMt1Fe9w0w7KbbDwliwOIyRMi306etbVEzHGt7kg+OU48XLqv6am0V4oQG5RuTp
B2b7NvXOdA3KarlqvnnBnpPuKqtA/aCGaGO1SGCMnOGNnMIBRzGfME7ffp+GXX/GJbEF6hO+FgUE
mSyAmUM4b/BqjcYvbkTe6CKTIM1tuIDlMneErmUPPpJH8EaTeCUo6FhN5t4fUXDXqZc8jdH9YBYg
v1MPeSZdzOqSuX2+hwTKqaEBAwdiH4InWMRH4afBldn1UxNwW1nJOF3oqQxHogvJDIaLhZsd3hQH
np1ybFaiAczrLO1gp7s0WbcoecE1d9mr2TnIoId2Z9cObSVRk8FWpMaOifW9v5i6aNXZO8alv74Y
S13VHGoaUaYTJm+KVAdjnKerV2w6YQT4QsZwx+J2IVsO7HQ18v44JRWd/wJm3nuEV+yUgX4aTLaw
zCqtx96d7ktgdGxRdLO7AiqZIoaS1BGCcLFdVg33RFwAzqvbT6v2invDbg9zyOXq5+8BuXlncjmX
YYLtHqMu2NfLQx5OKqLB1ngHCTH4lqkjwNfzxJzqroKby1HUkCdwYo9pST1kDBwtnZ52eJq0w3Ou
bdBJ0efcmM0bgkp0nh0AtszD6VO4KMWi8VxgO0bwkrb7vqWlIMcdv5d9/WLT4CP22XZR4ueexHcn
ovD69VUk+fBoc7hxGb20MsrPJs2QDZKS7Bv1/xsNpcvEpK+dJBw+p0Lw1tOpZakNEsgGK2XMyWmE
4vHU5Y3HnZ7SlEVv3ebQW2nc3FVpXbM9TBrWDeTnYJTtXVcq626UIL19vRjVyCl4ClnU565mAuGA
o2pp0q5cIkUe3WbCsZJ3IISarIMpLjBCxH72SYbFJfM/BzrdhW6hl3hBTorPoo6JQpS4wzk2HH4A
p1y1vCD9TaFE9C4GEL4FK0KcyjzLPeoXKKBp8fmf9XRZVNugGI8kjGJdiuC9Obgjt52n3CfcG1Ai
7Og1cwyH4YR9kAzxNu4kg9Ok4xj4obrr7KS4FEWL2AQhCl3aCrDOImXRxV9+op29Pfdqo/oGiKog
RibKquecbj2kf5vSF6oB8uAhuXy9COlj3p4Ug2Q37y+lP9EqY+j5MZfMrOpO2HeiRB6Fq+Zj6hzz
Y0JGt/bQ8KZ1Cdc3/toQY2c/IOy7paFHtpAamnfwgq/RFMefUoV7t072i+LpUcEzIDkHWTjU16ev
7+bFHTlGxfPXdzCogcY3L2VdD6u6biqO0nnGnLJk2hjm1XMX5yzGHn6xkJ7Mg9e6DAkXxJShl5op
SMU1k2G0o4JKUNNlCm1Wee5lb73UdJclndOLDt35OsSJea1SV61RU7Qb2koJw/w0eXZC89aRa/0X
AT8bDrKYPx+0a0yfcUd7lbbODtENftxq9JnLksZ5/XrJkUScR4T7WKpq5OFWff76CtwlRUI0Aq/l
z4kDKewPF6rdL5R7hrR+Yd75wQDUv7Ft+Sc/VP41F+0bAD1zIUX513EIWwa7hbMFixbfAzPwjvPQ
PE/LdwohwErLpidPEtSSmcw/aQMWr441LU6J0D3EXpS8pSUoI0An1Z1swxcglxw+DYjtoyG9dzUl
L5TV2LmQpUTSNB4mYTI0iNEsZlryNpgH+BDWMqMhIThMu8dw6L87i6g5krWDljExz18vyfKVIReJ
ENLpra1bmMszowrPapyDk5v2S50a0WaaTefwxds34jLeZAjcD2lMLNM0Vkcf4iaTQ80DlGXOAZ+I
uHwdIETLfCkpqwL+/1y7bNNeumonM77YvTM+TuBDzBZHY5OBpTKj9iFJ2+QQqzjem75AcjgWn7mD
SHSC2PGgIudtYBi4EqMjP8Yp3SRtBPXEL8Spsux+Q6aR8zGKHEHa0D2ISTh3PfcBIw3VLw23boeZ
I7jXzRRcY7dfm8wC779eMsX53401Lc/e+CvxNLFguegeoNZVm1aJe+7AC4XqdGdWCd09EmS+mwy6
zZQ+XZJAf/wqTfPWA/5A5Ioxw7IyTOuEjiRb6P90+rPpw+vqPySVOn/PvvQsxGOeawoSHRyHV++3
gDR3yPu0S2pqVl+0h6nM+pteboNubB97M20fjc7v9kakjkFqfYPPfvCatD9GeZ6cGac/pMtBLwpC
wUCMj+3/fluYRc8BvvyZlyev0vKzHCq9cdzJPcs60feZYvYJt9g5jjnT/VaXCUaQILl+fWV2muI7
cnhE7ao/GXPM8SKPL5qz3yMF5o+aTXUfFZ3eLPnyN/hvzz76euBXubr5HkyxEMriOjNeEvSUGau3
kTdE0isCHdrIfunRoG0tpnmCFeKax6W9ScdY/SGF8/dED2lLW3hCUm1KqB/mEmn4XzG7Qz37YewA
M4A2qA6O7E5ai180BAxsHzga/z2hw1o+rCIlbz0//vyf/2P5MKVnm0QNUh+7SplLKOh//bgO6zAH
CGLQcvwkP+DXrxyVtD+KCgtTBPn+cRp0uA9l+61sESA7NszLqd/WVRm8MZUI1G1mrHsqK2EfI5n+
KJMUjUKQ6mPskLBj6cp5KOcxWSqNP6T0ur+nO0rb85TjuVBgLNsz3d9StoY4GzxGA/1at+IycHFO
nJxDothuFMWAd1Jtc7rn8yKLmWtnQ3Ut36ai6K4TM7w5ZpPLRlmvM8gFOApqYyddR2w5lfuIXG5T
ajofvltVm5JAo21FBDu6qp74bZB8QThGey+sfpkNsxAHkfB6aA1rnfkGHdSGvadw5UwjgUSyuGrO
xlxq4u0ajSLLvkjL819du96mBXnKGb1fmwbNlipypwd/oOGKz7Krljq5hOJcYnnljGA6u6wxfcYm
8VUKZ2eFoXmNrKncDTGc17rAr2nqlLCEqseYL7DO//vdgjL7H7cLLWQm4sqRtmmK3wM1EwHqSNgY
PWxX3Nm80HoKNK2SLtqNuPRwplKidrDw7i0gcQeznahPsCZluWpQAuYbOk/Vo0ea1t4vK2aNKaPB
vuJM2lQsfOU49bcWtDlqEASXQTq/1V48r3JiBDZdzoAFbK57orRtr3Ta1HMgYjrMqEldgMOYp4v7
rm3zo1PX0R5loX5pmvIJXFX3I0U/adEcS+5IjRbvqKAjDJdV+t1CRGeBVumdpYvgN8Z1mmgzqNA6
N33GrHoJyNM4zbbkCIsbFsB7qw3sFW0XjtWNbz7GwhH3I5qLst6EqoE1WJhnwMuQXK3AOKm5NE69
PQVQcWgnDoNi9GUofXKNzjxmQzTgJsiWARl5XduosecNxIf6Ee9dvZkxSNi+KUCZZ+1d2lqoYCKB
qgFTa1rcLLO5hCoqX0Tni8e2JpKdm//Y2+iFMF3cM7OLXuzKqI6WFaZ08E70c8Y9mTnUP6E9HCCF
yO0QMJ7Qhlmy72MCDFgzniJ7REphhpLsAb5CntTdsxOrFYeIg6FUfgan1p7//Q6TS1rz39Yj17al
EC4Ln6kd+ZUU+F/rUWnbokNwDkE6M59hE4uvA9+2gevFAQPHbjfUBxsQ7jqfCDxMQNquWo5o27ir
/HVnB95dYTjXCGZdNGXvwYwQXM2foDSmJSso8rLDiH39MrXGBmYOcwiCYfLW9O9HkkkyU3YXI3qz
ha9vOOztrtJcMHOxykPSCmVkfWtigBXeCSrOu+FA8+6VpvkCKZ7xcRBu//16OMsa9tv1WEJyiTg0
Aa8r87cEW5O8HujDqBV1BQQ0kHo6GUOPR0l6xnoIhnctkKn4YTdgWQVvZ6MlvEMqe3ZhN188LvWh
Et1A37x/C9NgQmNnyjskvPHGJMAKDKH1F4n1C4kSMMa4cUI+ZqeZyufePZm2+4qhw8Ayz84TmeIl
3tDKFDswYAao15s/g1WK0/IhNnnYDYFbrQq99BOTIlSphHiFKvEeg+gDo5x7JC4+wpIr4rtEhqfR
lPmvWHRqYzDy+kOI7tfa//t1s22LtcrUHpfttyKFg2osfD8psKAwk2d9anAwB8W3qlkSsJYjgDNk
/jEV5tlinb9y0DoVnwOA9wT1TKzWLtQS+pAqf+GB/auIP2KKWCt0XpFTWOuh3+VdDkWhFWpFzxRP
rOfrdUk8+UaRFnRyB5w0jTnNXDDHRzyCrVl3H07doMMuyG2aerLMBG+QQvpb5C5RFBjH0oijRN2y
zIE82k6ix8bfA6by6RwwnbOzvY60tfeFWoZQ7vcitruLsNKNLZkImqabv3LkuBmJKG++LWCr5ReM
Q81j10d3JUf39b/fn+L3fC/qFJZ5S2gTZRWAk6VY/K/nNUHoaMohKNfSjPrL2HvRsU7wS7eJPudV
hH1Ohhmza9CigHjPRTANl671PtMihuUeefWDSOto7RcJ80bsEpC7B/eAeviPOY//r3dKQNpSsAKJ
pbj6+ztlRsC4A6soLoFwBH4T0pYK15mOxbPvlZ8Ds5FLV8Xelt6GvcWNe6yJobnXs/nk5m63LYY+
pZ0Tf8N4yjSny5gUV779h/LvH8U111NZFuufsh1Tuvrv79LPsKr5bVOsoxmkkukQCpSQkbwJGrI0
Q5wQ6zLDx/WHT3Gp8v7+tNBpcyxFvcl/wvptlSnzVtYTvAx+VrX35yLkXErzAxJKJwnPgSErd1af
lrBYAMHl82Qd5eh8QLMC99oYFr0LTJt/eFP/XPokTCutHd6RND35W3nXx0VdWxNgjdhtj51XddcE
aP4xoDm0nYgVOYSiG49lGrfIX+VxmLqXP7yDfxTHrnRZdYXjWLZSRLr+/cNoWxNGJv3JdRpjedSQ
r7G1+RA9+FESSdW+kA6tz6Q/0kBh2wzHN86bh94l7oV0MfsPD5uzfAy/fUya+8JUrudpobzfHjbV
oYix0og8lbC7hm5f7fOki/Fppd5HWgPGRwpzNPMou9IGfYZdKN7AwEIvj6VzTYzZOwFyfXOzPj1y
hhG0IpJw55Iq4zIsP8NmCJnnaQjATiO6bSsi/zb2r8IJh4Sztm0fKfhg3TEIdfzH1smNX6q6YhcI
X4lve5+tEXzFkmDDAcyAqRynl3Ho3sulxfn1oj2wL5nrkHINz/CxVo3exnN4S+kc3NnEaK1yc4ze
ZxvJo9F0w/mr5f71YkTtX1Jl/mGwm+Dyh8/5nw+dKyhp2Gc5DnEK+u32dxI7wtmEUCHIh3zJmtza
o928KkRBR4Du8wYHdr+yqlJfCtLO/WnMnqxlrKzCnCbJO2eIUPoVIDclrqpLvv/7+7P/+Xi6wlWW
grllK49t7e/3oZGXkKxmjgQV7oKr8oqH2Wy6bThW8GPHjoFEmwebOlI/6Vp1O7UEew9NjURkCR4a
S6ffuh21icp6/74IFtM95fvXCzRqFL+TWRy+vm2L1whkom0h3ye6O3gM1Eed2exHI/Q52Gv6GJV0
6jI5R3ee6Z0pTtQd3cM/3OriH8dg17UtoQhIFRzz1O91oMtxyaQPETHMyk4sEPG961f6OkByjm8T
vqyDHxQkmzf+HTSsIzFKzdle/too5k8MvO9YWjjTjunDHz6LfxaoLjud57qoJSVO/mWb+a8NDwQD
1ALc5+uOacLVMBoNNB0dsk26DU+ntTVCOV54JOejBmi1qWh5tvmHmcEKIrykvITzNF+6gTBz1DQ5
UMxIrmtXySsoI+e6jO3phHn+LqfSz/IeqNE8fou7ft66WEBpo0TO49h4WFeBEm/AgcCO8cj+apm4
/fvv+v/Y3F3HsamgbMcmM+73dNGqlrJhyhKtPctdE4FHo7q10KVZnnGPzHs3drV+DCton+gcz2No
hABl3pPM3nRR2VyIWbPvhrHFG5EhdEHAQjqriNT9v79N658fiWfRA6AY83i3VHt//0iyEMESd+US
H4+RhNqBerye2tfZZ06VkacRTIX1wIBFPKRxxsG/SDYei9KqTvwniiN6REUBxV8lDj0tGDdymo8d
JFrQxrw4HMho4krUG5r4lX9/81/R5n9f03mgOe3YrOsW1dRva48RGQSBNxPid7rWoGaRhHfd+Nxq
T14wOP3EcATeBUFjWhOdx4lfXPOoIqQ7xtX57+/F/udDx4GA+S67nTTZ03+/kIlMtJAt8Kb6miGV
XhWpnl6HAP2DdpwByDcWR6NIT40S6X0fKO8Mt/XV9DU91jiyLkmlnAfdCSAiXvATYI5xdPN6yZsO
560lUmByVXf5ypszZ56hwnI/YNhesp4DXej10XvamWTc2VBEksoZL1nmfgCR9a5dWcOcRSe4M8lB
3AVpw4jo/+PXZ2flnleLhcH8rfbCd5akVZ2l69pSf82z412JKvYPHJgFdBdpwEPU5a4GAPGgC0uS
LDr2b8JlquJ3TrQvypCJfl0uSeDoKftQPRnOxEDe+SDOKb0mtEbWjRGBlFq+HaLCO0WJ3T26Annj
bGbeJVNOfahT1JBBY5XeFvb6lqN9KMWnR+bFMJkXiZa8QKwr/9AJ9P5ZH1Mas7ZZX+U8Zc/fn6KJ
txPChM/Xfgc4ci7vk8oL3rFRpRc7A6Gv2N32vgMpi49uXFtl8Q6Gqb2a8/8i7MyW4za2LPpFiMA8
vLIKBdRcxUmUXhCybGMeE/PX9wLk7rZIhxg+F0FSsi9rSmSes/faJRoTkZFwFZGn0I5J/Ob0Aj2Q
kZ2jpV2WTQ4eAlDdhoRNMSUIEitI7PNgx6PeBjNMxLh7GUrEYqIi4kzdsMi6pJAA8A80FXVsSLRW
rjj3AifC1rAq6yKksDoQnhGCjerkJz3HlQu8ddyFg8Gi29rFJdRbehygAmTSNyQRaq/4m74SNf7c
awGJMfjUHupSCLSRSnOPrarybdR2QycW95t41uTU2qeQzXZqlxqHCWKCVUba10oLTM9MO7Jbpjzn
LBYxjGQy6CZRKvZGvmBwXSLrZ5cnMALz4fS4WAbz1YntHvqDMj8pUqVv8fKb3u/fwv+1FJoWN286
xxpNd33ZSfzr7tRNKQGMqgxrl4hKowrMe9E3f8oFhr4CwY2XGrd8VitPJGOKLZQIA31U75DUtBeb
AV1XNAcsq8HjCDsfQrNzywgqOpY2cr0BB9b6HQ3H+eH3v/d/7HAsvKGOjUNWU60PO1swm5jxO6iI
GuDjBh+CNtabbhKhm8oVWEZeCr8AXLlXSmMfRVAehGCaI4DRbmTJdI7Lt9byOqZ98FdgD0g52olE
r0Yl4xyz3yaZOgRNKnkMvdxaXqDhE2OUwZ6Pd3uLmfWohHZ6YwY8LBGzI/YA9ZsWZzNTCmEcGh3n
yu8ftPGhmbps42Vd5u6qcuRb+9v/erEYHU25HoP5dGTCsQfYDceYROCHfgo7VxAVuGd8lpztgNaJ
PUT3sdex6DbWI5MdebtGzFRL4imknhh2PDx14lKTjT2Q2hxzZjsWDhqFssXWvAH3HLumXKbn2cDC
2eJTtFw1bZL9MCp/6JEq6B+FggilDRQA8t4jX4w5IxBweAfey/W+7vsapaklvGkKyFtoZJUdCQQd
J2JHacoRUV12f3eMTUUq4pvW+8hk5C8SvSS6bfi3EHV2n7zf17vju7unrcKytHVDZX+svTsRGb2A
WGMXxcZMYo07CMkKspLDzY1EdIsLmoYDrQCg7QP8HSntnhD9JOTA98Xj3M3qwxRWk+9IfXwfVGxL
CupgziYp1rkmsWgCkb+wm8hd3unlUB5VNUUq0PfJi900yU62nfnY90BJnFopFfhlSrQrQ4bP6zEG
I6fjDkGhwgp27K0SYPBe28tNrZc+asnv63dDojoEnAb1JreWzI1GVnwCHvBvLY2jECrXZx+2/9gv
ORb9Vd0xNaC06rtFInHQOTITh2BA8A6a3JeubHFmqIgT1m+LsvKNOOxutTOwqku24Urgc/dmlZuu
SSveL3pwbRmc/W/YlPVGxptdAv/I9pk1mJfQSIdrOB/pGEMmYAJPL7e8DfEU4iVp3DIBlIbAf9yH
M7ktiWwh8dE+eZDKx7M7m3PVZjpkWLqtvz/T9YFpFlWqoe+o9NmL0mzYm7H5NhnlV94cPz8flj49
xmU/bnVgQcfQDMZDYEGgwc89f7KX/jhoM2FAO5gZ2KliC3zfkBylso5ZnzgDSJnHbqp8UpIovuoz
9ngRIbRKtMbXx0k+Rnn9tTK0c8+q8CZ14ymYu7eum06NOerclR19a/Q1ka2qjuCBxiFjy4n8XALP
xfAXRCH72ycL1fKG+PVTZismGwOeSMPk2PNuj2oSZIdncsJj38HsRpll7wDDP071ABg3yqLLRHLy
pSCx+efFCJsB7GlVb0awUDgTiDaNQCpYV1XTmi880v5QIwqDacS3sWZgNpwdQJHHNtSB7xPTvTOT
wnqewcNWwPGe5IyUmzGQ6ospKV+boDUeWwJlHmqnya7O3UCK/IWdfLkzVVXBwTK3W9HycUfUTFpr
mONlcZ7JIBgucVlMXiZ9qbO+3IdQ3jepJkz2VlW3qQq7BSkqmfeUVN0wbgmnZ9z+yaJlftxmM0Sz
lmeT94OFG/TXm/RomE01IhtDFwxyGATHgjaVDvQ/pJsOxsKVI0vfJIUOlL3BIcWyJo5rVomAFOoF
E57cztJxgsp15E8JqPelGSHNbXzT5lsmgZOWlD5mLTL/ycWMMzM/5UZ/JBNL/IzKRDbMVksiabBk
L338/8ukFQMxoPeOUcCDlufD1zZhUldbeFLaIbZf2oSzKBaer1YMpYmMue+MWug/aH32WA9gpsnf
wNiOaCgByXeEKV5vMmRInqQ5ALH60KEPbJ9HdPtJarWu3HSam6o2lusqKnYcI9UzpG9WBXZvImaq
ONVPM/hZIm+BOXyyUmj/sVIwSFZNxFManb73IxZbKgK0HCyH9mKqnLQEh1qn9hctHnu3tyb1jvYI
EoHbmbjmQMFU3VAfpYqQB4mXC1STMvvBhNtkToEjtwPRaZbiqvoIipN8WTzHjnzi/zffRk0lduWk
RncLSojRzMlVqCyFKJvDJ4IeoEiiihalBTNihooKJvWzXtfHHuLSQzL4xzZYIN/vENOWMMQcXwOK
Yye7m7b4I8lt62u96Eei1LEOeRUvbs90z9sMsiVS70Njd+JgaQ+j6NBYa11EOk5nub9fZcyPtyXu
4g6/HHclqKnGuwMIfXs4RuRObeoh8aIep5dopfHRIEL5KPUw9iD/Pa4/Cq0Kqmhskm+UCXYWcXiW
KlMh2zvTrnKoXkdwCMSsxDfF1v+ukFbBPs7MXcoA70Fhtv3QcPM61JUFiTYJznXaKg/aLDnXXlbK
84hRfxPN+fydpuqBxLrsVR0k2W8J9HsI7Pw7Yb3jXVsuVmp+g/YZEbExvKZy9ANNanE1SAMg8pDR
UBZsSfAiFakSaCkL+6UhxeFA/kHjRqZS+sXQN2hK7fBcxm3wkAnZy6pyOT933TcmofEFyti+Skwk
bOFVUsJPjvy0GT6s7Y5iWobOM4Gox3z/7udDOHCPBtwjpqb3cUBxHmuiSTo38KTCWD3bqVOccowA
NiEkrj5L094aS7DqejwYDzKHWVW/df0A0LmuNX+ct5jEoNIVvblTiPL7U6uV7yzYI7t4zCFzFaLR
tBsVRlJXPQ3p1pnBDI1yp70UJo6nqHPkP7WB7G4g/xunk2kYmIicFCYAG3MxEuQg1Ty71XM3U3EH
VH2teKLOsZ6PY/UoeProB+JuCuGIkL/hK3PAuDidiWgsdAhRLXT5E2P3JTdmuAtkrvgfLJwbciC2
Wuf8qB12c0nV6PchYCZcayc5BOP30PXLJyKGKJRGQFHmWJ44jSJ7CvoyOJdkDSGc/cPMUxPktWE8
OlgUmRzPsL4nvzQ6mc4rEcSMceHVdOhLztni5wAcaD2Q7U1rt0scr2ROi+jTWEwz6ia2Ex0brQzP
C7YULsMmdgWcxxtjoGGXEzN1SGHo5qjlIJZyMSMZ9K/MPFoRLTMqLO6vdle8TW2gnDHsxgwvRefl
rOIbkz7ilbxXNJqlyn+sUQ8GLH0WrzYBVp5ki00JeQugHjiOc7qNM6U4dHMKLVPI9a6vJsMbsUB4
eq7EF7Wofd5szklbLvES0T7qvBW0rJgOcWP0z4XkmzK+ghFE5jMTkj+sjp6X3vldx45n+L+LkJW3
3y8v/7EBc1T+MZa7royq/92uV04bNRG9ybEy186kj8MKaTOLGJaR5FRBGJaRdOMrYrtnsmSBJk9o
eKS6/rtkn3XXCZrZzgLKlmEUL3GoHRBlVH8AcCGKFwutEby2Kvz25dSlV/onO4Z1/vbrBox5CMNA
mnM652Pr3e+eBONiE6jEJmcGu7Ml3jRVs4hk2Clsu4SlW2ErsQQV949JP05s2kWEra1w0EOZOEm4
AXXkH24LAlmY+VsZhkdk9/HylRQOEiuPkvlqpWbnuhhhmfcWMqdxYoSdP/7+hVD+Y2vuWLSU2Zpz
/P04VkN1ayh0Y3klong629qk7IOIITDegmgzOnaxbwq9udNskaGBwCHEHLvvUaxc8kk5dE5q3bW+
Ti4jc8MNMSEzs6Y0stmrELy6sIIa53uXto9R1M8XNOHzs5lxvLJN4qD5L1/lJNKOZK9oxxQG1EOL
yA8LD9+aQfUXWJPiaOa16UZS3HlzVP5tYcG+NfKlkSEu1lWBOWoMT8Gk5rdkbljhEUUhhcUUYCvq
HxyYd7MkmV+N8XXoitE3amHvNMlMIEP0XiEnwo/VlCS/QbitDgiHqWZ+JQ5Sw/RmQRPFjQeHaqDF
Cr2p9oHcdK5qC5TgCBf3IlLxIKI9KJGDkhAV97ditjXY9qHEzlHJt1rtKE/WVu766UlZvq77okUB
Up6qfM64SyIDIaAzPRB9UjyNNXAA4q7Qk0n5EmChu8ST9F+KxdDEAOKYoiN3nQYKUCnpnGXLPyMG
0RdCtqZThmd/k8fFAih3Gncmlm9La1E90vi7zXjQPWREI0YIhVQkbR6/Q4t/6AcDccAUSWRgDEw0
pKgDE2glL7oA6vn7d9tHtaqFNoEzoCWrHHlt+/1HJ67LrFahQ+lq0++HAj7FqH2pYaJvs7QIaw97
4uBNTp35ipVOjG/67E1ZUFetinmyHOkApyASHkoDQPRQDPn3FO2jjHrpR9gYxwzh4d+SDbknqUBf
4ZZiUTyKKpwIAR6RxbLObgELdL4o4xcDA/tXxF3jA6M540Ket3o30upm5Rf4IvNBZnSMEmT5Mqrb
+aBngQnXRaZFZSQkdwma8g79Vw8UVOUVuUnwtlmPrLyZfBW1mAnpCZxvmrE4M2cDxD1ZIDNv+oM9
BNqhxMZVPMikNX2yeXM+9LJ4mmkqMLVDZLIMUn8900Tgz5LO4oZdduUL/eJ8J1m9cA26XjRZiuGk
tCQglmX/1slNz6R6nE/rJSojLFnRvVdvo3oTzXLtmlsf3mTlSjkEVSnX4VLrBxFeLeXiKJcQ0+VN
mDAjWMQiiAQGHLV6wQccHM+MvkuRBL8JCI5rtE3zNwbDY5A72Hii1KS9Luk3/vb3vu6QThfVsE1q
plhLmcqjFj3p7VLqWpbxlObPVD89x/lzKP1Tc/MSBM9Cfxmbl1p/KbJXqtRf8umVSrLXRsLbAIns
SyG9UhA1HqQm7wcikmAYOpAe7k5UekRZOd/yHHUjxrY3U8+iHdac9rn7tO2jyh/OnRaHDASzqGVV
FV3Fu2aZYqg0IVK07YqJQPJAKjheOoiSQ34cnYPGk6QfubagqeNTgLmMnClxEtKJdC7jSNxgU53F
vNTonM3iQo+d0u1LUFz6Aqnh1bYxEl2pGaOoc62ca13eGrbV821ca55vdrBUVd+DgJcBHt+95Wvl
HjKXcDOek2cTjgtUt/xZtLm+V9PwJOGtgrxs1vuwsqJrWKZo4A3FK9W9REPuIC+wu4PUHyxS5wNY
ibznl4oIJ3EOQXak7OyYouQmJEI/mjXh4qcwOFXyUhrhFMVZKc6gsCZIVhgqswsFTFfNLp15Ed6g
HZ30WpuXqb9a6bUyr0N/LQicNK9pdqPi7JYMt9JaKhpuuXVLrVub3ylzvDf5XR+XIt+uVV11vGfO
XR7vZvmYOPdW6dWjQ1xH2mn0WBcJKqsN4Xg22P1USnpikQwWJEsOPYgu6V2VUGSEXTN4OCzIK300
ikdtLaV4pAILctmjbd15l6H0w0yqW3c9vWfDUnL6TxXG7Wdlxs2JSZm5Wes1aq9afJPEVddIBLvi
eMzja9pe0vgatxcqbDkdXzr93HZnrlV3FulSGHIQUJnDSV8rg0nmHGkPUmlzjJtjFB8ZEhfDYSgO
2XBwiAZKPpGFf1TJoIdCNaDQ/OMo6bz3J+Qh7LAm0pF1qlH5FJWp7fatPLgjJo6naeqaSyAcHk5m
PDFBJ4Zs0fw1Q9cRPKETDE9PRUFxcVx/tF4IANLOunaMJ8MhBd5CLg71ggS7fr5Hji0uUtftagWR
djTBRswgxwAQKadvkWg2ppLaX5KGAQafzHi3GpGWn1s5KPqptU2fQ2/88+/LbKwjUxxClJe7FHDx
g25V/XW9FNj0rnGvh16rCvNhKt9mdpqXRquzGwYwPDDpD1Ovsy/dKJq9yD8RPnzcPy9DdjRipoaa
WWNO826FF2T+IvYuN8ZsPCdp4iAYmnf6gkOLB46u8gQWZm5q/E/FJSp6wRmenJOJFK4xH59U03ix
DSO9Y3eLDQ64Wtq5etUZsI7heo0Aiq/o8kgtLj+5NynLuvbL7pnfHDG4goqEgceHI65NJ7js8hHK
Txd1Xjs33CUb9SXDvuLqOjaONK/MGxktwJOd8NVAjQ6Gg96m1ectjZ6ewN8lVttS8XG1aXOolySB
3+9T1I83UEZAtGUAPOAysN8PgxJrnjhRADtqJxDCpYnBxQjt0O9kuDlwaazL1NGFY4/sDnKRgC4p
p026sKVhk0gkFb4Zdd54g9Lp0GZ68haG/JQ4qNPVKfgKuObalvNn85ePMh2eWhpn6AaZJKCDfqcY
YLYUzqLR8k0iNwFeNPCBtkEugtAy4vfgbW4YvA57oz0WApqbWU+eUevoQHNrOhW25DeI+LHcdMQs
D9wXf/+kfhSw8OuxMdGRUKOg/jAEmLFDEzAJty3qguoF+DfRWkOT0DIIBlcXGnJkjn7nwCTSEJPY
Re2ZLCZCZbxoT9/kuAP2GNDTK3WT8S6oDN8xbLqdo/rJCe9jE5Lf1FlUF9y2VxHmu09XTurV2MD3
jKZlia1RIDsCZZ6VGg3ONL3JHmxrzneN0qrI0QiQwlOFh7+HRTqry/qNTGEZPinbturxvUVEsjbO
ZJ0VXV3GMDYIka5HoRDliuzmyHIuYU7gdiobE/Qd6YFDlv1KC4cRtRIoT6aeaNt+YsylSrFDFIZR
7KyII8onL9F/vO81JP/IDRlY65wKf33gcl7ROUVHt6GP3R+7MrGJumxpvMoPeaz9SBAL77Al4+/p
XSPg0doZ+Kzf/xLmf6wQGosaOyBURB+FThkyLjtT8gWoEe1kldAaCPV+azRLakoVHmB70pLmiEnf
kGw/LKE7lDTJC1kQPyLihv+ENHEQxI+chAx3cuCES0cY6qna6n+UZK7cEfXV16Vx8sAHST6OIXKl
qcmHJ7DaKLzbLetn5VY6ba9ITCfczNXFCTuCFHO87dPSLmmrjkwJKMlphvMhqvFtwGve23Yr37RM
c56lukoeNITvuKST4NmyGLwIzSn365/qcpu4XfCQtAWiLSsgPRFjuM/amPgheSLbYNSs6xxJp1Cu
6lcLu4ySR/KSMEOPLlYe0cacBxnS4iTntY+QxHk0a3NCnkti3e9fEAwfH9dsg1kNTAg6H5b+vk0N
jbbraDhVoM8Qo8yhc7Z19H/rV5Xe3U2NbetSWY88cE/GIDW2S3XZfm73veOPjs97p92pRIq3Sw2a
5wTepC3F3glmKnkNHFuw01Sk7SmoOOAuKPeJhjNZb1/H6viz5PCoaQdjrZSQu/6AKpGKg72mLGUo
e0J5phabm7+oaxWfClo/7Hw7oDlMKLw3at6sEcLkmcLThUdoY2l5JCjOSGE4yMc+fldj9OMfRQ/w
kRSlPdVG+8DYz+O+iQ+2AYL0YNYHvT7084HjYW4vlVLdMcqOMelK3XEIT5l2pBDK/qx6PmnVUuV8
yueTBZ2FXFCoJPmZAk+SQMP75CVc9wPv7ro2Ck3uvCxsy/zw1w92IZKqmqDQotgU49UB/nKplUOE
6gxrGI6qhFHKnU455rXS/lv02i7twJ1HQZye8J2Wh8TMyOkK2/gpCf7Uozo/00/Nz+tXUpZNx1C1
uJEH6cEs468S3p0nkxywbWS18uM8Gdq2JpPFr9lR3KsT7sXiAfniF7xy9a0srfo2Caf2o5iOsJUN
9S0M9bs8gfLWnSUx1O5MgtvEjySp5msbS/INAUT0YDmV/hUjW7atigy1UM55ao7n0d7S+9AfWh4s
qC0IhanuW0X7ooKtPePDts6J1VogYnRzlzcOHAcEiPD2jO+JiclUxWKw1Ugjf1iVGwq23geO7O2d
SPK/CdR2bkneoFhcmtUlljusp4WByBxYtOjVwtfvmUzeNdbLQvKIyhUbs00tmISOANEAb0HEqrbD
BAm3rMe7m2p9eVNy6bWdzfxHbFc/UPtCD1MDnpLPto7yhyEDHlPG3txqDBtbwyqC/JfSBYCWpOe5
QvQOGXyyFybE1/kKi0jtI7gQ8b4lQQgIULy3p6WCaV9Ze0zsdnLAaj2KwywORXAQygEge10c++Eo
Ck6teCG3WXKahyNOX6oi4Sw59erJFkvV4XlWT1RVn7twqQbB+lp9zWK21LSWtkDmz1ZwVterExCZ
dM6rC9AtyXlQwJ9Ul0Q6U6K6xAp6xMtQXSrpTDVrtdKZ6jm6mQQLuYK/s9agnKmJOL/ojHhTj85m
dNaa5Zrpp2C9MuOgHAWuTFOZd4uc7q+Tlcib2hHlPSf4i/DpKXki4lN9AMSn3maj+lJpcLyOBb3M
6tSFJ6c6WXwxnwxExs6JD71kn5y11PwsrzUOyye+H5ZqB85rSwnzPKYXPl9LOJB5zs1zm16SAWwl
acLnIr3E5jk0waosdUe6aBtncy0puSx5l8NG6c+qcZ7787jWZJw1i1v2ucv+qdE6UXV2JoehtU5I
pFVU0uVSUXmagiM1BMdMWSpojnZztGICaaEhHDQOjZwV18rLwwz0X9qn+I21vdHtCTyKv6BTodYt
qD+z5uLy6/wKQih3a83TNQ/Z0me3qOXA8+sCp8kKtzkL1wN79vcS9VGeeyNRO05ypiVtsW3vaWzK
p4RYqrUiuAYEtWHUWjx4S5EwE+ZLjYE3B8QCeKXmRcNSmKwlfNaxl0JSk5cy211T7KZ6p5F8uzW1
na7tIHH9LJGBHCLzGT6ZRwq7ZXp17BvIdiqfKOICuKOBfsuPI0SZS0XVP4WEjkJH3hp7Mzrgwyv0
xNkNswREVq1hUxTKnqqUPcTrtN3H7T50/IiIXh4OqlywL61fKf7EHTXzh8CjpsDLuLNpXsgDKZcK
Ig8kHCXkndHuyDiBghcTDL2jDB4ID0vbYZv7WZ3wqJl7IY9oVphJ2IPzDIM6sj89s7Ch+48Xjr2m
oXPaslBJvtNf1IrZ6xIBdMTA0IHeTLBKyNIGCxpuITxQWr0N0XQq23hgmLkldiBkKQ3hZ7pd7g6A
pYU75S79TUrR3VG4mr6UsZbFxkx3U8nN1yqJ5gVkthapVx1rg+RaELUl+EwuyXhUY7itwTbc7Y2l
Rr5tyR+gceEOjDcQTwOG5rRauBEyPrBzJN2SaKxtKfbp1Cj+qT7eUlDcHH2jOptaZoYDBHqjwI5a
K4ToHi7FPEiqtna6beWlmrUqiVTAbZC6BRm0KRa3pebaHWigcEwngWJwybOhiUVNtguUtuKHUIVt
V6ylMP+IEZC4i/7Bdik6MFS8Vmi7eOwpbS3SwlEPthCnXPilJCNSauL2iGASd0pch6RZZ1sieZq2
ub6FwqJNSHu2WbmNye1LtknAloEc3k0OaWdJddkAqs8m7MEbbNaBbxMiQZAhr2u4nbOtXm/BhKPY
TWC9K1sARkBmVbhw1lYPXZJZqHktpjOTcIvXFN25oE/gEmPL3E2bXA5MGa/gxFPkhoYbr4XHfbG5
85LxchtL1WsVsysMsOVuZ7iiXaqdyQx1obAqa01M23D2xm5rb+PYBcsTaksppAuO20Ewstq2xbYv
MFVsEYVAmbV1lImbRl6ui/5rWq6FhQ6CROOtw3Y9JVp0m/RLCXlbE6pmLFVK/BFvy62VutTECzos
14FS3WZwu/U68jqq/CYQHvmtlmrWon0V86LTxLJdIEtUwt8EpUXYerwzFVdXXMdyld61wLz1rqyw
g8LF6g7VUt1ac+LazhakJBLoQt9m+laftiSbt+22IQCa/RuvK69ugMtso+zpfmAm7uSN03/SHVgl
gO8WcN1B+mMaeKvpaKm/7lCrqcpy8Lmo1AIVF68uR094w6OnoNHcfhhyn4yDCMGZLbsYT9ieCEV7
k6x7iAwjCNh9Zdp8ZzhYerac7Qekc17ah2xTIYkhTY+u/3/J8ENsLOvNsd7S7i3v+M+8zeFb3b0p
4Zu2Fhlg4E9XAuoXKfti6q/d/EVrXm19qUB/tfg6eKGi6cU5ZNE9mV5E9pJNL0BsLf2ZEoLBwXMU
Pifhsz0/YQI0iidrLdt6jIalkuFR0+8ifTT0e6mRjgPouCpzMpdj035KJ4mojDL4KzHj4oXcQ79B
v3dDooI0qmuTTYaP+fH3t9L/6NgivGKM7mB+1el9vesiyb0ArBksHa/CuuoVVq71MmXkzZQZUp9y
QOA8TuqrXJkkaraGcqzr5GvjsEAT8qJtB3ZIsgJaUpDaRLJMmrxNgF+2Ngll+yxGpwLNvFE1ZWcE
MM6TckkPLHP53mUzWzEnPebGKN/XHwm+fbBgTpLqGjkME2xyTSQUXZYd20/TOBoPLafgLEheSVg3
joSG/fsSK9tiCXOfa+WhVwf2oSTcYpQID00r2c92R25q1jesIVDTtmBlfUNU+UuDuvuTN7j1sa3B
zAQ3LyN4VAOM5X59g4+mGqRyM/MGr23uc4tIs7TEtCfwkxqdfa7sZ4f9yVLsW35WCPXXweu0FFsX
in1LkC1X9i2Ubm+7C5sXqf9n54IKMLZ27FwonVycdefC5iVJl/0L+5Zo/Gff0gc79i3tWj/3LWxd
Sg7Asd+NvlYtmxYqM/yEqvbhunUJwn82LYv/DQJrXEw7WIPQmqzotF5KCQFs4NYd8jp7kq4dILDz
79+l1seWhEYvcREJYpBysMn8+mymRGu3oCErMrFAkGS0VE8C6e5psm89ikBQd9X0Fjczwl2r90LC
WCA32/NxvXRNxhgkSYdNDZ/Nb+x4wCeEzkxkqv69VZVNBfRzq89l51mMeBh6Ymbk8/BnlC1YrP/7
0frzpmmCTQk42V3/gKDCv0d1IkwkiXfCKWDud+R72ARWHwteNrzJE0r9Nwcg8yZPxlcnTH6Uwkjc
OZmCp25QSdCIZ6YNxmAfQigvjKDNW68igUkTuXhRC0k/dv2Sx9sUxYuMFPRs/zAF/bGydtJvZBZ/
D7op/zG2wamnD//SoCxYiRtVgaZLcmbLd2IVmW+rvihCre+OKJq/DbmWH1IdhUBqwCpHYCfcqs2r
59+/dNCTPm75kJyguZV5BTmCvnvtZJqMEmH21WZQ1Ip2tE6jzFLLK6aIrnRnRgDOtjbZ+7ls5RuS
7dfKR7JUXUzKVMNY/hzXuAd387AbkV5pS/XDznF2doohyLOcHYleeopC19Maz56WykwvWWuI/G4t
yWCH7FMMmojXHgbfKH1tLTH4iAIxVM6lXw7+WPo9+dvDco0Hvy39cPD10K8QDpaYLv2s5KPiAZYZ
1ooMTx09pZpgWEJzgpOOzl1kV4Nfr/E0gKaN50ye2ni56RmTl5pevFYf+e1aTeTb5VJV5PeDjwuk
HegH4MlTSx9DcTX4U7kUjZUMf3G5VMJf4UGEvtT7Wug7va+EPtivEfFb6Pfh8kVoeFSgLzUjBaw9
KDQG0PhtiYs98bLEA3dPpTaBzktNBBkVu6HbDdGuizhLfDIW+ogIoa1ocu+XTcdSVOc9aSvLrKzo
axVQc4sMW85TQgSSvH1SmF8VUGl90gHsJ9NKJIQ3c/zEjIEkiSHOfQNp6SGpkd+kKtE1Df3bbxAC
j8IEZBK1pJ5N1qxco/CrQ6YQWMjpUk19e6K9E56jmdtRVTrRmzwMvEARoZR1q7SbQAFz18sQH6Be
mlcb6fWhFi19MadPX0I7+7H8r6eTtmGKZF0RGxP3VHBi7mQHVGyvH1SjIjqXxlKVy+Iom9+VBXid
tTYxGSELwRxNxMZMofY1NKQ/MRu0fzApvQ259CNKjPmxTPl39a5Kb4BXpc98uh9b/XAUHG5HzGeR
5KwzkH91gSziUTK7k3k6U7P3O2OKDi06K1CA8ZMBfVaOpl3dOPOXMowrujyAHYhS7pGGxyn5RUiL
as3UfFRC02sZCRi8BoSs3gjYyUf92Ugl0uVaLfikffXRogs6V9NxanHeh3K/6tn+9XtHvJgVDhEE
aroFWm8K9c2YM+2UtLo+gAmE7TIm+yQ2+0ekXI6nlC/0A/U7KZDSJ1ybjwY/ZNsO4m0VMxG39fcA
LiUdZz0dUgnGIX6MLKrKs1nFP9AD2Dsj0wpCsqHUxk5b+0lGkikA8NyLJ/wYGQDqZSadaEuWd5cS
uGLNDxBbVZhowtwnphFz9Jqdr22m3+3GqT6xwLCd+7AKQ5hjFZZ14Ljqh5ZwGxaZKEYt3AxzINeb
EL4mwlFp2tpyreDT7IBvlosUYtBVWj5cOo1zZ2QSt7z+QWmg3ItzcBJEC+6U3jIPc6/V4LRKZ5sU
eQG5NaTBsNjZtOWCoExcu3j+kxwTY1cLqz1qA83y9atOGd7KQbSe2ZL5VJrJFySy074rCRyvKoSp
sBuPddkHx1bvAYAEybAzyZ2m1Z85oF3p1z2sXxZyLg6ytUMyndtPZemMpRdWkuwywzDIQKqME4HF
BaPRlF6IAPG8/myakmqLXSjazguGeCxNXBbMwlw7apRLYgeAWSeTtKNIi241yO1N2PQkcaCuvq0/
69TSuWLPlcT//iChZ4AEwSIQw27JkeWsG9istAqPc9vRrocMy8Ws0ge2tKS6zKObJFZ1l3MSmWWZ
AMWkFNzZOnFpcHQfI02pb3DLib4bCTLPHGnXtkrn60HZPisaaYB9aeOuMf6KC3op2QzyvYnT/2Hs
vJbj1rJs+ysd9Y5qbHh0dPVDOqRn0oik+IKQoeC93fj6OwCpqo6kinNuxBIiM0lRJIUE9l5rzjHH
/eCq9goHp77JZU8LyxQ9/E8Y+ro+I3hbL9DbguwH+PF2SsIpF7HjiFjHDCbjMfN19uMxY67UQsSf
KET9zdRI0u5Iyus0Dbamy9rEauJXaxjszajRRO6Y6oMN5TaZ2OpT49TBLdcV7dlwPxmmlX3I4FEH
ka/vE6MJjwPIq+PyiE78j0dlVrlcffvquyfGzoA6VG3pHMpyGrZ5g0Ww1dr+BH+hO3WAX04ZUHKy
YSbXI0pkBfcvfkvxkux6t5WHKWF1BQHuBbfdJQtjPLV+rzNJbHwwQ4ZMjqSEqNCWoR8Txlx/Vl0G
n410rjKKEelkeXt1WJAszyqZTRunAitlpUrLkE4YeE/MVqBoNPpVWCPkVuCStIF8slWUFPjLbq2L
k9WyJgKBrKZgqs32qWD72evFcATTNxzZ8f54pHXjcMxdTmL2rtxw+Wnv+7ac7p1OfFGMxjgirZb3
319PG8zxhXteni2vS/pNTtQSY2JM6LDY77ZuKm8Rdpij0LiPSwsjBHe2e9e2QZ4Lhu6BXvnHJOiJ
apzUiQSDFELvKppfjZZXQ4J6UoFia3F026QieBLdK1MYSCvfD00/7XIlAGFWmA3CLIZw2NVQ1eqK
D6qIhrHKpY256EgUdNnbowcl767qs+biqmyDikHdu+3Az6O9TL7BL87S2hkTbh+r6rA86dRvwCvM
gyo7Q+wDY17+D4Lo8VR+rGSYfVDyYMeN3HmtscVVZTQcMoWZNTvKOKjcE6aouF8tL02AA87LoYve
qsGB0FwZfbhZKOLDDJdvmAHmc5LXQFCN25U/Ds781HFJuKkSY/C6capObVV87WbiKmdmvm0Ipdxa
sztnqB3iaLLqbqF+M9fRvD6qDKQlZG0HCtRqC/n1qrVKgRYHqLoT6sGhRWCwYg5V3lQio6O07q+s
pN9t4IEPlU68OJDL5pyQCXaEcPDIkKIB7GVjhs1BdsWNApBXZ2OchVbuufyD+0kjd80gze3i5nFE
Y07M57mqyxXSrIDBlaBLqQdYHqtuOiUEjR0n0v+AkUj0hzGTjPnRckBizapW6hOdMvvFUaJ8T5Co
eXGU2rwYuaYf86L/4Ih2OimmjdGWTdwan9F0spcASmcqyBC3tOcyy14qC/F52GoJ7VOfLVhpICcd
w5NeNPVRbftibQC42cCQI4S09el5tQ7JKaRDsHYpVFBQkZrjQNErpFlVte3alBT1DktXaQaYOoDN
tQDx0XvDMKJbYW+KUR71jLA2nxiea1/2xVUxkuBqM3AWa0LOu0kptyFdp53vNkhNh748xDbzUNwz
9j4EJrnqDeESulr/OHTkfK2QawC4N6f16AT1fKcI232RZV+M+b0QE0S/aosy35MI3NwFZkauNCsL
Jigh+o4g/myPxjs+DuNjb1gdKQ0yfK6ig1/yvyEdWzJUS6fvByXza2VtZs7a5j1wCIIyJla2nNOf
E3h4U1GfIFX6k5le0YV35sbQc06KtbmKk/GTG4UhEZVNeAtooLuRYh5Lc/AfEGScRQNWVyi9uYO0
NF7HGUQv5TRunI7MZWdSD75dwVl3xmGtJEa+AzNVbaRdSHq4vn5J4uwgsk7S3OzfXYXNmFHG4HNn
hQXikQehB8wdY8M/FgFmJKA72zHG35N0BKEJI4geYb4zTJrdDnnY+I/Ibj6rSWx/NoMcaHBAdHHv
kus3p5oYTu+cNcifm2okbm0M1beydYuvTW2Q3m6Hr6nfd1vfwimZmvpaQ+HBfzDBF1mmYAr616Ek
g+4Ul6ZKoz62tmagf5kso3w0RkM/CJ0UroJQEQ9Hq3PqIsXmpNYeRoEctohsFLY4e/asN4NV0sRy
/xe75d+ntQSQqjYYBo398m/aC1KoLKftSGUKkWpdw1rb8ytVNyrsSScqGIx0Jx1y35q/S3Kqi30A
KE9OnCsgAyEvVRy/EYraravefSwa7U3FD/4X6+BFPfBz79ZlIQwnz9J1ejK/yuUmwCm+jfxszSqZ
Br+SXi0z52TzEWazd/swGnF4GmBx7S3O+v6kacRAIqJxzbG5A4K3lbQL1nrPXn7CgLsN6eVukpTk
vIj0IECOYbYpxUMwekSmqLDoWfRnWUH8UTQavFPirzDQYCvowwqYZLRVW+Or4/pgWvu5j1/FjDE0
DaH3APcjtc5hIjDkuHi3KzukUV/KNcrvaT/hgKDJEBUeXJvYcyw8XrLRPIwGcitKT4sYgNlh/hq6
KbNjkzMQ6DbcrK3VVB+EP35JS6nukQroR8OHaT7IHIrtAOQAo9rjn58Z2u8LeL5DiwuubiGqYw3/
cwusEFPrcNfI2JdBgfPt9A2qbYQzMNjkjAhMvUbFr1cvXZ+XXBim5sp7zvVCPWdKlKbBaza6YrXb
1laMPhpu7SG0QttTgUHeMld+EAYmWTMQZNXjLwuvXVqF1zKt7L8Qp1i/zW4dGkGYr3GzW7RIjV9G
gCJP4bsndr4uR2E8kb456d8i18weY53YKjuPkksZKbeu+MKyMzkvB02wjSZOXOytwelvVfstGXNc
SI15GUdBfhKeUJ9WfS3N9OAO2sae85LA/GB9w69gF5G6SfWWqKQJZDNI18VBFGjiIzFq6hN9ZrYT
WI0/y+4WOlxGREom0gRd/jHOSHSh84cyIm2/4QQZdk1fim0pQ+2aNcTv6Op3toReOSyoB+7umR1F
T5BOvaKQj02WnFulL46hFo3PBH9vcb3YH7Ih+aiYyi1qgv5p8eT1/jeyLpu/6LUIYf669XNUTAe2
bQC1ROf826zFCYxAIQpxLeot3Gtbn8tdKoLFzVy4niurd9LY9cpONXajspOZNyk7nSDSlkzEuWw2
Dsk+g9SPomE7OV6S7GEmZckeLy+lIdGs93QbCewOGyw9e93eOxPa670VH2x7H7Das/d+fFDsPRU6
+yg5xM6eG/q4SR1WFfvc2ZfEOat0afedumd9yDuMshsIq3u32eMVUpq97XpdunddT1lK07zQ9/p+
LnxP3VJ96FHutNOsHWppqml3QKxksGsZ5AJ+2/aVJC90VF1IqO2HMEiy89SUm6L3qqXywqPgZVd8
LWvXLEcLWuq0K5NuXIWRSbSsYzRf5d4mMu4v3vLmb3cDlJkQKyxuCXS+hfELFavQA6kE0gU6WV0M
9aKDOVTnsqsL4hi3uvjqLIsBGRaIC8qYZKmyXzXNLgNWVpN7finrS4UIJj0iagsvbX3p64tEDxNe
xnoWxigw0cNLaJy77hwj9sTz250lj9O5UkCSLEaIgJInmGOy/FFqCbTnhBSQivtZCkjJ7PhdDcgy
xWK+sQgCB+Zz6QEhoCAlfRYENtlcXbZHEKj4sxqwHSB4eaVN6K2X21x492q0T6u9M+6tcT+Zcw3h
YSwZSR608aAu5VZH2zzYHKujWR1LB3csStBjghpvqbg7UQwuUvQFZ6U99cG5Dc5WOVcdnCECltM5
X8pxzvCGrHmZMdeYXTTn3KPLyS5tdqmzS4UoJ7sUwyXPLsmwjUiCGS7RcEkz0iUuIVo+giX7i9Nf
lPTisjoGFsybITLODcuRc5EOT45+FiGOjXPdnQNjPrak0PM4nUvYfNtn3T4N8mTym5Yn3FmIRvt/
KiGRQVLoIRFDIoMkvBg9ZOAfUEJ+F0MObL/ITvunGHL6pxLyj2LIfykhm8HT0x9iSJSQGTyqRQmZ
0Fmt/qWE/C6GRAkpiMIrf4ghrf8khqynI55llJCUQiKJPushUUKijooXPSTSqCr4SQw5oZpyzuZS
0QTi7SKcM9Xxa5ee+rnht86vHMJStpjHtRA355+/xxZK0U+LGd5iNp1Flz4jgtdfwXNgzrMWJly5
rrIwIUrI1h7zzA1X4VjaJyJc4ivq62rbJGHJtWckYVHDtNzNIe/Ar4w7pOA6AZElQUY6vTzy00ZY
T2N6l7sICSCdBDs6pCZnXJHuGtNy72RIHlZbBDV2F67IgUu+Na5n42QrI4IKMi4vLh33MvERwk1B
v1MVoEBqXxQbK1PC58l2IRLiBf2LdR0Ttd9uFKQKzPwyQsEx8Djzx//QbEWgWFdx2xB00m++l2Qu
Y23yYDuxRXkN2D/UW3/cKvW2wUov0TTPZSc7dymayAMsc8k+YOcbO0aFtrKjbUX5MAGIBszp1XhR
7uWdB1uMksKrmQAIT1sqdr2x81KshMLLXc/hZrNU7Xpm5wVspl0PlFWieZnmsded9fNbJ8fv4gE4
oILCC0OPNV0cetiv09CrrN3EtR8iwrSL2rnQ8oulqmDHDiBQtymWY+YB6rbA27uUz3zYgYY4V0Y8
YTMXewaKzG1ToQvGzmk+AtqmiHWlCncLmxr2VB/vWoqmJemz5a6Md08gA0if09kkaTvh7mQCtMsb
Eq9LvLH2+qXamg6JV9feIOfqpNcsR7wbwvTi2ptML5PeaHqJnB9E/6xAYu4guM3Tq7lE5cnYmyoP
nAcFqLh3dlTrELa2k2I3MI3vdkWx07udHs4FP6uyt1QstiFVbv1uqxRzxS8kxLYuQri5arKI2w2B
2hAbmmoj+g1jd2qy5oI4Tvn1Ngb8R+yv3BKZRvX+dlyqrSFI7kBvjPXONXakgSjGLjTnwksTBExv
vTD3osCLOVmWqjovzz3ACd1Sde7hPxxYmwtPdp4rvDH3FOFNnAaaZ3QeuaHOUlJjaLqyc49yl1LI
6Oaf4AxZKreQ3+1KiyS8HbLzaxzsBlYI2S5ud/SVSmiX1jaytglnSTdXtBRGINvZcFQYxyMBYzss
iR6ea+w3hjpXSry4takhTi5FvldUbyN9qwxbkiZSd9vFO6qJGV7PVQ07RSPzcudqO83d2dpOdXcj
J4m76zlPOCVqr+Pc4GwhY43Lgwckn/QhrpRF7RmmV8sfVUqPArU0mF7K6cOJI+cKl1LYVlWeO3oa
meKVpzINjD1ZeT3nSIzF3OscAjh2XGkdjHXOzuowmu3yAhIjqSdzqeEOPialdFvkFkG5ddl3c5rE
cxGzgvybUpq5aBX8xRX7NwkhgnaMcIbNRUpnC/GLsiKW2ajUEhcfSNijDWTkXIYBOevqSFiCtbHa
KjkvL0eMx78/Qko6Niv8Lg+TVnRrp2FFbw7Bc9VU/qXXyI9MSZV9NWYTemtFjBJMxViHio24xMnr
w8h/tdRtCKOpfIhr4zSNQXhdUq3MsAvobmxyWEzHJghpLjetszIt5aOTaN2tc+P8UU9nmvv0V6P1
3wEyjrBneDaDPSY7rBJ/vmC7tR+ksWKT462FEQB5wS1W9wfPMq0P0fxseUmDdQllikqMYxie+v5Y
GEcnm4v42kg79HM08MFuD1Y6l+3u824faHsGMQmMPnMum+Th8GAzwS8PpXXY6azEItLm53KmozUd
J+dI+3lIT1SXnvrupOpzucG5qs52cC6quTr3nFXnxp0rzS/ReInzSwNJudwF48UfLoo1V5Jeo6UC
2lr91U+uTlKHhJvbCuyxUQMJS3NnA+tOKU9+cArCuVLj2PXHoT/a2dHN2HIdOjzJ8EmjjZ4enPbA
/tByicuYq4B9Us1FH8cx57L48cKDMs5VWAcRHTPrkDGhWGpMT4Ru9/yAznHoToLFTUfrba4S73BF
a/dsTGe1OsbAes5ZDsjnTIXjhYryizLn1P7FLuE/CCwcOGaQk7hjM7H6DYstZD74ZUr6PD0uVIi9
krBIyYy70B+UTV+U+uPYKAXmVugKLIGeLXTTkxNNNx8k50NBhIgeEGyeamXj0TlsQVDC5Rwg7W9H
nKV3XaAdc9Nunuhftk+NwqVLb9qrNeVcsSIExVhJ94U9FS9Ole7iznhv6+i5sNzgCTZjTfbI3Cvy
W9om0XuR9f3nHL2itCB3jFikZjgDvd2gEp+TtDmYBhe1dtCqWwmEbz31tYKPp8pWkTLmm8Q06ife
phbr7uG5sNsPBEgwXtPoEdP6xOcYVhZwNr29TmZerqN8Mj85fnEN9WfQGe6c6NkdqzS415zB9myN
PWGX6+ZNZsqwqUX0kuS1fcFDifS6xuFbKugt7OIkoTdgbhjU5zrUjqC/LfIBM6BMssDYV4bWm6bg
FgqkfifVXpy6UB1vyyGuCCos6XRtHcMn0CIBPdjV+SmUUn1sKvHC72c4yj5j4BmZaOkbcUY98Tha
UoUa0YCNtRxjJbh0IaerZyltlx31AZBF0EX1Y/2tl8B/HTBAt+WgyMA/6ut4qKZ15xvTiQaZ8VJa
J1bAxmvR+uVRmqODsDOI3hjpvKhlll7bcLwDyVlySR3UrUZLhBR4KBJqX987tBzvA58Omp9UAElC
vwvX3CU1Mp+0ocivmW8VODiwMpZGYb3Sv3oXip5/GQt5JLQnANNsXlwHV8Wf3wz+ww6Z1svMcFXB
x2nYB3++ArZ2r1iZ2RCbEEjtPmrRyfgTxnIHgOdrroov0wTXq1RiE6ORoj7GLB5TMMhbwi0U/BGu
FzlhALDsnhIZqkxC0HsaKad/H9r5KSZppvY43z3djx7TQthvIsEUXCikWLdD594zDnkfSucSmB/c
9NmXz3b6HAcv4VJV+6JbAKvnagais72seE2KVzX+KOOPunjtx4/tUvX4kbtZykVyaIqr3Rf1Y2O6
tz//vQE5/22tzzIfySeeZ4CIULd//sUNFXG5psR22avKXW2F/U6qk+X1phg+OrBbycSGr5z0Asbo
mAJosOmBiv7Yxbe6dODx1ESIC6PYQlKGStYKeEESiHsYhZ91pwluZRxo6wCR2V3T2aQ45jCeaxWG
omnaZ0vTx4/moFtQd7RVWfH7CG204oRHtg+Brby5oGNYcbBzjbWsJVzVfPdxya4nC7apQnhSIpqr
YbXcpvSSdWVR63vTz8RDnfmPUxvrL50m95mSq1+E89lRbTDFziTJuObQFpU8Z6llk62uZYdYkNcl
k+gDeuLwgxvct1GWssMix1tL4rU11vmd2yGGzglYXfdWB6bCtIaLGo3ZmSn72tCyd6I9x6cmiyrP
TLg1Mi8q9oajBDfB+3AFZRFdmIFFG7zsSe/K6UthFG99C3GStn7LKi+k09Y1jVfP3uJN2JfrTkGv
uo7TnHg3ePBdKd+saCgwL9BIG1F1I6Rd1iDLwRJavEoGNJJ/dar8eqaAccA8hteGuQTpk3N78Q+7
Qr54Vw5u3a0Na6z20leejX74Fk5AMAm17y4oIgoi9rzEtYZ12SHM+PNv4Hf6ASMR1np8C5ys3Ot+
2ZYG5Ew2AszDWo98vAmBeWztCuNg2/iAOLAc5CbN/LhkWVpx5XLsYRN17JEhIlWbQQs2PWHaaEyc
rdN9zFp8jilqE4Nl9hB8gYuZwcWU5UM3Zfs//85/a9/xTXNJslmeobiyf1W5hSgye4Hzf80iFama
BUQoyvxV56gmW2z9K2oFeVE6jNXLv/vfX8b/Cd6L2/f2RfN//8vzL0Up6ygI21+e/t9TgRkx+9/5
7/zrc37+G/93ib7URVN8a//0s7z34vope29+/aSfvjL/+o/vbvOp/fTTk23eRq28794hRL43Xdou
3wU/x/yZ/78f/K/35as8yfL9H3/7AgK7nb9aADD2bz8+NEdqLrOE//7j1//xwfkH+MffzrTvP/32
+e+fmvYff9PMv88edEOdSQAW8wkss8P7/BH372AxZ4CVgA3AvGu2Q+dF3Yb/+Juu/11YzNVgN2pz
TMfspG6Kbv6QcP9uqvTdEQMaBrkxvGv++X399P/37//P/yLa/FaA62r4wtYSBvqHPtUM/hA2qzOb
f001f3sXOga8NN9Cc5e4U1OwhxSTDNXHicF9qsHGtJL3pGjbI8qo9hjp7kUr7ZlieGgqs2cBBXo7
mIcsy6Sld3ryjhHwi9Epyadxk5c4NVeShIrrOCINsoLxHrwNSvPB3aj1qEOcTs2jI4j0a807mcgU
/a6FsIJZMmZD57OqD/qjWyRno2FvP6jlu8YnPVlJ1q4dNXkezT7fQ6uYjq8+MfBrB7pPqCbB2sFa
JMdWZUlaiSezr8WltrqPRe2rT7EWE1Pps2MnNmBbtAnetzyk55CFzk3BbG9YOZybpPuEk10cm8af
MbZasQqnKT01CEbg+rFak67clYSQrYnKpnUBSBd52NTfT67fIhexq1VZW+ZasyAxKq7f36ttBavH
FPBNp1HF7DfaKJewKyk1xuc21iDACETmDOumt8BI7+xcy65xL1LP6ueQbCshz88PmkNXk6CVZOSO
64C5gkoJnnO3Vzehm4l1ZffxymyGjpQRZ26KWNYtMwZtbTL+QARiXhUna9ZGXKufWxabQhRvMs6q
V6OP1qrt46wq7fSUN26C+z7/lAz+1yFR81uiwX9pMRJFo/C/FOOMMLVEutalIo56EVd3qQHFyDSq
+6RWzy1Gm11uo9khWowJKt5/y43xyGWoCXx97g+wd9bcID+ixphWWYpHb+pSBDTCHvci0T/NGbbM
qpV3WHf900CykZMq7kNrFHdxQddE6eoYXJRf3Q+ZU+/Sgt16HNfvEIrlMUzNaGdkjkM2J9yPtA9J
gZONsY1NxUISlRPqY/WfrOBQFcGbM5hssmSRA3jTsn3sdPS9o+RFTWtuD6GQtPAs/aFR1fhaD841
v2tNTb44tELyKbwbTfOxE7wVsiZbkWuDQqYzwKIZWrRpDdyGZa3oSCd0lIN2YJH6IaN93IPOGmrj
GA96t7Uzc1p1QwO/2S8tkFKOF6adtjE67FWlMU+wZPA0tuGA9ZMplg4gVVhMLwWa5Z2Bpm8PIDB/
UTQLe1dmvwUPSVCGG4XMwNvEn0LkKrDijn7aMFQfoaJA8B7TDu2hLW5+Vr4reQEVM7f71UgiOggj
5v3jJ1thAIDTp7g0yrVXRzTfMHmJp+1XuuY8EKDdYCoxfM/tlA1C5YcOdNuD04RvvVOiy+uK/mpb
sr+SchZzopBiGBhfLb2JHqZSx7nnED/AsLI5JGVf7Un3qABwKUiOhk8994EHzRDqrUjetSxUTn3h
Phk6zc2oqBq0Zuo9Us74GM8TT/Jk4dRJQVusMU7CzxgV6m1zWg74A5pT3pY5wFC8bEE0tncdhBQz
keRemuMNAY+81Yms0TNLcgcG+nN9Hp+Wg9/xSM0KZU1AV4xE3I/QCjbZZmCDuP533kIUwkKfCn4w
daWFhLJaaeuey3Qw/J0G/OAk2Nktr5l+eit0dzwvEq/cdwH5sSRl9oXiqzYTII6ZMOHI22KP3T6/
KUAxVwydb8Uc4lpU5BSHoRtB1MjYzVawowiqd7EF4fMKA/AwYyF8IhCI6dab7KlbnhJ4DPrKLTYd
YqJd1DlfOxSDRPYObriz3Rr0dU92hj6TQ522SS/LIzE/XR41SruOnRbyBMLka2gT2gpgx48Qpxb9
nkzB/OyqfVWRopfGu9jPok+F1L/Ca2Jd2Vmxp1i6fwptDo2cHmMIKXciEMM66rPsrDMC2RDLDi5T
r8UZmT6gUPTraxY9+oegKgimwKVlju5TEiXDKhpV63Nj9Lta7z7YAcT9pT9Xisg96HZ1NVSBBXHq
zIcgqYq1hZr8rNpDsR6MKl1jJuivddf3V4ST2QEWyfPyzLBp4jDLCFbLyaG0jtwbZoU6k2vixo7g
AjvzFgqrWbAuev6qmNT60R3C6VTrdghqQl1Ngq/byCy84aMJbxAnX4bWSI9wHpyL1vrrNinM+14t
os1o6QxkZoX5chh6lrsp9jgs2rm/AmmGtTy0lVtW5zP0B8hFJ8bgfnnNjPRuM44t4hI9aFdTz7h0
UG35WI8kGbpD8LA8U00smMlEUgz7CpRwRLq3h0nTwI2484aJdyhhBve2Sdt6xPqw0YaJzr7fkhPk
JxEylEh/rRzcoelQPricqJuqQ9EyOrFFZLzxrZ2F2UviSEJKB0Ph5MmZ3VzGWOgDPqa8QNIWp1vH
8kEDaXCXk0pnB4LLyL4Ct/UPsise5Ezf+P4P4pwicLVXyh+hafB8MOKq+sY3RL7rQ2h8AVjNjaXV
yZMLFXRtpOzQ6M3kq2Q05CdUiaK2PJeW7205FGnh38LipvYKMaDzy1p5kT2xurSqnDMCMGBiJcmh
ozmyCBn8/lzB6W5uw8QEqZ911pFomb+Gxpcua+0rnjK2YM4gPuu9E25yTskNAbIzHJKeL8xwOKTz
084N7FXUuBG5KTxNNXlypUnH3nHPdsZFVsZpunGyHuP//LTgTD7aHcE1YVaIet1p58gylAcIPcHa
TC1SLQrzKQLlfJfSmHsG2LIPptS6X57VUP7NysqfYpH1H0i5XV5Ns1g5KZF8UIf4oQ0C83NUYFxs
7EK5J+uJjm0TBTtTtxMU4BFzhNH4bKRVhchTD+4wWU1nLu/dZvmr1Vm1Avm579UJR7JbnRWUWnUZ
nINYmfXkY3ojhhCuVaKMT2rvIzW11eFjqpmvE2utdwu86lhFvFOigB4cIQh74KIDI/3hwRjc5ql1
fGyMdafCIJ/6TyKFoDf1b8XAvCuoW+AiJBWfIy4Kqznux5hbjcIp24MAwL2pS3d8xdurrhxkKpew
Eu2H0pX0y5KtATXtGFVssgtjsBvoLDxcDlmR5OdaKKwcAvSX+USGj1XUpFwJc9p+fz6JirXqyGgo
8dXhDmNBbK2GNHiHb9yuhqKoiLnKgtdpcO5bs5P3mdGPD1Nunc3GVF7qfkwPmZsYm3BUg9fYZCyq
2aN2mjAcP9vhNyfjfq26ys3nHHykE2ZvXNJs0G6346M+svaYZHLT+c/GbTGm7zbWnnOZTLRpI7dH
7zBwjrJLrXy3uy0HgvSQNvUplOhRj/fLa3pmGl6shBAPVeOLTij7nel33Qfe1SstS/QXfKbROXBI
fliediLFG683aOJn1i4q0S9wbf/jX7LNKOL+8GrHpf/RCsSTnavKF6OkDdm56TdVGgAPDHCg0FBW
fdiJeDXjWtMhXkmrWYWuBAYmtHpX5aH/bo/6WQlAIkBmtC+1w93fT9rnFkaj19pM55SqN5+LbjwK
o8s+JyVpZxHz8Ksr0VFYLVbj5QP4rbZc8euXMriYrQ3sW1b8qENQfYhd0aNQiYrvT4smASc5FK/L
B91Br+EIxuflWTQkw0PSVpsMww4EALXdhBEKOhQ789HyQ45ll8Fvi5JTp/nN2aaj9P3w/XP+8Fzk
Ix1fmqnz5ykohWIJh0AV5FO3GNnnnKxgq8io3QSZZt4ZPiL35VGaJV+zKm4gSIXWXTkfhDTFKpmQ
4vH/hXB87va4Wrqvhyp4RuQe4MKogBPYgXwDzbYfRlf50Ec6rzc+1P3elW9Jk+xhjfEzVYS0MBqK
cErTJioRRH9CMoPh9ZPS5vWuNXV3zwypeCZF/LB8mJ1gukk0mOuiFOI+jxVCr+e/V8sMlfeUo5Yz
2ukiXPNG4/o57iJJEh06qbbElsTbXr4mH7QagWOpB2dHHzEblmm0J/bbeRwRYa/atBVfRKDQL8yK
l4bMi53iIyEYaqarNkLQwRLSI/SOoJgu5G0o4nxrDE54Kxxj2IUDQvblaTzk0W15hPrhwfV9Bkzz
py2HulaVg5lEb/9+KSQIy6qH8FiLquRGKcxnhgywaUK0E1VZmM+REBZp0nHsLR9VuUGvNWLTj2yW
b8wBi4urlcyAUmNcpXqdJEDcGpu8L1gZU1SED3mIhpWciY0ssM+qymzdzLk/rTpVZeWh9M2KFnNR
b9UKswh3g0YR9TGDYeUj1031lT6IcP/9uUIU3S4CGoknKwV7ifzxkMmSXZBILjLKyJZVw/y2HEQC
sSJRJCP3vIbVk/sHBYntsOrKMQYeZMdEQIl1je/jtLz079eXRwobzYGAxKuLdlxTlfKqGwXazljJ
9IO0jLfICG1yXjlzwSVss6Iqmo8M2HKQfOV0cnvmbMujFvrqKfYrY+WOEd6inz+wfMpyMAUefCO2
x60cnUSuoqRucLZOz3XuDLgGsvGyPLLmR8tTMg+avVaL75+xfH5dYaNLwZg/BmRxzgGOYp/PT7XC
zE7spfIVi3WapKMcjlkHHLhxqvFRjYpbkIxgCbSg3Jd2kb6ohYqMvKmti9nH2UufuCsrYmmqiFDe
R0ZwXT5Lb5r0RNgSCxtzbeSN85JUpNzBRdOetGk+X2s7ubdlnewihm4XwcZobU2s7vGzhluZdPnr
6M7ppkrjn2tTtC9YjzG95a+tOVmnUTer9fLU6lBPjP+PqzPbbVyHsugXCZCo+VWe7djOYCdV9SLU
KFEjNVP6+l72RaOBfjHilCuJB5GH5+y9tiRejgFv9a2RcssCma8VJeuOKAF4Ev2PLhvLT2ku+XuH
2vJ5z8pTcfVUcnveGwOvP7dzVUQ6YbYFv1JsOQZxxipGa2XAT996z3NCN04bEtWXr372FcKFOLhk
QxuB4q5XlUexxdwszq4tazxyp/nV5fzz6lXv44C8QQmn+AVrf1GF90vOdr12OY+eBfveZfaMiehm
SvvGGlfGBA2H7jvNDlI97E2FvSCDw3BNHzdPn41td/M+j3GjPO+m6hENMtb2pn/Ml/Z+McZHs0hW
i7tkrww03Xfo/Q5Jz0t3UHnrvVfJNF4WRxyf95RsQT0k0I4cI8/xETmoh+3xpz+6eIT8IT//3/dT
gBObrlpQLuWRO8pZRojJKVTn8e+ALWMKAvXTdmxFodIsN8cENSJme9Ompr8bUFt/I7/xC6Sd+VoB
TP1oLHNfLrbByFD4ZPSRivoUWncTHHmrzuLjMJBMlGLvx54IDhSLy7S1Akm3zqn9M5cSO+Xj5vnV
83tz6x8npbBt+d7fBhHakffIeh8dBhF92s97MZsYMrzl7fm8ns/Q5UyBm737eD77//v+86syKHjn
y7R4mUxL77XMyVMK0fFW7FcEFsJcF1U8HPNSr6ZSz+9zrwh78PTJGV39/rxRNVEVUwxIJ2mah8Im
CYEwJyjFK+V7G9XgKRuemvHHTYHzgmiyycCj7zbn541hp+66TZkrYY1rz0WIRSFpHL2xHmTbCHHQ
bCUsrCBj4czjrByYQe+6oh+j5fkING/FSsyVA4dJD2f3nKezOucKf1NfV8M5WIisRVXHlyJxDxUp
EcfnI5VFGBQm8l3CvODk5yo4NR6mjufN8y5y+qmlJKh+Tktqb//fQ56P64ZkZEtiJ3hiZSTxUkfB
Geh5T5d+6UTPLwetonZxZna+KSXtG11rJpjI0NTyVr2f9kcCzpev1FMnfxDTuxCT9e5B2ZvwyX7F
MavYMgFTet4VmUPAiAWf1MnDb709lDdfgyCTo+Gsn3fr1EBwKpNvMvcB5T9uenDQTLizd9Hh1i4J
izaILFiVTWCSTm8lN8PQ2V4TH7wKRihAsCbC9UiNMUdDS7thnH+x/i1MNH+7Ib8RIqp3UC2MJxED
XRkL0exbMoq4wNscxD7sGnPA+zYRCnuoZGtshcAO2NcWk3abxN7yOHexeamCnDpRh98A8QQ6fZp8
i01Zed95vZqtD0+DqkigUvFcvbJL4TEmydHlxCkH+F6vObN6W1fS2zWaOVjjYng0n5Ma2vvSRJbO
xCEjTOSQi4mjNYzuhVWxnw0bvBaAGjdUjLErjjCkEU7HmD/SmAHuZfs+7xx8M5SCk+nt7Ex8lo4r
kfArf4/bqIqayq42ITxMqY0QGTTyk3JxrdXgzN9MJ/7ntWa8clXxg2BQWtEdDpMA5NxYkYqelm5U
AZojIauNxKgQTFHURXaMBGNKIcx3hZ2ddE7kO2/fjkBeKAxecZeZQobD4cNqs/gl7Em+FW75zXLr
JSJkYjlP4a9qYVrpqr+N7MpvWnbNidP/vPLJg1w1sdkdeyeYtsz+Ue5bJbPVstSnkr5fln/1NvVv
Swbprk0Io60z75QGl7wa/AuF6L/OWdiFhmbcLClH2G5C45YPX57l3H13loeCHijDyv6S1n9kIOJL
Gvb9auxMYPeJX7zyBpevSZ+Y26UBu2uxefjetFZd21ylNDPA+44giEJ8TtAhNn3brn1ljBcSyopj
TysyKsSxJbmJruyM1pTZowbNXBMqH4UJtUvJD20QFana+XCVQL4sOV9KyAkb0cuC90x9GF3/GbqO
fG1dGwlqg/+6c8IVUe/Znk5uvuvzGMLiQhdWey+L6ugCDlaAIk7/tJLMfXOdDCuPKt4kl2RRhl9N
QfNryseXFi/wKyb0X5OcPs28Rleg4vmY91DbWlPH9Azyf6rRyOcBr5idqFdD5jeruLRBttfhxQwd
UFxTrvnQe69TqJjZxH/tSciDmZvruLdx6foDHLWFk13dsYP6ZrItO350aB6s0QZ3axassMwTSbk9
1QsoBKbnDyjMd8f3/pQ2Uo4awhFMV72bNKz4iU5QieZnG3eLItfv1pL7HEnPLC9TYb+VHbldC6CN
VdH2n3kGslVkDe4JQ669zod1TbWBwFxFaR/aV6P+2+gu2PtO/UkXMZqUQ5IWGxXn8Zb0r9Bn1tqb
pIlId73UgMm9uinILjjYamWr1ILBmDFjWQ1QB6+dU+QkwB2lV+KbtBa0OLM8ZdQfkTHh6WbIhU95
tEsqmKrae3264RjZrUXhxackQGASzNuOrNxozLNrXyUjTZq6i0Il6/vkTL/iKZ2jMEM9gNueiVDc
rmRm7rtw6V+Q9hBHK73vJC9XKytN2pVVTTsL6NhGp14e2bDKVh1qqtaeqlUdUPfQ9D3TfdnnxBg7
ZNlEgydThv3WtgdJJeuOyTO8aFnF/FpriKqiaA40FZj5AJIZU16xsMnfmPUBkKcKa0IXvSltCUgX
zdGCKBJNWfOrGykK20eOUj0td7rhcEEdlIQGGcBRC8NNmDLf59akL2YmXp0yxC8w1C+FfqN5urM7
QP9xJ9+spU5XdsUAzclJOhyZApEHD020MV/d0nWvOnypQQoObs8ni7Em/YbeOPhZfc50991YMLr4
qkSRShNbBv5r6dbrygLzOYQ0zDzPOFJovvcYM1S2L4e+3rbtQjXlLFtLe/+KR4KCaVJS+Y7ZHgLG
cGNbZ5HwuNgkocF5Y+3QyncmAXx6ShLKJitfLYnRkYro4xYlyQmEkb1lPmZvMmc8pYM3vrtZz2ZY
+sMhKE21qzvAeFo4KN5yfV1CZ16leRgcaob8jRfk9DAtQeM3eXP8e5Ei7qVpeGtT+hYMCbdGHVvk
yM3J9z4xEFXSk6Be/JlqgyLVbuaPUhCLN1n5tq+1v5seBBR7xHpGYAHC+ZPKiq9QmtPJ8B7i//GR
e+uP54wh6JYDTXwdmu+mnOzIWxpUec6NNGL36FYWEMgxsb5qJ9sTmtfZ0J78HI80qZjW3m6S+5Sk
xk4s3gOb2Mwrr1LmMe/CGfTjsh1AB3+nLIriuPkzZz3X6yzfRNsaJ2ztDE7ndm96w1u9lJA0kLoe
kIitlyZxKYPN8mAH1olX9Wo6pkY5nYaw26piy5YSn+M+3GZV+6NYHjvG0IVHRylrpzrEZdN2yAlh
mfzlKlwG9goccCmhBzYlOqnBHBasul6+tlzzDRVNcRhCr97kN7Mqf1nsu1E/sjJnJC2Wvft9oaFR
IpKI+kTFu8eekxQo80ED7aekhLpSIRACBwOZ1MrxW7PEEvobRvEk/k7TyF+HWXWVtOAIuhj8T4yD
Tw/jvmq1PEBm/xXHDBODerqPs5Os5Pxv9HqFIL9A2FvYOCwc70U85OxuUp7cABSbSYhfEytn3zEM
PzM9nLbkHM6vs/OITays6gYQJmo78ob6U5DMzVXn+byq3eRFGlb+L9Nsbr6DB6khvKQrYLF5Bst4
YSSREBXIAif56gf7V1vE72H6FzxJsMqV/ujAHDTCDl4rw202IlbmjrhW8TkbIl8J/XfK/fowGZm4
zSNxS90Em8PyUIgnWSI/bYOjqrFAsZKPu/GQEwQF7adhW+eDUF2B2JevM5Eom7nDSlFP/ngbs4HX
pDmmHYC/NLSjaqmttY1+XqVp/tkqq4lIVQoZnp+61Mw+XXpnjN8y8xyXrburGzBCfg6c2TNWogj0
NqFNxoh2sC4qT2xW2KVQGz/FLvn85lTUj8s6lPv68RgrzqyLq+yDOZoS/XBzMBz3reraYZv2zIjz
2nqhwUrKUaqbl7KuNvGkTRsVpnuWiZ7ZzmnTJcGoj8+vYp+vJIP4Db7uMpo6XSFSTY+lXYtDAToq
LORHMJeoQX2s9XPJnEcM2VvQ47GdWwa8PugOUmFcdhr3M8NuDx+D6DF4KU63ykNSGusPxihij1Av
INfCJoW0kqcmUEjXkrp8pNP61zro/7VBvmya2mXCJ9TJaxq5ZtJKUZBItNH1aJzMZOi32lp+z4AT
VfDNGZpXkWNssc24ZdhoDCuoRAXFgwA0/7hxOwN7m53VUU3C6T4k0i3ODO8645EXy2bCGh3NYREf
qyQMj3XH22t3ugTu6RP81zoqivP8SpVA7982puuzS/78qqdxyocMeW+sUId4nQ0Yskg/VLNcmoHd
u1XLsO78uL/W9i8jL0n0meWyXvLH6F0EdzpyM462q3y0EmpaVwxe7HTf6oOoBvHGdzoMI2622/vB
PL8EXv1BR/bLcUZUiKF3bIc5Ritggu7yCXSsyqBetakHhDqJRVS3MJkDIq4f5RpmFhfTRm77fxPQ
vjlco0vj7wjM/FvT82TW2vkrYQAKbgsht/EM/nC0fnQdDhpJMh1XFcjD4cUtAaO7prPGiBkzoSY7
SAgaxSW0jbLITz4ge2byWBm/Kb9aV7oZqXjsDBwlgzFpkC9Mx2yt1dvQhuUpsxJ8Y/brYuRFJEV6
CBKfoENNyKIZ/8pyvEyB4ZerJovh3PqGufYHr2c3/J3JEtdbwPB6TFu96o3+tz2Z3SpOmnOe+B8k
uLOGKwpTS9N1TJZgFbNfwDwY1xOu5tdZ+lT+RnhIRPuJBHwCkVOrdWUv5lZrg28530qT9AnpG2/2
MiBkSLOvzurPtsSmmOKObwKIsVZe474bPkh29C9LbnzOsjOiKrXwmuMRsFu7OCk/fx9bVpY4pGdd
z8DItW9tNcNollRZXsrR2EtXZ2uVGO4qSVX7mmtvO6rqez2bxSYb7ZvrtuXFhtUHC0gfmIquU2Ou
2FEwDFeK0Zuv77MxuS+ZJKC4gHyzmzg4romiPU0uTqxMONm2nPy/Wkzx1dIleoBxPbq1Xjl5s1wn
Y4gckRMnwyLk1Em27oSEVGCWrww2X9HweIeupjiJYO+k8OHoXPolYwYvDObIWOy9ZwbdthNsUIAm
9Nb0DlM5fYXG8GEWc7ZOUoZ9OhHm+gFx27t6/pyQub+ziPzhAAc/oybgcqI+9i2JzMfNfoWFOLm1
Y72Hwzt/wBTRXMe2OwKxHmpF8O9o06e2S5ZxfKBUE2f0Z1t4CvV74UNG8gMDTvVcnMxgV8fufF8E
AvPiwYwRAZz6nGODy+C5pmu+kqVnvdoZoSIznIaJ5XptZYV9iR9bK53vfZLktO1byfAm2PrE864N
iTrebHz/wxfiU48csZbS+d3FjoFVpINxjJAhV/UxcU3z/TEi25H9+mINQJxQsH/llmFtKo8VNJj7
atd7yVHUY0ipbHzVfPCkG5jbbjBPurcSom0BLWbzoxNkD/7WLAz6XimaKcCf0yqMhxKCOef62qa+
1f1yIdawuLA24xuIUVpkEBqiDDzYeszr6dBMyaOwwcEUdvrm+vPPcGiH30PTn3X61xTauHp1cJcj
IBjmjI1DsHlDYBkYcSvDkgoscRjbdYFK8K7r6nsnZU+lrgOaBzkDINF+m32GMbQx2xfLMtuzn3Wc
EoLsy+rdhvDJ9EVwhos80h7IcQlx01XjwTCncg3gU17okIYoXbxu08c1OvAKPkmRpbfSFz+aviJ+
Z0HJFij/IowJcM3cmlvDq+3bnJHUnlRz9xk24twTo+wUw5sZxPO7oKEJzETfXZ37qymw/mJln94g
mJoRZYb5WwDwmUfLvnmNvRZjvxKJQBZXESOc27P1wftExyTNiz/jMu5MqayXzqfcSKWRY0HL20Oe
aNg9ZQImxXeuIrDMFy9G/OKb/V+dAXMJM1xxS6x2cqSNLVm8D3NJ3JOAXxZpQ32TDrEv+Gytugm+
Q4ylqcKpv63Y3ez0BUH1UWkf96RMPkl/33ik55w6Oa4aQze0xnoIiqId1qEPmnvihMTSY+bY3DjP
1UcqP47+hWHVx+px06e3pgBpVKlLCyZuHVaSef3ZT/c2odYEXVTWKjBIgO+8UR1Ri6H6bgfnf7+k
tykpYvMoMHH8NlbSv08MezC+K7o1recwhjT/ZOOcnRd7ikInDbcNFNCRMCjbn+abMWPqJHo+sgyi
ggtlzfvUoqKM55gIvGaJlD1gfHfghM+Ngcbmf296P2nXNYCYVUdAwGrwdizc9cY1kgRLUhNQ71Xj
26OB992rRv2qLEy1XZvT+isbhnjNxBCj6D+SZjJWdUtYGd1holLmJwTMh/M+ND8s1wWu6kEsqWXz
qYasfp0M4wLuOXIZ1x0cDkckXsWg3DHECWBgHOtxqS/+SLPGoytJZ5M8iZh2plgAJsXMrUZP3OdV
mT8y0FrE2kj6xFuQE9VaUzMZycabvJ4ljmAkp+ZA4XujxjhhA6CcSkH6FCPZeGGBd8OHe9b+Ez7Y
D63rv4XZ7LykvOUFTa9D3FrB6wymk71G5essg4nKUZMXoNH5e8A47Z2VxiNhSyQ7PDBQiHQQbtMq
C69pWz0CSh0MMGUyoS4svdfnDdakG2JQlA74LRyDwPvU6Faj1O8ekoZDWHovncsYDkAJgI/9aDYn
xEsUN5w1V12KGtUkz8akZYjIt1yFFVKSBrtrjObh1NEmcOiYU3TADIDyK/Lm7g7G9FaNBTI9DlQ7
6fDMc91cgyb/QIjJ083Qbezp8iNTYJQAbkKsrcowj1mQ/4grs704ChXY4/1MbXvaZKZJ0JEioQKk
5r20mIp1ilDWbGTYU/XXdK7ESVqmQAro/qjrh+TLsXFnpQARoBYmoUGMhP8ry8TMMQsuwKza9TAx
lKkS2vVB7f+ziegaY6x40kudtVJBuw44aqVSLZu0b04El+moSkiATbo2XdEdz5jKZr8qn6xyy4iN
D3Oxfi5xHbzU1mx8LDQJNqhXbdyxgUkxlmhg5LHxkvj6xxiLoF2Nf9MlW5VKf8u93D4V1JyrSXc/
JNKEdROz0OYccx2Hl7+lnRkSxMzVCwRw8T5F0Nj7SpMbWSsrj7IJY3TS9R2c1uSHWCRWFyd28c41
b37XV199Y//uxhILL8SHZK5elG+r9/acmY+LVVScCBVKvmkApVL8sIj+IZmsj+n1mgV+NkqRdOGR
jmHHaxOE0n50nL/SHbEnZtaLEiK/G4D3DRkQGlEbkRYj55FkCDdSIKvoZzhIJgd1dDPsDyYAp41X
wozUw+CvKicfzubAauo0DfzYmolnZ/xWi6cvHNMiSxMxzfmFhv53ZuDDXpTTKRR4TkyBlXdR0PXs
ur0YikWl6qD5VXQ4uPAbejYskS0p2Ubl3dzHIDgjlICO/r0ISrH1bNVcKmk2F8soYDSeRlpXkdkm
vUd30fuW2gMDgCWxLrnN/Md3xzxipEgsp6jmK2sBA2vXPYSGRV3i9xftlYSalrq/GGV77jgMHhMp
Wir4YVxVVuZwqtzTsaTKT2sT6wdrQTPMZ/9hxh8wknlBi9W6YD+xtPFd2j4ZDIGyCcwxQoGkEVeF
7Sbedhg+Ndtnp5dh1Q0kOFTTCu3tL6mYmmlF6s9sixdYg8vFs2Dg4PEJoofEnpNGbP6UueItFESQ
h2L5MbLC/XevnfhjTPXRmMpZ1YUhN48p8CTS05L7m/xrFnK+CG9xLksTOxf/ofnUA0cEMycBo+DC
j6YAZXXpZh8cp+hwTy3XqDupoxH7b73hUc6VUxjRN6Qn4BF7MvZ+d5VzOBxM2/my6jKHYacVoZ8l
B+7a3NkjokPGoNuSIS16vzRjLxi+J2n3D+8zxHhbdFHe9o/gHpt1ubWGDYoc4hjtQ2UwOFckIW44
AiRsW+qULSwmeXcv0FMChHf6z4CoMuqF5psbo35tZ/6ypmPkS2+sPw6qLxgDNtWbIQr72NUNKD/o
wcXozEyVNTqbhtQun0jovxSlTgdJKEjyBZ+1LCB/yh+5kTcfNiuin4LJrtzxOPo+9uAOoQzH8uCu
gjiNFjdT/yamKQbB4ux6GOaZvPbS++e3Tfs5QPpfm0UY5X1CNqZlp5vCITSjLsVbjy90R5k2MArS
l84yfs7uUP4oLIKqUuRiTo8khqXvZ2pTQiZVPl+aRitiULLhXGfZ1m5NB9QQBwC3y5ZLjXqATGHD
+TJive8pU00nyBhaDf7JC2aGl7DbcmzpUy03vLXO0QjSP8ZMJ8xuWwLrkiRaWgAvKfvEQwAydau1
U8XZzZbikSLDAoySGNxHUFYnw9fZTbuh3qZkK2wKJWj2hrT0FiTY6xImCUTe4D0nlHZhcQITG14z
DKPE8/WIizWufGk7b8ofrJszkaheAyzb4Lf9EXPIkDHIP0/P+0SRbljOGdXBYPcfQ3VSJhkFsctE
ybV/WM2biRXtw+0z6y01SXCRhb4hhIGq1tFDVXkQVbH3Kuju2G2fXXpH+h8WFTUpKD75n4khj5LX
guG7Z5+GB3ZF8zz90iCaupLTW5IgZRKkJiBJuRA3ba2bpNw15vTKauMwZYR5ALVUESgPULkkL1AY
HxQnfGqRv+EERZOztAEHxCLZ+XRzN3qsoHBTkM+PiMglo3tYZMV7UgPSRcngpfX4gUol3+N0+zFX
HaITj4mYI+EHgEq1xuGSYyJ+ZeRAZnXxXUv/bXq8eLZ0/FsfgHcfqiBYY33xb6FPYpZw/I1pFN9m
qzs+SvCra5joutHmTZ17m0PDublD+qILk4RuAon81pnBTxLZR+r9smoBIeJTrbcKaemHHczhjmtg
igUQ14mFlc/cR+m05ekRfBkx9vveZIJEIovzEQ3g+Y4szwzIoKQBau6fD6dt20TV48NWBhw1C7aT
Y+hKY7uI3Fo77jfmg4g3TK9bU6SuvdazL6X07/50UhOtkEBl8Z7KEOh1PKOP5sy6xENymqnIb33H
GK+MU9oshmpvnirVyWkp8OqF/jJrL0cnJvITFL9D65B0VQMEQ3/d4xA1OGONglZdBdw9gAaZdGe3
cImOmzmj1P4tF5zharSi4Ml8NKwAQ2aSUkO13OYhqy6LytAGcg8pJLNtm/53vAljad6eNwstHI4p
02VGyN2FFgPDIFkXI1JtYbhsscDRo3wgX9DMnfyQ192yJlnxowrn6SyqSZzmAthGl59zF5xJM1Df
+xRCH73xB5l7947HnWGBD991Hhuu8M+lncNLqFVxo+MAe2oZ/hV1YDNU+tnRs7+J0Es2TqP9bfr4
s2XueHtCYin3ieCBrunuxeNvisfPhDPadiFivWWGV/kCPB7F3WTKYh32uv9Y5G8xAXle+U2/nVzV
vXUwAi7S6AAWXgUKC6ZIfUMICCLrRpY3znIutQcvYhNbxS1IHvL33EkhjOWoI4HDpOwaMvGSszUo
ph5x6h5KczFQgGqPqse1931YCXhi45/Ea+Sba8qDi6/r1TDKfW+BwhgLDagyWS6IG8vb6Bt7C7TW
4hHzyf72nb3DP6cArGyATK/etMz3tr+qlieJHvc69dVwyxuqAPTOnHeCZbhVmiR1P8Sw5YRi/STm
uQWHZ97NNdxC3keHmLbMWt4rQeZibRt7d6b9gwNrfI2rZV9OdQfY2frA0qBvFkoLImjUv7Sq5cpG
69KR33ylt3t0hpTp+5yzauM+ET6gMgVd+g7K/RVlwnD1fMbzJnsIjMXAwS3CP7bw8IfepX8TzCSh
urMLntvu0d1gdwjK0r15TjDv5xTVhWemJskBkt3YajQBNchpl8f/iJPlvZiqX8BHGZUuCBjZYoyb
qzvv2rHvIggl2CswbkaSGx8pDhIkNrfnDcL+jVEp6y1xu2GdoanZ+Q41kayDc9yo5F6weTKg4m1J
aq0jFPHLXTAXXDGPwXuslt3zW4tNXJmnGVvB8v3miCl46TzoNxX8NqdnCI4ivLw7mMXX5sRq6gKU
j57fyyuX3kot/8KU/OjTlOZoBcRGBT47+zhIdvOAZGWUUykhMqJLzA8n+I4RJrk//0CvggCKWef9
+Qwdr3grqiFKm5zVusxNnjhMxnaw5K7tJ0gnC9YJSsnkrsk5XQcLmPWlIMzMTBYZmRbRFuQFUT9q
ai134CjUdsR0mEOAj7oisDINzBv44EcvniNgO2trtaSJD793bE6zqc7JQxZYcuX0StP9kHX4ltkN
E3FM1qFyxAt6dkjWQhCoCiwvn291Re+ltm0AxWhjGyrNNfFOwK5ieItjK9+zcenuXTrAjNctn8qk
v+OHuxe5ZV/8pIc/qBBbp6EJUO7x0KEk9wnrsnNCt9LfPYRjq8zxe3B7/GvuQkVtihqZyOP/Jo9n
GgeusXv+4CaMmw3tOThCj3+loQ7paebA//y/4wRtbwB4BjmLn5xV0BWZ61cYBPjJxdwsh7JQDGUf
/yqtPjh2uggwsHM3wIP4Ynhpy9GUBzdsE2e4JL//+6MsX109q/nvuYZqiF+LWBz++5NKTp06TNfP
ezgvpxsDGqPITL1qMyQdqrs9/6nnEo7pq74/76U0dggU8l6fv6CMMzi9fnF93rMb+w8kChiIjz8F
a0QXGUNfvDz/o9OaD4l85h6fLwHmXQQSqpoOzwfHVklPnD7j/vkSjJIoy9L2yt3zX9EOJVsMBeT4
PJ7zlIExiwdgB8+f3MSPwGAlh/XzJ4te0c1wakjMqvtEXtJfJ8ja+7Yp4zUr44RbAF4otQPopqkb
PzXjslUVzC7YPo/ErNRoj2gFCobgbYNcahnuwcg5qQiCA91vAa7Sxu6kKfM9uRA+/LirOWFH6GmC
Uwyu+5iaRJPEvAy4PpPyxTS68W6xi0ZDE9Mkfty1m5D61M2qo9LzZkZz+F5Pxs/e16e0y7Ljf0uZ
BeYM3gnBMY9rvaeswWByq7KOAZYabzWokKsy0DHG4AJo+VfOfSoyAFELn642qYx3fKHrxabvUdZO
snWcpH7ThbcPgzbdWH17mmpOxinNg3W65IgNesSFaQm202xR006FMI8Bra1N1RvZDsSGdUfo2zFY
SncLnXY6teGX/dgV0pQ3DcmHiih1yDeirv50Ydquk6Q1ds+7PN5ZseU++lPZW0Ur7JoVXM8BndNw
QRr+34dh4uKxEIuBkeODVLeSvcUsoLbSxGgs7Wyscf5reLyciHU51rSaiZoDqtHxx7+mZsNE87wy
x7Q8itQUd4vmAUGIRX5ciolGdY9ve8inv5VZMa57SF5dq6RJoqrylEwzhgA/S1dL7zSnsKJJR0vm
pxEQ7R2EebebfGAHsjMPZZVhh2t4/Nj8CMoWFaG/kKbkOOFpNuhe9g4+OxrSqBmdekv3xb03PXyN
wCG8ayJdbuADHMlxji/gi0S25jNJ2rIKbpVrE5s5Oiy1E+lhdOIDdm/mub11ECBdS4jgqBdoJ7Kp
fYal6V7mxf0dBFrs5oRYNg3iiswOeZYdv78UJnENymleQCL3h7DgE983Kr5Lj3PqXHCsgR2PwOmc
z3byXabVRvtZEdHXI5RKItdP6xnO1CKIfnIQ7Q0USyppEtC1XFBUjnoz1mRUGAVj1m4iuAwUaGVp
kNAuajNI+vmKlJZ/QTXYK91zHh1IwSYHgDU/N2z5CWaJCWjMFpeO2b9w5GO/jB6aBiMcMHiDxStn
cZw9nHW1O30j0AJZRhu/QEm5KX7XjFbj7RFPz6+6c0GFl07M107TF7X6yDGy6t1HInvIUFEgHkO2
J9P+lBFKBkbEAWgd2ONO5+PeZjB399CtvFmhJBcdrJr2xg9IP/JceM3E7JRkqnCWrwYk+/XihcwU
kFSlofsPp0n+CZqgPmACiRmUOPknGOtsA/L6lNu9sW6Movj0lAnbN8chYj+ukXaeSKOvvWWXU5ae
MYwmka1RhAR0KA9g7MtPJtFDJNqvhU90j4F27/dG+la6PUgw8NLzUNbn0jWnXbtIO9KB/oPl1pdm
sDKs4GfcwnN//mZOueemnb3X5y8GJLAuM6wkKXrUXZck5WfdE+2yoLeKUU9WvptFKbil/eTFvBXM
uyHNtJb6rMsgwxwmIdLO7H9jA7rNmS/odX95BF+aYfiVYm8F1UqbgWw1GtdLZPrL9DlpZ1Xlk/kQ
z2Rr8fhW74hl+z/snddy3MjWpV9lXgAnYDJhbssbsgxJiVLfIEiKgvc+n34+lM4fIbF7mjP309Gh
6KZECgUk0uy91rdaIkQoCvH5lKW3yy4l6LVuR/ZrOdqOaJ7AEb7ZayLN7E1AY/+rFnktkqdE7fI0
LL5aXv2dlLdj3FC+dYfsIVPZ8MUaxzfVGPZ9HakQQ/CknRKakT6hJ7bv9mcv0IaniRFCx8BGivvV
thx65K1/7uelIUOTcR9XAAmiVuu++vgUWVU4XiDotCjdyP5JDbG4oKHaTrJp/j845P3/ChxiAfX4
P4NDHguYHv+LyJ73P/Eh83f9wodgUPyPZ+qOzeT6P5CQX/gQ5OX/gdYhXKHrLkYgHUbI/+BD3P8A
5REkYQBE13GEkiH5X3wIZBFT1y3dc5h3DQc47f8TPuQDiMa1uDQyf2xYgZ5t0pH9E+EjE8MOlAaM
aBT2uJA1mMbKd3BKFg1mBzxiQdFw1DX1deMIXBHI2HGNUlRM4Rbg618O8RgAGqBiCyR9Y7olhp72
POGYiHACnPlU0YGIzXA7pPx+OwY/tbLtOOWFK6seHzIoCbvCoxgYOmW7DRdaX1roXPrkoHNA85wQ
9Q7uBLIKs/vQ+gRsa/zDx3d1UwhHlzrU+VvI2G8Eoxo6m+O1RBLpJuJHCEXTwgp46THhQP68L3r4
+YbSBJ3JCIoIUu0iJ9N5mtr6u9W5B0Thx9HUz8GA0UEv2SWaGiaO34bUf5kvvzNeZlhM+RvhhYdk
QBfmCfEvw+UjzJFAmbAVTppekiJC3pER1S3g5C9qY4gPeRV9kUVpLlKQ4CvfYHbzsniT9NNPpYfa
OhzUi00tcEd3y2R7YMeHf7888YEiz+UxcEyPqr4+/4dg7P+OgeLc1lQBNtfLyGJ0SmVfrJ1xeDV0
NIngBbEC0jVcIXK8K7g5Z7vtj2QyiEOpcjalNT3IrsLSmdnmaaI2uE2jTR8DTFYlbiZq8atqyN9F
Qy0jzMafdpqNK4Y0rrUYEJnXu4ca3udR89eS5DzRNu697uvymBcJ3RlOyXiTIaoQguYsDemM13ru
I9mTA+JU9NrsecFCraQ8DkmAnl/hDAss9+e/36WP+ebzXQII5NKbtQXics/88y4RntVMXZljqq57
4+T44YvT9LBTLSybvTVVy8TM0R7WKUmGJZXzqMCcOZ/CN9a8Po9esB66Fum1k/inIWLDFXcmMiZb
Iw8jjj8BVH2MtLtdLnQEk0WS2YlE5j8vt9Hr2MJaA3AEWdyeN2c1aDZUcnBwapo4tvsa9xvZXgbn
7BhR5vD8pyzxfxopYZmd+2UoNfeZ/dVROcwucZCiFxsiNjbcY7v3noVlxJ8EGogP0bquxclC6Lac
aWSmpd9G6m+vs4odr8RhEl0cK3/WMrr4UR+718YS7zXneXq42jpVmnskSN140CFZPLUUJS0ssqfe
8r4T1dWub9/i8iU0E+C1qYbB/UdUgUIF2ZTK1MusNrAm5ykty2g70H3WJk4JgQyP2fxsLcyHgSrQ
R2fB2leNQy+cEVerSa1kzBbUwopTE5b3BBkW/E0DF9SerpUDxndEomPX0TJrlLV3x1hBlaPz8slY
nMfaHxMKkFx7Ttc2bdd1YET++XAl0MNo7Fr3TO5TsR+N0Ti1/QzoVfh1poAQP6OfKzNDsc8osJyC
0n7GDCePJi6vzyhy80j682K4DtOFY4UKlyf4YQnKzExriAkmCqkkbDkYKEWVtdp3OueaiD6j9P1D
OV/nFJsG0tbgK428euFSe984mvP2yb35h8uZ78oMz2WFZV3+8960OGI6lKPDeaLPQnVHu/e1sGYi
S5HVG9ho7HI0lxFxucveZ5DkaEuWWtaH+E/qaMvm7LM7ZM6P48MdYvYQwpWGM+8I5mH/27D2q9EN
tNIdz+aAlLrTi1NQkea2MMEhbTVBQ8Bt0KG7HSXLunfuvKItv8fzyI8hb7RJxTqrvAUG8+DoDEm+
aopkqclN20eITxwS4tqZGK0pfWfMvqRP7ujfRxs7FZv003njwrOeF+HfLj9jRJWsYfoZp0+0BX24
huWEin1ICdlGLBWnFc5D3Of3ZQJPzHJpmNLU9KP+6d+vxPzbSmVZwpaWyyrluob5cdwbsgvcQrTi
jEgnvpMC00VgmxyNjT4+JWXi7DhMA1Yx8TRnIt+KsM82Relr2LTkssBgcE66cNXGwymYVL/T4oKb
R39oD+NjHZXhuNdo/mnkm9P8oiCOF19c0tD67Jb+faJjaFqwrlEg6nBOP4yICoZNOFSmODstNB4v
8tK1apMfShuZvzx0jgHnx2kCb2NZT1Vl1yeqT3tH1uXqVpXNLbxmQyCR+ROdszddyhyf3Ou/bVos
a77NlmMILpQ97p9PXbeBeEyEBJ65ihU46gzBt9fu+kqe8iSbS/qvjmEXAELaaKtCCDFkoiGrSM+I
iL/XdL2u44gMHa3jmhpttiaP0NtWqijvwoDNJQfF9e1lE5EWI3YDsmMmZrgOhuaTj/IPr98fn+QD
ZbJzq6xPhlCcs8z+FoTRwfDiT3YH1j/eLdYvdqIGq+7HkclkFtdu4FI09gaIUrP/ROCAW6SxmJWB
fr3psbMv6EW/DnnwLXHj99tXPcoWxAPGKRJanIo9/tDtqA1k4pAiEfnAJZuBlg41zW0cjFAorJbO
sI/efKA2gIj6ZX5xoUXpp0rE2VHEdb1h04QRdHaWWhdDL7S7yvFzfkYOck+zPnkpjX+6vbyLOkvS
DBG1P0wPqASU19sxUnLTouSse48GOqQFhfGO9DIi9nS91Te1gzugCepXLCDOqbUpVBTehNLOmbVd
eS0+yUW2/mGukBzYTA5iFNDNj3sJTbajmbu9OANxuKtQdH9pC7SwdmzKY+lep9I2j3jsCMZ07eRS
JXW85KyFnSC3kPiU1oJmuXYIOqE/WHzbPPVZiXpNbTi5GFCiFYZj9FGEXq3dHk70/BoMEauKbvjy
iHZ6+LUpjZ2hXonaynauS060hcEHEE/gfY1dNidt9gn/dz6pflxsOKsSI+YZ9j/sDSjWykGajXE2
U3IYIqgTm0If7tpK5wMg3qRHZGxtussLJUI0wUGokybZe2ujkLQXifztbGQ24SCdNaqSs+eXaqlH
qMaGPlx3Ji4rQyhvaUZ+jpKpXTRmqn6tpzGA7jIYkjuQwG+3OxbX5jFztPxE6epqS6gYIoTW+slU
9Q+PmrOvKzj+2h7S3Q8vuHKV4fgJHzkrv8YkPy1xUna7yQm1k68QYpGMCKzKLyxsYONf4NbelKZ3
OOk4EIvQuo9i5y3SHOj4BVqudPiS1sJd9wq7rT5vpHp9tgIVVKOm6iUyyH1BG/dJjrM1z6cfNgm2
kNiLdEkuFLSSP+fblNw6oVWGeb4dZXhaoBEqLTuO8RCsg2Ci9Drv54yafDUM2/W+1h98f6RA+HBj
5rU1jRy9BkXoRLazRzqExLwv0DhYxkPfdRh2uiZet0kU3zElvtjtsKysECZjbLa7KcB1PfWcQ9Iw
dqhf258cSP5+frLmtY5yCchhh4/5YZqQOHrMCpIJ0C+FmUkNR3tmTWqZ+Wb0LthQ21lBjMx+jVSZ
OSu9Tf+aiPJbjH3fHPBmItvqn6cWofTYyRCtpedctcKSnzyKW9Xg46NgdeY8LKz52DdviH7b8PR2
qcIYM+DZKwd5NFqR4thJI8TWQERICPUwC+TcuAxomGZR1ga3fkrDHe4f+7NrmW/L367FFQYAW3uO
B5xf99+uxcMIk9ZabrL50ja1AdVt1CWyToJz/cy7dxCAb8J5MxsI6peJWcdzB0Zg/8LWpKvG29XJ
SICiyv1tXOBTyATB1eTbfnah/zTvkFxL2JLt0Jb4mKHuUT+CAhYb5wDJYNlFGxj/JR4eQgeR7Fxv
18j6aRxRWz6rHN9ZDFq9a8wBxGJ3DavPN65/nxeosBkGmxeGnWfID6+U09WdY2EYOlt0yRAGIebB
8+dtax0JIwWuimgcoptV7qH4jwSHKD0zTrcqAlJICZaM+jV9Z3NrDsAB/33Wcv++ZeDqkFID7eQS
BYXAP56sMxhl6+RCP2eoytbZUGno2PXye9+jLkZ8gHGVxvRGep299KviraWatmwHzqSZmzloj/wj
zhSfejdex8JCvpoR1zRYuVz3wywJ68m9iX1B6SR5tmh4fR8n3ThFzV1U1OO9bo3nytI0el4yXFgN
vYhAEoWHe4cFqnHL2cdDDXE02JZY2NetuCLTKqkdNqdvIaWXTZjlxZGz5c7JDHuDwvDeAPpDL3Y+
7IXmRRsKbaXxzyIObG0x1JQoZ5lr5bgWBKvDpPyniN5wZ/Q7XXU4ITgBBYaklzBPdZUxJJcojK8w
SI2Ng/LoO/rv8K7PrafCGKxljy5xjQFAARhDi2cEKW1iUjp3WtXAlYnUPuhxEU2FgRM5clb4LrcT
2V6b2yN2Q9pPsWbSA/TJucfTsGwkIKt/f8wAwf/hQfOQeS9oDtqW/bH8l+Z9hfZ1+O/MrsoxPFX6
TjgUH2T1FxIyDEwObCont1k/iZNe1VpG4SApAWpkaztOy4dxtmLFgXMKLPmNSFKSfOaDKtamAQlh
QVSlFbgrehTNGiKEtZ7oQOK2Fvaymmz4RYdI6OGjS3oIdy08q8h7Ny2nWrP/7BZWXjnLxJ3gxHRG
sW/K6kUD0Xc0OX0WJjGD1XDpNHnuakFBwc+y/WSO/TFo0x1ETzwvAJe1iA7eUBFo6ME7FtCjWFh6
Er60jPgjr+GQlgTeCuFwR2ewgqOPUG/OrSb6Apcc+DYfpeNY0CSrbbysCuDbCPU3qQvU1n05sWmr
kPYSJIrhs1zVTvojTGEXAPK1lrT1TQT2fQ6jCwV5W/uz45Z6hz4NbyIMAv681DdRVE2r3HuVXn5J
MRFEoPRWI6FeIGvtU04NoEb0dM+UZHTLLMiqk4X2TgaEGGiNG2zyLr8EkiBPNF8hXfP54jN4TO6o
8Z3Tz5JO7M4V0Vub98P9KN13zdU2k5/nCHX0Q2vzk4kWLjiKUpRLwVbnpbQXIK5BVI80ioMRYp6j
8aqa6Y/Wr+RFVMGzo/fuAhm0cbnVLkyvCxcdqfYXU0BRGEL9KetPrTtO30y/+zoAiVskfffuemxJ
cyK3B216y1Qc7HGq/egcHFUFxWSgVnWxbysHO5zwp20QEZYdN1q8VrTzNi7GiHJs9qFQ9V2WqEWC
G+3oJnh5jYaCCssmCQrwUo58+lXXZ1yTqkuYA6u8GpFW6Annwnlq7VVrnACpmcGUvSFA2PRFvxpF
3vPEKCbe3nU9jdS28fAXS/KvBuEiDLd5MKnBYWEe6Rp5KfzgtF5rQYQrwMUNmprmfszHF9vt82Me
lCPbUObPdoy2dupfcSuM254GNVFhE935pCkgpZtyXfWbtKYX6XQO9zUI3K1I7gLFZr5srh1VRz3N
qakY+n02bzFwhHpLMIb90h0i0IlI1JGtyaN1pr6obWBIpTBC/QPwtYT3lwJOpwPpro3sKxm0qKDR
6+4taMfCI2QPtna9VhSiTo5OQ9rG3J9KGJiGH2YIBSDDmLGmb1uvGpbzNtRSSKolejtybI3x2bq4
XhZS0G0TKkMkcqCDecCWGe61IoW708hN1gl5lKV+T92BIpfODqEgGWUTJmJ250I0XASh5eC6YAby
dGqUDu3fmnVkAVkFxEWq7xmlxtKrYsLTRJes8fk/57GoMfW5/fo2CksxIRXRwzf8cAkW/qSHwe7H
OPSBT0MKe7DC8WRRINrCNvBW/rytDHwazrhRql2IlPVUDukdHQXj1Htn/qr+yTTED8gjyWKw1VPl
OeSP7XuFHlDzGOPzxwqbVgMjIMDqViPtgBOaw+45oQCytObapocvHlrLzgrLiNAp+xtY6gkKX0mY
kZmefdiFtx2j4K9b2MqaVp3yjnlCBG2gjP1tqMUzRrtodITTwHJiKcQKoIhcWEbl7IPsr6L75o3F
AjZJurudckwdG0JClGYxD3yZJhqki3loO4ZF4nra/3TJs28NO8ISHhObg01PzS2O2/6yD4EkZlkN
GaE0RraW5teQqcmlSxzy3mtCpySE1GKUZrFKmfcoFXT+JoZzo7fMugO22dtkdzviZfg1Sz3KDlqT
neosvx9q50tSVeX9ONjVwh8dkiiDqKdxcU305ZjOdtUSQ95cFb29ikqVpANE2hbOm3OtdCGuTZc/
335vcGXP/Ntnd/GE2tHOovfKTNR9jFx4LPXXUZZXvSyix97jHuRYC8ncDNNlP1jibMWtvrpdad5p
IOTQgXsKP47fN+r+NpnqyIT6Ns3IemXyxoB4V81MQceXaplMnTwKs3zWrVhek8T7UQ0+9by4eKcU
T/Zvif4CG8sSSwdM81Cub48g1YPXzC5KbLgZjMTR57Q7Fy1vtUwO7fUaxAxvgH9fu/oM+jFgQ1XV
Jkvs97KS+b1emCjPBfx54My/NocATO4DTOiXHGt/7ooMrRLX64VkpbS1oFWQGV9vw3UomkuZGbgi
W6wVymkQ0YDpMxWJT9k0fdHRmKxxMN2bkotwI2E/dtK3D0gQgUUm+nMa6l8RVpRH1ZvwhoTWEgVp
ckZH4LynaovmBxS503h4LQzj6FZhy5uRGiPP0pwOgOIWSunTDonoW1FAlbTiTG3CKHul9snbPx9w
RNVOizKFjX4biip5MSq3vstDcZz69sEJ1HSohY+6KImQ3DX1clIu7WNF5CJGAnvBmzot7A4s6Zjr
MypCe8QqH6wCQXoVPqV7JRr3Cp/syLai3nGLWDxHWsSyN6olVotnG+AZkyi38iIB0yAX+dlk0jjc
Nkn+0DsrjXDALV6Y/IzTffZ836ZmXm4wh7Kprw4/gmnDMdEnX5M0tI/oeLAa+eypsiFOD2ZUc1/7
aR0IWSEBVLS9NY2MMiwW61Im3bprILLPPzouZLipB8yxZT8lmLHH59y3goekBjLezJ4dSyDZqh7S
ILCAnTMs8ctkrB5UxetXv649wJfOXSQlKUxSsWOPOqRp84KoN/He/MmYAmwekApLSsKhx9pGosy4
bRLolAPHoV1RksQL2gdnRV7+ei4Qe7pNUDwSa4OIjVobKxp75Ck41V7pL9HxrWwLGGlZRcMlwuL1
BhJyW89J64R9XFWRhSTVxNMhLXidOgNqge7uRAcQdoyOYYYtikAezCpZfqkLnLmpn6INnycns7vm
ZZ3cjeQN3k5sKB7g7yuvy644gV5uy7xelafJG8XJbd+YC8ylTwv0enuvOf3sA1tHNDmX7G+vHllL
7kVTpwB3RD9iH/dTak2/piEWvfn/Or5c+pV+L2WBY7Up2KnD2DlrOcCnehjfbweN26unnBBRcVOS
w9lArDV14OnD8Jcdctpxb7/I2Fqg+QtzHIQqIoT6NlsiVnf2WMCuHoFfvlXZJ6PEKKD3cPcDciWH
0CWIiKgzcvhc1mqkEaIy1lQ3nJ1yE+M0VcaP1AOnog0i3OQ8zKizYfc0CKIKVGVrRF1yw5Zl1Zcv
k8bq6oYwZNn7f0Gwd4f2DunWvHBVvQi2Y8ZRoLQSMCqwDKqUXSEnQNQVC4RR6nDrPOtEwUQG3IxR
Hw3EHkN8BFqz7XAGoPfjdUaziWRD1YuR69prfdDSr6HKOcNu5mnKwCG0DPqyOqaeqHatQAxK43+h
M4VuiYcJ10UJJidryMftM3ggaW0kWNFikmkGwg6D71DX6HJOHm43zoELXXbf2U++iZHVzp+baH7k
7yY/k7tWOyOQekrcpl+iVRkvSZlejCgrAF2Q0hYQXZ7VeBmT4J3wh3LfiCxbj9I24QPwUpRu2C6T
rAlWvjdNdHG7/HAbUCpkFkpVT9JJXLXoOXbtMBinoC3RiPnViirtDoh1/zAEOk9qgMJQFe2D5+7w
S4m6TJ7BBgESQ7joLuZYFiHKh6y3s/scpeMmh8wCUzV5rbRnBcB94dOLPg0aL0WkuRxA3V3YaXhL
vCA8BAORAZYdrcum5y4GbKBviyn1f41wYmej5v4sexFzTRwip/p5pZ2pMEzZHOZBNP2QuWbtgg70
bgmdZWMSuqlb+bVvH6te11ZDNrz7jKFtWFXs3SWru5d5PwraqSEKgD3m5ObX0Y0uoZ3QAWvpeq8F
ihJgGeYjO6pk6RWevWNn3m1vdfoBb8u6MZS3AVS46GmgrMu889HJ4tQtydhgxz1AlmvleJResk3b
Yc6BpSgcJXr7oEAhL5WAypZ15WxFGcMtHOAU57uJN8310Npy+jCstF25cTYcbrUHW0XrpqnFRU+H
ZWyBvkeKibmi6sYFM8ajStVfEJTZgEugZkVj3w0AMzhxqOgh6uJhm4TAXPiTRAknwb6P0e5O4Xs6
Zd6eVDtmKnhseuDS+MXOtO01helGN3/1qNzYqxc9h9K5iFGtMAQcguTYNJRQucvfg9h8jAPxXHFF
p06M7w4GsIjeIdChpN40uXcSXlouYkvXj35mP8Osd0lbocnTW6KcqSTWurKmS4kEeR13YXSKigQR
pP+ui5IsZh3HYC6Lr4b8VnsblUh7p9XAyCLLfHCws2wSX5VftOhL2G9zsO/PodXkkF/yFN9FCS1V
Vg+3XWND62wxCO/OmLcDQULUnzLh1NzuuKRpd0oSd1VVWIhvJ/bQii+yzcVJD68A6uOjRm1zXYpE
LugDTJspIguoTcNXFJHxNk9Q9NSDRzc3MFC+hxUJxuUwey2NYX8bO8QT2fi3OrmUtUnEsxDUYvwq
wMlnvfla2m8CiS62CJKrSgt8XwVvQpub39i3dmwjaGyPrvNDTuHaTkf1oOh1OcIoLhHjoxa94kw+
q0xk8hKNYG5cnK/ELVF8cIauXZVRwisP7WWX4dZHRUxSlBW66Ymbtgx1Fw/0OPP32E9o+oUJPUCq
BrN2miwOdGQPoUBh1wAPY2W4gjpXCBVpqLhnbVT2BzMrX4GeeedC+j8SIakNziffIdNB9EQNNRug
0hzNSRJyOwqX5YEsAmeT4rfeZb7rbH2AGaUWvEgpp1PHuWqRQB/kBlC4vj3AbpBETMbFNXgYJtff
aBpovoiawen2CIMGSfWUT3dOf6Hb7+MWdeTG6JLvvYurjYpYS3SKoFXRRebadOZCHJnNqVAYo1Vf
4JEs7kSHAh0nWn2OklOluT9SwAKPZpd/l7qHR3dqmy3NyfsK79RJj7wX1HyAWYmhCmW6U3bwQs+B
+JDB60F5AQYClFIB0tG5gSettY+/1k9E6nFnIPivJ+MxrkfkCql3aPPGpFBifIUN8VpA0rqalDIQ
jvmnPsumtZADc1EKJCRIjOglEf6hyUyYoElfXpsAX3yv26/AHdkjmawcftt/oSTP8+oHdXXHgEgP
vV55MozuKzsF0ZymFL+DatrzsR8Ds63W2uC3j15Gt2QzhKN/roDByaSXR1s1oE3XTmPaP6STvtis
F0Ik6V+6/q2Bj1IWlv2jVfZL7XvutbBJoXd8EpFiLdpkvFRrVYY9ha/0G6VPAjJQxzGjpN9QXCY7
5vpu0/UMMoDdhUCzPGRpRmJ8260yLbPWiSHSjWdj3rcm8et1ahrCJcYmOEqUpBtQ38D1HPC6SY4n
ohivJe7EH8Uc0Bb6m8YIk32L2OQcoyZcZPoAVw3W40JwvnnS9fyHiuUOF5V313oZhC3uqAgBDEzV
OAH6jGoqHe37FAV8Ln/SqU61L9VcjmrdZk8nt7rzI+RQ1dCi7Ag9h4RkakxkZpyUaf30p7Hcpfiv
CQHz0lWYBmdnIFc+6rr0zok8LNITrIOmm8YfOkA/e3TshdnX3m4YzK3PRj5F7UBHJzMZJT/hxl2m
WH6JKrkSYZ7AUYVLopBoVVay0OwoW1em9sqNYZWgpLEoc3bL06uTWfyuudKCYjdZrrW2Ix93vd9z
bs7jFRXiRTOIhxZ9w7nFwxKmw7euSK0tzeLZetV+z1swqL6T6fcsT2oJL0cWEaFQGVEvTYJNNozV
mkU4WMNzrxYY8VisAPJPRv0gmgCTAuC/BVmmh1qaX+PMW0bCt4EnDWfAcSaTcfSlMrMvdQapcuiS
mat8qVqKURjErw5MIJqqBHkB2UFnkcNodiJM6BiyXAGCl2zndT2sBurJyzinSwf7Y4mDkdJhQrSI
5YjnSabZKjPScFXT18Zo6C+BPGEzTTk3CS0kX9R0l+n4V6N4tYe27Lmx0b0WWj+9gl6hvYJ+EwBr
9zY9MI5FyctHtrzCk+ldcGi+100VLk2jKRa4tDdZbfjLngVspSl6YTWS6H2m0/VnpHm9fCS3Gxz2
aBpLKu+M3QARHNXWKJiMQ4+xJzW9rQthiHxXzuDg+4LF1FSEEumYXnDtIW+CxDBxfLXsdzH0/Xry
jdVohT5gS7paLu54O2TNKk0DrQ6bstg1DnM3HTZwjY6g5mCTWEtgGc+ISHd6Td9EY+qBEFUuqZ3k
K90Z9r4mPYq2488qVOmy7P1+pbUglKfJOapKPCYlLuzSyfNl6tCR1LXsHp5JMov6sm0vx304ZufA
JXmCOA3LWXhtUq/awkXSGSj8lB7Ek5g0MN9dAaR8ItnpJ1VCSlbNN5so1CXWb3vBMQ/rNCnZ1YC5
g1SgY1HBP/CMip2u6z/zeIoNvLQnGSUvygEHR15NsOi0/hywsee0uskZOktP8xNO32Oy1PVmxXr5
2DTiZ+LUL2FgPAY9gaitXa1CPfoWTxQUYqIw+JMAqAICBC3jqUfRugAVJFdZHW68QX6zW1mvJ920
kEMTVeiGCaZ0kCbLVHAHSfANHZacnFybiMwxCa0l0dMtrnV/NX1jJ9FvSsNJtzAZl1izHwOlR4sp
nL51gp1gmbMrs5Sjrc3WWISniI3pWro+sa5SfClGPafME0d0ipr3lHAVXBsxJqD2p92TMTkCXCXD
0UKzXhxGu/iiQ8tfqYwP5bTdcjAhkbeTcXWz5ExySrkn8HLZ5PnCS9jPjybicBcbOEw/KGiqmtag
Z7a+4AINCsSHQrPfjDDuDwyFFyiN95IAsNIgUIRG0bYb8q2EXEjUWHHQW3NDqAzArg5cFfHVK2Tj
3XaJqltfxR4+WA6w68CEpdTaRUe2sayXHqTAY8ynKstTm5hi77M67uh4L6ixbWxND9gDl5RZRuEu
Mhl+H3m1CNqyj1quZcuM8Ltd7D1qIyiBFFfRsqqdFdJf9grNnrh2IMsc2LmZy9YZors+lGc7QHuS
5tPRzrrj5O2VE79WofnmEeO10nx92zT2W2CE73jHUlujKk/yFWitwl2YMvUwEQOSjeMI027lHiaj
/55YZnIaCiANiJyNQwFgdOGUBQ24zjt2sjjEVCi8ziQZ0G79ixm1w0Wj51JQ2SMN3ty1TTeelObf
x1oSbtMUQ9hUMoq5FyBYM0AjPkCuNR68YFlCumTxtn6EY+/vKy9kh1DGd5yzmsNMhpBDqz8VZAdQ
CTHNe9UHB9uq3J0mInRkU+riFx1eAWxlJ0P/Xvn2W6tVyX0zbYD1mQfH6NMNiYvVyqOetUu5y8eS
kz/EoUdVQIScOhFuGynD3SBqXA4Fli2L5gLR3QXCGWB6cSadS+iG6H8IE1V2/d2wFEAjXmfM/Clw
fQAl7vX2SznioO9CjHiek3u/vmbk4t1WujzcvlT7ebuKejWtArOUd7dfHM7sd23pRwjgfWczeFV1
SIX3V9wU4R3l2GlZUhRZ2SOdvVyIgYJRO7sdq2gROQPdvgmKGSJ+6kK1SWNuTBeYQJHJz6WCSPkU
uDkn09noX0PRYQNluzkkD0FazDlP6GNBfw5r+PgPQTs9oq7cz14BgjlsYCDsyAct+xnYDQUkwhnw
Y16kas0vLomVNWQdbOAlXUkOZJM1DPea+WgYYb7FLJEub5X/m+C6gca7sziyECi0TjqVco6Knms2
1RZO/cpyd3kky2WVIEtym/YVUtraAH25dWuszW0MSUawmlNjNiifNvGCjmfm5f1Xd0LWLdQaHEp9
hYP262+g1PjolUg8MVWjOrQBwsqGYdwk06aIm2VJtgmVf3a2c7aJWTevnaz7Q48JOSX/o1bSOnXY
jQkpaNnKFk837Vfpezs7Nekyz59iHLR3SI6kBfVeuEh8Zo/Qd59usmP0Yda9rkcIgKlRAHHCI1Pb
L5nWg0wWQAF18yL8cTq2Q66IFecolHdhcT/nC/zSodFKaUNZPk6o0Bf8pOhXvS+I6AZPyfhXTsdq
5VH6OeQpPHXGSrUIPFJt/dTt72yPH0sAqlo2nFBXyaTGndRMcGda8xgnqtjzH+m2MkA4c+CiLU+D
rFPOUXY0qyj6dcWibgv8/1qMbl5Y1WHwBjr5hYJx762tubNtA5it8vrZqzLqAUZy6ZxOLe0KHZnt
toyb+WMBhy73QWeQzOZ6p8FDMRjldc3ZtGCfbkOmQ+xDqEIPTL5iTKDOJXtQK8SVXTXo+LkxWLrJ
twb532LOcX7UCo01vDkK12ff2Qr9kOfs4O0S9CNW+RkEiucmmzaDbxdnikYHuw3cI7x3bJzzTiaH
vDPXPIPRxdyXAnkNMjc51RCqFmZk+5uBIEzL6Po9vgn6MfbwmLlA10XTa+jo5kLl3LIIOMKbzdGP
y/7oWISY4NI3HPDvhTmsOAaHG5QcxX3oVJA6Sgq3xI0aY77RBkfcOdaE0RxCVORg7DZCRaKClbyL
EOt1CyKYNZebFziwW1SXye0YiuD66+6FiXvOs+aiK45iZRRbX8Az7Yb5E+G3OIUbjd4DC83/5uzM
luNGsi37K239jmoMjuna7XqICRGM4CyJkl5gSonCPM/4+l6AqjpJSMG4RbOytMpMZWB0h/s5e6+t
F6cgNfMv9N79o1SIQ6c3OXEVVDNq0XVOIiqxd2sEAEIbdyZRTlss7eyf418V3bxAlyW7HwmN+wSF
1aaXNyXr8u5gxYY93D8PrdyfVPLZ69D9Os8245haR0DUyJJcD99jmFFYMDHnNYTmWgQ9Wn6V7Oy+
OtGbT67lMmd15dX3eg7gwav9W6uPt6RcUd/oNykxebafjF+tbPgYRjy2VPKATA7oseZSgcp6/L5W
3C1r32nCI64P7helrJtBsKFl6FEED0gMwyEK/w4NDipN2bx3J88V/HBQctImlk8D5Zzd3AqD36Id
was+9ZPLiWlAP1bcIiBxVU4SNjE7sygXlB/qSbndzGNVCQv9OOrlzncRqxSVuusAWBx89uCuiVQR
73/y6Neo09MuukYN66013+TB6gYKgsTlw4yKb1vVpsVgHjVnfjspJSR7Kl6ruSlVFPITLYtqN2v3
OtYGK6KGAcpPrwnFHmvjUnhxJGZm+m996ARy/z2Usk9Gon02lDLYFrXB/snMr1TKvL1i9b86oWaW
0XxwizpbNYGy9UArPbHJXvG2kpuikAIQ5/E6QnZjG4XhqORnOfNVh0RO/OruxykAR9Nzv0oSArTp
BWkUUUw5efmJjWOypWWQfzFj1B8eeMiGJcvjoKPMHJoHjd3mPiIrbt37pbnFtvQXYajAiVWsstS/
K4MCddt+UNibzWJAM1BgGsrlbQbdZjv3QHhPDcRdGvv/kB6NwE4m5dm01DXuzLb8MRe0xJjAuHIJ
W/eAV67UnNwXMuCbtT5pMQrMD4DZYCglyp1JHQtk8+jv1NqjLzDd4iHUpjLqB5Dm+kYtbZJarQK9
8FiU8IQYKL42JDs9Sbwdt5KmNq/HZFurUA73/TEzInBuLZwBl8IaLnOavdDo0FHoRPBJbUcn1fXB
git7msYdnQTSJ2pd3jClQuF1FZtC7obrcS30WLbXqR+kJD+5enuYT90LKA9nrT84uKCybZsE6ARK
jE6qHigbs/jI9wt2kkfH3IeBrlMoZQkFA6uVum0+iVy8Ef9fS7Z1qNruSgJPMb38yBG+G2XPNEph
dW7qBIr6VaK8gEufBDqGXXwIFImQpiFlmRdYN/NhbWi6Y6GyQKZsjE4rba8wm51UlAprrBftCm+G
C+mZGTelLX5IKTTi0lnhT3+MPCumU6uRQGcX9Ue3ApNI1ehoV1a4N6XsDmhIfxcLcWdlqyi0sqcm
H38qWkV9IzG6723af68bPTrRIiLQiasYywTNTlR8J89AOPaUQR0i1D3pOS1afOqB4u6YuKKDbQTf
/ALdB/wgDIedoM8RJXRupjsk8pD5y7tG67XS8tJAXB2SlmA2w1XRWcYtwa4svKaXpVWFfF8xPPB0
EtTS3KG8U27i9Djn9qJmC3bl1mV/pFKeyORTzGfTBfoCADVpnFJvAB9GUCdwW1h7Q6qqdaO2PH6+
ik6DWPg7z4idmTW6+9iTbwDvfTWiqqTrXTk4GPdZrwVHsJ60FkcoxC6krsxvWieYGFyuETtZ3Fk7
FJPjDpl5RQgDnc9CVb6bCfgWfhdKPn2/dRBVwCN8ynHW8DP07OROLic0tQrTNgmGuy5X/+qsODip
FcKSFJv7yQD2sP8lZcmS+AGhWoYsJ9QRmXTauB/tTr5Rpr9odQ1e8sGTKcVbIC67kA+G59nttpkU
9r1b5F8GiLiADEbrw8jOVrGa8IkmhrZtesQhCkN2ixypeAS1Xq6BbRzcitEb+p/VLgZxb5AwM89U
fVHGawAD8caUuEF1UiHuKQix7JDnZ1B/NYCaeHON6oDJYIuyOTsgG9n3NcdK0O3Muoiw+p50TbYv
GrokMS2LgxlfFWjG9jp5Q5veIm/G1NDJeFkt1jGslY3Hh4XQHgLHLX8CXY10XPSMfSrY7rXbsxZF
CXi01PYRFCFiIzXU1jJ8M2cYiU6URHkjtdWn+VNEvGVMoEpsHJRw2Kdjb5GftjXtnn6J/CkQOW0O
tzp0eU1PflrTwrIGeqgAa2vbEF5Wm6+aTP2WGixvtV7OrppyuOnH9iiyWPya4xCG0eTUgh8gxqx7
I4UuH/tSdQP74JvepbetR8AFvbOnwdf6O1Sox0ETx5CwZy40QhHlrvOmUm4oLoqVyZKPTjt2ETa7
25BtOCGN5n3N9a/JGmCppBuHVELnQL6KyhDkoVe8gzd2kevHsqgIxPYoiHj4Wwnio9iqg0I20uhA
uw/ZlGR+5GUFykNY3KrN8mklxxISnxpd4qTqNzIAKhaj2iNxTPJBJQoxM8KbJJUkx6gpkLSRUjgI
br6D+ETun10VpIbRxyg+zT1YX4OrlpsQYe0Es2iYVtKhD/gUEvSYX4Eri9ZUTdlXzvIKUADHAsFC
0fuPwtdtzKUQWjObPex4ZSkwbwjGOM4fsDYlzLLMyoMxWL8ONS+m7Sw8IRoqnDzxvVU5qZSnJ0vP
HmWNVO9hetAkUQ/QGcUR8CAKH7+5MWHssoEjIkCKE+HQtgunzQsTWCqF07J/7Umje9UaJdvmaQ5r
1U9thjEZlwibMZdIA98ckj0oqn5lptm0Obkn08I9Gp70VbHdFklU2n7UVYBFRSPcfUEE6jbMZQMA
M4Ml0I2EUiW7gSQL+xMboF/aYNcyZKc3SdyJUW/tpczUnE6HqzjWxCVlUrwzkrjc4KyuGZHsSGPo
Z2tjSg/k6W0GPILHuWkeWlJwMDATTCopaefJ7dMUSkviJIvkwhzlvaZfaxhVEGvVKkIOrcXnTEAX
QBpWlvraNs1gCwW1Wodefsi0QmN50j6UhZoewqZDz9LSbyRtKus+1Ypn7CsLUCAsa1QadX3qGnZy
cQGRJPfJwu3AUl7zComaeqzgG+L27oEOWXcae6RKLcClaYKuvJR4pFq3N5Xpr2PJhtBkq/hVWVUK
pW9XuYtQupNTwZ5EhPeBrK2ZAGuHx+uAPLjSg8I7+mH4IwqrflWJur9FouIB+2Mt4X/3civeZGyb
r/zeR5GiAZUuKoq8eXnt9epJauGXYvf+4ioKlRH4MCujTb8Zfv9jVFvCUOzuKh6IEfRcavR6deOa
Msk7clE5Q+F9Mcwxgh4XbTzbTIjJ5M1ujGwvGGq/7NMeMmv2Z9SrC6SDhUTkBD1ZlB4ISUlySjBX
3VDYRBUh7tIksx7mfZxd4S4y6OEKfZLY+PknL/bNY98P2cGwOppsyoOLUXuttWDh5dpXWGXgRVVZ
QOwDlf4K6pTTrIBweynZzh9bBTHZ3ibgcuMV+sBZEWBKS01Za5lCQ06jlhMFNrgI0jBqXOERRnkK
E7HYxyGAH1a6vfs11ZpgE6hsV1RiCZHKj+uxJIYlY9yMfb0z1DjclWp+y97VptpBiFSZ+U7f6EdM
0F/dwnc3l0Tlv7lCcNCYlqVbiqYD/liYM4ualc2Q1crtrDiMQs+9lZUQG+VVS4zGoYagC9yegkSh
sANWPZA3k+pAKYkitGIKz0RFKGiiAf1V+pEHCv7Ky5+MQX1qWl96qOVAwTuWUoihYxaySAfO/Z9f
A5Zo2dR0YSiauTSMNH1JpYfY9FsZDBXidjPdGQEJGV7B7gfAKPVmj5YHalk3J74ZkFmzbQFjs1np
xV5z4WcOtdZ/qQDuHPbWQOvJlNyfjRneunA4vkkSHChd6v2noYUzrQL5ffsKlMlX9tqbA3sFdJJq
2qaC03yyor/w5gSl3bWNK1m/LFup5mYbtyQOj3AgRGSpbbNDRuWJZ2FEIwCCwS1rsYpEftFh/rvp
3bQtxYBQoeFtU82Fn7itqjaEei7dzrtDKRXlJ1BGFN3SdlOkaYGEY0jXMkh9KNKsAhKlp6LCdvVo
wdtKwXwjnZ4+oR5S7ZJMsIDqWGT0kzJoin9Etw5zwFoVptjrsl49vn0ntT+evy7kyfimkGK0cDmx
V6fOU4/Sba7l24H589bNoTZbaq/v5wUHtZ2Nj3yYKgSTJ5FI0nbe5SsYQFcUwq9AkP/wcnnbp5V4
kkuWMKQf2Wn+lDZNuEvNJ7tsQWURpDMFIgdbuxqJOsmZpUCvpagJwf93KHcPXhZ6aEjJQijDml0L
eMu3L/Z3NAewe4otGCEMCy+7trCXubGeGp1ZiFs6QOz5UBnfdOF4NU4b4XmtNz9EGM8BhQPlEBVW
tbWBmu9QC81Ku5T+8bbpxoOW+eExtTFdAJp97FL/2dB/zPsRubayw9vnPZ/X69fd4qxlU9EsCrS2
WEw6VDLVuLZU7baEErAl2HpjZtjm0Zk+avRuVm6NmlrXbMdTi2YXJmG17SQ6ZnGAdGwwPs3Cj4E/
ekhV+pS6IN9FYLQ6eM68mSt1FD7VpC3RXXn9yzMybysrhQB7M1Dp/ijuiQUPcJhp/6qbpbRlz3nR
+/478YArBdcAF9ZClL9kSGSC1ruf0ECpmOTXeoCYCpTqD0Iz4Va0RBUqky007NytZZdXskS2vaf0
8abSyQZTjcJ35L6jzMKkhy6WeNB5ETSLWanyio0dIdqK6VM29EAuPKXfJyXOXQePgKHF4AoWbxcs
otxIJfzUeLZPchZQZCQ8BWYhGJQmnko1TZecIo2taB3U2dYLzbUtKjbqk4nQy8DMgtLeIZ0hl4lo
ZithXevSd0OZGLN3ibUH8oK+wJz+ibSK0KESV2GKB3uHyV9bzW9fIfCLZThvqs6+mhehb1/kH8yk
lqyrOCJ1WdN1OAOvZ96J8NFBG1eRf9dUW8ai+aLEkbfFQVXT9BUuGdcb1SPyTrXuvMlw75vrjPad
k43wA5MmKq/KWtc3AJc/egQObtIEhXPaWP2FT/UfPhIWz2Ga1Bg8mikvRo0ktwqdENxfQcwQjhpu
GWa4Fm2F5a6YtUkFEHzt1GJomO9ohtt6Gm+8Ts7WF27a73ZIzsTSdRtCASgqa2GT7tRCHaU2xoem
IJ7z++BnbVfatbbLK8B4eqxY+NAIY9eA45W0lo4RH+QiOczTv1FZRIHjGLrgC1Z/n/otGXMmb6sK
zE8Yi/uDIwuHR8qs0poUfJNJZoxQWemDcY/03ljNQ01JzQ2afTKdTl0B0gO2sqPT8x388kfWYHHE
3xdtMqkBvUBIHCS3/lotUUxmsvUTyzp2EdYhF1Ywyh9uqIJdm6c6YUkMefHVYpGX6XIHxXnS+yPb
vWpl5Pd2js9tHk1Wy86gwHFN39l+zugGK3kgfpVW46p5zCavPPEO//m6BKS4aeLAmhYm2vIDg5db
EuAS9dt5MKomoZuZqfzsYWyvtRrfhpiwJrkEiXxm3sw1PiVl8//2G/enLx3fc11moSrbGp+918NU
gvlpT62X23gMB0eT+OKG2iFkUUbLHRwGOzRyqmhf92PEKn9aomas5mw652uUcubWSlSX73UOcM6T
Wid0dRUTfn49Vyr0AgS0IPdJVKZ36dT/9GwhGpm6oYA7UIzFs9XAAbIWMYxbQxTq0Sy6pzjNbFDJ
cokJiDUGgCZaUX7yPe1l/+hamHOqTqWGgHNVQtNwn3a+8i9HzSAEBLy4cxBNin3UfE7UTGDKIkCr
KpTH1GbzKoWNfDV52/7zZ8CN1wXvJ7xQfbm0yoWWSJ5mWre+bEsg/aT2Q1MZD/PqKfWTp87yb/0O
FI0YVIf2g7mLZLpF2XXWYSiZd9K/OElZu09J1GmwmRpRf9MdTcwtXR+5D2+f8e+4PBZFIP2gJcFL
mjRvr9+aus8EJfRGv53Fkq2ONlJE1IuqIdihKaGxPRrfcSi4GJeS2/nllT0BtZS6mKVBhbXlIbwh
4gGANiFwb5+d9ju6B6yawiwqVGFbKP1fn13T5PBVQ8LHZ60mQTJ4uQig2Eoxh7cH9lu9iTTHMLNi
UwbdY5H6+3k2cM3hEx3E7roBu/CYG8qTitbnqjTukZd2iDwb6VTleg9teOXJLivuGtoeh/rV7qsg
sFWRPtxLpFDQyHJmA0xk199ZypKgHUXqpLjZdoHpBEpjHcxJVPf2xf+BjDCRLgV2Zovtzm80gljv
hNTndUjRmu+DbHkfUpyWVAxUQdYomgdfBnFdev7RIrbwMDc/4kjYd154ge/CRMuNXixHLdswIEGZ
nA8LjNcPAhVsJ8ZK9e/mdZVHdfyQJ7A8CNomvBgOFcXmUqOGFY3mbZUqrBMSwsm3Q3Dd5xbGJKww
raHA55MnX2SIn6b+4jIW0c7ek7sVIP3oN00hf4pzo9saCAt3819GDaGcUgNZZ3lBu6wOHlJBMdds
2/GkSC2Rs1Oe5byKJ3m7obaKbDjKtQ/aJM6uMlLsR2MAioZlpwkI8KLbv/Jls8ZVR8WB5BWzZ8qT
IuCUWOZUffyU+NrXeWpJjehbHKQUJErlOq4y5cb3ko1WNBKxZJWGWyUmwrY5mkr2rWnZzTV0AFZz
FUUWWKzC4rNtDHhwA1S0I0CJVeQnxn3fmZ8opyCfDG+9uk9+pCK+JY+AVF+3osaanrBIavdeau1m
JX9Y47QNRbHRMX3SQ2kUSmSjd0pM68FrW5bwPDnaGEiSE0zKhxw/KSbhPLhCZPdTl0sYjS4bUdv/
EaQkgP7n7ykIyck3DZJOFssvM06OCB8e7+lcgSU75SYRBotXX/1hyT3qpmigSKMMw2HuJ89ziNVU
5aFFLHDhXP4wYdisUVWQhqrBDLxYq3o2XVta6sFd7/kkBqaDsZ29+3knX+EjavfzKcwol2fiFGWH
DWuxLiOFXLrxw5QjQ3hXvXMjPKc4ccYLG4bfGaoaukMVpbsxgch+q2K0ekU6UanDQKL6SgVo7SWV
+qVMsC02ObFLyuhu/R45fQIRcq+NqMN9vre5COAC0aZEgaH95UNdXhG8oayb0D+YbXhxUTNTfF6P
d3vi+6jQyKBNadZi4h1a124zwo/vfEM6ISshrGD6i6kMd5VsoHfjq1XoGScriEf3kW9g5SDuWBDH
XNqDeY3RD/8rScZyXNdruwHeOC+Q5hd63mhK4IJWegv6Q0bRqQ8V2Im4UZ9gS4trDYvevQ5MMbKJ
g1VzY+sZAwF1Q1Cs7DT4lNiJdTSr8oedas8K33VH1spom98Z7aOGFGWbu6MH+Fv90Gtsf7ucvYaQ
KkTbbcRSqOLlGChmklQZECIelMI6aCiq1wpy6wMDPg6a/GA09adZeZ8LHKtS4SHOaREPFOFHhRys
dYTDGvlzmV+XeuaYmt0dWOIp6yyMW2qANZasPHePFOCfoT74Thn22Y6eN10V3ygBcXc3OO25CX2d
PWRkhAKODSFe5viPC6wQutVr111FfUsC1HrX0PVxYmnIdyNT9GYyM/ZxvU/zu1I2+isLnfsmLNJT
lyEHjkMMi6NdhKumG8YbkUTHsq6bfeu34U5wiFVIxvDTXETO20hc5/pdG6TSLjCr6qDow9e4QmXZ
T9QHMiWIhYdx70BMT9ku+NqVVdr3g5xeDSFl5yEu7udmR99pX2S1oREaex+G8WmUXUg+kX2s3Rbz
KUvint77gaqWM5uNM8Q5m4JWY6dm3dbTxwGbuQC8j06Hrot7ZQWe8UMN0MONl0jB6u+bdwqKCpBZ
C2zhVBZ9/U3zukzQu46zO8+XqIRrkSDej8jsVpx6+hwEnxY6ubuC3run3mZeIaNWszFuCMPbBZlB
W7gk9j0lgcBPpEd7dNd0xEYnoPNMvCS0jI7u4oUJ7velMqgxmY2lCv0NfsKi4mDUcTHGUljcUdGt
KbTnpwKU0XFQBtSMCsxlHenduiAZ5wBQZyVyGecKXyk0qZDsyo+qXmsfh8D/+PZ5adM68dWEQYsF
6JTFGtImeGkJpvPRhMakG4T3YA6RqVnVSnXtcmdU0hW9bDRddnMnRdlqHk9tVNLxVDFKTnWQmVZk
xvneEPlTzDyykyfSCttUhfabV5G0yZ9Cy5Xsoaj5CAQmhJBLVGUT0X6OE8yAntghrAjo16oANILy
wWgFjAQDGZJLzmINrQdRyjBL15UbY9RZLxJfRJwbrIG3b4ViTh+Zl/dC0D4zYU9TiWC59NtiyaTP
n+vN0NzOhbN58Z8P+p79/LrXu3ZrFQS8SXX2uanRjKwpe1knL6fPNZvl0wTlRWUG9ySUF8p9zaxr
B8YnYjp+FeJGSqhXRGXfzksxWXzORF3v58nVd+nTKgXzgBtWYkOoAqppU++valbBGzw4yXX2rXOl
47ycbXWf5pxZorW2JJYtqd9jxEUEriO+uqrd5BqEoNPQMntkKYcXMoRAOdQk3mGfMm9jNmEirfeo
WY2btjO8DbmV3zt16B8H1SRrgOb9IH/t2vqEFtBeJ3pDjzvOvqia+E48vHQFujDbyNG4VTOv2c3G
r9CsKYRoPYaNlrVa0ugphc+MqGJ6pr5mfSCduATTESTrwRrQKliaUxFFaedXiqSu2Q/KH+f3IyFK
fcfW+2NImz9qbeUQBOSCzPuIuVFgEMGt0pC5nld6Q1+iwGnKk0mVLsoH2o2+eU+TMN5zAcGuaAKa
NcW1bKIcr8i63GZx8CyZHzyNjEaEJHCWNPN+7hZnVUJvUWzTGlSrkZrRRi8if2fiiKPnX0H1tJH1
az3hi36+7rxOu61I3fNCcjOaqI121sR3mX+lUPOaNnJZ3M4XNbisGr20k3AkZLBcePvbWi0eiZ+b
t2gKujTWo2OO6aH/hreJ8NgaNY1aEmgHDHqN7D44zLIKYXmTciq25JusKvjWsHhDo4uYpR/iE6Es
9l4O/Mfe9JUDdGtAN+qdqjTCMcv6oWnK/bxP9XXjgwpZ/EMbPKPYkHdWYogDFlHcNCnj2WtOkshg
5vXpbQrmGcBJfErxuh0J0L0w7JZbFOqwwlSghWsGHLLfKua6TYJbqJTyrdt0/r4ywZ6OEWrGSvcj
xh2eYs2vbkoFRiGfqG5vxZX4tbz7P9/7//Kes7tfY7z653/z99+zfCgDz68Xf/vPD1nC//57+m/+
/595/V/88zpgx1xlP+s3/5TznN18S56r5R969csc/V9nt/lWf3v1N7xfQT3cN8/l8PBcNXE9nwXX
Mf3J/+m//F/P/6Pgh+nbeT744ZD+CL6R8TD/1OHH//3fyvTnf0U+2OY/hDzVrSY+G8X0icz2K/LB
sAhv0Nj2WwISMv+X7/e/Ix/0f+ignQ2Zrw3dRX36V/+KfDD+ARaVfzh1TUBy2JTk/33dr57f38/z
ZZrAVHj6eyZHhi1MQRV3WRWx1aAlS6Y3t7Xux5S8obg/+arRX+hOvd6t/P3zi9V1aErR0PVk1JQV
EVlXVRzqyoq+f/W1LUcMSKlCF31dKzWShRc3/l8X+PKCXi8f/j7idCYvuqdsbiKriVxj1iKG4Epl
5LB4lTmuBhGpvNC+OnffFtuvijULBM3U2PpD3mKwD0Z25Eiqs69vX8a5Gzdd3ovLMO1CzkN72tQp
ubg2bIkdcC2lyoByuE57RzKxheBzL/ILdbJzFzT98xcHzC05b83pgG1sm/0V4j2XjOEKw/n27St6
vWb4+8EwMF4ewArGTq4bTd9a8ZCFH9EBaXVLKkXk6psSf81gICbU4/7x7cMpr2fLv4+3WD/mZkJd
C4T8tvE8luSWajlagmqvHexY+tI0Rh+i+el6ddUMJjrRiPI+9hFoy8mFusG5K56W5S9uKZyEhE1f
p287S9XXWpn99NvhUIAB2UC1vH77Os89t0UxPGOwdtZQ6+iYK/MzawYUzZocX+innLmEuWP28hKs
MDAqrdS3kRYEzzJz/QkvoLmif2ZkK1Gnw+7tyzj3uOZ6wosjZVKn54Wv64DY8Cy6PUHsOg5Kj5AS
iDAqUkKvIYXVaNoV7J+PUd1u3j7ymRuoLCaMMu7CPMdIvq0zaSTTSSlDb5PrBDq98wDTvX1xZWrv
KdYQE7lpyB6StyiKEo/PdBJc0u+cu4LFXEHFUcIJl0tOmg2mcYdtdJQeTbRrl9oXZyajmdX94goq
NOtyB3fQ0UxXOF3g46eTWj8aVgm967XU9T7otVG7MIWfu57FTGFnkaA8MtBekqwR/Vup5O22B+/S
Om8/8jPfiGW+jyYy10IbbjrUCaAUp0aWymgglLjf5lgL+wuD59xhFuMfTWPhahPOIwdm9gEAhk/r
rC7vqjDzL9Stzx1iMfq7iBjgTtZtAoag4uNA8aMjzgw+FpFuRf37Hoi8aJ341Cgiy8wtp4zFcIAi
KpNLpsCDfPtxnHney94HsXwDQUsjECizUPuVHPbiiwHRf/v2z5+5R/JigDctImBa2AbQRh5DH3XV
li8rVQv6Gfk779BijDeBlg7xEOJoq8CZbeNhYndWMhuTC/fo3EVM//zFEIxsSceRPT2CosQWUvhN
CMDPypv6Ci5gWrzzXk2P6MVhTHXQSLnvDccdkvFatcfihox27Xpo9fh9S0J5MboTsLs6YD8GnyBT
BQyq0eX3ZVVKEerb0YZnKsGHuB88gBnvW6zJi6UA/iGNIrBuOm3JY3J8nUC9TdrH4JHefsXOfCbl
xUjvsZ+x4S1NR5maotBtG0Pf5HbjZisIJOAWw0aUwYWDnZmNl9IP+vCeDHvOcnQoHOZObhqpOwEt
bdtN5uFVuon01pRPloKT5svb1zcN9N93CWiXXr8Wce9hGhk712EX4is3GaLb6js6cz/fSmOZGfdR
qMYQItXYr09yqObq5wF0sX7/9uH/PEGwUXp9eIoBLH8jnF5A/5uNL2K8igbAw7d//czSQ9iLCUKf
0K6FWtiOJnMxUFTdtobfGMbQa/G2eE85UqxkL0Yr1W96dnApjjqgRp+tCG7zhQF+7hoXMwhtQKxB
gGDxLLg03IzRfs77visuTFB/fkOJGnt9C+NSM5ShD01HaEHneFOiZ2nF6YNkZSPOGre5sG85dxnT
P38xgTRKaVghwCvHk8fwa2gV0h02Eu/C9HTu1xdzR4G8LJQk03b0uJOxWCoWQKgmKIfqXWOLAu/r
06/QDelqX1pOjaZTPQizVtVPRa4JDDA0SpDhjUbufc8TWsQXnsz0BP40thZzh9alOHvU0nAMy00w
Qpu2ApYL6tBzOzA1Xni9zh1lsVCAqRYVjcHmwPdiQEi0mTdp7iFmVfL3LdtA47++d4Zry2lY9ACX
G1wFaBJaYqR0c/f2KD3z6Jd9OkMhtbDnA+GEKiVRjGzhxh0y9X0vlrWYAthFZZYSMBTUCvmS7CtP
qSfKC0/43KkvhrZi5CmABOw5gSmN911LvX/TepK4tDw/9/vTM38x5vwQVL9WDqOD+Mk+SDJwR/YD
4p23Zjrqi1/X8lbPa2w9Tu2qYi0SvmaDHLkX3stzk6+1GNJWqo5Wa/JclajaaF2z16T+Gk/rZ6gn
j70lOVJk7Ewg3GpiHt5+lf78ARXWYpCHsoRy0q142Hn4RZYCCeAKFKtY5JCMR69Y23V84VBnht1S
HJm6AHhHReocJMvPbG+jdifqKE+duoNg9fblnHv8i6GttWabhrAgHI0B/mDXWbhVBJS+t399+sb+
YXoyF6O6Tpn8utHoHPzVxZYB+BVs3qnLqchrwv2M7KRZAei+8LKdeTTm4kuP/CV2rTFsEMnoEl1H
9PneqO4jekYbNyvBSfXxhQs7c9uW5ga++G4UKVrtAM92lTW8nWpt+n3kb96+cWce/dw7ezFudNer
Immk/kQ8AjA/wxCrNsliAtuj9MLX6twlTId+cQgKt1KrNGG9I7u0qx5dBffiicDt+Pl9lzAd98Xv
A9FrC69V+23vYRcm8fqDaeb2KnahDL99hHNXsBj9OrgeNGEYMIoY2o1WNSrgKbu58OtnFj3mYqBr
eShUNwQtn6fSF4+236qt7Nu8ouOd6+H7Zndz8f2O8rGUpMr41yUItVDRehiXLuHcDVoObiSfDSCg
dgu4Q16p069X775By7AYiMQ5SGR+vRgrzIX5cAd88KaxIhIEDOTN73rIv3XM6WdlyLSp4Qj1mUgZ
ODhCGt93+43FlxtaRYx0gh+3KivZ0jYHxd0Z/oU04zPzkbH4dPc1Fa94iDh1tdwLu3zsa+JdKjHu
2lw8VUgyL9yjcwdaDOXEz9U00+RmS6fC6Sr5JoyKO70P//I1bQ+w8EK1+NzndilArsayzjO/a7Ye
VjzN7U9WBJYhLtZGJO29UgZSIu4Rv2DUFe+8tMUYlxFjaIMv1du+GVg/hI4VYoqo+uCbiJRH/OTv
WyEai9FeVHYfskhvtqFh+yTygUZoStW8cBVnpvOlLtTUQlTUkl1vM0HUjycZ0AfGyrxlLowvvGxn
xvrSs9A3Qk2FaTfOCIYKoMiYRBjwe980N28PxDMvmb74loPNwViee62jR0P+YJe6scsT/CK8z8pK
Lm0kAoOVOG8f7MzV6MtPeeCqZUYIgeO5VXxlh8BEqigctm//+pnHoU+X+OLT1JRurnmD3pBoon2t
yADo0SKsUku6cKvO/f5y4FdDCNkXEHJA3B+z7hecofdRnlyoaJz5MunTYV+cvk32uIn7pHZofSZw
fTySLTP/obW8KzuCKf++mzQ9mhdHSaNKKm1owk4Z6NdFCQSAYtRtbfRP7/v9xcimk93lFWv0LdkY
27RyH4MB+bme/GeCh3+38MRSAmYFuLFYIgyOcEfZwTRdokQEfj0qGZgXsMmO6ZYaUWN1do2zx9uI
pkwu3LtzT2jxWQc80ZBsU9ZOzPLwZhjidJN0trqXBsvcYYVvLuwQzh1n8YFviBuSMVfDTw/C2yiJ
2hWByeBB8CgZhf3z7Qd15iBiMfBdKyjMNigbp2vzfKWUI6G1ebAy1ZwY4uB9X2KxGPB2aoggJyrd
sZTw2Wj04IoJx7x7+wrOjMc54/3Fq6zWak2qCjpNr+1IivJuQVIf86Z/eN/PTzfuxc+PIrND148a
Bwl5tlKzbOt22VfwlO88/cV4F53ou0Dj9y2puwO+vZtgo4oqLnw5zj3fxUDPOtf1ag1uYGhI960M
Hg3LITtNUM4VtOELQ+LM50Mshrui5Lk5SqrEarE91olYeW320TUVxJnFTaMWF9Yo5x61+vpZSD5b
jjLjXkUNCzoX0ZxWAdT0t28/6jPfpVkQ/uJRi7wbtJ4mxzYjqrvs1KPQLzyFcye+GMooH8Gy5mxe
NaU+5FW2T1gujKK5MB2eOfFZmPrixIO47v2m4cTV7FHOaSHbz++6I9pi4MZ2SLZ2xHNVMuub6hY3
kW2+b4c6255enHMDuaYHlVY7QxUqH8ahVp2w0S5FcZ95Ief47Be/jllZhHJs147i3ka+cDIobpaa
O9hl79VKfd9rP0dCvzgK2HdPygHBbJmP70dFWUuy8a2Y3FGeXKxyKX7fizlHML88TquSw4Fdx9FH
DPx0+4q1aOEOvf2QZz3DHwo5Myzhxc+TlWLWQm+lLSF8Tn/wPwuBnHvlfS3r1XDbbjHnQSa8Lz/C
m7hUaTszIpaWUXhBhSj8oXb8wruG/vFV9wjzyCT3r7cv6tzvLz7SHX3EYUhd0in9fB/Q49i4UvgQ
+NZw4dmfO8BiSJdNI9Ne5QBWrN9ZefoXso1r6/9xdmZNbups1/5FVIHEeAq2sd3dTqeHdCcnVDoD
kwAhEJL49d/yrnq/SniCXeWzXV07kpF0a1z3uvzotmXhf9R3rmfsPoyGrWjooyb1ByPsYQi8K8Wv
zBhkEdgOkvYojGPGNFLUPfmdN+x7V/uby42/suiQxRa8GNyJYQduQaQMK7ZGyo8AbmNRa706JR1u
6wCyWJh1JF1VR5hAAmKrMrHBEx03XihmtgF7Z7i221vpZ3L++x/BwRXy9PE6BntOl3+31PSmvO4d
xtdXtvtrxZ876I/iJzhbCJixWtvWLfEqcl6SLYbtOJVwNbzcG2tVLBZnUUwBbv81ThSkuBdz8K0q
1UPWhq+Xi18bSuTvL6iawHYDoGPg1UQfBKAVW5irlOnlwtd++yKMJVKJ/EhOOGx5ZuPa4gCLky1T
8xUd3tpvXwYx/JhNTpshJcgySYig3yLt9LcN0KVCzhROhYsnYE9Au78rGD12qvvUT82VEF4JsqUs
juCZE4phS6S1yp6K0D+yyn7p8PPhdNvP28vtv1bJIpI7OO1Fk4tK+qiksIXk+zCEI1fX/LTaene5
jv+Sjf6x/izNNSSHdV7hKFi5Ol0Kt7wohr2Fid3G+0mVc98jEW/T5gCOCuQ5qwJG2qXNn11r7NMm
s68dUlaG2n/mC39EorIoZlxXorsKOFaMZ8p98DJE9Mvlr1wrfhHoo6JDwf1uAKCYwrDGQ04wP9jN
teu7lQ3PMpFryuCeVDFXpGostwHRZ0DS8DmnYKmQsHwAaPrKbLISMkuFXAmvk0HoekgjJG7Urjk1
4Y275P+cTf7qARjGQ7ci0qKZPBmLwK9A2/mP9kVwQXhbPyxC3qtb3dadh4YyI3iAI5By7pvF65fL
xa80z1IQBy/Lgfm4e8CMMgHPZOwxgU6VXmn8lUG01MPlpPCwlwHsAGysN1VVT1Dvb12LXxmjaz9+
Ee2F7nkt7ALIKRhkqS2pO5hx5XhCrq/8/pXpxD7//Y8edgHGDmXIRDpr63PZkBfW80fddqlu5ZUZ
a62Jzn//owpWej1uBFDFkE0PPRxyO6Tlj+W1h7W14s9N92fxITCD/QTbaUGDH/YUYs8fkvGzAzjD
lTVprYbFcg0jMNubSgxQJK0OMdCqd8hwBOcOJsmXh+haBYsFu9GZNWoQtVPhwuQY/PhPWWF/KkT0
87byF2s2aKtSglwnUkyod5MhdzUIDGFGbhxDiwCOkJGNfHVk5bV1+QVq86de8Gd/yj9x4Awvf8G/
hykc7v7uZDzyCxt7bpHaeAv0aoZje3+vw+ZeiXB7uYp/dwJydf6uAteuY+Yrq08HP3zzc//e4Omf
1f37bcUvIjkDyqXOeYUlFW0VR32uYmROw97QHW6aR2m0COWRVj2IvlGf1pF+1Xr+LEj9GYmSr5c/
4BxP/7snoEtVmm3jcNh6dp+GIUOWMWwkEGm6a54vF78wGPm/C2QkUP3d/lUVAchdGfz8nr/OQfMo
wv4BSNMPCv/Qrd35r2VAZNL2FECaOpAAIoEgxJD2fvkHrH3fIsqnyvOzJoTD7hwJ+GSCcTep/Jok
eK3wRYSDFBp2sHLvU2STFyMsWWnf8V9hBALybb9+EeLATtgRXs371PBhhDeJ0/cw7s5cMI5uq2AR
5KaWMhRNxlPPy214weuAw9YkCpS4LcSXkjSngXuaiiwOiyf1EzeXSHcfh6R3qhPY6nx3+StWgnyp
TAsCrUNYLfOU1uLVKw1sHnxwZOGPcdshGD6Jfw/jkUG7CTsNXGwBdvFrmrU5OjOpv9dGA7F021cs
Il2Xwgf8GE0F80ckr/tiw2vypJlzk9wGXkx/fwNyqFVjBZKnAJnwvRnsYadYV1xZ7VZiIVwE+kQn
ajhT54725je7y/I9rKD4tdf5teIXcUwxy3rEoIujNoPnMQAJ1I29rAMh4nLrr6xFS0kaXkfrruUw
AAqDtkoHXGkKEb52bfvdy93b9pX/49QXACsAmbrAMHLH5zIfPhfj/BaFQ3r5G9YaaRHNeWYUZSzv
U3CovrXw+YoLIFyvNNBK4UsZWt8YcI9kw5E1YIlvlu+Qg6yb6bbhs5Sd8XEsKjj5dSmMdRPc6Nob
wXz/tlluKTQTxoLmgqHwEObecd56h7q9KmI7b1b+sYIuVWZ9qSHPhEtcWlWmtF7zYIYrAlDzIqNP
vi2puLOKzLcTmcE163EIYNgA5BnxYe7qSi88yJ7U8JV3o0yZFHk+FPnsylTiu4bLCixacN+NhbIe
2+rQKFC4j7lGghygL1XhPZ6t1LuHiBJ/+maDZ1w+R1nnjXvfQ1L6pux9+PApHTnl1vdAHf6qA9fN
HkfXt6oPOwe34SdrgwI3efXYNycfVwTwwSirAIwqOrZqq7jQZsMFcuGfIg2UKyS/GegnTkuBnMA1
7JzvQZJtWiQGcN8+qDargE6FP032JLUunDsbgAiYX7iShu2N3bmYyBrtSvxy2qUW3r7jTrW4jjTX
XDXPhfyrOxfzGBSVBttDxlPmV98meAlETn7MgvK2DWOwmMcmPCFpRvDbPTC5h4gdgy5K5zDaXJ4B
1n49+XuO9yYIfZym4imJ4B4Dd9caFmHVT2SwX1lE1ipY7EjgkQKTQLxD4moFtuQdpjCqrG9+JV5u
+4DFFFYhA3pqYcCRVrYdQXkMZgDSAct9R8fmtqlmKbkr/NKW8LUd0gDPPEAnhoAcMOE+Xf6A847g
H+NnKbUTDVzSJviap6EWVQLhbnWHLe+8BbGZHAwt+3vp2De908KL4u/ehvPOiKSgCI2FrG1AkPsv
ou2d2GTyyses9PZSfGfDi85zQ96lYuw9mLoZrzsQiIO/4n4E9i+XW2ytkvPf/zjqO23pzBbFmPXz
xtNbQEn5Ly4BLQgsfNKVwDiH77+65fz3PyoZmx5eNMWIbnHZb2inj5413JbZAxuzv8vmUomph48N
Tsqd/9LyRr7Xs9X9BCFYfTUd7X5fbqi1obUI7snr4VAo8brKeoAtY5qXAV4PLZ/c9/VM+3gqLc/E
GvHy/XKFa422CHbFW+bYOsd2Jey+yU6qtCzLG1f8pdaOByqr5hyLMjUjIKogx2DdV/ZtW6Gl0E7Z
SMb3Stx4tR1jxyJs67uxHuwvNzXMUlk3VG1eZ12HWbyVwbFoqf0Nh1xzJaxXmn2prAt008/NgK1o
nTEG8HkIVK09XpMgrmx0l7aFhDIZlecFLmzCo8vgfdZM32hpvsixufaYt/YFy5CG/aTUOBynloFn
Hvgw86+5kc2Y3Nb8i2D2CG2rooJHnOcHk3WoI4A/YKwK6sHl8lc0ugBM/h3RSIbOQMwK2xSKrbF+
LFtjQmD9WsI3auisl3xoThYsHsnOH7GewA/PADRcgFXQ3TgGFrEuAoq9Y4VdpTJ9ESZWU+EOsSla
znaXv3Gtixax7dt0xmEEk1ZGRQXfeD2EuCTR/XjtOXStgsVKPtswIxsm0qaUOiW2IapSLq543Cm6
bd1YSur8YW5ES1DBkJfvw1jvi1m+ISHjx00NtBTTsbExYyTnNuWiHRKd098z0D5XfvtK4yzFdHk/
O8NQByCPAxHNSH0kZLiyQ1uJb/f89z9WusYCcFrBoSadFYStMFNI24J89gsQjHLyelvbLOJ7LJjI
HaTRpeAsUJgeTArmIKK9Et7nUv6xVruL8FZBiWM3+hboum6+z21Hb+Yxql7AEiFXRv9aFYsAHyq3
7dzWaVLs107BNN9lPkkLee1tYa17F9Gba7xw+qJD+8CxHUibotwzzm+8RVjq51Ttl+FU0yZ1O+AG
DfBLL13lTvsikO1tJk50yQRxI43k/9ZusEluK0ihwn3mkOfezLeNoKWUDnznPM+iEi3kFuo+HGG9
inWIPF4enyvdu9TTAXRtJuVg9a9ogSRiGLl586EYwTnbKAYs2e/L1ax081JbB8MkEM9ojknatwBm
0m0UqqS27KjbXK5g7Tv+J5bLAcTnskkJk0+sg9PyaD/lYN9eLn7Bsvj/t/NLYR3sUcbQFvgAjw2b
0Ir2wL499m6ztYszsE3vOs99MDT7bQM0jXziK/WufdYiwNsqDEEr0sV2mKmzp/UI22pj8ee28Nrb
AnyptYOTtiNtAtp1KTO+c0DpBGOPeulYeuGNnbMIcj5bjZ01LUvBufjR9eyOWFD7mmy+cvm/1kqL
FVoaeDtJgx+OTX9YJMhE59/KwBOfZhZ105WFaK2SxSoNa6QsgyMOg2V48OGx+tAV8LCvzJWd1EqE
LOV17mTjKR0ppUiM7rIqFvAGfQnkeE3JsHIiWsrrSjK0bZGdu4BWGXIPeH80xfheKQpaZ235cQb8
y5URdY65f6xKS7FdRyqpwZRlqQOD9qq0y1g2Ail7DpyxYPRz7TC51mKLkI/8OTAA5VWpo0bHbEoJ
7WsMV+F+uJLusNLjS6FdOKmMY/uM7yh8s3Fq6n4aOAGfE0YEN/b6Ir6NX+KlQfUgPzu57o6V7dgn
QuBTe+UTzt6L/+yLxfLtu5RoYOQxrJDlAFTE0NvAiLnwfkSiiuNNu0ID7rjB+7tdp5XIQuRVVWHR
vTkest84y3nSBK71FIAGj6cuA2XgCEf8yGLvvCOO2imuij6RXqV/0MZ17yZejUdYGU/I2JMAmcxR
AUtTuynd+QWewqb6LLJiNmBxQBB7qnhhzRvwOYrhgXZUgM5Csm66sjFd68DFvOPNPiiWSGvf5hme
0aaoju6VXzV75drV2+WFYa2KxdRTWBWd5mmq07HyvgyZvcH4+1xb5kr/rRW/mHRwmDWN5as6pfPA
Y0Zc+EeP71F/7fC0Mi0sFYGw42nyGfhoXFe0jCB/yIhxGxloMTaAC1vzMUDOdngYIqu6TS1BlypB
p4883528GnfSlr91a8V2IFfsfB+P6iNSpK6sCSuT0NIqr8DVnkMFrdOegygzzzCUx7PYkbdgLKrh
2qPtSv8shYKODbI4OLd16jNZPkOz7n4Ki1x/15VjXbmEXavi/Pc/Til2FgU54X29HTQFA8YwPYa/
B5fP475USFy8MhOttddiJoJWIpeTD/ebvMTryE562olVhYSBsplDksD9+Np11tqdwVIZmBe4t8kE
q1O7+Z2F75BJb8eZ/uYV3WjBD7UTbqEBOo3iWo0rD09LhaCluYMribZO59baF06xgRdPbI92Mvdj
rJ1mS+BGrsNbB8ViTghoVoczC4BuzvtgPERs8HZdGEGK4OcTs68M8LVxsZgaPJTtl3BpAfRV8nvd
lW7Sg1LyyLDD3lye3FZW2KV0EG5qQBwaPKEFgQfIa+nkSWnZ1w5Oa6WHfw/sqcSFKZVOkYIhEe5E
acqkYvnv2376ecL7M2p87jBQErINMIVHO6NgqfpXGn7tdy/2HWfH0gHZO9lmnl2kTGFHDlL25V+9
0qf2ItYNnATLAS6zm7okwFGM+6h/FNVtq+GSCAMdJYhpPpw8eaX6I/ITq50uracc6N7bfv1ir5F5
ATxjqRVttITZcNjyIQZb3Nsyq/h1uYa1qWPpjgcHXpF5sMFJ21b8ImX/jvzEEywVPgtNd5nlf9JA
acTI4vkF0FFyudKVmXFpmJf7AcBrRJYpM4Ttpi7TR6fH7DjQ3AEpxguvTPQrs9TSK88yGk9IjSjh
9EnvBHUfADK5V1RtgXhAtji/x7ibAWi8zSkTz5x/h4iu7F4OtIs2uI+y1A5IVSTfAPY63zR7kKWg
sIBUt2duG+Eh3L/PJ29nvP7r5S75dwiSpQueKbTOmxwbOzZKZNLLFlM5854uF/7vfgA24+92mZAh
MXc5mOsND75kKkis6T0cvjW4q6AteZqMTMrmmphm7UsWET/DrWqYRvDhlcntzVgY+TsTbXRNd/fv
CYUsRYUR5N5uUIOzHoJwQ+LRKfqd1Tm/5ZTN1pWD8donLMJe+m3WBj2NkHM+Ayvz2emuvXeuaCJB
c/y7K1x/dmDUlhepYyw63TV11dDvga8hEoF+QhwL40HVa8HKHFa/s7ajz2oUXb8NkJg7fi9mJdx0
xAZd3PTWQKLFyq6t3oE7zHg+rgkgieqpbcpdBUqKdWWuWWvLxaLeluXoh04RbGQ0W94xrFujd3BR
R5b65cH97w0/WaoMxQgQxZRxuZUdDDHBSnoss+ZUZ+IXOJ472V9L4fz3pAlC3d89hy2jRzltUA+v
Cuyx7Acg2tt4kNa+cYMrwvS1ShaLPA8msFlGVDJJBRxT45zIXB7M7LxFzvDjcoOt1bGYDdxCwp1F
IhmgIvOubefHIZ/eQTX+hcuUj8tVrHT6Um7Y1WEIslw2bicCAlZoWXC00cB23Fb6udY/dkJ5aGrb
tSjMYJCgG3e1yE8soOOXy6WvTDBLSzwXV23U8ftxO9pDG5d+Bk3aGDlJEbrX0qDWmmcxCZRCOR3e
psdtBteDV14KOHr59hxc2XOdR+T/3laRpe3d7BWqH+UEo2WBASoHuNPb3gMpQzC83H2bh29FcC15
cO1TFuGN9G86Q246bMvIaXae3bYJ7nev+ROuxPZSd0gVAZquHodt3+VboEVPLlC3cTT0v6WDfLXK
/Lzc52v1LGJbqh6GcYEZtpnDnko/f2yC4o7x/hP4pM/nhKArC8taPee//zFyvVr6Fu3RM8pxPgk8
IeMZ6okpq46DNtuY8po4aKVXlrpEa+ZNnzEKnynkMm0i5POB+TZe81xbiZDg/Pc/vmJG6kkGwuWw
DTj5KJn7GVYXvzsgcC53xtqPP//9j+LBaG+6jrty60VFEFvEhXZ/zrrt5dJXZr+lCI85NTSXHY5n
XSZlsTVCGviwyqZsdsYnTOxcwck1q/u1/l4EejbRzHUqfAqADT/g3v+A+8L3iXg5bh/CA9fXMh3W
PmqxivMiC8bRRz1Wg0u13lMnzbVM6iLch5DS3dZyi1CvK0wsIbhn25BrEY/VhAVK9FMcjuRxaLIr
T9grg2up0Ivg9TA2ngdMVi2nXVOEJC6tgN3nxlG3ReFSpmca6vuzUGILwLiJkaDwY3ar+yYvPil/
+nD67po73kr3LzV6c9G4M6CS/TaKWB/XFj824DAjSyj/FIzsd9tPVw7wK/2/1Oq1gQnGIMz4tqyn
Iuaul8fVzNtY+ICbCW1fiZ2VyPQXgZ+BYiicykc1Y18kLK9BE20qeWWn+B/Q4h/r1tIdTzpmzqTI
cXMCTXFQ47XT0F2ddyqBQfC9Usgary395rn6gHTmUwTQGnjbwNc5vbcbPW3fOD4W2/+MoioJ1fi2
6MffPgXgy6/4c947DxwWgX5/W1Y/WVrm4ckCDwMminau5cXRZP3oWPtyOVZXtgBLv7zaIU5W0z7Y
9f6Z99crUOGVl+2zAYDGac7lFyjGSVo3WbG7XOPa2FjMDg6D1nGGi91uzjTzksFxxu7Od1gbXpkY
VipYqvr4EEqcVXi0C4twC5ZczOwbN5RLSR+s7PrREBQ9EZLO5QgM4LC5qVmWej7AYcqsCHo0y9ny
K8yRmtT0MrgyUlcmy6WeD/Y7SCIxnbvRyBbw2voekNhH2w+uRORaky/i3fYgFKNN427gz7HTHvnk
tuXny+2yIBX/n/yAeOc6/1jlPbhmFYK2LozQw1+EKe8nvOvlUWZZ9NQN0ztV1VfJxckXs0l1Mcl9
3471Uw2zpK1sCjvWputih8kpYdT9jORJEldRfc0/cWVGXaoAW+70FZNdgKeVtnpnPcO74OzMUCg7
/dGFocjz5XZYq2exQyitmruhyvwdQMzDHmm9pv1FJDJ39nkzq+JhxM7n6uWD/1+w/GOK9RYbhcCQ
rJ2qnoFyrlWrwSEuGeHbzkNi1RAL5jkYpUWP1L2kELilcmNazwanCBtsYgIt4tiDqtEBnl40O+7k
FSjHQ58Nzn5gpd9/o1RBmolDfjXWsRG5Ego5JSV17qICvKrTNGTK8Q8avg89dIGe4uzVRXJR99I5
rdDxREBPgl+RDV9SWjV2z5PJGXvNd2bmTpBvTD8pIOvcqMNBIysBWdRBWB1pTccEegD+6gUAZDE2
i6+im93fwBUgwzuYeyu4g0N3k8UVjroz4M7a6Y6wIyuOXPn2g2mjEamoptQ49IH6bA1p62Vu+U2F
DreObVsBMhkHnSiPkGD5qQJLPZV2IT6RweA1sS6hvZ/Doga0oqFwrO0C0+xwuyvzpNIq33nW7Mal
Wx5YEc3vBRIB3lpHJKHOd8xvD10ovHOIRTRhpdJ6k2W0SfzKDuNQ2gnz3S0lUXmA8dWUhu1AdpCl
bmru/eTC3BfIEEqcQD9Q1e+8DikH2aRSM7G0J1G/sSfhgAIfJINd4UnSsKfCJ4nof5LhrupUH3d6
SFyYJ4MBdwdnWFARdhFA0kPPjto8wdkmaZ0K2SR3TYcVF47URR2XEoaWqsPKJWHdXX9zZ5bWxB4S
Och4GD5yrDmNwL/qx0/CnT98+XNwqp/AOXxQ6wNJXw9zT0465DGv28QoezcytBWMwyQ0SfzbNP3E
idLXT4o8CyOO8FOKhSgPJUGLcQFG9+sQ8U0xD/fh9EXlxQlt/oCkkYOnmw9RD17cDNg6CFPGXjk/
Inulj8+y+WSEYEOzrnyCzhcOX5nf7XWERGRtTcPJGUc3CWnWnQqSZykE2JTFfs3EweUeNRuMTeQw
5xV2pbiEFKMBzDsY+MbMfXRC09qxwqqHb8DzbNeBQGvIYWj1c1VJPxbKOzaC3WfGTYKKnqaC7WwT
PpBs+iqm/LUqpl/U9xgss/kGGYM18nEVknKt4o2Y/EWOw6M3Y8j1PY1DPJJtW1Z8APT93WmtNzdy
P4Y5emBBmXRG3UlbbwqLvCrqw/u5MYltF/Y26Iv3EIY5SIne1GQ8sbLGuGimH5aqhhjkta1b9ptM
Pjdhjv3jLufwfZo85LYbClTr8KWOnGda0o3LRRCbjj/RGUa2kX7wyJvjBzuwHLa68u5bEuAhyY1e
J8UeIps95UCSmErfsyDcenwCZaPfWE2NB4cD9QEqdpwTKxoOh+3hNMB+qBjEJi/sQ2dXexhabEsZ
7pWjU7iV3OVFG/eVc9fn4yckCuWglHdbWeQHgBSTsi6/ItzimWWf8ty8ZfawAUcvmZ2vkYke60nv
LD+IoadLDNZ7TIMFJG8t/ruKohNH0Vyp2Gk/uV23H2dgEmu+hY7zUQ7WTvr8lGNIlbzdAvqzVQBV
OAN46kKyT3kp9pL9CvwfhNZfkCaVtmWI5BzsGmvvSLIh8YX7RsoCJ9oips2BR+UzCcnB5qDd5DhW
AYqQEldUG2Qq3hNq72rwhOK+RJ+GQrH7QXlFLEn4YZwKAN/ukUpkHPKJfsAqG5ds4Qfh/DSfWRp6
OuZOe2+icicAKIgbu1XnGeMFIK7HVs37PCPPjcZSWhgkISI3Fdt5EuVb1w4esRrpGKp6GnfU4ztf
2tk+KEASBZM74XxoACNgMwaF3Ew4O2+0P5VxPsJfTlqu+3Wus/YZyLiIx+2o52wrJWlfZIX3phhS
muBxJKH7XGkdhcCXt/K5dUqz6YsO3V8LlowlksRN9tMzQiQt7Eb8BP+v7J6nxliPriPhm1z2HTSk
leUgrht7QHZ8EdZBWrq0eHMb4EQS4kUdoAUFC/rY99A4XyIF1mmMpAT4iJeVGzTIqOfZGId0lC/u
NLVfmiiHx63jYkrdzLBT6+Kp4M3WH+ySAU0h5vFO4BHiMYM1Lt2aDHqio9f57Ds4v957GOCWrROC
nlx3tB6I7twkUwxbqKnXebsbtBTWFlhsbGe82anTxvLG79SCGjwwbvkVNr4kTyDY7t67tpDnrH83
Kaa5vc9UGSamadpDQVDihmhmtwfKeultmgwOpwe/MlN0z5vMqX/5ljfIJ6dq3GedR9ChEGYxGo/c
4t8HXejvWUbaL2E92pgmuHvQeDd9gKGf0VuOVf+XYXxyNv3AowfktL3XTWTdjQEggNtx6D2E2GRF
csOGEPmj0GLRo+t03i4bZSt2FRsjzOWSfClJWH2ds6JD2DAsmM/jMHSHMXDKZzF79o88hwEFiE+F
pvcTSNq/82ag9hZIKPkVmWD6V9lUYpOpvN7MrKUHYfnuqS41+UnJ5HL0I+32uWObU4le/FZDtgTb
uFGcJnBEf2S2Gt3HuWVROmBhemxcv3+CZ0f7bJq+37syEohBcHnbZOx83PFlWtj7rNPhYS5yJ57c
JnwrURSiNBDYN7jD/DpAd1EdQ+IHh77qyw24ON+E4w7ttta09J+6SJRfz4g1Etu4F/0xWkTuBhkN
5DAO4Dl8knAa1hs2YSHujdshvtyoxcJkXPbJ192wtUAx+1woT703oaNf3cEOXrrRaY54AfB2Zduq
lI9FuYMDN9lHXmBOmDCn7/5kiQEoClVt6nEM926O32QM9GtnIHISRaH12TNIKjF+BUFvgFbE/GFZ
JsEyN70K7bTVpquMN+EpKIjo/VxMjZcEs1v/VrbTPHrVYOCNPhV3rVLBe0DzJrGKwkkgs6SJ8pwW
tfRYwXACLELQQmsKt6xf3gy35iKBHXkAJw7V90KcytB1dDK3AlOv0YzyJ7iEaCtB9lz/IfUU2jTG
3jF8F1HkvrEys4uHHrDiHOnFYLt9tPClLjeAIDpBEtq5Mx1qXRJvq1tscLJYzwCL7DUys812RpaW
Fc+T5o8e9L9D7OhADybxPTiF7Zwyw2trUdt5Hge8UNlvhoGqQO5mM+tz+E4GcpJb03BcSR6Yq0Yp
tpzAjaVhCiKsqMAE8VjCcqxJar+Odj58eJLO16oRCUB31jAlPbcKGbvw1ybY8Lb0qawq8o3R/NmD
S1Ay5r2V4cDZZ8/gWk1T7NHMx9ynguZFa5K32ACGed4f8gwK3dkvPGxgMqt0toFnRiuxscVmd7Sl
gm8kZsGnVuRZea+q2ksiPWuxa4zmJgFi2La+Y8MjzYPd5BFJo9ALSJUgx6h178NARfKXlKAmPqva
QgKGcoYxOrZEOcKFtAgWynMykSYq70om6+Bz5wLa28W8G+VwryZiHjDHhGZHysphW1U2VnTspfKs
DeiS1H5SfaHgZIbG/spxlRhij0gmG6i1kb4CHFBNSV5Thdt91lTfc30+yqkAz32p2/RtF5fwzJpj
uyXtm11ja7HRRQa2dMP07G0GFxvGxsZGHvLMtoxOETzrzKbNuDc/VAK8rcepcrXcugZQ7G2IwajR
5jrX27oJTbApFBX1vs3g8bsxXVv+QhqKrPa8car+DX1j4B0DnqRMaFnYMskQ8FNi9wpGark9YIPl
QCEJHS3AkzXeOCc/2yHdNxgSpC539M4lY8j2LRJP5AZ4ttk9ge0YfLChxeTDTVV025b7VhNPHEn0
O6WmyYOepa7H7z0ZbG7HuaJOBFiO57MfpejhbASaSmPaZ2Rkd+YBeTNDmPSks1yQAQsnOpTI1BYv
9QwoenL2Hm0/pNP24pDXZD4h5SLHzZqb1S92WPLiKeJIHHq0VTsD7JZJ7Y3uZsDodY55Lyr6s4b4
qLir/J6alPvNZO1tqpV5rVzqkq+QKLvRT0fV2cnpJusIDdT8I2IOrBAUUodz280g6gKkWx2B8Zvm
PTxF6TvDBR6e2IH68j+3gWbzKS95L/dlBmXTI7HtOfpS5WZwvDMrNCBJFzi19uPKjoY6jhp/mI4O
kIsdZnHu4yCJ1y43OrVdidkksbixQ+zWMaSwve2g650DeBzcV52ZyXOhbTEkyGBy522LxTNEIKHW
6a6shyjbYInMigTZLzD0rqyGO0f77Auw51XFzZeiiCqe5C38F6q4NoIHKau4yw8Da4ZxM0k/xAaR
hTQoZkBjwIj94WGWeg9CjdkBhweINQntfX0HrW0Al8KRzdbWlI37ksNyn+Li3kC5kmEGCnDUzW2d
5Ghg+QXunx7WKVzJsBJKpHrG27CCWYx6MWCFiwwn9zHQbezMXOFyRPlZOddxhYIQQEpO1PsCqqHA
CRc457p+qmw5OGD78vO0Jq1+tOXOi0g2fretkVQ6HpXb13dKD3nBYg00cLSHoQPu3TSMEvKThzmT
PUW5VP6DcqkePg8M4/owjbOKUtnAanjTK5KZewq06CNcRvPhpeM8wyW4waMqheMHFuAf/4+zL2uS
FMfW/CvX6p0eIYEE1273A+C7e+xLZr5gGZlZEqsAAUL8+vk8qme6KrqrcmzM2rIrwiM83B0hnXO+
TRVBw0/rrCNyg5HAkG/bwKP9sZdTUEdoo+rRloldWITVXciivvUZNNyHBYTB4aItHwsooJF5iUo2
dklvh9g/+Cw2421oeq/9Soslqs+8ZgZTh1Y1tfre2WHQ5wmIfg3mtpPrS+755XhfV02obiArLNkB
xjC8vkwDRQbypppIzaEz8Fj+Y0WGy4J+Y5intxnhzAXKg8gPyqMqR3ddJg2jMgGZfCYb08HEI5lH
19LH1oujI6MN6w8AMGd6IV2BaOV08L0Kpy+o7DbrGyHXBOkX9gdaxgY7IkIixy5poGFm2FcLWn+r
aKPtfdBFSOWUUVH7jyFG5+RX3DKKHkIvQH82DtgZ3mQEtm2ZiEpXxdsMCrGHw4311WJT04tgOPje
TNY3+BKr8ZB3aqS37WqNv0PG7XIn9NgeDCbg8xnlG1df2Kx5/kqGkI2vZHFg1yIj3JvwoVsmV8w6
urWDlWiiuL8OJOnb1mtuIzGuy3cP6YQMfAm/haAvy+O2COtUWDnxU5G31L1Vg+jkcWQRxAMYvsEV
NZG4VtW2rQsZ/QjHKfef0N3ky3ZGGTTfEd+LvCdiaJQf+6Yuh0tchNWaiVmR9r6GTh71PehmyPVI
DIccILqU6ySITWDZWa+ZtmRdwjQyMfQCi5975DDmhjQ1gDMSIWE9wgk7o9NFwBvqQYaRVbCXoeXt
fgH5Nci4Ul6VtSTq8readxY9KFtI06OH7BWNE8Q8LB2IfHzkFZhKZeefQr8I5lu/JfD9XjsVxU9L
R2GGFfmVGp88piMsO0E8cOUKrkoYz4ZsxUCrEmY9dbXW3oKpSzjUgHlkVeIHwsAMl7EY8Fqu5MRK
Xnqk7XZPKBqo7JKgFCY+wgetHIGet9edQA6YU/EUQYicbQaS0y5FFsVUvZYVsPvm3E754OKERFh4
Lx1uNPYylINjGLYQnAksFTXT5BUOT65mmRxFiMmR4HMNdQQhHQZO3jw0865acDd8Dslg5y0VVe2n
OGXNcvS0HMtNCBTiHKOUsWPC/LaZj1Fto0KnDW+A91mwpMYMNkr+tPeMW8MToEERPhMWdxNJpjr3
5wfY1pZjk1oD55Bz4PXXXDwgoNy9VhZVkE2bvC6BIDKHUPMdTm4cOO0IgOK2pzxnF8VkbO98ZLiX
IJKERtUgYjBsqCaZ266S27hU2N2h/5Hjl7ypzVhuw6YtyjbJYayDJjTSTRvqpFala5HFbngVJXwM
bE/SwHDP+EmzYpyLnr2afPGarw2LjjjdG3KD3BwzbhsdThWuCQUH7FEwIujb5E0oIJPADaT9Hs8q
Ktu0LNHL5knYLLDHSFtY3YZfBxBHApvkzGOYUeFlBJVKIKib6oNYiSq+I0v1KgxQYxSGbVIb1AFA
h1nZrlvlr6G/RQhtUd5bL4prBMvxISYpM7MbX9D+rtMNFDbMz/x4CeODDwn38msBKVdzS8tYczin
VCZYPrWdl3fDFvduvZ4YBrMjasIoHH7lOTSRsKwbcZ/uVSusf9GlF5GXRXuxeKnCKj4EemoRPNdY
8VmhE5+/VkNbiKxcdAhxzTKsJappkWN0mk9zhfS1YVowcMAKfuUW7sQvkcWt+inqQGmtMw8T4BHp
G3E923twTSv9ss6wik1GyDCaNM5ZTW8cprtEo8qD3fU2KpdCPsgGA9XTuAjeHJaGqB7zW96gkwlo
I+kzt9J1QRJXLg/CZDF1bWOUJF2V7wbKugian9JMfrrOHS5BBoXj4p26Niz71M3d9XDwC6rYc8gj
XRc76InyQCZzWNR9tpRNxQ/hMCq26dUa2yHrMfBuZMIguoULekklOMCd1mbriODttkUv+w3mk94R
W0KZf2ubSqnN2rt8iZJWDG39EnPhNwen+/ysJUXXhYceBuoAo6KzwXT53tV1nQzIr08gQpcTpomk
GehmkOiRjn23IOgZQw0KCHmcRmvuKcMkUZ1cF7MC0ZO4gPnRRPFQihQxRMJskb2xqLcCf57AhZ5O
U/5gFQISAXbbsj9C29G5PdwX2TNrITC9BKGu5ZepJ13zMrCoXLdLTKopk3EgyIFQDFcRxqv84qYw
Qw/TbVJqdRmEn9NbSMp86GKJxqaH5Ka1hL4jqSYVSLbB8g3pYckp4Z9CUiI4VXLiphtSBYv3Sfvj
3BfpIjDc/NX6Xe2QxzPXgdoJO4fq02Lnfj1XSldj5i8dmCJJw4upMKksKhsccVtYvukhYK3TWYsF
B6vO/SLrkTMSfFmobqbU6gFpFdiUYbCQKGzi6mle+2h6yeFwE/3Qo7IVnhbVAnnzWNdql8Ya3ZfD
dBg522BuXBnmcbkM3gXiIYMhcDforvkUrZqp2xwMgvhZtHrJC2Q5hIAfssWO2D/3sDOamp2uFWKm
XCdXe18yQuN7SGpWvQeQJMTnSMWyKTYe76v8ZFePa7WpnLTNvPHgh8/Po4XWI9pis3HrkJKwboZD
WUJTlzgWRo8uChHIkLSWT+LZK2djtzKHLu7eRlNbfaaw54rTvFB1ddsjsTZ6xrxSYhmFdo1Qi+bo
rZZ7Xo7e8NgZxtpfw9Yg72TxZU1SSBAaUyYom/L2+wqSHD+3qyjpr0O9ThApE0TfvATVMumzo7bx
n+eZV+S4duMy7jsNrifWdxf03QkdJxzGWU0m+ULXvDWbNidI/pww8qB3AZpBLRLMV5g4Qcbruq1l
8L3cKo1Yqz7x5qhtD0B3OGqFcAYkJZKgzqviUJqRu2/zHBfcJFqYxX/yjNTTXgVWgA6B3p5jKbdK
5nsXtKLE2ebBFe4Zti5xixl3GFRHrdgyY/6EO+s5jkjddKkXcyLbAwCLJsf82sXjMS+YYAlbQ8gT
VY6x831IdIfqvo+anGGiEFJRIGs4qMqWbgx4qCa8qSdiY3txsQTAtzUKzobBNhRFvbx6jYPIMVH+
yPS0RXU140DWK/erL0qZugRmP0tWXUqXS3nrGt9Yh6E2vEgQilWhoBWAo3Ts+CYeVlkDVEHJALYR
Bre6w4BddSV08Kilpui2juPSigMgu07zdGWlGEwm53giLsFgL5rKjRXBFD1BOdk0OGaHYKpeOg+o
yR2Kg6G/L4cyj374I4/nx7AqWPis/LAlT52bKv8hIiP1FphlwgDhDW6Q+bIAD25wwCHAFHcZy0jI
x+hku3mRuJ+riJ/9YC36e9JN8OqpsVnZTV2bukfzSEhO0qrtJnNyReTKi6AYdd/nYWeXVzd1qsSs
yQQYp01NhOmVGaGEakIi5qe1BhE1vZJFwrNSwUq+R/6VG7dX4CULDBNzN2CAXHvAlCI6dfueFWGw
pQgBs2+xsUG5Hds4D059Xs0YMHfMhHY+YCwu42LvOAnzZITLvI9eAAOwIR06I5d0qB2kGlgcwK6O
GPIG08XB4L+Vty1obdUZVvRT9NIPPqzBgqVxetNP42g38ENq201bOXLG7JU8lNgr6iQeADJlhe8t
XxpvROu6WLST6Is5/ZF7q3xkmO4hjMA1mEvFxYMng2ZGS0GpBY7W+iyhwCnbkyzCGShZ3Dv4U01B
tbNY5z1wFpCljyjtWH1yNKrMEZsww97Iczpm3FkAmQvtPHR4tQzDrLpWe3cDxZ5zE6OPje+6hhT5
jIIK5rTydg2lGJozXGy4Q0xBR9xKUoQZcO+ZWrm8dTXWGU/ViGPoxgtJVKcRygCdAYuxeeKJokMO
xXWdYhOHpf850mpl180nQok9lQTjbg6b15TEeI8IDWn597mOJblH7R6obQ3w6DWuIfq7lRh16W0I
mMNmmBS3wBUH1wYJfOkphdtkTjFuTjSUCR0mBWHho2qvFyu+xKGq1mcMRNDMGAfCaeBiOz9Jn3XX
lB59F8sYrykwpbA35SraaM/AGS5ugGCLKp1bvJzdykxudlUp+vBccbyfhFkUeQ+q9T2X5M1qyB6g
LnK1u8K0IpG1tZ86L8jrS9Xn/utQC47+rTRen5Q0n+itr0dSn/tBBe2dJkyUOyjkBox9G8xFb/JY
sTwdTKG77xXcj9EZLTAR2Ou+qKD06HvPXTDX6uqdGGXI77wFpUYa9sICRWFoQbtMh3CFTkHwayBj
zZmPTbgK+WPQCfIZ48SmRIXX8TypLcrlbPJAOUzmqiI4Yuc1LlNI5N1jEOlep6tga5XmBvVR4rBK
ycHFefiKMT3MJVTgoYZH+e1727DiKM5I78+fWmFQH6oOwIZIuHEKJ7FpypDuJr1o+1jBU0gmRV3D
WDPo0WxtFUQ54j5sI+Xt4GyJ+7VYSiQmrwUr3tZ1WboN2rScJCGEXGTf1mO3fsO2VeYpD/CON6js
4vkEgzCfbmSFAMBLrg2+77m++czdaKpNHuK+qUmDMSwoDgSwq/A84KLKIPeZoH6MNzg2FpHBvHdC
Wd2PwQVXrVJpg5P5e1D78AsGTons9JKHFU3hSefaFNtbDtpXg7o+pVQM5dHF4SR+XWxPTxNXAudK
W2AEANqH4/fRjN0w6wNLVRZhvjCfwoUvMjMahe9GuyI4BXCbx9Ss0ut0gRs1kkImRrjGDJ5WfZTW
7dpYvGC0pAfh13xJBMpz84SDh5aZGngd3HYDMI+0jsHCJUmDXyAYzhv2tJohEGlDGyv3ofbIW1Rr
8xlnAfO3QQ1cOIUh4VRt2Ci707SAY5Dp0VvqFLOI+BZgXeMl1l/LH1MndJNUqgPSuwI2/Y6oEdtk
ghtYhaUjyk4C7T5KiZ2KBZxN9WwIIDtP9OSBNZBDgbcS9sD3/YEgCKy2cJc4T5Q7AhYUtr9NsOZz
nbFx9INs6Ifxy6jyqtwyhl1xJ7hHv6sF4TCAn63h5W4a0VumMBOI69MAJ2kIqy1oVJmUk0c3jbUr
GjS0eicoeWd98KXn3oY2QBngXF8CoQbMqm6xx9fyqH2Fo836tBGZxwAyJTxa6hHrRbTLrWcLOJU1
XgVMDllm8yUeYBDYZIMqh/WLEhVYUnAn+MHlAjpA0oM03KQ+yKLj1wnDv+jqYYNIkAXpDuCiTzPQ
MdiNy+FprmLCj3m1asx/1sZLh9KIGVP3iPFH8MwxU9PIGG4RHNNHa7d89hacS4mHGtK4RPLC5Oel
M333svTgokcJBv2x3fhNiNYyGSK+Fh6aZoxXyiTEYTyuCQbGpmkT8FYmcMAtmXQfb9ol4OqzCScH
zqf2tV/0sHzA9rxmgwS4liNWRsyenw1MVbP7CYPv3VDkP3GmPjAbOeq4Rrem3oxbuQchdR9v6QvZ
UJ4GG7pDzZcECbjEuyqb0/xET9EeDd8m+NalWOHwjPsJGe9PuH4fLc/Cms2LMXgZufxEInwA6jQD
gvprGtqfcW8/Op5pGNPGeSHE1sd9tuHASpFuowvAk8jlSpTHzStgWv8Q+f20QdWApqQFTd7CbUUn
Akj6fqxA1IU51c9f0/UD/g8f/EejNFicIvzPgcSKrpiabT1GgbrTOCDQ0VKU8ImN+zXcw9UQVljz
KMWUYuSr4hRDMv2zCPg/Ieh9tFSTyzoCGx/EVmM3rrNC8eUicvAUcB4He4CiPDr89TX4swv8gW05
9MaZgDG+XaXqxSMcYMom8xuMcfdVoQf7E4nZn5A6PzqsYQjZx42l4ZZHkmYjrLI2fdEV/59v4gN3
uhvC2cBMJdzOosFE13+JetkkonM/0Sv+2Yf0gS859nDW6GQO6S2ykRKQuw55XN7AK+lnVgd/9vF8
YEiO4C0DpePhNgr6DejLoAVAEfCT2+zPnvzDVpIvcwEfwQKsKgxSk2iY8wRb+vyTHeJPnv2jrxqt
OgbIGZ8NXRueiDFG/uyqf0JU/RMtw0dbNT74jYVgBctGiZh+N21xPeu5g3uQj3IBLL4Jeoc91Ith
d/PXN8SfvZ/rS/kdRVhF0gp4R4VbpGiHr0E/mJvS5z/L03035/gP2wu73vG/e3pROsZnJ4PtVOa9
2BjSxzqFhXtYfedNi4M27yM5JlXcGXrrqWItP/tmJTkMcUomTyooO/kU4GUVWaC09eRvl/F/fVv+
W/7Qd7+9BPOP/8HX33TnhkKq8cOX/3jSDf73P9ff+b8/88ff+Mfuh7752vwwH3/oD7+D5/3n382+
jl//8MWmHYvR3U8/Bvfww0z1+P78eIXXn/x/ffC/frw/y5Prfvz9l28Y2o7XZ5NAyX/550OH73//
BVXm76789fn/+eD1Dfz9lyf1tai/tt//7Vd+fDXj33/xSfg3zmJMPQRWWMyvClz74/pILP7GgpBT
HjH8EBg7eKTVqKzxJ8nfcFRBU01EJGDmek0xN3q6PoRn8wmcxLkgNBQYvga//J+3/oeL86+L9V/t
1NyBVDaav//ynr/8r2UkIg7ffjQAgHMJYyAmXFfx75YTBgtdjMitca+8GnxZpKdv19mRNPcqfSOD
GaB7/3Bl2dyGIEfBhojRZL4SZCt08S9r5V1k1R111ZEv8MPZrJjcbdFQq4P1vDwhoSn2ZJqfx6Lw
z9MYkHPkQJi+TshXlLy7BYrhXe/F/ZcKBA6MJujYYHITDQEGZHRBUWJ1hsHUcilpp4/AZo4YkRkY
yrlzALvyx2oYQS+qArkvfPsTXdK719sfPxwG6AJoTeALGvCPKQxh1akZXNVxr21ZnCc+LZcWpokj
8S49uP2JBLHoiLGcuyu8FiGaq95N0jcPQDMAegR2wohohGMnEDggWrF7VAI8idCO0fa391mCVpFF
Fllkg4GjnZkDDzYKKOCdXMoM/t/2sQUfM3Pv/2UApfxupf5zOfz+8n8I9sXiCgklIgh9oF1gdn08
VoWeJzGji0R+MP4BGtadWan2gCu93UqKVz8Kus+wdDgBFNegHyH+OgS4tBnQK2TeyuQljBoo/+eI
pdfJy6mIf+Yc829XQYQhoxGJoDb0CfU/FnlVHDva9krsfDSraKDh+QBCornVsp7PXe2xAyyAb8Hk
bC5IrAfNhfrqwTXjVwg14u0Q0inxrj17f/3R2Km7iPfg91bAkodoxiCjrjdlRfINAJg8rcLW3cGF
rT9oBBLc8dJPFm+NNpGLp22JZvAnUhL2xzrxeglCIIAB4kkZGCe4HH+8AzvYLIHhRsIdQrOIn5HS
sN3Y+DoDbbx+NBMfQeKT19bOGx7admE3pF3DC7A4kra+CjfClOuBIuk2GZf5uyv95gQgFKcozrcb
OmLF4lCtHrzabBfNq5MPN+qDmH2dVEEsL24uOQI/Fl1tl1HHp4JW7Z0EneUn5/sHzQzeKKfYByNK
/DAmvvg3/5Yes18NlhHy7LsjBv3JBG/FR4xMi8dJ+2smnYVcBcJ1uUx7sKRg9pEX36dV3E60b15X
0uWbIUKIue/l7IRxhndURfczefB7OvDvb3q8zJCGuOPhfwZa8Mdbwo9bxgMwenaYVdpN57swHeQy
wz2n6sGjxh7AMRhI4CgcYK155fhFjYgUAX8tKb15uYNB35tURXH87RZvodGA99lGQOgApourMdyT
5n4Kx6SHUcejD15eSkEP2b7vA5jN081f3+SUYQX98R1B+g8INkZnymLAbX9cYRQJrfm4QIExmbE9
hwVxux7apBTASfNtPS0urbGdS3MLXkedrD1CddE8LpdoVY/DtEWySsyGFFzi5h5iB7VfY8l3zl+P
3RANG8REhI+iK/qf1OIfrBKv6wUnIEJ5CAnimMQfDQEAwQx0Avq9a6VubzwGVFp68xn2Rphj99N0
9KJpeFbcHimIj/ea8pdhaQv8QPsGVkyflbGXn9W0AnFyrvuiyZQRXgOC8OxFB1ad+jbYKo6roQTv
AJH7V70hf6FuaL7Vc5jiNNz73uQ/+/2qNzmC5v76yrzb0v3xyuAA57gXwAgMkNH1oVYEeWrtVswF
diDc4dhDQC8IPM9xc6HW+Q/4LbNxVdve9c60hytzLh3BTS+djO5xSve7vo3sBZEHz8vPMpPeQ20/
vrSYgplFAooy5aMLUqvBobVQjO1w2AcH24DGKe1ojopOmDq3FTu1vDswLwCX2bVTxln3aRkAHiIt
Jk/rqOg3JHHx0n3+68/s3Qf3wwtDJcUpPi38fyw+9FKSxyBXjOW4Wyx4wQRRyvdmacPESxC+sVzW
vAPOtgKRSuCL6fYaFRfAkoQCR7zXiGs41VWxZqBdrV/BzMtmjBAy5MG36QLa/hnR6sMZ5qJrCj1/
u5lmULzA3LxxQL/uypiCWFSOoEN6ZAFsXYvvQXDrXJkArFwuitc/E3dGWAwfb19M9EQoGKRMuHf/
rQpRFnlELNIzIk28bLKZE+6Izhr6CWCqxzavAcovj6qbdGon0AZy4V6Arsuk6psDV1WMvGSw2ODi
FxDrJ4Hy5xRsYAOrkHajNcBC2pfw4ZvdC/X5JyjecNZIHCyYi23NEMIgGiKMHTEQafcFnVMoITAB
18VjY0dyGDr5A3w3ngARuRofCGwmtGsyFvsC/TThmRmjDMy4EoGrzUNV+WVKCUg3oIZAzjD3r9Co
OOgywI31biXuFmB05YbV3Zhi5vg91N2XUkx7TePbaV4tpFnqLHwgwPkAyDnveg+uXH54FguyWGrw
BZLcAbIom77ceqMakkIVUB6IKRN1jbaskHdqxp8OG/M9Hr3bvF2RUGVpWgffOdMqiwE7OidB7vf2
hbDBbbjegSGaQpxstspgrtyOAA15ydkuUv7d4h3lA2u9WzuMKe2NTmGCnEPy1ZymEX8ajOmUzTHZ
FDrG4J0CKDgKqdds5TOIQ3l3XWzFbhgWmyiB85oN9NQ6lphrWJyRMO4tFfKIFwm+4NrCWgCefSky
e86tVz4XZn6zK4dYJQYTNwLtFETapGTFvGtLqyEl+5oPflYUtU7AUum2DKBKU5ILirmt094zCeM3
0Ly2k/7R5xJkBgrJ+uL6jPrTa8kVSfUcYLjZxd9qaH183DDJgGMLtF8sucrofSna5wh8lzTXYNDT
waPg9ZBfF2ZeSDfQvSeHtKsMzI2p7UG9A+EnCktopHDjQEvxUoIaVXfwrCX2iSixx+l7xyPIX8QU
QN1XTl+VjY+8YiDGn9s6NSbIQGBgqS+BSVCJJRwV+QV4E0jmlm4Dd130Nei0cvoCJjImznCtElAQ
oSOBcHGKE0+hJcf9asBivOLfELnEGLH73pMJJkx5uwIiG499zoMVIkTDMPHokXis7p0L2zRkBBrT
QH8BAzODGh5sfACce13NdOMPgDh4P1xosLwaFP6L+RYETqUsHF4xeQcnaPhSBOMZfOgmQ/7wc+/L
LzAFehncCo0pfF/h+bvtdDsn3XhAPuebrKYwbZbpFXSDGeq9aM/hWJy1/YREwTre9DG8WHrr2YxU
np9UzRilVmCps2EF5QugKORJ2LShhCzgAgW18g3Iq+MR0ki/WKGF5OSplpPK5lyOqTdBi7r6A1hi
cdpE47x3I15+rCSAK9yW+2XckKK7KbVAkgXF/jDx9VMEx5sn3rwgvpRlfj7g4tUwIoo/tV4B84Ow
SiN0cAnv0BkZ/g0V6bIF9fICSezd6OX9pgSZ5AEAzL7vdPgSFMth8VezK4CmbBApKb42FwI6/dvU
tBDNmVUcC5TKZybWY7lwL/WspLeQQRYHYCAGrHiP3PWGutS0JHwyI5xSZiATE4D6/XCtWaqBP/nX
jQj7hvcYwHk3AXNKfCeqhnK1LN765T4fijLjdlHHCmxtcHMe2oC6V11Q/3S1cktj6BQ/zQW0mYh3
0WfQ+4KXKbSJwxG29ccCsWOST/vuypUGUdz/vKIR9qZSPfVOiTMbNdBXCRyRXNWRZqA9gFOvPpk8
2rvaZ6ChDonN4+HeddF8ijzzatqxPpNh/QQzWv9BTgF5EAqCq8WaabfkJ1FIChmoNbeAkd12rdUz
2oQhef/0nO++xnVU3gZ9sNxBTxyieS9e1utBXUtmQNkf7Wfhgek4i/qbFcJLOlOcKwewFOdpdQxt
NWTw+Kb3BvLGHtcuUXqEpyqoP4cq99+6sDm2hQqfbNhc3lsMWF6z7SzBpAECk/F86I6zNw1nZ4Ph
DGtbVlr0vTR4cNh+Hw3ImptmYYj401moaZVWyB156pmBZ3U1QMzXwxd39TlUjGDSesGOKUKfdYRk
QvC5DshO5BkzJH4dbfGAc3784flibzuTnwCFY/APnPBGorNNVizWC0g3EH/7i97TqR6gd8TSt2DL
pTAM4ncImNH7uTQyxZLDIaeq5qmK/Jeo89UbsHGXQImx3EWw9ztLDXlZiwShdGgEQg5zeoSFs5EJ
saB7dguYlCBq1QK7adGI7n5sW32MXVBt4zYguxGn2xas5HSiTfvVGVpvIpSfxxjlzlPreQ/v34/M
OqdlM1EIDyHutiQ3twhFMre2qMudLlSQQKuNi1+F9Vl4YLQrNt5RIOopuie+Vfkw3tnr93rUA0dS
sNdoZTatOx1vyl5GN2Dwgx14/afbxhULfveNYfWaDfYHnhYrNKLwrqPbET75tz1Z//nPijn9BjeJ
D30aHvBp5SXyKr8GyubOWO/uDKloPyU6DkHDGeXp/Xsjbv/fHv3Xl2HTZzESWi9evJXG+HeixnEL
Tq9/1yFmOkHpPB4Q0EMgK7EDaoEpq8AGzt6r6Kb00Tp0rdpoVAc3Vdg/CpgxXAw1Z60KUUKFU3QY
7ViZ9lLq1AOYfmsVmILRQov7WIPE3jeN2lXaTzBJHu474K2/1bQLpLPv/ZroG3UxEE0CPe0+exX8
9dYrlaLCQiRAWMEYyskOHzzjaVhDnAggaq7E+kVMAwQNayOeKNiwPtws9/BHpmkDTspzcC0h5vbO
D54Hbcx9EIbrDQKkMlSIJQLTvAyig/Ly21eljdp9g0oADnzYLDzOsM6h9Tt4I479GWIDUB9DeVQz
T5ly/Ql3TV1vRQT2bNENQxbluj+9//P+sH/9mQjAzlF20HAoHG5z48O7G5+HVFXxTYPgB9055C7l
FL5a67UnW5YCNc3wo1E2uu11i7qbh4+5m5MmdLXKbIePDjJd9kyBAlbSyccK8g8oin/biXTgljto
Jt22FYG8oEpuN2jIxozOnD4Tj29bDygij1WVCsa6xJM9+7Yuc9ahQ3pAQMeQuhYlLnjcYwVwmlZY
Z5V5mEJaPlBQlGEXMKKHiUEYzfuFZvXSmHvo6p4th1OEaKfhBLWmvQzT8/rePhivRtfLJvXINLjO
wmt50nid3LxvN7kufqD+xawMOXA7XfaPcHkZztEagst4bSl7mh/zEEdEWbNyoxqLBq9y3gjNPboV
q/v5QMz4HAzjegcCy4/A73+dJ1bduhnuZ6EL8pvIxl26mFjdTlXYbOaOkaOOdf3oB/SLLEu9DzDg
3vOZPY5wS/vkdYhiDQb/YcVEOVuQ6XgTAnT/7W/3sGE/gpgEtIDwFtWynV7b6lYvszyyOphRlEfl
AyLuCNg+6Bzev5xl8/zbr7O29aEWxWdmxDptoM9l4NnxGfXl/2brPJbjZpol+kSIaHhgCzuO3nOD
ICUKruE9nv6e4fcv70ZBylDkDICuqsw8VWxoq21zkw/5X6Zdc/z7mXDMPczX2jhijFgwsFfU6aN0
TzpG44ich06Kahofi6R6FOqEh7Mbz4OK6cnLHYzA0vCtbc3f8TGZItlj8jTWgbIxv0d7WomohYMy
kZAj7L2XeX7TG7Maas00P6t8Dx65ZN1L28S5ZXjzvwlaV7lfbaNbf42k92xLUvRN7X5V3gdx+7Dm
YBsGcKLW9Xwo2Br6v1dOVAvRREu3fY1MxJ26gd7emyNvjPa2W9rqz2ZRxeZYG7dkWI3brGascj1Q
Z7eqE48L9XlenfxYmymrHLqlfTXkej9UQo+MuS4uaXnkoU4IgA9Y8WQyXBeIp2xDNezlZVaK4abn
pvRUmxtmSWVywLk0PrJJhCxs5sKYanx7zLKb319Mo7j/b5xgq3NU8l1SqHPzmZm4y1keFRuTxGbd
mV+Fa/KPLaeMZ6Zsvjqp/TljwX15U+azOE1MHY9D5/5VRgiv03u/6PnHAH3iYGaYQ+yu/yu7zbzb
sRaFZuqkxzrZnqjp5Y00ZOlR1Vx+33+s3/+05aa1R+21d83tVhejpEmT8N8ZL1PF6Z6Y0KxYY/tB
zHo7qFlrhAUBSEa09XIyjRV5cM30YO+1JCJBUgYuru0H6g5JebKYx99Pfy/P399jP6dx1F0NFrtM
1iNhgx3mBia+WVnntwWfCxZ3972tIoAy7Mno5srnjdFfGu7p/z7tYYs/DKl8WJYF1gTp9ef/7yNG
Fy9mVdvn3zNYnxz14GYdQBJedpAJD6na3JhpK8iJrqw+6FyW1dzp1+KLkEx6NrCzeRvV6Rn1k0B1
Xak3VUdEkXjE/eomHTEO1fKERnYPu4/xsip1S55zNl6WZmj9gYUe/330+6c3/z2bMbe4sarPCaWV
Xp3+mx+XbbmGWr03GIZh8Kcs3S0jjDSUIFcFYpsx03RTmYdySaDPlFUlQvZnVhQZstd5L9NMvbBg
620psIrqo2bfVO1g38xjuR8bXd7YmT6PntiKJs7r6Y/BWcHIjlb4Rst94i/NrdqhL2kGxhmsV83t
7+9pU++cSo2M1dYdVkKQHxXiE7fTmKIMNVWEmiKC38HrrtKC1Doh9DJvd08lYntvOiUtw0wX0tI2
+3gR1Atz2OHRvG4ApRY5yX5Aw3DJU5QmzFWYUI613bIU5X+/kA5hPHCdk1NPGDfC3H5+5+T1DnF/
teAnUHE/rTyrgmooi1jkxancl+2zbkUd/HeF0zM+EG8ZAyY1DhJs65zoxIvKat4ITyi3Zaf8kFXA
3Fc6YHvgWx7mxsSbm6GerMKuorQwVK/pMsnFMaCorOYEyFlPvcUu2oOCxHVra8PVqG+NodZntkb6
hr3yBZGZAHbB/uxK/aErH9xh+FtWm3Umkpk9lbMxn5oao0Hai+9lpT0stlacOtvJbmorURmgVPqh
xXlM1CajOFns5kK2oA7/0yOgTvK03nf3TiZmH2/ZbHq44OQt+GLfMaw1wr/eHopJsd+N+WcmZ/SM
7/COneJaXJV9GeEL37HBDByTKkdh9N/QUhEVHuGr3rU4pN9HZaw5mDLeUA0Lg3nN5Y+s4rllUcPZ
Kdz6TmJxOAnG7rAHqBVSG8wVNrf73pRwA+olDdRlBp/eadunrMnOVfJUjo35UvRrHu56HYhRHS8y
m4eb9kcQ5/pmfOCTIRgvC0wN+tJkLu4nvJtLMmYYcpG4nMG9xShah871caOMigyENNag5XocPaue
Kd0absj5+q2W6/z0n4SHGbGucakmTlnc70bT8xhCfKq0RoMqb2zhwmjXG1ol5O3RXng7f5TUNJ/q
hQVBzaqejF7Q1utEt0t0/mPmDBx3v6+WWPbl0pMeLlmj8vRbdYrdqbJgZ7t1xTrfk9pT0Y52WTyi
Ic9+r8k9KmYV1Nr1gkjq+vP3BVz2xrjUMIJxIBb1iXHnEP53/O65HMLSXR9be4OGVBEs2n+n0Foh
j3k3W8mZsElQqnZTcv0Px0KzIG4AKqmbkQ082votdGV4VOVmXCZle8QTMft6P/fxeO1kTVVpTmwz
+Ufmsn/YGUPifBw07OpTdnIT3nmifMe5H5TbVci/icocjl1P62n9fZt+Jb//Lh2wFzWHPFH/3y9F
rolmFMrKIcX0+bmbRDZXd2x8Q1vFx2gp0Zam4iTnbLrD0HIC/FO+qQlyQgFfI2n0x3nJ+lhM8AXL
XdPftrE4Z5tD7aG4zxV70rRFFv46LQuu0kV5xcZ3h7dZPszEdULX7i34AE15Nup2Yd5R9G/lv3Kr
Mw5ElLamLL7xL5K3xZcfpk3l+Ot18vrbWzCC2g6EEcPFkTxFSaDqcau9NRbNIvCx7tEd+uIgq/QZ
BnMeKQhlp81GcU57fqyhtk7Ltu/H349qx96Py/X3fj9SmlJ6xK6SEPigGXWEvx9B70k/4a1ln+fU
XaetAw8ezh9atgqRZGGN20uuX/9zdLlwa1vk34E95Ijew4n49nZxpyXlnq3F8uqy2Ok4WkAnLO0L
8MX+aCZ5f5Qr8OmaR5DX1FIcf39OqxpzX5elGWfd+vKrsepmfv97BP3+spT8T2PV3mCuBUhW6pd0
t9Y4H5jQwtyhBWdWftuNqnKyaiXSfnt/27x3m0LSxdCuODgJot62nQt4Af0o95ataoN5Rw6tZ6JT
f/Iq6nfKXGLB1kxJU1NYH4rhSE8p3OyyF0oTLnIBRspDniQ+MUGTcRY2hP96voloxGFa5Y+Tazy/
5ElhaFA4Uefi1YWSz6SHRuJ1JbRdIkXXFXs0lcYu/vdRqpp+2SZoi7a2nqpC2cOWw+jTpfMk4TF/
F6X2YeYgeXJH/6dMu4hgtw8X0dJGMYu6JTQ8PjCEV/yCVIWxQTODeXTKIch7cHspq7bqrSX1RSGN
TYvcCtN9282C3FBPjeytsOzXynMju6j6gHmnDVOA5s7oteJiLM/w7867Pr3ykPuyCzzdHEOMbkR2
MLv80Um4yhObKWs9Gwxz1dE3CRL1DDgXQR5z32j5VuswWXl6cDmiA7gmapCl6Qei8+aNbubPrA9Q
IOeFrIc6lteBBhkAIpWpBGpbn1TyiI4mi7BEvfOA/WWe4uxsB3IIBSjZfO7xnTTZQdSzClfborFC
WPcMe2ZUTSrOHSqv5jOcwPJuVTbNtxmJcnqn0lOXgmd4mwJ3MfsiUjOVgVu+hV2b/MCfxlYoYC+s
ZP0VRR5KtXfIrWT5uSYE5LpZhiqwPi16e9dLpTip0GSIbNJrOVpgjuGmCDSQpYUcjzblOBNFrXu1
KqaoU4wpsokl9GwSywMi/4EFeerAZfsFaKH0NSVVg/GvKqDuTGYegR2yz1L1+gRFgSKwx6eKuS+Z
YiLlzKRKuyRcGRfdFfQkXMBtxrAw4meyUtiJT9x0ptyYPK7u7Lj+lZtQoxl1BOhMHdr926Zl6FZc
8V6vdLFZHJiwvOZM1nfR+eY0McYt98cpJblRa84LfUIezPtQBY604pUEcTTNoFRw4L/YuCSAHyq3
S26jPySOb8hKD+u9O11BbZvRIcDl3zS9n8mQ9/Gsf1VwCzA7WBfDcQdvldaIEuL4tF0zGED+DFXt
bc41Xs5hRcipjwCs5GuHsOCJ3n3vGdLE45Z8A8hB0s0Zctc7KQgWeR92I720pvln3QaUvpx1KqXD
tr0Z4CPcyBxSooCn0N/qrRjjdtMiTdNUfhD11OKY97HYp5FI29dhaKM0HW8Hg4Vv+1FI57XKTRXl
SE6eKAwlJhpneSk1nGvKA133Xwzlhw0gUoA8ezHb6k23dvJD2weDOIzw97WbrYFqsCMz3UrCldO3
mmP6VuzhqzCyF/06OM9tM4kcfPYEM0kjwM2IcqGeOjX/KNZkY/38jlLHS19dkzSVMt/MRfaNpvW0
ZT/Xe2XiQHQSRfFKvXznkZkEeVM4BATzmNgzs/3xXyptpKGhO7Iq6GvJ258xXUoCfSO6HKTsa/zJ
grHECqukdm8aZ9Gj3clR8NYi1GweaFa1xcWyBtOcG88zXidv1abQ7NsPgbd43C1wgHb3VvQ9Ybuy
B2HlHrFZF0/bFRJouh9dQv61EeKhMprcV+d/VkMc2wZfpKLtr6ZZXivQItgb+SE2SiKYhlFShuSQ
nRsQcU9WT+24U+vkRDgCco6h2iRPpjIhU6QcVNtSCh8sPrOYrHrpekOiaKifSuHEUB5XD/bn2Sqy
5KBr+9E16i8n7Uin6Sh9TWqM137CJiCYHDUH77Ymq0f69zokcUXxBXITjWyvI14eBE/bBEBnGAEH
1BirY/WH2zuFfzDSoY+kHhP4c9Jm6g4x5kic8uM4aunXiqWEPhiLm9LlRPnFsUIfIrgpQrW7jlYQ
qHw7+SpyGHjK0DLpMKs/szbY5FvE+7iASOs3QKhg0jzGzq+ZUqc+kYaDsdoXlqlVwZAXRJSs8pTV
9dcgjpkuV38qyoFp2d9J60tkg3ajarERykAqjHkiQ3dcT72mUTcN83CYBfPwSY/0FAWMaZFBg5of
qPRexGmWuhprsBCJ0XbhgGLk7b1CVgo/DEJSvVDYF3dZa4V1SvqzycuZJNpVnWMuCcR8eUqQlQJ4
cPG+Vuw6HB5Xk1O0NcA8C2BQBDIKcGOFZjC43Z63ztq8fW0cf/4z52xQTWpj8Kquu0t78s4Dc6Sg
JeFDmLn2lmrpL0OxGqyhN/HaY9IMdX3iMlg2665w72BE/RMG865pMnllgGopk9LwynTPIN2ODWQc
X3H4qWk3bx3tAdVvOJR289d0is9a5PXHCvPu2jR7ciu3U51uWzgUs+KbC/1GkZkveH0m5p51UPF2
hC6Exlljdty5dpgQ/eMgIa6qzrqnjHQw/UAguFUelh4BximFQGjLV7+UzgfkMwAjoJ8aBWXY7rrA
7orPJRu7wChzBuCiVeMxMz6lWvsa0S4K/T1g5yinHYNYC99Os2+KR1CziFMXTRLpcun7ONNqpM6Z
74PK7rZVusrfFyoKzXY8N20tSorqj8Ug8kpe8cmMb77NsHqd8ld2y4ag7nc/HeyPvtBg8epJ7NJF
7ozEkbBVsC1shCls/cfcxxBsbEoCwyojfc/8TnEYxU7tfYrb04eBlMtFXDKpKZA48Uq2rhl3djIe
uGCO+6wEkCOGszA7JxzHNRZjd4CW5J6lUt0AUtLvtnWMd45AxsbDPXO2I9/95Gd7okXD3ISFkjUR
QZ+fSR3CeXYuernUR5rGLCiVRAWPVVywrz0Ukwt4M1fjOZ13n59cPw3bZ5EiIe+pQ1aQtRRzmR56
OfuKvjjA2RjZVRv0g8VsL+PYAKow14Ndl24gM3ZdduNnxQMyMek3dZsA8+iuzNIr7ZSnsg2cboZa
mT4YTlmFvW2dm2nKorHtLwuiYghoKfV43f1m3bFnTWsSKOXyl0WgS6Yw0YHUUNTWdIHf5yNif6KI
jnHfW7unT240FCQpdVdux0qgM6WiiPauuF81ovvCgAJZ9NYhdWfGGuK7Ia7DqJ7pHOTCJtRmnHg6
Lvl5cF+HnRci74vvemA+oWIwLJU6sJQGqG8HQRMchr+73UN1NcpAXz67iYVorED2q1Jo7q69hdOi
/l00LYvcWVzcgjg2IZgfkaj3pSKUWG/Qq7OCws8YE1ocFbdKJ95Wl3KAsFmcKUaIl52cHsS5Emog
Sg1Gi73Dg5ODTp24gAcgMUEx9Tx0gV4lZHB9pdvVw8IJGFcVpwp5tg+jzo6c6smhy3eilpT+La1w
uK3tM27pS7OzOsehGvRESmkzkXoAIE2MbQOJhGW+RKkLyMylbfnlkOShqKWkcAomRBuN0lw0oD+g
iUb2XEUDXb+XVeK1hQ7j525+SSeh++5s98E6g7XayPjH1nX1heu+kD5fH+tnJnSv27rfqNGYjtT9
ifkAbCO2LLppg90ftmngF0vSL7AdPk9KkMgbgz17EjFhb7Oq1ksFcMIvHe2ld1uwTkZBianx6MWL
Kj2ZchU1+JPNkzJV75pSPaf55pdjqRzN7A/+oTdqegxTQH3Ni3H1vhm5IR9YUe/hO7WTN22uexYT
bwFDahL0xogtrMo/Nmu2PNOy3BN5pofUpPWAsRO6yZAFTKEgRpdElFURjrRdQdLPTTCvpJzL9WtT
1Sh3dYkdch+8wujQESc+rZOSCKTFbZNNdTDRaRQLLBOOyANFKeWrGB6lTM5KWn3I9k6M44fCHC6Y
tn2kPVjJeJoaAxaaUf1a1jQ8b+OB1HAEdPiUji4Qv56FA5U9UmD08EjGlQHzMmBbIhGYllwHRTrk
IXped9CGb2fXZmD+jTzfdM2G71Nts7CysQ8i2l5FMv2kGTsZ4iKN4cDQtLQZz0+7OOr68MxAxfKd
YnCOimV+aCi2fokaBMtpWz1XvAu9Yo3TvN61GxSNtVrhaiSS9sIyuEBmJ8xyjpFcTwNC/s8ah+z1
uGFiaj7WXEqHbuGCZCz6bjVgFPRksQ6F2TwSj16YIVlQJBvlNJuPq2bO/j4Rf+EMjVKtDhqx3RV1
GSnm0tys1nwBLyXuzIa6jubE31SNCc6u1bD27Ow6+EIBbu35kBHV8BV11Px6NEaajvlGr5jTz/2b
uiVcaLiY2uzs4qP2um2B27IpeJfX16Vmh1SLYrSPCkiDLA37YXwbDSswB+c719yPKsVOYhfuMcEI
72fS7ZFzl4PZ563v5prpqzUQIUDC0+7CzxgTJqcb3aYiT2n1znRNv9EHWMhWigRluDqlgBrrPE1v
zLG7Md07pU/a06gZ/8wO7iDiBlxU4A8LOeCaRVfRZG1Rp5nDcen23O+qU+6IwE4dfEyapjC/XyKl
WG1Ph+IZAUG9sKPsrzFjyMm/SvjOJNpRv8xWfdWcPLpiDbi8QAySh0ZSLMiyKkDj93rgxHWUULpy
DOqjuZVLkBToWB23HhUGWwIxuGO8cndcXtnXmia4kbWl97p2+lY0VE3QI9CFdQxghrP7ozD/KSq+
UHNeN29aazu4/hZW5oMrflp9n4+QtgDGQHCiYZQHzrf1YurpN3qKZyWNdsng1lkEJdPr14PkDWle
BZtgJDqs35316+DbxQBVSrjV1Umk31fOhCMBQwnay/yRpH12XkhWhSPhdpPp7tnFwMF0r/DnobM+
VslfHCoMC93HlpNSNi/9KLUo0XXN79g31CTKvxkFBUQrixIyUfSneSnfxYqe1VN2+vu435Wl8Rfs
rhqJiWFzl2WHctQrT7rVz1pQvzjQN6AoLT47vF/wMxQ+BqRvxbQ/80V9NQFkcde15vU+D2tRKIFT
rwykF9bNi81f+P85itJDdh09w0cTOLrcKhATRW8uqUY1Ez55CtpHXwDz7IvG7Vo/bsXWh26tBHSI
PPW74TKMHX87X/+oJpUm6Pc0cHE3U/d9YCQlBc80wx958QUEIj9bked5AjaU6+0yRkIXSpQD6OZW
ao65+j7NbMlhz94Qd3oNcr3jQN6VT7ZQdJ7brTz5rr+wphVnvSjGEP8YbxloDQhOrm8tyjVG3R7m
pQI3J1UT6yEaQstY27TmHwzjwgOHR3C7BucobDwtbX8wx2U56HharhUVXHrrQk3Gw4rRhj3VAEx0
K7CQCTt3Y/C0r29M45nrAJOH6Ok1AyXpUkNbHawlYqgH74w6lrRoVC8FYyF19AyihbAOGFEoDNg1
/WnaWlS5Q5U7rzgIFdsSzJRvx6uiz86tnAJnPO1uz5cojD5K1Jte14P6+vCuCx0fRQJeNe8EDHw3
4TSo1BA60BgMV7tkr3D8ggpXMVF/NtPShUbfg2UH7DTY3HdLllxE1X7VKuCdDL3HA6QMugyDl1AY
xx6XTL1rHMONuyIPa1pMv+VuE4uIhbmXB0Xaj0JrdzzHe6y36rVk4wA1RMctnf3V1a4Px6x7merH
nTlxxBQu9+D2ngpTvrKq4JYV1lmA1/LFFCYEsc19xNdAw7MUx83Ay1k27EfdclXz+kaMlDbUFA5p
rwcL5OkS9lKnK9ZhghEG/1d0K3AOCZIh1T4BDkUSErXf9bBgeG5QPlXUYIS0bF9i8sZzSqapfi7G
Q4cq/giX/tUVKKpJhhtwsgOzTJjmWTM7HPSpCfPatr1rBxgYqrxRd/GCFjrHWj/i2kqNeJWzFhQj
QvNc+jk6IgXgWvFRQ1FhYe2y9nBF4vKrKY2XZgWsrkxWbLnOF4J0uWmHQiXXminuvXsNuCr7VpDM
ABsjqApE0QbWPlEZ94e1porV5inYTOWpb4c2rAztXunbtz61eI6uWhmATPpkjdALrjvnWOzy0CbJ
n6G4nfGWe2vm8JMRmfAwl+Uzl52U01lqVeYRpHsBEPfPXVxAxY7jVXJGyGrUoObsMHTtAu18vMyc
UU4KnYjRiutB4v5UxtHPyvRJyZbxomXMXadce0hnhsGGut3AIDYipcc6lczTkSuUrX6pLQ+0qna4
1KFMOztueS6GZqZ96474mOAHeqaAMVHW6yUDQxZr5OgAIISFPcGTNjlg2u6hH/bHXRs9UPMDqXOL
nmQbkccy8xHeKiGohAJ/0YH9rc2MItHoM1XjqoemIzk7mRa7XXJo19I+Cyyeu2zjpp/eNyZmU7oU
YWddhs7UQszPK8tTkvawkRsppa2CLiSDbNrD8PQD2q9/Qlh5cQGlXtKK7ca2oh40e0RFzG8njF3n
TjVfBlD90UD5HVTOhVx8wag8704DjaNZuXmADfdc9GZ5nNCNrsEcdhwYGiTjZUpiWqEAs0LjaYvN
1EmoMtY5iIcUsbjZCxtx0wlZ6a1FTcnkXB/0f/tkOr6TYohpKfSLslu9sk3vt7xm3YLBZ7Y7OnQ6
WiQNawiFaZfxaj8sqZExFwabDOSJSshWopJMSmRmH+DgcN3VT7B6MESnujwMk/PQ1FpgmDRyrTt1
0Vgsb0K2NERj/VftcnxGya5his4OVIf0XUSLJls51HwvcbYo1KyYfI6Gg34xl49JPijYI3rOexbo
XZbWAu3JAV+MEPlBfGBFKvvjDgXJzxjV7TZWpBYTG5A1X9+kc4saEQlW+fo6KHwwmrK8yKqKitLV
caexf6QZSH7Q2n8NKcU95oixBvMByOVgdElInVgHLFGZfCwpzCsL9kB0bNL0JyVl5w31TrZM7n3T
QrkkS8Gj3DwYGyMySzo1Y4ZNP+MPfVKEFhZJqT9QNpwRkKdo7s23prJ3bGHOi9Rw1SrWTifBiHed
JjZDTOr7XFUv0uJwhAjs9+AA/KJZ01AMfDuApjfPyOefrIPqCtfljlCHeZaECoKu7bbAMXFjOuh3
keiJnO1ZMbHQkAGTMZpfcAmHs8mZ2NnKRnGt3mOjYlxabvuhmqwfoWuPrss7VC4oQgRGcmVg3ybw
7im7YyfLHwsbPlZO/dzNE15Y3prezvUY3NbkjVJZQkt34m0v7yEyPo7QT3wp1ibkp8KABmicIpIm
eagV/BMtamzW07KiCiXQKawh219k3+FcSV3mxRn4EFGNBFE1+n/r6nVyLayU2/3UjsmZ7RV3patF
bHmxmArU2jlrrId9Wny8CSzZEWUesVbE7zRZE07YrpsxmgPejTcqqPnetbENgGq9lDALvdxt9+cx
qarrk+V1mXXw5qC2cKuJoEkXM2wT9SBghvSuMt6nxZ9S0pJZ8wFwyxGoSfGCCf2mNZnjd0UTEokE
XdRvzRE4BT41i8dO03OhdsJ2nvbRisqioeWa6xOjau2e6sRBoZwfDYa5xDv35S23tMvuOlS30NLP
c3XTrHp6KYwqbkViH9lehoVffMNmWoKC8p2TUX/lUsrIOaevS4G2netrwOql8rj0Yg4Lvsbyk0o0
vrTM3IPdUqSWcF+QHSaQwA9lu99yo4q7zuHmNOc9P0v3gfj90xVndrP2PEeG8hayKtxeNNMz1OSn
rR+0W6wxR5upaT6Kf5QQN1uLZObkgHg0OluAqSk77EkpneYW/le1OEdXQ0NzbdWfHDAaa8bmJ13N
rGfHSV7SmmA2dI/3kglzxEWPQj+KQBHNYYOunIxq57ecxGzsUPyJKHGTHkW+DGfShg+1yczELsV+
rDOMsXC6PhpKTH1WHtYtO0EL1KOqUcEzsx9RZXMExpOMOydrAyybnU8k6h9lgRsMpvvMhiwkIMt9
dbQ65WtNga5072zoYCg4QpzR8UVsO8zowS6DFQssk9/Vt1Z5kQrMMTjlClZNR4kULPF9SgzLaB63
NrOwMrQ2hZsS0KTnZ2I+PtTiqXAYYlMlbhV09kYjoGqBzcdYZK+M/TAJY5Tzs2b+dtgqQZ3AOFRv
uzcu589h/kARML726V7voQilREDPrfYF/HCLCDGhPdnmhWFiDy5J+2NbegeqJ/s743PAi0KDUKfi
yVHbA0YYGigbMrLghJxXN3In813VDG/sq+64ls3ftjSeaiZ4Z8V0otGWD8bQDPfDdGNg5wrQrB+q
noHhn2Xrt4tcrcDx2mpl80IySB/cHOGbPLuHv2xH45w2J9s4LTNY5hzXmmWYfKn8cUU4RcdBpF6L
ebxWRugIrcmrO3xZQ6PfKwt92V5q/FNJz2RGE1TpzG5VwF/ye+vKuMgrXjylM6I1y/2qp6MfEr2M
0n6+I2PJZUfxvKNvA7N/w0xwb1VD5pmg0Gg59f0EY4l+f3ewgs+EAfNFOZIffWu226ltEvaWqJNv
tfZXooHb7vLPJrEeCO3wAFrJDtFxb74Omd636/0ZKTU95W4Vs3gwWHC24Bn9zqGCxZJFGP6EyhC5
5nWfgCOfu/LrGo66uuj1Nr6qTuko/5B0P8rxWhGxh1zvCQdBcGKZVsYlt7T6RXb2ZZhH/QiMwUuG
uWX0MWQRobXbwmpIvDm15hugqLiYzViO4z2+pcBpm4jvUo10Z8kP1OzRpq4/KXaPQM9ycfZ4gZgX
FZaBhbM8FOySwZDuks8jjk12/GzDxgmttmWuYny01tj5btuUTGarmNIg9XUD8tOm2fGUz01ktB1e
jLKZn1bwVIpkZ9jAbBi/5XeTI4u4IzxaUmQDEk32aOjVflRzAuJ5ylm4ccD5s57fgZUIjBz5e1ae
RCmK50H5UrAee6AWb9zFziJntfVA2yW9EBsNfTFNFsYy/oNqA+TG6pNb9uchbCDn+jULuI6mNnEM
rd2JpyJJhCAv5hUsRPXU50+7g+CigUAL9hGV0XXPdQpuq11YfqAK5ZFRVhbpYnrRS6p70lI3xiCV
O+svQ9MsqmcO93I5IJig9dRHxUC+y9AmusHlTtDd5l0p2NbFgqHutoeFnk+Myo660z65DCliQ+Mq
xFBo6sBe2WXDaNOSP1AN/ORqo7ArGjf2DoQ0fqdssN73mb0yBeBYNhfNdOpUycTBUijrpoJSJwon
DeCekYmuFyZi9pcituaUJqwc6u0noHINO8TGr0SqJ5xne+goPQvji2eWBpl4hSBEgon2S8qkZ3a4
3exFddvvZFhgpPL2YpOpx1o5VRMueC7wf40Ov1Pt5EvlZGYME+OTbc5WoKg7Ofdqj5KZ5SBu92Vr
iHNNYWCrFc7MKAetO1vqd2q7kj7+uja9VS5X4VvT8Z8wxbtrbQQK29pP5sDoW98Q9YziFWGMFmif
lwsz9ttJsV6Z0MgIAZ26XX2xl58WR6klq5OT9ak30dXHk0hvUwh320hOTxWBRN6BQ3t17EoFg5ix
sY1G8gNhFNvpiWgw+BH0KNtYvmgxtT0S2qUjcfc+NO3xFVkxj0oo7+rWB1YKfUCyBqsbx5inyJOe
Ro6VHkZjfaGnCjbJFjCgvDyxTPUffNILKtqt3m8vpiZFrDaIJkQEueIl4RsjmdhPPzLwwZdtELow
sr3x+pH+32QB5mFgcMxCI6YdRsuypFU8Qa34gqhzKxubrWOa7lkIduwo8KfcfNYL82RP6ZeKnehk
S56GSjuGyy7v3LKN2SbtoAUxI8Yg9MzeIGycHXMT0XQxOUSDLEbRhsD31PNkNG3cadNFN/Q3Vh/c
uCWP5u3Sdu39Ps3bse+Ng7EXYfJ/HJ3HcqTIFoafiAi82VKUr1LJuw0hqSUST2IS8/TzMYu7uDM9
LVOQec5vF9GtGtr7phiSbWEWd2IYim1hMxAV3sXJMVCRcBgOmoYud0Y0apjis0PfLIlWQVLPjg8T
dE0XdT9MNpXEtUKn25pwxxZn0jR1WyZAfnaS7MN0Ai8O6keCLSBPqweU+g99Znxmr5nOn9aT5cFL
vZfcnagzbeSB/IbypC9EuAToqiNPz06Nqe1VE+xzfF1YZHHjmon/tfRmQ768kQPmmXyL/pPpLQ9z
kP0psiG2HRAxnTTbAF+9i6BVaP69mXkLMeTQtbErMFfnwOWaXkRV+7r6liVROCGYA2+AtJ9JxrfC
lCR3nrz5bTCmS4+vZ7DokE48E6kFF7hKwdvqFEBvyY+EBUScgbyeU3asKbeDiem3nsZiaZfdgdDh
PwQi9MeIhXqjDo+01F8ljmRhtWdSZCkwsTEfe1ny6soERLkbECWqn25+sHzU/9DZAzxwvvbYFpW7
zUQOcEOYRV7huKwFnaxltI6teGBfyLpewvbVMqdbYBq3qqdlqTOSOWwkVtlgFfMoVE3ATi8/7sSP
oS+SH2wm3FBKB1KM/ivxj0IqDMNYg8HneBYaNlG9Cz6E7SdUXqGAq+nHFIRc28Q6TwNRPvPJBHXs
EXyRGrvvmv49K4Bn0yF/d8r2T0/uyb5kH+jzZGM2OyN3osJGuxTk7kPXqZd8Mt6cFHHt2Basb+lZ
IpagK5gGueSXwrv/y9ROeDzPg4cgsQ1e6jgtDgLUxdKdlainZYNxE8v5TTfHnyrFOwyMWUrtjTC/
ZKPHwN8IHfHnp6jeSeBdkgUXLb8a4tbFliTGTZp6Z8WljF7XWHft3EPn0r7NC40sfkRvPa+u31BU
MaD44Br2dQB9r2+t0xc1pDWbWExYrPevJYIisvXpPDouZYMi+6l8/Rfg6jMLiiNssSBMGHVDM13j
XVrbf3WC8hz6HTo1JnVzaVD1NhKYEQkQ1VN27VxL/Ka9Y544kMPcdbsN+zkEMcYvLYEiob9qZf4p
bthWsG3EcIV03eCy7YH27TbZd+NHnlZoNJdk7yO43yRzv2vhh6P1I7Ck+ZKY6mXIui+7TH7QIe1U
1t6SWgSrGPngBmAGjfUX9wk4YGId/Sl+Wp/STLr3av4joAGZWB9cF2bhWZmhnNgDperf6DEzZcvM
AbzErcchWUy8K04OME/xLg7fBzcBZyMUKA/dQL56mbjHO4CMBttxhdTnxW6pj/NAnz03Ix8YqdKm
YsRCJkNWPK4VSKT0WfqIK2ErBg4QyrRMEzTBBT1YCjKLVYlBGGw4HHNVRRoKGkBwxHiGeCGEmGPc
Lh9VSpb9VKbz0RS/gCmvi+uS68afNYHTMOluYuSZ8CjEJcyXwct+EdZ+ViZQzjThIhvyfws320YX
wa2mV3XrSnypqaIkB+1NooS48Zff/NHdm1pcbMaCdcwy+AmSNEqLrbYaOBWgiazm0LG7X8rjTsuQ
VogzHlKPHWAMks84dl/sBzvQ40e9/SadzaWhm8Ae2w6OWTERPJ6W5aUUmPmlom/Jdk1zXXFCZj9g
ECP+WyCRd43m9tFolxfyqIPmTSHYjLoMaUJMpgAcLmLCznaP3cxZqbRrO+dOuCwGZLZ5Rw5BDd3g
vA09hHqgrVciuo0B+xUPXX3OYSEOxb3rYDyPmxGSq/qAWgvHxnAgCxi+qEbyo9TiMC5dUPG4Zpod
1N6b60NhzXSE2LRU5kc1xvSAJfxM1URQSDBQHhIk0Yg+etLzf5I8utCUtcbx6+w88xEhgXM2xHDn
jfqVfyHh7+j7iFWiQQPrtzgANcrKmUGayNolF+ee2PoKoZ1plu8k6ACNdd+G39qhyyS+I1AiksNw
XuugWR5o16Se986HHTykehaVlDygzigcCj5yOyoC95cqpydDK75qDmv4MeNpxCYVWm5dkmBQf8nG
fg+qQ9MSc5YOxPBmzvRJ0gmhPz3akDlGc0NA1HUuV+wvjxlzl7I9O4tHngQ8Uqq/e9546IJ5VySI
Ytg8D0bSZA92pr4y+pNpyRC/8ZI91Zllw7pax7bUe/BwhYwLKTZRv3tzjOt7zfnxjOLH762rsrSI
kh+qAHOEv4a57NGFeqfxkX37Oja5c+CBFFGpxfk+TihUiNkCDI+bQk7AXQ2cnKeGU2nqzQGvWLpF
+/5ijKQ7dJZ7tNSwYtGnGVCmsuRlGCRtb+h7c9zeW880dg2c2ZJUZwMHFcc03UUBZblRUDfpgWKn
W2vxzZdd57MId188gPgpih1hbT+O085gZSyvvZkf6wasXTaHMQeGDVz1T9bcRmToGjB0GP/UyZuN
K+A4/OucQoK2NfahYAl7GzdwshTPhZntkBe9lIq9I1cKv7TG1VD2wUZgeobU8ZKjZaZvs35MV3ad
vg2HeGR0Mk2aQN9ohR5mku3V71C0asgjCZdLQsOYrjbHP2q06SsVycUAIckt6sM7RD6SlTAUVkpC
tll4ER2pZylOpT0m+2bA5ULR0PpJV3rk6u557oaKD2n2YPUw9TqDGzbWRC5yhiWTBM0Q1KA55eOV
lPs33dX0ExJbSuA84t+c5sntsvo46qhUwaIwG82vBCFzZhX+uB1Sm3ZRPS4RLSQkl005ujF01WhU
z0HiBIfUqY+iTuMIw24c1UP6keqomK1EE7C4zsPcQ8uQBXsqpLxf6PKNDP7esHfsA3lOa6UkAr40
185OTnpwL18H+eVWzm3A2bcbusbmY+pO9FXU6MPSi730RElZJrWyXnkDYdKYUXS0asAdUYMu/DAQ
IMASBj2wdFsx2pRokmwCZ/qDQmDv+22zZzFGbVjiZKpcCmzoUKaWrw3xX4gwMJeMk1d7wRLHiZaI
cWPgjtx6wXfRkyKBiPJsSTyZTpwAYVfGvkyKTVnGd2yP2Y686IlDlrYjczWo1PGe3LEz3DR9ucH0
YWY1rqyT6AdJTTtGJkCsjWsZxJSn/VdhqF+dfp4dhx7r5Tw/Z22+RaHx5QNq8QlxzdvywYjtE81h
17Zn/qRwbo/LnZKAyeKbwpqjL4Baq5Z2aiA0lEvShIHT2MI7wVHcrXOGm0VNQluJnZvkwrsfxBID
yng6UvfsTEMS1U56cGsIMUJBIR80ZxJ7K3/yJsX2A5S6RR9xbzaKRBEK7en7fRwJL4S/m1AeLvNW
zTo/r3V1fRZ8a8gaBCTgA0Z/tSZ/7cMkL6jVD7Qi1y9Du9BbrZblyk36RkWK2il3TLHSFGdnxKwx
82IvQuzr3CedxWRK4XpB4mTb+2Wsh42v8ZeTUn8ragR2ccHxg0hwanCr+I49n2bDIsG/eZm1Mkfq
FVxSD5Xk5O9arTIusy8+tBZFq63z42CJqwFnmLp5tfyyfOVYffK61gpnPsrJCfNsafaClQT2jXGR
/ywn1Y/YfYDNdDvRQRJ5k3VndcmWLmBkC57VR9lSohtkAIop0iSRgkcEkLWVXnLOgg9yzdhfg95i
duErFPPwqvvwaqRc5pGdwPV097lHbpsn4DQB73ZdG69ODN4eMgdPtDPFG0eQs7MQBH3yEzxltX+Z
1nBM5cBdjsJ99KueiMeCAugyrp+dcWgQnic70Gh+FYFFx5ExHgP3B38RdnbSmSIvpVpS8bfOHTUB
fot7RNriMCkfwKHoHswUo4cfLN/GKlGWsg14nrp8s6TEmcH6k8hiC7qVjHv5ylFeMHWlBqfbA2hv
fZs8g+kOHMnggorBFjiRXX2fzrx4WfpiEAwlx7M/o9o2+xYLKqNkZZOwPnx3WjBeZsNvoIP/GH0g
7q2K7KjGPVIyR1tug1FoMPPXVpiXwteAfFeHnN6eZvFMaF1yh36a9wYf7yQwJSBuR/NEdy6hFPzf
vltweSle0ETSPkjhIkFwKaYinC9sjlmot7l5JMJpl1R4SYl1uOOIDY4NvdYgKQU+GWamkM5RorJS
MrYVnATCXu+5K4UXtn4FM5lfTXeBB9CSbRWYGYkGHeEda6tmPPx1jT9t48x98TU0FQWyWb74zLPn
kIZDmJK2d7vlKSa7MLANJsniLkXwFjEFlAg5WICdWv/xkTj1k/aldFSV/tjKCKsjw63xRXYUVd+1
eXUrTNFNtZop4McpYGECjmnozO+63GEmz1YOqXh1i6Vkr+bFaGZwoAk4AyEc99FySaSbbRqn9sBN
zqrqkNnWC0r6RH5rJSk5/jj9kEf6D0waUZRFwUtPjcxCQOZpJv8jWPT7Bht8qtfvhiE50pedtL1/
uYZgFelWTUrhCBqOAoDaqI7h6jSUVLuVsTRDVDGLSv8VU2ww0sVU3AT8A1zb9tCrEAD6ytlUUqYQ
R31jE9yUV3foGtgnoCMTH2fdwi+ta5lvNMTEuzgeaGY0XXyiVbwZJ3KwdCN5cilmOFirH6f1qbaX
FZBO7MVIdYgJDSWRS0auU0eeRxC/MRs5OW4UCt2BrS40jiGgT7fW6LoHajWucZw721RnJs5l/+hq
kpFi5gwe7bXSZ5NJ8ev72VsT7JxpJLci9DxioPJ/rV4/ZYJCLSw8v9lI7bwW63euk+HXd048nntK
3O+HuvvqgTjm6jOHiZqmfNvX/Z1S6nma7T1+gguzw32VjO852tBh0MEC3ZuvzCOd80ys0qPJHCW7
TJ9WM05dsCxrBQ65WrkIPJuNXw3vroVhp9TKj2kyQDM8/8fUZISSjnbW5JSgvtFksRO5jEp9Qc+C
a85otYsw+2kz+saTob7lyCuWij1s7HveaQ85CkETFNquX5Qoj4gimSO9YzXX1gkqOhrTpI7S1qHj
saxOvYEIiEVaKxc2LFL5qGzLd0WZRwlALMvxRBhJqWEKDG62r58cPfhnTJRydMubtlIfc2svR6f3
7oDD9/EASGBIZgCPOs0Nkqd9T8dSBAAO7EJl5gHrHmPBUMqDspZfQ+6mAVYCSo7dDfrLnOik8hK5
n5OmYIPGpGiszSaOQWESy8LYLV1UGUV78L0t9SiUDArDiKbc/g6s7sGjvBeHGFfYlMjmMSH/yibv
pAa54xFnUrJq9IWIukC07IjHZrdQwEzFbDlHfbfxWwqb2/bo5XVxjGNwm2XqVKTbPU0hC36cxTz5
nr9118Bln363KFMX8s+v1mBO5J4+WfkQXOhXf5ID81bg509G6V5MxfibG3z0yqgIJ23Nj6lGeJzE
FDxMSQdYT5PKCKDHzTo/FDqolReQb+iTkUJ//L4MjCAKbCd0MpTOTb3ceUVz8irtJbbltfcVshfs
PMCOYTXU2p6rg/NcArG0Lh+VRSUblVSsS26ype9j3Xt/h0RdEr0dz4M+kQAVgKr9BEBVEUGkyVa1
O8d2L25C8mzTILDVJzghYxbvlWPiMFhMfE2z3DXx8jsQPQz51VcR/0PY0RXPJUw6V1057EwnZTYQ
xs6jnponzpyjuAEXCbArrnD2FIxYPG1qe+Cce0f+Ail8tcD5V89LtxCHP0iJ/nJJmmZZB3un+yUs
/7Vz53w7d+0jWT0Yg5tmH5NUVMkraVP3nE2sOg67+DAeBtme056huUnUBnPYc9Wh8Jm/mU7Hc7EQ
rTPD0uBugAeBJfVc+q/QnF8EnY9h4Ti/3eKiMimzGcUfzTMDYhuX2CnmW/1ZTJ4gBi5Zdq0JPuRr
qM0hSwFoux/GST2i4lwPvZZAibz4ANgkLJF/IEYBIssEkzhrdN/QXeKYfgv1GQvOSVzazdUvpiws
PFyFeq2LXUnWjuny7fXG+yAYUrEEh4EfKG7ik6mwPiYc8i6mmCOCkTsy1wh9TIpjL5kFgrESd1oq
L9oitZ3fIBzzszEyER/gg/E3TWO/uTFRQ3xxS3/B/af21D4C1MDwkQsAdf6d0t0W2n6ahoaDgJra
O6fKu0sxmPVuLOxTX7k75MjU/KErQLptaa2+S0o4j8JUx9LgnK+WYbmMSXei6wBVWAOVy2RKyw75
rXpP2Ioz4w3GAVPXyXVgPmC3eesmNdLPRQtAurb86pRRk9WdHeVs7jMBTl2z128SzZ6jLrJUwjip
JZ8OopyxhOfDwhHlfIuqQyiOXQSacCmKvd3whFTxO/YkMEBelv3Ym/uiFTiwynwGrODSS2M8n8o4
lIDcO9LFsBKiiNfIcZBj99hQBOFToH6c824vZrJw8PcExoikbXKvmgjeAvY1UpArxN+9/VzDyi85
UkxXw7OVtiP+BbQ5q8zRo/V8my1APmJu3liwd26fvqgArzZ4yj7HMBMP0jyacLf4n/jPs5RjbqA2
Gi4dERnqgCFoMYgVMacsb4FaJoxtjqf26do8XjUHOzNeCt8ECXKJg5oq95pqTU0WnGvtgqCIchc1
Za8sXmtegHQg3tCgditss2NnAHAqHdocrBLhKL8hZFn46KiyshfVbugDXFOz1FfszAe/798yiX0d
cJhpLaYQdAjwntlY5zJzH7clk4YHWhPkqAYm4n/QMJXPWWWBRhk9g7J5CLqi2ytM76Qyv1vFqK6d
80Mv9YFLOMwQ4HqF+TBBaaKa9Z4qackDv4xtkdq7ouZdQKw57VojIQeMz59N7FE30BSVS7Wns/Qr
K2aP7ePDSHhonWX8RHhxnUVDtOrS3Xu2+WInsARYg/4NZgxegCmsbkEM6LdoDpVPcpBqYEOzYlvR
JOcjpqAfen7p7PmTNq0c3VT/2BUGDLEpnNBPdER6ZUH1uJg3QoFqVCN1rHGavVF9CB1E91JIfMSj
AslEoMovQXh3sSvJu4VhPS+9d5HmpUJ1sRXLaMONrYRutSBwZtTrxP0w1rcy0K6OKVepPyhijVqh
SLwtP+oa7Wlc3Kltt41l//Zs52hGCbMXns9pQ3x6FAggm1iONzceKNPsS+hy54CYBG/xYmThZGQ+
mwDKxMZ12MlQWHbNcsjTr3rqYs5EjjGfP6yjqkCWlDyRogWJa0OA6p73S5k1zYTAO0XGmeP6AUI3
aslZm0IjkYcRxdGej5ew9AnyDXnTKhQq6PhbsgOGWA9Aun3MJvgAUbLrpjniFM939rY93blY59Ew
YWIqabaTSfHEebnss44euHEA5tCFuQqQTu6ISLct2QrivKIczCDYW+qKKQAxEgyOxZdvyJ51YsgD
sQw3WSUN9P2wbHUzo0g0w2jl96jeMHWUbUA9LxkLqDKLGh+myU/rbwkoeqfm9GXKfA+9skA6ZlWH
0ZiRz7VWGSmjO+W1dhsml52pLOSBrO7QADaKaLbGyHRI19Bb00V0ZhjkvTTANpXH2tMrAc1fYXxr
XSJF0iTSSeJs3Bbwx2tOsDT7PHHdPSJfuDsnuHaJdUg196kPpAkcz91LTw6CSwvWlzLux8A1H4G8
MfRkxAdYac3Bgy4SsWmdxfeCARBPuuwe4oYjt6lNFYqkkJfJn5+01fw1TMpkrh4ArTV9P1MthgJg
QEUJXeciVWtLY+e7XRzRs4oOhTttTQapaA4LCHou/ajTl/0Q2LBAVvBAkycJMvSvOzR3QicDycW3
WU/rZxZpv2Qlp0CePDU0QfYc1ydQQRA7Mtgjdy5p7as+KU51iP6cCTFqT44VuCwPTbGTU0oy9zLc
6cr5gNR6xOBNw3MgBd4ufidm8Zn5dX9sMcCkefJP0TCP1bPaFQZHVyn8o5rzYpN1yLQpw503cXbp
kuUvr0BnHZD/UGpHOHy4zCr+1iVhUUNGhIvuPlo0HWwapa4iRkcsyG7cpVznHhrXujPZ10oXrUqO
KEs+xy2rmdcI7gEdSsN1SAXInmmrPMK43gwCmxGW1lDAmL3gQrJbNXpkO4uZpIs5Zi2DuukdI2Zu
y75RiCYXtElCEkxPPSOEHHZ9Epf2Q5ZiFHc/DQy9W6rLlxWyPjBqBmHnthXpXNprksx6OMHaHsFA
o2Z1levIDMKRqi5Cfn8JDRVbH63LmFp3k5terQwHJIGjoc1qwlia+VgazACdqLVtEoetd8qCTevM
17IjYpiT8h956q+2u/jk7+Lxo5r0UtHXHAnHRmng2e8akpGtJ/I/30MiRLib3Ep5Ah3oSCU1yISw
kmPiNi28HQ+QBUyZUEgY2w2omT5fxzS+t0iOa3P83RD+1F045aV26CKnyeEU5IQM6itvoWhs4Pj1
qFutOSu6QjVffWFHOvYmHOLbJi+fEhN/SUFRaOilv2ZPKTah9KDap67KUG60FHvk9BCXNgREb91x
So5b5MTPSz/+mKmxc31kzLZFWMHixHdNraxDV/LcCL9/b3Xi0xpqMdZEgpzDGqGMJAnEx6AMsYj3
sHE0MslQbGgz/XwunutpJObXAGfw247gy+FmKODQtiKxz8n7b4t+2dFunnr8H+FSGsiLWeMIZUA0
pd0HKHA3bUsmclZUJ5uQipITnZGd0tya+9ZK/jjvUbu3Q3VP4Gk0WOUz5plNSfvtyVM12Xtija/K
jZAYbExzfEt0q44b5fdAJII4xcAhwRevZpWgIG8y77HxsT5Uw4M9AmkEOVCKMRYmDvucZTuDAzJI
51OQsK12oCH5rUEKPuSSFEN8eMRRBYKXo2xLOD+cnPQB3xUlugHpEn97G1yM6kGRxW+AVMSqEt83
k1JRIObKFbYUFGxh1oJIABu82JSBWIkihnfAhKpRUY/eDSi5JR+E/8gla5Kube0HPe6dI5afkWrR
DZpVM8pRBYcF4gaEb+cq8P7QZnEd2dWw9e3XDuNLJCrnu85jpNOOvotbzCYdB5mp9GuZx0/5JL8d
r8Gq1oUQiC+tc0dEMrrxhtcH8/RN5WSP9kYa7IbmZNf4USGkNmImTyIt5Z03o57QVXxTlYampsjO
Rka8X+Hfp0uD6sUXDxk/LDjovK9WMRR7JqmUVsolZNGrHpK0JvwsUnXynMxUgBv2GxB6HY+noV5A
D3yux9paNmmDWY8kgZdyHvv9GNAUQGsYTgdQ48iJ888JX9DGzsCtFGZHiiAZ/kSK15mIiI2NZuLO
7jH7DPrGgae+4VHKAdIYDnCPDpX8N/VNx0AOteFep5r7eIzTz7VPe7DUUWPVHDr7w1d/Pagh5F9Q
bjmsvXRuNvZq9RIW2T+qMW65oX2Tyx2KAJsf8e6fI87JZQ296BcStx3nkAzjmQvNVqOMOnMm91A0
OC9nVIR9TfsISx+SynQ5L6yX/dJtaN8loFWdTKv9xVfw7KBdGOb8p/EoHvYEp5Pw45yoi+CaD+YM
IExnoYw/OwuDLovI35BQF6T51r108GnUBqIjr1szUiSpqg2xEEv55JVuf3TIGAuT99jhT/hBhTrb
r5/jFAte2RY7yM2bA6tgEZvhNiTieGb2SnwEu+CNDllAgdiOBDoNcECyXqyaRKDk4PFvQoxyDgIA
0IXB/gUaVLAuGDb+zbm8HxisoSqMW5k3GLnG/FSQPFla5XnUcdR2rURMJO+qkkGPGKRdo3pC/dHd
yDTQAUfmS1eLbw1srcQiixL4nJvPjV0SUIfQSDUYH2AmwySJP8o5NkPk3JekEbeYbzRG0KG1E2Jv
ymsy7n+BrTRCR7mhB0NFJb0kKKmzB3dNgHAQx+aEvBQ2h8pQ5BzSk3Ejr+GNqHOIpqT/rrgF+qWJ
lNCv3dj+LizwmTvinqVtkA/F/Q3m7F+Q4YjCLk9+UgCM7MTftdXdzYG+Q3p5UsS6BqV6X7IpJYWY
e87Yma5f4ijAqNzPHm3o9IkSNdCSkDLdt3pzrZuKX33bgveWj2gDCIeRjKoi3uc8h9spG++x89xL
wQnZtoZGAYODg57eBCykno6YGTwLNofnEsDb2Ttxz7HZ2ywAUIDuXrNXE5pK35mGblUBasm19hwP
/kvWTPq20ed4i5+Csib/pFL9aC+vxjwci8AXLCrMJLoJAruEswGuIgoyhFwUikTs3zPCPDjpBKLr
sZTM47EjYG+SLaH63tk0zFuKASCd1+h9q6VCt782WvUNevxg9ucyKF5i2Z7iIoCHB+ohyQ0t8ds4
YDHQrEMvp10voS56c7e0ND/wbSDQvLal++d6jNVw8Ns0Hb+WhprYAblLb28La3muyL+wZ8RjukHC
g+Ns6cMFBxI/gTa9xYTM64bGF3NY1NB8m9XjxNk25w8YP46gl2NZR029cjTKf+5EetWGnhUjRhUD
q6XNu6xbTkPhvPAbf8nAfCetWWNHK/KUy+zVRdRBSgvnh9d8TJqN1YQW66252OTl9tNbD+pBQij7
a7YgqsQPKf1uijQsi2NwdLsuQrkblQnxbxWvqT6h3l6wqTiErkKxr9+c3mJaHYKrjL1NsgD52wkQ
p4/nLfP9d3fyPuOA0j90/r9VUX0bgz9FWZLedPkxkX1Aecim7PxD3pXWxqGinMTad0+5GExJkbNp
yTEq+0z0SwTb8BaoNmrNFOLjMLrLbo7Hl7is79NsOiiMNm7v1Oi/mndcjqhfrXfipa61nvzg4FzP
XWcPDclECzuALKmNIEKtevpsFt5HvbvqMD88Z/yJUcCpeMnXuk5B2TlkgGGNXFACzBxWhvYZSEJg
R5OUh6Gu8cvJlrvN3aZFu9VRU3EmHjtqeEMEQEJoj2VGtju6cqrlFwaU3HjTtPHj/1+4gqhGj4XE
NSd9w87gCcz1uGhR8JjAUHgFIfVfWoq0Kgxxnn5Ih7+FNJYkq59sWZC5F2Yjrs1JkLVre8BuI0fA
gIeakzjSxuXSih5sBi+xJbJjpmD91k96LNPPfBIvigUrbHoMSMOd6H9MUpOw34xRn9Wvhq0Ouo8H
wUYiokOSRsNoEmAmm5NZVo9DnW2JwTokatxYk8XdLZ9s1ng2ct/clbr+TePjqsKlg7Wd+p0Di3mV
1nRBsYRGWDojAHT5UNdkceMmRcRga1tCSKDS8fA0qLSknO/jocTuWiRX0Y+0lBIC0wTai5ZBmHq2
DVWFzjV7yNU8H5e2udkETzLFDTvXRjnxP8Ix9uWHbsdbIaw7J0ZKBq53hev5HgJegLF+72CbymHw
SAEKMnLrDcINivkZSivzu9fEUUTpe8mrvxJBrUUOJsV7CAbvvdTdY0icQmXNWxEPeA3+T5ezkYRO
R5m4D5mYc0oAN5YT/CYdL0wt23Tj+/aP1pJxAEbwkrO6bDq41pywRmu4CtOnUqNF/W1Z2Z3b7doW
r8zkxU8NcTJgyCxQIv5HtRoi8DNbMT0r5qaV0wH66SpLUu5S8TAWbRFp1fRWPXeue1yjoLqBRIum
088c2WQq1yXZf5RJQMvkX1pRPVSuKw9e9ujV1cOoU6yw7J3MvtqT/z36xNlNNgZ/+1OnfG5LNQAP
p4VekAe2mqrnwpiGyGgJa8mpBNCFjJreeJFOCQ3bkDxBV87J0WA+qUjfFuiG0e8Yz400xrPrQuqT
pDhHVsnQxuuNMIGq5BP14QMoq/pQQ3P0UfqSCEu9DExPcDTJJ1jMhWgTYpFDQzFYlbr9Z/b8ekjs
NC4IQsMqmM/tjDqGlCQ3zBzrQF7RxbTGL+RXzJui/W3m52DKQPMBsxBX9H9unhCTXSso6KceVGcj
dNGdkYno0vznaNMRjTac4NRJJGzNr0Qguaph70aMUihdSa/n+0Agb0CUlGu/H5i8/z/ULK7I8+Uh
XYxns5uSncKVabY3jmWU9YJpsf0WsOlRx3W27UG/NzjzPrsFyxVuzsBOgoPyGU7xsMZqUptiiC+u
RUbC4HNcsJeTHiH2tNTztBRxxnGILquI/4TNI4HkMJwnMM1khB+LcyBqtz3lbesQwkR4zGxqT3Pf
3ilHansu84dsTrfCc26abNXW0LTPRRVn0nzfHQZt3JXSY133ruTIrqVbpOg1e9sfr6Pl4EYqu3M8
DpfARzHZtR0eCKykYQGdvoz6jq4CZorC/J5FwsWB8AnpRhGmTBabqhqmo1dZ11rS9wOzeuATyHVW
RdvITj20OqoZNHcG8Yt+n5rRkh48V+05MYtQelRtW4QzpXr85zVlH5qQaXtDY3dqZ+Pg6B7BLZ2G
YdsGwrKl597pyzkYkLyLOY0si8QIniq+BpomJiQdKye6MebfjyozfhvLLM6lNdIzI7KNBZof1i7W
a7iy06xry56pj/IVvcFyjazH9lrEz5kN+kckErJsCAdjuUzcGRQuDThuN62WlldkkAiKYLwIQwDS
4J6hsGXT+b17ZUw/SZ8WhcDtecKd8Uvo5nPf44uy2mIVxa/ZlDcLL/rJMxn4dWeEkvHHBc9ef6+P
0wQs43URCfh/3Tzt6oTd0KrtI0TXTXnmEw++QZiwgUO6LJ/IBfmuDX1PMgTAUulN24GLNOwyPz1g
DYUf6O9I42EY1cm4w8V187UbFfPkg87GZViSb6sr7rpmzJCNUdQJsb2Zc6gNokt/bBQTtnYYOgqO
8LgALWf3/cDjtbSi26ROcE51lv5mXOu8XPvP0qcXN4WfZz1BMt0eNQy6oVvU+r7xxVnNxRFbxKYz
te5uitWuBQVmEC07QCo0aAVinYrptO4kaG0V26ACGJPtqX4jZVTtOyqn4LOgFhMNgUHb+JFVtTfc
As+drzGT0MWOaFt021rcY6eEG9DR+WuW4lNvCO3lkUYPFtLhhQLJdt4H3bnzlpvCYUePh8yiQTya
3hocBfrN7KK2NgQhnTQGuQXkWzuDvMVF+R9jZ7YbObJd0V9p1LN5zSAjOBju+6CcB2UqU7NeCE3F
eZ759V5UX9u4NmAY6BZKJVUqlUlGxDln77UnNrRhh1kkRymoaYvpEGu0Cry4X0QN8IMmUSMzXu0T
UTnBddZbAMJmJWeJoCVRqKeMDULVJDsH6h/pE4xER1iQCy0pri1kLzggJLFFJEwvLfZwLGYcdDrL
fo5MsB/ZUMt15wVneif3qrTNxbjRS+cxRCS36MBUEj5aImvGtsDZAIVPX9pL3U3g3wC890oTiQMa
iMqtwZdjSCiGHjuXlQRrIICkaMyQVk1jaQRW7KYiWukCD3CSn5K6R31r22901A28oDHnHtlkNJ8Z
EancAUsEUadXR7Nug22Ebu0mQEYbjFjiyMCKsaqXV8sAUEe+pYgwWhWZfSwKgXvHpWfgMsno4/Ri
OLjactW956hmZy/SYeynR6cxLu1Uwsjw1k3t1BsyA3+PnX/ux44Fu31hjH4RfQO6TTULbzSzjWMQ
6AvdGAI+967rR/sO/VOPmdYLqmveu88oaWEydoFcFAtmdjaNYag0sCsQ5eTdF14CGmNM7y2XjDxE
UpLrQFtwqIt5ONddM6clCwy78WjB7cSzIB24njZDffcqSyT5ASstQnHFkHXSfhtO+W7aHKhDr0J8
aW6FUT927FHLTjbnLvBootH87+seQ28lcKb53zjGURqF740Jr4W9Ed6P3zxwzP9iorVRZbQf6v6u
JK0LSln8yYSOV0N+20l6Thu7ZBI0vaMt9NcaVTpgsygMly5E0YvymNxV/jZxhi8l/H4j9eBZhLy6
gfakFyV8buUupg7+WAXx7MYstW5tuRmFIo7fm1nBWarws9abS6aZhDFjfW8sWj0ormy0ojbGktzF
Dm8Zb53mHaqaq8tn5okEz3xpser5CXxNM0Y1UzI3vAlpF6GsHe7RBUHU3bhU2oz/6om3hg2vZsxe
jC67DsJ85i3739R8T9psoS611ykeriw5RKJ5jGpGE7/mQA/H4IcnyGIs3+Nk4pTflqW9s3VCNjU+
q0n160ZI7goj2CA3fcloIKQCSVamtbAyWONKBZ9UtY+ymeCHMOb0/Ffh1Q+dpGSzWRkwRiPtDpPv
ukxA1vNCVTFgMCr+xwoSjOeEb485dPMb10ZphzThtQqtFj5DuGrSuekzAIHyrXRXyLuy4OaqBmeT
AUqlQdTQG41YDvAEMo550MPyoNzGXrYux4Yy9deWmfoL2/HeZcElQ2bUb4vBPW9LuudcbLpwW42e
ig7DC+UMezuXxB3khIpevUQ/C2aqzagktHhYpOa08x0UrF3au+sE1Nc4V0ElfThbFW+W3RN5Z3us
EJ636SZsxwgeOfOyuUB/pq8xTUjsg+CURXa6pMcCW1GQYjjI+IVAJt6ZkXFw0Q7nRmcOrxz2RyKz
H4XHuGlkH7nB//pbSKJdVIhJHH/AIthU9nhv+cMmaBEXjJPDZOoSUISuyXlDQCGjd0NnYDQV4es0
M/Xo/HGRwiBIw/io7JbOOrdKhpIxdbodg6r7qidIT3b5XWSXqD/zk2siomX4hWNa//JYw3oB6may
YsS7DmFdJBEf47rgug23LdCeffqJheTVbLHBRvY8ImAmCIJx8tYsgVZ4IhxkVxk0cWnG00zNu5eZ
686g/4Yl4cEGR83hgQadzxEi9hhzdIU1qybcNbq6M4XfpkytuyQBaOBxlfWTBypdYtbr0Pb9FLwO
MeYMe2k5aXQJjfYjHYJdWTRQOgt3W1n9sIKfOIMUaeQwQeGt7rIFUVmfbWJAzaJDADrMeI07U6L4
eAtjMa2dGhdV2bzmYfXpzjtQYE4m4NjpUCZvCTMqMrrYG206wyuUUGeMtoPZLlHuAvkoSZcx5Jdv
CrQZTnLy/AORM4RUTRMTeaPeRLDzBY/CWETtBF3ONUD1bzPcVQn6DCOmFa4bCi5J0+9Fcx25OOm5
8WSjG5t7mnLdTuk0TVQmQX2HXP1gTTC4W0PgeOBsGWKhoMNtfOQUXtw0bUP/JvWPdUZYclIrHB5p
CixPQz5sp8OlMGGLJFICcGk4bvk4f0sORbB/gbbOA1nkkwFryQJgS4RJjDcN/a0Z8d5pdo/MKzwO
bmCt++FTNzG8a9Hc/jQ5GLqWxlxdsRaNMnkszP61mgYU0s64cIIeGdVADHuC1gQNIEdHjIGw70JS
MgaFZKlujlkc+qvRyJ6xjC8tpDWL9hnN+3MGAQT+3xAsW786jBbDGshf4A/LFhw3Q2eudWbtpY1X
AFomLpkE8QJoj81kw7Xp5sqJslD3IGE7Lj33NoL+G9tym1fjCv1qshgHI12yWvGjK4S5OTaiRhbb
iqYNR1MuKphlfRWu0r64Kig4IvbvgiB/j8qYc1tVfELImqSrVkqPnrBQT0fMZsvEoAIhQhmOCnEN
Y4SkpVWNudA1uu0yJ+Kz8F8q8jbPA/pyw9KuddV94ROf1sz6mmUjT4R1p8t+9N/piTwp92vqYK32
HuI4X5cdkSd4DwZPu7N1hnOCg5RpNo+6Xl17FVDvzV4yw+te50VDplACx8C+T6LobPnppxboXxPg
xRszZqDFOKmxmal7rdHSi3sWHY2yBEywF/aPBkb85VCO2zIpvxJQZqvMzK92lby1TqhomsYwC8na
WsYqe6kH0wJYVn8omroo6Hz2R05aiu6Bkz0LO6iXjoWHqUPqPY6PBIgNHKHiXTC8C9bhMOsu+P5e
kAbuvbknXxn5u5dyS1TSeurUwPakOQRkUpFEyt779bMxK8LHfLDBUdJnmsdsjD6bBXCS6Bgj6dan
7DlzoTdyJPlIjXIfZQx1DY+hlcN7pOuOseBWJHuWy5Sk3lSPTjGpLXQ+abZ0+JZUDsqeKrufwgyp
OEgXaYZX06UNV4vkfQjG01Cn0Q2Zc9Sukz0bt+KV1+BSNWNkTKXFmpj79VpG1hdBRdkmwBI3ps12
dKC8jjVOEfr8eD8eQhP6Ypd/yhQuWC5wZJTowOxWXxIBAeki6+4VrBHmkM7V65uXms49GBwbYeBC
FaFN0cGViOA/XJSNnq6QqXtD497QMv1dEOIZZ11BHAl3Ngfr5qZjog2n3OTVCj8zToVI5XMevaq2
tQ08lWGiHmXvRl1drI58j1D7qhOoOnRIVsJiFJcXHRbCHIqQjd2y7vtPBUXv55M+UOhEK6BwQ6bo
m5IL4MviTqJeAcaMDjQsjrlJyR+P7Gbe1D0TxriyOoHHtSxR+fLUYkDrG87jDOuTTZGh7ddM5wNJ
1zKqaTGZNuUIDacBXgAWJSaFlB3MoMzpg8zKBTotqBxu9VSBSTbq+ntqmO7PT1QWONH8uHhTHBGW
k2Sd1TJv5ebmbVUzvUelrzk6LW1czMKG8xjT20vQ7UOIQ50+P2FdOtscHD/2B8G/jou7mBF9YuwD
r3ka55/sizJdGUqzl3a3hEJw0xnTfY6lB3odc1Euin0KWmvEIr4qQ3ENqCEwJO+UCd8Mx6yL/8fc
mIoUH7/4tqgcb6ye5xDZOLBUcUhGvIV2vxQDuzKncFQlbrLQC/nUI4+nRdifnYq5SXVqBv8NjyeE
OGl+duSjTBn4Ji9VqFqG9hkQzAqmGBsuTTzNq82NQcykV81URUbTuk9dqZUF2lGJfdUzvAOdLZyp
PZjITPMZZzA8Zu/qaekid60X+mxx8JzsTAANvV7yHJKYdMluDt4JcYKukfbf2BOlLecijc1HHUtz
YeiyYICPktvzcwaVEV1aBonmWvON3645buk3QRBoA7lmZokvG36OyyBRAb2lnSAg+eJHqGX4RF8o
PJbdps/Ew2R26Jua4V7l1rL1EnPjVm7K7gu3bQCs52c4Ra0CcoqK93o2JAvFgVayoi9Dmpkbdzpb
miI3nJIdJDmgUewDNwOJPiBSeJfdkMOwlNkz3YjxBCpouKmmtyrvizXWyYqe7dxBnt+pNHl2e8T9
XjNPKPHq4LUb5AKT1G/Yu1TGkbmqBmY7ef5qOvnO0wkRZj9Z+g3Pzidwgp4ZugEfsgrcVdrxoI1Q
QlJ9IuXcuGJPwh08DgKIYMNH5mLSq6UO0e6mCXG4GiwDUGleTel1i46+s2p57YXdPOdOogPx5uhS
GTQCjOmDENrzGE3lUm9NCNGMO7VyZJEefqNV+giykrb3EBAHQYOqKXmmLuFjBB0RhbSQGOWGwd+V
pbzGEfm09DIJ48LJhUpD4foOyK6qsukdHI1ai55wFNl/F3pfbH1URLk+wZ2R5Y4mU8a1jkk0Q1SE
pqj6qJlj3YjJzdas6Z2Grs70m1s0QxCJmLQxcw5H8keTvjnwh1u6VKjQIF+z95yKYlXFuP8D2Upg
FmzagEiR+aQ+B7ZD6dAQkzkOA69MNcZrs9goEbzbdO9DBLs37jyQIJ7owcx+N22mmFaTThQQ5YcW
EDL4sMJmOa3tymXqCp4KSpK1aIcJTwV30oKYq34VmpQqLrsYO5S9Kb3Hns6o2YIICR/N1qkZxMp7
A7GX2QWrNkPQQ1f2OSmze+oS1LC8CmRLDaM9sy7WP761iKiTsYBxgK0BnWwrjmGAPloNrOWF4jxs
0XXnrLUeJp8r07XvUiFWpPLSbsN2v9AMWri6eJxSfR1ZabFNTROaVadumoLMdea0443fHIjaResX
PrchlcXkfWdGzfmhWZj4/Y40X56tGeUv8OXcTE3+SYf0I+9mBakB7pqIwBQvwBoBd5ugAQ9nv1s3
MLCnHMfhVN+MCRMu5hNOz/3pUw4gtSeFG0wBvh/mg2K2Wk2xRqsqCs9JBFPZwKG8sKkeKNf6DAZ7
La5lb3ylkjvQSUcycKawvDOtxN7qE4Ywq8BBLmrVHBzXLO+wyF21COeslTOvyiKPCS0BDm0J8Twd
WXRGVhxrZKiMtfuRVnq/7OLO2bS+C5jOC9+Jv3qqOqd98CfGFY1jnA0v7x6aNo65vVDwomDcUQl2
z0z2Dm2jNXS6rPA+QqJrJGPHa9nDfZscJgkVwMjSMDa4k4c3ImyLVVLTIiGE99Wbo9N6u5U7BTSA
ixYaLDbHQ2xF9VmNNc3GbjZYTIAU9roVvYmpjb6qSD+5ZEc9Z+P05Q5MlFZKUY3Z6Bsefaubm17N
1XUGcIlJCBO16IpqZWqNWmYeIFdiu8w9toTiOjFOsG0mvcIJPry447AFtuHKL/Y+Z9i6hu7tmEsx
kooIsWV0Gh1z1L/HYBxf824i+aBsnN2YRa6118yDM4cl/nwQ0n+pf0LZsOMidbUa/zY0oJX1Iwfy
YPKZmbhSAamzNTqZejsxZnsRvVPjhAF64KW0dVCk07AR5HJ6BbPNKMxXgUrTjdP13x3dhK02mf6t
0MCKVBIbcVKCI57/KjY0bQPi8r4kjPhQDWl8yBQNaiSiCXfixXOqrScmfByt3EhBbJTK871XElE1
WnC3NAmr0dCJMLRLTV5YANXFsA134YehsSaGNQYQn1YraY3dKcnc7hQB3wTk5nG27+cgwcCcTxw/
bw0njGLDpWSvW9T7OymIvC1ryzfpPcIG9pLcOxRwWzDhUeuPczhq5kPAy/h3a9Iai5M3gnKe8Jss
YruZvyVBmW0xR8caGi7JRwo/MotRuYST+teLPhlyPPxoZEzbjk8uQSBqDMZt0WjbnyTQKiN1OzY6
fNZ2RJnpBre9skC/z3+ScgKeFjcZrroR/LSAikSOxlMcBM2yNHX/IHpr3pASwLu2QRyAHeKrJhl1
K5IZsTCHEJpzjidvjXkMeAM2CiYPPXtls0PHL2xM0W6wtOmiw4XchlJDKURz0xcOBWqFIHeEhsh8
J8oeRuX6D+m1nDe02iAuC6tU+zwpTGs2sfRW+yz8oTSpIddizkz1+RRPBleibwTxoa4RR84Bmz48
s2VaRXKnA1KFo4FQvOHgtTebFKGKVvvlnYzHp0Zm3r7569pNZ2/K/FAxjr5t4cp734qHWxmSQGfN
Vy6yleg4qkg7JUP1hDR6vIvSOry1nZjphDmGHz0TlpuwQLeDCDDfdmFdHTIodjgNeNyxAxmbYivp
OaYCijbBatD64+ARBeu/7n3oKCDtBTokOsMRy5rO2NTvbv96ilCdvNVPbKQw/OImQiyw9nOEQCD9
v9LEGJ9H2BF6MeC/ddHD1PhFbn8uxEpViIOkSLfczR0qzyHaMYeimWRNYF1kizUyz760qGGV1wP5
8N9/yvwY0cr8qnFDkFTmz+ATI2+2fV1+2YFprVLimRaC39LFQnBkr81II63KxYQBchtUvrNX4pMh
xnA7mkV6SMFjmbmqz4Fh3P+8R0BuZtc1nQdSK/LjpOvqIbYQsAWFeO3svFkmOmVkiARQNgeuiBxz
pu3toseoq+SKBAneLxkReI6I8MbQM/UwNMT8SUiziNY9WlENuKkgNRYWrugzYQs0RSCvOma5r6Cd
ntOW04fjlhdMKlcO6tZdbtnNY0kJGqTFchIV82bFhA6OanVUjp4cCYcCXzSukSYD/hzG8t4izbTU
io/QdceXUrd0Ri09aRd2uwprn0Z/MsQHZZY0YGQdXWy3PBmd666E7uUX+p94A4ilXfr1/Gq4E75I
3QfnTbW7QBzV3+Ij1fA8kFOMRzm4Vr1zqTqyuoq6v0IGtHaU7Iiz4r54ToffXjCtJKySAe/Fve+5
6t6SDgWLit6AX+mLSKME9pvy5Ajs91LCfJLNEdKrds5YM+fQKWb6kQH0Rors6BUeglqIGidYofqd
j3Gag/9k3oDN6rw10UMn2h1UJKK0CwDtn31mBruhwqxUWHgVO5/sJgs/N/UoHDzd9sc3HCUcbYNq
kzuw4LrKXhljlX72CVRbkFfi1hQZiTJD+YzVDwBkBGPQV8jzI1qy9yA+iADQ0uiL2cFmHIJ91RTW
Y4m6dtFA27rr4/Yyq1NXcdcXUJ6w69t5TqJmCr/m57bojTg8euOkH3tNHxjXEBMIrJ+LppPuNVxq
eI9AsjvxiV4V8ZKVCo8qSMhtdCAOViOJhIkpqT56+5BLztD479N9Q7Nlb46IaYIHnTYZSGSrWkxl
X+5sZVebrIB4qzKZs1CiLgMpvWFWqLZT7Dgr5RPMhIHsthUUN1EgWOYxD0ZOBCm6g6iYGgNBsDQE
ekB/QdadB5SNIFSRyoRRRnNeuuSysqgjXtROJsYeZcYLuNm3MYHc24QYEIRFORAN/dixXmyaptfh
eU5nU897bkN0myHD0hUaZm6mHhJAP0wgVFx7UVYE8dYkEq8GA/+Whdss0qo7OwYp7yDBBUEMqaFp
twG6drCK1wq8BLyVftkD0Tii4XK3MfsoGXOElqBVJ/0yxO/BjhpCE+2PDpRSgOFJvEwZYcmkIgzH
SOmJQFylhROQZFvYW4ME0nyoONSmDqVQ5z22TrpyPG/enbwPrUqnGaVFs6ytV1OprpXp+hvDctWN
WxgbO6vtbZPor5khnzhHpBxdC2cxOQgEXQNSr8mtgTMFgGwXb1MuxizyxW04kOgyotZnmOYg6NQP
rG05dRnyokwL31N2KFWji3IEx/quTjcWF+UqahuxyZMcfUz4yhwsvGFRx6OE4RLy9H2bam/hvP6N
tXnXsYjTWC3PY2zdBiMDfT3Qp6XZ6U8m3aoF6vRZ+2XHkBaPKI+HJ54OU0HUOjnJFyPsTtKV5J2d
jdAWrD1VDRMYyYMOED9mcwydIgSDuHrkGs/B0g9kvEtYcjOcN3aq/c41uIVClUBA+qRZ5WAAhgYl
qBkm5JZ0/n7owteCgzriaIgGmBkehyKHOz8RGBhPvweR2sRV8mPZndbwLLwlot1b3cBKNiM+iA8L
dqHe4ymc1rndU7YzdlrocmCEV9pzR2Yhvag6uOQ+DwbGRkcvr6Vp3nLgzblrqq+Kdr2dKLpqKJEK
S8NKzbcpFTgkW6f2bhIO8tbyRebeuRH9l9djIq1r682lcIsddeAdbTaejLdiMJF/2+MTICwiQ+P+
rGVduQsbwiu7eVrZpIJ+LYrgikZwo0jbiDrcB2DLA6r9+lE0ubOC25wT/8qxyxLF0XGcYNMpnThV
xiNwY9DCmgwoajOmy1mkSwp6oiXmB23K4WkwNYrkREhegiondo4QcjI3K2lup6zAMZNHGzNpvhoQ
WQvfv6bW0ByHUBZLxjhHmWckQPQMjDTr0MXQurvpnKZI/Csx7gvGrhs3rp9Gw9j/PJF4gjNDPMPN
hYOLfutlIl1KRcgjaaAsEzdhgrmfliw54HV3sWNeZc2pIFGiCUjL7oIZP1liz94TU/QkgEHcmB24
c1ykhCiO+n1kjq81F/GymX0rdoSQ0aEhhsQwfi1bzkZzjIqKJWr/4DLmev9qRQhess9I0QXsYohb
9oRR2dJ3sdY9kSD2ZI3sl+GtAwAbEHgBl2skp42VeN59X5gE0BeeNdtTCOhbzw5NGX3WNpSxUaxl
j11Dau5TS0bZtmBRQzzPKKREsBG0wSWa2g9Z0dQizS9Z4hJ+zZSNSSwVd9aoP1oaMlQKKTo+efKG
2NFaEQ+oqnaXcTq4KXMaQrlB78oD4eYohQDaoakOzxFoW0TzNpqnw1vNqz5rnCT+qN5JnIeYUv+8
fo4SKLPDcu2aOM9qfte4KGlI2eC/mLv83GR5VV6YocDxmFKSJXg+bqDvsgxds0rHPb1Y7+rTO2qs
8LuQ1BBu5z8UsHKILqcGkbmO2I+g119//Ovf//1fP4d/87/zuxxvTJ7Vf/93Pv/Mi7ECsNf8j0//
/pCn/Pfzb/7re/75X/z9NvysSH/63fyf37X5zk/v6Xf9P79pfjb/9cj89H88u+V78/5Pn6yyhlil
S/tdjdfvuk2an2fB7zF/5//3i398/zwK0oPvP3995m3WzI/mh3n26x9f2n39+cuwzJ8X6q/XaX78
f3xx/gX+/PX2nn6E7//rH3y/182fv0zzbzbh8a5LHW2hpnXtX3/03/NXDPE3/ta0HMsitMVQpvvr
jwzOefDnL835m2FI5JpKGIAFhC6sX3/UefvzNeH8jbRiabmwimzHEqb56z9/9X96C//7Lf0ja9O7
PMya+s9fyjX4OcVf7/X8yznCcHkspeuuMkxTmlLw9c/3KxxLvl/8SzLZ7jgK4J1N76CbIPSRyU25
R0S+6AIHC7ofXEjR6PDRgZloVUVuwjRb3ePR2FnasYpKAsxGQaNa9lf8Pe2yZBteW9Gzm5OhUhQF
wH5YLphIaJT68OQq9jQZMTykS7ixLPFbUfXi2OGGmlANWqPIV5OOHZ+w9QbrJBu7SdbfJOLg2JPy
EWsVyi4HoXWqt98O4cYTTvDbJ+RYKMtzjlLc9Q+2OSG7scxDVxrvKg847k6GsXOUR8Ri2gwYBNUl
K87cw2fZIOCgq4Nejnb8CtgKnlzmmij6kj2eWiZZHr1LDguk7dLmNyeVLMvEbja6Da96FBFD1CD4
jkVLdB9cRBcyeNRZ5kqrUYEaSYEiF/LYMrHxrZJhJ2hU9vKEAmUiTRgAIavZBzOJ4BD3wZ1ukpHc
yDHcDMgWlkYZfdF1RbjBwOFU9fpjRo1wxdJCNrbBPgAEoGYHYo9rwjM4IpP4dWWfaioDYIJXH6GT
oY8BZyzIfE5cFJzbenxPMAI4NI/NIn+39HSg1YuDXlTo1f1NFUzGZxEzUQxyxz81mFjtzBN4jpHF
Tw34sjFybtGjvdRRiWtG55CC9GSlOdm1wTGzHCmZM72pH4PUsbcOyXz8cAKMjUVHk3bhaqS6tfY9
yH6mqbqebJD1EMZVhvmmBSvGYophLHVTRtiOXPv4pZaaR4vByrPq1jc9Y+Uo2giZRfh0Fat6YaHT
hJzXHoUXA8/V1kXoOSu7sNt9nlv+ouqa4JwGpXabukRjTiPlOM4N49zXYjOR2nB2PPeTnkyJK7IS
C7oGOAGJs1pJcnDLDqY8qIVvzJh007L2fTJBs+H/aY7ezIXPB+SDAee+GwOsMUfd/gFQQBh038mI
PN5hpLqZ3I0IEbfVyPEfAjfNDq1jbT2vviO/AvGDTMUBokS1E4MRLmR20HytP7kRtFxXTx9q5JpT
GoTntgyyB/ssZK4IAK76LUF06JQ5dO1VdmbqqqH884qV7zuvEXgboIPuYxwBCR6r/MtQxriyhybb
6QMTDKan4aUJ+3ITe6G2L4VbHiGBlOuqtNS17SeYSm4YvpjxsA2MJ9dt1OXnQ4gF7IZuEXNJMjNV
eTFrN7rUwRhdRr83TkMaQRTms5TOJPSAeJ+GZoWzh7/6+Xs70LZN3FY4qOZvcGXwbgyEPf98UW+A
qYkqzhmu4nPIKmpPEaUStDeDpn7w7QNI+uSl8+jWBG8GyoRdJDBMRIYUC/jfzM+bY5ijcdPJDd0k
EnpSUwwn4GU7nMLfrkFFkKH1XbyVfgpucBTGKunjTZjqtBErR7AmAjxgMI6FEa2wPpolGphTZxNs
OYG1wyZmn00876uRkIGA6vKmzbJPDsCfkYuhUbPJUAMqJ29gtMJdMyH76fFD6Y3vVqWX20Q92Z3d
LA0UAMZsdA8GN0e9Hb0mAum897voUUtJTpIEfs6R1zh8WoduccxIRonmZAbYVshz5uCdGUenHast
XhsQcwjSdauZVh/QRSF1OYGAzDoya4xIimd6uht1/RtNzrSqOngjKafTMTpQdsBvbpx62Ytz51Mi
qXCGcrsXOEjvsUFKD02MXUwyYJYET0RpQPpw1HcUIapMAn3bG7rDPci83Kra81gVdxqmCwq85mIM
uNu0qWHYGBBJFzposGqXdMa2IMtM4coZxhcK+Cc/x8CGkdhe4i7EUO3Aq6w1/HDxd+znjI4dMC5K
4RAboa0KsthZtJH84ilYem5I1puzyFrgYoVXvgLNlSfDKxaYPhmVS4aP4RzTR2asCSmMraLJXOs8
hf0Z0egarw2FWcu4j6H305TlJkJZ6gcaPTA7xWWMGGtI0HhFzj3JyrXqMusZwUa9maBVLkNMcqtE
MoUcBP4SNr97pD7W2ijQehupf6pIP9HFoCG0AvHc94HEf8fyqrm0BJeuOBaBJnEnB2TZt/1DpwVP
ZgByagqYJtITg1M0sDHaabewoo7ICweDEx6WySD/e6Digz4UDgcfYW2SBP0TOc9otThtThD+EmIG
gecycmaQxiR7jvp25iudLoPjMrUenPITrpfYt4pVz3JpnQ0S9IIrEZX46shRBVQMk6jlVJN30+PL
bEaU0krz9+4d7Lt2UxbcSUTIQdFQtVpWKWv6SGG7jgIzwD1NBhXEXEZ1aA66WaFhRDieVW3cEnyB
EFXDmz2UOy2mBRLp2c4xQ3kQsPyTwPB2GbHA+ODbDdk5q8luCbSA1ZC36wnbKyZmi+6KizBCZt2q
sY6UAkfarlwlnUNc0npo8quIxD6355qBzAmm/e6bhBBC6zxd+mGLHVIhX9VYjtZ2xzTOjUGgpsz9
GpNyLUiIUu711zHX9J1v0gYtQ8QG5HXKpZZwECrFA6q6atVh4QBG46CIJUSlUaA2ypQf1xOLpbea
ttJrGkdlNKHtZvqL2SA4IFU6UZcQMW/Cvkrj2XJc2cajNeZfepDfo9kb1m6F/cdl7gUTEUiJw84l
W7FsAgERSYvubG3wVrXCiU4zKLWQ6w+54TLox6odCpXgHVAENFQRdUd9C86APFmPaKJkKveM0mBQ
hMa3hk/9rk70OwlS2+kvqhHtixmp59Q4QDRGTgD9CGtvvLTorxMFN0T7Cg3VFmbisKyhXcdNbyOC
IEVQpjlqUhsNJKJj29M/3N7q9mmWE2OfaNta7rEpkUXv76aQiznr2hFdS2FtZIDRm3iFO/JBqSGh
0KKL8HZN4u6TDKGyMzCCh3rw1HoxrtL0I4C3jWOCxSP1galDNNjAuBbAUF16MHXLSr6JkZM9sqls
KqvrWX/PQ4pZi14O5J4FLdh+WSqcaWWPlhY5Xe7hqCag4qMoATdxrEbFWXUPsQdfSSfBif+HMMcf
OT20cQ1TrDbPLMfcXAS5WjZeJ2MVlNJbZql9qCuQdV30rjpOAJOBLapTSPuIHbOWFHctXAQd3k/Y
zdMzc0/oGPLkFiFii3wNReF4pO4qbvtILroUXZNeZtMmjXbp2E6wMutvXZorZEG7EJPahpEnUqQi
u69noYeeR2CB/YLO/CQf8m7ehvUcCJazSHEmD3XcXzmUZA9B6UDi4zgLnk9bE55xS5xzfZexTy6S
mgK8qn1+NPPmK82TllYYoMyOpg5atprpvhLRlh+9tmC23NlO56y7xkXtKrXbHt9UMRr+9edDnmkp
54EGHTQCPKePiFLhg2ZAJ6qqoQJ7wvShZCk81/MH4ZQs22ON/UvWF3AQRDH4s3WeMEMcCkwitj1H
9r/+xPTNPMe2Pd3aFBtWZu+CxlerGrQYauzbQhfoFunoNpG3VGG3Voje8WfWZJfHXX2xQgdNY5Wj
1Lfqix3WGal/KOGqbNhzlEc36LNHidq5Mk62z5Y1Omc6yN0Zi30aWw6DRmfZyTC77VDXricBy03R
RDqVkwLGihngNsnOP5/UGXALz5HjJgI0emLQSRQtlu2IQ6CWI8EAI2UHlARcCVerwM3OLFz6cstJ
U+6qgX6V1PyMCib6GBqhPXE0vHOZ8cEsQPIyIXNGXOT6Tz4No0QnTVu0drBTvqbfM2Cemxz4cgvr
NvVN99Si6mEz9tyFIfydLJ+YxGenXoT06GDZELbIqiIqroA4KYalMQtX7DRkFtVyAqZQCp5IZ4+O
WYmf8edTc25eZlNlrZF3Hid7V3BQu9OIpKY8FlurGMcTrVF9x33ItFOhtGLcPhr1iq5M/UBvnniz
31AOHtvahUusCk9bR2q6sEE/JNUyieoEv5wLAtqLii0HgA5rk+3cuRAGuFcxQvoRN63RnH4+jEPf
bzqPkQXx0MSmc6qrOKhhLeSUEar1f/B1ZruRKm0WfaKQgGC8dc6ZnufyDSrbZWYCging6XtRrdbp
Pmr9N1bZx/ZxZpLEN+y9tu8xLfVcKyQA2FnDTDg8jWWx/41CaFK89kaCrFnr97hMh+dai7ti7MPb
IMg1WzSEf3OD1qojbf3QZCLeiELJpzDso4eY/8kUqNsUp9L14rvTg7btWwyi7j6VAItI3/i0vAhZ
bVMRxTDFDyx4GZF6To82jxd5AuMbzpF8rD3K/SDTrzGRBbu69XBjtkB4XA9N6FR0pNcOlMPV4qWP
TVUzY1bP9N7fJrv2J8SRYt0JpFQCcuzxE2MsfKw8/3rEYHHDYl89NlELdb1Pr/9+Vqcu/zeut6yQ
5O3x9AIbb+d9z1WS4Zsi64zMRTJgs+ws/HR6SLGfoK+CA+UL5Cs5kqy8cJPz7ANsEgQdQExLD17Y
XDxE76DAgiZJ34d1rpfD99gsS64u0jq2IfZ7kFUF5kGHVLtE77oEh2HAoo1QR9QJndf+GjynuCaq
77FO203q2OkJMxxb+3G4atHq7yNMzBhYlj3KiRJ6+IBQowEGYwTOEKwZsQnCa3YQA8q1bFPTEm6A
AaKXW6XK3pjc+NVKkUJyvGmphhSGh82UQTRYEDuG/UcUVpc+d+H+sdAyC86JqsUwIRhwbFPsfHUG
ydOPyfdU40fV2aAHTHacMnhvaKbZBLvJoeI1vDJuMtFifQaTx/3PHr4Y2lwCw/EHFmM3pNgTq8Rz
edDLe9IOSNSTEK93vdMJ6rAOieEjm4YSf84Voq8X1OPbyAnftR7SnS5/2M+w/bGi+qp2knnre31x
cpLu9ZnXhsSwOv/tToOzazfl2JLlbO7cCKqmTNhR4v+UWxabNkhBltAmIfcLb+Nmtpzi0nTQOMix
HucnslatHXdk4rDEcJymbNq1ugIMlsQc6HJvJqXf8zuDL0vGS/3bKvBcBZBeQKVZEJqg9Vp55SH7
XFcvbg1YLZ6gCd1als9qYKDiL4xArdDSkfc+Ki/0NbAH2FfoeaujksrKLu+ixb9jZo7ARELFmLv2
w5UwvIfWRbsw+95RIycY/TFBKub8cav0Wdpmi1c9o7NY6GPs5stLzZG0QtYUYfIcs2LwPfwkKmcf
nKSquWBl3axk1aHFDavttt6HuOnXYNOt6ljyp0HEywCRtHLC+4Eohd3UoHOlyCCxL0wprWl5k5Gf
yUHIMWQeb1kpfo9TxzMou19jv/xUkXkEYljHCOpd296McnqEJ0ObGRMu5U1g5ipUFB0U4vsFeRJL
3BevLN6LNQxuHvDXJvYEDhyilxOEvyLUMKeEo/JQju4r6PmXJeCO5kr/I3bZ7liSdAO9vHE/aE+e
tZomioiSjC7IpVbQGJxleF0I3nf2APFPcKEVrak3gM/uHRaECKc9uLYk/0Do3Koer8ISjy+APMn0
8abjGFrfUWwT0iCDvRnVkxzS7FCTyIAeCBl7mBztrhFkCxkJDiR5LxI0o5rkAdIXYWAwnUPpaOIj
isGdP73gpLZOJCyA4Mwq2P88hhSKNP4USgTQLyLw0O3avjjRv6OnSL4LxYJVLiPUhRF/X5P8UtIT
e0R8c0OqGeTWS172H+0ckm47lzcDerKOzGFKRvIyUAOm1jvZVHdGWaDew2GtMc3J0F2SeFfZTwnU
rCj1EGTkr24UQiSgsObddhRrWKuG6WIbNzr/94cSo0fAKIvqs75hOAvZWDmgogrmDCneSlQN6yCQ
CpFMAyyhJJ3cqjW6mzZpJ33ze1Yhf3jNTs7vCXiFwbabF/dz1NObBjcJI3a6iwXkqqCbVhwSWdgV
Ny4kUOx4ovJXQ7VFMUnL2XPbGfP8N/V5sTQnyh3iexb/qzcawTnsTsfLvhEA71uk3nvXWp4VS549
prvlSCi5NbUPAybvUwqVRyxZDrK8OmSIMBqnXsGh/U/bQ9bgcL91qze68aMbLD5QOhnCFifXItkt
ieVvm9g/l4VD+wr7cOvEMWV5Ysn7pIVYk3m3WBz+RFbw23TwNmarXO1zuAS0xbwMVJPFLbx6X8NB
IBpT+7PpfDYEcFrYYqpCXEsou4ecI5WRiaeJE1OBeHEIUxgF2UtGBvFReNWDXziPUUMYX93iEcwV
iXljfDJTi2M5823W9LggBo0JB2Ab9pL5pc9NSA5z/GxHwWeTZac0XxXK6fSSsOI8JEtYY5BhUMoY
9MWSeL2JVFLOIzLdHQcZEVErErf2C6LaLHOTVvXtGrcRJUj1E4NlX6WmPvv1dJA5O1fyVbcugQDb
rkGCk4ieGSc1X1Om50EO2Zldx6kcMt7WOZKcOE8PRX0dSQMnPEPsF9tsUdk9Mx42NhilHIr5uhHa
24aBwNJrJNWgrhpMU5saQkrokAIxNBO6etbJYN6KGwvJ2qXEa3clpqA9lHNxtpXe5SjKaZQmeeJE
hLdiPeLTRfzawTkke+l31pgX2jt0xvEadFVkGHJa2B7tOVxQZ4sAx8GUuQTS1StbTOCG7umypZdt
yhamat2az65YreRad4eEtTPuhmOXTTgIolfvU6P23WoXJUKir3H0gsD2mMmwASY4w2UebDUXpXGA
ZnXxxw8IH/d/WjJygoY2AEdcvYu8/NhIv75Mkrc/0/ZNhSUdkdi0jz3/A4UWtQC7B1y0/t0Ed180
BEd7rUvzRjzCpiSPeNu3/sVKfORovvjBIYWaYO+GONS0S1CfgOpxZWP91n4s34SzZenfUk1jlxfw
uCKxxWN6Z9Cp0eVCjPXwt1zRbjTgL+iDFw7THiMw4ASftaGZ7A2Z9n6tijPjRHFezaZivjiiqfa9
iX4K4nC2ibUS6gxyhaolh5xxvkeCN2o1KsFmfoip6Vzq+inUD4Wqf1dV8NUyc9mxVg4rDCexZz0v
gWXtuU5vYiuUx4n36tWYRsNZLOFJe0Sb/L1+jZTwvGJcevJXanBJTk2uDraFEVYR8toSVbsNjfzO
cC8vDWxBvBI0uJdkYEsCpfNL9bKDz6LvcixXCMZVelJtTgfoHIRED5AN5VtRoyDRjQQpsnwQNeoQ
Cev56ddcBKQMseYWifnFWm7iJs2av1HTd4f54yq4aiyiZEm4eeVoTI+qjnBOr9kRtjUQHqjgalnM
FkNKRkpHmdNoR2PGZRQxR8Jbv9WCVjiPPpphvu8Dp9/XJPg2ZfSKD5470vLZx0jdwL49tOVZjvX6
JrBsdON2sF8mTBF5iUqlYVCBd8R5sTv54PZlBY6j/EZwGF27Prxtctx8Y++Q5j7KzEpvskjeEhya
HigbTwiaMFtlHluh8D3RUJCbbJVkO+SrOB6NdPNZSxizRCHINbfjgTU+rZGzLwaSc4Y4jhD0P/lW
ae7r2SUFZko2og5f7CFXG3D71iEQa6oGsxQXsFZoeymD2FURl0CkbDCWThkQeq9iADlofXvKENmE
3B6P8Tw/Oqorzq7nkjOi9CVGZLoU/meJDpxiDQ2UABlr67d8IDd2Lrt6jWd6bpCHb5SIPpDcv42l
cjfIl9+anFkvQyqMu+Rpxdnb2AXq2oLlulNUxSBvk41X5re9i2ge4Wa6mUBN69Ev9vXMudPoE+LZ
9GgvzpMXyku2uOMDKEOdxc9WW0XHhmTaq7nGpbLGObUEnbJup+QL3IfOyZOd9uenbrLLewQdQQ6x
axpT9EZpOa88MxDmecOLGleHDsp/nmt4Cp79mdpUEAmyHLiJJ6TgPAPObI6WNx5RUG1C+sB06ZlQ
R3SwVtS9GKe7G5vp0x244Iee/g2mVMZarAJ9E5C3O7LZP4jBf2Py/2wnVXYb9eENkxcG+EtKrRfE
+zJQ1hVTX3/f9YiL8+il6p1HgjuWu2Yazp7s0AHbQX6VAtK8qmPSW5ys2AZQZ05RBpStdR5A5Smq
OZf95ACAOCWAZufh6NOh8W5gGZwQJO87K1yI5mBtx3ZmXxommaZ7GuPllVA2n0UA9BTURM9JYu44
XvJtEaAhmsVrQDZdXfEqsVIk6FZJQn1NFyEOrI9IVQKGmlO/L6YOrwXE5q50QV7WyWYgVSASnXtg
DYUJX5OPB6SIpz+zPghhu6WxnjYRX9kpmBZocMQFies7Bwc+cXGWSNpC32le/WI6ewX3aLct4BRJ
g0C7eUtr4EDzSFxKUoF7aATGSeJRSFxka5pFT8Zz94zIJ4hJzQ8UPva5si63ExzPLRUe0VD3TZK0
+9QlbIJ4kU1m0hFX1KQPGZJbPFHsTcaKwXcEbtcuvSeMFv7raLqPeOwIsqjVGxCRx3n6xSgr3SN3
KogFSJw9ypvrNha4kKZz24OrXtdhvO2wUEN3nVH5lTWIJkt0j7QASL1cVz3E5AzXGfPuuuWssIR3
p+Y6ezCLsM8tB5iKNhYg3qeyil/tofcP5PFs7Gbi7l1ys/cG0onxAoPL8gkSpyDZJaxgRu29cgzW
ADIkYdXwqqNkAOFtGoBIuGHCwbrPGckyHULAnbcVQkElLknjM/Rhnbx0GQ6yqr6zKnmslnEj6zbB
EJ0edeGiObelz7AKUXrpf0c25n7v6HEp37ZqJsZWzfEWz8xLWLe7RDjtW9XTqetU3FgkjKGE7u+6
3CXzZdbPRWPrg+9yR+WlBt3Smg0JP5R7IbkTGcglDZoTwp44ixQNLIMrRDs92SSNdh+q+Oir6FFz
MTEYbH9K993GDsc0/n5arDuPVA+5kriKjEGxtexNu1eWwGeuiy+dkQU7CL1dpp1HqsOUVNS3IVTe
AEQfkymqozAfEa3BNlu8n6xwbkpSPqkJALnb8wJuEw1y281n/maslcGeg+wTV2BOogyY1Wqy+12p
xC04JXgNorv4hFVtJquN98SjYsKfJzZripCe/jlVGLnipTpJhwDNfB7uk7l6F136RwELONTtFpST
evP8R9b3+7Tjht+7EDBERGlgQyVu8+AXe712V+QqunKR5gJyaf+0QwhBHrhqU1MeC4YJJhN/TIal
ahbssOuhJ70pHEIsS2q6qEGMvMyHyCfhClPIsB1e5wW9w9JnB0y1r5FiQsSut7qoudrPwfBeyOk5
I+wF0ioXnrF6hIifFlLFrgtIOVpnEouf630Sjo9yICprWQXGcJO7AEZBji7haDNCdTvfvXdW+72K
PRKJGzIaCQTf4RXPNllwYrWJzJhAEqiaI4ZCcz1noj4H7u8BH0Xk49H2Oh5LLr3vKCSOd5iw0jTL
hUMf5BQA3205WtgPFhlt3Ii8Jt8KiKe4YjfUEu1Ts5Ibinxv83dcNU7zPdcW52Xz0WuHM8DNzTZ0
mjWZpN6OI2hXlMJt5zyDcSx2DvFOJMfyxpnwNJ5S3/XvuA720Cp+0kDxcEfsfY0mIjqx8uGhaF4I
vg6r8BSPoI8sNf/mUfF13nTE4FUVeEW4ttJG+YvIgwiKn17UbPyxtEtYjX3AFD7Py/uwIfyxay1z
SEL5MJKQt50FTBk4Z+LczOLixMzhRcQwAvo/u+HG3c51dK07FH9qQgSIQ2I7ybw7JcZ8VQkZbNJ3
8wO/CQ+6kwLSnk6jHN+SNo2QCzvtPnO5gfbLtecFIKeG7DBYa+qv1L8AnVHJkFfVliGAntY/JDq4
Y5VMlsNs39qRRyyP4/02xAyr1K+uuhmgrB07z8LO7xZzLdoWx63jh/u6JtBSuAA1GHER4KB8cY4x
r20ipL5LntylWYBfCCURstGZQ4jpQNlXN/WSPUP+i8HO0zNWhPxcQ6zhd7b34yz7R6MbdarSSm/K
qo22Lc6PvcTcdoBlt2bD5QGVzEpNDmawEsvvriNJZ7Dmp7yCD1CXzWr+dS38gsivqqJrrpKQJIlp
1TxofAPr9HJnwM0y+BjZyRKuUte3rXSuFZOkq/6CS+S2i5oUJfmyzSqeiTAa3I1ijAvZt7wXtSwJ
dQeD0DEEYewYgLDpwWMjqi535O5GkEd0jhuqITTKU48LjvLdSrIhxGdrZqUPngeA0MqJjpon+xGQ
QbFl1rnrHSieQUuWL5SVPUrZ+CyU8xUOtdoXci9R3z0AVFQumb6EpRfoMBxzrLGiCCMIkc0J8yja
7tvI8oE5Q3F0Fuc+j5LlihktU5pS/zZs8pBQWViBnD/eCF7G6trDqDBnVjGYMVE1lAdTfgyY6R/l
MjW0o/g/8tJ+mluei2p85rvrnTflvEtdRs1kF0ZA5IknCrrXxaruNazILYy1Y4RmG0OlhkUGK2Zx
66NVuhdwMXduxnqsKsHXufso6CUFRHjQnd60QORbNtA0GPS9QwRGY4DmY+wGK1n7MKEZipBnvThN
/eiqsNvpDizCJMCAZuMr7jdoM2JLzAI0csKgaPKcj6m2IMpihGciC7U+j45z6d9WBfJs7Qh76wYn
jemLrTM2NF4wDwsH1hPiCEOvvY0hCz6IebrGxA3TbGY/kMMAZsHoXwTggu3o2BELP5TqYTgyOk6L
JwQpkj1ki5gIfWm6SPNU008RIMKkUhF5WLfMo9E3JG1cILSNaGcSAFV4gJxNWvlYoYdsOTs1qHwO
7D0YleqKBRW6xOIS9djqikgP9+B2Xu1Jw/PwrfCCq5O7XxsOjPQzlmEYfrKGW0K+au9Nhl94mosb
1wvVq7vE/iGtpX+Is7l9WOrqN6N7tCb5498PdQLf2g/CfSjhE1Vhkp7xSQRbHltwHbukf/z9198P
SVvauyBn1fqv//CvT/9+M357GTL+/OfH//7rX9/aVCHUb54kSDH/5//1r29GE9WfNTGg/3xb4v3P
D/zztb8/NbY0q0zVAOv+x98Zj0V/sPvh9//3bXKS//uhF5k+1z6Tof/ve//5mhBxjMGBNuifr/3z
BPzra9dmnrgj/se/UREpuEFSQHDIf/w+bavhNAGi/Od5++f5+edrmJcfCI4/1n3vXU9O7l3rbKwI
jF8/J59YnuKOlJn1s6KQ3vXffzmGxSlBSzjU6PsJNhJ0B4U7gtYJZfqClFpv+96GAb5+ikr9ynER
qogB47A9AgFqwrK6RoS1K2IZ/8TZ44xUFu1U/e6wVT4Gg13sRzwKnSnvB3uqDqkfeBfZjMt5QhLj
4vPBAFmn78LSe+0txadWHiYY5dk3aVjK2z5uFPF7CKmSVrwEPf4FQx19S+hP/ZTHCD89h3ehIWQ7
mJfuwuQkJKqSQl06/mtKD0UECuPSQoOBIE2b5anqLq558qMs+c5Zhli1up4Cp7hTLpM8Jn9HM0Px
cvRHEAPD4a4exjgxMhuEhvQuAWlFlN5eu4mb5dBakI8WJ/Nfj1A3CItxSvwunPXc1tbJTjm8MrVF
39leRXkP58nHV4SZ9tEQSARrihVYUa+nYtsf6qr/pvaRp7ylJkB6Qy4J0guTivfUV1+LbeWgFLKE
GneFYDJbJMqmPrGfQYOK4w8vF9gJlijwRpe9M42fotUXgr4rVzgHjXGPWSPiGRdw3FBfIfQl+I3i
b4fuMz6zJpg3OnOYuGmxGYIpp0I5uYTp9SOpIkRHv2e0gIY3tfYzzP7BsKf72qiJCCTZD+k+tR7S
BSLjkEuHvBH0HuEzIT8W4Qlna2G8wbgUXd4XZjoqBdeSez3YO8twBgexNxxhDrMXQ1zAmU5RMk7+
xbjgLXJWP0jRFsA/U0LWOSPuburepU+eMimEjJfmztpqL0HPO5TLjr03USvRewP5Z5N0JXoJ3Ejl
J6CCHGxvTXOVnj2RnRwZnICT45aCc0MeS3amLIslmiDjXgSTpyMA9aNw7A9UH9YlVMOW2RF6pwUy
4CAe2tyw8gHyCwAu2RdsaqzJf5sJ2LgJBALLzMPtBTf8fg5QggwzXlg9qPZqXiF/RODh9uVUJ/8H
x4N9xSEDdzaZ9na8vGelc5iaXsNtL59HZEE0ikf04KSVNv6fuVn1GxmytrQRHZBC3CfRpNXOT3pw
79NdIdr6LG3nua7oWceuZzwRkWJVoRaCGU+E08pk5RSux37XtjAZhg4NZJF5P7ibSSBWCLVqZWGU
NRbRGMIiYGNBa9VTMjb1F05njM9W8rg0PB4Va9KOHPeOCqKsOVmNYpDCw4qF7e66rLK3vusc0EKD
qjKAx1t2srvMlg9tMQoozSmCwfGnB5O6ocxDQdHaICWspjw7grdMnW5Njv9mqDMA+2WFsEU8yykm
dbNxSgID6dKSun62G7iwmbJvu1zSRuil3aGwybe2YA6WF9Dw5o53QKLCK91V/X0ziFuubUJ50vbY
T9huAkn09sIWPIya29ID6KPJ7yRNamh3wwAgxBkG0jLdncsuKmg8gmFl/tmbeDuKCX+qY1iy07r6
jAXbZHkXOeOSIKX+Cn392BDEjouN3lFaxNInjrM5tDblz4igilzh/HMY9BdIFQZFkne3mrt816+8
bcwrVypiTT/PfXddB+8Bsow1SQ5rFFvzq0Ghz4cQ+TUMvXUYTqB9g5uhjHatj+B2DINs41c9bODi
0QewfR6Y1WwZ9fnYXu8jNqkbOpblOLru99j3v3oGA6TCEkNZGUJxSjIgI+0d5j47lWMJRrM0audl
N8Dl2xPq01cBcIckEpLZB7kfbfE6yfGLZvGrHH2D8gnydxjZAHUYiE5I0ENMY5lIGCSTCeybIdwp
/47ymwXhUjU00DXgrWI8uT7JRuR4bQs5QkdmvukFktofyxGxLOnm71WmQPRgExVqO6vuz/qnDH79
5gKsseukXgUNjE1t1spA70zRPuIKzs66nGZmycjqlkZ+tRn5R9Cfn2LA/0xQwt2SQyVuHtOQqFYn
GZ5qsQ5N8VzxHsQXHnsfg/dpyj+JNX0KCx29XXJ7RJaU2SGhlRXz4ZpVl1NwzQc92tDWcsExAYSL
x3aPM6s9JtJ+m0u4MewxiLZJkPnAq2CElqOjTqE6VX7+PEbp4+j7iFchPQfKR1RgdfejbV5nDH6H
0HLZwGY3rF7S96JFcCMlIMGxv/FU57JFgqjsQztKzXBofKib7VI+SZUgEbKdty6jYxCIrHr5FUz6
oxPVulLGNJCY+MAuAZbRaqKq2bYExfSXIvHFfo35kucfx3U2lfv7pkJ/gMzhrph1cElDWW1sOTS7
TV7wXECGuWi4+rukzk/g/oajLodd28kXy2b4tXDGbR1EpCUzej7zKDGs7sfRjbNj913i6zubGd1F
FLAAQPRFLER/jS/UxrJ4ZghsrroR85gZw0MbYkQf7DWakecyFJoBTaR2be89hRgr2Lg0xUkTHsN7
k8Fkrv7QXdB5ayRjIRi6II1uypTs9V7yJoVCt+3EWDJSzPNDH9Qv9jQCJ87d60i1h4x0kI0ckOQh
RGXqiJw2bIa9cQOeX2xxgDRlkyGNsFIStRSgHivEi4eVclM0+q3iHb61JH24tUyAXkhJTN3oPvcV
Pmo7pgsxxbWhM6NXW3AgsZLDI8HrO3ib0XfvkDfS0mOrvIRZ+iKy154gH253KfflSa+jWezzQqJF
LptC3Cgso+C14o+wTEE4RIJ9WsP4ORldML/Ir7s8QD0Ti28FUK4twWFRvpM66ngFojrMtzR9wHVe
lM4eZOl9rPf4hekJNvJEHJFmkQvZ31a+98RWZQTWHyKW7Nh4Z5oJR8yCzRSx2kWkW0Hudc/KseTR
1cGrmFgENOPKWm+da1INnE073Cao4Dcy9zFxso71CkU0IGcMCdFtRTXXe8XB8xOLmmOIWIj2r1Cm
wfHCMtcXV1cAEOMu2ZqS/Nd8ZP5FmT2Aw+hPREPfFrHHvcKEhob1rZQ0+Gbu0KBW+AiWYb218EeM
aj7i1zhxvs+4UttfVWXDDBi9r8Vq3sOkQZKTzCcTnKqERQnuxAhd6lF5iNqn1P7NJYGaLniw/c68
Ub2w/41QFpbJ/J2zoWNsF83POUr3Bu7eVrd9u+vxMxoaw52X8roTyfbE4Bv4gMdUgHXfQVusImu/
vTVFNlxyfsGGMbRBdzXIlPGTiBsQw5SDU8/roRqms1XyjpMdnXXhkI1gmCqUzS7siMsIBsMZ5ePR
RmPjvp7Kp9TvuGQWohbywfnjjO49QpvgYMAeSD16B2x3v3pG/GIhcIigvIi5bpAcIBSjd+lyXD4H
MUa3CAEhf5X3rYoeMn98V4t0zmNFiQVJfedFZQXpOIb4tepkZlFB3Yrc+0vflnIb2gRbVsOPE8BQ
0RA0LOmqY9D3ZPl6w91Se3jXy/HCCyNOIfmAXqLvGTUigXd2fgALNyPRsYYhz3bKOqQmY6FWii25
Hc0VXiIoqi0xQ2lGUpND01NTam9IGG06CZow8V+dwr+XmCDynjzMpVLxrl4R9JM251HofcdW8Rhz
GlT9eEorD0gnTvytq3t1hpmBL1AXd0Cq1TnLGnX++y+nScNTyPJ6/bIU/m3SY5kPEgK4r0DrwzbL
GXrKLh3PkuVnROXmEalKSaZS5rVsfHeEUU5HTpJdj8t5p2uwI8FE/kdaM1+zoT/+/eA0oj0Xi5ec
KSwoY6sznF45OD/kdjV7skO2M+wLxibVuPUCb6IuLNuzS21ztudZ72pn+SNK7e/8JfooOqDC2OMe
yISlacgYBoczAp/1R4BeNP/9gbQ3MsLInme1v3hnsCAvtjXNew8IAXDIAOy3zGAR8rdTUweMoHrM
8bsC2XmaxHdcGf06pqEPWZ+cKFbmuAgsKDQk86busvrMnAhRsuJG6qW5dW4CdORZ6HzNZobhnA2U
zIxW5gyuIjvGsy6AdQ2QTU+9XTGfDdlj9zCat3FsrUkfaDJzBbI6JpwQCRSbGRNxZ4yjZeSGHwiU
bIyFUOp8GtBPVL6Dj9J4MkS90M+lXsAK0IE2Hcfcx7A/E5Llwk1sOp/hkYdjGQLTHsLOVe7TApdo
2IHUf+UVy9re9r+sqL8DrI/pREb2LhnHp8gGWxX4c8dAkBssQqqTYwxbiTXAajhiE+1ZMhGWS0o7
B38VcU9Myvw6l11yzBKCMVP95cj0kYnUFwJEUMaFfqtTucGuaVGnYo/mEHuFpgDGIH+vTr0Uh2wg
iqe1anePj3RbRsO339IQueJ74FrbTcQAdVlL0F8YAR8k8Wab9xzyQ4i9CaRGh6cLPeMYXhVs3QEw
rLTSfPH2feVRtjK/t6KbuQVzDWYciZGHB8eN5V3sjmyRuVI2HQ5O9sSwTdAZT4X7iJW9gwNmuq1L
TNCmZIiuZo6drMcJOPCGHpbqtZ78bbcE3VWoyNRet4xWD3/NG8rnNHG/OufaTYPi7+McA1wWi3Zv
M0Xt7Psep+1QPokwwKy/UFpQD9ad84rEX23wmJ/Vinx1enlkD/wa26MAlukQaJNkN2iREled8K0w
DUBCWANA2S4jQi2PXIK55dE1GswhJvgdN9PpykVpeLBS5Pk2HnovGP4MCIy3kAUOuSAtdYmaGDhl
Qps46osoh3Yz9/PNeCxnIFmBY30lZYyoNFbFaaHCU6XznKBDebYZ1DZQyaWybnzPD7iVs9eou+mc
z25Nxh4P0w+D994Oiadovulbu/3URfvclAGCu4WBdW2D94RFsFZ4pnzsJy7HMQPZ4NoclAPxW2Ua
rdMK4nKnROya0NM7x1lukrYDdoVG3JlD76qpcG76oLn7N+NMbJk0aU0toHF7YA4ZIQMd13Wn26hb
kXNZ2nPknFEaNbY/EjXQw/ZnRJbTqJ5gQNtku7BzCQDyNZD5S2qufVi0XEg245alI45T0/YgegZ3
1qSvo6VJ3hSPpTLwSfH4d6H+g9roKfAzxXz3hwVZh9CA7rJR99oB4J437Jky76NxVwCBS4ZEUvnv
bOjwKBKmRaVbedsuLJCg+vmdAz2Amek6AAorpCi62LrAMHDwRaS2MmPhScJyUPVgezyFwjc5WmLF
Kg7gmzFuHQeCWw+NWQ6d3dylEV6nPOznY6LiW3qt8CiYwm0BGLMRkxvClbgxkZBOsOVE30f4aMxN
xwaaifmc4K+xD07CXI81c+JV6sr5wXNqes7wfD8XQ7STrc0GlMKeG261N/5HIFnfJop9u+vTBMuw
+SaNGMguBZVfyGFP5AgTIb9urrqCnQn5NTE2QirRrt4g3GN70KLnq93HwbFh/UWUukDcuDsaQXZ6
2h0hWxmo0US/Jqhd2WBcQjR5V73Mz6mg9FMVzilJBCOrdZ8RIl0CuZpghBoGIKcGGdWgI2B26WmR
gqz0oUQ6XSFEoU+at4lxy73xKEKdKfuTTDFJnqM7c6ItmqlTG9x0NQr6JmTh72vSnMOlyA/Chtwd
RIgvAk28Com3teM82Ww4Ih0i+1lm/0DBDq3fPvc8mSZ3WZrg9yoQ91NzKWtfdPNdWlTRplulwvq+
nKIfKrq7gTAy4kxGd8XhTWfXKcb9YHefMavr/UJyhxiUBTtQPKY9aRzsU0Xuo3uVWm0dY4dH4sPf
V8d1tnKYDIe0SHheoohQQK3rd8+VN3kyom3O5ElM3UfLuf3CXAdAdm9BbJ0m1rR9uWVLCjm1Dk+e
aF7D2mCea0VMIq15KoG9ni34pBYl1A6vz31YqHe460dl3nztWidIJpQWdD0L9SlnToQiH2WKpThB
dX2MeeVvPYMtl1vlZozksp0W9VP0mPwJInpkdAGwJqP3wxXqbbP+JN2Bu/t4H4XuXdEgyxDV2DDm
SL3dEsbXZcUQEfuUKonoQpB1xKCJtbS469sUZV+VHwmx4G2QaESrhLeAXFyqQ0/KEYK+aRsZ7uOq
t395mVZ7Fbq7kF/cM9s7dQPo7z67HQxHoQWH7GqxZpTVLqmxGecQP4AesS82QZZeO9Oy8kYPSKIk
oYBvE2rkzUAls8lbvWu9guV16+TX05BTqjQNU10jPmMfBaXw2cUzsXlkZMlf1VaX9L/YO5Pltrkt
S79LzXED56CfEiTBVr1kSROEZFvo+x5PXx/k/4ZlXaddmTmtgR2iGoIEgdPsvda3OOcbvYfCXxq7
rkMFqklxJTU8yH7AhFsjdVqxHIs9o6HK7SAn7hL5rayCZ6QJEhMi6QjFhHm1ZuU8ehiWWUmaOiIt
1m2oePxgTZnh1I3gDeoR2KVCRTt0RiyRYJMvzGI6V/LLFNv+2gRloNkXcVQlmyQvRjeKtW/LR9ZF
FmMsJDzKcB2e8Ta6gfq0l5KsN79kco80lEZJitAcWS3a3ocaDXVdQVeJA4hEcVueu0zmrmHV6tqb
IgJEA0KSwctpwTqAnIaqreYSdVOEq1NYRxepzZVU5q2D/UK/F0tGT9DM4jCSL1bkRO+CnaGSkRAb
wfhyTMb0Mig0APEZ76OavqUm540YAm55x2YTKch1bC1PlJMNwAXoITJqgsQ0D3PmC5Tlwitm6mQG
QU1bRHzA+CxKxU21qEVCVKizSTnQWqB4NORKc9xiKtJpSuCFtgOC2eyBi466vbaVwojdFnGlKJQZ
R7RTe3Gtvg79YKHohManKNMlYLfRg8VPIAoKbzbQjNe9ExHzEV3OjZ+dB4soGQcDKCbOGkGbl3SV
J9KxhOXP2cuKNF/PGiK0iizYZcH//p9vTP9+OFHARHK9p9Axg3SYX+ZsxDUQilc+9viyjUTjRSNL
92nuwNxLdE+sH9nxUyJMlXLTm933XHD76aP1Yij+hQF5aVdwW7lo/NBbMKnYbCmQ3GxLBsRtkC+e
OC/oW+hHBTQhEplahlMIbGnwbqmBPs8OgaKyJK5rQEtghghSYuWqNYeTsPJvlJgvrURDPj7oz7Va
nwviyEg5zMs1SSFwCV4aSYFP9UmY0ruONj96GLtVNkU/LZHN8qYqlS8QhRzUEEq+Uc36NC1hWWoW
MhiP3cFEikNOibLpmSxhkwX7AqHTOsWXxLV9bgyxtkpNI+c7I0JbEd9HnUYojo9qKa68KJW4gjBy
Dkf9K6C6J5DG96MR+Fs9ToHJ4d2K+hLbqeSu6/VllvJREyvCJIgK1kXPJCD9GNpkaJunqkOnIakO
ze20B8cfYo3GEB6hFixU8CmKH7vMPg+zxQpM0Ly3kz34GUhnXdRgAqmuddV4a9FT7tJB3jd5Q3la
Jned85JD4QcFglAnoehO5x6cJJtEl0L4Q5hagZu0xrzmpjpY8mBbeGX6EcgLPt9TRlohGZ7KVv9q
6Ugxq04hzku7U/wlvMwGPNjo9tItWNNkpz+WK/FebVjpm2GrrJpBm7Z1iMaaetRqMEYqFAog2Bx9
dN7tHZ0dUgYvJFYgUmOJQcFfOtcjMvdNG/T0VSivhx3KQzvTHA/UCXs1zNwkhqB5yW/8kPazWtFy
wsY6ovW0muW/Y9xP1hpWX8kCPjJxZEckdTBegKEtr8K6JMa7drYUy9KLsKl2SyRCFsItNSXGgKLv
dtIk2dvKgy9ti4O1oz8GOnT4Uurdt1h9yTVGeDxmNnPtdbgEExnJdaAuHviUAT0rnyeJbqlWtKco
a9VD0w/GziYFByB5vqQ0+iyT8nPcSzLHqRUP08hU+a4Ku2mUodtjujgFUEpZrTZoBPQ2ODKpB0dF
yzNWdsJa1ZNpHUaMSaKJuwNxp9eJyBvCGMzjZMOMptUC3wxGmFBxUS6s5MokB0HHWRRll0DlaFSM
VXQI4VVHtn+nxZXhDX3J3TxNAZR3rDepYlnuQmb34gJaI3cQQswh2ieGcaMZDdaqkg15N6JFjvph
2R6Oj8zH97EvrjOJ4HEODgPKHNa/ES5OrTxhCzE2p0BaL0XYRVt9Uq5y7dlQsnRfWQ7XO7uwqgip
KkuDbCQKNE5qR2sdZZMLcYahlgXIcodjDITBYkvM5gJTxoglaR2mJpruRXDRmd9iO71PHL1AF+av
MmPQronp8SO6WZGE8+8HryqapoGYVQK9hi8ZrE6aiumGHqDiakMJW6cc9lpbfkEb9Zb1fr6v/Vvh
D77bks1GvhOx3SV7aEdbYI2OcM5ECauWvEarjK1Ix/irjhTV1G6BoWvEDUWbJpu8Fisk4s7cX6ms
v+ihR94glZXVAPzuIxOkts/IUEHc22hwpusJG2WuiX1sUyAIRm1nBC0z9zScu9K8kHx+tBKdAlc2
KyGjR2uWO6TUqCOdPmOKDgkUTDMb48smDdiRkfHtBPq4Gk0D0fycrOkRazAcKMKkucSjzhiTxYgG
c126BtnJbNRZbqp5GmyN8eu0eEQHf+mB05OMioTGaIlyRgnCb5YO5QJv1BqfLOlRkVKtGXJyN6Ou
LKAqVXVAyHz9PGYGiZmQbHIFr3aXTPf9JB8nPzpkVmAyJzqPrVZ18ACq9Kjr6bn1x4z0BtLnRkSK
YqLF2WKfWmEPfMIwt0uLpN0VvXPG0BJsC24XFxbVWjUgpjtsMxVReiwxMrxkmclSE4dBnPcnoyFV
eja9mAYj607WVhALj+0YsAHDZ9qbBAjkwzzB53JeqElyveP5rkb7CwJQEywHrcFQOxHL0aJjXg8R
8MKIS2hi5iIVAoAl6//RYOisZP8MqOsmnuQmByboC7YJ1KEuEnVnktvphjnDBk5omhbxWUClbOSU
78Bo7/ycNkRn4A1qJcHHVSSPTajBl8w9i0HVp4SVIePdaTlsPd1oY+5z1qcKHXSl54s2rDd4mgKG
44U5zbWotGjT9VmlMhyj5ZLTReXTKBztWmzyBJv9IE4WirZNI83Xpq5rTwNJShLuoRO3OOQxlsz+
oRHsYpIIRZbiRKesSjcO8edracOd7OybqWu5d6PwasJEyKiaY6PgZiApnAKVwcRLopMXU+1Y9mJM
hH75wM5Nc+0mzjeWczHRt1wNAT/SOxDkvVJw+YHGShVAsBPlrkF8l5juGNRW+I+hWxl9BuLLWSPt
wHER9+OGzhvCgK4b1wXVfZp11gR9sEB5Xp+0EDiOU9hXaganpcGni7YeF6VA3R2J6DpvmufESQFv
wRcvKv+oWp269adukUWXqN6dZjMkbAwLeL09auYdxfL7kqyFLdidaT+AlMgundz/ZlCqpIyAED8O
89u2pGjVlTNJIfl0aXOxbRQ1ezTnW38kPcHJv89x+EzOb4YkT5RUSKhdZAnd4UC/rm2rgGOzYBT0
9SBDa09cGnUDvEpmQ7nIIoxqo6MHCdUYlzgspXU1hS+GBDpRazOxAMILZ0hcU2efYAZ9i8vqoVX0
XZqr075nAVf1gYdkFKtAixs51FN61/ZDQoYihidyEKCNo4hpk5qMO3GfWMMeCFd+9Iu7KUqroz7n
100r8BxoxB/67aW0UeD6aIDWcqJyWfU3dI8ffGvoV3U8scMGd5HUOpCcTMP7wd5huaXusqwm76cO
vrCEGs8Nxk+A0I9QU77KekQ9mTPi+FOmXepLMJ+nLREYaH6crSHqBy0xE89RKxb15cSUEXf9K1uI
ag1VaULoD3CKhHSbQTbT6HQnatzQ/i12zbyEkFukRre1v8nglK4Q33h4Q2jvkCWvRKhy4fdM235M
653S4MVysCdJVQl2FCcj5Av+dUvy+ixNUsqUvWir8uj7y9RLcGhotq+WYl/HfnRqUHztRNQA+6PV
SNnkOJjmvI/1yHXm6XIQw40Zp4c5g+8Zd6rq6RGhuVF6YbexGyVEiUpWhOzzzGxt4kycajyGVd2k
u0ApV8Xc9ruqnZ1V0jFAJzr+boYA8oYqpz4iJj3ErI2xkBhezwIRljSHkvE5aC2fKoS2koDAyApj
a4k7RPfRQY7saZlYNLhmCCHNGlPnrM4u+2nFzefG2LK5dcNKlthKvpdwj9ZpE2GL04s3R0Y9oh/u
sF4G+9Cg8plVTLtGQ0PGxmniyld6k3e+qiy2CBqMlm6DZuOFydnfN5VPwiCGZZql0IuXZCh06yun
Xdtctj+eRU0GYpFKQWU0Y3Uf5LA6Q5O8wlrlvAeXRBA0e3aeqN2xvWLX5zQDG8ssh4KeLrhZaT8h
tzaq7FH4lcCXYmK9jvR938+3UUkZnkyqV0fHs9RVHeIyFK1NqPq4tWAB6eCxAQrZLQgNG+GdNrG9
oWq5IakZXDtMG8wkxJzmATp0tTOPwLIWSe0TjQOVpGNmASuayfLJzlRZ0bupw2Xt2JddDJ9HTO3l
YA3FlZxmrnTqWGDPVhmj91yCLfE11i3M0xsNhqOvTOUmnC8BUrhVQzcK4+cXm44rjxrG7RYFu6N4
Y2kYGB7DC4qQ1LsqqHllyfoNdAGtPhZ3+eBDc4j0XV4Y9G2+8T5iVyoYCkFQk1bzAuZ6oEzHolVP
r3VqIXmeEx9UEIeJx9FwW1HioyrQkWtVicdpNtm80o2oVcg88zie4sS5UlCN5En3Ok3+Uww5GCEq
gXRmOl1n5IxVtO/xtTbcfKm/HSDoHOKovTfT+o4WH/H2CRUZpj4fJn7yhezItKSgsmRoUdMXrGIr
m6Ve8o0tFNdAFSFjQjm5qgO0FKMdVfhSmeTTHI35pEOzYCVcDrR91J262DIhcsvdmNDLrpXCa4nd
Qg4LA4mmtdc3TGqDisQFfyZZyEFKGskUsMMl1pfi+ECLpAJY5qq93EV2hGO8qS4wVFMfjNhP1sCR
Z9U42ll6WQW1ulwL7THJAHqrSXyQYH94YUbGYlSvvZnKH2hS0p01lvUF6CnRoBBqGVlVlZFYV/En
zsDqRGfpB8Nh/RqH/XMZxbQTqB9yPVE6CVX0t0aLb06ner1Y/5PQWN4AC/JaSyiLNOSvckU1oX8l
HUgYjvM9bwiwDUz1K5u2Y67OJ0LOvmc6K8qg9g+2Y/JngTKyk24uU4e4jkAndAuwfLEBggjNr3pQ
M0pRQPMGxtb2eajlt0JcMVgiquvWif0VO+xxxoFoNEW+WwL8pIWMsfC9JifFDgopfmWHqO9KnxCT
QOh00xl9TLUfKvb6Xa89Ijt7E37OFnGi0KtlVB0bmhyJv6mdFndZSRwjjUJ48wD+cVWsR/gCKAJG
vANLbgjyG7cFAbRNZk1jHY4mCmHoquyyZyIn4r1vzGgKsTesImsojwXl0IkrPkQFxOkLRnrMgkmF
foBIF6ZpcFFqbXNwkvot5vNbhfUEDLnxazeqA7cxmQ6c4S5sBmR4ZBVsq7R/QrdI71NcRqNSeRqM
JOyFjUsRCOUm+UaMGxrFK4D+pqQUNot7pX2OLLgL6oxyIDfxU4/EIipyfO0hg5tFElNbC/CtvynR
QmemXk+DgphqnXJ0WNLdUY4Jeis3C2ztLI1lV5XrJ1kwe5FBwk69zPFH1zdCoQTbN5xAtaD5Q5mS
ZPjsdpjEnjBSR2M7VBn1YQyKmvXh8M9XzfLVz4c/f+Xn7336lfcf/D/83qc/ez/G+/eUwkfC+L9+
mvcn+PFc/+Whfr6Jn4dbLOu0oP9+Ln77ij8d6ufTEPepk7K9x+5IDVIpetrWhk6DObK1/BCkdCsR
Uumi2oIT2s7Lz1WR5Qc9T5eq+vJYDsiVju/f7VtqRqv3L6nFTxD9ll/48bufv4uFDm3t8lxhgC2W
Gerfj388ldGn9ePPb5bYk4HFpPv31vpgIBF4/6oOFA75/uXnxzH8g/lHK/5dVEqZl8fvXyoImv75
q/fHk7k0CT4/wfvjcmnl/3z+919/fyhj+99P/+Ppfv7ox9P9fPz+++8Pf77wn9/7+eT5rHYbOxhe
BdlXB+BwhCP4RNAc4swyyNQq+VKYFaLi9++2sDL/efzhR+/fpZdMTGw6NIdR1L5nKi0RIqb2hGz5
MYgUjLmD1R98qkYtzMWQEPjD+3+tngA1XB46hn0AJkLH3CYOE6UvlnjSGxAZgpcwB4zPpX5SfPul
GFhXJd00nke2iTU0uLh8Q7PENEjDgCEWp/CUU04vfBrTPboCxWy+TbNGhXvhE1ektixdonwdYGYn
ITP/NnfzLerEIxojIHo1vXZaI9NqCIsBxhReU4xcrxid1FXVukNgS9xC6XUA5ZXDofnQJC08eGdR
2WFUYte+zpNgo5O0DLcC51/qX+AoFoj/V3ZImnhV6WQ5ycsst54hOazTOi8u6zR95oBXBNZOW6XV
ErQpCLnCmJTDTL2nNAT5J4bVpa67pSyvTg0rwirJl6YmuY0zIuXJl5cheu7REMa2HoMbxFwaDbfo
KRZzvS7yocXe2fTrst+AeLzP9cSkNTagCJkifL4NvlndOKszcsNxjlO38emDFw3BL5qYvmdGQ8BU
gvnI1CiExIFyNxDQ2WdN++TbLSuNjHUrsSb34bKszd2hZiHcamT4yvFb09bEQgHs2VVi3lSdv5+w
GOEFzt6QGBerrhsweLOK9LuSGAscQIiohTv4PmUPH6RIMw+gpc5oqDENsME6QK8a4QxiXK46RPPl
hKfXKOgzI3DPnzJHuVFrwu1HxJVbMpExRNUdMTp+ImHuK8Q+IqBAlaJs6LU8QfPNnsLq3qh9cUur
gn8ppucE9gMNzxWlrNeEEIM1EhmSpEJ0p+JS116nMfQ32rBs3GplE+rWhdNrr4LwL4oyggRFmaLS
rXSLvM0iePabnosbC7ipGEy6GZpZTdUf2wzbr29FZ8rQ9zYkr9KZQRHqMfFPEkIDCP+JG4Xm11EY
5WOkk6/ZEx3hJ9OVbC0kMeWsu2adE6WrZE8OOjOrxGUoQz87BWGag9b24pAmMAodCggDO+vBpJ4M
9ew2EWLcOFqBqCynXT86i+opuzF05W3u7WGtAPtwWUz4cC7l9ZT6VwTNNvWSlO7Ur7mgSA2Kesm9
xDsF0+5KjXROKXXMXh0Qp+NgbKnOs/LLxitEA2CdHqwoha3YsNyIx0bBSLNAGtstIsPaxBladW9j
Xp9SJb92tDBdJ3F/r9dfyEGJ1w6rcnIQi62e0i7OCOsqapROCPAWtMaiDNIberLZLgnqlxxnrFuI
MfVa+iIuXXl6+H67szNIOLpO46YVRzzX+SrRojv0ElTsNQrhfpO8lgK+OLmIUPmhhlXGoyIXH1Ik
lwzPAsNBIW64pjW362kBGju1BRE268Tw1SUidcknrYwYgXPyk3tutAaMgMFfLpHEmI9Rd9n3kW17
iXHOhcOSTvTIT/ro+0DvB745+/A5cxCT4FqsRrZ2LT0vITJe82jRIe4z9YKtxXyBDT07YiLbNQsf
P4hBrY2Wbsq1HoKmTXC9zu8PGz7ai0mz5pNPfDg5GZiDdNNE4bd8+f5fTdkZIMKHb7//UcuYWCSi
J6dr0R3/+N7yR8pMTp7W+4cqq4vZE3oHWrMa9u+/YbKZa1jen8h+p6MGn8EflUfgPuhfZHdsVA3j
fgINVnSnfs6ubcjPu0Zq56DR91RsGCmDUF3D4yVUyEEHB6wyHaHAYvyDTEI+sHNBJuNRI4SaxQEl
SiqGdJidBOCFJNRmNPdZWZMgFTXPaHaukV9HnrJoJLWw1o5pBoJVI5rHFFhtOzvFp+IceordmzJK
ruSgp27BZphFNTSe0EHbFd6Wk8oHKy3Kr1w/K411OgpL0+K6GpeYkCE4JEH0DLaMuJ6Rxjc5eGy+
aOnAddzM3OAgnDQUVwGiLbFVBUoTSSmZONPBnegvsL3gB2DpVkltehQQxo0vxBXxCSOAE/26Qo+7
hu+A9hGcM3fNvjLN74Yy71STgN25mgdaGvVjJcm3qc12x5N2yOgM5IcOe5UH/N+S9OPszDl47nrr
jtezDTTjuxTxrWPlZ6Nf4rIjMEbT/JhN6a6KeYGCSFynTC+NWb60kcGUMxXwcEKLlND5DDFIO/Td
nV1BYTOhGhHYhN5qKDdTQSx5kyGAQHYcDmIjdES9un/U6lnBAn92OmobRi0pByjQSyOKgqz32ybD
PxU6FxaV/qVFiRlIuxmqvtmoOnhBu+Mk6mF67dP1c6F4B2urMyWOcDIW/Gn08pYaQKcVYCxtCiRR
D6wZjTA7D0cDtZe8mYdZQ8BTkGGKOwp9Z8smpdVIi1BC/6YK0OeMZnbqjbvasl8dn2VqaoR7i+rI
pCP4VzVeCtETqIWDk+i6PXfO21BAt+mG5KsqxXaBArZqQ4xdF0DO7x7irL7Wc/Vkp/4L0lC4VSUq
OdW3T2yMXLbMSBDjwnezPqa+V/f7Piiu2yDpN5UjH5BOFeRNZ4+TySUiWSpu6ulOpCZ25OYMG/+O
zHYKMufJD59RMBxqXICr0NJx8vTASBFgPrdZdhyjNOKyFf7RrMeLtjUdEiusL0OUsms0Gps10lKV
WoKF2pd6yO9JKdxbmvGWZ/ELTUvNIwv7ODV8uLEwj6YF9LV+NFMK9IoKMQYibTZ3D8AG+0M/M/vn
avONXMnUlKzGHJbCQwsJvg9ROEREajoyLxCVe1YCT7G3n6fkNqWSQkxQtZ9zKM2DXe4tseQltmiK
qtE62yPXtKBcsZkpj6z9PNdJ9Y6/jxWoLaEH0HhDTGnYbtCgkStF8jwVQj9i7UX+7xxh0/IJiEOQ
sw97u1+joHP90L6fQnvYdp1+q+jipIQ36GnBlcABoTuGdL2M97REkMuF9siWnwrWJAmQ0rNq8XZc
dBBBtn2nn/VUx4RnHABxIve3lwxiHFuajnM7N/fJoMxrJ2D2Koo3rPOrDjbutuyu1SkZSPxgVQGX
s9c77PMNjqBqQHer9dE6G6wbdg7w6cS5CaYQ63m+4U1CR4DG4Jq2/dYJLC4+H3sexXIXFsFaCXvY
5c6pLKi7F7FPrTqj+TOaPr3bOrhS4A/mKdRaoQRYq5VliWQgKqpVqE6NMRym+SuRfYRODgXYD3CR
XVhEK0fABwmjct2ULCpZa9Nq3MQkQKyUvLtRJVkdEzNLj5/BRsIY1sSBDrpkrDV1op2+6Ir/3fD9
gLuzfJiLjpZxV75pSX3O5gWVzOJzLrERZiM16ca6Ib+B1osmPAcXwcZs3gJIQip9F7oRfb+OR3FG
yAg/xCo9grGX1X2/6iyYXy37CC2KTnpbRJvCyr82fbDhlCcbnCUXk1F2G6KUYNUdkjFDQk3tn4CE
hoAWiW/XCHBLNsKuNnFdnBzd8TrnvTt2Ck2W04Rowry0GQX04Dw2KrKK9kVnuoch2Xq0l1n7A0oC
f1odeo1eLHRIj0ED+CDh8U0e5peKhtyZHGSo9tk1szdJ1KL6TguWvS12tBwRh8nyjTV3tB6a6q3v
cNo4xgIGZVXQAYFyAUmAIPcRejeY5eGSIQkqxrtZUD6XRfllmBHJTN1DE+hPDKeO29cMOUFyFMjl
qLr6NrdQYaIa0wjBKx94+xdlDLpnnMJvNm6bhaCzzXHIKQtIXSmUty61y8taC3eZql/Nvfxq0ahw
x/BrJOXz3KNMop3MAFEvoe6Bs69T5JP0BA+iqi0vM0rFy63mppiVFxCONBkXXgHDK1M4iG3ObBaZ
10EJ6WwOaOJi5thEHfrIyEzWRN8R6OF/r4cx2WoVLSS1FYKm4Us54PdVrJHSnU/OY5M77JHyEx9D
uv0//z/OigF9+kuclZD6+4n6L+KsDi/ZS/T1lzyr97/4kWelWMa/HCB/mrA0W9pCGv/Os1Is+18a
AxQUNc3SVanpHAYk8hJaRWaVIQ0hHQ1En2ZpKn/1T56VMP+Fh1FD9aFrxE85pvjvxFlxiI9ZVrpu
mbwGISl72zaY5s9ZVibGVaNRaZdhUKlreibwkD6cjX8StD4mZhG99cdDSH7+IS6rTIMxmu3JJzZ0
aYjZhym7GfvLXjQ/4tZ+nPbfHIhz8h8HslWbHY0J5ZWT+uuBBpVgxizhvSys1H5EywPABP/28c/v
52+HsX89DFhkH1ccsblxcNXngDcCSgT6858PIkhM+/xmLNPRAR2qmqoa+qejjHjuQuov4Za6/b7+
Bt12nR/NldyWF4FbetZfzp1Uf3M8yyA7TRi2QVf304VgsqNJRemE235LUQL3+QYm2ZpJjsHV06/0
1ez2D5KZ1C3dYF1swBP/+R3L31wntjR1VDBEvDl8fr+eV0UqVZ/a0NzifbsmN3SbbeZd/cqwtzUf
8KquHXfaQnJ4AQ95wKO3q3ZYLz1lLS/+/Ep+8wH/8kKWe+bDBZsN0rbIdQHcC3ByiM6lfW1p41/u
CvGbO++Xoyyv4uNR+nRsJo23S7TnjpynM0xXwMEu0ULr8Bryxb1y+vP7En97Y8sn8OGQCqWNPFY5
pHkeNjqBUKvhovAAOayES6PlONyGm79dWGK5vT+k5S0jDOOeVCnAGabQrc8fqxXBvy3ZpA4u7Zt1
6FZuv7NcywN07DV/uTflb47mqLapcutoGhXUT7eNohja6NtZtG02yQUouwsSSbz4qruO18oNFCcv
ucIwvs695JKd2+7v7/c3H6uzjD6EODF06+anj7WxbDGFhYi2ZXXXDdetdv7zh/ibz9BBLG4LSgm2
o7+f7g+fYVag5aCtHG0TzOHRcDeOLyY6jP/BQXSVyUkapAkay1n+cJC8nhGoo17eGkP/hFiBVitS
8cyWhz8f5z9PlqUbYIa4MpjtTH1JWvxwHORzOOYTSFpqpRxTyUCTg9L7bx+DiVRTLSo4hhRMl78c
o9SFgwaF4L8odI4ywWraGtb4l4P85iq3DOEIcib5TBzj/br88E6KNDXiQLLksi7ROLqIVbeYjVfq
Fvrrfej9+S395zWwHMw2TT4ghzP3aaKbzTRx2MPE29D5ynICje5F0X//8zH+czRmNqAxa0sLGM5/
XMejVhijNPx4W43PEWF1ZUsKPFYP8y9nbnmtvw4PHMewVMvWdZ175tPwMCYymnNziLdo2Glho86j
pBo/x8Wtndz9+S39Zk7lWJbOUkcT+DGMT8dqkAKHZMgCGCT+24OAsArXYFARX63CG3MLwrD8y7v7
zShvGazhHGk4FrbNz2sSwtUaTBNmzOgHusRt3Gjj72nnrhxPc0k/8f46yP/mnvrliJ9GQEOysahj
jjgd5AHpevwkVgx+rr7Sso26pg319zH+UyIqY/yv7/LTfazTairN1CITS8UrrRjmF8sKvXIuEfON
1F1nHf0SDbLJwpxWUzuWE7UfQl3wXRpuTjSMW+T9HeQZL8Xv6bPpd5oQXNqfL4C/nBp9WQN9uElD
FMu1g4Fv66Ov7aMvtnH55wP8ZoblREipmcJZzsmybP94BIsBInRyTgTiJrTa00qsldfkAD5iU5ya
U3WH/QUx9l/Gg9/dqxp3qcmY4EhT/XT6IxzCuE+4V/0acRG9FMYHd4TtOwTh+s/v8DcTLO8QtQrF
L5U2wOfhNHTMgslcWd5hedJuo4t26z9jvnS5mbY+bLNV4EGgP1AvGTck1m2IiP/L0kn+bsz4+Brk
r2e5SEkXTSPeb7wPdsradjnbHjpBSkCsWRH2u81pODkP8FetXbxdbjdeF7Hibn6tXNEf+/M5+e24
8vH1fBpXKNJ3cTbwetpH+zrYNZ6yAaz7vlqFmezZmz8f77eX8YePYPn5h8vYJOZWN1M+AsB8xF9g
u8HF/OdD/HY++/iWPl3Ik1Gl0Ty9n2L7kG/9fbAXrr9CdLROXfsvH+hfj/ZpYSoDUcFyyJN/Rsmc
brLruPCED/hsLvXsL+/ubyfw0/wp9aTNHDtKtpU4F+GDUv9t88Yejc/g87T28fx9GoWFUumCOBWm
zwapLETEzDMzgn9IhfMROg4nLTbupaqy0QpxlQyzfsDgPqB2RplmLxBMDROt045w18boWM2Y4JYE
U4nGyifnVi8enYTiJWk9GycHINIbdCBzdALYT3HZ00my0vl71waH0szPebukg41LUEK3h2RKvoiJ
KdGxyV2M60uEadE6snL6s/ZwrrDB5oX9DMN+cuNo3GWyvk3JHqEZEn9Rs/FiAAIxhuO1MY406TOK
6RY+xyCD99Xl9QIk2KnYXpQ62s0iRLHeUNxfOL+oABojubJKs1qRibrugVagr1Intwhtn5oW9utc
aR7JzL6vK3EbdwGtsLh+zZBouqaWPrTQ4J3MfLBxW6jK/JiEvkKFXVK7zDPIVLaNpTJ4GxyrdKlm
Isy0Mrkmd/PabGW3CoysxKPVNfAK9F2PzdgohktJk2bb0F1CPYZiPemyi2QwDhXd0dVoI043bDpB
uEICZzjNBgAJK7iWqbUuFrAxpDuE18mcrWMdOJRPukICfAPQ0z4twldWcO+1VnXtjzP5JAStqAa+
5KTHvpxSHj+afnBLbPH9QMSuCOTXJlJN1OydOyjQ12RO4wicU5lPKN/Fw6SjGNNESMgcSKwG1LUo
/LMD6ULL2r0RR50Hf1oCTVIPwpJoBSvCgiA1bydHXDZG+5pkQJHSMT+RSYjsD2tCZo3XfknfL9Qx
sOQ49paMSwQmStOvINiSzjpVzilMnPuGnhkV1v5ca9WTYZC4AhoD420MF4CCPjnhb7kaPpkUyM9j
ALx2gQMVoYOlrrAad0woLxR4xp0pT7d1od/VkROvC+QEpD65oYhwFRQnOpIodY3wQoQxzPBQewnt
vj0nUqBVJy4mBlI9if6WyrmB4xDYDkbh+jTm+mPSJg+0g0BkRX7psfdMdk447JpOf+uduqYSD/cJ
8bziGhWc6diKLtWp3wfK7JWJRu1ffVKL8m0mtdotVJKtOj4EIFXFHtObNzSadazx2eLyAn/hDwiF
k3WhTVe6HL+a6ABBJmsgabLKU23WGXVEZkgYUG9v4/4OiuW3oI62ykhafNeYRGSW8EGiKb5Bv/wY
qmnljk5yHxOPmgLhVibjfkgA1bKO3PMOK4+PRKfirlLTp/lakDPjAZAgsViae5Sm830bjt/TAod3
oZY4mxKBesiyoNqkEZ5+rSTpgftCvcxaNnadQElTkeLqdmEtsVsbzF3T4jxbHJJGi1cyMsd8O3dC
uV+08zRJinkLas6meD08iZZ+UkoG/Y623iGPNeB7I/CcaZSVVzZYX+KgaDzc+zh0EkV4vmkc8CpX
51AfiLdQlRfsmqR2xugQJlDXpOVgSm5FuMuBAalqfFF3yU0r/aehZHDQ5u4eeMguq4eDXetPaJee
snCmvyDIM5wBwBj5VN6GgraLan8PtTTZd5Zx2wTQtNJAuR2Jp5Bh3x7IhgkQ4UJE0vVlYFCi82iQ
gB068bg14Y8daoHHNJirgE4YgVCF7funyV4kWrqzK6T2gHmx4CJicRujA0U6tKAUhnbeE66e7SPQ
k+5MF27TjD15opQGVlNSztvEGcpdlba7QU3Ow5CeotzZ2d24LTAGW5W+LSTep7J6Bi+4+b+knddy
5EiWbX/l2ryjB9IBmM3thxAIwYigZpJ8gTGTLAAOrcXX34Xsnh4mSWPcse637KpKDygX5+y9tpX1
L7Fj/1X0xUuZlChE5THy50OfYexi2m+Ix7O3LpQHe1R+WHm8qf36OtJ5PpOdWctU+GyIZHAoU+On
OeESZ2R1qcNWrSVht0uFeWVRp9UmSIZ7NS4utHq6dCYHIMt0WeX2UQpHRYTRoFAq19pgs6W1ops8
do9Sa7duH90QNHddatAmOsRQSvAzmdSrIYlvmYt2tFGOdlBvVQRDLBVj7rlF/gTS5zJ1hpNwp1Ux
OacOUzbqMw0TsAWDL8dWF7TpQolhi+M7ZDWMxSMhqHTNp2hTddpzn/r3TpE+WUS5iyTbwnADBBfE
wPbgNa2iOsZ3Y1mnTPX3GNzuq4qGVaTFpynsn2q3uks069p3qis3iC/L0AYdEjS3ZtGv9Xq4NweA
L0oyv1NlfagxPi+MgJ6kUsf8zoFwtFj+zJJ6r6f4qZvi0mzdlZEAfhQka6wabupK9vWuS6x9kIW3
crQucThu3VbB/y4TUIFh7ANpHHKdNad5Co0BB37FY03D+q42W7y2hIVDQVJmC11DGElspJ5pBeG6
EBDQg7q6asL8yY1G04shS5nsLPahRUpI2g707p2rvrA6XEYwKvOpBh2auy1Odwg5tEefpa5g89Ov
Q5V+eEHfKQ7qJRYf8jYHgAO5BTsmdLv7fNQe+r7wIkGnHuHWeB3GvDBFWpEGEhFIPoAitNZIOQgG
oq2ssxleBPaw4csizyj/MWs4DZEcyxBxNeqq7ajoj5BbtqPdkRxldKAje6x2DdQMR+7RUN4XY/gT
nrC6LrWACqyZ38RN4SycBFcJiRn3OhL4xVBJc+WT9LYM5JRhXQ3IgUzJloeHTZJOCudCIcGRjttV
rwwEo4FRIVl4GDaORrg3wdshsjrCF5jGkylDeZyANSl67D+9o95Z0sWHm911Lmhn2dq7xhHHKfIv
NWX8xSc/HH2bVMwJwiqQRC1ItrpZbHXAYj7780U783I0laeLWfnVL+m+R3r6SpsZ1UxEAGRiRrsg
0h9Cp9zAZkeFmFkPZPvszDK4KsYcplWgtiuwPAECYq4yc50HVfgvVVefqON265pUhvlvzxYV0jBA
7nsnrF+git9yNjq4cGiWpeyuq8lAb9TpzxjE2U9LTVnabmVs8I86+yFnhTCV6gY/0JWp+ne2aIBn
NMVjaot9ldl3rl2mtIX9HyK1cPsY2o9Bg45Q1Bm7n3HaI/RjsWud9rLsDBedHR2RLnWv807cqYH5
GiuI0S0/ZllB0JSKipNhf5lPUrBdMOBbB7jmRj1tVxqxXGtsZD9LkeFX7TADuG1LnSRK+Tj1nhsX
1MTYABXcykqkG86hV6rorvWezC2EPhik4GXO6gvA+xttfvF802D111nAKUocMhE9CoHKRVeCtzrK
rwMjcA7KmGzson6dKIehVoUZB5O2U6w3S8Q1coeJW5RLl9VQJietIMGJ8IF0DTq0QwwlkS/F9Vjf
N3FfIKoAk+BCu0F1qN83wj+yyhV7KJwP+TxBBQnKnlINZuawJQ/q1KnbEDXqCfOhthCDcou2kVgE
rOeDfPp9H4v6oMbOC05+0jbJjguAWtN+57JjLfF8Ge+iKLyrs/R6iIP7kCi7JaKVjW7lazNWf44T
BZhAEx759Ooa4ylEMaXBxQdETBp547VV2q+cyb9ihw1/IPlpE04BBCS/jDNCi4woucKkgmam1Jau
PYHNHIDx+WV8A8fn1lczbNQTxnJk8aAIk+pZnX3DalW/jAGmnq5CDZr0/hHEE0pOyXKrYhUr28tm
qi5bJ75PDdy7VcEWRNgRcpWInUDrxocIfKhfVw+VGZLG1UMGVox7xe4GnFq5T0HSaIDBYfCRSkdi
6ci+QgHcZeDsFbF/oWv2PpHWdTTCwW1YQgIJU2is8BjnRzmQe5WAoxiNfTCZh1CJf/o2FDhnsDlJ
1PaVYqAYikS45z1kUqqOiFd2ozJ5YoJkgaaXiK7ZOjS5WLWT+ISZmDqEiuaGeR9ZhI1WAZMJ4EiS
SxT9xcDV1YbhRT34MMBmCzlE8tvaMXdFM4AeDFQyyovhYJTy0GTiMo7c175DzBCM7j1SKcS0kIyn
JH8oWsMENo/Ctckdm+IaVUtLkslOqOXsr+c5jUFX7JQo2/YWAShTdeib9t7vsJnGIaYcBP1vCCUW
hZZfxICTUXKjV6nqQb+fXN3c1aO4ZXZxcYbAa1XG6pmfeFG00bYy/PupKe6ajo2hn7UXtMmQIfmG
Ua5iYnOWpa07a4uQ9yDC4wfujz1PI6cFeL9jbGoY70rE2KNjPwPOyZZ4cvnmRxLBdTRVhzIZnltn
RDdlTFdpkZHSJUvdS218N6ru/IBD4f7QFR2wJDarAlhYH9jPbLlsAH1Rg8kniw+2tZTCj7xAxmKJ
pbLaEdxF7gSshkUoiyNWHLFpO0mScR9vrVTe2jZWLEQcyWFSG88u2OaN04UozKURquynWbhQefWL
aYRy0A7ddgwLUoLG8V66c0RTdCl8XV1HKditMg08J6qe4Ou/hOFEE9XBueqn+o0W5EBOphJ/mo9n
LU7aX2IEJKFmU8svNt8I81u3SXGENfqYgVUHfYINDoYeRIlw3YJ6hQOAzK8TxM3BeCLbrQG4V9ow
r/RZs4NecasYFB3SlKcifbjaaSbqtVvKOc+vRMVrsuy0eZo8tEK9Var+Wq1UexNYoG9UAyCDG10a
SKTYeeXJUdfwGMi5AlCO6hVbHLnkHYl2MhXl0UkqY2FY1VMrmmKllK7D9o5M1yDzk5WLaY+lk0jD
yUrsuzwpzG1eiAuClErSWkBHY30L2lMHlPyUFTFJYSULipaP9i+k6caWr5Y9tuzFAysWDvGG41LV
qOkGDaG5Tbu49UKmuI1eytYTgwUGobeg5yTNTT0AVBSNEq98ggdY5ZW/YFtdDhUm2gzJ0mwgnE8J
x7YEB5YO5cuIQPagD0N+pliqzVWez1UgU1epBs8qi4+FWWBIEtUXJUiPBJdFuMzvyz0ZnPdzhTJb
Ryv3idyXVeDJMxW1WaHy3cjGh1L3FFHxqVtGRtkPtOYKihH4Crr7y2nZH/Bi7OJ9t7VO0c549i/1
lbrlgAqX09p9X0icr/CbO2B86L5VVDJ8NeR3zF3uehNveg/+8NkK+NclWOQSqGxo59Eg5Xe8q4ka
nEcVn6PbXHgn52quwZ4IKduoj+Vdvzs/4Ff3l3A6QzM0TUUv8eG6Al86YcsaTQw9WaqSZ5vqZ6qU
X/aO3o+h/3lNvgMmTRK6Spl7ClckodJVRATRrG2kxVeoQJbR6tyL82UpVtjIUm0dNYj5sZdQh4Hg
wM0Dq9fjWiylB3NhfmnoY25SwEl3378fX93Hd8NpH95T6o7S8FOGK2rUcNFpsh//vQE+PKhU4cgS
GbwYtn6TqNcwDM88prkS/vENf38FH55S31KbCOZKeSPZRwk2JuFjE/36967iw+uN47+FrMwgWYG8
0eIMap3RFXz5Bb2/jvlJvfuC1Haq0tSYhzhEN9oBy/Xqd2MUgg1Ff7xPZ6aor5pW78f70GGY4nlu
LOliWNGzqf+ws0e3QBheC+/7W6d9NQW9H+hDcyFz3WDQNC7MUDzrUmy6Aw7atXKqLhbmio9pM0ES
3JgeraqzrRptfr2+ezs+tBpsPWfHFXGV2WFct5t003qcSuijoLDdfn+h5z6lDy2HYBqSQPYM1afy
4OODp4QMaP37Qb7svb2/mx+WtMLV2WmRku4pW/dSJw2Zyoj3LP2FsQr2/urHD2S3Xr8yNhhVyBJZ
uhsnR8q9hMu+hHP9+v3POfMS/Va1vXtpzWZorGi+vSapaUJSb9MCbARwnM5ows4N9GEaoYZZAF1j
oK581Dm7JublgCGk7M+M82V/9d39/SgkqZUSaXLO25qQjkIl1OL2kl26t9aJRxsZBdOwNpCJTdVC
tIjyCLdBRXDu4zz7Mz5MOH5qRg7bOb7ORbcKX4MLuC7r6NgscGru/R3Q/L29UVfNhtRwzz44x3Mb
hzPT6u8NzrsnC9LO1KqC+9AJUpOGR9jqWaGd0R99oTm0ISH/a7WbxbnvJz2I2QEm1flu79xqVa/z
LY6kZXeoduZypBa8ijYUWSpoDvYi3R3g56yJWfzBRonAQSJQ/r058ffPfXfRbqETHDqvJfOCBeyB
VbHcQ+7a43U4N9+fmS5+f+jvxkoVDTLmvDNrfs1aT55vvHB29pLdtr8g8XgvbsT6+6/13DP9MEO1
cV2V7byK2XNgtNZ5CtnaDXDn74f5Qss6P1VU10gxhM3//nyqXZlj8zUZBwDNPgbKBH7o0J4Kb/6E
6JVam5IzzKLeZdPC8ZI9pdtz0+TXd/d/fsKHS+WkYhfpxE+4CHfu5cDmP1lBXF/PWzhzBeJkcUrW
4WKhHOn5LlIvQMXw/V34QoviGPwAG7otqrRPSo1Ci8yCxJ+5qa4umx0k42Hhs6aTicwU3W1SL1ua
N2cG/XzdjokQRVc19Fyft48mqQoBh8zYI9PXI+51JS9n4TIgy2WwzG+TzTk19mctiGMaJroa9C8u
mpQPN5rqd1RhH048+leQlrap+xDrh7G+a42X76/t8z6CS9IRZeuzIpLb+udbJR06vKDQE44yze4f
R5lwe/5k8dVzQ3SJvgM5ISK1jyo1h+RvZNDwrZND8Sh3zqbwmBBusFW5CHZ/H59olZfb76/ui/2f
w0djupamaQ7FlA8Lu5YGg9MRR8zr0q8pVRpbZW0yHt7kNdkPq/bMJ/J5MnAsm1hLVVjovRG5/3k7
MZbb0Po4QUV4k/oSYDm8cpN0+jPX9cU4gksyNBeHkMGF/TnOpIo4xRcpPUAtD+O6uozWKQqhaVnf
6d68tQ3OTuNffASCd5LRVBMt2MfDIQmsgT1HIpGBve3MlzK7+/6aPr+J7nzbXL4vprlPf39th0bc
l33mqftgm3nxBircNvXs3ffDfLF5pTSuOobjotxGTD3f2ndLRF8CH4MoxggPwwoX4hEvHsugvtJ/
nJOwfXFJszKT94+bxqf8YahciMIp2xZIa80hQENqYjanDnppkt0Oer2NhLWKk8fvL/Dzpo7rY5Jk
gnR+22D+vL7aSYGRah2rf3VH3whJBP3VKF3rypmBPk9S80C2qeFrUHX1o845t528ROQovUqPNhoB
ZQHpBgCtbEF7TDsj8//0wvP1Wi6vHVRGPEIfd05VpjcEXgB7yG0ykLp4UzbyplX81fc374thDM3C
12SqiJHdj8pWK1cykiJD0paNVzvPV4nIVr6WnJklPr0XDiO8G+XD15vjDS61EYb+f9ePqvX8qv+v
z05gDBlGZf3QrdmA/uebQDx2Ik1LTz2YTpUSv6mG89f3t+vztM4QOtOCwRerfRZtx7S/ZGXLjMKK
s09206qmuIIh1Vq7G9wsF+RQnj9kf64hzaPSj5o1m+ZnGXekqWOGwiljPZ4/4XoJ4XnWAver/Krb
JBtgHOdmjS9ejD+GnL+6d7MGSSeY1ZNunp3EX+EVdce9e1IeZsOHujUvBIrNc4rQT98XVzlbhmxV
CEvl5v45pBrRFifTLPKk1NO1GIHTpLKBoD/nSvhaehRT+eP75/lpjmeB1nXHoaaOgAtN7J9DVniJ
1XYIC69sD3p7V6Q/v//7f1e+/qgcMACrP14/1ixWkfnLeHcbtcbF5FIzAACzTeYN2xrzU7PBL35m
hfzieb0fyP6wEBdRjYfXx4Qxlqds+lmnh7q5+v5iPt8sTdc1E2eeimXxk8sQd4fTJJGVe1YMRdg5
NvLchvuL24XpEp29y2ZXZaL9eECf2rKmkcgef4cI7sLZmZfOgjyNTXnmwXy+XXg4MWRytMAXYX08
XIgCQrdhM+9BvM3Um5rqufjH2ew//3Ay1n//L/78Ky9GqFhh8+GPf78s3oDJVm9vzfGl+K/5P/3X
v/r3P//If/nPv3n10rz88Yc18OlmvG7fqvHmrW6T5veYwVs+/5v/v//w/7z9/lvOmWTnDdx/vv/7
//nfnV7St//7HxfAXmloNi/Zf/zz/9+9YnOd/6N/+GQd9W+85miy5kMb67/Q/9snK9y/sbWf7RoG
G3xcPHwJ/7TJmgb/SLCPxFeGtYcj379ssob7Nw4FzAq6aRoO7Rfxv7HJYiGdV5r/+R4J8jWhlvL+
fvg8Wnz6tVQt9GjYmNbwCjRI1gMaPE0MRCyYJD3ckQ5WelILiruuiaql2yT+rikGY9ZRNS+Ta/Z3
5ohae50avb2MS0jpUuvSQ1lGNhGF5WDu/d5w0RkQvrjN0Uf+pTkEZie2RaAt0gcMK30VNRt3SsQr
wpOCmOO0lMc0kx0K0VFwaic+c3QJTgoEdhbs74ecbluyDKBF2WsgGNGdQ9fatMgTgk5kRfcuasPN
BCvCI4xHPo9a4Xih0JtXX5Bo1YVpem0qQA+gJyCLigPTuc8KSJlJSAYPm7S8A65UYpnXrExu29Qe
H4KpmrZAwJvL1jBQYIETcB/zRjobv8ytcKW71UifEtFEslGmThxFaBXPQnZN7BFfhAc5AdYF2sct
aneRprRBV5gKw8fcUayfVdsR8pEQYMDBPuvR1qvxhL2kJlXkZKqKgWIn1Z6UxjUB1iJGrLwYZc60
mFJNf44QAL3mk+pciahEV00mgPtLnRKMpqmW7YosLemo5CRUpWYABTRxkHjc9sGI/JEeJLo/EWmT
vU5kp70IOWAOdZQs3FVaBooYSVJ7O5rmeCOLRr/lnUxXY4jQcYMM3DXWHS9Fuqz8sDvpToVIZorN
CsRqlFrttkBpzWMmZ14YFvxQXyt/RY3WX9kEnlCVBpJ6STp4fSzaSlVXDruxn70bVpOndBFqYBOp
frSCDUlxo4rhAi0RqnUPdpCSruAoZv1iZtC3VrpJmHGS2U20JimlxlScqPGvXqksboflmL8C4PkY
fiGwB6s0hqe27FMRJ9ss1tCO0tOGqZyabn2H+wyla2rN+m2tJ+wc7Jr5OuTA7aKuGi4K+E7bzFct
z8xMhJZKGeG8I44wGSHXVFO+ILzD0gC0CDNCFGBN26Tu5J1d+/6d0rrm1qltc/C6qUuHYyf8cX5d
AcraSUZQcKrVwM2MZoQPl0IuEgvQWFazFGjyegTZ5QRiRBZd7o2mrcKBU/tQ3VfA/+nR2D6pZkEq
+alYEsE8OdBaMFKU4YVCJp12UziRW6x7q+cBlXpj3XRDi3LdKIvKo+NvPWepa1zBOyIKLAjRxakc
0vTdUBXQTRXRaBaahgI6aRHU934P8m+RqL66R4oLP9sktzwbY4NjVdm0Cgw5lyizKYwutATVfaFH
+ZNjxgFCoU6ntc9J0L8ZUrW+4RNE4V+EtXYQShL8FI0N6MQOKCdsWvjgJXudhvyoJpmsp4rXC4JH
lwcnXRuDnd/3CrRXOvZonkct2cbQudbZpAS/JnS6V6apZo/SyUGShsjQcuC++bLHTXALJdyovWww
pn2QYkZooqT+YSt9fzSUOVE+6HvkLr0ujacQifEe/7STe7STuruKMGCgVWaMgKOrZy5pkLiTV7lq
dt/obq5slL6DVy3IYvE93ZFagRKgd6Id9p6kIfkujg5OlCKHDE09quC2F7JcYRRzlSXnbKgyaRTF
N605qLeAvYyHziU1nMNs/6SCs38VBD+Q4ddJoyUNDDZwgthuV1WdejEx25NTHPiAtGJiIhmKsVvt
mHad+zLkqn0vJZszxMAyQNPpmlUGnzypHjRECC8RxO5HCYUpO41pHV7opEKvdZR6p54s7DszcuF9
amY1K0qrkTk3c82w3QL3m+5zqyWRShhyJsrB7gEHbRX9ZVvaxWuSOWDg0qx9kZjoukUiFWVvM9uu
hJuDKEav4WxqFN9XWl2GK0d3Bfx7m+C20kzcB1CfuscUpF2UrTPx4cXF4K+1Sjc4ajbwGEcC6a2l
iz9iNyAA/muslJCoHMufpwPI6qhdSaPWxmy8IhyQ+IhKusVFUtXOiURv7VpRe7X1snrMNmIsoPa4
pOG8TCLu2mWdTWKmB1JIw2UysQpW9hDanhaxrDU5LyfBMa2Bp2UiWmPREjaAoC/TVGBzfhRfq7LP
jyRgtOmq0Jv+RSP6T13BVsbbkBTDii2m+qRYRUmgGCmNhEjE6mZI3YiAbgBgfxVtRyYlcINU3UmJ
2Gw5FcJ4w7Omx14YOEQS8GEpSB6DursxgA8Hd4T6wNCpbV7lRd9TLVryk03WW5Zhb5j6FjdbjX1h
Qci9cT2UVVEvymxg7bMIwj5BNypmzmYkAO8ixSJOpQEhz/wCIxPPTtw6K4I263ZBuUFxEbY0UvE4
y4ynqFIhtFuV3Z78FjWMZ5Q6r+lQBlG4MfV8NDfu4NrrUlhM2CbyfQiLcq5zTjbQICiDZJVbmgpd
KrCrOCe+L05WWZ9VvDVN2ZbXeoWSeGl3OCxIX7EasRLDb8hH1pRkXUyOwJWgE+dDBgDKX00vWoLS
gqJ8mcqC5dt17ObCUQV18tTse4TwnU4hwQHdf6UaLJgQxxtnYxv9sNFAthmLWtWQBPFGBT8I5nLT
h4IcWriCsxNhZi2/+nmOzKjhLVpa1AAlaLMWmgRr2QVEJtPTCgLIjzUJyKuxgAAOjhLVj42ld1Na
KAwRX68tq1+LxLxwcgjmUpJsPKn1dVmV5rpIUkRUoZZe1oiw801Yp91l0wf9Vq1s+96Ou+DQ+xDB
qqLMQIjr5vwLYiJCZKhdGFLSmJiI1tErQydEo2mPetn0Rwjp1ZweAt58IGV25eTGD+LrtW2vGXw2
EelQkCTry36qb0LA2J5Ny/kp83HmqyNSyV66xr3WDuXlOBYYl6RglW1FzuZhCvdVOmtMZR/Iix4Q
JJoxwNGemya0ZKpIC5yNotRILMsaWtMy6CyDPdTUkd1HsfhJi0QxktraV/EKZel4oU1Ei0JBiwc5
rNmQJo+taSn7qUCDuIYAEr6hpozvUQiRwNImcqdFFhpyp6xPTVIBxWaKNmCRChvV8tArU+qRqKm/
qa6av/RdxOnaUMBirdiaK8BYSdbadXHg/lW4ZPqhy3RPZWuDlMnwLhQ6wvHtiLzgLY8t/eCbbWgC
LigM4N0B2Gt7JN3tWsSEPy7szAiu6wQQ6zJrE2PbR7atE/5koSBMYHGPy4bPjxVbqGG+mmW3w9ZB
Iwqscgr5u8QoTPDgNnCoJ8gGRnRdq4KFOBdSucqLEH1whswRMDfSR5UQsTZ5KosWJF4Fec2+77Km
uq1qV7KlytsAG8tk4rFU1ar1N3pgI3fmNICkMVXLlTKysK/KibwsIr7G9pX0cY3daNfHp1h02qpI
hqZZB26d/ooHs7px9UpDm0iKIv4Eqw9pv/TkmfXgwtcpmcBe6BvSWPZxBwkxUEuCScDel7d26vYD
UKiR/CCjjYfLzqrFvUmYuL2aLKL2FhPozHg5uiMa1FZJRjiMvUk4BeF248VoNdOpIStuU5VsIFZT
6+AZNRpdJw2E4zQq11y5tcpcvMzhVxxCWsu/Sgljyo9lkbm3eU9gCiXt6RcNi/K5VPTp5EP9e7Yy
OzF26LPjYBEY3YBhwxx4x1hZnYtUDOIny6GGYGUYiydAgNQ+J4KTIIKR3gHp31XvbUTpNRPPZN/0
XQI4fgr0EMAfaa88qrh8VOGoV9uYIEYA58CUqh0nErTpUTgZ5BA6vsnUONQTaXsizDdpocoYl1BD
HibPgLgxxQmBL0ZoI8p1qVT5DQcgE66xLDlsJCQFLIO0Vl5CEWIgCEvrJXLyoONMk8fPNms4k7sV
xfbWsdLpLz1PGrwecfJL1ZI0BdYcDVinLEvmG6UScbhGex0YC1DD4DJTh0ALPSB0Lsi1/JD6ZnGB
9Dw52HrWzNLoitoOLGhrNZql/SAhCt+R1yN2Ofrg14ANFSYrpxf9helEbLQcF+y+T9zbKq9kx8pR
oeUnJuMQ1gHBb+jkyS5VAQ7WKWZDgUFo7BDsKrlRcpiy6nQTFPO7naMptpYWFplL9MtdvzS7Qv0r
xOZPtYwct6uUCWjrjxnuBbIAaJKQoOvpmDWvyyaejhW1X21pmTUbRswXz6ORGsfIlPU6zQG+VU5H
mTsrmRIWBIr7qH/hPW+ShJ1zkVgBDGm/Hu7aQVantnRA+WlJBE6Sn73SQ3N69WHqEvNVmOoWKjUz
pQ4q07LK7lGnlnKIu+bG5h2bcdFLB2R0TorsqDX9rdWPQEKzxn6aYmtDHkziTSrHgtL2oiGT93S+
7Hu/6bQn3bcU/GlDvRWTEuYLDhHjqolN0zMEGnVrTNqdgzZ6pxNxtta7XnsQoQwvoeKRX2jW8lbO
Nln40gJEUIAfS2+E/aS3lWaf/CSUa6w09qLLWUKIYSugW2KEM65ca2RbqE61ODaGHb1xO+sXoQ+l
v8QP2T/1ST89iiEvHnoNH+uCwMqoWRGX4bM8lnxACrv0HMYDpTrpskxp7VNB4fqVYLaW2mArZi+w
6xA7o/KNxvQMS3EiEA4PIp/XFn9neWWOTnMoYYyg3inShmRIFs3A5+Tnl7a6ydqIQCucPY+Znbcr
32nFmk2KgGhoqMGmiXJKyY4vXqe6spZDZbbXBAdKTJVmKn/NrPmfRR0YPwDVvnQ2S7HWBUD2ksIa
2Kmks3UzA/2y8TmPYdMLmehpVvOv+Z2B91WXm6IrVU74UtsndU0oS+1yPpdThRetF2zTIiJIFVWo
m8mNY+yfJYHrXRwnS5OFcsfp1WVi1ML7xEq7RwotHLytLt62tK45BihKOa0USfbm2nFaue8J1yW2
F1J6VDoZO/I8C911mIXolQgPfOGIV1e0J80CVb4TvEIfwNBrEasYC4SZLqd+LFb48TZ1kgKvbNNA
vXRImaV5FbiYjGkqkEnLAm4CGMR+RQgd0dFAPddkN1TElgJhRhCe9QEmtGRO/hAgJNI6Sf7yu0K7
8Z2JHkEQDz9IjNEr/ppMO6iyJcfCwhJnxmV6aykQO+PeBInASvoEVSU9TXVUrJ2xrpVFNA5i0WJL
3hp2Z3gdBtmL+Xhe4w1Lsr1FMDQZJy0KZSNIXgNmGk9PmnzTwQjuVvRpq5mGlVzZRuDf0mIKnvrc
tFatoYy7ihQsOIig1DdklBNMQ2lqWXNcgzyMYzVYiC6Lnht6cM5BOJS1OaxnFNCieGpMOIcSUzgH
xMeJyD2wHEH4aJLDhXvAJV/aEuOwLnRbuaOzop5ixwhfZOQgRQ2DCEWDnccAyMeu/8n8RA4yaRnZ
UsltBN06dZpmAo6JfVNdlkbZbeG9N6DZrYoo3ABCJGDIcBmp0uRcAo0+7qrpQDaJ+gCjW1/qOOWv
xWT3lIkgOPedbh0cE9/QmDTB1jC5C7Ub66cyikldBjIsfkVyMtZu3ZVH4Ws4uAORENsk+iw7FY7C
dt32C0L+xho2eKTs8Vsik6D4eChjrb4BsB8Suqa1V6Z0xbUPE/YUB0L7ZaRBxwmyt7pDXrnABBKS
ydDak0Jz5fvAf0QRhceo60iwdVXrmoz0GnB3VoPIz9WoOYG2bzh8SzwV2Oen6YYAyXqpT6N+UvQi
+qUPihET0x1D6R3coTkajUWBpyxzbU0makP109XXYiJn2RoSfzlxirsjCYAPwQwBtoWu8WhoIj+l
jVZCUhVUrCjoJRjuSyzEqcQElrTKQcJ5eHb1ojsoMFlZGShGoU5JVfs6c2z2RWwHl7EIYck2Qe3J
jOBalwSYZeDj2yrwdKx1raufCs2qvUqS7jLOXkkh+vCO2vK4itWWWGK9YEdLMQjZj+u2+0gZ47Vj
tPaqlE34GDZK/aIkWb5JyG218UNO2QtbMeuJjF1S3dWAozw9rvqHDir4p911CsWZXnHgpRYiBCcw
pbnDWUoZhsupUIN9HUQy9vK4Jqxt0EmaTahuHHxCZ7gat7RX5kg6GGbk+IrQR3tTChJ9MlvNbgxb
q54C15IPehOX9xG+8Fc17vQGb7mPx6WwwMI10bSncix2dKP0Dem7+bofqvBZl6l51EXpPwLOzm2i
V0tzi6uu4wfkgA8rRfqeG0kIthGHjGUvpABNXvi3ipaycvl6zoOhsjipyyIi+i4CI+1NgRIeStIK
EcDhS9oPBC1sKQGHb0FsOycNaB0oB9jH0CKJCN5g028OeR/guU6D0tgGdq4e2VZ0h5o16rkwUu2X
3prQFTjKdGskNuQPKbYfbi2yJhBMV7ogxFbkV0UbOvsQTcIuHtVun3YadRkgFY+GiONjlCvuTTrq
tMFy3C6QN9srq2+zk+IM2jbXLLyCmgbZji3YbrKMPfv2+KEsBdbU3AQJl8f4eAHp+we/JpbatrN8
HapEJ1oBvr8VlfwGvD2ZZJ1qIUU3ophEq8hdBcloX9TSHx8TkVS/soF9EmFTyboSE1wI6Bm7JHY6
TMuDdI92y+qfdupw4OY2Fwr0J3UxdK7+c3LgRYspizd6HVnHki+sw4Q31aeiiuQNQSLtTeeOBudZ
y6lO5YxZn4yu/plJUrSSOG9ehDtjfSul32ikZR2rKXPeEri0W8UMsBLlEICNumPLxIS6sHK1eyXZ
wtzluR0/6bIs9zb59HdSH7prJ23Z7o0EkEQypDZdOMF4gWG+f1CNUMzuKJu8WcMNlYTwTeoOWHu0
/ilNKTDgWWZKtSKbyc6xs3VXdenjYCvOW2FW7l2bde0NYV3ZbetXoB4mi/Wt7dry/zF3HruRc2ma
vpdZNxv0ZjG9oAmrkBRKudSGkJQpenvIw0Ne/TxR1TPoamAWsxugNn9lJqQIkoff99qE4Bozagmt
qbEQppJzCRUtBrFuhxfb/uWWq0IdXQWuDB2PJmyrcNq97Unma08LcOA1Q/FgFpNF+rKnth9vIxVD
WKkRRBxg2pNRgVBy/byJq08bOzUT/gNbpNhTGaZR29dymQJ0SefU1KjGc9JRRp1a5blmFiKLJIWh
zwiVeDbwe5OEgRaEjiATAMQvih1a0v5o1rQDlrKh+DqzvB/bCuy7kRRjtZvZEcrYGzvrMNqLeAeR
oE8RDDJCHJI/dnMdfA3Zqkdj5iJAVEM76YeyJ8U+2lTZ0mC44Xo3ZzV+SMfVj13jYGASIn91dKqk
ZJsSyTkHE4LYAbRi0jUKzUAqynCb0+lEMox5Ki2TqZXesD8t+u9HDKkZLmd4rSd+nPpmIOv2q69X
+45o+1fNXe1jM0JA/Vs55CxmjgpYWfg6SZ7tCbYnsf4EDKnO5aQbmB+dnrb2YPnEhzPsyLRVz4El
sv2WOsZLkeq6jAriIHe64oWpa7pO7jyWU5XXv0svM186ueXVnZMPaxOnxCe+lx0dE3f4XJZ7PGP+
pd6G7vHfnFFbi3YZkDepgDLmMXDOvEnVtQFaYvV15weDFtyTNGrtw16X8dzyDZ3l3G+sdsrvPtpB
FVjNbHqooVRIUc7alsSD0noyGyavyJ0X1hNN5u2bpdkMlUE9yI6WlabDz5xyllnBQisv3QP5+l6g
yE6aNaBXOt2Cb7k00wv01WrwYE/5n2JK4YKDhQrHbRwSxrXiJxWOvsXKbnw8n8J5q+2g26dox/Hf
rtWxN1UTL73OnPNvbL6YtSy/OIi1W2K9LuYrZOOtIw4gKILzqb5MZYonITeTB6kMbH5GNz5WgYQk
XHRvCxeXxKaoYw4I/qkP+H9io5+7hv/9K+/8r/z1f+z/djeqV/z3v/Qv1PX/H1z1zYf3f6eqw7/1
5ziL/8pT3/7BP2lqy/x33KAQzR7mqMA0bgGjy18x/c//YVoQzljPEGygOEbnw5/8J03tuPwRzjTk
gDctExPu/6GpHePfb0BU4JkkowJfoyP53xz64z/Z538KA+Ds//O//2vUsoes8V9oak+3b/FsOLcC
knx52/33jLsh2Ja84OfEvOnMhhCY+hdmVe+SzrTVesEQ0tyTHXzA+Sija8arze+tWIJw8bYuKp3q
PJm9sed1NeHoHs0zzyOt2/lHamH3bByFJp3z1VeYR33v7Czawfe1X1M6PdYrGj0/eDJJu4pSCxCq
afMw3Qp6E8h2dIVNBYijfc3WCCrWfpmzwWgh4xaqaY/q3YtdgUNWV94vsU1mMnTW7QkpJuKsaOIJ
bkHnNvi4VlLb6ZqEAjitmWgLvWKewagWlPmOpiM4MO8VY7QJODMNycQZG440VEaVbj9YGQdDQL4M
CE/tyT/DdbPzMRKiOw5mYR5AGveWv6T7KXaWMqHoZyeaeYhXd/ozOOXLOpIm0X4t7kwTh0VlJ9Ht
lmOKJF+6BKMg/ZWWkUxdwLhWwIdIMoTmBQP6TI7SxksP+8zJsgGuZPM6ubRn+8K66wYIeh2FG0MF
3U2Q9sGynYDS+8Qu1xPgEZm523cFwlkG/t+COImYxBQbs/eIPcOYCkAqegWWvnu7XZG6Tn/s1ltD
CZJKVwNRNnQDQBIsHzbdMSZeZU2+tsb2865rYO56NvlwZKGg43zulh8ab5pIzeMD2USPI90mVNk8
LvnNYgPGmaBRuOv0xJvSYT/kPSQ2Zcdi6NX5tZG3oDEG9IiiVjoQtedNsQURCwafQ1uJgzd9obLF
c5e31O2fVJeec4+6RJsoBLqj1XPbbIeyYPxgfAAC1KxnBWIIWX2XN2tCXORnnlbzAXLzVKwQyPMo
z4FPOkCvelJVwHktxbVAh1kkPWBmA4UdpKSwWCWsSONf0lQ8Zlt+b2lFsFckUbROSFBZEatipBCd
srO9KMrvPvW5oLB0abF9aT5xNSvbxbw43t3UAXA4lFc6+SMqBIpbhlv8/kD+Q+vILGYyT1JGjDuV
89NNMEAeudPA5BXNTQfIEiDCq2naERZ5RYtGulM2v/r/yGcoeO7q3Pltpf67wd22LwbdC7dbu6PR
fxo68MRYfs/GcV3LP2rMJORq9jICVTGLF88GTfIhfaUa9wsN0QGFOFgSuyRbHBANaStmLUDwdS52
hlPfbqdtvop8Omg1/Qymv3RRv74aDmUEY6Hs/ebX5Dou+9zmqaeGdiN1RKdO8lY3sejF9+AQ7OzM
hQB+gXfUVvd7lZV/DoLNPLsfq1fYd3JeFLh5S6ePZFcWFoURmxbsulWP9WWwHvTu1DEE7S146qjJ
rZhtcLja+W5yi+5xHFeSLORCRhigozUp424z2qu0Wub2vkQzSVtpNC1k1YnJudrLAD/GMZBrHel7
q/Wsu+uyR6jhJJnr/9KjRbjWA2568IchOLsaHYpOi4rgpxIZS+tq3Cl433sT40iz2W8Eu+qJFPNZ
09bsjA6F4IZ1eXZbqlMmslHszvkqNqJVfKdKLFtDp2wu7z31DWdq1p0zR76ISb8tIyNftPNkzf6B
G/Y4kkBwNyyBOq2lEVPsyu5q2aTqzNT56IEw6eEoTlqlXRHDdKdNAqQF44DtPSPdo1n3fpmNBCXy
CwUedXXT9uNQM3fsaeBp3BbXRYo1flhAa9OBVWAok3qiZUjLpyzOe3OI+rl6G263blsMr86qfZIh
QNr6hl0D0Q/A83yHxKEPDc+NiISeD4RcJjob0G5wclqpy2lfGONzbu9gWSTlYM1dN1+dVPU7Loil
dwT5pn9J4jMiikpdIDNAbyeAYMJ3tDP4G4S59KgTcu9AtNhZoPNlqSbQJjDInoOvevcDYP+x3NL9
DvdCds7K5hnB8LAzwLsRwEQ1Y1LsEPTgb/n3mFH5o6vtbSlHDsCmi/2C522hTkQ5SJ98WtogGo9g
EF7oGCPetmUWkVWTnWeOH0U5sAtk1rqHE37bOvW2UqyWzA5tS5SjMIf5MbFm4EJGYEW6yOrdtI5v
+tLzHTAND8gE2JhLmgA5YXvDes0GtzinzL+1nzsEj2jkNJv901p/tT4QYO7Vy71vGk8LUBCFOrnO
IbwhYQpdZF/WVw/aBort+PulRJu0aNoSZYM5H725QzZiP1Ap6D4GhvunqBNpKe/oc6k9bW4uTRp8
ik2akd2lQUxKC8kf4MWYd/oHVtoBqJPVWAg9zJAlnAfLOoiOhSdYSeJxvkhIpEKeZ6Pd5HoOSv6r
2ZP+aF0N2b7XnvJ25RycydEi7SOoeUFwAKFCEtFcLpRnNtXFNFsP0L57nL1+OiAPikVJ9TpqAU7A
dU2YidVXs78BU19VMLpxoWp7z7ryC3EPme2evR9Swo9W1yV0zgfK3oTYYsvM7no59sfuQ+MGgDCV
NGjVzcOQDg6Jj/pBdYQLz4G82mnWPM6B2HtBbZBx0WzAMPn3IiUhYayqCAvpnq7nk9X3JsvVbbgv
vf1o5r/TsUct1asr7zeyHemaSdp54sbUZxZPWU0JGVFRJnKcXK4ObDKI02bwFiYB+u5WYKQPxRh7
1XBUxvK3Z78O59WbnreBQq/bB3L0FDYmA4ccO/GAgNm4oC8cQt3N38tZEJjo7mpeKRQODuSz1PkP
jBLBoPWHBCyUZPIBnQVZ0jvdKUDndCHnLVZ+6Z9syN/QzCk4FISdx6NV57f8pm9fa9ZdPXvyTHUU
+OzSZdTb6BGBk384736PKbIP0XQjIjVhhPRWmR6CgTQdDkNbv3ZENR6HYejPHrVBgA/z/VLm9P2Q
1Bjqk0UPj00g15yJd2PhjO4KmjUb2cBGtQiqSAZDPzQccwgEo6jtR1/BKwVbk/ItlFYc0F5HzdVy
I68AVnpMDHQdYxMMZpQtVc3916Eh6ov7RVqk0LqDHTma/pCaiEemrhoTDYBt1mwi9sjW9O25SWD1
DXd+rDaiwaAQYkMy2DW3P4YI+FEEsByDVT/MpdhpVGIfba+pQ9t01G7KBzJbrJv8QMvFySBfdFeu
LnMDvV9qgGIb6lNtSQvdzPpM4eK6y7yVuMicCLV55X1v/jQoA/iAw7qz9Stb7JqY/i2gFKlTXMnq
c7aUBpKv4/0rAWIg8WXiKVJm/OwGryzbQTZLlWzlXHIeWUfVP9TzjSVRDuGgiLcivTxsrVHdKave
9dso7oKMyDQC8nhAyot+q5WTdZE/Lq5DrKC6lQjl4tx1/s5vqvy0rcg/YW+8ZCYoNSQDb6ZKrZY7
31sTZ1h5QcrpW2QOrARBNIU+DGGJCoWuSlGGvWeS6zrRhUekWVR3aFOsjRjNrX8mlxOMxzuYkuwK
q2UYVKParduA5On2hqmV/TNoy+NStXfZ6D4E0NHQM/ci7b+Q29RJPcbu/LlU3pbwiB81qgtD5TnH
NGg8Lte7X96S2NJDoS9c4vwWhERNXFBwsAorrvMi55WQxyQkVdOYHjXHZ05Un1uqmoNTaIfNBLdq
qVmgNg+v27B91EYhz+rZXoc0RmCWJ/7sXN3eSHo/H9BfouCbivW6oHoL3TK+wb2nLnOeSLhadyJ3
7FM/w5I1xfI1ojOILLNedtZEn5XU26R0FSKCVo1JMcmw88gXSyd/jAc5vY8ih69uJ3O30BoadPQf
bKkvQB+8gxL9IVc+SU7oWc11DnZL7gaXat/KLI1r0Ss6aIbHtu0KxGDEiBIPNMVQLidQr/ZEtqAI
pwxpcJ4xh9JjT26rb16KrKFyrcb5q/zE8vtx31UTGR9CK+7IOT1qxI6ETU4C4ljPvJFNIgqhUqmA
bR9mZ7N2uiwI/CNr3DBTe99n1RKPJiCQuhUZOj0G6qKPdGsNYt1C+7nJAn1Nk99vvror1OBHlkNm
5ihR1wDok5dGoKiliwQ5C3eHN3yMadmEaT2mgEnBvSk1AsLMfkSeRzitR1CU9NdsXxnNt4MmQzUu
EfdL0RGwYNWCDDhKf2LRrrE20Wgq14rwL1v7hQHhLc2qOdED9KfbXH2VQsWrww2kI6WkjNBLrIk1
rJTDfs7Gl8bRb7WlC42XyqKUjr0g3jpvwCwtq96jkPZQmuYDZuNsnwqAJts3zl5DdeE2LE+owSLT
mVQ4DaYRlSNprRge30Yf7cPi5p8oNplJuB2bdtAO5BiQNVzldjKhAmg6XR2D9tEl2u/A/BWL3OC5
ALKMm2ciQQGqNofZ0w3ulcqvPTmaYS5GP5SavCfpF8XXktCdh/R5HZ7Lmue+bU6Oyt7MsUOQSRVU
QuVPAjmlwkavG3iT+kG344HxCU3hNu8nn+GWihW2WL85GKm7dyuL2OQG4Xifc8Vv8lDT+6M5OJec
TsaA9UEIxfHbkzDW2fYrl+v7lHZZaPSXte13mgny5+scnNuzHaSvfrmO0ZxPT/jz2O7A5kdJ/q5r
9bx6EcOn7X1QQVq5KflozvAGp4wB1tP21EXsxUwo8bp2aTLS/9pXO0cyZlfzrwK7QEQNrx6vcx5E
FmTAbvHZv4rmXFm5HXMspZFWBwniqXNZW6fap2cPyNig7RdBKdoTagtWxFVjGZtiYb6uHR55KttU
TPK/nTir/doE06t7sxdpC7pYBsZjN9P/PJCV2mmgh30X0F5Ydp/I/VRYtwpLo3W0FemYfkl8p2x4
pRjqBVkPMVqdyRcqmzfXr544dt7hTmi1JnZ1kW8eGwafrggOuvROnd988wixcPWChaEm2ZCB/vCP
v01eVgq2wa1a6PNMohlywKDo+osvef3VHrHfYkbhp3GesZyjJS6rPjlK6rbvNEHVtNKD+kDxC4th
EYSGyllMCkTg5lIyGm5+EInu2dZZyKHNFtolxQUILLx5Ge7TQiMSrrbfdVoWjk0n/qCVsPFhAQIJ
Am9hDfKdmFrzYFfyFwfLntJVZ1+sPUngm3MV/UR27QguFZBD3dn8JN4F8v6v2UhI0GV9nJB8oYa9
OH6VwJUrJCPlWSufZRpMSdFRFVxagrwMycf0tG4/lfaD7rIO5rXvxH0mR/69fYVW3pNdJuNpbv7g
2ZwjoyhO3WgS22qpOF8QHNC+G0/NcO0GQWFGMF1FKttEb6qrtTSIT6suIagRJQhvFoSDRbLMRkZg
G4eYlnRFWx+yYUWKOYnQS1Hx+Lr1u6+C5qAxue10qFDEr8Hf3p1omTTGLlKqzJKVYNtTIP8UVeDf
b5pxcCpa1Uv7IuRN9GkVH7cicP5NdlfP7aWi0pg4toLbp3xu2PDChRZwUpQvhlHep475orWeFudV
8LIJcz9vYOOqIqiWhN947pGf9ypC/jLFSEmDsCVZmNDvuG5M0vYyg7rpZd3zjEylweG41nXUa+0z
JNCPlNifJoalqtszSJ5Hdvptlr95OijtsofTwh9Uja1HqPJpVt0McLRPj2SLEJJzlxkTAYeEoKoy
rKSBuqT0Xn1zPIyI7XLDIvN3fWA1jLFqJjlR0oSmI0tLNzTUCN5rEyI/tZPOkVcrTe2dXWodZ9rR
zs0cJR/nkY2DHpTSi/r2SAz2GBdT4nTwsuhlks6v4oXcbgD1kuaRySKJuaUsHi7gboVxa9b0aIPX
qVHG2UImszbQVWf63aGzWMQL+zVt+pMP8HjwKvEmpgAqB/z9kLXYLZpsJvuRCBq3BAIra/JCcSmw
sut1e1ujkcp5t5cNTDNgin9lgc3vbdR6ob1Q+e522SNMU3evm965npv6AXvGte6nBJMPCbQpXawm
E/TZdbajbvbb2SDb0Ky6XYYenwjCCNf2geToE6J/iHHUtFGxQSI3/E7nWQXcyo3cT3OAtjP1JgKV
Zy5eMX4Rz0HSOvoKXsHmp5c26pdDTKYoty1G+W3HFDjdY9QhCWykoXkR9HdOEPRgexZc7bo+lCUe
D7NobjmVaXcBsM1CYZDqHPwjX1eHNRpSOvMQQAvAXSBhZBxSFgzlzCaecD/zoZV3NZpjFUyx+dr3
jRsJVz0sM6mW2PsJqF8lOfsuKZbj6qen2nsF3pYX08nfG5Nb1DG1K0G2TWTYzaPBa5Hf048csGla
Z/jyZ5QagQVeguBUS9aNggkliNhtuCMQsV58/TKrrTu3a/AKojyi5wR8q2nl5MvNj1ShXzpXF9xz
Y+zwHgwtry8OjdGwpIj7hlaYpNjSE1+T+4BuDaFEZtJ5kw1YWQpWaySxnMjBKVi3QyHpfzBF3SYb
b4kYhojBUfisH/ZyrgfcZXRKBcgcyMmFz+LlWooDFiIgwozk+FZt3g5BnAxddE68ngVzM7fTfa9l
51ze9AA8HRCfxmeH2Qx+foy5xX7xjynTszM2DPI5oxrjc7hqykkKYoHdZto+UOLdI/n9NRDZfkGw
CIo65pETzPpuK+0nmUtQYMSlpF3uyToPdvpG6mo/D3MCdHz2iNOlUL15HqYXXUfJqXvamVrx4lA0
RRVrlnlom/S8Fl0bo14e4xQXTtV3NgKPJku26nOVKEuqojfptqcew+QNjF603+Gn285kPO34QOKi
6wzYeAqpDGBsSVZvXgBfx0haQX9J7clJNvNkacb6mCojXi1wSOK5Tw4cJNIXZCI5WxviHMi/IsUX
LfNXFJuQE506LrWYH9POZqObHIwN3WPAJBEV0iandnKwuyMS7+hamM2VXGTkpaFjAZaJAvZjc9Kr
qfTrcEUctxw1sMKyVdSRk/UZb4jeUIhlJ+I9/wRiefbZievF+tEYdlBLLhfHNj9QSWCC2GLMSsF5
vC2tcuDq46K7eF4tT+uovjQ1PJVUd8VNTuTugFF5P9ra0zplDJ2jUURIFoOdMN/btpzjVdHz3boq
R2wMFDIWmPjSsRKJ2T6bsJdH3XrMSOU4dZZ5bG2No1iBsI0IMOti2i61YR/0YqviRrZ+ospn/Jz6
8RFBozywZj3kI1xkk51lPbH5W/LeYOlFae29N738EaC3SIBqdNPoDGIXdIBgPnG0ssqKWg1VgLOh
i6bkAeisyIuD0edEedkb2+Omo5EnvDleHN9P2KJxtZRI7mrxQhy9iqCavREJ6rjMTwUc+M6snHtz
xBJne4sbjfTl3DY9fddXtbEzzbdRVddR3iqme/fk192Hby031wxgI++9mz/JP/V1WhysaUMOWGp3
buaAIC0D5/OG0aMd94xytC33k31w6O+Ic6YL8sKf0OGEzmJaCd1qIiG/6cAp9xc50Fna+M3MnFR1
uOQtZ3KDPiegvdoYCR3/HRCKBdCgSXzwvX2x6BN0V5hvOQXQAx9XxMO0uolTjVDC1neFneTIz7Fb
q9q7wWnEl0i2MucCi2J7cOxsPAxL+ZEZtTxLrz+5DDS8E4PvUnj1gZnnIpuJUEeXqqbF7Zn+kIhx
qZf73sxJ/Ct8tEPInRKT8OudZiCv7Icq3/UtL0JIrUubT+cqK/pjtpCO7U76jlxj4zWY/sx6E7Dw
pmOMr0ErpB/5Tk1hqsw+cQKFqgV/VLRqg6h5do0FhQJ7PqHOLMOOEhbFj9r+lMa36L48/0Osv5mX
qubezd7oWvGi0geFa0XP+3Pkdw+0al/Vb15VfI5p5seWhQjDKVhiqf1z7nR9e2szGIPCMnajM/4R
bYbxoQm0uHMyhGae+9IFPN967VKwok2gtUbPR+eR7tAAxSg7d/gf7gKJasJnf8imc+apg9G6n56Q
373Tfihnwmgzm+/uRv7u32kxH+aVsGl8H7AXbZtRpZK7oGKyP4xjj2ljW65B9d63ZRdpRgYmhF3g
YBbtfs007+RR3F32Rgrejm7Iyp2QU8/aNyNaHLP6MJQ+7orFY/FQf/yJoblxreWuvnlhEJSRO91T
3g47wtG95M1FIQSdV/ONO443Fq2LYTCWv8tPYJ5wFM41M41voDu+B/tjncu3bJZhUCpFrGl+NBS/
nkyNE9pi77jxjZBkXN9xnEQdS8GvmarU1it+tSbBgyIfstM85kMUZNo9ADrcS5a9YIw7r7q9QaDk
P0PutnsHSVOnxMAviFci1zZ97w3T324UT1Zl35Na8VJK6gZrsfbwjgHeacM/WUPzVLfDzLmS/YCP
PzMa01LfQs34NifbJgOaXnyLd0B/4TNeNQbkeDatXUOadF+hhTF1rdqJIhjPkwvxBeKbVXb7nUE3
dlV/p1Q6nJwa6M/HTWEMD7J3APArN7E0YRBDzSojO4YI+izsKQCUAFogxvplwn5xQdLSJmz9jHp6
N14kkmgwxNRJ5IYaqXK+6nqTkDn9eqZgRYvbhmMt0NTTpPg6FpOI57rluRONCSmGK9gnHKnx6+cW
jPVZCfcJYSE980AaZr7gNgVKOfOlxKManV8ayMXZM4J93a5UKgk9tpUdJB2lRpEqyO+3h0+i1b1r
ambo5CSr2ejW9b1X6xdimluPeGSB7/c0be1DpfkokHIMeTPDNpaNMEiMWeIBw2eKk84nxHlrPwBb
7oyu2duTgbFgSWa7onz81eUbnFkt3Hba1Tka3Lz5yheKI1R2zBUwIaSRuniCdLY2Tbzyva5fG1Di
wXzKZ+sOzoBSnScbUNiFh9NMXPINOAOFTJOzhEHOyIJculw9iMrXKvsSFs8RA+/tTdjDxBqw9A1m
5fEhbX8v7keHZzxDTouGg7aG6pfiokrLPWwj2DIv0sOWmyeNkhss+pG+VNGgleZu1uHtRmSSobEi
3K2gy0P+EgaBe08aO1kOjzpAF0/axuvMiXlH/2599ydoJQ5nb3/7/wy49QVYUXRX0VIdVU/xrNN/
o8S9F0wDkeDOfrU2WIy/k84bsLZDn7DfRf6hIgmqlW4MuAao39Bydfov9KugtEZDn8wc8oyngBJ5
mos4Pu3se11/Bsvlm/gR7UcNoFUGKDaybt/J91Le6WsX64hriwzLDj22xxpQ1tQ+2i59d8w6FhjW
IKuByl4N4GnkFImqTqgjMIxFpTJDrbeS3EdF0hL2D3xDR0BULfgsUwT7Xhpyq9D/iBLeg5vwk7xC
+Xnqm0Tk/pH79VGt2evqF3vq15K1K+9Fz3pIONcEIplhx+OSsuSMbzZ05dS+ozTD5MlmjUFfF1QX
9DTMtDA2ww+pCfE8HVB5v67I9Xki1xIfp+GeoJR2zmq+QseVbLPQJ/A8WT7u5GzGK4YB16NrJ9Oj
blDPuVm9GU4mANSaFbylplaKZ7cHuk8fV/1qtX3YWBQ4WdO+H+YQ7CnuBOdLsFwnwB5b/B5hMvI8
j3rrYcUN2GT0ddnrngGEE60GAzR2dnaf0gzgswAYLy7dPDA6p8rs9+N1ba/g9o9Wf486NQngK3uE
hfLZMrmJJ77V7tBav52lD5f23R+ujVcmszfGtUbB1LDtZ/dpwQekM414/H5alu8dPMdbcSHj4rGC
0mCJCPHLYs5KY91ok24G0B22sGu7o1F9T8xePNNoIT+dZQxnCSHs6b/mjI8ASjghsgsSzXjXUczi
8Oy9JRaLeV+1fYT87s7Fm2cHbViUL1AfSbEsoXEzNzd6uE0/N6rABeHOcBroQr4wAMNEcjmsCPPI
wQ2qc7cSZlEOUZ1elu6pkPn3zELCP3peZlxAWnWu2vaM5iQ3fxsY7CqYDD/pjCeWuKWosf7hwOxR
3uTTtbdYHpv0QoKD/UvwTnxuU+1ZHyiw6FvfjzdR8Wsp89Jzj8xkxh3FVNc4Cds+aYZgPNazXK8A
YHSEdBMFS1V9h+ekuLeroDhSp7Lf5FeTxqbzkWafGyLuG0iw0V1hB8e1bYFVECRg59eNsDfqM/4c
EoIWLOgg3vy6asj3+abfMTHBKDgEBQjD/igU/olGr96pSZtuxoQK7l/ncJ8cMJbcv2pBBsy+oTVy
O9wQKbEjNY5kjRvG1WdEsOXDAoBOISTr+IY1EudseRo4TWYkNXmXncVLreSfqt5IKfi0KPChXzhu
rOF7lgbHDfdKOGoZLybzBdn+uWgEJRyl6cdUd+xcjlteMrwgrE3FPaLsUlWfWg8lazmAg9ua5KUN
Nju816ncY6+ljqc9Nq52XBB+h3nhgKg2Z4JBqKJ6tLAajwbx/O1L/eZvztOIbRO1mbwjfQHCb6rY
ULzQdtneNMgKnEw+L3U7ZGWiB08EVP4UmxVDmNyM71fYvONiWZECF6I1e59L7Vgo702RQxLC98AZ
mxcNNTxj74LBghX2q6dqyQ8oBa0MbiV1lmlPguR6mgMndvvlSwAUq1LcAkUexaj+yhNE7GuPnhzl
/h4krwsXZAgKWQCTQZN/yYBRdy4cmhMLVk3bpaiFDrZ8flG+v3forEGHAYrsJJOhmtCWxh3MO+4M
68YPBReIgpv+iQlPQX6Z+9rzdxlWAy5r6HtoYfo3fOqxt6ojBiYm2/rKXH5vsDw4/Zc9IdpYvc+h
53lTDa6aeWGCyzHSNu3vqSkRjTUxSYL3Iiuv3c1dNKxO1M20xbiYq+iFebG3fEc3CjsExtRVYFK2
/ujNZ1d0n+bmfum3fZT0mmKbCA9RtJV0WDDyVH9XNhIQzx3iJiPq2dfuHN7BVpCevZwnYkjnu7mQ
xgX5BLz3reuJ8qO3VvN/DfRvDvk8kS6AHqOrH4tqDfYkG4vCE5yUGpdyxrlTGG/NOIpznec0ejjJ
WoF/IrZ18O/vdNESLGZU7062Rq1rPjR1bby2PehP/mwGmnuSJMZE5gyJlG+QdHUgufYsYprEC+l1
gmVAoruQqKZqkINdMDpJTsPMvLRPYj425hEMMnLo3PC3CLI1XoOrAgHUqu251LEDe654sjXr1UrN
/DQsxXTXtv2ltgryN/DZhFrKYzKSRxDbwa3vEuNEZsVVwala3+HsITymenALFELLelwMD+bfjpZR
xHpDZQ8/e1jeHJt2Ibvap0V5tdYvRN4Q7tpOEUxscVQsHpGdXrPs6toMlXKPw/gu3gu62cZLvfRo
PWnPjJxui2YSGtIggtOh2Ib0lZ05vXnbAdNAPJF/aOjl3kdmlM2XVf4uZ8oUGMBqT9+ZDjRzue1x
T/pKouZigvhYGQ1HmxgBLAVPlr7BLejxTdYmai+afbVfgH5ZIlNGz7hoevdubkpYiWw9rLWJT8HV
k4WKujBIm+8ZRqIelcVy4tanoZ8Duj8ZCQVuHdN7rdP/xdF5LTeOZEH0ixABb14JRyuJTu4FIdfw
ruDx9XM4D2tiY7q3mwJRt/JmnpTdaCUSvzC3UvVDLw9rcB+y0lNFrRKpkj1YBwJl8Y1GwpNU1xLq
XGHv6yX/UTBk+lor86yY6VPVEiGKiBpNlfFk8n3bC8ILrtoas1/OjlcOynEqsifb0l4WYdBGXdzi
aA3Fop4sHEBVDQgIKsNBjVrYK9lnbdd71M8PCDtu64Sm3oW6bLs6z5bNz1cmzmOuN9zpbtIVYVK8
qIO1xYB1elw+o6e8/q6742yA3ukpJ3t4szh73ouEWX+M9ktqB7rdB9PcX2r2ZBzmq2Jd9f6eKT1n
aepJjHrd5Gyj9CYexrjqnzxEz3m8+oopebmpumXO5VVZvBrtbpQIaY8YF/U1XJrKN9urLIkTTv5N
r+j3hlN1SctTjlrmNhOjV/0zp52Pwhk49ks9HqSRVAUxECdDmx++GxYJTBnBGtUe9AE36wlFT+89
j1wRX0zppRrnUIZnLc9wqkZkjjXhXO23zcgi7+7Ikp/SzzihkAPSYCcownRcODhf15XS8j4UEzcV
7J/1EKrNlTcVmCPKL/GuyTHpaX5pPIS6RC+Q9hDKgc2vyZZcqCsSshGi4PeINj1eL/omNnwCm6ZC
RKFvt18lj0TOxiJjPrX+xEPC8tMV+Ay4e1nBnAuslr4Y/BYXIA6qCT7oyogurHvcHlsWS4/hC99y
1WnbSs53GTgOxlY3ycRLMxbPsXlC6Wf/0B1tWWxxP/vJaoYx68qm2I26dR2t1sWV6ZusayOktzIp
WYtIYd9+pAt7QeyhrflXpkqwSKPb028J74KmyjJf92zOfFJlJzZFJltqhtPSwJ5T6H9E+ffd/Mx8
jEpVHfX4UVSWAB5LubqtMp2PEVdL/i+b5lI4ZFem5qnOFJzBZJcr3oyrcs0HsplmPLaePeGorIgQ
pol4zhJE2vQn5exsKH7qWrwOtEGuLzGey41unHqTUA4dzooJ8oweqbZ6iBFaaNWT/5Cl8/qQ2E6Q
j6Mnqn7bTf2pFW+LwdYH3PsmaR9CZ7JX1tyfIrF1MkOj8YKEthoPh2zASN4QwZU1oRylGv8uB+dv
Qb+j3mRPhWHfIk2iiTz2LMd5thy/KzAhqPGeSXWmCUrCG1dE1t1hkQbEhZC7oCw2/ypVTEeaXROr
YFi1cZJQ1td0iufgscxEhLkp9prqBeV7y5fLVpRjLpguqukfMKAIPdLeRFYmH2uAEtyimQMqIBlA
qvyuo5NItsWfriY/Tb5eJHoz/VVhVd1YbDy2Rmb/S6h6y1jkBomUvNJcB7tAvK+t9DxG+fuq1Dvs
Ci7MHr7tmbGfZrgIeteek1E+EiA+Ab3w49Fk5zM+kiI8dHF6N0cubbFF9rhb7NZblb00NEagylht
U7Chm1Et0fWcGcMwK8+IvI6TX2OBN9Ip35zx0ynerYRdMF6T3EH8m468rQOCL2Zrc653Lnl+asXE
e55Zfst6Uk1eu4VU9Kqe8KA9rGSW9DKwd9iqidr4BY2v8TIo+LD7E4ycHXiHQxl3t8JGV5BFLby+
/dGGodx3E2PjkmyyrqO5HYE6y9bvUdd546VgbWwjO+er/Zv0r8baUPFuShdoMeQCvxr52Na4JhU2
V8svpn6eeJA+5iR5wmpDRVNf1Q4R2m4+FZoJc73dPkBgpsjYxP3MlnYvyjw0Hmw4uriD2vmb0kTi
rd8zYCpPVmwhxwZ9lLOqi/nQscuy6DshrsNfK5ytkuf+osDEmawrBLpv4mV5FtFFvTCVJ60nMm6V
xVyE6hgUS/rMHoiFMF5He4qPa7RY29RZXiQ5XzaMT/FBUnhS+3y/xgpXe9p563na2qMegku7C0fS
vZzfWa+4nsmJdNIw1QySWYY1rwjWmuqN9+07tCLmnkhBMZ2kl6bnVmbgwurJYDMSoZQkh6nuaShf
1U07iXMSG/kma5oTV4ydWtaXVk9wNHTzpuvKbWlDYqKITl+Vn6LnwI+GxE9S8U6NmCsXc6AZyoFC
yuc011Z/fiLNtYtj9ToPyzaRlxCYWpDWOAJWFY9TesD2vGkHjU5SSAnm/FEt7dsEMTHuB9mTKCEy
5uY2rNVO03jGNOVH9H1o9dqdfzH5DFWgxKbPstFjp7enxsiCKoK5pTaJMQ9W+62Ssjpgib0AVvXt
hvEmSna2nH6ujm3QM2fcmJmP5vprU13t2ZJ4JtPzrOSRviFy88KPNSTI6aXreFwxgAY5GwzYPjG/
tOc41tgpTXMtP7M5p+cQrm/mHEXSfIzJSv7OaA5IJrc4KRBHree+VAiimM9NMx4qPMa1/pBfqZKl
bNRx2pxheTdJGEDm3jmvE9GbSb+k+Td+AC+zZmTLOP/drGofVjreTygNaEKQ1JUnbME4tTrtQNR2
9AwDPKTD9s0ctTPRtqNKSDZLf/MGlBqrAiG/Ltikx151LZUfPxdGGUqjbvqD3lxrWVzWZnoimApk
AJ+lE13MViEwzIjH/QhkVQ9QRqcgLnNKt1UUt2iji8YwNjfrXgL8hBVnvDlm6a7mFAgVro7M2Jgb
X3ZJvxAXRW3pXW3lAzTeyBH6JYKwJsXs9rtNM5604ZgR/tbM2HOSeGNp6aGWkn2n84Xkl+zxUHSM
ltF9jOUnJ57CjuMD/r8NWgFLgBRRJ2nsOpa6jTbvmGdetEU79jrPq6DqD85FzkmYZ8IfyiYEJYS8
kT7HlM1JtQj7sfPFpN0aDY6Mrl8SnOTJLO/S5J7hiHN5G1B6nTKJNDKOBAJPUfWv7Q06hlkbPsZI
U79U6FW+sta7dHktUn0X94oVLpWx1ZXvNSKZskxocYbd7bOKt1USxLFuBpVmHCRIOGNBjr9OWFFW
Y3IrMJ1v4ig9S3G9eNlZtvOPjLlgTOqrOvXvygBHxSRM2wxrcQYKmbMCviysW2J5hZTk3OIc+jJl
jNhkmUN02Y+vNKHT0s3qRV/E68LK1wcb1UfSQQw/ci8F0fiO4SgAYrpREgnQo03h3gRfk/PJ7ODv
dcAHSTXh/l3X/ssqWzqmx37PtxqRJ2223KUPID4DrGi919rxoULRIwy6X4jfHqJ5AdzU9O9ObwYp
NsOuNEI0hT7s+UdGwdzRa8HkDPN7Mdj7oY8eD2OFnXxmblNsZ0d+NkKkLffSfF8fkmn34xBwcbgJ
mTZVSAXWvyY/lKVxaR0KPbvikrwmY3pwordmrrmfkXCJCVvNSvW4+k5cqSf1p6ccZkM0aydWs9lU
k+MPSkISiv/OdE26ajWgxEU8Us5Bh69DRVvjN/NyYsxsMVZjRmPvZwXVADUstuw7z0hOzarCdNDg
2fIpePHpg5Y2FsBEohAIkoa66xUlrNLqEaBI0eXW2Hes9molDy0sxw85/k7Lo3KzWCE7OfsuG3mA
B20/rNb3Ysc/ABI9TQLoYnHi9arZ+Ar2E/yzTI44/9aRRcrsO0VycmoWSrahI97ycretI58J+43o
OpOldzVl8HQcPHmevMPtxDVrFh2zMlb2Yg2VmX7jQsuHHcH9J2Y6PGWgDnrKiBSxBTb7EEN4DCVo
TzEOJVUffEuJZ99qWk8lmuLT6m3SOaN5w9rvQdPNF7tp71Y633Mbe0S6+kwICfdU3PBRV3Bva9bW
p5T8RgLXtczZU2csgABTv3l/3AHs8JL9nE3bHyMuX2UXEGsP02RyG3Simnigu0jFNzZ4GT9aoNmS
bw0WF+EMuBVliTvNTn4FTkC2bR8k1J8NY4B0F2PPTviaLAzjzjMEDvSuBqGMOaXR1aNmOpdIirdW
Gc7xNdmXZb4HmnjqdAJOjJOR2p+BtBw0Dc5Cmd0bU31a8ltnTVc4YJ4t5o0CBbMfI3ekZXvp5YPC
GpiK+3sz3QF8Nea8i23jZTLiAFTKqy0tJMRle6tL3VEUyvMwK885s0anJdSlDm1g8z6y4m9DPyXA
O4z+L7NT+FcinNW/vNwvOLhNm626zupkukvYBARrpwkUgalzY8VIwM3eLCislohar8hTkNWBgORU
isoCb652g6x7z9XyIyqdI3WsG3quaXfFxj20rCmSFthGNsAvUAghRa9xcTEna2fl8OkWIgBd9PvA
TpQ0yWsD+zEtv3L7x5CT3UCUDps6LeBDjKQk2LmEZSvwOsknpTPDnKDQeE4ke99m89/GfiYwig9s
Md8k5KFJ1A4Ly4e93jhKlphQy+rnTta2Efew2qhvst7sly7dzq1xNZU8dDKcmokWk5BoVwzd5rbv
LXSLto4fTprSKwjQ6Yp2yGywBJXybWsarmfy/0HS10GvpJ5RlrCG9KNiZ4e4VIhOla/xhEAhq/kT
+/03NNOj2RlfZdc/PPB+38uXiP7oKUFC5cbNC2erQGwlu91hVikA76L4cKb6WMMDrrqnOBIcnTjK
NOsnUbhezlV+laMoLNR5R7poazDrgDCzUp4mXkw88M+T1e0HE4l3YlXBV0OpXlEZefCLW9rGjP1R
4mtcJ2JuZrMxBkpnIfV+FMnynYtQXaG2VW3yg3Cz67TixPj/T0TcAdKEFtXiIcr20a1T6vPY0uvW
dP/GbD2B8L4smAcxZYSNKt1mRoshk0K5AVtm1Qd1Xl34zBCGyNTAeM2Uah9nwJPseNxGqg0yL26/
cQR/YdQIDMFyzyAOIKVcdqVRu6CcqKLZx2nx2cHJgmfUXuecwwxQ9Cafqr94yN+jpvjT7fqfPYsP
PSK22HUWEQxe5V38lE2sQUA0Jit7JRZcKbHDEpYIT32kkkl6SOelsh1ShNmkfivBJqbFhH+WnxNy
b1kZXAJUYzNl0lYiT+BBYgolM8Xg0PGtsR3lqY+nf0tkfmuskrrxYaSuadrFfyF6hJc8OuqW+g4F
EQ5UunykeX1cWABOcHP/Z8JhiWS9HWpZ762aBliU/B1v4YkTJkN4SwBuOW9lPe/J+JHR5fJbrFxh
cxmghYHbTbFIjqnJ2XoYePFeQqfeaxruE2wtMPz4XiFKs06oiTAut4KJL6l30cjZE/+qFtvhei94
O0zp14oE2kmM6Hjy4o1cFpBY7b7ZqILCDxNZ3ZDLyjOvEP5kb9KEa2m8YhliRZd7+P6P6AKvyIKu
GJkX1ZjomOqONvIg3SST3H219Nj1zraMpY1UFFv4CW7dSGdrsilNzkJQ0T7ro0tulXf8G9e8loNq
IWY2VfjWq6Bm1yb0nqu0ZXu0G19Enp8VaXnLd7ZoenfoWnq+s11q/ZCu3Dd6dIFVVPjUMbJ04rSO
pSsOmO1aEyFLkjHxF6PFJi9CK1I/2oRnCoVhayyaj4UQlm9pHFpra9TND6mVJ3JruFUK8GBzdK0d
IKZ9/Biqjc4VTvQjBC31TXReh98Oe4E3VY7CYI1y5bR8M0l2OZVz79LxtCSFO481pURmjz82jX7x
ErvKsH5Y0Jg6ZDWjYfWDa/xMNlmQ9Y7I+egaFi5NOxFqOqaL/WchW5DTxDhrRs7Bql4rpuHWmcPW
cGK3tNvXzsxQ8DJXte+N/DEk2mMTxpeTRxliz7Zz1HfVNPCqs7qV8srvjfmcTMYzAfl97mCDWcBk
DizawLEcId75ir3cowHUjcoamdDLqtf32cBW16kQhePUwILbEt9ZIxZTs31TmXzIqVvvLYuLouSr
aKb/v01/++WncihfsQH7ts2Ow+pLzawgyQuG0PrJTgFVl2jaJSbIJt4yuglFwqw23EmYXRoLvUYr
lr3d2fdYu0dS9uysFvxFfM49W0Kj/rYbdmDYP0t15W6hBBZaDpP0FMzt0Smmq64k3mjXYVVyOhaT
V4rWHVjtVWp0S7lrEC2+2ll/ItJORKXja6DhxRJSEPcAcaccu68iH8G4PokCr6OUMhwRttbOqcpo
pjcowtEmIxIb69jzydduSynfV2amESvJP2XpM0W6bo0yTLUvdnuHeYJUju6B+WhfOKRQY6DMtjib
AtuTZj0/xrAHxhKnuGOtbwjLQiBwr9luSPgUl3IfMfM2so34a8gw+2vYWkDIEvZ09tB9p1LiJprF
LqW7pfxkOxlMWWNeLZvfIV2OpfrarlfyEK7MGlEY2CAk6Rar/KUN/Zf9JRx++gKI0hI9LOmyGRe2
GwWGbDVIhO7KlGwTMyEY12MtL2Q235BJoJNwy4dJbylXSXtvNPVW82bDFOO15F+KAulWXbJdsj7k
UQx65RAshf3RO3zS1XAhHR7UCeiYTIq9KoYXVhD56Z+KqkCRyVhMsvehbwFlemnO8gDFnTx3gvIc
DUyiTZe7hl20bnorJri3Knf7erkR7fzuK2pLMe5mc/q8Kv25jvecuSj1kI5Re0x9xKEw+7FhY/+B
KMvrQlXgUzjJriWQGGE1MNaOZ8nCOz9s5CAvy1eD8AirP6Se6CSRT+jSkkw0GW2920+1cxmVc7e+
6Ia6nQbtoOKjkk6D81uUQDRnh/FMABIGUSChDGCu0AQG34LA8mKzGBWhqbQEiq0voWocGOe0EXea
S96HFYXYjIawbT6SAkjgw5yqNwP653SEILBnPsm9IrO22VzcNGTswRwvQ7RX6hcYPBej13zKaTwo
7YB7iNSreChVfs72Ggzl8DRDIOyMJ0mDR6boP6yZg7JHYmck1zGO6GWxT9vxpW24DtHJY4NVqsRf
TyuVD7kvKJsFDByNTo8dahHfKqrhtYk8N5dybVbBUCOvuQu19CzpvmpwgRJ3NOB/RyaEa0oocoOG
+WUzQCssOrv0nXoHd2jQe4c5dh5G4i8MkAo3NXfqxydsuYlbZCaKKTmLRfLahEIHZitFZgmxjH5V
1N4jWQZn6bjIphzqRsJFT0+RzOLLOlinYgaPs0gfis5SXkwH+EA3iSuoEz/BWdzlFWm85WcQ+ntn
GMcZh1wW2yzQc+O1VXntFwKMBjsR0n0hx852sDHGm9GhMvdxc284KuBksZeovNpiya1qh3Hs3b6T
CDHqW7FgoFwm566BAS9xeC2MGkmt+cQ9tqYUpDJ2EFDTQYxRRS2PYHP/tbr05oCJHnIGlXjam/q6
Hbh65TFdFSnjziLEiZe129tI9nnUe4qz3Pso+dTL5QVSMi6eHtZA+VxwINadtMupRNDacZdEIyI0
81MzFawcIvOsImZGMdpqViNUtes44dqQel+3iwgRA4/MLNthrKrbmcQKd11S7Mq8nTA2FKl5nsZz
Ba8aE4aDQFoc6d/aax0R+YKEEXZYfeIxhEYPh+yLNOX7uiSAAx5/NbSipVp5okz90xzos0zCsl42
c8HGrQ8yNrJLo6CHx9WpkyTQjfFG0T4gTTots0xWfjlwvdJ8OIil8VJZDVsk6gcI77syleelc4K5
9LF2u7VyjKYxKJE7C7XYpKb9K2QysSTaYJnayjntVoz0cOQXMWwjShRVq0hcK6ONWG+dJx4ReGZ1
x45e+9QkWXOjBhdBlmwjGSRclRssio3UBxPtxlduDYEomHPr6EUepW3C1TWPlQc41L4WSRlKGXCd
0eZYf+BCpAWVqkNLeivn7NxHJOZxGxFuoCiC/NoPmucKsRpczoPNzwu41MuTLYUDArCU6Kdm7vfE
T/b4SyndoPm1GHiE25fI/sO3hgBeAMZFlUO8WxiubHCOAwE23WO92rPLW+R/yoKrP0qPotf5Mjjc
++OtrLzZ+kzQBv9UFiLl4izCHFW4UcI2Pn8YMuOXGZm9xTqwEY72msGkZwIzxGvCb73Wx6z4KaO7
lW1Zb/yljExVXl+h0btpuu7iktrjuXyW15ds6fb5mPxKkuZiOHWnoX+PdbEn4akuOGKqygBLIjOT
PAyGlfwKEuQlr2mozjMIXc3dbhe35RCUJKzlsfoZL8LnO38ctMY304+428/kPCOOuIrkMDGcJDPc
crlZjEowSCVU/DFkTcIIOG4WEhxjLbmXlLw7PjcXgcN3xnwPENtNS/3Qx6wUum6/4Jq2x2qXKnyZ
WHdF0V9RDqEzlNilfmUyTWV8scS/GenUKNJNRpjeUPa5vZ5tZ3yRha+a9TaO/jnDwDFroU1z9naB
Nn5N2Zfl5L7ga4XmEpu0b/BNUjOF3++qjx/SIrmx6LYtbxhRf2qFDPjnoiTt3cwf86bxLOUE+fJt
1gmQE9gflYJvqG44XO4ckN8R/O5JfupSGStz6Vcy7y69sKaXbCYrrSXlfrQqj23WsbN136pGTxZE
2NInPkRADniOnE8WGE/l/Crnp5gjWXpEgvlmmPlVwiA06RM3ExQsDUSiMfogCrbZdHu8BVNr4ybS
4mpSdraKXw54QhTzul2mf2VdhRKr3rH816oz/oDGo5OGcscXKyPR+i9l36lqM26VQ11deq7emfxt
m1tQB26iX3tgg4pD2zNRbDm9mdE5w2DO6URlEf0byX3S0YWWZ2ZulU2saONAcAphi1WBPyp4GTVR
5kExyUxHUKX5VLpvzIUfMHn5J4Udqql55bxx+3NnsD9PM3LzRbO8ZdX4j8Ixa0NsZfDAnxSujWqx
1SCNP3oA3JFMBWoEvlb2bH3/qY6ZcZ9m+wlqQQhmOj9aE+HBaZCfkro+t0Ntbpy4fRdjYnqxUdqv
Y7v80qcxYzMmJRbBtTSpCH4FbbOzjecc6PuVRMZADoPPVpX1j7VY/zJAM4nU8xtKTGMdKSWUxyQU
lYqt48HPrPjymnaqIO0Yxa5SFXM3I5AhqIw/MiFzmPxyt7XqCzyh5qUsbmzbl4AVJYbZVshbtelK
2Ap3g5frEn1PvAChVtTWD9p0vX6KcSu1f2oOnW43Yb8unbuKSXGhQCmLykAnWa0gX0TUflTyv0J9
HxZKWl4mIXNhqlzT2YGiRS8OoI4YDbUWsjeyVgHqxwWfrQOuBguUzhpgoGIl3GPNrHWMjXzssXmI
jXfSiXa2VTNIHO2zCV8iQoSszxNPs6RJu8WwAwW8MwsCXkJF4wJDcZMej1MdEOZlUDqLCXXwueNi
3xp/eIr1jNU9sXBzvOMUdfC5gphQcyrd8UjodxqMGN52ogKsFEOCmPzOxH8u/jLsIekqQsKjruH8
E9IQtGAPcjxzZcMqq+O5/Zur2HswzMytnvAtlwNhMePigxM4sx832pjXMTaf2fnLppOa3Hu4nk26
b5LfXrxIre3p9vc8+dl4zVGDyZTskYwyBxOgAhTAjviz3SJxaCMAnmwO6/XSDBoGBSpcpkM87Wze
vyUdQHLvTd0pI2QzUKTePw3rSzL+Qa10/saFC6+y55viStmubt7LRmDBSo8Vm7y6yw69eBrRfqLh
rcKGptKvBO1+ALVdtUE18t1CiuSuTs/TuInkN4B4G6v5EGQ5pcUri6PD2K2nbdCj2xvJ6CG20JeR
+wqbapOrbm1eHhUnNdZxsZHR/NX4qYieBpoiHOUD5AFQGFjJNV6JXzKG9oBJm0uLmuEJglb69f+T
g5gRTSQL5TpUSqYG+xEo35rtiLcLPG7vW2ntEeickDr7muC8cjGNz7izvUkPHdhjK6VDJgeSsz5z
kQCT12hHUwl185xfddKIrcCgwwCyZnsAR2QTVs58NxuyncQpzfLQIXxM+IodObQcdoz4ugx8fnsZ
KG3BR1MSrVlIb8PBBygFWz9TPYuPJq/fzUeAN7o5M+IvQlrMPJrVb7U6Yz//LDTSDYyJIjkn1pFu
rKNF50bV8q6U3GT86PmUdQ4plZdUw39OZPUG6xwbJF1rSF/WZpC7nY2ZqGresPmhudiU+eIgL40v
nAKRzAnRMnVOkMRSUr4EPHIYEFMbqij66RSkZhgxRbb6tmtYOOGB4ZIIeo2IncnDcO6newSYQMBR
o9OtqoddQcxgMj5Fusf3sp2MbBuv3WYFRT1jHMUPAwElhlCSBhXbz8cDo3u2iVRcbwdWTMRq3dT4
svjUGjXzmuVLFvyl1ktFWxY4A9EN20G/j5zJc8YzM/7DponTBAsuSyb2QBWvq4wVqTnitWZTqbJG
pasDHAsIxAVEUb+3RpCL7PHXGWNVir988W2D6zVvkpTvcPugv7NgXpjSCBVRLOYlCekI3G1OfauT
6iZAUG90YqVGxRBCCZU7Vtj/2NbwvZb5I+TSrUpACk1xzoIdpPHWUIfvXjIBgizry6QiGNbein7Z
sNxphnojqVcDnhfriIDxjn4tJ2rIobT00pJyoDJ+0HSQTkR1qpwWNUc8lEgE1yjBYqAn8xBk/YO1
sUCnbbOcSBR/UbYEnlTspiqVwjaOX/S08sQkO96M5JM8OKz4sac3WJYEPrufumiY26W28SiISZ/S
QX6NrlGjDaw2Mvk1zjtcf1lxg14fHQxrvGq4kSeQgw+YCgVdCOdseHHNYg4wxMTA+pYbCY5ghXMv
QzhCdMbPPa4SYL+jkj1Xo44p3wo1frADOzjufEhFjbvYsw+1areysOJlghVyPCTFuRnfB4KMkfqk
1b8k4zbxaYhecaLv5SSHg9LtIlQcDW8YR51v66iwCrFB2SjfNAUySGlBvP3/3zQWvfk8KgedC5zC
ltzRyB/Ltf4vr6fOq0wcwrEsEsiGync8xWPwgKdHcQQByZicy6MJzltS8etw5dsMVefNijqeH+MZ
64Ewi0fZ1XrIGRLdhK3qYHjN6zTQ2uTF0nKm8uwjN/FZNDpBR8J3JJgH6hwNezjBYmdjKST9M4Ne
JVImHsvLZ+Igcb02EP8jljycHBa5p95COntZGhZGsuAL2KNuWgtpARmslPWIJrQLL4uuXNypNgAb
jsQd1+otWaP3qV+Odan+Tjy+rxLZTShycbiYRXqQmuYlyzv9zWqn0tel/AgdiWkgnHieMgw+ZP7B
Ej6QlstaYHXeDwOxIJnkVud1WLX4Djvacsh1BeGNN3KdnPq1vYJZfWmZyw2dn91wVGQgbThJ5cR+
B36jENNR3FUqBzcyjOs/VltP8noRVX6CnGzDduy+l+hgtvNnv4xBW0TnRBtOlcHPsi1YNlpsC23n
D+cOpV+Y7epcO7ZaYj4wJ8+Fob8SGD3T8OnqvBomGm4s5TQyMfT8pQz08w4nwIwDmyyJDPktkaeP
GeS3amRYZek1UWVXJ+pBMBq7ApsYHta4nA7qaFwrOOxZ9dVhqmxb/ueRgx+lsJP+hD6cR+7YM1nx
nsR7xYnBOY1q/FdmX1J9WeQLrQCRSINCNh+loTuluVXW94DDsLXrXSGPwQJH2vjU4mtLqIHEn2dA
+m8U1e3Kk5Kzm8BH3cQYsWqWRNg2G6/Rso3DX6g18jOdCI/kFMSLe4G26CwIejL7qQRLYo/BKGTG
q3nJP0zvdvU+daj//fCqSX+z/rbG/KEAIJnye48dM6t0Lje/fMv3daJhV6vC15K7DWWsoSBNYoj0
Xi6CJpApGKPfKm/9smdWWfIseMz9SRA9ygQSY9dy2lXF8qSBTNjUkxbQSUifxEVTuINyPsY4INUG
B0OOPD7k63bmWJ0WQrULICIIJe3S7wtZ9gWf7Dpb4VCwTaNk5iO15ks1N1tFx2HVGtFP3Vf7fBhv
mWVsWnFioemNeJcaO3ut1YPSooJyT9BTmcIqi9N+q7cfS/Qh6upjlGco0eVVRJBqbJZ8hHtQibzq
XJKWL7TYpQnIXRFCG928jFzH2ZnCoD0/6mKAXrXUyarPQnlNM/GeGvC5zGXT8/K2wGK0304ZU6pX
PVP5tIdj49Y5N04GVgnZS0tJEdsDisLI0GDhYI7JCmNCmCxE9zGI010ijc9ZDgdv8eSIy4WqP1GH
fdBZy+skPO34yex4dUHir3JStYMnYuk1YvOhts225kKcAKByTMuz8FMMIMyB+k4y6h1Oaap1SXVR
ZaGfjYqSDIWd00CtDXGn5HlyUti6wVBJPCrgbjsyfV3PQKV8jCTm6m4i2xEaPWITSM2Os101xs+R
2rAshE/BsT16hWNB8OVeokYkhbHvVqb+mvMDoInVN8QDmMTKlyocaV2w9o5hLmcnjUs41yQpNr2y
FNDuu1dGfEdK+EgOpdrxWPX7x/49G1lCqsjP48ikUESkEzqwMuRg1t9l+WObuc/lCOfHSVbGbfrv
X5Jp/GJOgu4Og8BPShbstXYssZI2+iGRVGi6PGzYSIqx8ZP41xgmf6lQxqBSLdmd9/+ms+MTTvGP
PrtOBSMIPkayHy8RdxaahV4G1AE9N8/wXn3o6dij6YPkDpQvNUtXHBmC03GIJLwhbEvV/ONhexpk
ZWfS4TZLDTUW1csjPplH5wbCY827bBLKDgutZ6+gnuSviroGxiDch9J6S0deB+u0B833rjAKZRKe
CY11pmwFrVqGlUOhUtbRD8AhCXfuP+bOZLltJVvXr3KjxhsV6BLN4JwBxZ6iWkuyNEHYko2+7/H0
94PrRB1tlEDG5ehG7MmmbYBM5EpkrvWv7+/sBekm0iQlBS7NI2cnH0aVtOz97KAIGA1nGy+/t8Bk
ND2wHu0+pTGAHoXdBgDh0u7qdzwGH8etlYLg5Mpz6l1O/40t1ajDMR5Adb9UVWPf0fyfgAKQgoOK
XLdyrR2LC/MGYKLk8K9j4r85wNA5lsRwAovQ9A6pQBwEGSW1AOXnYiPQM3PGLOrit4RgMKjKQ6gq
jyVngd45usmtBcm1k6Mf2ZCsscT1bvWy2lldfZMksA5pT6KRtCXi4GpQs0EXpvY7WUgPOpB96mzX
Jc0VUZlDFINB7wQYMeTpLsG6yZFvTUW/rWQOtDUA0u5RG8AjYLP0y+MQ69cvhihYK8M1bKgn+ii2
PkKJqlx3JEYFh0jD/pD0DN4TlUvpgZxeYmvrRM2egrbftu+pZm5MGoBow90Zqs1Qh/22NMBEmsVr
bZOLGajWPHfy1uZMEuv5wVNSaBza2i/ug856CXoc4zR7oY/PBy6ybu2F9eywreyU4dYcO2XGmg7h
YZHfomqSSNWtZLXLyPqOd5s+/Ir6eN1QrcAABuxJ/Cuok28ak1+iu4HAY6u+k2UoKWijPRA3uClt
enlAQ13vlQqBViW9w1S9A6hUSd6jFNIQprd7pUZDAwZTafxtg9kjWEScDo2tQjHaRbZKA8gxJU9p
gP7HN2URMD75WvOkb14LgEg0m0ZXaQejJUiPkOV7V0pyF9fkDMtoTQsSdS74CHuFl4D2y21HvMRC
42huSM4qDJ7oIbQ0cxtmEIroUcH45Jvd2htMgm6a7N0qyGR5hD7HgxzeThPuVPJfLjtarXqosvwW
eDOn0XpllDBRFGURaf1trATfm+G2IFGfqr+K+in0DHg14ahDYE3dqF62r/QKblyGRqFDIMv7Gj0v
hkPbhHNJmLkfbsLOms0PfkAv7nBjxvIvUawBX28if0Ad9iwaHWA5iuWfCDQACDl3Q1SDe3Y+Augn
afGaxD99qm+0J3voERs/ufXgkx7I0G8rN74KcnT3aw5SCT3QfvbcKvfApQCsUq5BfYR9ktmPBy53
ZfyUwmpTA/2R0ZW5Ub0RPvdW3tjyveXs0Wl8pMEHeji9j/i7ccr3xzw2NT9eRTfpQNJX6hco92K9
Irn9Fuqw9eI3NaWvNDBf8EhdDf33wvlVJsqy4uDsVFu7/Ik57kaq2VTL8gO7VIVCExzunWm8INRa
FyllfhsNMdveNLxOi/vBjB4k47G1pB+ScRd19YrC/cKtEcaYv8NEXEOqWdBdmeXujwSZrFpjL5pJ
wIQBa0vtomeRcrAR5DXfRTuB/ZwA2sN2e5Prv3tPoutU2hm00cXqk5Z+A1gJxU9CCYvjUkmxFrQj
TCLkhfizcw6Fu4b6PFiP5fmGThA7vxnb3AwFo0gWMw/tMk7Ca6uHR1cGPzwVGn3cPsSYHgoTYREF
CMxfcSPbUEQ4RMZjmfB2s+60SNyPfUtJjiSVmnsHEkJOy7XwsQ9X9H33y8kAVeLDvvG7cunSklCL
Yikjo1tQjIQ7o6+Rcu1CVybV1777gDI469GLXNghykIQ5RAFt0FzlPVd8UShRWIDGm2be76pM8iH
7qajK9gM7vzoHiE48lMpF6Rjnh3vNmgA4X3IZNzcNTnb1v7mNbfDsGnDa9+j321pvtnpCON6TRHm
1QV1TzVfSQUr3R564U5jpTF+q5291qmv6xD8S95YVn/dKPWVAWK5KZlbt54/FuvtRyMhIdWF11Qv
+yI45Lq9Ab93sErySeIDOQCTB/29zfZAwoSyIClZGvfEFPvjhrjyNrgLkKApb/XmdyLJqDaOOu80
mFicPbQnT/GaRVvcYqmA49XB5IWed7TKtleqdFt5ePNW0o2F/cqTAcQjVJ9c8pp9bO7Q6pvxHuDi
MogVSkeHgpJjTEnUwu2TTpeie5e1WNoITy1v0+4tduGc4e95g0wiWUqgyoy6sBdVGxyavlBx1KwD
ng+nlAQ5HvQudu0mgoQ+EisZBUvT99Wzyzeht5b0PGSovl42pIbgBKHjCINY3Spt8g3TTOkg5/5y
CIvkdnBL+R5V3dIZCtgbtNysRJDZKzdUICXqlk5JlvxIqUC7CukSX1pICtCvXGHFjpEaCu44EvT7
w8bqAW89yRkmonUFAJwVobRMdd8p7k1tgB/roLSxZEu6v/Tc/EeF8o7Ke/xdVZxhXQqMQ0N/7Xja
b2pCP+o6CY4JVGoWfHcvg0e/diApUryzOTUCXEfdsPcBfGF3Pggk4ll29CQR40NRRpR1OOZqTuO+
CL2BBQiXaPPnf0sT5Bju8ShDxz+lN2CrBL32gHdD/A1du8HOvkQ88x6kaAGUJuhvQT8Zh7DS0URL
CfEjyIOJ0bLDrJL7kHPKjr4Y2dp7SmbcWiE0rqoagnUiBsTKRqosB4ycN2lvk8FILHEgBfzh6zhW
RZr1puDSwPaqtVY4AEmHMvOAIIb4gue4UcAXU7AtK3Pxsy0i+VBRWjrYaf07AZS5Lms5XtZKgHh0
aOnyhNZE95fdbYuMU0SvDuW27anldXYjtrYZ39ldn3NTAaPUcp11I0Dy1zmKFBV1oz1CAZomy1Hd
FuHBKIOMTofMJPOiSfuoriV+YHNfaF26jstm6XsAHr0xNydboFWjqlf3bpQY2wIcXRhLxsGkd6Gv
ISenphjdZpHm++Vdnngpzb70T7IfBT3jt7dAh619VZD9dmTMoSyh6psY98Brz78R7aAc0vrZt4zs
GgSjivcliVitpr+VPJmSAMU2FZ+8gzMgfavzfJe4W2hydAPRbLTWk/LN9hvwqrxwMb2jCub6xZVl
MLFlapF3Q33PwImDXFx1vl/sBiYwhE6I+qpF4hnVUxQl4ijk3/BNWMTS7BWZ+YACRrorgW+yBXSp
7NWqtR1MXkM0Bx0HmnYGaR0qznsnZ3AwK86SXtbuPT1kKc/SNx+p1bGQnK0yFPEOm+VfbU9GHr02
xCDHP5SdtMdjEntZJ09XgaqvMA3XVhxVSatJUbip4mbPq+2xgogjOTAzvNFkyGtC70BhD+YNGBxb
c57rPqWbM6w512Zjo03d26iisIOqnW0lsWNP9UM+CNj2dL1RiReosGKHnUGHEAJcXzeEo6wQqoFX
RDuPHhnavvDbBk/HNF9SQS0i8mB6MqbbfZoNW5PGjsiWaRGhEt+n3bAA6yTLvUPry61LrXJrquB3
YvO1Gine1tjCqA/5NyHlI0qn0TZdXj5Z+Jqtgzi7he5H2SDtZDjHiX4tkqcSOvauMRBukmDcpBHp
tRT8Ik6IP1JXP0a13G8zQQZJayDFwoHHN4G3KA4XrFWxTv1VApA6DOyKjBpIRAfgFJrpmtobONTe
68jaKchAfbTkOapMR3eKF4MNzVb2xLIdG2H9msNeGPujqQelW7dLb9RoFMGwJMte7a3NVq1vG69s
bpEVv+sYIWIURzImUY9xAcclbnqfVipUXj6vLCu6G5gMC3Ra9lU8IOPFZdVe26n1LlRW9NBTxpOj
y1YpxkwnNqFVAx+iJGuMq0P0rajjZ7BtVDZpm8+9qsPVq6X/3vQw75DaF9ULDJjtoby262+ZL+c3
muf/0kPd38j0li6aTjKXZS0AsoUkKuQUCEDtm9uexpWnkOZD22yHpSqldJv6xoMtUUTTxpRFZT/7
ZWGsVB17bRwH2TLImOlsEb/iIhwqArOsYZnE9O+DKvPXHa4f7J1swjeupZUcSR84NpAuUOklBFbh
o6xHkFL2MkBYByJbr1nf1bqiXQjI+M4x6I0l1bcI9hJQrmsS6cuipoBjJ0AO9Up90j2Drgz8uBdC
7j4UX4MY5ycGau7kaeAQFpGohWrEs0rcYiMNRyXmuNZmSPWgNNGFje+PVtu04WfQSf8w7ZM6P2Re
98MqzYimcY4nhYZ8NR6bQ4e0/WhrNz1Sa06PgfK7cztr7yidsckG807pwnBvGqBspTrAUTMnD6Ro
qx54+AI7RzZUFODYGdPFXfftDhrkoSfphdkoIETUIU4pP3qkvnd2FV4VGQ3uGaCehf6T5iVrMc7x
3Gk/Qkl5l1Jlr7ngha3SyHYDNeoQrZAbikekHyKET+6ZNAMZUv+AqEy/t/O33lW35PF0mj9hvrkd
Z7baU/CMVIsVnVgt1MfCWeVj87rb8Wqq442iVQawO3nPM5NXtpxES4s8e5WnN06Wo1rn5bIyKZ+r
GmcXL66xuYLH7LfIgqGe6RwEimbvGbAvYkRrZoClpRvZsOF1iY5ywDFaGKb4JOB96oftAs/4/TjJ
bwYBtksisYUqraT77yGXNHcroWgzM+D+acjiG0nXqEFfLTMjtRzZV4ObRUdSkQ0eibe+LaJDjoMx
1Z48p2EBd49ChpUgvRidvo+T1KLdyuRd4FYbMM0cBaR6ZfetA3IuzjjVFhYNIhjwClPlGJ6ibbJN
udpFNlrB6q3KTP2op/jUlCjWHDO7yS1s/zSLjRnvp3RJASomH++6K9ympX3s+K9Caej0jVg5fWls
F0tV+HiUcoquevOq6nckTHbQCWbJSlJu5Z6dhUQH0grkeqiCIyvtcj8aetJAVPorm/O+nnjeWtaM
X5lrvgSFuuKPvSvWfGvjyKjeohjH15zyLF2kr1FhtYehsh4Q4Ana1+CN4v4LYl0QS3Vj0IeIAtDO
+byifNlbGS9POhl1RxiLPOzAVUDjoE+FbnnLKjn/efkHCaX7MBoBSp0rtnVM61ooZTrMBROjWCb1
woNA+t7D3hp7aooYiaQXtndNnVUbL1S/lVkojgmWCiBuEMLCy5ZJCVFjvEOXfwRtrT05LpXXVgBA
rkv9J0wqZZfilb7oBtc+DqMMu+XwIBp1G2WOdhCodALucZ2hPLnS+fvYtfTVtue9iSw5fgZKGK9z
mL90pLm3cg75cQgHHk0GT1ctf8q29N0NGrY1EACNNC/QQ5CHLPJunWv0bwQVokjyFkCmawtIvg9V
mDNz2YjqgarDTsEQixYme+8FAPg1H9oXx33Qsxwdl3lstPCVO2ldWGKEt2nXMpoQKq3VAmoMJ2lT
2TGEiM8qyuSm7wOJjA1vaXQOHa8hswfYLw2A+q1C/mThR3444mfjtRLdFnmmPxUWTLYUwKqvSsGq
Z/vzPZTfPNF1r6TuJVwFlnKK/KyImnxfJagldFV9pingMWdfeTuEuCJzdrgBjH9D5adZs1V7Qi2P
k5uKDist+UZZb64HAzUAYG6geYZZEloGNYDy2Gjp9SBop+jBr16ZsqFwFo00VNES+Vhn0N5gqv7o
+pem6oxjFZjVkr17lqsfSRfLxx4RgyIoXwrZPUKPKA8CIpdi5MitUwPoBwcDv/OPpkXxUUT2QZGl
V6dDtcchk1yiMjYk2E99HY8pwha6Yh8+kOYhsSnn16bhwEWEFwds3d5nrrxrJM4t6JDrlRrxJmpD
7dB1VXhLpfUql5zXDLI6epzVYMDSa6FTLRpbQufso5aDw2Y3NtkKXPHuzKFB4e5jxN068bXd3+NM
6KIjGY1RTDJNMQfyILTVpV5UdM5KXrPzrWipg8RC53VNswAcH6V5pQF+1/uRti6d/iORJbEx/UOD
y1WiU8ipLG1RC4OyelL/xl6FnhafLFODzjcxkOz4NcpfHh9wCDW/jmGu0jvptFehVry1ls4BI3UA
nblvqtU/8e7clBzGt0bP2tXWING0CvM3NfERn1fwS9WGBte2zKRjQdUw6cIOxrWxi4qeFQtRr2wN
j4aS2rdxpy7BJZq8wHtAvBXJfIAlWD6xa3GTAhETXCsEvtEurq1RG+G/erWr3ZoInDLJA9hWKP2W
3jUIJVr7nFU0Zfo6cJlk1DlaSrezAsC7iRW3W2oSH5VMQh+BCJjqQDEwWo9ohi0fqAACTQIUuW15
0PTgx6VZXZtOvdZ8vi7mA0e9VuvNUIsAta+NhCbI+q0UOwptnRoFE8Gej6mM+ZqsbZI6WGfqI2p3
FCRoYBdhHv5EKE6FXrKxmIvt20KEj16BTFVjkVl6RoR1QSGDDOwgAKpmUW8sW3zgcE4a00vgt+f2
dVL5Jv514TLvVCxJDeweyGYeXK3KXn00eThUFxwCohQRgH2nShK98LtOosmhqsDBDHgydQWKQjKx
S594XsTJSK4Kvd+4HMEuCRApDSbM3o5u3LYtNya6u1zTb7KufJZdCXefzLs3dLSJoatTcEazW5ld
+2JB2q/gwLYu9RQOQfhaKGVHu5XXrtFK096bFNdljX5FNcqdMhi/CwhuS3egq53EztK1mwYvS44q
XVcvOjtXV5xnkHEGh7avYO946Q1QSAfIwibsBU0u9GzS6f6Odxfmr1l6YJ5o679kPAvw+Gnclac8
KJJ5ndGeSOvcsqDBaGkOFboYf68XdbtuWSW3KfKyEkr70u0RUsKbqZbokLuraLC3f6VRoALV0Ycl
nAN/WdpsKjITiLUAU26gv6UjtTJRS4f+ayI9ZA7ClNQvMSBUv9mO0W7/mJeOtqr/awr6L5PQ9zTr
4X171eR//xt1HP9NnVm5wr//xX8f/fciLdPf1fRvjTf691/7/8O/lerUKQPXux+hX1Y/ks8Orn/+
yb8sXE3zn6TbTdNQLBBMhBUWqv+ycDXkfxKqhmyZ7GEUAp0/+R8LV838p2xaim5alqVYmrD1f/yf
MqUS+cf4lb+vGrYtLEyRZf7o/8HCVfzNv1VSuYVu2oaq8fn7jweW9fK//qH8pQT4IqNgMVaND5jJ
rl1ktz7Wp0a1+zQWX3jE8kXZjvZumuw+/usf/3sD9e83MIyo7kKHGyhS/FyHeC4O+vVllx49aT99
9yrV9BAABCSikf4ou2QV7YBd2+mrz40Mz/7z1UOIJS3eKugwMQLIdPtAGgDXvOHM5fHg/WpcFKx+
P1++78nVeA3sEFFsO9u5U2n7dvL+2s/N9UU/QMEY+PMdvBZJjVNLYlXI+aGjKyaCnli29ZnLzzxY
xfz75V3UIfrQxQZSJJ92/dYhiSCQR1325cdh+/RstaaUcDNj2jhZhX7NHI1ymycrRfZ7+gbj1/xi
XirjY/98g0xQBEohJCcOadAwfwnJwMFGwV9Wu05D2tNP32cc7a/uMw7fp/tQCVdaq+ApdIAKSAwA
RmwpoVUb8PsLV0JlmjTRmYCY+02TYDbVos6tCjRepdjKfqRTLzovRCuCDF6NBZuzuurPjJ/yd+fn
fwe2Mgns0vUM/JhrUKJFQGWTCg0OM6j4K8jN6U2ZHuvAWodo3iX1TMjMzbhJvKctZnNxxh3dtsnQ
tnTwVvMzy5QyhvVXz2kS7lFBL9+glmKVq9RadWmHAfxGT+Q1YOltFyePOaU7IYpdUVS/Tk+Nmd8j
T5YAfFI7p3BSfo+SfARRfu3H+d1ll57EfhjR4q+MS2OFtRAad7b0zuH0pWfWRXkS94OeGaUqB+Aw
dVpHzabuN8Ip2t2guO6ZW8wNzCT4PUrggdL7glZHeedV0Bda48y0nbv0JOwHvbAHKkzULM3qmEXN
S0Zi5PTAzF16/PxTpDcgs4WLLGtlx3K7w7aDqvhAC8VlV5/EtgFV0IlkvG+gnm6w4wYjfOF7VJ5E
8tC2qMnHZSPowXgQrqH8P7vBv20GPzvEj0/si6iSJyGrODX9bRLnyrpVtKXF4WakwpW/s8ygL6iN
tONlozOJXl2ojZwF3Idm3Nc4sa8Noa9OX/rrnyDsSZSqBooLskxAAeBOeYLOF1YD1OCsbFG1Pn2P
r6eOsCfh6oWAmTrI1yta1FU06HW0zFSE7JddfRKxiZUZCFHpIk6d7kEJqKnFxffTl/6z2v/nAxb2
JFSlBKmr1ndUq3A8kaUXSIwrR7vXJPwhxXNB20GXo7LHI48yoJX7F8WasCdhHOmh5tb+qH/IxQEt
5U0TNvvTP+nr9e3PjvtzGMeDUUtsKHu0KulVPgLuIebcRK39cfr6c896Esi9FttNKlPZTDhSLaCl
bYRW/7js2pNIVmVylQZYbwrnMINFQGJBioczA/P1TkbYk1guC4qEadX0q3bIt30OtpaTKGXbLQDz
V2bvPVuC5enfMRdzk3COdYRbNuqwVaHEN3Va34TwWPTOeMjz+swbcuYxW5OwVgJNz+yw6FaDClHB
N4DfaJYVvYBHtC6LamsS1UbR06ibUfZqNesdSfZjTB7v9ACNoftF2FmTkC5SHFTCFu69avQSdS4F
AsEIe9fvzS5Y04b27fR9ZiarNQnvZqDUpDSUSZ263Sil+lAm3ZlnPA70Vz9hEsKh01lSbWf9yhhp
X2SeO1p86R4BHwOxAMvNGHabeW6FVcbw+up24y/89HaOHDHkBTwQWi2kb2N9n1yuat8bdIppoXet
KcNNhVLEoJlGp5ceY/CE9tXLRnES8gGpIENQ0Fllfvg9MaKDAiftsktPIt61bDeyxjkWYmZFvSnH
WtFz5TNvjpk4HBMTnwfNsTKndJjHSBUtisLwGCsKA7UXDYsgaN5O/4S5uTwJdg3/HivMmWMDTFR/
7O0U36UYQQF8ISzxzgTjzOplTuLdRZSpkzUHEEwCNq3NfeCrQAv9N8lB7OZVMLuj8MzaMhM15iTw
g1BgratV3Qr/ROwBoXHrhX9zerTmrj2JfFyjwZyY47rVqyQ9HHt0RgrOxOTM8zYn4e41qpTIOa/V
pjFvC1QTBhYSNU4D4NJPf311JuzNSdgzhxrHKxJuARCvK1HHaupWJPRUGX32owkebC2iEQGd0XcZ
NEvPooDh1xW2YvuUE1mMXaxOzSKWG8TT6SHl8Dn+nbwVNzWLBibS+9FgQVNJbFYPUoEQPCrOrLpz
Yz9+/mkNyTUcoqwqxnbCSb4JXkdQCc8sETPnT2FO1oguSE3Ma2J2NKr0ZMq/AXqA/1qG4llN3xDC
RKzvLEynn8LcQ5isGtSJDDSTEYshNAeHKkCa/mxoDkwlVnrQxwNdKOeX3rlZNVlFPAxh5FoNu1UP
HESWdlXRXBUDWi4JagHPTsqLRRscrXYvU9Ux1HzZecMqinZ5slap7J7+zXMPb7LMoBnIgA4ywHHg
ZSvTGK6iKI3PrC4zFzcmqwvba90SdtgjFTd/B12FWrpqkgsvPllOWmgXoatB5tMoFYxYkR950t9f
NCrGZDnxgP+0ucyz6fTmm2qamxac9elL/0mlffHKNSariV3LWuRZUF3H556bYL5/8tJNxq4mnvz4
jJlj6QA1n47Wvn/uSDzH1b2kPJ7+AjOz3JgsNV4qStPTRxWfbj95NS0ZCPjXit3eC6zYWstcqlWz
MpT+TFTNzHNjsjw0Sp9VgrPcykr6B9mRvxW2fxU4BZpb+fb0T5qbZ5NVokDHnvnIxVeeUQCyxx51
3w7Q9y+7+mRZQPdRBHjYg+H1ZKSyLcfQXkr8y96KxmQZMEPIOFmQDytJH7JXBGfya27H/vb0d597
2JPwht2txFYpOsijPYwUf2nINA0X33Gqo985v2LmnV3RZh60mER7pSl1gA5E0C1arVuvvEIN+SCz
tyg0ugFO/56ZJy0mQV8WUS4XA6OldbgfaMkRDfm3yy49iXlJDVjr5bxfKX75IFftz1hpL8rDCDEJ
+QyFU6VU6YAwzdsosGOLsrpscopJNNODTHVK4lu7Km7jUlY/tRdmwIQYH8KnF7vbqa6ZDWmPSDiT
Vno4oB0U0q/Twz0+sS+WQTGJ2VDGZypMi4EDrLMMqnwpjOfxqDGe2GpRrDCPOH2juWk5CV8H9pPa
gJlZwQD9MMYGfgsda9huhjw/s8TNzcpJDHuyJRD1DCQY4vR1CAYsB8wzATx36UkA90PQyZjf8QoN
qrsyGPu2z52//pS8vngE+iRgI7nw82RgYTPol3K1n7R0061o3vTBsUzZN8ZHrT227cao1hrdjAaw
SXGN0mVbpR/swHpYKqcf0ThZv/oik6jWBniRQUtUD37/iKPC0aB5QK6s1enLz4yhPols08utxsyk
foUP1VZPaKzRs/XpS8+O4SS0dUyULJYkdeWHIAGFjhc2fmAYRGNxvBrKCNDsOIRy9MzWXacND5Hc
qufzwPYA+cJtENf6MFyd/jpzv3SyGjSVhLspaKFVnkNr15wH1zaWl116vOWnxcAbqJ4VQu5XiDRe
OK7gYKyf+dYzEapPloI0kq3WBii+ylztR8nMkgLp59jsp+uhfebFMTfFJquA4ZOONX2DF6Gk3g+O
sU9a+p19T3+6bHgmS4CLjV0Yypm6Ell36LAFHez6sreHPl0C/AIRt870NXGPZpOYSJirG9llz1Wb
LAJB6uZ61qk9BqD+0VJABLjVw+kxmRlzbRLWRmX5qRxzaSVRv/t691h6zbcmts+sGjOTXZuENd0v
eoi0Sl11Kt07KNZuTKt+ueyrT8K6kUvN0Pue4oDfv0fZ8JpG5nezKT9OX35mxmuTOMUb3i877I9X
hVPfayM026AgoCjeq4UQ8PQ95oZn/PxTwEayoqOQTtWVmqvLCpx5HEjr05ceR/iL9VqbBCworWTI
DJA5chBpP2kxv8KmcksvCMdjBI/0kZ2JqrkZNIlategjqUzJeEso9fXIWNLotB7Sc7n7ud8xCVoH
q3N5INNNdzvwpMp6bIeHFoQ8VrwW3oenB2vuOUzC15Qhgpg6g4VU7CHs6KVL7e8XXfpPNunTI3aN
Ggd5i2Sx5kXXka3cYcZ95tIzBwd1EruB7vdl6fOt2SUsRB/9kOKEfVmJtBwuVrXV82Gbxenu9A+Z
iQd1fECffghEBXCvYTCs/CAD447Gc1fToIKzVa7tRBskZ2Ji7ldNwjoq3caKzIKlNAGlJNXw9DQd
VFvQFeUxs8rqygDtc9Wp7ZsS0eN62a8bZ/enX9f1llBMlxM3INN3q7GuB7AbFZhgvTF+XHaLSbCj
L26zajwGCLp2fNzcHKNcxQ6OsqrzfvoWM7E41cR1um12hk2pnfZzLLfJF+FlHNJ4p53ZBoxT64tV
RZ0Ee1lJILlZb+GTrU1LW1sybtQgektULXpEO1R5ZhbM/ZJJ2GuR6hhewmC1kXPdN3DpbAswCJP7
9EjN/ZBJxEPiHdra9tizR491/70DLwi5A2MKigWd8pRnZ+4zs7JMxXJsOUrH1HCVTKAm3bmePjzJ
kRVdllSZCuVUvU1kLeNxVL5XpkvMsrpbkbPNOfPtx9j+4nFPlXJ9liZmBW+IXpbgLmrjfVwF11jk
7Pq6Wde9f2Yhm3nYyiTkK5lmvryl6qDK9Poo+PiyJY59cWbSzl1+/PxTbCeekLGT4k1OYzhdBgFO
PhYEXPT7inbZ6VKZxHad4r/q9wH59TR8RAL90JBTXZyeqnNTaPImN82wU3SU6SvqPeAvW8mABJyd
KWHNXXwS0LXs6HRlURiIvPJX6kFYwX5RufCbT4JYbyPa0W0OU7KX5WAKkqfx4Hh6VObKDn8+//RU
y8DS+qhnbupmegOPmp6G5xhPWUBAcnE75Gsx1PAJz2ynZubQVPHW0SOBaw7rkRZ2v+AKrmUzfW0N
zA9O/5yZSJMn73JIk/hXC35NCeB44YS/y/jFpSBuRcUHxYTTNxnj6YtwngrgqrpOFbfHKCqPw2fZ
xt8TNE+R0bRYxvplz1yexLIn2VXjhUwoNfdbypP2sNEUL7nw6pNQDsDm0cXFciqs/CBb9T1eiWdE
InODMwlhL9MwoihJ7QdlCoopeZYK6cZzxSaXm+Xp8Z+bRJNILksSjI3BOtfSEW0FeBOksOrKc++0
uctPYrmVgxzMBXNUlTP6++q9iUulDPvm9LefG6BJNBv0RfpI7ckASdiMpXJ/FH4B3QqP10rvtpfd
ZPJerkKt7TQUFquiRpSbQeNu42cFUw2P8vrpW3y95GFT+vfXAVwjESUJTyE3gp9jLccO8zNz6Osn
oE/VcMhLLd/GwHyVlIiM0mbb8aAjSzqzBZ/75uPi8WnJU8KkT1OzpYZSy5CTpC06nQu/+SRsDaPp
TKyZ2P/qw2ibtqZhH46pvb5szMcB+/TNU6f06SpLqJtJdDWT6QGKEJ356nOjMn7+6doSJmaa4gte
7zlYlMZ7jB336fTX/npV1u1JwDpxiZUUcIlVWsXQdXLl6HEGwp4B85KsB9rkSsqZWTk3dSbBi1mG
WWW2TZFXAKMCp65YDbR598LLT4I3z9LOLjyW/lbvaIUWfgOBUt/6jd+eWZq/Xh70sePo82PwBi1Q
dIThUH2NPcP2lJGqxl/6ntzry+nHMfOkp8o3zjZS7pkWR0OeBJ3HByctzozP3KUn79/Oo86fFxoH
G62rFnZR0+Gvn1k45649CVsr0AyKJ0zQDKlH5ZcH2xBnBv3PTvw/X+n632Vu6l8ZQDfaVcecqXnr
w8lrZLH6i2ZpLFtUSopOXT24Q9npoxWtoy0EaJFuUds0Hi88XW0POS66oCUscGlrF0J6tMkpgsFj
Add6UzA94jMlnrlBGOf9pyiN8TxRo4D6WkfLddtYwKDP6V7nLj1+/unSyACyvJIZX/xbincowBl+
z7rVd2cGeSY0rckqkGWkhySdudF40p2uOodI3kp1c2ZgZjayujWJfNVpjAKFarNyo9+F8QPHtYOv
iE3f2Iue+gqiAjazmTVc9hKZKuN6L0uySIuBt9k/s9y4r4bw22XhOVkBWgX1ACcsLKTy6rpt9LWJ
f+pFl55q4KKuaOsQC1WSQuF1BmFBZMbz6UvPPN2p5E0Cwmfg6DsmGCXMQrUPNq4gYc328fT1Z2an
OYl+z6wwJimHDAZFiQLMsWiE9ttzvX5zV5+8t30clquwYmByOY5p9neXWByfa1uaWdKnijc1cmTF
iXmgHS0cD3bavFhIFELVXMdRYV90dKaZ8+/RW5o0IKM1zlZDW/nyKtF89XHE6kib0+M/93wn0ev0
tp+UgHShkye/ozbFYK03uoUtsL86fYe5ZzAJ4NQOSj0U2MzRfE6bNQ3OaXSZ4kE3J+/tfuiFAqIg
WzWavk4KSpRB/nb6a8893Um44jql+JCdGHgQjBG+nmHw0WW/sqI8t9KMV/ri5TTVlsXAxJQ8tJuV
RUFa7SGCSh+oA0PrcSxj235AdlJsLKx/UE/yyoI1By/A1eRloGHUXHqg+pOHggOGa9Y7ER8Nt9hV
1dH3lCebf2WH1VWkFIDTNLzo9WUmyhVubVQnc0f5qBzMLHzpTcafhtyAhf12gAc0cir8PO9Oj+HM
ozcm2wanEFLKENKYkuCP0FI+oHisauvTV597NUw1brnvGhU4En0lOzmMAIqK+douN/QrBnjw0KKY
05akSeWZVXYmVKayN7YNeKmQp14NcnGNyv0HTdy7Rk9/n/45MxNuqmrr3UxYiYV1lxHjrKvl7o0A
woPVZrqOOnFmVs89kfHzT5sBcFAAx4tEQKFFFgqK8FiIcyWQufGZLCWuqXeNaTE+Tdzf1CoHYCy7
Td+67E1hTNaRXNfyEKAgXZWSVAL/DJIFcL7qsl3Mf4jYYi0qcF0TyHTDlfF/OfuSJUl1ptkXupgJ
BAK2QE5VlTX1UN29kfV0BAiBEIjp6X/Pczd9+JpKs7TapVkJkCKkUISHewj9MRCWoZRyxVa35ma1
mzQFX8LSzughzIfnwfbQRhjAGn0tE72xrGvgGtSWw8nn6GnP44sQsIh/8xAknu8b5tbgKy8u0coK
pVC8O7HixGJoBNLgSnS3YfPB6vQ33O0klegG72j5o10+TSBBQQoaZFehirL3X3+jodlfY9f8qu2t
GjQDta2EhkvxqYBdemOIzXH4ZPn06Br/Bxjbq5BD0IR/ef+xGyu+hrXJxZuA2AGPHUpnTxCxOwZF
/hGqvVeu9Vszt3LkofVKPWpAFUH7c1aQDSRFl4FNugV14PsfsPWElTsXBRsILWBTumcfqqL4hzZF
RjFtyG3pK153MaG/HIHByqf9JWSe6tDeiXRrgKaH4CTLaAe57McIwTGt9RmCKuWV/XvLjlfBQoCe
XcF4iIcJKM3xCYRhN7p3sHLvESdRgMsjTCwoXPCehqDxW3izJ3Hb/rppOdZQN6w3GXyBt5/48NlZ
yIlx57h41WNLrjn6xor7K0fPh2D2AuYFuzDkX+0CdacGKtwaBIJL/PL+V2x4xRrIhkY8Pc2AQeyW
SGa68g7kwvHahrdtVf7ly/443sY5KsuuHNnOhq6AroJ86SvvtnqN71++6Y/BhZwqOzSYHpZ3Z9dA
FMGj1zD1W/OycuecBOjasHhxLxAZBwtpCkKtp8K/yruxYfxrhFpYCOUvxYTufjDxMSg3B6q5Lcrz
V07cg89LiWIIds7YPPDF2cmweL3NXFYumzuSswXg+x0EmoOkA+dGMtv8QRCjrljMxg60hqb1II3t
ch/zArU9kqFuz8vgGVzEWaNePaNuM/s1RI2BLnP26RggUwphEe/cO+k0QMf4pllao9RCSzw5Dpil
aNb+C7AN0Iudi/luyJW+7TRbI9X42EV5FWKNwTOPZixSfRSCHoa2/3jbJ6wcN3KdGnSaoACBZOA5
qOSdXCANBVu6bfiV6xI06jZKDWynbHOYPD+VLDqSRV45jLdCDLpyX6dAFzxaBOBdEuSnBvyk3szN
AT3bv9XsflvC8bGCU0jiQnGVxehshz7r+592CZX+coSukWxC5LYvLy4y+/0+gFAIGgvKr7ZmPyjj
j7WcxBUruxSA/vaglZtPjgse2hnf6DufG+g4T3tw8YHF421avlLns9vX+ZUnbX3SyutdNJMUfWUQ
6ftWQagAoYApeg013Ba0sj5Uu0CncC13tnHo0dXRHUQ9GUE4DSYLZ1w+jhwc83MLZvxOTN8J9F6y
95dpY/9dA91wqk4QZQENjVLOaxWGO+mom7oX/TXQzZ0A1YGDst0U0yc01qa818fb3noVn3ctVBpo
adkOOtVQGRM7ACNvnJCVxxMUTItowSKD6bI5Lm7gpxqiTFdMaGNVvZXDN5PXe92Sg51sgQQK7lv5
pF6bIgJtX3VlbrYesfL5YI4glmkKtvsXMhBC1AX5leKiEdqaRl2JWS/v+xenW0PW3EsDNa8RLzEh
Pk3oRUwhQ/sG7nz3xgesvHpowsnxNJahZlOVqpI7KHeU888ZBIY/3zeirW9YuXPegC0k98GU1fR6
yJbZUWe/73ja+Uhlvf+ILe9aObFu3AnN8VgLiCMEe47M7BMo6YIfN42+RqlxO/gjSPQZVGzBVU/U
gwqa+bb5X2PUOJSDIQWGsWXDf/rh8jQV+Z0ab2un8NcQNe3VdVMI3EK9BhzjI5E1CF2C4YoLbEz7
Gpk2+U4IeUnsnTn1IdlcTnrRKQqnYv/+xG9YzprLDWzALV4fbeoxGli1gLg6+B1c5R/eH37r9S+/
/xHQs1IqHDOYe5w1kII2ECUa2bzs3h996+Xpf0f3vAbIbA2bbMGoltalb7PWQJavmfk17qitR6yc
V9d4Qu8y7KENecij+anl5E6hyPz+F2zNz8pxpRLhbIKL3dO8fYq7inzq5Zh/uG30lc+WaFCMKwnT
XCi0wsAaHFX0thNxDUcrnQoRUQ0Oxt5YqDsUHuj1dVNeOVs2pmUNRgsnHQofipy7AOROOGwl5AbZ
8vX9WdmIstYgNNNU4JVusKS0yKGxCXVIlMQ+ziw6Lbj4BGx+LUbyWtY1v7LIGza0RqRBW8ILCweJ
JGj3nZpS3UWhPTjUZu9/z9ZkXR77h49VY+GMtML3gJ6jwOHVk31oB3vl5bdGv/z+x+jjJEwXa6Sc
GQNo3F88wJMFv3GdVw7sVwuXtbjkbIUPAXopfgexc5vxr6nZygmKdGxCLgFizvcuWDD5XF+5EGwt
6MprISpk/78FWYjBODx8jax3UJS/vL+gW8Ov3LaaYuFwD29uhv7sXrjyidP+ZpBmvWna6RqA1gqq
BxCuB2j4Xk5xkU+Je7XG8m87xv/GU3QNQQucGbJzLMc9k05nM48fGt9JuCUHKAm94NIB/YDohc8v
FjZ1cbrCHSC/3DBcQKBG7qMTciC/JVSHZEhO2lPPcMRDb7B5NT7clUMPCGEnhMWrXmd96T8XY3ft
pvJ3Y4fmxn+NHcIjgkXArew6vw4grBn2d7HpzU1nOV0TvkXxxIq6Bj5GWg5arvY04fNvMRm6JnXL
W4lEGTRt8eL0wEG9yQoomKnhCtZ5a15Wm4ALjYGhCDEvQUfOA6veQg7Rv/dffWvs1R5AfC0hQI+y
EJ1L+YDIGOLAsr5G8vT3KwSNV+d3DjKhHAzQqChGEprjEDJHayFM/3dZhNf4cP/ur3TN7laLQAVo
dMPsNKHN8sCX2RSjDgLEtriyvluTtNoSJgLqDTpiATSHCqQcDRRUcnmbXa5RbaOfR03RY/A86rOi
p/eRbK5swhtTs+Zx04UVAjzcPmooBWXghI+gAlkRKONCzTdHsfp9G9p6zMpv54m33OvwGHD2CiBI
G0Dw3RKK6B26Ft5/xGWov2xr/8W5uf+vaUrTlh7MtFfmFzQHn/w2hBqbD2kQwsbfwgue33/Q1rdc
fv/jwBWxX7RVh82Z8KF+nfOfYckybaDKc9v4K1+uQo0qB8eHuLbaiZadmG5PsK8r0dWGpa6xar7P
HSUG5GHHAXI9dB4fLzJct736ypmNcPncuwK7HJPnJfey1g6HnEY3nbt0DUwraaD0xPDqUCXYB93i
Q/EK+trIl17BYW7Z0MqL2wbw2rlGJtxxaigJM/YUzN0pHIqsH0yQuVV82369RquVbtv3Y4M1Xmp6
33DnmUF/7UrwsPERa7ga8fwBql+Oj1NsfBjj8OS7ZD9AiuVy1qv4GlnbhhusUWtL1S2kJ/gEXbT3
kqk7C/hNVIfXmpq2xr8cGH+4meeKqPN9pNudYTpPZfihiMOXaYag5vu2uuEHa+ja5BgDXg5M0zDO
H0CGnSGF+M/7Q2+twMqDA9/RLWigkCauDgzq8WXlPrjhYxO3d8X46/1nbL3+6lR2XR8sPSN21LD2
LpjtZe+A3PXKdr01+MqPqc9rMYTM3wXxRRnVi3Yhkoc3TvwqOIdSzgRBYBiO4flLUPBzOExv70/K
1sSv/Be5AL8JzKXCJ3xIc7NTB8ndTMTFJ+jWHGuZX8FsbNjmGrYmpQLGBIgkJMy9t7jOSrffK7Nc
Oe43vmINGUNHQT4YA5Jn0rjIR+a5OoG4f7njJZgjKZJYYPTsrkWOWw+7/P6Hm/VtO2jeY6n7avKz
TrAwrYnt9v0ctwl6YFkS2KDJ3l+fDbtaw8ccRiBoeJk3JdvXToqzE11L0299x+pUhszr2EoOn6PI
di+CZDN6bZIKUArleUd7nTd06xsuv/8xYbFAJA+dSax9rs/oon5c8mt4y61vWPm0MwFwL2MsPGvl
24V/S2n9ARqND0vto2jmXLGvrS9YeXftD5VxzSVWvYiZ9c39jEPotgVe+TZzGlxdQ8RGnIDISvWG
Jc5sr/X2bc3Pyr2rkockpnjxKTg6i3MS7RdfkHve/w5vC+PXIDLJyLCUl/sl5NVOFHS2yVAWy5WN
b+Oqs6Y9IxF1QhdZmh0a4bOhazNVfzZO/7TwK0DpjW1pDSXDjk1YGFJ/p2P2I5iXg4uiqw2vkdxt
Db86kQe38kcDbukdOjhjCPcOj9i9IVzWFVdC060HrHy4iqilovGh6CDCV5T09tRVu6US3943zq35
X3muHQaWNx2EeUnsyExpvrMkWBJ0+h0jy27zgDUjWg75rIlBvwAwKHRu1v1TbdltfrtGivVeYYQ3
Q5yTEKDIFzs/dVN/JWO2sScEK8cleW4oZML9nYKQYwyNW2j/Xa3gbfjtGhrmR1ZCL+2yr8nWvNB+
GD4w60aPHlqaDxFI9lNuuva2s3kNEnMG6QLXjVkqFU1zoY41MI0qvlbSiLDN/+WauQaImUFY5QLJ
goiobF4J+qTvJlbzU5VrqAgOE085hOKePNtdjVQ3oBV0jRjrYgd0lT5ks4HsNmROKlqnUAPF9uGL
XzMkp2f5HcFNor3hSgC44SprEBnQoIuMqMElsScfvFw9RmPx0C7yCXv7FUeJNyZy5exLEJuppVgn
FbRHI7o72uXf5xpaqbb4WSvcIwgUfzLZwxbf9/8NG/dX/j+0LonJhI+yLHwEHfF92UxXzo0NC19D
y4KKewRSdrhM9HKAkF2NvuS+7dE3l/MA2qXWzTCd7Y/bPmR1gKMCIgKojANAMQS/wTAOSV3IH904
S6udYGHA+KscmNeJR5ASFo98vE2Mha6BZmYSTu23qOTrdvDumIUYsuura2XkjeVdA8x6h8l+1Mbf
deAwgFyaH4AbLu7zfHfTrK8hZjmI9SURnQ8GjzFK2nBMBidsrjjc1stfDOuPqJLk84KrMwAspGr9
c+OAhR59W7c1V1O6OrmbaAa1kMXU1ANoHAbU1ZDkBxXU+xOzsVmsedA6l5VF0aFEXfnmBwWva0Jk
dKqh8FzW+W2VKLqGlxEUqVVcIeyeO5aNgF0luVuYKza/sRetAWRBIaC4S9Ck03TxIV7A6RgtHYjt
0fYE79o7yhR3kDjVP3xfXOu22FrxlROrrhtU60ET1wcUPwCK1p+u+dlGHHVRY/zTmDQkspF8RlmZ
gQLd5O5ncZGF5vNyZeveevVVHC5VJVzlofpLCxARR6ZxU0vqG5MP/wMTm8g0jCEkm1goUgaBlJBd
44bfsNT/gYm1yKRLSNzvorbP+lg8BJ3KINSctFCzumJLW89YebJqRynFCKiPKnGD9osYMlzqs5Te
2RnItabOjRX2Vg49C9bGUxTCeEj/NCh7sHVwEIpfu2ltrPAaO1ZXMpyFS9gODlw/+rWwO4PWuisb
xtbol9//2Oxcr7M0mFyM7vUGXRvDIxS6X9/fjLbGpv8de6mnUoOfHqKfap7uKk41NK/9a9H9xjm/
Zjdrg5yWFKoXO2Z+gvVlT/gDOCEy3ODyG+vi1Ft5bztBnKVtgYOPquF7aANkZSbI/L4/PVuGs3Jd
3J9VuzQVlLjxwsc5mMO3sJjNg8Om+NNNj1hDxWLtKGlQcNuNHOIHlDbncPTu8kLfdlVZw8U0gy5q
zduLg4VH6Mdm9mo787+orb9E92usGNdRXaEiiTrVUD8MoDPziNorzFfixMOb0nTPVbwPJUuq2v9e
kvqTP0EGLHcO4VAemIl2RpHbWAXoGlrWI56RrkWEzOkwJbyoyJ7idpxFgxhv88T/QZdBG7znRvo7
a+NiV7K2BJjnRlwxYvn/+qJsJ2niCKPXqsti4h8MmM2nptlxv3+5zdhW7u71eTPjDw2Xi9v/G3dU
gr8W8bWUysZ2slYCbRorYwYfRAcYuc9n+hbra72iW0Ov/BzSqVMcXDKvLufPl6HD6BpH0tbQKy+P
RVyTvsXx0E9xFunyLHx9201njSvD1ZM5AWTod06zHLsKTSKj/gL6idl8Ebq1V+xyY59d48uaTtl2
aXtkUeb5vuZnO51itE/nttiN8+f3TWdjktYwMyG6mIHmHRfQPGTfgsCKr6Ri87WOlK3h10d0w4nj
TCVQxYTeK0uqpKirK6++Ea+Sy+7+xwHqkFFpqfKL29qneJZu2nH0eWtNk6WLTtNY/YYOaHMAlK7O
3p+trRW5fOYfj6xVG1DgVnywu4/+18oVRKWTbto5iSsvfIhL1edJK1X3/P7zNg4qsnLsXvGhbAeB
NE4knqrY+EmXNx8HwIneH38jj7NGnxlGIWpa4CRHdz75OPX5SDKjQ3BQxwaEELt2nAInqc3SNams
a+ea/N+WWay8vplV3BUgEdkFrDaJhdVBNTS6jd+dkpXjkwK9+RCfwnblsbfG9DJ1XX6tG/bvr+6t
UWnUGojNCE53rRnKpGZ469Gtr3Fw/n1BvDUsDZgHpwBhFtyR0AeQaT+5cX1yKtxgRobGAtrugB+5
Btf5u3V5axwZeOonHveXT5nNKfc1NLfmtODuTZlabw0km6bar52LGmlfgU9UNv70ilKtuAIe+Lv3
e2ssGYuDKNZlF4GJSuDk6C8LURdLGwByV0EtPmSl0yZF7Lh9Bu4X9jxZFZkr6dUtI1jtA6RrJl5F
yD2BTiOAFJTvxA/crbtrbQyX7fF/IzBvTahGcJkJugL+wUpgkCZqf4L9PA2U+4LNZve+7299w+rq
vcRdT0JehTuqlffRBoF+miI53dZk7a3hZrgUC+kUMK6Q5WknoiXptBtduV5uvfvKwz3de6MQmB+s
dJnNOb3TIh9uG3wNNGPMiatoxuBuXLZ74qjv/TJfy+BsqGx4a6wZ7nyOGRyMbnBW8X5JxbI84eLx
QhR5CTuUtQvx2+HtXVtVLz2a+GmB2pt2wARjepIESAcYSOTJ3Plpa/31fVvY2HbWaqNo32x1DrjA
rrFm/2/nselPJW/JflRzhyNuOLnoWbziuhurtwapdSOoWApRBTt0ss+AzEffLh1l73/J1tiXve6P
E3pq3LmSJEaPUcMhfyegZ1Nkrq/dKzO14ZnR5bl/jN9JnUviYKaIMN8Gzs8587JOR09u7d50effW
2DTSoSVuHnAGTBMvUmdqCxBW1ddyrFsfsHJ7RlTcTB12ZeuUWVS6z+4yfJi07DPjqfLGVVid76CL
EL7n4M5TDh8o9Q4el1equxTb+d83x2jl/CKOFiIG5OYdP5pkWkS+rhKHMhdAO0LupQFhSz8Skzm5
qE8zYKOgbfLnUzm1eu/Zdj5Ctyq6q5x5+VT4oTyKhXSg1wmXZzR651khQm8n2MA+Nbr7OpPFHLqu
L56WeervxUjRf14Mw31PI/ZUeXHzIkuQXZYichMfsvZPQZcD7hT7ZL4LZVSdg0GrL75R5cGNcvHU
2AFnVF94aR+p6YA6XXN2eLXcAa2sMzaV3YuZJPLSdQkpBxRP75dhAbkYkvrl+GDx1qBpQjdLVKkp
bZis39xuqR8F1BkS2cW4pQ8h2uoSgQA4TyPhQfhUkvxL3Vy6KilTEqqcaEJO/BA0rFCC5N95YZt7
GUD5NQw756nyCwcsof1wHHkPUXcWm7ug7GRSeOYflwBLamf5k9coLY7l5GRT55Ad0EzyoEs3SLXT
/mTOsnxZQCO207ozaZwv5kQDsySxuzhxlre6St12fOpdrU5OXLsPpevOe9NDKqd1ZPHsenG3iwGU
ybwRfb6GhiVut8EJQhdPkwftHnSblWkzjGUyieYuDmr3MEds2ROUnr75o7YH2rImGSpdpn0NVK+5
KP+ShZGnCWgGZNDJfYlW7cybmzBD5vbZK50PweSDjXMQP/JQ/zCybB6mQA6pVw/LIYznesemSByD
IJqzduZelYyqh5CtxQ2Tk6CG3GbIj23rDijryi7zuqHcRVMjkmCYdZ21i6n2VTn/485L/OwpXE5B
8rQgoxF7UNym+gEMVvJJgRUQ/qmCkwlbLyUBwesjQ5X03QwUY4yGIOpWTpbnkTl4zOrMb5olkQF6
vKnuUHK3eZ5NS/l58aGI+a0thuapried5SN9cYO5B56tjCChBxXulFbTQS+LnRLj9e39Yms+I9HS
sCRvBgGqTGkz0hXVXs+NgXozopO9HiK6q8NCoqtqaPooyZ0CtyDALuRnRFuLeFgC1kf30qlz8Sxn
acaMNgTTFs0F85JwlP1yV4Z1PGRRVMz9J7lU/YTORFrEXbYoQsiDDtwC6w8A9oHknkcy2fYVxxyD
Vj+VOvRoVo2yVvvK7VGgEKJof0adaJPJUpB4emOr3pACKKd9Bcf+KNy+HPeDX5VmJ+exVnejXJZv
mMPoXC82UqBRmz2RQMzRO3d55Zf3g3GJmwxe1D7PtOJvGkwxT3AvaxI/h6pI0s2ghwjEWH6C8tUS
Zz6xIfRqPea6u75T5qs7xuUbRBfrY10al6aDa02ULNqOoPcYPe8kqxzy5AOEyud97LuWHAXXHjal
uClR3gFPVwBJUNcfot0g+Jg/o0XLhIkwJqLpPDmjQptrTi/VGs8cNPVqP+Ue6+LdjBzWE8RBxmfU
e90uUZZNOQS3w04/Fghh5cE2Y2VSEfDBTRzAKBRo1SFJk8W0pfLDVMalzGQ5NnJvfSv0ufJ1TPcF
7ySC0UVXbgZ9DvPJK3tP7dkSuGNm4EndCZcvESVqaqLuc2mqedmLsQ7iR7+JefMWLF1Y7AAQqDqg
OEBMXCbSQPzvborcuT6h19771vAgGj/6jHqYayBsNf9YKWbkOc9lh8+nshubBDTt3S+OFMn4UZRL
Gz4I6gANWsVD9AmNrjw8tzEvROo3LeRJdRWM9ROVuvBws6WDeOyQhId284Kq1r3tR/ZQRoPkFspU
tBnOrNaRfoM2XNcn4B+Zlyop0TYeO0nPbD29zSGJ6lM8Q7kQHtiOy6SB9nKb/qEvxl49D5EN6r3t
5MLzo0Tfmz72OAac59gdGzYmXoHlk9kSNhoV/76tafOtHQeU4ZLQQJUdO5GcZ5OB365yP1Y8p14m
CtyWd86iXHnRaCMB+AFpSGGOlQizgjf+Wxt67SPLPQkiP1QvfnpzR+kR7xCYl1L4Pdl1XJgl9Vun
xAEzWbTMjX2lz30YuXE2u0Ulsg7s4lXSAfuIpKVLyBMNfWxKedjqMTFdbU0WFYzmWdWDE+xAuwk8
O8BG1FMirau6nesOfZ0Qr9EgVx8qDDYp3oTga+tgcwBBjuFdoxdTnI0e6ZfRsDnAQgdel8zYM/hR
CZ27hwuXcZmVNp/Mz7LotD3qclnqZCjwOg8sHxryfWqINmnNvdxBvRip52f4qixOBv0J/UsNTa0u
Nf0sgwwtMFGYOAGzX3LJDHnsa2gyHyLfiz93JSERHHiiTiKnKfiQt/NAj+XohZAMsTO5n0OISGYT
DUeDamg9I5ogcR6mvuOFcxqEXi9OS1VZ+rr0vZoSoWyhk8ZyO56YWHrvSBHIYWoaOndnrqcaTcyL
aJoDFN1tngimqzCRDmg+79sqnt2d0I1yX4nuJ6CzRNkFe8gxNiKtnCmqnme/1nKnmSzDUzCFOMPb
dh4BJyhboU8aLIX8I49jYndEUt++hhq9OQm28hjMP41tq4/xwiqSTsj3RWCMm4ZG4Qy4VBuRW7Mj
9mo/UnChHMWpgOcQm8ytq4PEQmqjehpFEF1Cu6HXL9QNph9NgOMlA/u6DTJizfLqB37o4DiNtfxq
4x5Vd4ILLc2KOh/PPO9zP42jfqqQzvTonFIyamhKDWiK3E91HM9tkksOuo84dv7xOeg/QDgTwOgS
M8MvnsHwRBrYWKic7pGCGli9gB3TdseWdPGXghHXeysjB5woqWypGb9FFl2GkI0AspTfR8uiVLGD
1Iyx57LUgdoPZYdKWYwt2zsaCQk2EEnm7vhSX3Q3n2hQNjSVQogJjGRzW+4lWkPDOcNh4uoxu6Qk
QNjYjgUgHXPLTZtBRzYs02rsxuAXTrmW78PSOOIOQXisEg7CBRegokaVXwO/MeeR19Dm5kyp6EcV
j0YfGFoYmlfAnvJlz6e+9Y5LxLhJWB0R8zK7Bi2GdERH8A5ZO3QlRhMlNg0c3UXok0cHxOso2tDF
baUDx5nOfa4yI6Ia0NHI+u0lSEQwUeho/q1Q/F/uqQqB66DEgJkkyMvCv6PF4GqbmsnMPVyfYDd5
mtD+zR5iWYkXprwqyDTaBm2ygMNfIQvLRp3ZyNDi7JRxaFPHwz+cSQgFgeMS9Gir9HvtFh9YM7qf
TIEA6SAhruceYk1b9ahq8NAmyvhCpFDVcTuoHAzBCEq7ToVQFXdn6xyomXpIVdLSm5OoHDlLe0Cl
gLclUbwAWXoh+zsj1OmGr6rSXfeARoeWn0qvpfmXsIkYBVKM9yqzPlQJwTDjTNUBu792RFIvJtJo
VrCQC8Wdoq9/a7+fozS2M7JwzSIdnVi3d8ndzHOCY2iY2+abL3DU7CsLaUY8vqvGrONjVGVtKzxo
hyzO2JYJiSe/O3ocSiZ76L4UJOGwnfDTHOeoUDCnbvgXWuAcPCF5NpdQlx7n5fu4oMUnFVC3YekA
r+wfIhb6NAkXUXT7wfrOcIdIAWGdlZrVJw59v3bvcepURzfXs0lHlELij4gyFvHDp12JvTlwe9h/
rXTegghsjPK0UqMMEdTQoZwPoe2c4jSMg5efg9HlF5YnhLcvRdGL+cARbI9Hz2imn8AKJ+lDdGli
POIaIupjHBoCVtlAWflLh1VD3rw+MsWnEk2w8XmpLYpsKdqH1fDNN7oqj0uBgilo8B06HxoJ7dmf
fUkrtS/6xjavgwIB2r5AMExTZ2amu28nXZfYDkRHEbyGHYPKfA4J9XEfi9AJAHeEDOe5IzgaU5fO
sjwMEVj3Typkqr2HN8vpw5xLS1JOUGKBWdSoNYdBq4LUjTtjMxOBNndfUF4CohzjwreP3Rk0rKPu
RnJh9ivzU2PdME7EUBiyEyGge098MYsvkiqQCFT1OEzdFxtEmieIElTxunRDHL824WLjnZ6E7+Iq
aSY/NY3ffWLSi+yvpY0KFyCiliMOqxtrjzQoIpuBRqLr7hwm5uU5qOehS0XTTfaDEuBGu2/AMGlT
d6inB9LlvdmzMG6fxdLUThINJB7fGq/I2bFfAg2idJ3T/jdEXKwL2QEcGedYIpuael0YveRF0NfH
KQe+NuNTHvzy55h7fepWxkNGFdgpX56d2DbOyXGtzlPsqU2eKT8QNUCFfcnOFKCtGNF90Y27GJvj
8GwDfPMpQNO4vw/AZFv94MuI3TGjUe3PCa0X4aSUO6TIQCxWU1w4ZB/ppGubafqsIS1uT7xQXrBH
r2SpDsgBzME9jjjrvoHiCsSkv3Qf0oKifDsKhL1uVAK33iyOUt8Wp4vjvYLGUpN28kLd4lPUB+Kd
txAQxr/Z3At8AOjRKjbde7GR3nEEKLorv0s7mMqi923w0L0NKn7CMjPU84jr7mJlShhY4lKAjESz
C4vB8x6qqCN+nCAQqvWcdhg52gkzDItKoHCmKcFyVLP/BZGaaBG2tbLIfym00jjZGOtu2g/Q+BLH
uva601DKnCXRjJPjaxBPJv4a58brXm1e1OFr3YS4RCvS434Va3fIQlKSQ4igo0q7OgiaFHfz6IhV
CJ+MbfkAtJu3PMdKNeMJ9y/i3vvQfuLn2Onb1wghfJ7qUEHA1+1mimb7gQ7tk9NRF4TUw2J3ngc8
b+qDIgVidk07fmBubb0d6+q4ypquH5LQq2l4znle8cwPVV/j59YLz25dOCwRlSff4GiVTPoqr5/n
AKf3LphMBabptu4e5jwEdkczJ/8BmnB4oo90G8iJGeoUKTgRh6+z53RfcM7j1KuwAT+F1gDFB/zM
SJKxAVFXP5em2TM6CZmxsHXyNB4VgMI4dWbz6Fo6dIcB+lRtouox9FRiycgUCLRDYeiHdgBZVOJI
k4u0n+hFIKFe+AARCN83ZEgrgQM/dWruvpQR10DtBN4/hdcxkVhvRC7KC1rv2fg6nP6Po/NajhSJ
gugXEYE3r0B7q5bXCyGNZvCFh4Kv38M+7cYYTTdVVN2bmTdzM0iYTr8eSY3FqrDJLb6/sFrkkgUt
R9J23Akk1tJP6Q1+uhvbTI2U8hO46anE85EkitgJWt1UQorf5Jwoqn6zcnv0Sckw35W0bzOiVs2G
bnKeTO6FIc02Ka937KtkMYCLWIV1M8zMLgOrE7gSKGXdUxzUs0vXbg3qkYNheR3M2goWOooinCcl
39NMF/G2oQs5c+F3Oy+J5N++679BzdK9OVbZpnHUeuOq/avXWLe+K6JthiXcUaSkcWVFplH0kqPi
R3Ha8hzt2fHVBL/6kHrYuRmiX4DHUHWIA81pi6l6YtjdbRl1aEDFzTF1TnIjC+opAn2QzQf9wF0K
1T2sO/AlXuT8rC3Fc2LPPa22mdztBCgs17sy/pRsuyM40OAGXVukoWum3cNIrfIVrrjUNyCfGCMP
nqX8qO1YBkOSXyOV3rssHHWndfUSlA2zx4rf9LEWzN6sHzB6iQvfATl4yFmrKl/FCiCsMs35xrhm
CpmGsh4sTXtVqkgyk1sZz4MYk184zdpvBelnNlJEfwaMetYGkRokl7mfxDWqfl6OJdo1PSFvljtZ
S8aGE6LMMERNBjckEY5Gy0uqa2FEtDVyeItlWYdebkZB3mIYf6z6uX9PK+Ytw5QkiShYe8xgWnIn
lL0JnN+Ae3kkwdjDtIni4lnhwtiPZU7YCUEIWH1VDKPL8Z/hRg1o6nhMXOtJVnBoIlHplqrupRTV
SS3Kk2ovH7HRkDCrk0KfdenRBm1aFP2vjIcmYGPuWid+7j35UJ3k1kbyaFp0S1mEBb02Vs9ZU1wo
8l7NaL7FIvmMesQTBsVA+n/ZOdCAFFP/PEjre/3LSla5wSy8B+VM8cSBd3QsuoBFnz4KC/9SLrwq
tOcWa7ei3U34+QYVoRpNR6un9FlolOU6l5jYR3Ch+ZS6qnOQmenhP2NZn4ZbAua2Vi9DJap3eaWd
MFF8M5L4OSXn2XeF8pap3qHqrN/KrTWUBGMVdt4yB8Rjd74YNXIYIMhlH59To4ihuCgo3Wra5z1v
Wj0453ReLvSHT5Q6QClREpiJcfCmKLQLhfKFsBQjSje9pv06c/pGe/gnlSmpIN3g63VyAQ/9iFzl
uGgsL3OJ//oKujYx9oqhBnZafIEjngBh31TNOCkzrJHoXpIYvpiLjzyB9AnoiDvR3ke5+q9O6oDI
gChoW+WudnMSAKFfY9Xby255pme4gEt8RLb3M6T9l6GWr5mlvgJ/4Pbtvvcp+K3SG/vcWsVL2b0a
6xevk2Ng2AUsZeS0JFJozH6Y5Ua4AA8ySYO0qHZTr3xhuWz4XlZrW9vU471URt800pNZwn5lLVUU
WZZ4bKx+q/aaZq5so9Ys/SVTXyt9xn+lYYirPlT4QjPwbt8Xt99UubnlAnipCu80lMmmrCBjvUw5
ANdysWT7Mol29UCUCMDBwKGrRH7ltgFaL8OXZqVtJU5BYlo6To/2s0x4IoXdHLMp2Udd82wt5d4C
4OWG8WxfzlUXdE53XKx4Ow/VZtT67xrbYtWZOD7IyiAOSZWT5Y9kxZiF+axRX3OKXGLir2rwrWio
38H7vxyjSjZGr36n5noFGdo+Fs0bTZLtN/OwrfhZKgyN5jrYoC67sh7C9bljG3kSsDXKZPpxPb0Q
YneS6KYz2IFsIbzIJYtpcp1dF6XZ3kqK57bLX0i6bQNk+8LXi+JbI2hwsFGn27W9k0pzdfSUCdE5
Oqax9tR1w6frGu9oa47CTV8ND2pljTlTpLMzKfiTKTrHTZr7iVue8rgMY6fcVVO8nZL0DyZVG9vQ
NgChJ8/ruTVxZAlsow6sSOzLSD6IuXAD4LIwqdxQr+nyLPrnKdW+UrVpfFHaNAEoq/yK6svHoScD
6JmqUK27V01kOcd1kYTtYn1wCTwsY9yCqpZ+jDbtIOflFsfWL/jNDpf9QyLdqzcP/7xM+2zT9CjT
7mpKeXOqZfGdhBamFNuW8AxXHZ9HS/BryV6Z5DWL1fPgVL+yS0KMHMKYSwqMcHzPzRhL8nIL9Xwj
Hu9ZscUuLcRbvdjHLFvCwiOIsnUINZ0UP0u4iK3WflOrfq/Y3hlfiJc1nDcjNZmZypNG7p1q4Cqk
Cvtfo2X7VFH2ehHvAUTPlZK8lPpw9OYstPXqeTHsbQHtC2m3kZ3zRJjtH8frefOgvSsodl+qxl3j
bvTnJNnGxegGhCj/q7zl0NTLU5GMesC99siH8qrEzVWd272zeroPS468XznoLU0th9nDNuUWUOaS
2m7mT6b6mWvTnbbyIxrjZ3OJNrRq+zQrP6pmCR0lpdjlZpC1+QKucqGO6v0sG/+27Hd3UoLUlM8y
qd/FHB+LuNoOTn4oMmcTu/VRp9jM9f4wueqh8YzLoHN6JLoXgbOWW11PQ0uvdktOWo8y3RFhv2V5
ByivnnWtRhYv6NUr4pW5hAhkHTQS4er+aVKiFFAEmBTZrRkYnL7rqqFaPmCZvqFFuzQleGRmDR+9
Kp/a2Pie6rz2ZzkBcKlHlTgpmRY7DYy+tHLkMcUDK4CPigNSev1hVNrQbCPef3F3ejaqI+aHk4wn
K2fCQF2SjNPX3RcyOjERFQKF70XsPM+xs3O66KsZppuil6Pftc1ZacZL3BZH1dRunvSuDDRdl7n9
XndsJ/RAb8dkI5Zip/SgLI1+dHvjVWQ9MIuiHYoqe0aGdJmnpPAtoRPbq6mkmcH5NZp+EJ54M6Tx
2bvK5OeqdU+qhOs3ffOc+I3a/+pxK0lphJk+XiM9fmlQvQpgFavuNu447nMKsXWOyw1TChFiNsTN
ivvf1O2/WJFnCh2MTvstiWW/UwVCMZXjrVaHfWQUT1Pp7ZbB3C+4juH7GcyVOBMu80c2biAdE+8b
XgyvMk/6HHfBNCCCJ5P7xZoiNYxd9Tb2zndpxIc2ifINSrs9Q1L7JHI/K5uldxXTdwCdNhUEI30e
qyXan1lPPte/O5dM1Y/zSXfMf7hJk3fIoyRi4D7r2r7MynvliD1uJo8OaCTpl7emUi5Dvdo8qOWB
OEMfb0zDn9u0Di0VjdEwv+hO9pdMMDwQ7bMTg5rpZv3mePYJR3Lb9xTS4GJCI+SoXCxvfFXs+bVz
xD/cla6Nq3yaHvwOF0RZZD+WEPvWlde8rU/x0hxtvd1aIn6MRfV3NqZHl5Q/SSVfnBLfGyt9/3+j
l2m9WyL7OGr2tR+dWz6x2TQzvk+2bu8wLU4CvVze4KfBH6p41wB9hYDhXH6sKpOtp44IW/brzuvy
a6PHB8uKIr9R9S/GHLaTGtn+IryL3Y6tXwHGWR5AfZ7EYZJX7xwAF8XSfybhnHpF+xFdcVhPsEFm
X17kWT6ozE0d3LdS4DwQwUXbPDeP8M2ud8/GYvmiqAJrSB5JQontrWf8kOf8Q/0msb2w5qa2HW2X
kl/qaLqvznnls63fvETOPmKifT+PrxjEsAtzoufzQgelhPIHGvCbijSKvIEGyZT2KZX0TRNpP3Rn
D2xPT3PT2EFp1xsehsqx6H0pXcbJUWhXjYulH1QnhN6+K8I5ZvE8+AjLYkoQei28mk8JJXFv23/y
3jormdUfStpKxrSPsI6brq1UfzF1Fx2P5l3cdnmBJ/43mOK0Pi7RWTs1zb+VSfcIS2tOXT+5W6lF
3xNhsIE2qd8DoEfui8Es35MmLn+GanmNgUZYjIbC0KGIVb5BTo1vynEixjF552nTUkML5mm6HSut
O1ZuVO7yGpUmqOuxHFk1zXNeciWZ98ak2W6Qjp34UdKawPtx4nn0ngX1Wldb0ZuJL7ryK7YsJ1CU
+myTETXzTCJX9/DHK93dbCyf6wFkl/PfxlG4Merssy/no5GBp/e1/SwS+7UlIjvQJcUFHIDHfep9
9GgKxhoQKmPVE0Nc5kxeTMGJxX2R1nD8TqIVG5mbB2NK87UZLf1MbQJGDpTtbDnTnwV1nRuMiqf+
xUPP3hq2EMCPuO+ao4h8Z+btwxpTYVZbcfZU92wHJMc+BKe+AQ1XblkyDl+TO0UB7ANsYloAvNQ2
8k0zo3v19WGYP2LHycJROO621wHXNMsrL2oF3LzMlab5SA3nUPEQccToc4g4rN3nesg3zO8yPNUM
aXUepcg8v+VFDEfMml+lnB0jnMvUDi2sTRe/8FJabcUtXc+fliy+5lNV0dGo2c4Us/LepdW07amR
D0bhICgAyqIFMp14m2Pqj0OM22y8hRmtbF5I9SqM7MuFqX2h3ibDqTGtCqYsgdhBsWuWE8Y7jToF
KV4zVmBJtUVaYZpN9apk87BAdkhX+Gncuw+0G3j5kwohQtJ4lyOfq0YvUs5G0LTSPs9RY8BFV8aE
agN7CCtozFj/wsE5q/1C2tFXwY4701N1p6h0rUOHhzT8hr28xbY2HosORsjLMqgHvb/Maqs+JWMe
65dsEjF2i+S7xH5tde1nkpmxOGdl0ymbsu/jYwqJvbFiCoaxGTlATBFdtSRtB78c3Xq7xgi7H6KT
hh06qFzSsGC+1r2a+Vhussww79RFRhEU0Wwfctb5Znpmu5k6VW+wzKqGRz4bxnEYGvsFG5bsIqGE
L5ElqBMmTzlaTZ5s2fl52HiquzOIv/GdjDci0xk/MXLLhiwvnY0+JfoRgDgJUm8eg9h2+QF9nm+b
BjWJv/LvW+DjeUssj/JZjbr92XeqeLIKLTsC1LTzNtLbinZHjrfMGdxdE1v94NcLsO5cGPH7MiiO
42vR4O36vq73ZWcOoBnohKZSukCZWX/ojTKbwgaACdsOB8CypKnCjeplKLo5KMELk/MyzhahU7LY
ejOt62JI2zd54317yNxAyXlPGfLMj6nu1oGNXmXvVnYIqpgBLzR7tR02VjMdJlMEUqoAOQTMUko1
VZjnFrRIqb/RLDQBHyr2c1c7pYOyNx1vY0jnyfQWjW3hvhMx8+qo+XtZDRRoINUtpBa+IHeKyyt+
S7lfdATiGQPAjuviklQ3/FLr/NFq53c2uzEA7i2DqegfSj69daWnBcJVskCil1Fc9QIttatL7zzY
aRYkqbwN04gHXib/Gc5yKa029dVG3bG+V0VT60sbpeeMM1Tm0aWrqCZmJQ/ICdLDwRucrV7PB1sY
n0Wm4+YZ7/pa3c62cdbxcYbAudqm+EmV6iBLcxtV4iZaVE5x4TwpiTzbfWv5+JJn+8gsAjcHdHAW
bTcZseEnRdFuiQBAEqPDoA1V7tAt1DR6q5JLswaKiU5sULzkIeQ91WUTCkNUvpNzNYjYeKui5e/6
rcdJ3dXt9KPi4lUP3Mrs09BzJ/YQsVq92C3dsFc6bTPp8y7RzCN+2pyVfQmngWxuaWCzyuVfoaov
GSd0WKh4AyxNCR+icj3JP5PiNv7cDW85W4a5yOreI1CryqYPOmxKpA11pK1hJkPMBT0RgN5zkM4i
rnw9Vi7jaF3tWW4dRd8VOcFOmssR6dzqfqb4sV7QT3+pif01G4QbVo4KogLI2Bjb9bN7ityJxmbZ
U+NQ6MZVcegS5gQwSFZZHeBEezbYZB16JtfKLjVPe6e4jtjqrnpkShSwteweo7fcljg5d2hro4yO
uTI125/03L2wzC8pdhwt7nr+QNg8USH1fhkjcgR77z7xN63Ce15i6yU2jKvjqo9IZOcm6UMzhVdE
q4YEQe7A/O4KT92Iha8ojLJ37glPo22vJt96qdyTNCKOUB7XbzQ6eHKV3kduDreu0T4NXdkOqveK
zg7oOEF2U4yhnWh0wmpQDHkWOqAtZtTucLb3hZTvoFwxXDNawtrcUeTe1ieq9/XdtfN9HTVXM81/
8fJH4LSEWts99fai+gOyAczHf7HYDVsvfYff2FVZuldNhGbjEG+Fmh3zRAb0z/shepJm/F6t2gdV
Uf84mvswJzNU29YXaf22LhVs2BCiyQlNtw618o+RKlc9FidN1++mE6l0SNofE45i/Q0Brio9wFYX
IkCp96gs4YRqCi5n8bkczsivwz6SeygwLmenmYMIxU6pckcYXVBHX3zEpxLbJk15U5zkMKhoJyQA
Mmluxg/Km9AQRhBzAqgK21yMT+vnEHZ7QTazqd3iRqd0b1T2HfZSuUcAZmfBIED2/8z4PfRuFurQ
unh0BdkwnGL0CLmnBHHXPSuOG1E2dctOCtyAdVUe2e5wI+NW64cbl3nQjjT3HsAq0BsFurLzqh9y
ovn5oJh+mRlB64lrnZb/DKk/tGIITE+GSSa+16hBZRYcu2CcyXho9OhP1UMLy+Yo9K9eye5mO+xz
Vd3ny7fpTAdy7nmOTEOiFG6tD4WYFKfXtqrm7iObjs1t6mfPLfeYmZEPZkNCWEWwPoV1f6STDJfE
KNGHal+tWHb1tBqdRdxXVfk7DsWr0pS3IVojRLVqT8v69/+vgBfb1iAR0VYHur342E75Lp3dTw6v
EyNLP2480DgoAxutyAa/zwrfdfNfRDb1ydJktlsyey/N4QOx1nBOO2X+VfQkHo+gMmXj132KxCUy
jYK3riu3g63NR1VGw0cpeKJFyhGjeQgqYMuhOkY4wbZUqNBgf80+W04UP95NHZvyzZWxfXDrOf0b
IYkMrW7U7vrIMaI6Ss9rPiYTxNKwRb/hcULP3t00VAGGjdxTs+2EhE9NvqsxfVIe57eh6GfqQTjP
fIKhyRpsgmbafT/x8mjBKkHloeiUoqbd2pcF9vSC2m/Zis41Dl2biKCWhutrXQchD3W1m3TB/EWS
WMiMMvPY0PR9zprdBtqyjId5iLKN56bdwU2TZqIdGr4tyO69qrbpsq/KKH4k0fgiICPDIc6dwbcM
BcRujRqCNB43SYcQeC7MY29U9iFb8vdK0yPGaJfqLQFVJTaO+ziL3t22flUrJhfFmG91YiT92dTu
STbkvltkjd94Ux7A5pvICSrNx/tb9eHcY99JG5tOrhT7gn/xTFDprZ8SddP3RrPz5GIEuoFGN7b0
vw3p7r4xAnxwkFsHsRgK20/md08sKsAqNlfxIMtLL9yXzNDOg4X608WEHkRgO+mt5ht8Ql9m1akz
lL+9tUxgiaWyl5VSccnm4nlsumQ7jBTeSGU7+8em+gvdon+yjbb/bIfMC5AMrnpQyOGi6/6BJH9F
qrgOfblCSaMXqLP57jjql1eP0Cz2AIJd1+0OIw+6Lr35mMjBQVDsvrA/nZMs+/RoptZdztNeEyVP
YUKJMe1cZzxYivrmOvHgCwSVp84EuXa6QQToSk5dZj3Hdlns54HStfLsmkNrLELoSAzsG/6oWja/
hdo5XFxLv2uEFT1ix/qAvRvCqStWOk8xDmVeLbuEI8i37eXb0EZwXvQOE/sLUSJtcnoqJ+44oTOu
Le34KFsyCetB4/ZcAHcasOlgkaoI9ELypWne4tlc/FEaFXMfs/pq2sWN5pkQXTX+xi63CAYYmU1L
MK2P9AsWPe+eOimzbR9LxG1d5TGm6tJnzf2jdqyCC3wufccxz8usP0OdNT6+PV+xzsz46mRKr2Nt
U8s4Kkn6icL3SS/tn6QXNep2LbCwqwA7oudc5gUMn9jUWTQ/aaL/aZ3hWRS9AsVGS8IrY4emV+Nl
NrkfidFc83Qugt70WACBPmsWk3bG00EJVLKzyeIAXHag2+ymHAIXyGWNmpxbrhtEW/nZiajHk3z8
0GjInHXXw45fx2i8U7i+ZNC9qBu7j5JBdNQKyx1n86vXxp/YCufIJ90PbR1JWqgd9Gw+atVyQWI7
+mneviDezAG71oBWFSo6FnHC1K10PlChiGM2A0OUrg0eWRyLOT2pYtzOSXNgcOORN8uTpQjGTqfW
RI4l7HPnaX+xjGv9qDM8vJeQPhcAhKGz1ku9EYF6yn2bzPpGmpBoSeSxbgPQLHagLGutyhJJiZMu
rj8VZa37U7vIB0h08qG5c3Kp4/w6cUhWRh77rjf0NK9VwPl5yvXkWkENM8dkWwjF44u19O9OsRy6
AhK4Los/lpHthMeTzHKOEXtSP8x5HpGLu/BrzvIexXIIK9Oxtir9pb+awU9uZvhAtwddY4bDVI62
abigf/Ve75E2yfnctdm+Nt2znuS7RUXfu3TxubDih9DsH21sdoU74M3nyJbN5XCIK2+c6BfhujuP
6qbzykPXKUy6mk9JN8ktkWYjuwbQYGxRFzZRse8dCL54QDnaJV6ox86duZ9XHumXnnLg1/USlmX9
FDXDprZQ/HgaWonJ4GGtjOQwHqViOwiHhmizug3H0fy2CGguicKLI0wf/Cq1HrHrqPSwBnMaqQBC
GuVf9Dw/ZHxeF8jHMolTzl/q7w5w09XBIUQGbBHb8texu+PMwEAmtBMuvs9Iube4fwa5He9Ws+B+
8fZDYfzYkYr8c6KcnQqK0umzktW7V1VXd1CpD9TiLa+XL6+HsoDT6HwHn5la9ndLFmwvJs4qoVIG
OwFxnaByj7Zx9g28pZi/Ry52ThwuEPOcERZg4iPjzU9lo6IpP5cdundWWqRbWf7tc/PaO6RW8eMr
QJZpYW3kNq0pUwcqkNk7U8LFhI/j+hSg2A3XP70aW1h2RmJ4FKTYXWMlbCLy5T9FNoK9NHFANGlY
jGCvIyJzDpvWa7exnZ3jctoqA+KceQqTfkYeke01UtxUBmqwG3lSTZBI9yWer1GeccjzMXVFntYP
z6sSRkq76eYPssMLXUL1sp1H61EQ+LDoAvgHY2yezWKI7YIxcGG95eZ0ILAOaUH827XvfGWX6l/L
xXZas6Lwgpr67ieWRdiW7nXIXfZ6G/ApVBEF7uoRkrbHCDsB0zLpqucnOdDuJ1/8n25Su2sdDAdc
i+FQvFxtopK9Kt84WXoxwNK1Iv+BnAYF0uRzThE2BEgu3ZtAX/FSd7at0xbBwUMxfvaD9RiYh8h4
Mm0P/g4lpNmRP2rJngEVzjlC/aBaUkhj/Sct/oEufaxZzPkE9uQxiNrDI3egKrI3EI+2sJSlgE9d
tq3YaiK/WsuMKpfidykjpruLL6mWv9agn1VuSX4gWtdNy15dh1o766NU35Y24p5rg6hOttNUnoCX
/fUtYEDjwU2+szu4rkTt/Xbwak6P0u+tPnCX6WmM1W0uFUQkHWh8vWdvqGa5R20ZVhZqYtjHQmS3
Ls8uo2k/VP4hYBlZaDt43zPDYqHnqHddKPs4G3dZXmwXBwaXCDfFyO+mnj0cOYFJMhbNjc89tYSV
OwDmod/bRkpRh5mihMIc7rZZvKMVP1hte+ZBIJheQ6WpqBqmA5yZbCZujy7M1Z07MMQ5f2jYgvgl
YgyVhg08CcW4PZ9Y8NkWj7iYNtPkhYtW361iN3jd17qJFC3d5ODFsQFG236kawZQovtyGP+ufh+q
wJBtUaH2+heWMUPhEqlnNddCB+9C6bRP5Mitnrd1+f8AYAzc4kEJA65xtHdPafemGu597NqrPQrG
HsyzauunCXEwuujq/1dPM90fT+tf1h1QSGyXbDky01F/1RxBOn73q2VVoSsP0fHKzY8+j3YO1hsm
BzPz3/u+xq5+bOZvMxtvuTXsi/m98ChAJszZ2Wgp1SJEhZgvJa9bOXJPal6PCU2yx+zRVpD6V8vN
pMLQ2z7M+fY0MUEBvCirbmM2ib9gWabp5tZNeyT/FVL7+SDrcl9hD9lYzOLVQUI3WUYXMV0XhDDJ
OspGG7huJKbyHrmRHvihx0kpb3nuvMbdvKfq8NU+8jvGGhHtHCtbPY3SvDm2IgPT7V5W9A+Dc5Y+
0617nkShMg5+Pnf7cqBE0DVyrc/AUd/9uJxLPi4APyVtdOhw0TOTZSO6VTg1v0Rra92r2sv/L9zq
4Nla+YfDK1+aT6okkj4uty6HFGlr/19NLjCsAmkyIhUvkRN5CMeZJObwGlL5D1EQoBMCudyjZo8D
yuV9A5Q3N9v1L2V9jjjWO1WzscmlfuEr1NRdLNzQzruJdVqpJaQcd63nlfN+I2+kO+iQtU+HtdhI
M5BQDQiETI4ZowhrHrf45wRMon1EU71t9PLYK/luPdDV5KuJTYYGftd14mS8rGtCdmngAI3bMqUX
NkJ27np8rEtsVXKfLt8ayPr67zo2Hcn6V0xSCKQVbbpEbj3uFNls1xOFJywQmuWMTFfEn4kyP6dN
v6lnYt3EW8IxO+GXtx7baZlesz555es6nQojjBNrqwcyTW/xoG05I8qy81VGKC0uCNR4EKHWh+tF
6LtK+pYKKcwUdK53iD0n8Bpnu5CTo0t3m7VOiOiJjswIkQEd+DYDurBgvS6zJXu1Jochg5IjAKNo
366MSwE8Tje1l479vJ6vNYaTQ9b8Not2ah3kVFCR0UNFp80ZkrGxOEMBK3btzExm95aL6JZnJAkP
MlwffAUP5JXVZv0AuVmHbHl90AJORov/LO2HLZaHUaeHDEaVX12Xm8sXNWe4vjktysT1HFvwKJqT
CSjG8JmbOfEnUbAD11QBztmXytEfJk1in40AWuK88OQWNnlS/EEBCL1Q+NQIRXVkln7LRxiKNgRC
pGVELT0zf2FQKnp38thQezQsmX3zEHIGtYiOU+1Jam8cZUtoQ5+ZEwPAtwUAEsV3WkzfxBa8up33
j7OP4THFzINs6W8ZvqYBE19kWNq8zGaEkdNgQz5pkQsaaO2qMUuwUOnA7Nb9kzvfgx596Kr90vRM
fqwPEOYmLKJR3QuItGL9gUlCi0ub9dKufqyoiJ9MY7nqBfDKQhdnmUUfLM3MS7aq79YTeP194jRf
1VH8baNJ/FEL9e5UEobH/GKEgT6hfR61dfRrfFTTfMMG5V6Z+h971I620rErDGJbFDGcimFirkb+
rtsE/vZfbi3fuKvybBP3ZxTq0yhMsDsLbNupnjGIrLbaIsitMeiYMk95WncjRO4TWv/zWIrPPFs+
U7OlMqhv2JRvABW2PMRDrEwbq/RQBmufdqNfGdM4t172rFr5xbH7FwXq24QXQUCmvOTVyPxwnT5p
kTefamLwtsx/Hvu6+Ygz423K9a/YNB5WQSGQWt5O1bHyLE0tCXVz4sjxmqdobO7lZF4Xuzs7lAb0
E5giNzr/yPi/j2/m9Ju8ZH7ILTsq/GKmbdXLXzFEX4jpzrQrmc8Eg4PhmLUqRmFr84LGaH3v+8qW
vlHUN2mPu8XpbjXAAIk++hPiPARo3l+QD/JZALTxPSmDltEUn/mkb01NO7+tZnCdur8ixjL82Ky+
ONpfdHz7NyzHR+fMDRyD/tHpxisF/N22rMfkVj9xNWNmU4htuTgbvvJGBZTVbeclS4ybXbnbzk3/
4+zMlutGsiz7K2nx3MiCA+4Yyiry4c4D50kUX2CkRGGeHePX90JUdleImZK6wyzMwiSKF7gA3OF+
zt5rb3uP5e1gvdSmYoZhNuMNSi23yr42iJQR/7T2RljEYw2aMhBU/XnMvvUmQo26DfwzqJblBDM8
UA5m3CLWM75QWjWq9YatYNMw6mRruHV7kY3Fa8XFSFt9V2L/0gPKP3SaN8sIdh3aNkNfr7Pa/jSw
YqhStjXLRLRMwDTtVkHOyBnUUK5taXyxq8V2RdsxrbPXCkFBM+iXWI3lOs7bl1HFb1R2Ct7cigZE
t2lb9aUoEKVoD5dRI8W+dYJHbCFPdP53paSzbTKrqrF4LocaFkZrrMRUnsrGv2WKx7XUMt8a/p2e
k0sWZ09OFbyGoYflxZhPntcjRFb31FbOY5Y9t6iCiqw42No9w5Tg1DmVgLq5OcUnz/zc0beKntLI
3wVm+lhm6LmQiiZrwCGY97JjbM7YomYWGJUV3QmbSQoa1j1RXyjHNfoDmTCxzX26xQv0rLVFrzC5
n7L53Yv7nZPM08GI+mGHXwqxDurCejV7VU00G2/4JGKra7RecNTQshlfnYt3P7x2zNLcz3iid7rF
sBQIMn1VH8ZrZMw5Df7uDnJcekMhA1U0FiwIA8Vw8KnwHPDGxnduFiMFq9+xNvN1ADl94pcva+WE
X+3GzU8t8gfa2PO8G2ukaE5lXjsAki/SYEI4PtnoxkLVr6yh6FaZxybXT0SK7xlboyjTeG8mzvto
612v6re68u5EPB7rRN0FUaf2CUXdLSL2PF5ZCbNv6DhgPsfMAfwNI86rPXOX69BYK9XH3/BR+oiD
g+LyfzlOh/s3kLT0fKtch9X+SzUP1IqcZhXWxsWcR7cYg/djlh6rml5gfmXJ5v0vwUE+Bg6petZt
pWLgHXHunejOsE2x/OEX0IsfkDU+Rg5lps4d7jifDrF7gaiYvDztnsX6YKZvP/8G/x5AZrnL3/8J
PxLG5Az1CdrQGcGgcGi3W85VxXheuDALE+bnh/kBRcVdvuKfDoOn06Z5NkLyHsWa/silmWe/AHj8
6KM/AFpcbET4X5dvQOUG83JoQTdp3c1fO/EPeBYt29ItM7C5GYqLlQfTU0zBX8PWuB9gbOVsguhJ
sJcbun1oLe+6RP3415hD7gcqSz7Tnaq7XG49AnD36RjplaPFr1hMf4Aa/w1Pyv3AY5kR6SVxz6BL
84ZukN9YFSvM3oWVEE2qLra4TopPhsytHhWrxX530POAN9IZgE2DOs5xK1YoFP7ibfqAcKl7GZft
BP0CCQHCvKrCyYnA4Rdk5uVR+jff9mMwkbDLKQrclDDYusk11a9guo8Ha7ywECwmu58/aT8Y7R/z
iXRXJ1TRAFfm3n3B7oNiKtYA88E2nn5+gB9gbpwPQ32aEsp20QzFTi49nM/sX6gDhNWbGX1dRntG
2eHnR1oGx7+7Xh9Ge12w6SHyE85kGLxVQ/5ZNN6viIk/IEs5H4Z7V7jQhyM+m03cUN7NVI4dRNBw
JrCaVJuWjuPPv8SPbvqHkR8DKFEJ8ottZBQvEjuoqqtjE/a/iE350TX6MPht35xscq5In8QmCO0R
3Erf/UWcmfNh9ENiaccUz972j4Xdco2iQf0qCe9HZ/5h7E+zEDiPFxeIa7whbdUbEWbyrzH+nA8D
GbnemNuKIJCW/I8N1NnmU1sVzl+CHFsfg4j6qXNFNy5v1EpEVwIKMbDS6hezxA+uy8cgoqiyu4Hu
GQ9MMJyXIAP2prc/fxZ/8NB/jCDqxtkMYgeSviBwPJIN3TtnQ6FhwChYKxz7WHx+fqQfrAfUh6Hr
6bKuDAE/nxd0fpk0cUkDv0dYyp5xRQcCOyXdupufH+wHU576OJaVcIgFiOC2wQkke0V8HmrjKE0R
r5ed3M8P8qPbsvz9n5Ye6DBM3zErtc1st167SPA78qj+2iTxMZeoDzEpzSThwjz0nwwQYUU4X0a+
Ov61c/8wjvMxxiTokqZYxsPaiPtridPi5x/9g+lNfRjFvQO8wPU4c0/EOxNVHP69OyNp/9qCT30Y
x01VJo5a4rChm45roELhMcpKa/Pzk//BPf2YRuRNgiDLgCTthDL2dikEiXp2dj//8B8MgY9ZREr5
DgY/SOjZ0JUVhfFABafGRMKysqsCfT5WtRS9pCPG8L+/z398Gf8zfC9v/vvd2P7jv/jzl7JC7R9G
+sMf//FQ5vz3X8vv/N9/8/1v/GP/Xl695u/tx3/03e/wuf887uZVv373hy25UJqo8fdmuntvEZn8
8fmc4fIv/19/+Lf3Pz7lYaref//tS9kVevm0MC6L3/75o+PX339bnqv/+PPH//Nny/n//tu6zMr8
LX79+Bvvr63+/TfDcf7uKSGUJ6Rler63ZAsN73/8yBN/d20SBkzK3L5r8Sz99rcC9G70+2/C/rvt
Kd/zBf8hBF2ejrbslh8Z8u8WxHfP9+HsOhafbP32f07uu7vzP3frb0WHeyMudPv7b9/PW560+SRL
SFsqx1aS0/l+apkQlyxgMBsebG69pZnd9OsxNagr1VmBhKEo5vWfLs8/z+DPR/x+7cYRXVO5nLzw
SWn3+XrfH1HYMq6mPrUXN7x553pVsbNRBB+stGx3OMCDXRFKADIid9YDeLxfxRd9P1v8cXwIWUr6
ypaWa4qPw9qC8TApjq/rYt6JOOoPrjUlBGZE4/vPv+q/O5QE4QJAibuI9eb7rzoPQQMMolqKV012
ZZkABo0cnAO6Ke/u54f6fqQv34rbJxX/cyB5ut5yKn96RVi5CmJtU6oKSoxvJWazvMvNjTb65whp
eR3q7Bfviw+hY8sheY3J5VjIUm3xEVkaxtoYeofYgTaAGJjR/5vCeitqzqE2TLrfLQytlKL4Ij0K
K2XMkAUc8xeP0788wJ7kDBzHtx2eX+wt339xajwSpa3OtgGIp2cMjskJh5VYeWHebDHB/v9lY/Kt
OZh0XEtKhjOJax8eX0g5VQLVI9/G6HCpKtYxTu0xCjDX//yOLh/0PzuPPw7kCtu1gHx6rrLEh70O
7CAQl8zYWwVm4b6BT3I1yt7d/vwofwy37w/jecK0LKUsU7qObX9//bqpjROoKwl9IWXvihKXfSqo
Xg1xm9Bjq6hjIdfDtWk+IVsOyO4AL5VKHE2uhxoWYle+71z0kT8/r++Xicu3//60PlzmIg34sr1K
toAO7Cedlsl67tCj0ZxN4ewpfQl0KrnJAt/a//zI/zJomXJtvNsOs4TNm/LDBWlywlbrfgDXhRl2
I1OeazvL3JPp9voXh/qXW+xblvSZeG1bCGF/DBqoYm3xSKfZFtpDcVEGaC2n2HR/cZTlQfnzHZae
j/3Jhw4JWdlz7Q+XEkQY27+cHnQCf6ughtKK4+DazU522FuTqE5pe/7imLzbloXdnw+rTIlwhYKq
xbPruB8rDtSfMcQGcYooerCu47xHy3yi6h9n+W1UFU1gUGkUxlhAzahb976t+oG3ACITdSVSY9Qr
N+yvRVV/W3Sfttt/SzQ+lttR+RSECensacP1TvwttzFQQD4wph22JHe6k74IHcg5iBiPKfIZCytZ
TKTkbsbVoKg7hylaHVtrZKJREs5MXmY9PuUe8CnkFokYrdfeK8tsXae+po6YmA49uDFTkMxUlWXn
bgaiTmyDCJu7JurD9ohpPgJCW/SB/QZ/r6u+4S2L+72yY3rpkC7cccdkjJHO9fuK2QrrSnEHTWWW
7BoSfWemXIU1snpIEmWUD4i/8G5BqMxcyIFhaWLGxSDVW3uB3S1bRbNDIjPiz1Ku0tQX5iZpgLuu
ZQri5hQMYeST8NU7GRT7ws1XEWnO1TbAbgw3ZkRVi3rXRW+7zumYAc8cIczm26maLSoQOsNmlGRD
ktAP9qf5qUTpFYdfTEwlL27RFMkq6R2kW0WdG7cKHCf2hLH0wDeAK3itApXxN11Z+NB1IxN/XWNk
rveCRXTAX2H1Q/DSVEFcmKuxlZBGurYIEmRwcBYv60ZF4VFLmZaboi/nCuaNHSMjlVFLf9+XWI0D
+GjzJ7IaErGd0AChLyuwYGLMx8AECtFHfXiXgUAK974FKvOhG8z6c2zq3kZ4P0Hl25J2nNug7vIm
2raitOo1vgVbH0oSvxZD7CQTuDcZZ3+VtV7en3NhBtlZ0iBD9ovu0tx39mykW89A1HjCCE8C4Bzm
cXqUYGbliVDZerjFXTZ6+HmB025mcEzIn+U8gUZMCjwdJoKoIxoxUQM3LTK5sSuFRnw2i+nboNlS
bnLdBwr3WIA44MSDkqjVgCmuXZLJhvmuUPjKNnmKPGLbZo4vbip6Zx1ClsxzUDtIYzraOeNi0yoY
Fag3m2lAbBj3ODwvkKO6cp1UEpEBb5g+PWHzjMtd6jlTtB0iWsqvCH+D6k1UDXYm0fcxNFxRc9nn
3ujcc9tWAV0oo/TLByOYExSvPmm0W9g3UKiMYIAq2QoLv1fMA9Dfqtn0ki9TYPv4RFsUzOtp8BeH
dYg+/zi086DOcJpgyUyGjxwQhWs9wsk31bCAFLI5u009gAfHQheBujHm0Ygvgjbm39RO4Cd706kL
39os6yzUll0OrtXD7lVVK22JydlYrMlKaru4LY4YGfKy0qu285z2EAfBNFzorg/SuxR1CyTdDLTi
qWuDGhV9ZiQoS8qxTj6FEeEzcJi4djmZ2U9hhYeaWMxiUX0UbhcfW+Gy4DI9r5nOjtOP/eucI+Hk
HZbhYPVFa9CBtrzxm+cxgC8iPGsZUIO2w+oJVQ9DMfZqWEEry6ffizWJx3FLQ8tWeFs5589WOqHY
yeMMhIDp4uU51m6ks89ojiux6fM6j8+hEkF2kmnI01ISPFpvY5Z09VtnwoJ6IIObFilqHY/AaQrb
BVrIbATFe5fP+Me/uI3nPZgJPf01lfjwHIoRVq8CCvkpyHpEE2El2RK3hYMLVMDmJJgya4Ye3plp
uGRtSo+5tsLal0YSR6zZaBb0FiYWZNwu8LlU1XcELmQFj16Q6DWS0VKvMg2DCNFXb53zyEDwxbzV
gKtP2/TcIQpu0Zn2HnJFq7gI9GjB7DPtfJu5mfgaSTm9qbGhidI7VX8hNYhUtGjtcA840dpOfTDe
tL7toZkeqjK0VnpIkJ9VMnDQ3XepHVzWiOZcJLZYsFAqWmmwddJQt69ZL71izSJqnDeNlG0A+bts
04NrQvpDDCpb3A/IRKZhn6C1DMFRd8TFrJogsCfmCLfqT84AGuMQBMp5GQifDy9yFfnQLXjumvqb
rmMDf3yVQVdZa9WKdZPMAFy0fvSsYB1a/k1oRnc6EefRZ9GJquLkMpJWc2k9QBC4I9dpWCPqBdsh
LIgTckBmqgxs4G3urBykEriZjPgQlvBcYHXqLXQppI2letaFuoHYvy9afZswF67ikofGMOd+MwQz
1jaG3iop9KUhxUWaxzWTqD0cvbCAHSKemjS6V2JCczll70M83tZQ/TazghzdO+17OBqvdEOvkUmc
gnwaUJPa+oTlA7otNvELE932JyjN9iotsMY2WXoAFRUhh5kXOyLwWWazfEcvFK1SW4PXM9J79DBn
L5E9gofUov2PFkMBHXo2VYh0nXuC7FjvVRq4pwzX415YZXirGaLhJoERC7EV3PU1PoDI3IlAyz3K
76+hwjwa4U3DWOlVIKid19hIw4tobPHgM/j5ZD8lboriHr5DVKZepa/Bi0S8qIuraZzGVZOG8V0Z
x87Oy9RVlgX6leXMs4GJZY399kSF9cGIIwiv3Os9Axa8qYpe/bIW11E+6n1QDi1dQEg/jVv6O1M1
1jvE7vSahKVv7oRxjsp7su5YlBp5dGfNOYSCsb/tkQMiyinsfdqNE2SmCvBVVaE3oi4GWi9+ymI/
O+lIVZtyTNXzhAQNek6p9gaO9wMWStgkonibGgQVbtVdzAaI6FawDp5Rs61bvYBAGzq3bW9eZll2
4Yn8SsNauyjqMtn1QYUKpCThz5+81yilleYUaLOtufHXk52f3XBmo42ao7bjErt9VuJ5mnZWF99w
6YYLyTNVDhiKurp6zxkJq0FUh6bwDrrJnprZeiuj+pDUqPytNrtEeHpy2eiD/movwNwmC7IoOWoI
00lWIDc0j13ofpG6PbZkMka2j1YXGtkwjuh7oj0Y9fw1gW13GKLwK4Y9tORjTizz2Ob7ZPKfex/x
o4D74A6zsw7tcj+S5od/ZQ0TxUL86w0bpgG4g829Cq1zMFcXLbr2VUl23mry2vOY0JXqmEOtJDS2
WAJslML4iQIjNQ9EnjCE+8rBYIJfHVyHWe8qQtoe5ByX92WUtJ9MafX3IWCkd5/Izft4AhS6Hu3G
AYVYRiHu50nz1i5E+thVmlUSK3GCCRNvglkqorNvkx4bgBM59k3XvXZ9NT66sZfe8U+yG097elNU
KrqMdLM4b8dqx7Lbe69cMz7YLLIOYAuqqy6fw2dsFNMV3Hq9xpfqfHOkl97ootMbB5pESVQnXqi1
qHC1rEDTWxtEDNFLSZxkdCgzy1OXY1+hswgxnudMZzPoqAHbfrPLFtI5gKqwfcsNVqUIHlNdE7Jg
hNlWNlN/r6YIEVIF/2Q6Mgx7vcGK58R7lBRFcrKdblQvZRa7+iLRAhPL0MryczwZTvfuZWbs7msC
z4Tc1BPGkmrtl43hrFscidiPPBHexlnLnS5hTfDKTVNvXMXTiODeBHp525ldc1m47ID16LWvYT3J
U2bCJUYVPnG2Q6Kx2XRwbGB0eFHcr3hNALmZWVu2e+xNul83TcdlkGFWZ6yQYGcdRtY1+D26QLyV
hgOUWRRbRozLTfDgRBltdz0YEzKgEFVuM6CXZLB6qitu87FJz9lQVIcELxvTYsoLeKiMHSIZZ61o
SCAHtf0jW3XCcZJEnJgPHjJXRnfj2NQ3RTjZ5zjE8x4gGDu24Qy11XzGKGJucE0j/E+QmpeSfXej
XmRWOddoH+/z0hMvkVU1pzI3eTvrptwofO8HYRjvfj0617PoX8vZfQPVNm7h5k4n8p+jdYRK7Frp
XJ/zqs/3LSP2MrK8lrcpMLReyfFRsR7c6Lkk8Dip8m9ILqcdc/iMAD6OdjyWiLtsQNu3mP/VQWNc
3CayMe7YUJjbwcckFrN9YuWYe4i1wBryfmJNx67HNE4Ib2TJNYwXsmZrHB2A0Jes41rs0wWo8lBe
ZjVy4dp1+wsLj9MaRQAseWmW0QOBieVZdVXASjzN9haqtEtw0zWvneFrrVHKTB72zRif89Evcm9d
2vqJiWGhbHq7bHlbBGN3BQr2q1v7a2n7BxVgDJpwGdYivsM4/Q4F4XOh+vtOYAu0YmodrPpwJPb+
Zx1IgBRVnPGWB5Cb1UqCBLM+U7rgNW/45Ks05clxmWaGqJ/XhDBixwycgxE7V2NlXzWGfmLpN61y
0F0ErT8mVQvIrU9XnXYuiUZH7tk+y4JVQ2KK60BaFz5/qUV/BC+5J1B7AMc8lQfHD7OTIsukrjLe
K0A4Vzju1M5Lh6txSh+Kvvs6mWCC5gFsfjQiXDf1pRuzBrCD1AbMIr/5JeoQb4Dz36TmpWXBn3AR
8ubpbG97u6mRxtlnFdr7KsIWPMTq2ATmgw5j+GychyNxexS+1nuodWS6yPJLJIiY7HDHbgLeIkj4
2CKGMVNg4oCUjImLIxCBkzZGC8GwHl9gO2waF6R4OsR4UKrmMQ6dR/wUCdydGG9c2T0E5JfwTcGK
2ma1L0Z8izrCMkc1Vx9R9N/qedw0qc7WKS+HrWiCXZXQ1oyN5MoHv8grwx/XQKh8VJf4l7GdPiVJ
d2HqhpQFsLa5NtjkDeh0Y7woja5vTXhd+7LEQkoKB7Aps/7i2wRUDJ59OwNXF6P5IBP/ps+SkxW1
11L566hIxs0A9Oa2auxqBzhEU0Vn+kksg6pFCwbVxARzU0vyL/DXprBerG5YZTkQxixpHT4pjteh
6UwXZQxmLlMF6LUuggCdLcpY4j/Y/85rcDxXs3Kv5dQe7bHgbLxGomlnszKY3tkv1U7iEd1jzMuP
jcFjbrFDC7J82szCfVI1kOHCNrqV5yyk5+GiD7PLKc0xzQrSBOzwSclpa2J4hi2bvlA1uGwVBoi+
fZzSethGs1FuEtSjPPoe8KS2OkDONrduF2SgJ0Y05wUyTDGwSJ2YXjCTDQXwlyDELqSH4rKaqBmA
n37oS8j6VV48Cpg+eWijWyYxHlcxH1ln1oQMk05cR9DIBSkcoBXjuN7XAmt/37ndE4tVm3Z1g/GH
qm1zbNq+gotTS5VTchjtnUIQiblG522+TvwKlOg8NMFbPVX9MUq1CHeK5gf8Xgvtpu7Ssdt6YTUr
qHeKl6IqSOrZ+lE9jqs+pavpx0FPSzOwznJuBSsYY7r1zGR6kOz+V048sWsoyn1n9uM2SJIJV6oM
dp3Rt7CG/Ilco7iS3Q5Gr8b/0rcH5ej8WyYMBb6J7AJt1my5HNHtI6tj/FnxPAEvCp3Y45fYp606
9qbrquc2G7zO9xBfeomgNzCZZqiQqpM/+4l9TvO0vSTfCkM6Xu0S05BgyrZcShtHWkFArPwYAqI0
Bv8yE1l4LIipYURhEm+ORR5oDP52e23SAEIxH/g3UeRM8V2VjO14zPRso6Unz4MLXDSnMW8sYDCj
eZUIFjR7Y4ghS9iFJH0lpdBFoWASwFtS+J8hiWdNrMdvyJ+Y/1sh4ASUpLJoe7Y2ntJ4Hl0XNaqR
YCKdp4tY5A+1bc3nCr3iE/h3Z0O3FAdEY7b3oglvy7k/TzFhKk3bHEuL1SpCTblD6P4QJfOO+81G
2rFfJ2IydrUBhkiOIdgsTzzmeXIb0P/utB2v7a69kZ1YoMQksyYWJMZ8l4KPgx5RY1ZRX7OkOgm2
Bn1jvOQjDDM9Nqc5ykzopeUnkLbXlYANtoQFrQUFM1hULZ4hvLvs9vDianIrVqbj7EI72mZsRDeW
25lARNPLLvYWX2PyuenjRf6q15QZS/o13YHki0sn9U+Gq7ZGM3qr3uuJocooKObgwm+lQonXlcBX
INCZvCX9EIleMGwNj21DIhfpauPap9QS8bXPxuAaCl+SrKgqlBQ3wJPEjeTspCPI9ipKDUeoyy6G
iKJcTsjRlWHKZG2l/WXvs00jh6bgsuRqhZZz72TlRSejA5TfeztNkGdVt40FIrsD4YvfLjtQdEvX
OjbOVtA+2pVmSTqn6TZwQKE4BsGntKziY+XAeCBf+TigScEETgCNnj9hFsUIPAZ47Xn/Sks/Gw2s
LMi1GJ1H8MkSbH1hWvskxtIQZ/oKMRdvtgAAJhhNKrM4Dnme3eDKjfLbZLSQu6g9WcV32SAVgG2S
X3KXeb1LjaPorDfDsM5UisPV7BiASL0XEVvzMYmTctMQYNCU6U0wuReTM13q0MSA5X0idGdLE/Wx
zawD9dJNAxYdq9S+mIdwZSHIT7zmQDptcgwCgZLQHS4nGX2zwvaUz+Ml6ILbVqlbpp1b1wgfQ7f+
plR2KikBhAuXIM2n6xrR7j6Z2ZhMbvOtTz299u3+iXu78YmGaiboSkHHd+mLT5OX3BL8Va1IZzjK
rIOkEN30uvxalf3WGEl1JI9BDfWhLWkd+dxb+iGbpMw3/WiRg6lCVhzNHSB9NpB6O4/20aJ+L5Py
ZrDkfRYrUKMKR/VMYulQGFcU6i7dvE/WQuZfUsN8zpzoOp3qQ9f6vKjVI3M+crqyrXHx48+qBu9T
1eGtBc4ADxAfC/Yk51qwu2MzQq5zEBgo6wPS4nVgHsPekOiGecFWwq2eWk21XZRts6oaFot19cgV
vPaS/tTN3ZqQrUNSmme/Z0VVg2cGsb/zZHVOAZNJSelkFoSKzTCzcAubVPfs+BOcfagjAL5IZpC4
npvoSHERY0H5SiTJnkXlI7J+kCDlWwainYrYRZh1X4gEUzyU2UNKWleDCrIZq+uksa/rDOL71BKx
YatNaiQXC0sgcZLbLAnW2UzxJdev7qCMlakwdUgrWhZw7R4AW7zCybrPoNrrKPrkVvFDmcKBGguA
+1HZvJd9SIWbfSDLGbGp8vjoFVm+jkf/bWyDN52qXR1GD3brv/JFk7MTjldxy4O5rJRwntEYvaBw
vh5zoyJVTdpbKzKirbKqh8Ly9/DhyleZK//U5ZjQ2mXNYg3A9EVS3KL/Czbw4fhtNUZE3XU3LvwQ
IKjlTTxMu8IwYFMQwmYF1UPqtE+yHNTWgsG6c13nq1s5xr5rc7muGlXupBHeUfz5UhggnQ1hsG2D
uqC9+Uy872XjLd67voI+hvdlqruDFgMXVXW3XTTydJThgx76Z4ZqdADSt/dq68GLs2M3Y8ZqCK3a
gerp4RgW7XBSpp+8hdqaLq1ZR/nKS8k23BAVknJLcqCuAXwfLot1opliwwWbzMvGwXlCTyD9QuNT
AO8OpmcvNNRxqgSLfjuY5YVDdfmeds18J0sg2nbWtZuoJQJsJQOvuzfiThwXgMFF7pjNFwjvhV4P
dSXx1pkBDsTOHD/rLA8PNfv+sz+PYIAb2bxSVXnDfUpVxV1qLn0U0BghJjyJYjySfQ6/eopvmsyK
V1FrPHi9XexxsuxKUBZrIia24dB1l96AD56N6LWqTEr23WStYcWQb5irelvHA2wiyAMt6Qur0GKU
BoBIEgd3Heo2/KpJi/PCcm5lKk/Cbu5p+/GYut60c4rUvoltW+NwbgFv1TVcfsh23Cc8TTicQAgB
vVxRkL0zysoDY1lv/Nn7NBGPxsVPX5zEfStZHwNLThUuzL6m0xh8ChvCuryyXfiK45sTu89T5BnP
qi339JGarSnnQ66hWgnx1tT218iF/+TMxsZ2KRTIPv00odZeV3RL6K6Cmq0CltoYTMwjnXPC85DF
Q+Pm9o09jK4OEGZE6kOe6WedGiBTrWvwO1dYvCZwcq1zCNvMXwODavE+km3YRDkxnuh4CTgg56qo
zq4fH0oDFKdVz8+ULq6xzr3CJ7uPcXKsRFe+zc5kXommPwgp7wOybSglULgf7exIpsDR5qEbp5oS
zcgaJsdXe1DUKbad1NaGqATUKX1P0o3k9CmV3MiprMnUA0bo00B6MZulxFC4coeFVb2XdQzB1u7E
qhuH+piFVnRvV0N8PwLlPimLQW95w3jt6SCj2FtJ693hQd7QC0qu6RopvMONUyoamX5BbThK4NVY
IakUBkQbv2W/15qWwQQq6+ydVp2JQ8sIzLe54GmZJkTyxMICC8jq4cbJIkUFm/wNGPfhU2jE9oX2
ougoZptn3slHSOu8fJ0rRVH2aLilvJm1IzcN9vqQydFb1svZaDKcErCOJnwZTIPQ5doY7lEWeeOW
OhZ4ljLW3a2FNZIaPVE5FXOEjYG1IEUzXmXmJI5j3FDlrNlB5aOffGv8mJc4CK6L2m6LO2xoxYXd
l+4JXb51IMsr/2bBvjv3YsIGKHDvrqI4bTmoKGR1OfWewW2CzZB64XhMcUkfIWQMJxEg8ku1bz5S
N7OxcJbA8e0lwwcrprPUnoorbZXGPhD9AIK4bPdCNs25JMd534aFS1qEn9sbYladXe5OyY0xVUzE
IF2Jt+EqdY+5XdpPiAaqQ+tVXNDeZrNQzJoCgqHiq36o5FF2utsOnhOfHZrToKNoRq1yu6923syy
NzXb5KgGAcs9gmCw6UuPd3rspvAbqiA7BgauKMPy8mFthoPE0BfZ33IVlsSEZNrO11L78I51yFp8
hjhXQghrJ3MVMoBW9cxSjGrPo6BdAxQ1HOIX0eNtK5VOtzl9hyWIkEnYxTr+NaThuunqzL4tlrpu
LsIQIpCdfIoy+pu1n5iXSQ6yx0BKwRpFqmsrcYebxpkXmPkiCUVWTJYQwrkQF6FqmPo8dTc114ZH
nQQnr9U2dOp9b8IXm7rDydJteBCE1RUE2qarALonK/MegkdEKzK7U3VNzBpgzCTaGiHuWGKlxNeg
9YcTdOz0HQlfEENhDdqXgErEU2+nJUkoZb0QiebYu6wyG1tfVs/JC6CJ8QUkLjgDljNanZ3JN9od
7K9mJGwnYSxzAmwaVv3gAIwsGBPUqatmCFnfNRjqfJfwBURcNZFC4E+nzLkJ3Yi5wCEfcTjMoHIo
lJmBcI+TNRxUTLmQRmBK1E4wL9kFxCU+euzVy80kUROug4IXDpyHoDX2cKZ8Z4ezdWkHY7Z9JNcC
p30Gg9TeVravM5w2FABxlRfkJcRNQbc+9QeWoc1Egw+IlwKDRpF0CZy1puwkRi/SOy17/Ub9tU03
uWhp0nTa1z4lXNhUCFd4w8QqBFAcVJiXYdmGNlHHHoKqWPD6g+HZw6wHtnVwobfOd+hQlqcpqqxh
k9v2DMXQonr8leAoGpSeUTDT4tnriFfNO6qoKkQltOKHSDdsp1nKUMHMirILbLgIQvKC3pAOKR3C
vb0iP0e8cj26TCqvL/83deex5DiSZdFfmR9AGbTYEqAOhtYbWEjAoTXg/vVzUN1jNlVmI3o3s+ku
q6zMDJKg+xP3nutiVBVI5BgDfzgkZDmXGbPuculzp3rrM9KX+KnNgtWIMRpS4gd0JtB/5bZsl6Fm
zxIHP2Ylnd9RTiZqnmmsinMglvLOT6c1eI5hUZjBZSGjx8eutfUQi4wbqx/8Zu9g3ZyQ7yV5Da2V
GdJxDPThh2wONhy60qUeFal6gvoqNyR2sUUNbMWJMeTiqwRWRwDzEBBiuCGdCjEIAX7y3hgoqMGY
l+N5NC3/ix2HXEK0P/jI1xhFdzNa2WjtOj3OL0kwqd8BwgI+TL3RWzJHau5evQQpuE2XomsiTWfN
AZ94FGlUz2VzZROMuFxNq2JkT+VN4g+tWUozmvm9dR7rnmkZz5Ajd7O0PRQPENTVcmVrY+09eFPs
kSq1iPKmYZ5BxFCCoiIskyLpbkZhJdZWolvlExwZ8OynCdHJVQce2zmPedncegtPeViaxnngmp3p
sMYlf8io+boLy1RyHDOSX1DtuDGPIXu3WaOsJ/gjtBa9aXk7MwU1B0VWvp3tgJPYcCkUtoS2WGQt
epqxsKpvy2BbYf/9Shtdt0APaSBYHGNinFTHbfa9KC+NyYAiehGwJy+0rf27SavRjyDUwfRN+4aN
lyeYMWQuArZKpR7jdG7kvED5CjCPM2DLnny1mP6dTObiM3NUr9CF4ex/LNE9GLsB1z11UZ80KekF
noifC9eERWekvRg2E3/Kwr4sHbmjl9gi86aZqvLN09YSyCZnPKMK730G1IRByRenc3QR6v6cekyq
s84NvSJNn6l1of8RStUmd25lqu+5HSH3lWaM+mbQhHolSYzFqYwr3970Qzd+opMviTgvU2aGw+zh
2yeKaPpl+wkit075E7dNoHrSugzPelZmScYm9F0u04ZpBkRSMWnLj84Sqd0liGu8vR5M0Db0lABB
vmApgJgKMnNyKqCU/dolYoejhQnAB6xfTMGmkIuqzh5JXR3AjwYpVeVkhPFNwZC6G0FQ0fMEDVTu
W9tz5BaJZ/yRMuQd3x00Gv2p0TJcgwmAYM5xr5uDcKDcYWAMve6Ktlwg0uOZIRpm8vr7aiKTVdZx
mZPCrlVOBJ+/Jo4Xy0Cy5TCnpUatUhwWtFA7TkM3FPo0NRB9TDjJvqQvpNbDkXTltkvbkVqgF/0J
fHIAVM/pOD5ZbrClGAoPGOnMSr+KRmi31sbBabfsgBK04wsrTP8jZs/IXNUozC+TdLaXGLrxBN6q
sGn0eTjYCDSBXe7qCUbEHRMPizg4R+bpscXOChBr1robOyOmMBSiVyYrbBu+CDrixTly0gJLGcgB
bqIZhRm0K1wphOuRvgx+wnBHmKcgKtOrGsE6irIFCkOR8AvnsiNVBhe+BMYG0Gzha9H0803K2l3s
rN5C5yUqrejOQ6OYkhlNrWrqTiuHest4RMFKd4evksDKcle1MdELfSEtJ5QsUlpA760t9ik1ysCr
UfPXwPMTMFzTHX9vihy9VEr+abM34jz+hOajqT0SKIDY2mh3wc6ddLa+CqEloq1uwbAej2ktUNiW
K3ExncjeILCYTA1g4avXdFY3gzeZS0hgppdBCpAdOhMybRM66FoXp84sh2WLaIaTw8oGu4dLgvib
8VeHl8SNR6J3iRRmfmczFexxDNXDtO9bpGJ03OQRndKa4VxI0k5DFsmmRS7wlNdynRtpELkBiPXw
RQE7OxpZMHaR8GUqmTtdG57dQmYPSBJZjxQTDg/Y0ex/Miz+XRiLqcG3bAOngAnIzrL/rsEl/4l0
kDyjacfbHyk3B/6bLo33P/nS/y72RVwN2Aylr2eyF0cD/Vf1c6+zO+zbMd0ZizS7iwMM5d6GkAnh
hI3dFP0pLf6XvDEX8dVxh/0Of3e+/MUsc9P8VA9D9/MzXD6av/+X/wc9MiZv7H/tkdnUaF0//u2j
+v63w0+nfhJQKNVfHDPr7/+HY8YI/iCbA8sEun7dXsXv/2GYMRz8MrrFdhhPhaHbqynmn34Z2/nD
9JxgfWAQfv3DSvNPv4xt/uG4JNd6/HlooK3A+FfsMlhj/vrIeIiZHVw5HhGPgc6o+O+PDF6RYjER
nobWrGl3evkbi7G5E0n7RDYO6q4K3ovFCKp1x/iIWPgk53m+n7rOuugxUE9mcXw5e9K5OI2Zo5vl
IcmbKFUlzc2ofw3pGlkgLZjPkgwV21OHlq/YfQcwlbiEFTdXJvpNPYsfFjJ41XVIK4tN52pZyyk1
u5uUEz9p/PrZc/OvLgDZ5OpxONU31GbOQ9F1sCsmGQqZW8e8uBXkfxJbkxi7mJKXiTxJ3ihan1HP
kUVVL6BgStJHzbm5XRDXnlXGJZD5S3zVZMyXZTewb8Oi4KYeVQqj6y2pYFGNsvHYStc7dZKyMWzG
oyOCXSXz6rwYBpuqQPws4Ej3TBedq45GDPQWV7VDztXNsBa+mPDjow2FJFjSD6exfuoc5j8Jsi9p
6TQw80NI3r/d1Fxy4paINUQW5Kt83pRJe+pF+8ECExCaTIawzg66NvZ7raCtwfBf3pTMEH0EQ0ui
P5WMa7RkOBZ1lZEiRyngMxrI4agC5R5JQGZLKqAxh6XKUSsVjOw6WFWVWVDS9+LJ5q/GKhs8lsTI
8MrjJXKNO7fGEM2o95hJvz14hhoQBku4JVy2Zp1/14Kdie7lxZXO3tKfSVD1iinezaw4WWKgzxaE
8JkgaFbDOJe/vFsTdkkbJQYmrsjmFQE7XSBuq4rf90MOM8YNft+fAOedTcv9QRkYs/j/imdrQGYu
ySVkah/6rWAdo1njGl6Ss7s2CMdVyJcLZGSHhrYD9VebP2XGvYEV4spouq1nSRGVk5uH7aw/aoub
ntm9BFu8o01U2emynaYazbgGsbjOD/3SmDe2Bch0cOAuWh5quN4l/68B82p6BoCraoh3lkXQsbXQ
EWvEdx0S4fRHQte51UjGqRuGvdNEAk6QEcYxBQx/2rRVNxg0yHMdfquloYfVQEGiVhwQXC7GliEF
YRkDiRn1wCgeAbnOWCz3b414IT2OBC4Xhg9pPCRveDCjvLr6sBI7jWIRy3Mas2lGhQvzOp2vd0Mc
2EeSNGUYMJqGdDRqp7Eti1DrynHHe9SfITFdvIDA5dY64HDe+XUyfqSyiEjtNN9cjzxE0GyBiiVF
pbT2WlMmyN9scJZWzvSuYY3awXWxCBJc2vmxGGZtN8zmC2kq+rFj4UN/ngDkV0TcWIvz5IPjjJAr
oc1IdYJOUZgcfUO9BAn0wAmpvZYrODaT+04AIadNf80Y4Sjb/MfKEHuVaeGekpJdQdt+OnGXnJf5
tqI/vB1hmC0OjTjjT14bqM0MavgqargjKDL7MODwKs1ddhZpoEcioJ5pmI5N3zTP9oj4NbPIA9YK
p2YPk9xK1rPbeEUHztVVaeKbHQBX3flF9dZZaEtokb+dkkE2oplPoyp+3AxYEfLye2MZ+23rgnZI
q/qkMaTapDErrqJiG6CbCVzS8t23xJddRLmvHpqULA45NhfwXEw0JrjkXZ+jpUItqqaq3/ktch01
rpDZFanIEB3Os3dFoobOVtRapeYDsMS5qHdiGU7VMMPgEOz14iTZMq+7c/s0Zxph/PSW9Tw6pQR5
maO6qQdyD+f6WLxaqB5Obkz31hhIQLEqsZH8XcZ5TYdHjFEjO4zczF/TTJoGIt3a6FxXBKXyp23d
FG4aEerPuQfirOFTDmcfwWI+XOl1canLYDhIf7pkiPM3UkMWXnb1U9oKctrsYBvE2Y1fjYdxkL8S
rofnCMxLqjrkxXQoqR3zzv9G4i+iJB5ezXk5+Ib7kAXGfTNeq9kgb72rohQK0UWOMP7TjqejE/du
fN82qyenqTBtVFC6u9rxQyftHlGQWyxKfeDRjFk3A/RoJGhkIRrL6iTdKEH2LXdbaNbE3nfBK7NU
PQK2SGpBFcUSLQjVNqjckeWIR+aphGgpcUls1cFV+AUzOtwoMIwPP11VJqviE+I5ObnxvtLhvvql
e41KbQWwW4dgEPe5apZQby1ySOd8d+QL2uwKJU6arjM3IrKFVmMjO6aPRP01x3afkEW0MV7s1SBd
dcOaYWx89OhWheWeK7tNiDBCHDBb5RehdILLLnFQrqfJbgwYOuhkUYRNjQ5ckZ6ZjEyF5xw4c0fy
6AYFxy1CSwisOGvKZf5M5yXeLAsDNnItbhsKi7Nd2rezPYVT6juR1gt1TDL1k0IYZgD9bRmlFmUF
CDCmauFULhW8weWl0cj+aNVDhlSBvK3yFwXad72IT7MwR0JxkyMdGjzVIf7wVHtx/LiOxAIVy9Vg
EdMbb1yNYV7QdJBtvCOF7nAq3nxhf7tD0VyUexE1b5HPWR3BMH/L6sAnstKZ2aRy44m2uZv0FoYW
hgV4pbraSrs7LuvMy3EZ02Mz4wF2vf3gBNVxIGYOJXl/0tyBCmk6xT2PV2ao/UwKaEEcoFGWJ4Tw
EfvtL9PpXsdAwQz0RknHqP3odnobL9ZV1rb5Q++bFCHmqdaK8mjwbY0Mfeiv5m3WZeYmgGoXssd9
Uk0+hoETPKNk2XV957O0HDOcoBn0awRSuRTVbkKezrk7e6SwqDTS6/gKZTaSLMnPVLdV5HTtM+/E
zRiQjpbP9lc1zubGsIpnQOrNwSJ+eMP+A1CurPOocKyfJSi5UxFPhWMlD4s+w83zD1NA0nQ3DL9F
i+qnM5yHTm9Pnjs3W8NCJ2y6BmKx6nWOq1u0ZkQdssNn2fDs+6gAa8RXDwQMRnaHrqYHtJoaY8pc
ES2cwTMNY7xCYdQOSYS0FonJkD/FpAdEGvo5ZMoSnn/3OzSWCSw7m5i/MvepUX32DNbdHsYp3Tfr
uyb0Byn3mqMD9xwCQJA6b6vPoTSUjnucF3MvJmCijvUyZONwmkeLxMka4a0/4b8wWW1J1gnFPIVB
kkJw7ut3HRWbTPVs1xrdT5qlazTGz5/xPrqUUJFzyzyVurNpgOqfgSg3Z27Abse4+L1Y/+tAjV+B
7LVdr0JblW8xBRluj7CN9TZ0geNtzMVwNkZVQTHNucc7U0VxlVOMol0+aPn06dj5J/Ms87ot23dL
+QcrWC5TPH/nE9jMKtdjcJIEks/LY8fXzmmgjDvOfY9wD6+D+4i/tdiNhkFKm8MyTteH73iqv7MS
eW5tcAB2fftkt2V3AihDqcdQE+nvQHSNI+BPZkdGES+OlT3EVz28+gM5uTeaMn9zH2EltgxiI3hw
rfjOR3irmoJYTD2+dol92k+UNIsX8GqTC1z4VXSRndypOOqLvfbtDpTeyb6Mi33GJHubWR2BmBUk
8fQyq9GNCA35DBKGqJNatnqV/aLSTtZtGlPwWrntoaNAKgwfr6GB7IsN7W3XBOSQx8d09iXRDskH
Uq+RBlzdVbl7qwXazs0VuHwWNzGjmKZDu9FmxnsPClDMGEKG1UGX3CVBgXwRyYQ93Dm9iJjrf6Hk
Q7qqPuchv2l17agjThWVq8LZwE6DHGTl9H/7Fpth5GSfKh1C0rBOSVcyhUqWIHRzWIW9uiP695Iy
RYMNr4mdbZ51E02EYCtKGsBwQ6xSXXO3VDRWkw3Sr6y2JZacnczUU1Oal7xk1UjxBzR1b8F83CRz
giKo5gvlZc3Zx8rGj5fiv8io7Qm4NTYeCXQbIaz9JB7Rnno7kJFEG7E5W5r4jjDZd2wPLPerj7Hy
P5dWPDKS3DvEaaGnrAVHe8qHWervnJJ3LGD8jaOhq9MwSw6x6xxJVn1ndyFOevxeZdZyLgYCkKfJ
4Xbqgk9HWmyKWHCQpBQ56BipEpFTTmwF4xmeB7TLiPSXYjPZ6RjxH/8iTr1CHT7vZb6fbY0BUsNJ
QGN2r3PPb6F2nzyvoLXU9SNTuzVQNvucfTzfnZ4ASKXyXgwotcYyR1WpHlhznzHkEpzZ9BGaJfMg
uyyNVn0fihiJ62sgkENygSaWd05rdwe27QmXC5VXBejZWPJwmj13Gz92crhuRG/gorRrzDA3CZP7
MPP8+2Xq96W1amib68rjjOr1ddz/YHFv+rKMt3rHY8A5cT1LxUti9go2tKKXcJ3rOK7KjZ46pGBb
HG0WnN192qvnPO9vUzl8WgtOdXj9j7VK2zNGqqdO9ojEkrGNWqJ8to3GCweIL/QAfTqcIiR7rHfi
AZJCe63ZJDcaM8mAPcfhNZL/VcT8ghxJPdQFF0neBRe5XEs7EUisiU8tWMjNPVr+VkvcQ29B2VVU
MBakAr4XvtjDBU0PbFxi5FndFE1BMpAnE/xUZmI/zwa78JKU7zC/dIpMrK5rZpaxaGCqP4vXDrtR
YVCgKpI9DfTFbs3kLpn3KVKRve7xPR9ImcMhWUQWoRgbkwURoPJ0HK6HhbHabJGIwzUTNexXdwbn
Pj9ZlHnxxcdIwt5zuJQLCuvKGY8SMOSh0WFkIWINfYtdTvdkD4IiL2dGjYuYgmXRrmKWRoAvLUQs
jhYOmUf13Xb3zkg9msM7zYl6s5K3mAXjxhCkUiqkWdCTvtMKseagBxj1uFqJaUw3DsY5A8lQSNTQ
N4iOlxmbZDhm3LWV5yIY1yVblFR9Wh0X0Eh9HM62/W6yy96ljG3ooavbzilYxHSpufWD5lVj5zi2
tFvFeMwaVjS+Dw95ofTfYTDhQS9fLMH5gdlqtx75Aa6gQmcsPqQoPYzqN04G7mrb3zmTpFRjA5eL
lt5uQgWnyd8aVVSLlyws6nmf5DGI2CbpQt/M3r2MdLtmaT4IKN14Sy0PgWyO+NQmDl58cjBHj0ZL
aHTTkjKqKaKzcEZcUjh9Gdu2jAczrb33yva6sIbm+Di7Q72ZSPrY1iWi6KWoxdbzVcwV1X8nqYNd
KyYSYaYV4qceSYdFpZzX6z/ZioFuJc8j/QpX7LgRCzqgAnOf5qAM9wJiv3le8Pg0o+4f12BojKDE
yZbxr95Zd4yByVFe6lf6w4PXjtiZ6mCk7UO5PhWPVY7bHStIRYfdvroLk4qhZEA0OLInEja+XlTz
PZIRrliybgbWhoiYe3Ixpo0F6XTMCEymnOWe9R7debR3wKmw4elfcb9uxvg9VUtwDqb6r7bEwUVT
TIXcydOSlSd/0l6KkkmHyOWF6CRv0wfFqXGWZxRMlwDl1cYFuhwumvUydndTblIygTFmObvwhPs8
YTgANhzfr/zM2dqrzBQCEt0t4Gc/XvnfOIibfMoOPPu7WiOoJm7yZKeWz2X050uz1qdVO527tDtM
lRG6glGyWPIq6r00gjCguCNzf9uyhL6Zpi/XZQ5RTTxviZp2nvTM3VCthV36jtRtYJpBHlmKNsPU
W8DBy6/tOs0upXjaWHq6z3TtkUTF5lAgQkU3qrRhn85EuWJk77eeg8q7YefbG+vuvMUmQKghCy/G
Wn4ZmgkQfEjcfTjGSK4KRzvh8nuv+Suxp3AFxeyWlDEbuyCeux3xLsmREE/UeDWxt1TsTUQ+CZLK
KamrMEMpTbiFGaKxy/eugpvlFyi2MnLPSO9Ru3qpfn31pbPY2OZFn9+z/AVs/dVqLZLHjCbAZe+7
YbfcRV6mtvkUP/pWZ9L8izfywO5L/EA7t3FXRrsRmguEdqFams8Wn6PlIWuOqY15H9BhgjPpCQyI
rxgkBYxaYN/PDEo3/ETRXFI8JuYauU2OamcWH2OACiJuuqOu0Yb6TKWjMUVSCT7mQxo8S2bxbEjH
YbqIoHPmp8yM4IUWjOK7PA5FgWgRFkCoMaoyUxBqet43CDGLq5xtvRe3+MIm7dkwM0UmgY1GqVgT
qa7mIP1uDXe6rsafcSaOtHGzB2uIy41tm7uUr/pWzETnFjUfx8BxOYnkIXNvijxHKYHlIqQacXA7
BnNaRmk6fyQBWdADPYSFuGvENQ+fejX928WrPvOKq7L56DGhYG558Kfe2bfByUGoQ0iAN4WlzrDR
qbRvdo4xTLJ7BdBqq0CubLQgvi5VKnaECy6hqW79toOD7FZvIvG+BZJ3oQh5W4ZpLccYWc5oXbwJ
3zHbxhsmv3RPc492jypLSo3p7eBaTGvIkRlHHyM7SuOS6OJOn39d7pCAJspNyoOVuXvpMVS0p1Vc
468jQ/4yoGTNwSurncYTEvnWwrawjIkL4+LlAkYG1CWPeONffZ6eqC/l+wDTm+eWN6T0iHNVRLfY
C8M3aZyqGBc0FLbXkaLOY7oUJkEZ5VR0S8XDWDecArr5pifpzNm2kFRKNWfFzznCqU4lL2TTUAzf
04EqHnf6TAyuHgKW0KKuxq9U3MQB/TsUkTSSmPOaAUWDoADyZT9Hs+uwRgdEwp05fvTTnvahYRYC
AT1V7YS7yHmtk+oFgxk3BAWln2GC7xLrzdQoPiin7RDF3lsHGTrw2xvc25EO07oc/GtaHGTZ63Ma
DBl6KUA+k04Z1vSnvg5+LY123B+MceuVI/G1Ai1yrXaZ5skICRZG6bm4GpuV+mM6X3MGu1zT5daR
AFicFYPBCvRL5I+YHQV7QAoGaAJhY9KixJVmblPqkCSZT3/+D5YFrAR8/clfYA4txE+xTmCQKnzH
HUJfLOBawx+cTZRwAJUi1F3UYXNqh6PggSFN0luC7TiZPfQXa440LyGqHeQJe2oa4CDzUEVh4Mm5
kNsZEYxnhANnfVRW5it29YdhAMbOxbdxC75/9RgEG+T00tEIcXAnP5yJwEgD7+zUFsHm7F+tuPE5
HJtzy33Omn14FN78ELMnhftQomODvWBP9HA6BIIWqkDsd7961t4yjeQ1TNS29dByb1FLVP7yRc4c
I2ifFNwMl03mV5+tzsuLR7KUY+cGt0MbWWtA1NBjgJmyB6FVRI4TYxU6+S1RY3eBqPfsldBp1Wyp
3YCHMbTKmDAmUoOjACtFQwYQIIo61CcEFAWMdunvBLuM0Og0QqhMZsYgRU5+hZe7aHHyoy3UiecK
W2GrEOeGv9kW0isj9tYsnBvvMLjBnVmTVsADzvfH0J4D9OsCRdyGHAGTXkqrQlICrmTSXTUKD5mn
KOFLNYFl6J9VttwnWvMtsqALvYVKpGdv1bAADpGbPrhV+qAa4wSV5yHzeN/QqRPo2uy9yf4Z63GP
FzKO8jrnTywnzmt5rdV0/nY3fVuBuR0IkgxZ3n6k1ou26Bgz7eHDdcuzMusXkve4w/rpY85tPD5m
fZx8Ktf5gPOKqRPG+oZcWrPBDZzR62BhEHdkyiIbDMTeJyIoyYeFTT05WnbebYK5essaXq2X6r/r
6MBmYLrJ7hKH0abNGgGRFf1o7OybLvjQy0yF05Dfxy0ZGk7+1lM7VRlbDMcqR55fejmWZlvb4sip
Bv97gexxK9fQnSTOvmKVII2Oucba5aeuFyaXzfARFyz4bN71OFnjejB3AXZgvrPkyTax7GujHR6J
RdSpYhBq8aSiMMFmHI+ojqbfErhNGKR4MpGYXrmEWaKe4iJ0MAj1Lr+WSPE4G+kpr8V7W6pdPkJM
4hpmZN5ibi3jNxkEWei1PhLsNqmi+qYIRqbHqN9DCspoEhZhLYX/6RfkdrmMKRvuDZjyiD01wXhb
2gflZGyweiffgdpBLZbn9U6qs6bzQVMr37tFfEsxboVTUFyp7h12jh0uXn52/7RM4pAJBxx0kbeg
n2ocTGHWN2IMnylgrIXZQliKbwwk2boNnx3JA7Z3p9vccma/UjWUswfJoigsMCj6qn5AY/aRpMmN
b6HKHCT3pJH1OfSF5CJI/bGrp3rkA+6dEtgU/5A2/KoJ6zrUi4uT8GEgoeHMRmIrtelnCNYvxcyF
qmfaxRtIN3Jv+WhNTmGjwFOVI3e3MMVrhGO5we0/vj9WiT8Xw5iXsDNoq29SiyrWTjPhB571tCzc
UeBLCobiOwLtyRbrKYv6/C4LfrtE/OTSQcabmrdWKz5lk5+00XsYk+KtLkd/S71F1GU1HqktxnUg
Qc5gQpgEMChwxZETUPeQXG1z7zLKSNYmWfuos+Rm5PFBrFNwQGnFdZDVjH/seqS8Mq8FSI8+86I8
462VBa4wnkIOsPXDYhO6Ya39pjfaq4Q/iYB1KmnWqe2KBHaFBP+AdzRUWncyivqM/ivYkI7Ec+23
PBKpdpn99gq4yhvMCp4+dg34xsRp8azruXD2E3AeLmJkMwB/I7SOXD5BusVP4YdBI89tBmixcR5U
q9VbjQTMpeBzx0b7Ptd9RklsLZG9Pg1GuxxZFhDVbL+1M2uszp9Q7tHAIe2KasVrS7VMhqZR3peO
JL3PoNj0HuN0OA8936R6GPwtNqQPfSHXQPfidEcUNYcMpxWTmYcUSozKOLHIbrCiyohPI6mhQ8G/
4RkGyv9J07y6yMihwkhADQXAYP0H4TpfWCHZ7vac8IbkzamQexbz4wQE78+vK1trIq480kVwWj4E
rFBdlIG169xBmeg2uZenCKD6Awt6baf0SqNJg/ND0+QovOPsybDPz9p3XfB9Wex6p82dhtmDL33Q
F3uFbplm3FsiVD7Gri/od9I6PwZvDlzYUFjpS6vUFnEvb+S8elCD4q4Z/b0kUaXilE/iBI/Bcmen
7jfM+QcxtLe+Wet0Qaw3an540WukfKXJVtS8ftujRc615MO18FPVwvgyaqGFKtE+sh40BV7DTT8N
R7g3xMfbDX2Tbz+7+kLMr4tTKdBJKh/6MWOuM32Ni4s/KJl2lS9floneWhz1NUyNW5JuKrP22Szu
iIc62968MzssJIT1Hjote4TKsRFGsyVn5YtJBYCf7GamaRnIKgWG0l6tQAAZ34K352N0p91CdRs5
4sacGMmXdnpWU3ARXXCF5PRGNf656rgO8+W6JygwE+ZbA04IHehVl1fmmTts25X2D/Jnb9PopGgZ
b4WvMcdNnZAa9W0UqgvT4NlvqeowVW/0XoyhKfkWpzSNsOT8otPA3bgHA7H6hiaPz5ieuTIbGsZC
qD3Zhxtcu4NGVHVQAsSWvXXN6OqzYy8V2U72oCZgTHXPSGJUHiL6rTY0N4bZKfoF9qGEe1HmpWN7
Mg2SjN3C39nZ8DbpzzP9/UYbmxvV8WXE9faBxeZQBbAIMOXeLrPpnlKdcYftYaBpqNQwovv4gVaR
pnlrANj1KVkcHlO+B1T7njppAQmW42qX8fjKzEMvD11P2+MKvMIt9bTtZw/srV+7RALOQ1JycHtx
j47gSiP7uC9LDspeJiyBSnAt3Prrmau7E4evcB8btAs1wDdGE8sUJcH82nVZy+iA3rFvP5eAYkUx
B4k8srPKuBi2Q8kuvgD6t1kQIG7x2YS1+aT7eNqCWqch96c0Imi87SEcCedQWJx4bUocpN0Zf0YQ
3oAmOgIB5OWny32WNKdGMTSDJ4LnR3+vxpRqDNYWQ47ExpVYb+xa++jVyMk6W6tkgl/PEePRgx37
wH7JYLgAQ+po6FEgbnLxxrPyhJYdESiS9Z1O/wANkWi4llg15NBIK0dqdTO2dtJ15yO9eEKQzg5t
s4o8qyd7b7xGAc3XsfL5Bmjt3i6JN8aw35Hw9yvmtdwFlMYkiShEXArnKiPdD9I6o8BGHaTHYYjF
JXJnDeG5Z3vI60k+rzsUPMuzkMKIUh1cQwrk6l9X1/0vyNP/OwHe/yM+Ne6//058d6mrBPTNX+R2
f/6Wf+rtENwFJoI6tiymjqoNvds/ANW+94fnmobu+Twi/H/AX/NPvZ1j/sGk09bBpJq2afgev+k/
9HYGejtmsD50Z5SVXuD9K3o7e+Vj/yeMqGYatmf7/Ggr1fQ/AY27anQD6AflBSFuvtR4pArbwGVf
CVj+N+xOhZ/co0cgzw9PRKGRdCaxCkWTJsCoIW9PR4yjaEwDE2s0My1JqmOdTD+j6EE7EgboSgJe
Hdg7FdAqVRdeHemk3IEepDVJKBYTzVlXF8poiYARLRMPm6ZN4dRAn8q0g3VdGbcfec5O9z7DzMyK
169mNqaxHcRUEQh+ZPc9TOWoUu4EY6ZIGUajjbGVjaXUnI1MyW4dCOTN6lU20g65nPZzkSYMZkkg
V0WYlB7+pMjCV9Igg+9Gq2JtL2MCyLuMiNWDhQoMI6WrsHGgpWYbi71n0NyYcbWj15NFkV04LUcb
a1XEX0slNdtFZSLxa256Xdfbiz95VvKUe7wV7/gXEGmBU7GK/Bk2jrTfE+4w4zZRsVPdkLFZB0XU
QjjCBeDBpjTuEFQDFAyYdKS3gjmZvEYeIInQyVEUtiGSNFKYcr/UvvV4lulxgWM5kV2h+fJu9HJY
ZaO2eDX4L7MQO3yURn62VoYOEAd/UuY996dK74iY7WL4Uf5sZxcF8xB9XlDV7MUIRE1ZY+o+Evrb
WjHF/RQi6WMU/10utsFUYoRA1818v+sJaXhUyrE5gMzCa407PgkOvA7IjjyMUzBOt5RVGXSlfGq6
q6konZIFV5XTP+8aq8rMIOxHR+UkKU7V2A7Rquc25tBBiZakkdJT2FARWjHJqMwAY0knDlckXz5t
maqCDOA+T2Icsp3ImZK0tDDWGjnuGO+YXfqUIafkNeBbt6QFsQMv/6UWdqyu+UMC7Ij6XFfiwg6N
evla0hxNlIPeXDInqGe+N1uXAYj3kGnkSdV05uzzr0Yx6NoXyeLQLOncLK1ErWOirBCMDXCA+OfV
L+e+NL3ACn3gh2bfmXnTOD8YAgEkV1s/aRNaBMtsRjh4TFTqZcO1nf87e2eyG7mSZulXadS6meA8
LGrjJH12zVKEtCGkGDjPM5++P8bNREmUlxw3C71ooBO5yETcG+YkjUaz/z/nOxZlBbbnBE93SVPx
1RqqRJDeUj7J2RNiulHVtgrMbOM3DXUDdZCYWZ52wNA1xjvQhJJwX42RwAfOhH8n01UOqxc4nuZU
s0dpVXQ0NbYu/4mMDa05ToqO1crpRbCfDyqtoPpKytUCfQayj0JHtNANebHj7wql9VREgXSnmoHm
7Wi7994uJskhUHeWmbTVoWZ/H75aiEaqp7bXCt7TYuCtpVbA3ridX1dYg29tHwOI1LhfNJDiAnZB
ieQMmDE9Sx0pJuYvHMb3cFWsch0rOGWv/Fr0i2Ooim32HFAdjh68NpXjX/SUCvO5FTVoGHYQd+P4
QssrrFETxOIoHjQkIPW6Krqhv+KfqnXObUxJNrimHHN87qWwJcZEYIWZwb8wz9iFqC3d0iCoqgeD
norsRmVWGLfgG9XgTUxZQQ4ESynWaTC0qZzJWal6gP/W4COJKmsiQ1oQgqQ75a1PXODQQd58G+ou
r1/xx0Qcpow0CCBraFTcIk8L040gcegL2T/D52EbQQel3aBvkPVHWS216icFrsC/yvIi6F+Uvgv7
k6SMlaizgcJ4caiFpqF+pbamgc0j0aurIPR9mSnbtyPsMVJYTUpNY00jhRsjCO2V38dBfNWlWjte
mUVs9EiL5Lau2DEKkjgcRomD+itly746QvJNwTdTaulQJkUxKR4nVqwIXUijJW1OlbeL0AtJptJD
gyt1NTw2ftdr9jDIoX6vzvAyAFwzsBlHP4oJavN9LeHuVUSoYFcYwSc4yZydTQvkotqMN2pfBQh4
Ol2cbntiGnuqOFqv908yb6PltEUaU93LRhUKjVlZ/TrB3WfipzUmC0iDRdFuBVZUGVwrAtx8Wypl
23WommO/X/dpGgIyQFwTW79FhUXqSJ06aSnhQZZmp1aqTI6WEz31JopGEx7wUqUB8ySbo2n+UoQw
QpcGMArBRjAh/ZkqCH8PVcCx6aa0aONcScHY4wzxsLoeFVGPo4NSR525t8R2EPecFIvyG8siO30E
1ARUhkT1Gpsc9KD6GxlFQ4+CVqU23NZWq44nEAPSb7+C5P675MPRnAq9H+tDRaVbvKdS2PYNhZQx
YHNuGYWEb9pocxLIE6kVgQsnoX+jT3wcH9HKq8H3SB9KdH9GkRNGO5nyc5iKvy2g3G+JClqscIVe
krKbqJFlYAOdOhLLmfq+6DlFqYXsQIXCiPC9GE1HB1cNLYQpE1Up7rmvF29pWGf1Ndt8kJ9Io/sq
RAvc6NMDpO8gPNSJFqQ3VpsqwVGsdRGPY6VS+/hGQvSYHHohIrMbPGIrOLocdfgQPTkWvpNK2CYR
hYQysMh9jqOYXHOQP24YirToEET2ZfMNuYJBSDetbAT/gZ/6tDzNSMqMLfosIXWyoFPyO4Xple/F
MSPZmI92bdyZljX4ZK0jUBbvDX2SpaPfWn200SaCiFFsisp4QuxVNt2KnR/dCWVKChyJ9DzpXcND
MRM0tFVfddOLUWi6+lyn1C9fEgqeaDTUaQrW1BVn1kGGgzd+gCjaUFnPIlN8CORYLndxlBZQOFgT
kuQ58kXYx0PuGfJelwjO+6EZWWGd0EkLPNm064GeEoWa72CMSNm1kkuyH60sv9Sl5xqRevWcdL6n
zEUWfum0zgbd50Asj02AjtdCDlmoayUa2ukGmEzAcTCqQZzNMDNR17Aw+0VHFrwxgm8KZU0pn+Ca
es3tQGRq61rIESmpWki2OEjxYfD02LHABeNgRRttNVh5oQ2gDuKtTrO3qasxma7zUpZnPYcIO6x9
YzMWKMlVF1tqh6/Zi+dkzokVBMNcLiVwQPAuRajq0zq2fOjkkp5l3a6W09CUXAwEAlX6vDHUNLCb
OlToDycRUJiS4gH3nRWqnWstBxFnn/Y7YgsBIEnIo0m6/b9yXPp/6CCkcwr5701IaKzCLPzxmv2v
u19F+5aEP95H9sz/7r8ie8x/kIMjaaJoEqliEc7zrxORYMj/EPmM6PqcXAM1cg41+OeRaD5GKZyr
LNGQZwPSfI7655FIMv6Bl4lcFp0UZRQt1t9K7JGWiSccuBTJkImp4LRkkkfy8WQE5FwY4XLnLt5N
cRNAsLD7OpVTu/dEtNyd3BSvuTiFz2lLb9mtRm+4sowoW3PCwVqq9lq3kVMhjdeVBMtkZeYhnmZd
zvzdu/t781fWw/ukn2WGx/xDZ7sUxixRNbjwjz+04XSot2ZcALQ71tTrvPxHE+Kezsxn/sUTFoq3
rwf8lHTxcUBjEe0jGGGgW4hdQHUc1Px3itsxZIs6HrTmQt6pNDsQ36db/Lk2TSN0B608c2RxPCV2
IdTDgqE01IY7f1tvqjeoaI68jq4UW97W268vbb5Xn8czsbDN/9WWD73zpbAWy6JwgQ5ss3WzhTe0
jdeXhpnnzqdhTMvA9oYZkv/x8ZHpelJofHoLlyxsVErpnaFEG12TL+QLfr4aWZmdnbxJogIMdxHa
EyuQXnsE6q4mUXZKC/CcLf14PjNQNrKAzZbcIffS/6oQ4Zw8H3Z15tX5OO7C7sk5D+JZITKu73Lk
Wtcn/3aMDt3qR77LHQsw+a2BBHFt/GX8/G8H/nxbVZnXH9AhJRa64Ys3IWODwlKvsPXuhObAKzN9
F+Om+lYpSvbr64kifX7rkP9apmaQya0QsrV4hCUEMaAcMnEQ7uhCH0C7saqOqq1sm620ia4mt75J
ttHev442F4aeH9vH2aPyTKnXyKKuS/Js0Hxfs7EGfD48cPYyG+M7QbZbyNSbaFvZguNdeJQfy0L4
6WRVxwJqaoo0L9XqYgaVSBl0wu0aNxepNRbjSxKEF/Ijz9zID0MsJsvcAoLw1zVuB1vKbWLxm2El
JAtgjYTE/SR5BYVf1fx54SZ+XllUXZ6DgRRZMwwSvT7eRHmi4+yFSesCLL8B/nA9HAKn/DHZGpRT
hC+rS5NTPvPYdEVhdoo4aPFCL+5lbSC8xD7S8tiUNU7GaWs64Qlx4YaywlrftegkbQBwK3C11xFl
Gvp3q6+vev46LqcOtWBqjbKMzNvQF7+B038UUISDImSjhz/lrroHfTW6OEYRLO7qZ5yGL4adHuMb
9vKO6NANcdttdvLcr3/JpR+yeOqU/mCXiPwQdouO3wP6E+nilRem76VR5knwrroZsAOdAKC3blkl
N+pQQUWh2Yg48VJ49pkljxfS4HNlMp14KRfvZJHxAgUcJV0D9epap2W0yX+Fm3gXP3CWp6Ww6u/j
dX8wLrw9n3cp80LAlGK540sy76/eX2FF5TMfe7BQo7iZrHXZPOsBNL6/Ff35ZxkwNFGad1dshURj
cR8pKBD4k/WtS3A96zfC3zZZl3lzYVKcvYs4Gnkhkbaw81vcRQRmWmDEI7MCdc2Lfye65b589JyS
O5jY016y+11FqP3Wevj70/HdwMu0wqmnmChQtXNbxEsd9PQK/pumXQgTXoSg/3Uf2bSy7zXpobIa
fHxarTeCzBuDjtdvcJSj8ubtLDvf4XO2k2F1aZdxZvE2dNrGOs0x1cSA93E0X8y8ahjizhWLyTVw
7pZYLL6+b2ef2PsxFu8xxv2igBAyX1H+pO6bnXJMnMCx7MEenlDe+Kwi/fZSmvyZb4ahmwa3UWdr
aP2BB7x7r9uScmVD7dS14JcX/k1JFavswTCpSJlRLwvihZ3Un4DOxTeXrwRnWfa+9Fw+fS5gAREM
wMyMjtPaWp1qupb2sIvWLJh0OezCHddJaDc25uaVvm2uUqeALLryXi/c8Hlz/dUPmW/Nu0u30C2J
Qjr/kF245WC+DjfpTnbErbG7MNL8sn0aaZ42cwaqaJqL6UOWWuXXhYoI5RjSsexWxU3qRo53Ux30
I+ZY5pVjbkNpBV73pt1qztfjn1u7jXfDL2ZWXnVDrNRa68aoWyuYOZVnrqLpUrDlmSPGnBn6X5e5
eCf9mMljpfr8ScRU61OUWAUOVa1d72CSFLfBr0uzVzr3Yr4fcv7zd8/Qt0jZjHKGDI7YPVzcvQ5E
BmIHVso+2E6o7+3/8ZiLD0VIdTcgMI7bOa6ACa1kF4UgAStOs6L1P66Gl8u7x0uPcP54vbtO1Zfi
jr1lCytn3Ewjqmyrg954+/VEOXc3TU3TJUnRwJYYi52cBSQRCbbRulrcu17wWivepVXu0hCLl67t
i6iqQrNls09b0Als+VeHyukOVNauvbbydcru6dLHcJ54y/fv/XUtPoayEAxwmJglvOnzl/A2fLFc
bTM8AY2jHr1qt1/fx7NvwrsBzcW5Hi0Qmh9jvpGrnkkJ48DbQQ5YlTvxobL7Leapr0eU53f4i0tc
LjFKjPKwFbiv0S76WfwkIfNqXtD0Y/ndvAamerWPtoj6t9mm/oZw27l0j899R95f8WKNCUNNHAVv
vuIBtCObfvRwk6lfm8XJmCR4zeqFKz73RrwfcLHYiH49BA1QQyib+1m5qPqvtBScr2/rpUEWywth
4kVIjbulDLozgRw0KHzC6tvXg5zdy7y/lPlXvHu5G2CS1GO5d/gpq1P3IG0tV9oMzbFmsuT3l2bn
2VdQ54s/hw9LnLo/DpeqSRg3KlOlIniZsCOEhsW/c9/eDbG4b14rU/wHku8K+l3p3RUhHtibC3ft
7LN5N8biriUdyF2l9uZjp/ADpEP1oNqJ47uCbdgoy393xIluLk3zc0dPw3w36mIhJiAtEkqBUeVN
h4jTLnayW2EXWaEdcsJfFRULYZO55X390P+s7uL1pZrFub3E+x+wWKMDbciVseDpwSNx1VLZ9Mj2
TI0gErNb5+bPLrB2Y2xdeKCX5sxi2U5MDkf6xKiwGVfTRFyDemGTdGmExRpNfmiZBnMQaBC9ilaJ
Zbz5n12DvFiU68Q0BAXquOvRY/NxHVjC09dz8uyU5FQ3h8SrlM4W+7xcA6StmAJrEgakLLqOjZ+F
fmHeXxpjsdCKbVKascEYnnjqRsxfXkx78/vXF3J2X4Wvg7oqJRbOwotZlsu+JjWK3/GZJs3GxmZC
GceF+O9Uq8wNXOsmv/DNnP/GTx+wdyMuZligEd2tDxzoTBroAQKUUL6Owe4IaPizC3Pt0liLuTaY
uQzIKwS7KR/b8ZSr/hWI8lUoYt7HXHDhXp4rLLy7l/pi3nlYb4XS48raeJ/cBCxSgWNcNSN2cXu8
bh0cqTYtkVKyh+jf+Uj+101dFqn0UBp8D9uum6TXQfltFnPCR7xwfWd2V5zBDUOZiyYijaiP3xNB
NELBaLXO9U7eBivxHj65O9nwXjmxgr26MFGk+e9bzJQP4y3eAEg9yuQFjDfuJUri+WbaKHv2NisE
2hee3Z9i01djLb6VVkCqbtgwFgLZeMtezkF94QhbaT1XiwlZ4uQWOekm42fEtnLLSYfggFV0JVH9
jFzv6t+ZTR+ufl5H320WYg3vLdrIWepsq7dytYKvY/PVcxtjpZyqgLoniPp74SZ4/Po5n5nGnF1l
GZghzS4OCB8HrpGI6z7BRADkoiuV4IhULR1W7NcCRtXXQ53bP38Ya3GR0Oq1tGiDhttubtI7C+QC
B0nDle97wni+g82NxQvT+My6+mHI+c/f3VfAFzFGFob0YLtJ1q2Bp1EZugujXLyyxf4BvF1cyg3D
oPHfFTdENjvpSd5xRt5Nj+PhUqn8TFVJU3HoSfyHRgcax4+XhaQvmXA0DvOdvPU2YGhDN7W7PZK7
VX2snua3NFxjzbvwBOe/98OLA9ZS1ahyKgrNDiq5H8eFrVLKKenKrtV3Od43wh/fauJgD7jcS9fs
fI0Mvjn0zKqj4LpQ4QsjySAbWK6DYS0RwXnhF32avvwgGuCUJvX5hLtcCuFIIwRN+t6deqBe2IYn
ynhDA+z26cKlzy/C8tLfj7S45YM5tYhg2h4Pk3hQCmVLGuRaaHCy1gP/v3jG3Q5Qr/oVNt2dnvev
PQl/opitv/4dnz5yvKS6qbLDx4KBEWzxkesa2DpK3vWuMiH+6QPSWgUA5up00NvylCvJhRv8ec9A
MZa7K8m6aekU8BdvENTqUSDrd55qvUsgkVufum+CTTlmk6+rU3hdXiglSp/e2cWIi5eJxUcM5IkR
NQoxkwOt+BGfm+egGWYRHO+rDQfRS0cA3MyfH7BKzVSVUSabc5vi49xWzChVpoak7xQtYsNi0RJj
bHqV+IacaiISzaAnC35adiylhWcZ1jIwjNxX74nPJVokAVc4ZfTmcI4OBFWBWy6a20IMSDmry4RI
IoD2HC6GethLuqD7a9NAGapEmp5h2Q/bZ7mu4DqMKF5bp+0N4zlIs3TbGILx3QD+8pgFvYWTsIqY
65gr6Ix5pGoOilXsrRibTOQF/XVdhuGWirC1o0sIFMmKiVimraPIW9jj4Y7kORRKILgfvBTeZ+Up
5l3S+6Cf6rFVnpF04JcaojHscZhVbWyz1pg/s3EsN14cgXEid6lG72eFGoz6nCIIRvhQXRlZOh4m
UrWPlhF06r7TwAogGEwImxrrADtYHEsVCxUJBCfJb6wrQIrtXjPFcHBl0Q9fVSgi+wH/mXwaZgez
RYHbHTFY7nvMhOtUN6TEHoVA5lmoauxmKM7JQZBqXzgJlSxdBX0ByKNPZ20vUXyYQP3JeiX7xtji
XIetQMqEL6NSaaU3KuQBH3vEZfEO2GB7SgPMxAq//z72OrLuQSAR9d3J0Trj0g7cRAPa/EA4MLvJ
CeycqRLabqfsDhIdR6WQ3Q1EAvwQIoTguHoxKGYjKY1Wob7pjYWXDz+iaDQP8OxxtRQ3kE4IgVRU
rSeRpS3eYoOIHwB56GedvvTlu4yk5Q3ZNKatG/PFyFW9NTXT2hZofA6G3Ci30BBJnpebSb8S/byo
V3iyuqcxH+Hm9Zme0crrCT/NquAxsmLdDqbRa+1JC0XdRQaIJTXhB3hOhmiA+OoWlNxqlPpq68tm
kW7Vupp+B2MdbcosJjAg1mabGXHPHM+bRG0xluF5xwtkBpNNDgGezX40T8Ikjo8CUSLpei6B+HdD
hKHB0SSyt/cCMtg72Bzaoa6EAiOfqvRHIc6COx+1oKN0OnG1aR8+RvUUI2VWp6vQTOkDe6nYATjI
0/nO8qktzbzFJ9/3s34zgEWqhoLrkX+2NWvdewY/DogRLt7WmzMJV/EgFDiJugooTKBmAbLZqMGt
XcaEBwqNT95G1dc9wBg4sI42ScTvyJJnHDLZNAlky8k69qrwnsRLaQuXnN1KghYvByzo/6qCYWhs
mcCpl2AsjM3Qgh8VujLdIT0CwmoEFGWqTBfdIquiUzeVI+EQvvBSGnXVuDBMepwTfVLDM9Gy3diE
5VbEirGpsyJdDz5QMTsrClJZSeFyClJTXuQ6hMzgZ9YJpWIAwi9SVMyjkrLLc8n4BcMklNHzmti8
gRpXblDBVyBk1Hjq+I4eUQbnB0I74UVmULOnDdpwWjJakW8LpNZPau/F5IRo9boYs+BU6lpyLxKz
/kKCWHgkrol3rEpDYUvYaux2xL85aF6s7yEM+32CW/JmyMPBrgM/2aFPSom4KDSc0XFiPgTkaNk6
RDuQSYN0FYF/kKBwFe0tNwN5aCs0XuhCHkO3qCD2D7HH6N0Pn88v4QllWWS4hdvgASccG0cRVMtN
MUTttsC6uWJBDh6FtPI3VTsTQ6KSNBBvyEz06x1dmWHIrKsxqIuA0MZMgENK9CLEOgGHYxxj39j4
k5o+dpmGX0wSqxa/eBniv/DVIloHra45HmvOetLFXASspXqvmplFd6D3fjSqRIQO8KIgoiOrmGNk
C0X/y+OjQyKidUf/FndAliu7Qu1AwBKFcisLcXCoRiHeKxJUZ8jHpGv4zSM+1m9Jp2A9SaP8KtAz
jHVKnkJLmgW0bYEjVXwo9e67ag7FCwvdw3x/4FhYT2PZYaWp6w1KecFuS2m+EJWPQJkXdl3hpR2l
6gA0pXCDIG+ux9yMV7oMMYCgr19YZW4FNWfgLJgQlfvxoZLS0u1TD1hdJ+HE1dlFk0FbrRCE0sIj
Ww6nDwtpbkaZa5lC49AN4OudG+0h6ZpTLYbiQ0om+Y5Na7GBXBfZiZgdKjTN/OtEDgvlyGuNhhAU
YoJ1Iq50Z5jCJ/rdKpiVZjL4oFjSdTfVUI9LdNyksLMDxQZa31gegQJB0EzAKvrqRY2kZG11jf4b
ybHlBKlED7RnxeaJ/Yq73P8G0FU7SVH7C7AJq1oPp68muQ6Ut0L6etUXpLaBO00wcGAi6TSnARph
q9kwHiUBv7cShM9JKnmO5IU4s9QyrpldRYVeLNgbSZk6adC9EKvABsJK9zF5STYm7xu0HIrTmFb5
iocH57881eG2bTPBIXbwPsE2svGVzLwCT2rtBTXYh+NsiqiySdyQLAf3JCGU9C4ZBXMXdWl3gxY+
XLVktzm1lvwwfBNsRSU3Ww8Jhp0g7nDrTuZOlsON0XXfSyAL16YvJlvmi35LWp60BZcJflys2bhG
an/L3ovEsTIZSbgGwLCTGmCXuQcEQSXs2uETHNn4QwgFMbPmNikt70hyTEtzIM5vIl8GNYKq+VZR
O2Mv8ZkESzQUW71rf9VpG9/lIvig2rTs2bLdCmsNbHB1ryCsT2E/vGotZKhYa8u1OACpCWu8xUol
PAtZEG+EqJhOjdeX27qtpQd5TKlaEjWn3oZRJazStjaOnuLNRB3d+11EoEVZnPEW2UM4EKsIym7k
PoVs3dsQ9rkE9NdSJuCaOgswDXKcAZCdiwKzW8uGJm5SN4vhBEfYC/dtg2kH1tK0qUe9qDA3IDOD
U6F7983UZLbCjnKHGT6DJTDWTlc0CYgWz9gVU1NANlDLtSViaq9jM98qZadvlMlvtgQBddteJLLM
gqcCVSjPd6jXZbAl47hTJUCBYizrBEMY2JFDbMjV1DzqWQt2kd8z5ldTME0vtdGErmfUUIQMcDdG
CIWBJNriqBiYuCGn1swsNKKSzJ/qxgihpRmJMm3Rw5pgXa/82UiPbg6UTQtoSAYrE061g+QDsUKB
XxuygUYlulQpUcKvJYdXc/yiAfEsWhUuJ8248aDquKKsMZ0tWXAg0ZqOioRyFYLjBTGP355aYLSW
icNd1TVpRPgvtB2IxnAv9VCKbLMuDSZ5LuauHoaTG7YWsWmEwUQKVP6GTOuez+a6RRh/HBSzkOYd
G3sWCPjKYwj5by8b6QS3rIOe3xDJfW2WvhfbJJHod/w8mDxTDBDcl8ZiK1BCezTY+v5uJcLEcYgJ
5SHuQl5rLSzfWp7AK5+CgH+cathGjKuexNlaevTr0drV5L3Jm4pc5vvK7ypYLGGlP4ligOkZLDWw
gLwdNqGKbSnPY1JTEy5VbohUJIqueavZdzllYtaOWIrcJrWXToEepQ9FQEwUxAQ5fams0rs34rz9
HiptbDgRv2BcofgQHg1cFtsq86AI1brP44yNTryx0jTYllE/OSG22HutissHM5ekW4z+nApKNQmu
B6iY8K2EPrvHbTsVZBeB3t7+714iW6lqBMXtw/7WDLItNjXivUza/QMJXl8fYz/1BVAVyrMySxcR
L38SMoHbtBS+2RD28w4YEBzg7oIka5bHLw/ss2HXYkvKtlRearJEeGxl4JFmIN/28Z6sBIAT2QN9
YjtYE6BrvSq3BWSmFQrVnXxgHZ+e//Y1fvgBi3IX4aOkxwwT4QrCfSzfJ3B6vh7gTC3gwwCLE+sA
+MvLEgaog6hYl6JM9hCQlzBGDaYAxMO7eEFN97mpSTn4/U1dnM2LqOcFM7mpEMM8Kvp2sp4P5km2
ER3Mihf1tZ8ra4sBFxWnvGRFbwQGbBxpjbfFeguuCapyEWwNdvbiO5ckoBcvcdGyMCulxp71Z0Tj
hwwInuVjzekEDdrlUvS5R6hTbpid6rNOcXF5BAHmGiiHHi9eRBUAkolDKOiMgoTMLRfrgs/RhVlz
9sV4P+biAgO2WWNYMObEBtxN78i+3ujlqtzMWpeabRdZbShtJRsMy055DjZfz1r50jUvSlhaXihA
Rxhf3KgbEGyOjFlzpbxB0dfSVeG2Di15uznl69e/Og6pw43fBC9AJrPV31Zwzw0OmWom85pO3rKk
GXcE1sY+vyYz/J+qzu60udSYOlPQ+jDE4oYb6iAq4GB71x8Bbyk3gkEMzvhw4baeWVIZxYSHoIg0
h/7c9nel7gK7plrW84UcG3T26V7aYkz3XfNGfB5szKbtWrnSNgrimOBWuSEKb8eJMTi1F5b2M6/s
nJjEFtowNTS3f+bfux+SlFgH8VKKdHKqnf5r7t2Hu+yq/aOW5ujmX5jQ8nz/PpZmPwy4bAEj2Qae
PDBgsIse+n3rUjS0o3vBTnDCqGt0nfb4EvIzfoB0ap/7NQa4tUC97KSs1I156cMzV4I//RwegD6z
KajWLub3ZJbaQDqTxJI1z+65FcD3BpVQ4vrr/FK19NxoyPPhKfzxAC1FrJFfkVqi9CTOuIAESZ77
04i0vXvvh/YIiMr5epqdWR7pHmOroImsG/NM+1gmTRIN/3NtSa5xnTyQLYxCrjqIO3GtuNlLcMHf
9PnNYWEUZfAf8lyyXLbetSkijVVJFHcOGNDUYz01LjTPSzP23DD0ECisY6LSjKVcNszFUWWnxxUc
vc20M97SX1A+5Z2y8VaSm1+TOxL9ku8u3MnPBWfDlDBWaqhl0cQvTU642BFfeGyoZzmZbCsOO7ot
TLg1B+bt12OduUATYa4oy4jwTW2pvg8CcP2516q4CYL7WpPXYdA/jUl6Yep/XtlpEaCl1iXWUkNb
znwyhYLSI8rP1Woi7asH7PaU4qBokql54Yo+r3YMBfaFBUaRqF4s2tNqEsHM6lPVhZ9xnGLSYbXs
khp9buF/fJEtWi1MQBjcfJst5eNUx4ceCFbUqCRb34V46cKXEGykKn3zpod4UpxeusPp+G/cQ0Ln
5oKMYXzuuye+xbkUCJwbt69wIOixWW4MsrRgVzeaf3uLyhWCzVGZhTR5ln4CK5ZRNGay6hbohw1/
giYl7P7u1KN2rCPqNyxcp5+sEW0bDB3NDNU1C7IrFNCOImyS6uXrUc5MB0NkCyUrisUlLVdBATCu
WRMH71oSmW8o32bJ/ddDzFvbxWwwMN3iUwE2xLq32Kp5cVebHnQityNIoqdTn030WeSjqEsXRjp3
MTT4cJSALeI7Mr/N7z6g9GUAMxsemc0+y6rsvxoJifBfX83nFWF2V0omiytoI+bbxzHaBi4Z8FvN
rXwKruUcs2AX5vjXyvr/kyb/Q2Z6/Pcmb9w2wGhe3zu753/hn85uDSM2azB6MknleCorTID+V938
538IOrGTKh9WFmkdb4gyf37/6ewW+CN6sFBbLNYGFohZFfBPa7cgy/8gohJKp/4vftbfwV1p6sfJ
rtPmBcTFx5CTOXIxYlA/Tg+zB/nQK2ypurYiYT7CMZfptgeqoD1lfij3D4IcjyLFzl5QwGTyJXOq
XFJHgkIa9c33C894aaQm8t3aEhC1KNTYolVjZY1OW2bMlZcGIMmb19d06znkxAQKNZGl+StRECFH
SVY0CFcUSBrLnoaCcFytUjR4h3VUGeWcdW5Wty3/52cRAOzYel2l5YpbBqFK3V5M/S5dwx/xjZfA
SD16ZupM6lqp8Ao7lyVf8Q/mJBASPGLZmrMsM011aqgTGcdmry+2XVJ3JfC8xoKc1/vwb4+gqGv9
0TNiCdROAzI3o5qPpk78qSaNQDmMmCIiJ9rBy+AhUU2UTg2RyuEpE6lx7QBKp6VdRbT0RjC4gRFZ
Kv0uyRzbk9mgw7mhLmeZOVIcrMoAptpyCOsfYd41WrT1jba25JuAXN8eF0bfiFK4r5HXwb6tk6TY
IBaYIrdRKqDNZi6SARbHrWwdyO7LCeLTwqiAJ8vDXkkRvWsbtTB5wEo4tXM+QNO1q9aPjbp2oWsk
Qv2kwACrHfjfdDxzpdXDPUzCuJwBpnW+I59Dpg1cZxQxBbcuhWHagnYnHBCAxbBSPf7uvvSrtTLq
pyD0yvrYIykqr9k9atMEi3q03sgn87ZSJwXTphrbPr0JDIvsIh/hQ2EbvdSM1OVT0DOME0TRA7e6
texYofdlm33vWStxoBfhmkC6Nn4LW4R/d/Su49bkz3oljiQ0RVLFH1YERYFJlnMfon+TUyGxqjZF
SZANDzVe/XHjDX0sQFvr4MC3iqlCBBlLxSq/IYBPw51A8rJoY6GOJNAikyLYAykW6aYXOrnm+zxR
FiGIQ/FkyAaUt0N6/ntl0OF72Cob2RgwYSaCRvQL4kKdtC2VYIOvKBofOtAekOh72phbBFJxfJhy
L/iWh20pUG0uqPyS1qGWrp7p1XOZ9gPc6k7qXrQ+guOuE+gmUQYM1VOnjRkI0toTngvVl0GOWTLB
Er2V6Xd1Q3ToKs0yMEyV1pAb1eH97ZxxCJtdSWNu2PBZG5NnCKFTsBEtJQ/WqWFRz6yEmvy8SBjG
N6iz+G7DJJvqFf/wgAmgbb2XyRPG/NYwPPNxLGh+vwZTWAlHKxXa1xDeSbMpRsPreHYmiZHZ0OMa
KkKQ1EVZpI7h6Q3EiGqQDdf0JFXcRIbWv04icWHJit4jz1ujkSpD9E4lePGKh8hySFlK0pRnBHJi
0qx1IWvof0N9NFlL8C5X67YeebyZmOAE15pWtiEpTd0x8qzstSZCGqFSMlhQTLVBN5wsZxKiHqLa
bU6icU3QCCEwQ0NwLLxPo25XfRGL/bFLE5+qaDrQFfFSy2w2bdBPyVrtguSn5kchmxyQA+Fq0isc
ElChGgsicx3cp2IRExQiSvWrWRRWTFitrA/ElpkglKCJU07vOlXyNsPURtXvCFrz6IA7L2mxsvMW
QPkNMfZjI6tNB6yQVj+WZRNRFM4ChCeCKIRkhAo1hTKec+nZVg+4ZjOIAb0OhZh1Zd8h8JswjJea
TFaPmPluUHssHDIvLw3luAfZ43FmEZxJ9gSU7l066Hj4Rg8mjCaWZGsilc7sAvN5sRY00LDbvEo8
H66GKtzXmax/s/o5ysD06sF0DPiGvz0pbgrbCzsiKrhM3b+OY4889t4bM4CggxULu2FSa3UDa5Fn
WPRjVK2riL7M3tNk+lhaGTXWWqGnAYg6ItmdxhB9O6Iku+ytlX3ewC5Oa3UlkydMCFpLRsO+kmgS
Ov2A5AC5TpKn4NQgWB0ngV7kwe97tbzSm4TmpkZj62c5tlNzKmlZCHtuOr3lOiz14f+wd2a9kRtZ
m/4rg7mnweBOYPBd5J4pKSlVSSq5bohaue87f/08lLttFbuYidbtDGCkrbQUJINxYjnnXU5dYhnN
qcZAnvIIJjt9cuNRppXWKFJY2X032kG+r/K+LI+anFJpBqdWmNtYKXLGgIz8LNZY4VRabLzup2d7
1AVbpW7jrSDP6G7H0UzbTZ37ItiKHLvPFVLWZrt3zRo0G0W0yU3Dr9p+EyHh7vTBqDx6RpVt2rLM
cBAW7Qc8RzE8thspgYuIcTgb+kRt1q1baiol1R7rGtDfUri2Ss8M+AZQx49e97x4HWi59z1rZZAA
vWkhxzfisLKObW+SGI4U9HuVkpUTJIcpNtCpQ/8uSJJBxXzEH0ioQ+2mYkbhI12z3HST8SWOxKs8
SRQYSl0LzKb0A7oUNzY9uO1zhY7FJSOpbvsaQfgfMXcUPeWpIuc3ut2hrlWqfZ18lPImsW41U02S
LxXdO2BaxKy0Qt5K7x+joIvLLxiopsENWYIi3wDC8JNV3CrdAzKi/nBWNTeDO5LnbUyt3c1RpoeO
C9TVTLTMAVkkQzISifhRGkmXbLLB8Oxtj8RTsa85R6BEYCHuN97h9qna7UcQsgbi46MWmPJ9EJpy
s9ay3iXF1Kh1/ZAWAetP3gVDusV6ssMD2cai8wa54tFaM0tpCXagLEpb089NqjlJk6Yfg8KWxnSF
FaBaIjkiq1/CMoj9yTVJztdJnWbyQ08dHeMJBZ8uAGgTDmlgDejvWEiD/hSobRrdSWEphzdeixdn
rY0msr2J3n+s+1LSbiwMpalzKBjo7cpMkgQiXwWGVZgSDHhTNUzb1EizVDV27mASoqoU42zc++xg
tlFlytZTNJm/3tVNmiPynFHb/FC0nvnJj5C9/NjrCK7vghjQHgLIhRe8pCQAGwQ/I4yjpLTBkECu
UQ1+FF4oYRdUp/106ujiPK4wtB0i8zakdgXbUnP7Ha58tYVjh9LxuIPeJDK2XJ3VffCSgf1CxXZO
+WblRVjtgtaolBCVLje1dkDZ2/4uN3nRmMpQp8ChNwOaEClsqdkSmhV1/iJrmeYArViV42H0ZWEF
0Tbjsw/82v6Zql7MTFlnSWXtilFNy5ey0/qfonNbH2sRgymvwk7MOGf5GPofqk6Tu00V57INXiX2
yfPxoa2zoi7LbVe5IsRUstKaPdJgwQuje6RwrOL3HBYiNtc+oghAhuU+ir9ptZzkW1dFWG0TDYVW
b60sl12cwyu5ES+KaSOQjCxdL+6tIZsevklj0BBxWRfxOdf6Xt+6uQkcquiHSCB7regUtaomxl64
qiNzz8m5dm8gR2vudwN1bCRRPVtzN2B90havnw6zKctDoPHZFmQwD8LKdJdKTxDF4BekDkzhWPdN
/WKWViNveK3U0hXhQ74Ju84Kdj3rYhJjO+SZxXNXIqzP3SN9JsCeeLJpPGcJCo4YFnbxeOuhnN98
lKuCP8wpyN/4vNPxUAs9Eag7ypV3jIyaw/UAdrtdAdlXAOB16NrtEANWP3USf0BBGXHwlcLEpexj
uRZoGJqeh6p/Naood7we4v7/cfZ/WxePs4/+j/+1/4L6+S8n2ulv/nWiFeofpCpMi+QpBzkb9Z2/
T7TC+IMspyZzlOTMOyUf/z7R8lccWUkTUnXB8tyekhD/1ipT/0ApD169JihpAHb+r+Sb/xI8+Cd5
M92Vzj8G5+lXBLs1S3f4Vox5SBuDFElQCw6jl2RM2HGb4F9rYPM16Atk/+tCe3b96OSz0+pxkBoj
Evhy/I016xYcCVqrbLdxGEMhXnAoSvInCZzsOpb6L8UwYs2G4ZOkt6CS8s+Jb8rI7SKWrFsx7szl
S+8aN3Vn62s4lB9CJc32ceLvUPVMDhyPypMtyeXJnD7++RFAE7YYboaLhbD/9St//V4s6Qc2z2uL
eWivDtmjqfpOiUvBDidFvJV1Zg67s6eid5FUp9c/f/0wFDC7dpTHICg76MNM3YlcVxhyZGO34bDE
VCA3w+n1w67U4eT3nDp6+2uI4Xj+yfXjfN3L5n2q+9Ku87Ly1Giti+tg8K2gkIf9KBXvF/YA2A4W
BXZz+GXg9TC62Qn4bXbCs7E7KDHlGc1le4/saYqZR7BNkRw8taMs94fX/3z9iGLtiHGshDEW1iyV
UQZrU/bSrYVZ2rnGbD2Lv7cdkBqDSfLBE3s/rOXJme6jYXItqRxfQm80z5LfHiy50m88uOHYLg4K
th1Zw/EHV/v1iHEwlmjh2ajs/K7Nyme1ccOHWC8Psp6NWGemB9MFjZR55d6YbgLpsGrTVNIXX63E
sW0eKONmK5EE2UGTvM3oy+4eGBfmbRy1WVQR+NdAGMZ69cFCaVu1U/WxQUdlLGGqI/AZ7iwjfilU
gWIwBxgnk2Wo7JXpsLV5CLTB2MMFxwoqARzSejLUaxS1ZKBBH6PRfWkBnx380dYPgYwfTWN8inyd
0hZn1cD1mjX4qHSDgGuy8jwsXBWVk6Db50+cfpSTOSCugCr32tY0czuE8c+qKTRMBDetwXEbxO3n
Iu84cHnN3kTxVY+T9lniPsAbPaCPbcAFx9gPIUocwuthUjpNwA0W2rHoMdQSFnB1v9Sxly8fyRDn
N20D+qkotEcsVqpbSTXwv1Xs8Kuq+N/8AHfXWpIQ72JCOZm25K4a5Qnvj68dtDcHluyqq+oWzAPA
fLdxwrZKUPb7ZoxsHP02xo9jssEKKlIx1CeTzUPY9/4zXqZ3ucA63FajIyfRSSJdwhAnTHZN0cEb
MehmFbCLnPhPSIQi9ytwAMKv5Jb9S7WuMfr2PTStW4U3W7atdAAX/pQolBQlxTSfyAfGe/QHB7D2
uMsqXrIthU3hKANeSjKo2UWjsqnAzG76kpO5X/rbccCiTCnxRLD9MT8K2kTH+tYyK1zVMZOe6FKH
pKNNQRxgzKYcRY4fa1hYex/wzyECibZObOVnaSu7DE1t7EQV5SwjF6wFwQAut0LtqHXDnZTWTsr+
jTa77M5CWWDFwO0Po/udzBLuXkb8Kay0LQjVFNNVI95FEsjLQB0+gL5i9Alz2/q9vEO9WgUR5O3V
RKtvjVjGPOzBKlP9JkAE+5D446TnXZ686oxTW7rzhHIzWt4hjBvcazGN2zB0V1Meal317sbl3LJT
U4GedmYdLR0kpTBUnCkaxdpgEkdvNVhpZL4jSUm+qhIh01nMJ54Sfx44beFJiitbWtn6rqq0aiXb
6Nvkwn4mV0QKMLV90g2DvunaBEtzwIkbsyzPFtq0a0WTqg2C2ecx2tn3siWfy5aphXkkap84QMR3
jRge8Sosno0W3oDsbSQtdW/gICBnk0lnNubfZCPktOjiystRR2KDJB1CK5C3Qi2fJvqE1WO1HEUq
eqw6BiaTj3BSeNumV/IteEzOsa2FNzb6rcc0l/DCMvt7A3Ae+LESAeFGvUcmd9ik2rEvdLz8aiO7
s2tN3o0J5e6gwLMDsOwHysP7oWpPuauhWpuSnsJsF/0Zizp0kJfmWmpCINAIvALw80pwcv4Tusoh
Tsrs2kchvFMZhgcOXNRqZEcv8LMCMn9fG94DPtRYByn2weQMuiKzkZ9HeB5jK+UPqLTsSztvVwYn
jb2RJz+6/sbI8JEBgJ/scrwt4UzLw0ZqlAJ+DD4JRsvrcAPfv48s3q9IFZDXnfKDZa7dqx9G1w7u
JQG9aGjLvdqooE5VHNsC7FcyjZRPb6XWQVEp4CsudjAmB10oN+Z4RIf6EOUYHkQeI7kZhLRLMlds
2G16O9gT5Q14eETSXVVde154wpTAu1W18dSaaEwYAwVgbHqMvVro+jodB39vy/HajVxvZ9DjKzMm
tVxJDxka+esulBxyK+pRUYdwE0fNoz3q3jpPJPwOhAt+F3IKpBEyP5ldcat34QgIrbajaS9tHXoD
1W3cuqxc/tkVZQtLQ5nsuJV+0wC07qC8nI2MY5VlffXibSjq/AaflQ+NolvHVsOqrxcon5NnBDuj
HcmN6zCXGFSYF9ADaVVvhSiKY865ZCXK8c+iSIe9V0XanYm9ZzVimyP3CF61Wr2TUM9fhXo64P/a
PWFKNmxwbns2O6VYyylmdrrkPYlkPDSeMO6QWxtXQVd9gLAaY5gUjncV/lkxIv+hFwe3KcONYtwX
wYxwMMWjTuSVptY8AzKVnNiXP6JX/kklN/FAEk2b8Kg/daNQdkbA6SDIDbT93Eo7ema8q5LuMW51
zKRC1tcyAESX6nccc+WnylQ6ZscUtRkskLbEZNKm6SpGx24FF8+PQxtlryqHcjI8R0PWcfCXQWBU
20aGvZDLcfCg4OOxjy1mRMhXe0+WvDugr1jlIg6NQDYWf4a3rtQOY0cppiiQ+empsVl6OW3dFNkg
boKu8LeaCCavUFgLwxAaq1opIc8kFlSK5tgYar+vi6+64YPvtfUvup6ZJ0V1b+AMJXuA+vreGps9
+Ori1E/bKYxsy1MvzCpeJTra1yhrPdmZWwNngZtzyjPYRFYITjnEP+I0NJZ+yqWSTEdJ3k8lGXVC
yTo7hSDNj5a6gZQQ7Ie0/9Hi9tjHcXGERYhSHDbQky0EBuTSg1aqGBJP1zWGtolZHPs7T+2eJAsH
xjwxkSOQsjY9vX4ElpqeOvySW9Nwd7hvp6c4D0nApCmc0Mz2mFmrD0mUoGGKD08ERTJIT6hMpycx
xHA3LJ4kUtjJNXCbsXWBfVA1k1SWWGmxlZ6syHLqMNFXRhfemCn0h6Z2EuEl69ePSLf/9Jriq4d0
4cYPksdxaAu8gfKIEbRCDxQODKjrdV6OnLAhSDV4RRUtWqQEEQYHY3kOOtJVhoJWEOaIO1I3X6VM
1W/6WNuERayssEP7aL/qwkRZvksSNnGGZaxANH/3vZ4McJdtQs1V14j9H15/EpiANZCRMJYLf3aM
FtzX5eci1Eg6hqD0o/xTRWZ4RU022CCpA1t1yDa4KFgbRf8scG5kTiy+morB/8r6z4XL8bUj77HR
/BKrcQi3G+RUUf73wKZjkYStB1bfDQtTNSgwuFxj0xDwK0syzkVCX2EZQRKnpyDODgf2Q1xjgC2H
d3Jp8yQdcz+7KuQLEpaWLLP3ro5xF8h/3L6xcO4je09e9VSlXngjhl01AdA1kDKbopXVozc64Ig3
OrDwddSwSReq9DOuEa+P2/BJpmR1CEZybeyn4XvsjVTp75XQu0OxGoq/zY6mmkgJP2vSAxtl1B+L
HHKKpGc8gCjy3YgrIb7KeDcIrVy1JBzXmYy6PmyRtRmdSJAoa4siJVurKML6U/lgNSSFmfaIGdeF
8EKayY7Xfkc7IRKpqTF8ff2DSC6yjaL1d7ICjxTiMKxCVwp+tpn0WbETLMM0fE4N81Am4plzkbIW
ZZ9tSMX020AwELYR68M2HNuPkAt+gg85on9bb3VIAY3IVOhZmcLyYe8Tq6l3hRnIK7Ds+GeUkr0N
g6bmWGgdba0zNqxY2jqsMa3yc0vaRSezyzj8DHCD0jrfaUb8WAJI2JZmydQM860pi8ngikqGWlcZ
X0l7V2DyLNX9uYAtsh5VwcTV67jGNBYkneo2VupiZU9dpStswbz4REVz2I4RL2+8HaqIude/zXob
IwxyousRTcS97u/Q7ybXKmdH7ELO7G6zTd99mzqqyWhrenT2jYdhDKyNNwnZ15Ab9MTGJpcs5KZS
M3XV4+S8YuaZCkvk4Q0N9ugqKqsvGSxxfNCmL7PX31NOhdZ9rVXozCPyJznGQusxqir8f4q7USjR
1ojMHSaK/daAjdcwFusu+274Vrkp9Eo/RD7mjKW+gsOCYVpM2JRS9AUib7RSVWiGZSL9KEr5WSuY
I/HAILbKeFdrxpmkf7Yxc+pMIqGG23YVRR3rS82GZa3iJLDSxv62TMOfKY/8+svuaDwMhlPwxVqq
cZ6MtyS29IObWyuoevGNuAvlUMOZgkJnkh/qSmVvJn2VJ3cyaG7KmmnxONh6tkoNelxvGEYtuEiv
fixG/ycHgmEbp5+UODSPeF0GlB2p9bbPVK+Piallf+FN/qu01v+LjmUTzm8Zw7H2g/SXfNf063/l
u8hn/WGS7UUXxUDi61V//y8Ah6n+QS5LswG+GgJo2uQj9m+zMv4XwDgN7QTUt18Nzv6d7LL+EJDX
TIBLOJj9z//5Rc+7mv38Vun+V+DQXyZlSFLbs+xWPbZUqCwbnc+ykjZ1qUm7rKN4/ubx7//Klr1t
/VfI0D+tz5RukAl34QxK3r0LmxaoPxw2s5Rx2gyJoMuXWHiAOagUEHafuCAhnKgcI7YFYb9qXC2/
ghn8FdTy9wNYMzCLZyoRKAFbc3JXYAUOICNTwwNYlp+eJq7A3ZauMUOH+bDPcpNzgaNn9U/XqJ5c
ydjWrfJMaunT+zppuvQbWJgVlgbHPUVzbMk7ZMFw22EMfbnppbufXv2bpjmYdJEOgdiRZBnbZtzN
5Db/CDjik3DdK7DKpXc8ff/mGl1mYI3OdsHp1TwRk9E0Z+EshQ155SEWxqk1g2uWkUfZFXSvIyPh
icNRu3JDHcdU5dvlTlp6ABLZbx+AslNeuT39n0UeJ85Msii4o7b8vtZnMSxHkpQbeqdi71rgAl5Z
z2kcpVcan0b6P2nwfyJgFsKmpAxWL2LF0Qfjmw89NqmgdjTpyQzjTd3bx7zu9u96DnOGD69FaVJP
TBUn81mJA794wRJN2V1ufOEVm7NIzpoRY3DcpZ1MqgGDuLjWt/KYncYefPj7LjELZNloYk8j0+bY
nXLwveARBujaL60rb2JhEJmzIM4HsBJpbiXYGNYobKCnfDL69NpMt9T6LI51NTYwdJLieynWBQVo
udzoRaIX77z56bJvQliHttqabenfc/qCHuRmxpbSp/LO1mfxK5H2gHMfe/ep6ofmtsNZQWyLDsm6
zeVXuzDLmcqvt49mphZTLiwcyrJ7gviElWZMEqTQ93aUvPMiszhusgTJC90vnKrJvsRNvwsiZaeB
XANxFl1bL6fB+Jt4njvMeIo3ZmGdW06Qjmi/lOGqVIed5wHvMYZd74srLJOF8TQH9Kc1teUst3IH
bq38pIG9CfrIfbr8OhaC2ZgFczMGQpeSPndkI0Z4o4zLPylqcLwJI04sl6+hLl1kFs6F2rFZS5Lc
oSqkgRcqE/ss21mOXo28LZs7HNo+p8mfuojWoBvxWTdJ7fwwQhYPv0M0xN/JSXPO0l1vPKrSXmgn
FRw7PwBsB/AFAQbX4fTJrHdW6N7wr87wv0gADcL+0TA/dMqV/cVMJ+/vKdyYTRx2ERg5yNLMId/0
QW79l1ahgjdK+wB/VriY+klrbPS58Tz2stTmSBz8d+K8/1x6NqugbtSOlk0tyuOYszbxZca62q9u
9DLxr0TN0kCbvn8zs6hu0cLV7VEnAA6Xet0XaqmPl4fAUtOzaUXtfLfMC81wGoNagF7Z5DXkLLzy
XpbG12xOwXdPoWjXK05hKneGG9+KbHj2lGt2IEs3P5tNUlgVyogbq2OYfilWY1fbn0o3L963WM9F
LK2ObGBZCNPpEjGlJu5RvHlfx+izfYCrBWkhx4PpFKDLtzAC+2cfySOSJ2P0/V1vVp9NIAbwHRe4
s+WgD+K7xzYI++E74HHNukJ7Xni5c26obLZeiSxw6tTKOKwTwHCbGODUrmjk8soEtXSJWVh3WdDm
hTIqTumbO8h8x7brbqNWebjcRQtLnj4L3bZTMXGWCttJlfplKIcvqLOcoi4/TdnMy5dYGKKTC/jb
0I3TFJPlMbOdRlYS0J0y2jByd81IY6l/ZtGbDKnmhz2ttzJOYFl4wID4o6SZ71vgJnDK25t3GwZn
TRnHSfMqq1eaL1Os1gJRfrzcOUv9P4tf2AOQuaLcdMJKd290dMfXrtbZ5BeD4L7Lx+pKIC9102yD
D4QGHrMc2o5W5Z8Aj25kAFVmG1/hYy6847mjlkgrWJ9xaTtkI6XPaVCLn2miRu87GWqzOE4Ul/22
yvpiReTplewzMjpX3u9Cv2iz5R+vX4TRvcRyynLwbq1+gKaShO0nIdpme/kVL/XNLIIjP2+sFIFo
J7TkATkbuAcypfzGrXfvu8D0bG/WRnirUoJbnM7B2ZeBH/kRSsrG4X2Nz6K3jPUhV7TQctzOAVTe
Uflxr506l3pmFrupCucejIjh5LGeU5SG2uG39sv7bnwWuVqUR2j4ysKpEJ+jsI1QbpCV4Ttf6ixu
R9HB/pRb4cCsse4knxpR5QVXJuWlQTkLVig/uUTpWnEMMJL4DdcIzqvA7iu7v6a5u9D16mz1TX2o
FK1wDceL4vpIhhu0lVGl95f7fuEB1FnAhl6jRaVO66qL1mmieKsaUTxRllemm4VZU51FraxrYReH
pCuKvL5XM+uMye6tPFhrDZXO9y1b6ixs21bX7Iw6qdOkVQnweaytb26Wm9fewFIfTd+/iVoravpe
TfTYqbyyudGrTtm5WPDeB61mvG97MoEu315CBo5o4y+eOLGpgoHvAb/b1tpum5+XX/PSIJrFrygi
SNHUoBwvNZG+S9Ng5btVu77c+iuJ/zeHWHUWwa7t+hL15dgphmOu6umKQ5el6luhoT0KvXvD4cmg
hsy/ZP2cNcc2lc89PyDDVksttBFp08kgDCJstILgSJH2yow7jbPf3dks+kUoEFUiWeBEqrx2EVqN
ZKehZJTrCHfE4/ZyByyNkNk0ICGIaLo1V4GXEgEJAFJKTeHKmrrQ+JzxLywFPL0uYsesi5tYtbZj
MAIZGq9E6MLQmPNDQc8mVW0O47QmPTVjReG+N8LN5Y5ZanwW/pFVhnKJrLPTT27WpKWHvTlR3N7X
+izwMYyIYlW1XAcApLtRZMk9mElvX1lPF4bOXEUY6KUYBOVeJzGtCllJtCrL1v4Mvq9cN3kZbDOr
1688yTTd/maYvnqyvZliZN+QlcKV2dy0RryGzIsib9c1+ywGGGNJUUhGCBVXv/LMK0+39GZmM0KX
i1brwYE7xlB0t240ak92pV/zjl1qfTYhQH2VkBdJIg4rAAQQkH2Uw/9OCePvHMZcSQT6AR7w8NEc
uauNmyzSUWW3iuTsddF/qZL+zzVmAe23UDdHdFMdOJ/bpKue6rj4LrndjkkLSG7Z/CizMduFxRFU
2rZofrxrQM/1dsaqEwZVZdfRmVHyjQW1ytjKWoLC6eULTJuG34yzV6vft+NMHztQeEPkKE2nnHPV
lm8ahaxsho/3RjJJmYVDZSAM7e2idCivzGBTPP7uqrNZwIbrk1PsDJ2JQr3J0U9Mo+7F8xv4tN61
EFoYchOl/u0SKgmowxries7gARLQazyfga707wuXV6Xztx3na1WoZpLpjJWV/DnqkJ7BwaO9cuXF
LN399P2b9kvXVSJXE6GT1OCZm+ig2uUVOZKlpmeRHhUFuoR9HTmeFW+Qyv7Ru9Wny8NpqelZmCeS
X3iw/EZHiwtw/WhdNg0I9MuNvzqS/m7YzNZuf5R6AG9VSDQ8s3OQxvB+ZBbp3XvkI++GQb6Jm29X
07JLzzILeaXOBDoJrnseZTDJVgX/ISv0a8mhhdbn8iw91LScNbB3AFyCLw70YpuYuXdldC6EtTwt
K29GTzCOaU8iNHRYZfV7W0CbHSULpeyw3Qmz/JjGsbFrywIziUHvruz6FtZHeRbVlqdU+UAh2xly
iszKZAwO71Q55ijQjYN6JTCWsuXyLK7zMY7w5tYCp7HG4FbRm+5Bj4vsa9OKZAt8a4Xi9tnFPWFa
YUo1uxOBtL88Apdemv5rt5pjG8dD4ilO0OcZSPSgXRdWcU1lbWFWlKervnlpogwj3xvl3hnz4QU1
ZXcFsmFf2DbI/frx8hNMd/qbEJJnsZ/jgB1Mbr/TtAVyWR0mmKMGMgw84JUwncbY7y4xmwP8nBEF
6Fw4ue43YJQ9WNBlgEtzmIw7ag3hulRc7Eab7JpT7dJDzeYFW9JRUKjk0RlT/0Yx8hehFI49vHO+
lOcTgZYKCLtt7ZTKUD+7brYpza668kJ+31v4zf760u3YaCzNLGona0S1VfPJZNqDUdK1odiDDC12
YLfxSgqz7OnyEPj9IBb2bG4A8AimWjcrx7ey4BBgy4jydedfObgutT6bBHyvrSRTLioAOR76wjAk
jD+bPIer+767n0W/wUzp1mVWOhqLe7zSzDTFkAswu3rlAr8fTMKevn8ThfjT5l4xVNZZKfSdjteD
gWO6FHib993/1G9vmldDw4BA1hdOLwZ5PUn7AnJsr9XZfz8F/4esWYhYSuglwjrb0lMwHnUd+KL4
KLUfuqC/Mgf+fpbCM+/XBzAyTXReoVnnMWzwm3Dv7bze9IbfrNLmeLmPlmJiFs8BwCFkShBLV+Tk
1oyVB50nqnxQD3VmH1sT8Grvas7liy0N2Fl0Q/ohg6mq0hm9i3VWVessvQa9Wmh6Dn1LVbuXOhbC
s9+qp94cPsSluX3XXc9xbwHSPX1G9vg8ZVGQgV7Z3jXfyoUAsGYRDE3F7JpylM5JFWxRL99lbfIj
F9nufXc+C2A5NFo/82U6RUJHyPdNCcUIoOGXW18IAGsWvbGiBkYZ6dK5CsY7JcwO44jfW5Cttc77
M2j6K7PcQhBYsyjW0S7XEI2RzgLJC8DJ9a43pb1CtWzSK7+yn1oaPrO1um3twEMbSMLqELaGHKy9
yLtSO1lqehbEihe67cB++ozTCudJ/Rgm6Z+X38DS8JkFr4F+v5Fa3HU1JGuveRT1cwXV6nLjS693
Fqw4yNp6aw3Q8+wYxRhsf0x3BTKDDGJevXOJmcPcWksvB6xipLNSaw+Yymwss762OVro+DnKTcgN
iknV9ABecdc3PSAr4+flvllqeha3nqLW0NFq6azn8N1RQLst4/D5ctsLL3UObdPtYoCARduZhtPL
2PX3KTOlJptXZvyF9wpU+pdVMe4HKe4qxiMAww9jM55i1zoWqXdfV/hTtsiiXH6OpT6avn+z+qIk
4EWGjPocqNg1a+VmCtvLTS910SxaDVTkIiW07XPfImZl6aG8rWLxZ6Hjb3X5Cks3PwtaJOGLogm6
iZvaHwysGAzk3d7X9Cxoq6hUA0mT3XNtptsyncSolCvZhqVXOwtZZZSUCnGUv1aqIf0ecwBgT5In
p1GPr/T9Qs/MsWxd1HlN6bbSeQgxjpkWcYQ+r6F3F9IOYg5m0yKsh9vOtFkQ+we3Fxt4675ab5uk
Peh6/wDJ+oyWTbQquyv5sYU+M6bv3wzTwgNHkCVh4ahp9Zil7Yto1CekPv11OWgb2/8XS+QXssFb
+P/CMjYHnvlEV23qY+kIyNfrEK8pKNkh1iCJl6JveGVFWNjOzTVPq7KGKdYnpeObxo2txD8qgeVM
LZ+SvtpbdfABat328jheutQsvnW2KQhzGrnTpRLEJmVjBOU6ztVbr6oPtuGfQ628soQu9d0s3vWg
E2MbmDlyZ9q9l8YPdmKdU6+MV0PcXbnG0jiYRXwWuW4fKUPuIJ6ZYS6SPAlj6NZe3GX41yU/Gtm4
llxbCqHZDBAjZdpBO2fIib55qCMPlyvMu6RrhZ+lR5lNA3lm9qR8i9zRvC59KYdzGWfISHa6dpIa
e7w1DIOwfdco+A98GnW8QW7pNjULkgP8bRktgr65C9Wk30DirXd6nUMmHMv3wSHEHK6WIP3njRBR
HDjNPbpXUgkjP1ZNPB0vP9LC65nD1QJraE2plFiAde9ToMfe2q66d25K9GmIv5luAjMsOsstUkfo
mX5Cn1Hc5mnr3l++9UkV9zcJITEHqpmhLqkjKpLnwP7Upw8oUx8Gdj5m328S4yvVk0J8BGrrSTo1
4eIzp4GNkgTbRvuoR+5Ka79MO8m+gmcLM0nRj7EvPRoD9ubIya4N3zhdPXgu9fJs+kCqVie74HlO
MAqbOQNhslFAgb/cEQshMPdjVgzPlVw83pwaiclYdh1ojPuqSZ8H1bzTy/Dp8mWWuns2aXhwBBJV
CSunUoKbrhIfpLH72NoRCjvB58uXWOqn2WTRpXUop0lZObpcKCj/6j6DPf36vsZnM0WNOjHynUnl
yF7zzZWVexHH77vvOdataUjtgK2uHAj8wYNlD8OW133NR2Hh/c6xblnV0hGS1ZL6qnD5lhMNU0rE
QxGISDCgC7N6XXSt9uld3TSHv2W5iIdyKiDALs5XiRagbOpq/epy6wu72VcR6TdTghCSUitDMThA
eh9LLXpoinDdGM33y80vjNG5K4Pk26Xe1SyYWRruzTq5mQK+t6o7gQ/u5vI1ZjbH/67Zksb+dVrT
Eagy0NHwndh1bPjizBtb3/0WJMcwVTdjJDDlgbotvQQ1Yq9pt6lhKBhXj+9LzzjbINSJYrdtB/Yu
1Jp7U6q3eWDcK771YlTR+45N2izU+6IxPbS07XOhDLuu7D+EXbLXgvBUx0D4MeK50pVTj/1nSh9t
+V97skZIOmhy6BV+wFgbasgWgY3u1eUXtTTWZgHfI7JS1SUiRqNh3Qo1f9AQp27F+9L34j/wchj9
9ojmZI5f9vHaC3IbzQH3nSenOV6uaCGDFoVdOlJZfBvxbt8KbLuunAMWemYOllMxEBYjvoOA8Yr7
xkif8a48clJ+uNzxCyN0jpPLeK2RCFn35c74kaeThFbPoowga7XPzKtJ6YXR88rfeTOX6HavG+4g
pU7iqvKh6yY3QsnzrqTillqfvn/TeiqMDiqTGzpG2rLHFwiVJUm6v9xDS43PYjiM2wokXh46EWY2
+0Cy9FXi69eAK0utz8I3qSDDoSwVOrKWWbvSbuO9krdXtgFLY2cWs0mWYfSX1QHLaOEgpAlbtr2z
5PHK1LN077OgzXXdAogmBwCA42MfaH+OUnGNGDCzi/975p4j3OB0xeXYWoFTDwYaaPoqMA6Kpm0k
9FV0P9yMeb8ZsQ6ys+c6MVYG3IGkOP5fzq6kSU6d2f4iIpgE0rbGHnG7227bd0NcT4BAQkxi+PXf
KS9etHVbRTyWVQsJDZlKpU6eM3lfka4+Xl/5Pxm5d3yeCYPzwYpWtrHGa3YH4qHmlk+nIH2CMOSf
HzqRze3cnILiqa8f52xM8CxyAynTnXYW0FBB2UD8GJZl7xePDhi/POioDvFL1r/IHvwbTQzK7l9V
qUEfdhra/tzzb0v4dRy/tenHSXwr5Auocw5oGj3P3ldQo+/RmxOBB89bjlMf7UdcnxhA3XP5afbz
I0Bop7ZNn4MSsk1Bf7ek1YEEJ16B1b859VO5yzr1AYOYGYTV/bvU+T3pD7P/0INLuvHzgw6B+srb
23I6DfPt7KhHSAZAfB0ER7X3uZj+fHQL5vzr8/tHBu+9+b1EUW/slolCQPAWGwgcOOcUAwGJ76EK
5kO4fOndYDfX/0IPHrV2Jyz+UvW7Cz2g7/0YeygMpAO4ctaSghZL+XNvefMlcVeUTlDUxYe6Uc6u
A4PULgVweA8O3rUckiU0NKGDXaBQTxe4OUqBpnvwmp88Do3gnAYPKY8fvWwNHGEbiuEMh6iPQRbR
gIN9BlEj5LXaHYmn2zZWYmXdbD0YHtHtIDmjuyX7AFITDm7r4oVO4NqJavZ6fWNYHItvOEWgZn0u
CYYAOkeIGRcNGNiYCg/XW7d9vuEVmzofnAXQikQzbKeFlOVBkzyDnga0EK53YTlVTcm6WDj17IgO
wVI9nYeySEbiPFTlCG42/7ipCxMW6GSgeKt5zZIIzP0SqCEv1ne5EEelu+frXVgmygQGahQba9UV
NJlB5nYM8nv4HO/GSSH5u60Dw/7DsBClN9dxEoVwgR2I3cv5RY71yvlk+/7L6rwxajV0ECDxszgp
wecF2mxNL8908GXxyjJbUo0mABAwGhbWk5Mm0J2AFqNYfpRQjdJefIjocCc7KOX0xf9P0fL/DsQ/
V5y3owklQJJdGSVhPNF/hqIrIT+OfcZWFsOW4/4j/PimA7CRe2rMeZj0DTsB4vJv2dCLOvVvsUAQ
Bi9igDqnj+HcglSM/b6+AyyG4pmWnnfcGSFWkgC28LkonNu4d/Z43bvpVLgSHDKs9juHzB8M2Zth
+Xj95dEY+YlfMYhbRP/2fNmpZb5tMnnqnAVEEzH9Qkcwum8bkxEWDZ3LYSPlmIwd++Gy+UwjEAXP
EDQqmmDN/C1728QOLksJ7i56iTlG6L1MgLtH0YuLV5vrY7A1f9nxbyatYVyGOvPGhMwu+xDPXFaH
AiIkCkrwfbymiGbbciZccG4oRYI77BMdQFm+XE5gBjunfX2b18O9SMf7clIvPbj80nh8uT4yy9li
QgdRr+lWSxP0SQAdFZCHLb/Y7G7bze5lNt/OWpmCDhGEbElV5DeQMWlQ3UA+Cgq4G9Wnbd9vHO8N
1wEI+rw+GUV/swzO85AOK/7eEqGYwEDiNJma5NQnc13vSc/+gXM7c+qfKj98Amzw0/UR2PaWYfM5
xJemllV9kkl5igT7ClKNjxEI6K43b3HKplZg0el+SqFrlOhyfNa8+umD7ZiV802uqhvfx0WCiZUJ
s43EsHTmBQPEheMu6YPwM3jzbl1Ie8RarKQq3/dckGr7ezuVcEkKDLddIqQ3ncKyvBxiM+SQqjQ6
jvnwC0dCeg9pI9DZeiCWvj5/7xsIiP3/7hU0ARCYqWmXXIpddtCmLUBPPce7663bxmQc+aBj7EZd
kC5pY9zfoGKWNcu+jcgCunb5wOay2uuhOzagErjeoW04l5PnjU16VJdcxGWdeDlEwyao0u9oX64R
W9iGY1h8SLoFHoXXSTPfpEi/zkN1YBd97eYm8B5pAE7beeXp4P3NBiXKvwfCad63xCvqpKj9gxr+
jbE6c7zt9Qo6O3+3PjAhSN+j9VJCfg7KUDVWZcpWnNb7NumagEFG/BA6VpNM8j4gP8OuGn76dJwf
hc6WH14sUcUUOOpr1yzT2o3Otu5GlD+wIR/04svLAemjYCare3XMJDihV45IWweG8S+0c+egCWTS
dzk477tEUncTHvE/Isx45es0iYhMWly0fkN+AapvbuH2XzaZhAkc9CFsBnkJVEdpVYInPWgn+fsi
7briFS0TY4IHvWVIUX831gmpdP3qqDRCQkT4K+/hlq10USl5a8+BaDqWgys4IRl0jkGUPk/NY4bC
WNr65zyFQCHtVzyhrSvDuJemihXqGAYY9z/gqXrl7AnOZJcuH2lO95L7KzvJYtkmknABd4RTlegH
XmPqoPwT5zs5uyse17YchmVP0h3CdiyGBBQbzU6G0BfI2jV3bvt0/+/V4FGcjb5MEfE4ZfyDR9X0
NLdegmvRp+t71daBYcY0A30HVKJlUqDkdec7DViQncdoIbfb2jesGFJUWYE3M5l0bcF2zthpyHW4
3i20uuJNGXyI/v49R02Vaea6S5/IpbojC/g1s2hs9l1Rfds0BhNQOLvQIKt8TyWA0N06jA0oFIdE
W79UK4ZgWYTYOLSdkc8tEr0qUakvv/nLMCZF1RZ3MVRRfl8fg2WXmuhCFSy0LEDum8Ry4fGurqU/
PEajE9Gv1zu4+If/XgNdE16YCg1d0Qs3+JSnwY5x0CdDtIxzCB4o59jSVm3DjoJI/+/1nqGdDlzG
qBLS1r8J6b5Ngq+BX20rYRhzPeQzjfnSJQQ6WXPXfc4adVOkfGWhbatgmDMVRAx8EWhe808glT4T
sg0r5caGIZOqXvDqXuKY5E6815P+Cn22w5RCtCZW5c31RbZNj2HNEAfSoG0ummRu3YciKp9HHA6g
oF+r2LNcWF0TZbgM2ZI7Qdbg0IdubnlhQ6rT8XUEWbfMPNCa+cs+nJpfJM724I9eew2xrIsJPwQ+
rweRkaOSIsyyeVdCowsajmCrXps4y1Fnog2XbmpATy+aRMRNdnCdKdiXILA+lIEqvuoQd42Ms/GO
j26+Vqj//m3TNYGHLdfUhQ5Em/hi8tgXNwdJLapz+8aVj1Xuj95rDSZypzrOJIBEwkokatkhJhBx
8ON6VhBnSVLI3fG+OkGO7qadutfrG9C2UIbtg9ZOB7mjmsRD9aW67TXkIkHLL9oCUoTbujBcAKdy
TFu6NAnnEPyCytfk0PNQw1WuXDQsnjIynIBb157qyqBJfJQHVpM4e52boriEwlJFsXJm2SbKcAeN
44uBln6TuIXjfBmmOkwAcFzL+dlaN/yAH3mSXGgmk6yOxIvr5+Otv+htlGiuiS2E+CceHhlcWTCn
9c7NumPk8HpleS0b1IQRjhRlrT2UHhLN6zt38p992Zyr2FnJKVhmxgQRQtRnXvx+bhJIorFD7OJm
EUBmcsW6bK1fttSbyzY0/4a8kRNkdznpdtBOv42deuXWYpuYy/9v2gbhltCpThvcf3MfEhsgEaMX
Gpk59d3zJtMyue78qgpd8DE2CST8mvk8ZVSyu1jQfi01bBuDYbsRYE6lG8RlgsxAoiJxX9Fq3rWO
TleCfVsHhu1Cz9vhIzhh8OThJrKuX1Ck9KKccSVatq2vYbVBoMUC4aw2CQk7DlF5D+nZn9fn3vbl
hsnGDnjJSVc3yDjn9KHrAKDxUpo/BkG6MTAzoX+QkKuRToPnnN3lsdDswRm6be7MxP2VUwS65IE1
iYMMw10cpt7Ogaj2y/W5sUy7ifNrR8iJQaQIqZ9gKnai7/M9r+MVu7I1bthsOuRgCSiR+WGyLvdi
Zvm+cFZ9pWVZTZRfTiYIh2RZm+CZZ/5WyQ6r2bRL8AOyyfLT9elh74f2JshPMhVAJOVyllTZA+De
cu/29B+nAUt/MN4PzXSI0vpj5W485EPDirusnIIOFYxJmbYnL8r+qXP9/fpQbIth2G9W5xCMAs89
NOu6A2X1CWDIbbGxCeDLMpC61aRVSdMUqL2AnDIUY5Y5EdOy5n1sX2/YcBNTEEtMSgEI49x11XRu
22XlZmIJUE0EX5ALqZiLOZ8WpFg9b1THUcTVGbQ/UFjyfYhgphhH3AztynxZwiAT1ReSOs/LCnaR
qQAZUeygfh7JLqv5oem3FavA9f99qFVtWUyjA6/HpuoE+Gq2o7x4Gd1+X1Xa23mevKXO+PX65rLY
oon1Q0I0LPJUIBXexj9RgwGNntpZDiRyV6bMsv4mym+ss3SGOjTOz0CNpzyuf+UcCf3rX29r/PL/
m/MfdXVO45dDnXQeagCkht5g3Sl5uN66bW4Mm15cUQ3QQayTADpQOERvlOTfu0pvy+j+hwwPQR0r
J10lQkNYDdeaaB+PYb+SE7V9vHEsZyqdRhTY1gjqyKELqwdF6o+OXEPj2yzBMOslrwkPoTKfVF19
GqLqH164HyoKkbmBl9smyIT7NWPfpEOp6sTvCqid9Q9ialbyb5aNY6L4gtqNnbGA46t7CF1CFfSJ
pvV4ur5vbI0bBty1Y8pE4Mqk9mR7jNWCqhzo4a2Ec7bWjbM5455SpET2E6KYvxEE3MhmG9eba8LR
BOG6mqZZJTFbvBNU64FTpGpjztPkriucMWI9tGaTcHB2rMouiWf1UEA09fq0X6b3nWyeb5jr3JRj
wFFFltRRiwRPnjBfnmYU9Fa19zypaKVw1WJYJhANkFza0Qinjqvlj7avzxIAexqEK/7S1rxht13e
gt2LIVPIg3mnp39K8tpma6l5i9WaGLS80EvkEHj7oYtftZ7uwSPwWY3eDXQTtx3KJgatLLCJPKkv
aan+7KrqEwv7u0hAP7MI9K2AdiyRa2wXlhU3wWipGjOpiqJKmgEgYB/6fX7Hd6zgP8Dc8RAMfNsx
8wer+uaYob1f+pmMZKI0+DR2vNAcD+BDupb4sI3DMGk2xaAqbOMqoTVEhSkfvjuUfwDY9BdrgqQf
9YrXs+wtE5uGhDrk4VlYJbLqzk6Y3o5D/sDyYMXv2YZx8VhvpqnNFwmN9cuzOmQb+6x+krw/ocLl
W8DUHcv8w3U7t2xiE5PW9hnrM6jq4FbY8Vud5gOgQG1+G7rlS6q2Bq4mDI3X7jA1Y1rjllIsD8Wo
WhRY8v7X9UHYssYmBK1GNlogNVwnELF6JL5uDh0WYqr4bduIFx0s52mKbpo6OEGUdMV12RbIOLS9
2fFwl8hUUkFOGUJor8Ba30DC7Fl581GxfGVslm1m4tAG1C9mTlnkCWTMv3SEn3HFe+mBeL0+dbbm
6d/bbJAR0Sg5UwkD9/e4BN+iUHzsPGfFgdmav0zem11c9JqHXgsHPFfpVxAXfo4R5is/WPEltuYN
W+9KP47JXKmEVsPruPj/ZgEkvt1wJeyzRAcm3CzQNOjrtlbJoPJn7iz3umvWoLm2tg37DlQ5lkIJ
lcg0Y9/9KXA+j4R3v7Ytq3F8Q5lUFF1MkQODeLtzS2svnU6ETxGK70reiafr3dgGYdymKYH+quPK
y8No7e4k02Q/jRt5hlwTaMZUkbVFhOnnjtPs1FShbCE4SYLyQt97mHvnuG0UhiVryGLULlQmkhHQ
aAiMTs5uvoDWr7f+rocNmAkyq7iEnE1cSgilRp/TOT4R0FDWQh5ShjesbX0YVlzXGjo3xVThRcF/
rcd2N+KYmwRw3wtZC5Xf9XcYh2HKMffGoc4IKH+95msuvUcoxyUsLfZTND3njVrxGO9uKXRjmLR2
U+LN/SySKYYwcYk4dzesL4at9YsjeeOPFl6N4Zi61YXp7J/MEd+lSE/X18DW9OX/N03Pod+wdMAa
jBGoBYOwKM80BIR8W+uGQUPw1kt1F2dJWfuQFAal3gnSXGt5JdvaGnYcxY6GlFEtknZovXMJeYJz
IyZ+LuPQObgLAYQ7CsSKuf05lf9zt8ASG1G5U8sy13jiSQoZl0+AB6QPRTXLI5S56WEYACDDw1i8
J3Jsod0uxcGPxPCQ1/OaaMdltd/7AMPghzwWylVSJktf3ekcquKKxHcVeIU2LZbJSTfPcdSnArfK
dKn0Wbmzew5pMWzbCia6bE6h1g16d56ELoTN01R8z8ja+4NlZkxo2bJUPtgA8jKZnSWGmsCwy/L+
X3BQfdw2M4Z1R2HQ9pVApiMGH80OItfVXqTxGiTR4mpNYjrQ0TnBlCONrxoQlSEf9G/rqFvQXImd
9PWWB76AmWCyDvAN388zmcS6hPY68u/FArG7QXzdNkX/sfRymMPKE8BVFi9Z2h8UMLsrW8c2QYad
l8MSlaPfiwQEssde8qeZLU8MxJI7d17DbNv6MKwb2ixyFrEvEjazU87YgXB6hvbuY+EtW671WALD
fqOYXy54oUiqSDwVee2P5y6PlvlTDQ6X9MumdTBRZaEevcEF9i6B4rxHdrmgXv1xjKNqLal4OZzf
8UImqoz5WSF044ikRyJ/8NOvWlW3enYOg+IJ7/m9glzxysJbDicTYNa7SxTyEId35ZLgwoe3YwuL
Tttm6rIT3px8YO2NnL7ugNGmOj+7flgddEXCldjG9unGkd20fgSlXYUUHSvHg8c4P+i5WyNztTg8
E0sGQZygJxwJqI65T3lWfYigabNrquBwfW7efToLWGxYs4RjmKPYxcnqA+yT1nvm6U/d3J0adZHs
lOepzB5c8DFc7842HMPAMTu4zQtc51tBXsWQoaYo5DtwLK5EZ7b2DeOGqnXrRLXEQ2lcl0eoGLR3
Qslg30IS8sf1IdjW2zDuSoI1M6yjMhE9pYe2F3d6LoqVzWSxORNeBpo8gNYmLRLVA3vjOIiO60pO
j1kv6U4j/thXmYNFqkJnm+WZyLKiCBDn11yA2C4i38Y8nO8yZ9EreAHbeIygHLUErXD7qEpyXt21
vvwCdNej6+pvXoB8ZD5+FvmapJetK8PKR+ASJilHkThz/TVbxC1kUXY8FA+RN72Endzjme28aQuY
GLJ8CnVLU+E85g6bIFQ0yBacECiTXzFK21AuW++Nw6oE0gZQUxMJdBePgEyex8Z9SnV7zCvnPiDk
iPhzBetl2c2RYf+zahlxUyxQmaVfWcYemOzXHuwsxmjiyCCo7iNjQ6tkEe0PzsvbLG2fOYawbRUM
W9car7NENmheFtzZLVnHdgCMzGvRmm1qDEOPMCt4lWJV4sb+pehqDN0dJr5tVmzdMj0misxxucvH
CNPTNs2PhqIYkV5uq+UaB5it/cvuerOLJjkUc1AiARzG4sTmaLeA52on2/Df6/NvCaRMJBmb/aau
F7Qf+fpFyfDBV9Nr0/u3F52+bd7JZKVrvGUq8qIoEzkwPKy5VXmg47ZSyoCZpHTILdao2y4QbkK3
cO8MaoAIR7uGErTNv2HFFPSDrWgp/3OXh/M5uZEGg0WxMRNhUskNHs/LOsvKhNMaJPjSS3d4DFs7
F2xfb5zUjaa+4/XwQRBYPuQQUthFHJeWKVrlw7DYFzHsl+R5M0YT1pa5NNxFsv7aZWTlhmv7esN2
ta5HVTVzmajSy1ElVIq9My4TIjO/WDkELF2YYDKH+V4Qc+QknN6bnnqcB0dVRfp5mLw11LetC8OC
FeQBZhGOWOGgm47+UtNj5o/dbQfmvcN1I7Ysgoks8xeQ2XSexIW6bEK9r3wVgyShEiBXud7B5aR/
5xZhkshVrM4bhKs80SNZDnEYzceJSPJxGkHyRvy228sKMce2zi4T+cblBXGcLToeEJup9DFyITOY
iX0jq3syVc8oaVjxfLZJu/z/phtF5NDRSRdJ46lPyET8bntvZQS2po3z+FJhj7x7Wyb5UGiQMOQ+
2C27tWpV24YyjHqURe1EGnu2V+yX9ttjEbK7yh02umsTYgYxZwZtHFzj/LC+D8D6vIPEzNrDrG0n
GTbtIr/oKwhCJqRAwg9KxbfIjN0PZXpeIPAzxO3h+iayLIGJNIPsZq2bCbd3lI38EjwdQCTMi23x
lgkqa7yyiZuYlEB3I6O3jF85Wy0SsayuiSWb87CafRWWQIl2x9AP79Ig+6bLtYdr27wYAXY8xH7f
KFYC3AcfMUIAD9dod+usG6ZLCHDpLOtxGhDUnjhMukcm8jXqXNvUXMb0xmJT0cW5r/0ywUvNK23l
S1ymX7sqftq2ZQyrneucUw5KjsSPim5fpk1x6Ak4qra1blgtQMsymjmOgRH0/i/zErpfoEq2Sfs7
YIFxDDMiZY70iABOQOnHSNDhYzbW/bzx4w2r9XBTnboBiHfPZUC994/NMK49OlhW1cSMSdSPoKwG
E9MM7ldUetxGknxye/d4fd5tzRvH7+gh0SxArpk0shQ73oH3Jsr/jcr8dL19i0H5F0f3ZlO24Drt
4YR5gqRFNd8rlFnRe/j/cU1MzNaBYbE0cCZgZCbEt2GUHUQ7kz2oQtecvW16Lv+/+fypXhSDnidc
WZhGBwmU7I1m6U+3a39fnx9bB4bRioZVEKmayqSny6lLl2gXTO5ThwzCtvYNqx0gfaWKxYXVTq13
DL0gOJZ+HR60hCLt9S5sK2CYbpS1hJAoxx2pAg/RLmMF+YX0M+9X7pC29g3jdSQLIgC9yqSdvRDR
Dt6HF7ZJRydgJoBMdiRswxbXo6jMPnqLemnqAS/D041qihfBqo/X5+h9dEzATBSZHvGMXrQdYp6e
7peqPeo2/q7b6gSm7HznOe29yKfvccbaHaQ6bq73atlcJpxM13SJoEgnki51vUOYq+DQglwDwLWR
rCzOxczeCX1NJNmoF+UXl1jOzQkC9+4ewIaj42dPDUjCro/C1oVh4fGgK3CpBlh/1Fo9g8waIkdu
kZ3HPCfPM1I7p+v92GbLsPU6nIs25Mi1eBXumt7UDvsuGhjQCH6cTStHha0Tw95JNEOCIlRIfvrt
a+62vzM8s4+Efbk+BoutmFCyGPFR0RS46oA1fzg03VDsIbu39eMNS+cVHXCyYbEn11luUndw7/pB
4S0jrddky22LbRh70PuEz1UPBKRX3FAWfaOl86GQ0VNNvLUj1TZJxnGd+XGeYWbKJONhjuUVS/yN
OjR/ub4Gl6PzHZMw0WK5m1aNJq1Immx4xcMZuN58n993XYWCB7loPAU047ki45pet2VPmSKoZB75
wAPg7sGTnj2B67j4CIh2efDZqtKEZVlMDrMW3MxVBY4v5PHA+9fljyQeDqC1gyCtXjFz2ygMM9dL
6eQR4FcJQtjxwEkobonH8kOkVusfLAv/HyxZC4bKCpjqJO3jeh/LQexnDg2p6+tuG4Bh2gwEJABs
wH9AxqnYCzL/qzspwcY3fL3ege3zg7+DESnmitF0wSJQzfdOBBZBlKBsfJd2DeN2Ue9TiqjnSZ7F
/b4YQU0bpulrnhaAVnrBSjxiueCaeLIWaO1Q8hEJYZYem1gdvKB9kOVS7gbBjnGzRotpmyvDxufZ
o6MfuzwJeAPbK0K1n918Wjkq/pyg/7VxagLKOAQO45YA4FwDXQSdy+Pot/vCe5bRcw52BEd953oC
5wO7n4Lxxh0+LTzc9/kXVZc3Yhr3vOnPc7gJDUFNMrO4dZeWuri0dn0V37Eirj50OetWxvq+6VMT
czZDP091Lt4CaUZPJQgFqD/dk7K/QQ39YcvGhlf/e2MPYx25POAoHErrluybqHHJfgnbYI346/1d
R9nFZN+E8cUyLa4TAReWcySawFMJGaCCn0lEvUnutK/7k+PrZT5WS9Bn6cZhXfbmm17zJapnUeIs
y7zolufeg8fEyhvw+2cMNZnMRrCvRI7XVsmQuiWIF4v+0ASQ4vErrzmyPsr2Y5tnezUEbFOUT012
Mz/o2qkssEbjzArwRrvT/bTQdOUN9X1zpf+Bo8Uhj3uukMuGkAs03zJ5DHVdbEpdUGY4A9GAsaLB
LTGZO3ErAIaDZa6yQ1k+3QSaabqAs2RGPrYr5+CGZvGymyDtc9xkGibQLJ8VSihqxCq8Hm9Db7oZ
3LW7re3DL8byZntmreYqUMC5pKE6xJE8FcEmTHJATf4y4sQxDxrMSRuUPztAzYW3GoRa/JEJMPP8
CqlLUWNGogzcoO1dHRXnaOKPfBsBET7fMFwXpJoQSCpLMDwU+T6Tud6D86a/ZUAnfNq2rsZZ7vaC
BMAQlgn4uLPXpcUb7A7UTf1y2Na+cZpHXhrosEiLRDhOJvd6bjt355LUzVeiHYtLpUagTgMxRh0p
eULz9KEm+ZPTiQflV2eoJZ+Wcc1z2zapYbqgRsfJCtWLBJcwcSrTQexyaCavzNL7IRs18WVycEsX
141LQFgjcxEWdywufxdy2vRER014Wa6mgWRxXCQ5MIR+UP8cs0zu8N61cjb/ude9E4eYmLIiB4Sz
iuEe6FzsQzKNu1Qhrup0srD0nwvKfXCqLxACPcxL/KA8fx8O3m/hV5+vbzOLMZqMZjH0zljVNiWI
hgn91yshMn2gBQk+8GWg39KoHvi2E8KkNhuhZJWhTZ4sfjtANKFnD5Hq4y2VuQE1IWiai9FhOSmS
zKe52A9gp/xnqeZVNXfbRjPMPZtQ+7EQxpOp619qmd3NJQG9XLDy+bZlMKxdRqqeet8vQPAXg/7d
ufei8EnwYN+Ha4lc2wgMe/dVBjghRaJ4nMvTpJG0mnj4g6ZrTAS29g1DJ3gKlGwAotqBDgooubzn
esITQ6fjlduTBfJOTdwZX6IR3P4OUtHMC48+cb2ky4blZ5xG+qgGJz+jGAT872lD1T4KRn/f+w1K
y+Zqk7BtQE0cmj/oQgyqwBVrib44fvrc+tU28zC5zWQw0z6KcLWtJqfe1ToYThSB+vG6mTOEBO+4
GZPGrGoaUBw0WBzZIbVe+83PTBbfq+KC+SVfxiV6aJX7z1xVr9f7s2yG/4DPRj3PqYPQJGxJGhwm
FWj+miJxFh0b3Y3RSjeWwyW6/P8mAhp9JOGcYcakpfXXpQSuRDnZJgozLLZh8iILSA7q3wJkHuyz
6uZ5R4jf7bZNkGHw8czCkQtc1lnj8tMITOieyejH2ERryB6LS4kMe6deq4CWQI3jxaV4Q/vRbdmu
pOw5RY3GxlEYNo8YZRoocYqknig4xmR7imj2oXfdj5tmyUSfDWMIaFWNIKguyB2ox39Bx+KGxOVK
CGSZIpPFjPisXfhUFUkaq2zfkO4nCi0/0Dr/nkXxykXPskVNAFoMIvwpG1iREEhd3pAIRXdOIH5u
m5/LwN7sfzCN4e0MAkXJsIzx+aJeevCH1DtmuitP17uwzdHFwt904RJvjMH8WySovTlNSh8DHnyT
EdhtU2/bzdQkNIsXaK6peckSMoSnoA7PzrJyZNg+3jDhIAVle47Hp2S5qKiDBmxXVOQ8IsoC48PG
PgxLRkWl6KsC5A5gTVsOXd/H+2iYsl3hZM0+LcmaxLIlY2Ai0Wg3Nk5cpc7jHIJrbyovDCQBaU4k
YuI5pqSH0iHw18sSbkuzU2JYN1BXpIMLcR4rEr2AWPGpZs3z9V1lsQoTl1aW0pdRODmPWvP80DRy
ONRFvZJOs6y6SXNG24FFfoYtirPgq+hyBUBg/QQ9pVep6Ipnsg3AuHsHCtS2TdA6j2AdTndp63s7
0XlrrKO21i8je2N0eeyWUztL5zFuQu9Uyb47IrjqVoJNy+Fssp2RdghSoqc8CaR/Eo3Wu47qT0sz
rgQblpulyXRWLkFUNnmbJyRv79oAMm1lfRah8zIx73Xw13K4tkkyjDsUTZBpf8wTf3ShZ9S5w4ES
Oq1Mkq11w6xr0SzC9TCIvlbVfnBbdcjWX11trRuHc7i0Fa7aWGC6zMWXEhDWA/j/0xV8nm2BDcPl
beO5XHMHwngFOWAjPalSzYdhdlfM12JhJvosi2ncQ2EnfSwz9eTI4R41IEfAN/hOu2uvMZZdZILQ
8gVFiCzPncfBK79Aue2BjuqmVsgr9vTZUe2m9wxq4tGmYfGjSdd54kT+jQqqL2E332dSTDuZp90h
p8XrJpdn8ppRlXF5wXIk4zguxyEIuhvJPHcllLHNlnFMs0BQEo5oPWu+9+TnXHz3vUevp4c+/b3t
+y9b+Y1PcryhyFsP4TDC+IcQOJqCrBUZ2G52gWHKSsfCizwnR/FbGh9xD2ZHzwW0VCB1d1c6bQ9Q
its8tRXT+yCW/BjFsMdBN+152+AMa++DLMjzOcuTWeUdGub6FExIvlxv3WYuhrXPEZRxZqQJAbCh
d1r2wyGf/EeP1/cZ7Q/X+7B4lMCwecfD6jchzRPqFngq06LdpwqEg9dbt3gUE8QWyawaMydE5XyV
43L6rMJhHy5rrAiWbze5z9gwxtPoeRlUm6XYZb3/JciblfjbEjaZ+DUXcCDmlGh7IvxmJOM3vEYj
WQAQDY/H15449zHt5co0WRbaFOgcxigvQzpkCWBA1W6AlzogOdkcHK7b+xG3jW3b1aRFg3i2M5Vh
myXx7A17AiaPfUjdz9fX2rYal//fGHpZRlXmDzJLQGse7RzVLfuh99eCSttOMkwdcu1QGJ0wRX0v
P7nz8MWHO9chWYnGbc0bhpzVTDRhVTmPXQrB9tBT4p5lOXsoNG1WMjW2LgxrpqDQG4Wrs0QyiOcG
RaKL/gGFKCtnq23DGoZcIzDzlUsRGovlt3Tqp4B7PytCTmIZP+Re+zFYxsOmlTYxbXikayJIl8Cq
G6+6TTklN17ekpXWLfNkgtcgilJSt2LO4ySKCIp8AnhsaFwegDerb64PwNbF5TR8s1XBgcDG0vP/
x9mVLMmtKtEvUoRGJG1VQ0+Fh277etgQ9rMtoQEJoQHp698pr/pym1KEllULEJCZJHDyHIcOECHL
piqHNF/7pAu9sWdb1sK7+vmr9iFcmZKhrvN3QaSPpRs+sHUCH2nAX2Ip7isp7vK52EjaLG5nUqH5
o7eUrPZTWhAodJXTfeKlG2HJ1vT1/1fDqIK8K1s8oF9Fkr+ugsXnAbyeuyocExOx1vBkmqtiSWks
PHHo8D5/nJo6z/atsOHPAOKEEo+zDr3S/CdV/IUl9bl0151vqCbpWQMt197tZofiiSX+zHF6/gDt
amcLWG7ZEP6iSV/N/MLnOFk9h9E2zdcD9HVQMJCM7dFd5AJh7K2yYssCm4i1BMpSjdMhH19I0z8E
ZctxXnS2CMJsrV+949UgxjXOeT3Cy5oeolkHnLb0uU3rzZoZyySZ2LRZLzneblZGC/RRcf7CeNFk
nt8+Mr11G2rJj01BTQLyZVDBOgkFg8MBq04yyDffBYs4F6z4AGTJlviKbTDXUPVqskCOJLgeF0bj
UZ5FXh5buX5NeELFRLbuLS1hzzX8uRVySEs3SCnr4otXqrM/szvgdT/v8jlTYXMQTuE0pEyhbFR5
fVYCU6MOMi14kY1TEP663YvNqgzPTtO57AvfSykYXodDG/e/k3be2ntsjRt7dID7bm+Mp4QyvyDk
6BWBZlknuvaf2x9vWwFjk/b6UBUtgDS0qvDixPqc3a+NjM6up+qNuPq2xcYmQs3HEYH3A0lpV6fv
0pyfailEJkP24br3cBV8vD2Ut6cqNsFnS8TXZapHRpX0ILvGRJgvJ6jKt/nGQN6eq9jEn5VpB7YL
plO6DkSCVr9yzxqvQ5nOJ7IrH45N/Fnss7EOwXNA81E/9477dQmjjW35bX+OTeTZvE7VUqKIhOLd
757F4c8WmKnVVWCi2+dvsamZCVWWhuVTn1IOqdnAkyoDt1c2I15sbKK2JTZy7nUFq2fQtViBom8O
fVfntIu8rbdr2/oajgyAh6imskT4dq9scyDOaMus5g0goUEs1byRxNi6MVyaEQ9Sr12AO6egrIKn
SboJwYVfx4rHsIq9aOPez9aN4dnaqUGkPyYIflX34erlmdN4H2S9Pu9yNxNthp3aicMYi50jm8k8
Dg0LNfVbaBvL1/8HbdZ4br/WKqUN6A5iMDXIUVO5bgluv50P45bv35vbRAK/D4HcQEqf3Hd8ynTL
7ztHH/N6OnCVoLbK3zhlWcKfiUAjpa8C5aEr5S+PVyzuVLh06NShcdjd6Di/bi+HbUTXiXy1XUtX
lb1aggSF2HgC7OPkUS7peyL8JVPeeOaFe7e6W4mUrbOrf77qrOBStRMo6WnidQT42PghDRa07z9C
fOS8puqejFt92ebP8PkwYI1ucVELd2kOpY6/+mv+crWMtZzfFc0ulZEgTgznT3rujUUvMX/XrCSD
7inxM4iLxZ/2rY/h9U0IcQsyY30mt/7FenK43rFkiVdfKjn/jNryTnZiYxexXEPGJiUaQyGJW/dN
Qn3N30twNU5Q43W64oi6tc9ePxzXsvmLUuQwdzx7b/Rr2WJMEJvSK5BFqsIcTu3Pkvkkiwps90t/
RpnOh9vzaNkCTCAbSdNBdUkS06RXBBQ96x3q5tTxduO2AVxt8JVdp9CRDFwAXWklyfM6+i+AzaEA
iyh57KPwZV8n185fdRJOvtbAZCQ0Bs7rPABOmwUL12fdc/9OCdffuDC0zZQREUBq6fsqHK9GMOJS
QUo5/VqdUH67PQxb89f/Xw0DIquQmc67mBJgMzIh/tFpt/HuaQn+Jk1aAjomv3D6mIqy6bI5kB+W
3L/Iqttpp4avE5RCDSDwi+lcRI8goH9yEL1EGz+njdrItmyzY7g7iQtA30s/oSOYgb4H7eh94GzZ
gsBZ4m9s7O3ED9NVVxgAT9XHyk3vuob98bv2+Yo8dlsA+ma9byAmVm0tJ79jDF0RjjyIFc1TXjbe
vlTIhKHNQVj4BVSNqYzCusNDFQTaMkANohclo3oftVRsItJqjpuKhY0xrcBl8XFlnneoHWyQu/zA
RKQlay3TNZiuASlpwLCnszHvitPtxq+B579wt9iEn62VHBuWlISmSEmPUeHdlX77qxHDGVyUJzVt
0XRaPM7En5Vt0fck7ghNXOjR1wT1gS6qm1Mc0PYNxNjFI15MFYh20UHpvsSDmIDgyn8uS3GY4+Cu
jVCufbsji+OZNGjVCFX7cCQRrcDmSNNqKJ9dKdqNR1bbPBluHbmj7w9VG1PVlOWQhZFqvvHUbX+h
mGxodw7B8O4xcZUGlVtEw9rJj1cMzhksuVs8C5YC8NjEolVsKHQyy5hOefwU8vJPMSYHiOd+bD3y
HOuArlXwmYzTL6m7X7cX5W3UZmzi08ap9XPAviPaSYissbENs4Kr8bjG4XroXC988qoZD+J5WJ9E
PRcbRmcJkyZkrfaLHpq3MbxHl/HL2AfLsVpWNWQ6Gd0Hl1W/OuXpE+q7gIW/PVKLgZgUaii5Xf0o
cSMqgnV8Lgbf+ZlGRZXlIgk2urCN6tr1q42X554L4wsJxRPBcAJ+6j4dmvdLGJ8DiWLSkA0PdR3v
i9D/gbQNubdM6xDRSYDcU0cHnCbf5+O+4pPYZFWrUT0vPVRaU1ct4ynyl+BBRXN3vL0YlnQu8v89
U1W1DihSWiJKPucLqGJmpwBgLmk+Ruk+iuzYBLNNTkBk1YQRRe3DkEVJrM7rIr1DleDB//YoLBHN
RK/lvej6yYNJzboZzr7ne+cUSgsb1mQxWBPAxice+k6ZIl46zidUz9N88e9a5u77eBPCNqZrnVcF
wrEilZt1RS0zp3bJPus0+dR6ORTd1K4RzZXjHgs/DB7SeW6OQ8CmjS4ss28yqkVStwsnOgIGBZd+
jpL60OWLu2GhttYNX24Zqn5AWw0LrUWpIKQJXDZhYbSlSmXJH0wEW+1DGkC7dUQl0JxX8S5XOCIb
gpFeD+hAWG5cjf59SHwjUTFFOhcx9S2KbtBR4B68oq7uVyU+53mRI/SVn5y8vuPdAmbgkWQhUXcR
MKVA0p29eHqa+uK5AZ2o2KTZtRm14fj5GuEpTEQ+LXTh3DlO2zzUyRRlslH6422vtHVhZAKxX/HB
Z75Pl6H77Yfheza177XcpXAbxKGRA5RqIJ2XrD51Qz5/m+NafdHNNP28/fEWszNhbwDUg+MWclVU
551zaIDtzaZZblX8WYzOBLxBLMr1osYJKRnWAYj9+Hloi99J34iMuf3/4mULWWcbxvUDXu2EQb8m
jTvLkAZ8HjJQpD4Sse67ZzBRbo6P20cnKiI6OE1xBnVsfZ/21XS+vQAW6zGlOwFAYx6IxpEmYBHq
CRfx1fxnFOL77eZtE3P9/9XEjFEE8yFtRJnr/O7L8lvlRy+3m7Z9efDvplkBBoa+xpf7SfvZXyCs
5oFndfJ23sOZ0p3DygrRFdynWoTeoSgK/iRSEZxuf71tYgyvrVkxx2XY+RRKTmNW9eGQVX79+3bj
f/XL3giCJnTN1wJ1jpx5FJjt6Zi0eK/j1VGhtCocUDskfZDVkfM6tV+WKT4vuoZ6X72VeVqSHRPZ
Nk3+Cqx1G+Lhuf7YQzIXGkC/WhFmKRCB+5IFE9/WjTiagzcNkL8wnTPoMs8HEnGezV2wdSVgWSET
5hYlQwdulCmksRrEXdCDmTBA5NjYzS3Wa+LaVom6OpXOIbAp3q+A1xcnXv+Hl5fn2xZga/76/yu/
63mbpHgI8SiIM+dvro9V8GOefBdhsiU0Z5sfw7V7PyE9Miqfctc9ElG5hxo+sjE9NhsynLsdZu6y
XAS0X8WDIGNW9h7uiVES5bj1vncpU+QTFT2tB9StR11AVHAX/VS4zuc13XousM2P4eH+NJcslzMw
wzgZnYZRzHf5OOwrboz/Q9ImU54uISYlgTh21mjxoyy7jYmxfLkJYmuB3UCxqfRwcxH9BtbvuWm3
qrNtTV+Pkq/sUvhz3KGQwcfFPKqzPe787satoieLzZu8a0nfT2BxW3wazEIeOVfqCB674I4Xcuez
r4leQx1uXsoqD2gaiA+lJN+ncvhy22NtM2N4bBeAB2gaZp+2Std48pXgY9buuLHNW/zJu/b6at4X
VBP2aVL7NEry5nPX5PFpcaLxEoKK+Yzn5T/7BmG47SrreCnb0QdWtE8ehAq8rEs2D1m2KTKSaS1n
VTerh6A21JDgWK58sUO5MUO2xg13DYMlkKWU2JBxrXZKx6k7ayJ+75sXI4le3L6dcheNq7yFZk84
Pkx6+WdX2yZSreh4AxW2Ad6a8vDEUldlUZ7uvMU0idRwDgcFxHg9jU9BlCVL9EdM7RbZvMUqTZja
NKQNWUvfpUssk4chaL9HSTqexCL5weVbb2mWuGAC1XKV87zwOpdGAmA1HpzDMTyJotq4WLA1bzhu
Ad6hzhe1S8c+qQ7a0X3mcPddX4bHfQts+O7c+1LqiK24Zisaks3top+GUbNP+5o3fLYZQpaEs4vp
GbuwPCmpgjED1C7dFxNMEjUAiidQ/OUurkbAwHXs4jJa7nlH9L46jdjkT4MWRRGMKVsoJF2BZhhc
yeu7vBWsubs9Q7YVNrxXQuOwqHS60lKI+uQPxD8ECHX3hVjHXWuMt+N/x2fRMQAxwHWLh0aH43ow
IHCAzePAdSn/exzAq6LR+pSmS6y9lXJUNCE2l96hbRdx1OCruU9cVx9WEnlZ7yTyOLOuzoa+Ik/j
6Pe4NKli1LlFAe5Pbs/m1Wzf+hjjrOw2eZhzP14pMLYQDBnmYnosm0ZsoFxszV9jzaudrlsnyZOS
r7TyktK7nysVhgcCaoAt3KutA8Pfc78v1FQjnNQoFZZ++F2Ci3pjbiwHN2IC13JPoziygrO4qDiE
6JOmPIxPV3CEWxeHwg1V1qnqcY7ZS16hGrEEyYGz78RD/sOg5nhxh+r6lQ4FmaZjl+baBaVU50+n
20v/tiMRkzANINi0Ugus3PGqCxiM7usQVUP+zkMVMSnT0mUdCp62K62r9U9D/BPX4R+VRLtuYojJ
mSZCksy5J1Y6RfX/xqD4IXW8z2pNDNuAqos+WdVKGyWDR2jwTWApCraEpSzzbmLYanetUV1dYN7z
VJ613/bn0ufriw/Q82HX0po4tpFNouugzE7DSa3nsFPdeax9B3if5fftHix+Z8LXqkH6rZTogcmh
PlUOABkVihk3PM82Rdf/X4UNt6m6VIbNCkEJZziXaR9mYS+mQ4NK640pejvbISaF2jw1ra/qSlPH
H/VRr/W5iP3oMLYj0BNbhyDbLBm7+RIUvGmLRtNKq+qgAu7dD3gc3sh1bK0bGbjr9A1zdQ0ApN9S
iVh11KHaR2oOnsl/L0Hto2ZBrclMfafIPw5z2t7hVWXrwsX26cYm7ggXqJeaLFT22vm5BoJ9IUpt
ZbKW1k3AWRslYeM7yUKDPA4OWOT+kEq5VZ1ga93Yv52yDlvhyYmiQNQ7O01NwO3gbdmlrXVjQwZG
IXfXVmtahhMSWDxbPWm81pxuu63FsUw6tBza6L4oBphMLfvk1EN28mMAKP43RZJoH1sqMZnQWBLM
kFHgI63DWGXttcaCyGYDamGbn+v/r0JDPhSq1aDFom3pdyDd1gVFqNiidrC1bjhsEM41YVwONJnb
/AyxdH3vNXoLY2GbfcNh585bAHghikoSPFRivYB05Ogs1cbUWEJabLisgnrAsLahoqpiv2befYpE
+BCE6l0qtgoGbV0Yfhs2Op4Yzlh0LPGqUoQf535BzYZzHmb3z20TtXRhIsucaUX1jz8o6nbTUxsv
77hfHrqBPFRysyD7bawEMQFmi+jLCAWJGMZUL2clK3HySeE/TF4SXpJKRplbcu9b6TZbZB62URlu
XU8ejr0FRhWsiZdVXQm/K4BokPWQnEDs1WzsnNf23sjnTdhZnQ6dXoegp35bJvcoJIwyKFnKuyUg
fXbd3ES+BTixWLMJQltIm/MWqpIUQu2/Z4YUHE23ZNhIwmwzZjh6ICpPtXEo6aLDF8b8PGuVQhFs
Wn1vY7ERDy3+bnKggRw+nTwBl6marsv45FTna/DaaN02Q4a/tyCsYo4zYTFwj+IM+VOdr0mWar5V
fmn7fMPjvWCp46TB58d+0r2DqgcOIPmmbsr1uPuWLRnOHqjK0fkw9xT4oc9VPT+1onyPEpg7Tsoz
gKbnsW0h6jZ8vO34lsGYALQ4qNs1hXA9haTQ/4BtAc4w7nZu2ibULFb9SNREJAXky7lHpprfhQ1e
KPd9uuHdgePljPhcUr90f6glXzKNULyz8auDvNrxdIc7v+tlKO0Gxi+QMCdlFleh/HH72y1Gaupv
LoUGMG/WkgbKB5VUkZOqOvtpAj35ICnZupFvW4zJRIxBQz5c1iTtaJvAQPsldQ8xMBJH7gyCVmuf
nv06WY9uHiuA19LkuG90xoaOet62SnAUonoemuNShX80SqkCqCzebt8SpUwsmTuPJUoih46uosuc
mZzjpfsVsPqS+2xjW7f5heHkcRv5MhVhiy7ACqrlO9YUX25/vW3tDQ9ftF7AHVJ11J2TFyC+nsHC
9pPLeAP+Y/lyE0TWQ8ZyKeu5o3PefdMJl1nohFuFyJZvNyFkXaCcNCK6o6Mz+6eiq3RGAA44Qw53
K5G1dWG4dRW17G+2T1eHuOdG1R+qJo9OWi7fds2/iSKrQM441o7XokY4KLJUdSevdVH+I3fubyYV
WtctiR9xKDO2EU/vhyFoHvIo+bTv66/L/iowIa1QoI+KGpqmzlmr9eiM9XPj5rsKVYiJHQONOnQf
41XQkiTfUSiVZ3Lmz7c/3eK2obEzV6RhwKYsLQ0T/1NUkyce8qfRX4YDK6u7231YkkxTh7MF5BfP
JrqmgQsB0VY07hc8/IVHCHMIFA95IgMwd/ynXrzyeLtHm70a7pzqMXRrn9SU5Kg/dubCz5yBRZl2
l6191DIoEyJWJO3ChJ8Kijvy+zzQz/G6fouc/NPC5XkAHzJOUJ9vj8YSPUy8mF/6qMhPgpoqrrwT
1N09jGbZUpOxzJXJi5YzX5cK1MnUkdXFbVHJFecPgZdvBG3bPBmb9lpCeqIf0bzGmfsQg1ybKtX4
Z1RWQ4eFFNAZJxF5x/qdN+0mdAy0TEvAWIuLoND51Md+mQWps++iKTAc3YlB7arJCksuu+JcDENy
t3Y8Pt1eZ9tKGFu025DRy71cUEAzqwzvIY9xIx9X6CFvJFC2Dgxnj3CBrkE0hG2IEPXRUUo9SOZG
F6LKLcSxzVaNPfoqPJqzhLc0SHtwgqdj8MC1u+7bR00AWZdP65wMpaDNOr3kg/fPACHz25Nv+XAT
Hla07oqje9VQ7TecLu3ETqUO9MbMWypOiYkMK6tBd0yrjkKY5Qv31suoiv+xtX0fiupHdX0Lwutv
KfHEX0UgWZz/uT0qy4qbaLGEB7GzAN6LmxDePi6DSn9O4LR4rwDA2hiabeIMB59BeONOEUO9LNBd
X1IywXZrpFL+RmJ5zTHeOHyZFGhun/vApCUtnVs8ZDu8eMmb/pH7FfghvUs9yS2djOsHv9WR6dw1
1KL9Bh1NGhjwuO7Pi+sfAeb8Z9T+lgvaZsvw8YG7k0znoKEo74qyaAHoX8bBPnAXuG7+nYgksQvS
sihtac+Zk+Gmg2dQNru/bUu2+TFcu+qnTvm4TaPVwvps8KIlKyCQiNLWsTuqcYr2pTsmhmzw40Bx
R9Z0lRADeqqrMezOgdvInRZrAsl6wN+mpRM1rWv3Lh6ml25in3fNkUmFNqvEr4J2FlSCBDSDxO27
OlpTlGwW74dkq4zcYkMmoqydJ1d1LfKByBezOjiehzcVZy6HT7cHYWvf8OhmrCvUgCJ70mqeDmO1
KOCMh+q4r/VrqHqVLMNsUKyz+DWtpk7eteXQ3sdqk4HT9u3X/1+1HnInSptBCVpA9lqDNqRszlNb
e81GNLIEVJMELVKtO69yEjRNhjQjgwpPAcCa917Nf++bH8OHwzzyalQgNtRr658k8JzMj3J/X7A2
WdCGUMy+YmhcLK3zEC1RdQy9odxAaNomx0i7YYypHtxOUM1Fd0IuWd+BX7K/5EwsG/NvCUImrKxJ
Y8gZKa+hUTc8eECt6ZD9VDo9hrr5dHsBLKMwsWVDOi/cwRmXTiT/3YzL0Vune+XIjRzGsp+Z6DJV
dqqX4MGlzBmPqDS5tASFTdF45P38PzaQj/tGYTixN+Qkz3XXAKqMRy6Z3l8TC5DebCy1xc9Mgc5R
OmrNl7mh4Jru8FrcLEuVpXW7j5yBmMxnUzOxHk+vguZgYH8a6xaaLyzcudWbxGdTIlaC1wFEuFL9
5j4qRHvve1LKQzo1G7f2tgky3FhOOLWNS4cwl87iGF0zbCGi/HR7dW2tG3uxFjUKEyFYiLJKPzmm
pItPFYhFNnZgmwcYfjzyVIKfcsQGoyHLOWkIkRc/0n74sefjIxNVlueyGHIx17RtnpoFbDwNHoA2
4sPb3hWZmDIuVjduWVfRlocHpwiORRmfiylHgMaVfbhPMiYyqc7GZSyRbHklFbJQWS1bnXlqON+e
n7djXGSSnDl+Go5VPJe07UDpEyl5qWt9jBbnc+6tGyfZt5c4MtnO4hUKS+PqcTrW3UMUhXegTLwb
gEO4PYS37TMyAWO4bOGdimdOGx6PXeYTPtXHMgnFFrrSNkdGHp2CGk6wZeQ0r5ujaPogE63LD+sU
iuO6xFuoQJs5GV5cqLwmUbVy6qD++g7EBuvJGyG+Emu3+NSOTvWYRmC02DdphlNHrFxyrgdOPSj3
HGqPk2OPl9e7fa0bTj2wOgGdcc6piJYH4If6k1vF4b7GTaDYombdqYbkNGLT+y4a75la5b5pMWFi
HiC5LKyDHDjXKT0I0FccukVuwZgtjmAixKp4ImJCySVlQX2nHe9e+x2uwLYkxi2OYMLD4rEeYx/Q
SWD/os9M9e+aQHy9vaC2L7/+/yrVZSAXwpkCFH/1nNz3S/gQB9OjXzv/u928hQcDUKF/tw8lcTap
XOZ08pbvlVDZSvIsUj+65bMjgwyYisNYgIEe/97u0TYgw6e7QMuOtY5zQTXvcW7UQxB1h3wRG4mX
bSkMX/ad2dVTguZb3ZWZKoopKx13q7zQ1rrhvLIExBcipPCAQrgvYpn7e9bzrbTX1rrhvHg7H1vu
p84lcsUHHmrKxuR0e9YtIc7EiOUCxR+59p2LE3nQIU5Uem6q8lPkFDrz01kd85F9vN2VZRQmN5k/
znkzdEVOm9Bl74e4aYEp5WIjJbVsCabC5uLEs7e0UU55jAc2T+ivYRf/KuV09EaySyY0MmFjBYfL
NQCdU4+IssXjdhK+DBDxWbNiXeW+zdOEjQGLPCXeODuXfF7H+VhgJ2DHJNwpoRmZEpqeA4khzBGM
KY8Bqk8aULiN+afba2xxYpObzNOTl2s1OpeqzM9XJ1ZF/iEex4202mathhMXrI0AUMEiq7YdMxca
IVnq1F/HlZ3cmAEPAF6RfeHIRJGFgSIDrsux78Rj/x6KJMXdzFfnHE1juC8T/g9PGRtTMQzKuQjt
qSwplQYiaotmwLISJn6sCNOJO4V0LmtVPAXr8FhX/V3ryn0ZpAkdY+kQlM1Uppc1JahJY++bGZKv
5bIvWpukZMU0cweF7TmAsWmUBU7zyHi6jww+MsFh7rxoMgnsyqG7PAYx+dOk/RZu1RKGTDSY72vF
iSycy4JSFlQUPEIyrshCOTwNidgIpLalvQbYV1v/iPrROcpndqmq5qHKyV1UrOcFtcK3fdgSp00w
mCriYJjyADvlOuIRHoVq907QboHBbK0bLgytzUbiUiK9yD7vj5qlfSajYqv1v1et/73Gj0w5zLCG
yfsg6gYyMzlDHORIpupUp/dsdLO+ldnEPnpJlS3dmqXT9yQYH9MwP7L4vZ98XKofhJ05SGj3TaSx
bQdpJ3GrI9JLwpYvQ8E+BAH5frtpiwmYILFwGDjTkAm/lEU7PCZNOoBMoRjuB1FsHXItlmxCxWqQ
DpK8QgDxotnFMRca9Cx87xBRey+A4ECppGRTf9o3nmvAf2XSXVgoTwYBu9RaPDiz87CWiiZ6C4Ng
m67rGF81n8uAlWuTsssa12dV1Ickar6hcODP7a9/G9QVmdixLkbhJpS+2EUQ0N2UDR/vR+zj2TJH
6TkGLvSEC8Xy0IjEPeAdcN8lE47p/x6V0l0fyZCwiyfdOwhmvMzIoTds17b6RjbOSQ0Kn6lPLmRd
PgVp3mfaAWA7nL+U17u+2/NmWxYjFtRNQlbOVnYBbcbzVCbvxOBeqnkLa/c2+CAy2cfYhKuUOlXJ
Zah60AVMT6VW73PQqU0lyoaLIDhB1vbn7aFYwppJQ5a0cet6zpheWMnYQ1Gu69d5yvXGlZxlNUwE
GWkmNTaygP1CVESKHEew6sKb4CvTeiPq27q4TuIrF5lXIIArhySXNhkf5qR4kryJzrkgjzN0Yfe5
uclIFrm4V6yKNbmAUvOUd3I51rlbH72EbRG2WdbBhJLlLR+cAjz+l8kFwULZpzwbdPR8e5Fth2IT
RxatA2i83IFdktz96hWuuBQO+wNZpf7gdik7AjQq77kMBWo+wv5xyNMtnI7Flv9DVYbbFR13LrtM
/vTZ8z9E8wtkAFGPKz44gAXJ3t3wSdsEGo6PwvewLzhi2TKk6qBZ0R+WABfMt2fQtzVvuPwUhSoR
kWIXHXLQiD/3y1c28SML5rMzOUdI9ByKqEDJSXfUuFpoQNUY1XeVPjegiewX6hbfAwJuzvUpZ+N5
HZ4VSITH4jiH0/H2J1qCkolXQ9WOL0HjCAsSQKnNCWjb/ZUU9yBm2cJJ/8V9vJGlmPxlUaMJ+BGQ
BA2ihNJhn82rPvgzrdy7PBTZHFentKA6vg6cpy9B8BOQrwMLpkPXvA9lkfVrekCamfnSfQQ5tidh
e4081sFHZ37fB8mxFd+UtyXc9/dt+Y3vNeFuqotHUENFyPbbT4vEk+q762dOpD6NEgUJc33vRRA4
KL4si3qOe3KHSzucZfJ3JZgYr9+Xbnng1U7e+hIjTOWlx6+S8+klSKoHfErM2mO4fqyxaYThF9RK
nGEeXr4eoybOYmdLx/0vhuKtfo0EZSx0Xy0NVqwChzSqcYAd8FZ5rDC+Wp/jwssG1E7KkWUrP6V5
cPT6CmJ95KxayqV+x0V0aLBx4me6OKfKe3arr7cN9i9fylvfdg3pr0J3l0NV0Vm99DLXL8vSHrwe
NS4IDu26HmvSZnCgsjoL4d1d3SwKzhJKm0u6cRqxeLSJuIudXozhfE3oRdBkY5BWWRGXW+HIanrX
bl8NLqm8VchyTQFT+9EuPwrXO3jVD6buSHAeou4iu2cxsWwSv4eE1kV17Bbk/uIAq4MU3cbFT+BZ
zM6Iio4n8wCSOddUHg8lrpfhA1LwmYj5epf4pfX4Y1y9axqwO/bDqVnBEK3PffQ1Bfk7pn9hF5w2
sPZe9RV1BtnKfml5RoHdcZ2Su2vGczUisUI+L7yayLbh2lbHiLd8CZRGyU0MKq/2Pu0qdSiTYgt7
bmv8Oluv1kYlJagseU4uLOLvx2U6+/m4sVFYorCJ9dMFJy2JCnLRQzdnaRO/80ZFUbuy0b7l003A
X+cVHvQYSnKp1D/ARbyvoHZ62x1tLRsRqlGgh41LTi41H6cs9cmDG4oPt9u2ZAEmoK9JV99Llo5c
guFOJ3FGivggUT3MvstgwqW5c97XjxFRNPMa4XqY/WhIv7ujHI8kid/VdU1d12cZmckj6sW77HZv
thm72sArM6ob6Ar2S0MuhJcOHCgGL9wAdol9rV97fdX62NQaUj8Rck6Q6NcnXq0Cgi9VP3Y7TcmI
DcxXDehwgvhSDtBFchiemdMEwrm3P9+Sl5ugvrkTYMj2FnLxuvl/moF8TndfAmxwXc42Vts2/4Yb
izaVxPPT6OKEpTyPYZgcVUGC4+0BWDzZBPRVRdkqL8+ji5zClzoRLy440ADU2ji3WJo34XzQmm+L
ivgRjkPpwXGGe4+Fj6leNzZXy9yYkD5nxHNy5IT4+lbzYyEhnZZUyb7CxcjE8qVpTppEcXz8RH5P
SZpnYbBP6zoyaeHWuvLkMgGXycPOyZJUlrgdGrZOchazNGVMaz/o23qCzXAnl+oBPOhJfgQf4v85
u7ImOXFm+4cuEUISErxSaxfVm+1u2/NCePmGHbEj+PX31Dz1aEwRwVM7KhwCUsqUlHnynAn9O6iJ
P40VkWt5tKUpNjwYckRMjF7uXLXtIxExNz4oF+8vzqXpNXxXRL1y0hxDEyFGnwwd8hxTvm3l/8On
8yHyhG09EMsL6TWv1HVOhmc7L06RsyZ5vWQWw22ThKqumXp+bXuxn7z+c4HH2OFa68aSaYzspZtM
vSgrl13JUDq+VZaPrEvFNtOYQD5YOyF9yei1Svo9bftDOPMjb4qV4Rfe/T8gvsqpWqea6HWYxWFu
+EMMbv77K2bB6v8B8PEERRsvZlenQit5ygp3V8xVcZjBlHu4/4iltzd23xpF0bzjFr0WdfUw2+1l
PSgsvf3t9w9LUqUjICWQRMU66QKAoD95dPb5GJ/uv/lCfc7E7dnYxD09TPa1nab3zImDkvNDbtfn
0Y0OVs5XjuNLBjK8ljhJVVW2PV15NfGdTki8yyixV7bDpY8wjswWq6jFRUyuU6heS0A0wyl9RJ5n
78z9Q6k2nnBNhri2rlnO+3mG+w5zYEFXFHr1TbSvhLVW6FroO3GI4cNOrue4r+h8tadpl8T23o3l
wz+qXU2X7YRVvlS0+tSE3Unw8LNjyZVz6p8niJsYv6ZpyiRy6/ka22nyBQo9E/XDAoQx+/vrbGl8
44w9Iz3NPWfS1yn1PqN591SLbmVt/Xn2uYntC2kBYOvojFfV1odS8YcsLN89Eia+FSm1k/3GbY2b
QD/ioToEDPN49Zjcd26Lo1clfgN7uUad9mdnh0H+7eydnOYMhMKwUl+MaBr0nr1qekYeYOWmszT+
bXY+BJM5B4wMmsH6CrQfoDpEZdc+q9ozi2l+3jbRhqeDOKL3UNPXKHF0HNfmZtjrPF7jB1taRqan
Eyun1UTGq1Aye7M1d0pfQPtqE5KDm8xv4GesIXbTjtfOs9oHAmK9QNRsG+UfN4nfvLnnMXcqmAai
9SK1TjcNrPtWX5hYE88HxUCVKwdWZ5aCeF0tdmqyfzLZbzqzcxPTV+cqhcZfrq8i8p4n23rp2nlX
dHrtwLgwryaqL6V93UAaTF9B+34r6EKYYBK4vG6zjrE9F8Sz3Spzh6twy32TNM9lFoKhMl3BuCy9
vOG1Q828sCr64RoT5FTRTYQWkKhvV44vfz63cxPWJ8q+7XhFmqt22mNsk0e716jGTM9xXG+qTXPX
8FnKHTHks26vad9FO12RcyQT6kehvVINW7KQ4bZDzTtNJ6u5cktFOx65r1Yaz4f7s7s0uHGqriUv
IMKm2mvW9z8tm0foUEbWbNvgxn5seQNBhw8Gr8vhh6Jd4VsgGr0/9oLTmki+PKuyGqGxvZYZMsFp
jQ2rmxH6y7UqwJ+r3NzE7+V8QudTGLXwKkl2PJU70fJPdui9JERduSyOKYAcfm5tkyzn8rZFf9hf
Jl0WUTPgi7xZJkebFdYZ7aBrxEoLE22C+XSmwIUD3a5rS9oXwe1ftju83p+KP6fpuAnhm1EAnDT6
Vq9hMew9XZ17h+9J3Z4YnI0RdFY0ax0PC/5sovmQmsMu7xbNlTTptYycYw/yo6Hsv0Oy7uv9r1ky
lOHPyL43GVhjmiuV8aOVDs816CLvD720Zg1P7p0wroABxdvHGrwcGvzyjcUhpJlxsnKaX3p7w59z
SMTXFdS+r6nt5J9pleTnW8Fkm0ObED6dCpU7kVVd+8n+FJX63Fnj9/u2WXhxE8DHCfTicxVVV6Av
+kMSt2CxgB+svPiC5U383jxXNSpZqJ+0TfyXhs6obxP9xVPxigssrEsTwCdDzyvnKVFXT0bAqR2b
Xh+EDs8WWctALdnn9uQP0QGxJkNJVpdXjhrHtbKzNiB2sUaru2Sf2+8fRq/G+dZ4PFbX2PVCX1bT
Ia+tv9iwRnmz9Pa33z+Mn8WZAwJ1Xl5zorNDH8/8FMkh22h9w2XDMQe1v6b1daw6P2HoQHOuckqC
ud7mVaaOaDlwmqI8UyLrGqOXZBJFK87IQUZrSfWFihs3gXwy86ASbHd4Auhbche9B+FxAt10N30b
PObz7OJY76T9VZcUZDXNyYbiiEpOVeLswOPgu6Q85C3wzfqhiccdViBjxBd9tMN/4kW87/QP/MuK
UqDnPsEufK0cu7RyjD2eOsWcMiHzq2wsvJ0sfAEXqKDwt+K6CzdUE/sXTnNuz5ZXXAE7Oao6PHJL
H6lTP9iz2oG0d1Pmm5v4vxv/ap10qkDlsGfnvnX2eTh7K+tnITyY2qPOlHg07LoCgR8nrF6Jh3SU
f00i/O6SbC3GLRnKiBAIzW6l+hRf0Bf/Y3b6MllzCiG0JMgFA00FkPsrU7JAkQ7w47/dedAVVBBk
W14t/USIc5EV9fX4z2IrnHfu6cNYvjKhUCEdfKSaN5rRiCIAALpeqrPyOkUFyrt2GokjZD3T7n+1
tsfqF9gJ13pQ/qkb/BdlwE0xUtJDkq1O4PKzSPybwwBVIGM/A6Ewq90d+K9G9k5Zehq4fUpI5KdT
6jfwzlxNPlkTFlnwLpNoLqYynWwIQ15byzqEqffNSZv9MMe/7m+6S8Mbp4WCz7q2U28KsuKS1+xT
o+cDG9RawXxpRRqxIWHuwMLMmoK2cS8ZL9Qh6YHfFrn95qCbAe1tsb0tj2VCBj1I5g29nc5BR47Z
lF+h9XTsJsufyE874v/bZC6TfK7nYY06QTYHohrEiZXQCIA4WX6MqMq2pRJNyCBRaPGfpmIOoERR
73Q+5qdW8nRlo1zYhk24oBhDC/t7NwVOVPFgzMGuNsW0X7mSLY1uRAVk2l23KhxQ+iDVd/Gyyvbz
ZJ72942/EENNSGDqhajQQwkDhEHDF1mGr56ST40NmlXubSvNc5N8TkKFrIqdSARdB6bKpoX+QxpB
D/P+Fyx4m0k/1xUJFCVEPwVoaED2c1T80CpxhtrHtkSTieVrHPAWttJmwejI75WAwkg4XZ2y27g2
DXdOSV/FIOtigWWJA9fkWQzJWjvkwtoxIXf2HLlClC4NmqauD9qds6OHDWTF8guByCSVG1iLMwQk
QQMonaFnsf7ZJNYOtFeHtifvDdM/N02wyS6XliIsmRI0SKpwAt3FGEje1vuUrWUSF27apg6p60pc
WeqWBm6Htg2VoFXbYydm1T9oS8+pyh/TaFvTOTeBbjOkWsN+CnWQp7L7KiHF8dIOVH+NdQWCmXYq
Gnq6b7alub/9/uFyQK15LOK8oVhX488syi8tm9+3DW3cDKKxUemcWzRQzdj4yh7ZcU7JNqwNN+VJ
vWHiTLiMBjWLQUFKashg0mKtnr4Q8P65KnwwizuyDLSLnQ6iUe/Cyf1FZ/27t5oT4V6/4hgLIcnE
nZXJLOY+kjTowvECzP1jO9q7LuErh+qF4U3YWdEz6cyhR4NI8zOI0x6TqXiM5jXMx4KFTJ45b6ol
aNuFCPLe+zJ24REzcOBeCs5Qdw2QtLA4TQzaUFQSEiejDOyYvaBN/LMzyZX9csk6t8/6MMEVK/Mm
LT0Nby7l80y0hT0HojCA0TkTz1cO60tPuf3+4SnCnmxgzDi8y6m/g3v2U+x0b5ZLj/c9bGl4w3mV
zlxw/IYimFv5XHVJ76Nrdc/L6Hx//KU5NjzYgjCDzcCIEKBs+Dow79TM4TfqiHNY1NtORSbmLJbK
qriaaZApmwLCSP+O821cEZwaJ2xIvULvpKx0QMZbxI5buW9wVl2Z24UODW6izUheRiIJsW2Cz/lH
59baH+rhS9Jb5zqSOy2qcwIRyIGxs+3RX/dnZGHGTQgaeHmBMYSaZeCA6eTIlUUuRei2EHrS/cqk
Lz3itv99WLNpRRkrlUZgbcrPY0v+Io7zXeZyW67RxKFFOeQYrLanQa+HwO7G8zTPK3vZwnI1YWj1
7IjJmwYagGYYkOyRqae4KyRAPzreEY11u20SDK/2Og2gs41JqCZgfcJMtJCPpvbRlcxaecTSpxie
XUOGt81EqQPQ24C12EmtvYsT/oE0ldqXrTus7EELEdZkmbPbpADHWT0FXWxzH0iK0S8JeOi3GYr+
eymBPzWlKk50UIgxDWJBmzODPOqN7o+veOHSajV8vOOyy8dYsYCQ+Kkfh0ul6d4LxadtX2Acu72G
KDoJawycgXgXL56GM3XKNLDbcI2EaeELTHxaMUALEmqWY4C2UeeSN228h2yVd5G8cfb3v2KhnGZi
1GyPV8CEpCwQ+akYmp0IyUG66S4jvzLP2sn2hKTl/UctLKj/YNZGCV7vtkBWoxx6nw8yQUe316xc
spZGv7nLh9iES5yo2wkfkkQQQiOytnaZ5RYr777gdCbVHKsdHF84ZoL0g9q3sqnR6dw3gac8vVek
Wzu6Ls347es+fIUcxpjluNoifkTdMRcpfwen+/yJTX2zEj+WDGXs3KRrcnRhOHaQ9RNP/Rq0mn/N
VOiVjM8/2Ns/ZOhMUVOvpnNej9IOaPlU2Nl5BF6J5l8npQ550+2igh4K8j6U9aFB20rtUnBOVH6U
eH4m1y5JS99ouH6OJr62LrkdTCiBfgZPr7fjIlk7PCx+ouH6A+VxwxIMH7JXon+VBcgh+KcisneD
6g5u/NhIXDumXeTmPr5VTs6tAavayKjM/gNsS5wKTHijDuKC5Z/IjGYfcCsPD6Nkob0SoP9sQmaS
2MmpJxItBWNQWNX0uQSI4n9FHBfvW2IBM/FtEwSNp6zhCJ7O8MlKrR/SSzYd35kJaKtFPDpViZ2l
HN0dG/hpLocAMWFt57oddv67vpmJZ0u9kddQbhsC11MvDilKv+sB7yX0GQe+Hz3rEx89j5tK08zk
sHMkCnMaiIcAeBDqF45Qe7QdWntRNfWmbZKZ0qY251UPJqch6Job/4uIf45NeWpd9nZ/qpfsZez0
LJch60gxBl6cn3p+nJUM8KcRne/aivnRmhza0oo1nN6hYaWt2h4CrwdTp86acA/A9RqlytLohs+n
RAICSKI+cESYBRVqRD0Z9et9Gy0MbkLdGg3JnxzHnyBNWvXgQqT3K8fGv4aZWUDgMhPqptscnFEV
RKNaahVPNnTjrjZuuTsc8CDnhu6wt6rOcx+l5nRHorGM/NnuisASwlvxyqUvvKUAP2xsVmdNoSOw
CqzePetZRb7HNjI4MJPgrgV4MitLMQRD0jo+uIzQ4ZqoBxvcv/fn58/bP3Nv2/WHt6+Uk0srGYcg
of2BFeSZWGi1zJ2L7vUKc9iSgW6/f3jEAA8ssrHuA0/q/FAokgO0ptc2/T+fK5iJhit6lRdk6Meg
JBIwRC9NT6y18wcZ620wVuYafg6xk1FIVo+Ii7Q9WEUPQXO3DFei1EIUcQ3nVuGQdl3XD0FB8qdK
dq8A+gYFS6C+wJ7SxHvwwmRNbXVptg1X79veUzlENoI8t0e0WXsppAm5fOy0cPdad+7KlC9MiomV
A+o+BjtH1AYQNX9CG8rfVTadC9v7en/RLqwoEylX2lEq6gxeoaSMj1Wj+t24rm24NLrh0B3IfsIu
RP+GxSf1RKtyOGedIzcdUsF+9W9v8DzATmU+4xxcKpA+6njcz51OD9ssY7hzrFUIugPE8ok5PPZB
2Athb7tu1+LtzQZ/OCKYcLjb6UOEXToEgqufRaELvxH2qYCqtwjt3xHLfm37DuMo7/KMCrCZjAGu
J/aubZxx74TO39sGN/yZKEAd7RFT4KWcQhWzFDuU48VKRF1aPoY/29lArdrDfjCEbfngWQUJ2npc
g9steZbhwWPPbNkO2YgD+pFKMR+TGUo/tdv+uG+bhfFNVJyXeRmywglcC+Q6oFUDyWD0JGeybfWb
sDg4Vl9mKUyvIAB/aOnAdxkPrW2mN0FxvEzAkkdYF0h3zHfDUPloNllrTFuYV5PVrnD6zALZWB9w
1KMCNM9PeytU40bDGI7rcB4nUZd0QcpccmxRBDglubPmtgt7jLh904ctuIxKouvZ7YJal+UhCYdi
18zJM4/DZFcCneg3rRS72WJrD1zIEzOT5G4eGG7jkuggGeTMTjgDgkM6Uelr3NjWSaC3cp9aZXeF
8vrQ7GMU//bNyNaUuZdWseHhsldlBchxF9C0OzdseKgb9TzJbeBLZmLn+qng+U3RKFA2qLEbmZ+n
wv3UJPTZcqqNC8Jw9AQM9MShMQ5mSP88odqqv+t+qN42ubmJcUOHIq1mdC8HPB/IDlI2eo/fat9y
Wehve8RtLX5Yc3R0oDhHSRMUqIFavLtox31habkppc5MhFsCsgFKOqTTEzGzY2qP+ZEDknW4//IL
zu4YuzRxgS3JJaooyiuHv/uWFr+a0ltj41sa3XB21+t6NCfgIo+m8f7X2FbzAy3qtQaXhUOeSVvn
EdAwuw1UrSM72aVV8zOV7edkSv8CIeSafy99gbE/x4AfWygu4IBX1ujSpfo5tqZtK9+EoCko0o9x
hy2oBvhJ+YKVg9930v55f2oXjjCOsT9nAn2alSfHoCu59KGVDqGo3FF+m9OvUvLp7AxqJXO7EIZM
0royBVq2D9s2cKZjaGmoXuXtjyYPybZTkolBk7EXD0WPRHNhqa+l8B7rxHFW3Hdhhk3oGYMASUHd
SQV9MrV+GzkPdUZXMqkL29G/MWf0/1gx0aYSQgVDldk+A5USJWij+b+4uzVQ144C+Zjd7Wzh3eZm
DXqw9EWGT4elIE4GIsygzCQUgBXagIs2nFbOHgvLyqSu84hXgIR+6lHeY8xHPdc9lVNmH2TRkLN0
reKT3srYwExoGpu8QdkQGQqm1g6f88RqzrTjYGmrszWCyiVrGR6uCe8Hy7N7JM+aPvMdlvQ/UU2p
V7xwaXj6792BO607FgVpg6EbXeBkLMhYhFO5u+/jCyHQxKUJUVhDpuYmoJ43Cd9SaRNkYW+dmBuj
viG4WNmFlmbd2KUtZZX97EZjYCdZhYQTH8dTPAxsN3uj2luemr/WtyL5/c9aMJqJWYPCR4VJae1L
qUa6j3vCdpUa/ro/+MKnmJC1Br2ctZ4H+0LlE2Sz97lkzzcKPDaIv1yUbO4/ZSEkmoi1MeeoiDp4
ytBpP5TZX2AnVY779/3Rl9KBJl5NNExALwzDV/ymqBD7unBOydijGjP4LO+u9Y0n5xxHwwPSkfcf
ujQrxm5eTvMwKEmRnZ3HpPMZuN+DOpNr3KRLw99+/3COmpJERJKLOuBlVRS7unGpBi9a2K/M+4Kv
MMPRM4tWRBfI+qsiOiJh+rsn1IcW+Dkv1es2CxnOHheNXfKohTsWnjUfPZ3qfhdGIL/c6BjGni6z
vOhHTEMALeLnNO/eRbimW79kHsPDM4q0WDm1Q2DZ+jHTat6Vc/ONRUApZNHn+/ZZcAoTtZbWM5Rd
eYfCy2gfnKm6Fo63A857W4baRK2NDtgiSg+lFsexXnHsfM31Wm16IWiYYLWijEP00DXIB9HwdxV3
j0mO+Oroh0gXQZonh/sGWvABepucDz4w2DQSDjRvgtJTn1v9msThSgBfGtlw3jwfUQB0Y/tSeMVz
FGrkwL1tceEfitYPLx3aTOflFNkXsOuhWto651kUKy3aS/dranqt184xDzF4GuYa0nDxl7HHHa5i
vueOft8mR8uqkDjTxyyPVo6zS7Yy3FjYzUQg9pUFPdG539aud0xpoff353jB0Uzg2hzJlNkquY1O
DhAn2LfE+9+ckBeXhttA38xEr7GeWFUoPXKBeNxnj1tvss9WzrQeluIfMqMmSC1RYixB/wW62LQK
n2KGpGJR1j/KMqn3U10k+zEvNeJrKk95308rT12YEpM+DeXHUs0yJJe8Tc8gktiDnP/t/nwsDX1z
+Q/Lt81akULn0L6EtvjSsTzoIc+9Eq8XAp4JWkstPTkC1L8XluqfovOuqigfpyZckwtamgzDq62w
ElEZwSxFZ7+qpnoGBeITKYYdnGWfFZDzy/QpipVcWbtL545/qGM/GAshpC9Lig/qxvRxJsVLWDWR
bxHvNCOxzEvn65jLF15ku3jWJ8rlthhjQtkaSLGndeiQi+bWj7ibTv3knbbNv+HtHlTSCjfD0Dzl
DfpBbQj6Tr/uj700/8Z+rRo+4IDGySVDB8HssE80sb6KsFrBFizsSv8EzQ+zkbEKqhouI5eBp8dG
Nwjs0bmNk5MK1SNUj182fYUJYktGCua2Bl9RgULViaPATXtkUp2Vr1hwQBPA1gzMkuA6Jxdvjvc8
Jg8qW2P4WLiAm4A1QDvokNswUEne0ffbx5OvprdUpX5YxZDFW5nmpS8wtm2IQlg1jvtYQk32btnu
3/U4/thme8PD6QSy4CaBcWLUEW7Q45i0uzETh/vDL7357fcPKyia+tjhVVME3WBB6ZIK+zDHbbrf
Nrqxec9cirHPUnopKhL7MvLiXW5H/croC85lwtTimI6MIBl98frwu6DZJ6a7k5J65TS5EFtNXrXe
rUfNBqydTj3K4mnoPgMCsYvDr7jJxckvnsmVALTgxSa5WqFirx1GrB5Ri4fKcy6T11363PtBiP3Z
dfNNXoyEwL+n2rOqjHiiVwF1vAH93VZ26OrROxDLXqNL/LO7URNxlqMZhViFjS/JTzcYqh3VAUyn
0sSHII6u+rUEwZ+nnprgM9edk1RlcxZ44KhHc7D73R3aczXqTdsNNRFoaUJFaEUFrtchNGVBqPqD
pSjs3PeKpZe//f7B58oUsCB3sNKAtr4dfgNkS7ff7w/957MlZEn+PbSkCuI0GkOPVXthaON30JJV
WyPoDFYW622k/x7/qIk1c1yBloS6ny8tmI/3dqvSh2x22cpWsGQaYy/WFs1Cx/bSYOjTx5bmf88g
2PYJKgj37bP09sZ+3PE5k0mYlkFDiyL2pzzKWz8CAd37tvGNS3SOXpQxI20eVHlrnTMGPW4xRGvi
AQuza2LMdJS1ntNmKkjT6i+gW95Y6rygi+pJS72pJkFNmFlugV2x0OWMpnWQhk10ID5N+GGTdUw6
tblWA64FxXyR4Xyodfrqgjhvxan+HESpCSCr3YI0wPKXgWuHb7lDgqKzSnyA+9TEzheSF9uiqIkj
I63rKmgG0gt4NuXPkmftxWlSSX2SIhu6zU6GF0PHBFHNbvKgKUEkCF0xfayktybot+ADJpBM5xZp
7EjCBwp1VVT9XRTtt20vbrgv+olaUBV6KnCgXgCiLS13tB1XsFZL7234rgsKYe7OrASkgv/mZXam
Cdk4tOG2DdRPQlv3ZTDOFVgWs3w8gVZnjaB1wW1NkJjsnFRr3IqDUrfqL0/dgDJWj7q3n3vCgmwm
pC68bS5mIsZY3IOeE2a6oBy3z0E17kPufq1UthCd/8OjxpLJ4SPYeN0eihUduuAhz5Hh7/3VszT8
zX4f9sV05pAKshUqcRzR0wePI0+hKVqjmpj4NaK0XFmmSw+6/f7hQRKyTn1ZtSoAZD0/u40X7+PQ
mb6ntFu7+C+chEz8WNgmWVq3MJUofnvgMkc7wUCOClDNqB183q+Rdy6EPVMnNemGofMiPIcV5QMe
0pRHMX4TufUYR7/vT8uC30nDqT1oOM2ThRYvMVYvjhO/upazFrWXZsLwaZU5NkDFVhagLHqmsb1L
BP02exu3e5NVLZMWzQHpj4POKQeQ+qfiAPEzdbxvmAW/NiFkBdWyrCAFgT7+pH1s9dDtBdgMfeHM
f7dhspYvXLCRCSUDTMrxwthLbhif7xISSbITp2reRiVJTSxZSDQrcvDBBVk1/j1ir5xtvu20ZSLJ
qgFq1laSJAHm4UVaJPNloddSnEvWN5y4SBPFw6pPAnvS/1ND8+DS/oQ94qkCFdf9CV5Y+SaaLOap
La1itC5VmiDx0Sf23q70WjvC0rwal+OoK6wpmjuM7hRvVdkcJOsPPF/r9F2yj+G2SR7zLFK4e8c0
ip6HKj0mTuh3VRdf2VStuMCShQz/ba0pF7E7xEE0sPe+rAGwa7q17WZpcGNX7kPtcMmrKChprPdW
GT/SqJ5XzosL5jGBYaAY4pEAyPRiyeYTHWmxI51s/bBMdvHorkExFubY5D4r2SjQAi+iYNZJjjQp
pKUVDV0fDXafN61REx42d5U7a7jZpekSQP+c0D6DP2RbRwCa//+9U04K+NI+tt0LaP6Lx3QO+7MF
tYj9/XdfmgPTheOJ1yluj5eG6wGHCYf5aQVBXdm10OjL28P9xyxNwm19fdjuS9XY2Qhy04s9Nu/V
7Hxt7XmvwZC1spSWxjcceYpka0sxubgSawimOdbke7gd+3W2xsH151QUNZFibQMuKeihuxeSu0d3
QDsmgEXfcmbNEFacvmRAku0KgekP1RpN29JHGZ7tdnZeuwSMHJQ3DzVt3yBfU+xzZ94mnEVNzJgL
XhqQvofi0rWEnbp8BnUZY3LlRL/w+iZirK5sK9MxEZcUwmhI6k/ZEf0N+ZcBVKhf7y+rhfD0H+DY
PNeMxLm8KMeJnPfBRovDi8gKe1uHJWol/163YDilpRUK58LH8Fttqc/ItqzszEvmMfzatiRnt4PF
RUduBEhVc5qB3tlFwltDJi094fb7R6dzPS1lrZ0LOrjzwyTBluj3Q1S+jwnu5PdnYOkZhmN31El0
onvnUjpTdoHKDI7bVuOepzALNxrK8G1FINJaQi7tUoMqk+/yJg5/dahysl1DAL3eFkFM/jKwXdt8
qDPnUrfMfaVtl78kqnMOadk0r/dttbRaDX9GlRNt73PtXEbP9fZNO9TP9SzVGjBl4b5jCpESe866
dITIL3PHQX5GT7jbvwlUiVUXZt7vRgpIqZesar44IVqOvmz6KBMnVnZZmSd1OF9GW7t7ClU7JGzD
eWXuF9RVqYkUY83QJKBbxUelVu/Tyr24ZfIzzJrLwETp89DtduX0I8rnyCdZ+AZ4Yr0jKv0BafOn
aYxC32XtgRedrzFIJFqIa6dvsuveO+F9jaPwBwh2Mz8qmLrIuOnOuu5TH/t4iV0kXFtcCzNvItHi
qU3r0qvEpdVhMT7kE1Q8Hngj5TYRFfofLFob1WA5lvYF3Ido9Sqdvj+mLo1WcFtL729EEmAI7Cjp
bY6pLQogaFVSJT6Xefvz/iJaiCLs9twPkaohwySGrOYXXUBEVw1tGaRT1x4cTuKVRyx9ghFF7Lie
4rkr+AXXURvyraM4W2BVXgmDS6PTf3/ApAQjE/bOSzmj68VvFDR9o9Glb/ftYyMQLBxATMa0Gbos
eYJ824U0cXuaQToNuA3/hQk5kIy7RyysvwkZHpQnccJta3AVZ9F7rti32S5evSz71krnZ2yH361G
p3sR15e5FA9J6OU7BxRd3tCRJ+6514ak3c7r7WhXMWDEVBW/cJJ810CZ7gAa+18qRYQmFLgURHQq
P0FR1E71/xrb2WdtBbXi8pvS02dh4xhZE/4uKyg7qFA/jjlwKtxCpHDf+zh8LZsqAhK3eitbMF/l
6lDm7Ru4n19J5CaH2ziSyVMVkn0yZ/vY7l+rqfphObLaFY78UYAbIiPVxcXFmYf2CRj7c902X+KO
X3rp1L5H+mOToClHhcg5xPvMqU5SxLsSXcFowgs4J55fiIT5t/eOnXk+shEw8L6xpR8R8AKBouA6
JiA4SqBKS7PnvheXBM0TWZheM+o8h/XEfcsrT0nGrn3u+GE6XwbhHkJnPrhj9BCL5hI300VR8oA+
1XdU5/y86Z9u2afU4m96ED+KsH3qefI08uoFWeFwN0fzC8mic1KO8c5Lil+AXB1v5k1LOz/w2n2D
UG/qzzRLDw76ttpCP3vwnl2U0O8cHLpTOx91xgN34N8rECM77vipoMM3IEUfO9eR/hgRqJyH87BX
RfXjZukhHV8S1uLEnCdfWq4+k7w5gFTtzEEJDmbSwW/HDNoHbnhUqn4uCHlKm+m357qPccb7w9DQ
30OVPzAQiubSex/qGrRdyREg8QM053eQ/v3tJtFRRRaAxPixCK3AnitU3/LQj/oh9ucpAwtM0nxm
JdrS5tl+slL7Dcch4aMx83cdj9RXLv0+yLh4JrK72nYL4RZG34iXWgdb4u4Y9aDFTWMhjkPCXusy
ebGnpNjTiDrnoaDWAb3Cwz6t7ATQHFq9AKHFfabI/3N0JUuS4krwizATm4ArS26VtWVt3XWRdfVU
A9pAIBDi65/Xu8xhuicnFxGKcPdwxzLaNGbtETdAX2Wjs68xl2c16enWzVizxwLTI4KRn4wZ5UVa
LY45gPbGsp3hN9a/8z6jxwBuypVOAuQOeVkSxT9TafODzGWtN3vYlqimoXpp+eZLbsaoGsb4v0Lx
pvDkiVN2k2z4TmBwXeWRm0uPAGyBGwIa0GMguD0yH8Tl0uoT2d1QegFecRrIXbyuiGlSFYDsvkqK
QH9itH3rJmQvhAU7+iB7x9L3RwQT/GPG1dG5Bb4BCEkiwfI+S3N0OfLbI89vHFs79T4VtsK5vS5R
9Ol/HC0ycY17XoXF3Ai5k6bHOk5lCnJicNAsR9EfDeRntUyQHOWpuCqbYpRvg7SMwnCr03zsHucu
vI2KfbV4esuF2gts40TV8laVoaUXvLdfgDGUKSNH8DbVioyzH99prp+ItQ/RzqN6y8b/RtK/YKeT
lT2PHQQw/aNY4qHsrRN42Z2WmY/YxfBN1nwmMMcYxZFgocRa8+XN7qsozX3lJZKtt9lHZ4VKCSjA
/fs5eGu+vUBRf2OtuwxLi3rG6Ss2MYN6XxB3YLJ/mnUWmhVS6jlNyjSPLthm/JUadrep4j0DuMnZ
8BYMooHVQY3SIUuxjXMtIAYaU42YIXfDetEPX77+h7/+3aeuqIhpR9ipmekDcURZiXlSlTqzKBV7
XiDEcnmWpLsb7ZY36ZCeQmxxwfkJYr+Eq08K1/7aivE4IKWtjAN6mIL44BDMGmcM1QJLL06dkOx5
9mySZTvDum3301KOYNcr30EVAoxKnKY9vXehRzIF5fzSxXFU2Wy5FLaAlXUOX86wmkY9lzwZ62DX
z3ofPjPlXxD5cSLxBEAF0eUaQvg8qkyLrja3FD4flp10rn4trDtlmb0BXJBIvI+rOEH8p+j39FRE
5pvMdi+xnrE17U/Jz9xlReRTq5ba6HYr83a19ykSLvJOm8e9L+5ipOvRdP0Rb4LgKsJ7tsVFbaJk
KbUgf6J4/1xzBFFJh9BuXSg8weEv7KJuRzSS4oR1cpgh5l2CMOT10dKRoDIUz9nW38+FuSQLOW1c
dgi6W5pWmlsvxfMgeXFUc5ZXtNtlpfr8KLGOOQUSFlOuoSGsLX32GDMgTFTOa5Xn4k8Wz0O1CInc
g3hJ62Dc/wsFDr312yUf9nPKKZ5/DS0/MmaWatJBVC+0s2fhp/amGHINUoU7oR9d0xrWhKs/57Ba
fqJzXM/UJ7dE7OUUwu2i3Vf+sTC4xPehRqo5fjiSxQ9tkb3BguEB6ZbtYWYhb+LW7hWXJjwPLP3r
AsLLbhZgR2y6lnlq33u/s5KYrajHGJkHA1XgydblFzFLVHYd6pgX41TF2w5SKBHfUSDmOiWhPyVJ
0p5lvNEq5DO0Urk4xZCjNIhSCesZycq1xyLz0SNOpILk7DG3cMZFg4BHb6+iKL73c1uny0wrDwic
F8bU0NB+QUZ5xpN3CZwvxZrRv2TZksapnT0pu3bHcFyHU+RC+aDX2HysdDXXVpuhwW4iTisnQSkm
Mr4xQsc6p1mPDF3P91JogL4lbM538AZiLCpHMrgBRgzeQANfHuBV3parSFCzVNqn9YyXF000ullh
5Zu3jxM2AQ6jRTJFyONZV1Ko9d3hearZlIcSZUINBu047xpXcPPW5Rk6UERS1nEfWZjR2qFZAq4u
aWL2D+clP0QYpqqug3ahTXhASxErlLVhFIMq3ZYk35y1tNwzndbjkHmELRDxzPi8PKsiCnWzxK1+
SXaE7uixsE+jXLE1idB7+18yh/yDjlR4LI5If/b9gtUe0pGE1UWnicP12ffP27AdbZzZE5KPdJWG
Dg69PBGQIoTJ1kjfTe+thn4jldyd2Bix7wC2+t89g9sa1g674WE32zKUXZ9kdTu3e4xkNbOyUgyG
+h8y0R5dGptrkQe8mQtuyzlYbYOY+PTQjTo8WHSsFzha8ybbGbsXiPtpQowfRzi86j/JmgSPrkjm
h2KU/IF0adxgQ3Rvuiy8IXs2L8e2i38nMo+eMMghQ2RlaFPxtD1LH7midIbIV4f+tArZ0v14J0bv
ckLzMQ0gUtM83hvK9hwLypG7esP7r6Xo5kqu/Z9wHZ+ndviT9CF+9w5G2xgq0LFt/gvifneQksbH
1omXHEv2JcBI+YEVGnkge++rMZ9EzdXatSV1U/jo4OxyTH44GZQ/ADSJp6AmWfsSZ8ZVvY87cScj
HbeV3zJS7ivxCNsuHnk79HUsPXribaEH5DQn5yDsVLl2PnrvpaVXDcPaKprMd7xH5yVi3dOUpMht
m7OXxY9fdNyKO4jrogrNvEeXvtF/sCpTZYt2DIlNrisNtupL7hgOncaSIX4rch/7IShH05uDZbN8
j8NtukzYWr4bizjCcG4egyix5ZD45QxtT1Qa5gpXxy1L8fiq4YIFcPmvY7uBM7/vDgYRAAid6M94
X6yc/KreY+aLJ7nqvEJhTCoYZqojDHHie5iwrB8ytGHb9BmEc+XyA4IjEzA7ZDj31Z73tAShwMt0
1rhictbXM5vaCqsDeIjkvCDaokCZjRb7OU9YoEOswgZjuU7VbTaoT1Fkf/M52yo3eAi28hhnf0+S
M/Xbo/c+fU1wvuAqNXMsfw/yCF7heRT2lXTWlmSP2neYZeBSasUXTiQMfKJUXiIRPGR6Z41ds6lO
WoEskahTCYy1bAJx0hye4mT2lWRTf5l1CmvNIY0rgzcJmeZMKko2fSfTlWPiEraWxmS1t3KqU4M9
ehkmWSUQPQqnpoRXUYw+fdtyeorU+gVDXXsM2fTkZ9OhcxuiZiTLKxqv9cNzniKJJ8sONpMPS4re
fuwnXqdK6gYuu+05p9Gb6OI79KUj6s7IKp0580fp9IvwWcAWEquG7Zj/xkcMHtZp8kczbzfMv3PZ
EYKdjTV6HpJIPCRA0I5WdO7bYqOwMUvyue647tuVuNd8M2NNR1hMAiSRddxt7hbuLK6jDH6p6ufw
i7jLyn20MfZa6FrNOtqqLZ+A/uDeH645coNZrUhfPDAs6R9JN38yLU0p50RUVo0JRrtwNGXK4QCC
xnCoApx8SIairl6YSb4zNo3HvUdPvXG0ZmZS9qAD15/CgPGDglVvPasiPSQbz1Eoo6RBGiJUHT76
CugAb6PB2avsp77eOprimxHfC3jp0iC0Sex4crNoeeFgAzFj2PbkhJBnp1ZXJ2P6K9VqwtMWEuQ8
GIyEusafzNcQuzanqJVvLRuwzR2Fa5Yd03VPvyzG+uvo1+F5oWByw0LQQ9TFwTntNQzhgq5r0MV9
E/VDhBTtXi9D0p29C//yYAwbFVBbK76ml2Gbf2loSUBqhw8rzsKdAglUDmoQB/gzcJykbCpduv8Z
fR7WrEdRkqzvDxQDdE0ddsgiQPzPMp1+4gNZ2uC+aSvFCAAQtwZH7PLSa2qjomR7sD9pXIm1iPj6
jwthHjmO7MMcwM2yHJkJr0jUQKlO0w81DwM8TWPM4HqLj+E2/lrsbO+wXNRdZTgtnyp2EyC7obgF
Fq9p6fRF3WCqZcjykqAOlzp32++cMvaLkmyoDOSvjYu729BFqsbE/z6M21huA5CBQXgvn5ZZtr/C
Lk/iw9zCU19j2mCq7Uub2jX80+m4N3AVQfMcTE1kVxQMU2yK/guKfVLAHHIX/MWf8f55GJWb5pJM
M11OiVEFue7eo+ina1o040ppadt4+eWDcbpfsFNzDxQYHarmIrtGfF8eQ2wn38cSS5JNsdDxEiJx
6jGjsMM+yMKGqGboai20fFj9DWm1ZkiViMka/BtXLR4WjF8vm13IdCqCTbDjTrhfShe6pNziHv2r
szuG9TSZDv20sEfkCCRJmWcdZgXcsAGos2klzcCi/HeaMjNdCyKjbyje3SHs/fYliw2v5X6COkPC
YH0Tq2EZy32K7WERzqG7XeTZ4qOyao4WhNaEAxIl85zW/eYAWkCPVc1BjscTLF3T+X2oMTNr1G+s
0iLXAwB85GAoAez/uHX5eNo9Z5dgmtSN0rAwqJIdIsAQwOtUyXo6vXUF9Z/Ih1phujcS4Aok4xPk
7tl2b2DUWmHdi1bjEoi0JrYPOrDwXDzgWQ4zpIhZOB0ObP8mmAtPYduq35D4Y0MhyxEidAqktbXQ
uW0StI6yXkckJ2Iw2eSDWovx0kac5KWgSWDv2gKZr3XaJdM36Ye/JJ7bQ1L4fx5RAec+GPwt70a6
HqZsDv5bsilC0+V5C2i737e/SUjzRxMV6VTmZug/dp8n5bIv8p1jCr/XfGKidD2urG0vurNlbV/N
bk3LvofHWgIuvWawvL3PZjcc8WzBMktkLRa2CCQxm2L3Gx02uMhES4GYKbS+LcCbWrQYIVriMT9l
wRJVG77MCntESW1hANXVFD/SZccy+NMaxrDuyXRX60iHFaIDliPauRlvIh6OzgJT5OOK/TMnORrt
wsBvFxOgvIKnASQSiGGtbCvCz2Lq5JkTyIIUYkXyKkCffBvWorjlaaiPMnLDAbb+UMb3xXhMBhqW
JNf+R/Ev7pIs7D+FmIoKfgEY5B2T681Ln5cgOvo7TPHoKsDKN2GRIfrJj9t/CG+Ob4Vg6733Ongo
ABzco1DEQI38eEc1G6qxH9fTgnpYLhC2P3fBLC+G5MFh8Z3QtZtaET/C5RFeHq16iOfO/0eiQDe2
zaOjMuH2XJAkP+VD9GucO131jq9HuvXzRcQr0IYWGNXUjf1li3p3dQOTF3RC8/M8YbCgUdCWU7cO
b9GwyltrYn2edywmSqfscSqC+BETgatJNg2fakQTNM4LnFym5Sn1AMh6kUzVMqvwr4JtYRXuuN4R
167LAetiD1TBi5JNSdAgx3EBYtsV5Y8N4MHsuzus6YQrQyFWXEogdT3tgzoM173q0WkD9dkn4BBZ
34gwcw3vlw9Ex4rHeJ/mY9TOQa1p/N+8Frg5Agc2pgtkerB9F111WlBTAo79ORo2unZR/89tlpTY
9dqrYAu68xhtOZA/tDYPnCFSTXWta3TKfhOFjLdkDcKSUs8fw8QNd4gW+IuJdShj2mUN+dkkwj7F
OxzbxWeIAC6Qju3wgnoxP/d91z2tNhovLNuDD0lt8p2HWfjUwtwUXDRKXzTP7pfsJUoyepwDuBiF
+Y4VD8Uuh1psBoNoEQwV2WEXssjEvaQ8T5vYWdhut9v0Sfau+2idD67Sp/4uyoFPdl6npSkm1Dhw
AKVaku9hMvpIFgw9iMtBpECuIlh3JuRo9iCCbejgvjD2AWQ2lsVhmYVDdzJ2AlTZJ+wEUU9wnMmw
1gyN5qHH0QdyGb7Tfivu/RI/q7FDEF4KR4XHBQHoZcBajZFVygotDClJlO6oshsyaznbKshf1jMm
cFPpKPw1W4UcRSM+xM4xRE+q+40G01ZqXMydgVnr3QRxcoOziTVfm8x3bdAh1ilIOzwoyY7ewJGn
saDhYRfRctBt1+MGHwzufwDy12jdlwbXfPrmA17grt+ic4tcwIN2ZMVfwby9R+o1TjZzbEPD66QP
5grmNeRKBo3oQPgXbg9zvKW4K3lSb4mlP6cwBSSKhmSEtV65LkNRktZsB7UBeqbWLIgpZa6JGO+f
Apik65LvQfd7XRdcRnTpmj1uC2BNegR0L2lygK+1q+iQAkYZsrkOW0UVsMSo+xxH0f3FCILMlWwt
2grTomtWjnE8ijvcchpZF5EJe/SNffffxILlKe7Bi8x+Ww5Q6naP8QrRJtolegMRk3+TFsd7xC+G
7LB0uCBxbf2DBoAedSa3S5/FdAbzoreviKjxxdvJvRsXtzDGGBU5Z1yD9XBAvkes+byOk0tq7Ntn
h8IocYsWxEqhiqPpHdCgn/CJuoYBjbofWz18EzBspUdP86GTxbzxPMyfHNUAQeS2ypqtKdwtOy5P
C9vJ76x3+Fir8CHYhAIeSQ0teo0oxFE9xgtKRxm2u3sLmBT/Vg7TpKQv7ItoO8i3kgmJnMD5Skuy
6HWdbX8fI6/3Y+rauZnz7f9X9MzZ4Ud68lqkVl570Mgn3RYRer4J+VtIyMIXsWOrwgSprkfrWlGn
QVJcnMVVYDOVfaxc+GMbU3MkhsVPo4rp2fFccMTi5d1dIXqgF90SMo2lMb7quo/T8BVPsztueRzo
2lC++AOysXHD+3Q5/bwgaAmFY8LsdAtFh0rh2vAImqF/Umk3XKZFqXpB1DdkieLcF7G9c3TfDlBN
p998NuRhDBF8xv3m/qkEyrZ+CFYHGTVYh3MfBsDRFkaTazFMa5UZ7c6JnCTmnFlOtIrzIbsN2V8f
bv5BsjSvcoEia+YF7utC8zpTERwP5uROmeIxVvMMcgyLghqu3IhPOm42uZuRYCYD+dIvnS0FAG4A
wQ9xwl4VEwc7ZJdsSQYAmNOrKfxQAhnDpZQAGsYVtYitrdK2/YzQkKPJ3KswT3+LjBy6LHmF4VCl
1+CjwGOOzqs/OxpcEnRhwPix/gcua84O2Jm47ONCfibDShWYuVE/WgJK1K6slv1ynWZ2T3HdIora
1ka2SSNBB1QJgxHIEuI5nOrWjO8SUZQw28U4jUGE8/XvFMe/JkmxoAeHZUIqL+yH5eY8mOk+C0Xl
Vn7AeasTuZ2XPHjpB2wtxaE47hFB4xQ2nmNe7ddLocGh0fz8AxVvwnwFo3ZlLKbfQcFOsxbNZLZL
ptXTtncHvZozc/xxTgJaRXoGcRz8guj1umb0wtR44wV/jJwwgA8h393IBwCxf6xXj3kS/Gsnj8aq
Qys0zYDhocWodGjz85K5+ww2HHd0iOLGZMsfBVphXhR8YNP9MR/YGY3xOUHpX5y6FXtw3Yu2UbN6
N3F+WYrsRS20wFmSf3gAejSP31kgKprKh5XRti7ibj8CwMZ2VaorsadZBQ2WLDtU2DKkwf2A3dsy
VPRIcLlOafLmWHueXfsvSXSpp7UhKYiwOACRk07bsS/So5uyK4Lpu+Pg+mue53+i3n5leBJPaNCn
EtEKDzEsfNDLV8rYs6G7B9JM0b/CJALaEASIdrGrlxaRBUhK+K81kQb7iokT3iwcNMn+Nu7teEJL
x+qZ4z+cx+BqqX7uxu5QTPkX3PPV97SrPxn+cQy24SvL53pN489pmK4/h2DGyksOqb/d4cq9Dg+B
ATdU9MM/HScnVK2/wfazjgGz9KEgDf6XjcVDxDp0UFh1yEGE5IcBCoSu2E6auzrs+M0vReMi3STp
WC8hqX+SeTXiByMR1mLHWBOiZwJVBdNmCWI1SfCctmCbA8vuYjd/djF/mLM2foIxtQZFi96PoHJK
jAlLgWBjGHehpc//zlN4kvgSeoFBdu/OyzLWpo/h5sHjoQlzUhwQUOMhITYj5JnqfaDtExXguBzc
ADCaOnYc7PAbC3wMX932imsNqXAGaREkS5eKzPplHOfgmEZurEnuLWp4OJ8XKwnocHlDzidt8HCf
Q7mwA03mvili3FxtOr4AiO4rkVHEvyxpBAwH5whfmL7gCVvKzAxxxXrv62UlT/h6f1ak8z9+3Z6z
eTtsQ3Rte4J2nQag75H82cY1gfNeOazuzLuENHPK4BIavwx58g0/rXsYivQ4hyPMrx18I9kpY1l3
xg9GQOsBPmx7YPhtxIZynQm48GFIjzZtnwaeX6I4eZlb+5SnEaJAtw+yh9ekz+sZTS0gvW6BUxMB
0qry9A9UzabecRt84RNd+2i735xvomw8zrt98GwGJtRGQRVM/XeSYbqh+juczZ8eXx9A+lAdoaea
qwE4XDl2w7EAV9jT8WvV7EZYTkGCRfd6nR9DT7uTcubf6Iuo5tsAxlURFNPpRvLpPCt6xUNrqxG4
VwvgoxjvqVi6a74Nz1wsAAoWbc/hCs+9fWZHoLHmuAQL3CVwiAE4vO8x/M1UeBcSpAHA3N2XFpSp
Rxs/GfutN9hL+vCPjKOGqByXYdjqap1B2I15gULfk7tOD40S83UNW/HqtnWuHeqU+5GcZuaF4hiz
Vn7ZnCQQUEf3QlP0Qu4GJcohjILnJJF3hTa/l1He57o9I8+DHqMpB/TOxFgjvwlBOMl46RZ9hZGP
etwzJIDHeYWtorFeg4iUKyfnjSF8BldODxDRlQxcZJlOYxWnam7aEU0VgF/tseUhQbkqyHwRyO29
PYpF/+oj9kUHQIIT8sJSAzMuAMNYaEIqtU7iulf+vQOFARyqSbdwAWOEodRNqEME1eOOLeOb2Hd0
8gOpcy156XL3NCL2eJm3e0XY2cXzEwhb3P97jrKKL0wOUPQPm1sbkL2Peate7CifzCBfOrd38Lay
tNyiDkMqV9+DXX2N/vEum+ekob0Ky82ol12ooHQwCjyiAc2eZJaAzJt1syFzs0wkOCAOkVrZj91U
obLdMds3oN5gzUWj9feEDbMTyGCYG3eNWiG7wNRdOpvKqu/3l7DfQWm0z4h7/e2IDyrkPh9yFd63
hTvDc+0EgSMcH+Zj9/NWZRF+oqNBK9G/+B7twEQB6W1BcuVFdEjFai7OtxA39KD+RIqbk+/pcz6a
emLjb5VkcO/Dr2WgQaralItqku2TyhJ7norpMdsRaAuZTTVI+qNkJzB8Q+XEZ/n5que7OPPPppUf
SGZaShghvMH5NsDDykDCBsilNjDDrQDxq3O0ihzBYDm9zzptT6SI93IrohZmiFxXeQv/Iw9H+7T4
XgN2wCZk2iCX9r1f1tdgHA6a7WHZBytaC7n+F3TZr6wAXDoNPSBhlQJfwtpwsyS+QONv/hIs91b4
Nd4l3XLAIyB43Ub/Y1lbtcIeYgmeJikaTFn3rZmeg16hq1bDKytw24SZ+JtlUEAXRTKU+xJg3O2v
xY4uCq2xrITSf8PC30yLAqH911gkz0sYfIoVOoY4v+UeSbEJ9w+d6ieQAha0OXwy0bYPJwgJj7Zt
txobsdirkvu/orM/8NwZuskjXZeHbvVZVUTLOcMzkUrYa46E75Xs3H+BhFedFvFnopSuMr5uT3Qz
/wIVtPDfHIqTi6egXNECcq2egfBMJVDhn8XhN7qODwkOPiucaXhO4C0Q2I/NgzJKbPy2CDwiEmeo
ZGtITgUu+Tok2fNOAjDv5AWk+LEY+bvg2LwUXfcQZQRjM03/pGjMxBTdEDL2VYjwTaJuxWv+Rrf1
RZLpglKKyy8HHrcm4wFhz//Zntx3w3qLWQokDTKiyWWPkQF4jkwWTEIDmlxh0FiNgX7zkkR/jE2R
kuSjqCkm80aL8GdoDrMXq6afZX0TVblX7RNZWl/viAytJdx8vjzBOCxIC6GYbkHUAyR+2aEJa7Yi
J2fV5fySbukhh3tpGeh4qsKARrXrBOKMrGTNbLKnOA6ghAtG8Gwm+VAQDd7HwB5LCrgY04EATo4O
KkcvvtTrhhdSgvIRTRwJ4fKUIHIa81xXdqvLbkmIgELcBRFc3ECVvIocyrU9o9MzJihoYtO0qIXR
8e+9gyql6N34e4Mw+BW6FhEDr0O4fQE5hyi7cR//g7BMfQDYYk0Gj7WmpcOrYPnvHe+u2kniHgFR
iHqbzXgRESr13CuossyC9e6hhUzAE0hJHC7iPtxuIcCfJx3gQwyMv6VqfVhNHjzRCZ3bgOMLSmSu
IERnB+QG5qe1DbsGeTCyhrgouwjcOMlhTZAQJqHqrSBtCW6kBdyIhJICz0wxlGR14wG4ylhJgBNI
pUfwHTpY+tIqM10W+M0c6ZT5y6SVuyG7XldofHyFBAf3ioys/ZrxYX9Hi/s4tgAMYrWgpBcg5GFO
EBwHTHmvNEjaJ6PFUyHJ+2BMezUIrgHPZMUjzKNyrMgsGcg3h7B01Y4Ytqbky9ntNqiEH9cMXV1o
kqXC1qZA5B/roI0O/8X9pMFGrEBMyAhP2A59QJYS6DtW+UWcue797jCDrcC3ZDCeB3Ts9ylDyALH
XH7SNANyY6SFAgfx5mCTgmMIZ3XUpODGDIgvYBtXw5JnLHL+N21+e576why61ZJnsi+YPyA0aHSc
6gMn4KpUip4IRgnt0wQV97nvNPvMHdevIdFQlKVDe5R6NqfBIjSUWOzroG1amn6G7h7+iskx3yl8
pni4QMYFfkjzwRwljL7LNAPZ2s8cSp7Qrjetkx3kz2xBjCQpf2o1jUSp3L4cYClFAEoWBj8uJ9sv
Fu8W3wzYf2zwmgbW5OsnrpEE15h8TxVMw6XHZImx6oUhQq7kGzdYvVH8CkrqweiI3Bn4JV71PONH
MjGM9oBJB/eBYuwiWeJqrFsCcM+68BAiMugwax+fRNG9DdL+11oT1v0IIYDZoxUqGjYdANaKUlph
McuYHlMUmk9bQHG2ZhiX2Bz9zTMRl1EavybEAnVII36ac5PWUPqzM5vbGfAyUMWiiGS96XCsIV8T
N7EGU6n1bqrQL6IyC1hKENX+XmSzehpjkFbcQxkhu+InYAhfyxyvfeUV+MFhk7eBtVB5baM/hSzi
lyRaElxEgPHKDTqirpp7CyXVNE0BrK3ZBPWNxb84R7MunrGx/OgY84/85yzvRj1gQofYcAtBbSfu
PXDTWxH2SBveE3qmXXEn+HjmetfqjKOyfeURx7sf4Un7ObQm/SS9HYs6y7bEVyYFFV6Cy0/nZjDg
7GAiChANnr5jqWlCoPGOsjSroYGBSiDwRHKAjn7A29cU+nsoLCmvVaqwbwVZHGSwrmBWHoGapWmF
Z4unjwH2QqEjSP2PgjNn2XOicf9DNGH/iv9xdF5LkiJJFP0izNDiNUlSV1aWFi9YqQaCQEMgvn4O
87K7Y9PdW50JEe7Xz73uQiXxgbFBZMsd0fUQ60vXbaRtDGybLockwUWauf5mkTJNw7p1+Qzmts0+
G2doOga2eW8dmWyYJ4tKZ4oCWx9YHVAXDcK1KRi9C3vyLLAs0gNoEwMCkYmjNN6tRcnPQVrdAEuR
9h6z2M6eDhkbDl+nqVsvfaJVxQH109QuvmPD+/FbpMbfv6JfM2TifTPadELVOgGbxGw+lijAl588
mMZEzZdnOcBBz7p6qivNGuyDl3toGZwSjCb5ymgPHdvNrSNSU/IwG7p2q/2qpbhvW7eOOqnkybVy
LHKKwcKLx4c5XdguIP2N7/P8bgaa72KjpeWgbwfLMtI76CP/6pRsH9gMg548tmlgnEcnR/135rnK
wlg48j2RsnzVIWzcjVH3Fb92quv6ZuL1+3a0gVvTwNeJJBUXs01bAjEW5uUgWGBu+lrApeiDQliN
1p20Ad041JK0DRARZlZQkfWR4iLzRrfmysrnJrTqEeSOcQddpu0qZlJGk9zrdt9CR45u8SI9o7sR
dwqpOWaifRMTWvcp1TR4uk6Pc/ZblUtqocXyIW2dbnT+5jxZ6m3QmvNvWTGE2pSp0Tx1c+uB89kl
271USUdG+81FbfSl0MM6tZB8s0n56Za4osKmkCHGJ3RRQzjcddMTF4pvlCjbHbuPxJMc88yGFkiT
mdd4l5oat6ywnJR2mgDK12IxWrQqIWbtpJkmkJBVp1oaungoi7AabLdAD3ElcU6FApqwA4g4y0bu
v2vd1OJlaXQkbABno9sOtsnnAahOfWv3s98dsOOLZNdSvDeb0R1sEu+lt5pGWpPRkR9oNANCCcfY
BsUI1FCN3kZ3xt0YGMGA5sScLBp8HxE9dmgeQoeNk2PUekknQkeM6qNRhfXZg8IHp9WU1IQ2z/f3
zJw2pSYVevBoO4X5Wg5S/KJ8Atdlc8CsIoNvpqjzVy610ke6I6scS6QSKexDGUu72NLDQu7YWV88
z0R1Wcz+lDHQ+rRSZyI0MQ9xq6XfU4o63WZdMsdionRZfljBK6zIG1zvHYnX6SO22vP02KNw9x7j
nDX6QGc/EnLCuOx4SrOXwvctjBC+UE9BhZcOIhSBm+Gpr+1zxnf3FYtqRUhosjdvJTff12IIOw3T
hq8o8qWWBxx7tXOt22mYjzS1fHylXCHxeBrEqePvTkiIaAfJONiA4ACZWZ47E4F+P5N9xWxXb6Yi
FEF3IDxBlwfDa0zGt8bCwURgfvkhWE2Vbg1GsM0h7cl83bj2OHihY9XGU2HGJslNjWKkz2lt+dth
6lzwHLvDNYC6wNAptxVCcTDM5Y+JXR123aosCpPRyr+Ra9OvHN0XQgz139wWBTwlLKfVJqe4G0Yn
RN1useRJe8AVFLf9cIEUagwsWYPzPHRlZW+CtXXbtZA97T0zyBrE1KP+2ASq9h3SZDW9ZNBjBwVN
BwYNu9I4u420Q+d1AAqQnSa9aKOst8wchFS3jLDX0mnFdy0dWYs/4bHyB9/cLNnA8U4JE9/HquFw
Md2ifo5dqzsafsVEbOSz/Qracr42uVZ/LYEj2nCe7ckM5ZA7LE1IFOKSPzOCQZaIQWy1yjaWTZVb
Tbm1aodIzxpAPd0oqy6TW1zohnt1jNYEXZGuljzEZQ/Qguff3qMFQrQkulUHZzUbYI5NTTDPzVFF
vBFWDwc6DHwARN7Y7V3peKd+LkA1VwEzAF5ay6oUebE9p8v45S3yNx+4LfqV2iciisms5d7g2iEe
hPyptPlJE9RUKuNI8xuTqZRaPumMb1zz4aSCy5CV5ZbJ2U6ycjkqCzCfbrmjEb0weTouhnlmNL+3
dddFKxO/Xqnfjb1xLJLxgCVoHzP+hTw06EHzb18jYyCQ9mHqTF6X/guQHl6igLyYmLx75jwyAu3B
wMjdd0R2V2fquSGwdLTKD8rbmx+M5i4YeSXy3PZ2HfgRxCewc35lqPysd1akIYYYTn+tBuvqUnEw
wmvoeIDsJp6lBE+ObjUnC8UgZCjW7dTonnWOzZAh47XNYnidtAdTLsh6rbPqCcLj2vbG85gOe5GO
/ZaBGj3t7PcHLE3zxuyWk5WmH73wPvRSXv2mPPhadS212d3w3X+gEh1iQ9JRxMhr8fDCjSK2MAFT
6A/5tq2HLU0dNPXEZuOMvCszYzs6lO3J6GZ1NEHbc9Edeh9Y2a+PYx48o++jXgbBzu7FIW2rR4Od
56Gns/iX8wirUvK4KK/aJEHehqlJp50LtNZm0CLLWgoKt4ySgkvHcvoHK1anLvGsqB3qv8Iyjjzh
f4mj3pTbQEBngCKNGTOMTi4UBK8mn+3QG/9MhyFHAZhW58cSEtSe9df1cYR96SM+y6fR44dsiHYM
LUYu26SFCEqgxtvceFodKm0evFv0lbteVN8Zjwf4Rb6bB37tMjRHCYidtEzrxkXuxpTwnSrOflN7
3ttLcYfNEoJLe0mz+Yec0JPPN0jLG3DSUottUs8948C4KlpSNtIWB+Hp/+ZuLjZCGfuJli6cG63d
jtrKhenPDlRbYunMu/vhuoCq1tK3NovdfQqPyRMrHHdeDgFN13Syp5GSmAfURUyoB+t7NFy0wrp4
AWx5Azuu9o2mPfUdvonVNxV2gnaByTmoXq8ucQadaFbaELrZ+DYIccukj65rQDKZrTo0I/sAKgQL
31sh3CSy4DZXSWcyTId5vuMWBx0fkA+/Z6DEilzlf9TXwBEg390Hm+ioQEwomGl2DlnrPC6TPMW+
dys95zVgxVbLfcOIv76XWtpQjC5P0i8efMs52wqGJ2b9ATz5eOJbe017hu7GLM5dAZ2OA2DO+o9k
cOaN560+M6d+XB8IasTn3qA/SoZu7+bawLwzRo2rhw5QPn+uyqTaxXZ37gdeQKm8aYMoG1GmppvC
sPZxPz25zBuOnBTPpIfcy5zUhzktN7mm/q0fC6g5mi7Xe0QDzX5htWNSfUXFerL19NEc1btHJEHF
4Keaq492aO5sX5LQwjUBarDV1PKPmcUxt+yHse6HKJX5aRxGfZ+VClsjitTMCKwz8s+yN/96TfCD
Y5tMZXIwBuuW28E3ARFbRq4QStmHtRivgz1eWjTybV2rO8Iq3i0HYtkRu152PykE5/qxxllynKSv
hbBcKbRz/6Gs4tFjurYBxt8weAd582ldu+KfdBhXmGPyoq8iqJGqq5OnO9edzu5AjRWXOy9TP6aK
Kcq0JImaAhFaEWvH4rL+KHr3OEzzOmu5zqvAQf3xPJTZfSa6rU6jHVlrDPCyJHfDVGaRaS/XBCG1
6/BQJu1HiSGQld1vmVoeckcU3ASrKgBDnJsHLROP7JEVK2EWDVN6SAvvTKm8JmborBAfg99BaGeW
Cd6BjLUREtMRcwCzXZze34GMaVLnqftjwW19MEQij0E6FVtdBVZkW1xgFL4vYL2hXYtz5U8v/jo5
qIjaJJQuNbsvLxX/mtSM7MaM1h8oQKmVjnYA1102tllR4TpXKT0yzYvD1AR3GvMyZwZRNGT5oYPu
1GP6VCj3rm7cqHWSp8oonuMJEM/PjrYx7ggnvwT5WraK4MYahV0mHDzeMj9MuJ1UpVBzMThsTLf5
ELkAtxEXc03HrWmdOTde/cpECSSKGn/Saa6MPzvmRXLqXZfrF6estqpKIYb6I9Ic1VxCn950X5lU
mAScZFPM9b7lb+jMiOcmNTuroY/8kGyHMarDYKnLHAQPdQO2GQTsyurbfwzBHmuuAZzVL7Jl3Nr1
ro1w62y9iseSnohurbykqVdEEmFgA35oh12CBOYG8Rv2ru2Eo5Ltt/QzfYyPhvehb094kLKdv5Tk
PpnNiQhgFF3pEJWYBJh1DJb6VLeY3inVsnf8FxdQIQZvk39z59nYItgSZ8agukjwRHjqKIIp0vLx
luTTLasdGKP+JAL3ApeIVpIk/+qCEQDf+Is5Bz+JY+6WhjoBB0RVO3dZLTm+cVHWNuQPUmKJn2D2
qwd2qbwOs/NH0PKT8CnrC77+9f0bC2tv8+Z4ajwVDTuITPqNNVlNq/csTz3HY4flr2+QMV0pI/6c
YlMoIFIzde4zg7+tU43FFu9Pe+hz8U6s/ER8NrOypLPHqJuqvUGAxc5ybHxRqnmimT0YWstp5ZVI
p3Dz8fgg42JvqOHAomfgwOHazuUVR82HHPzjVDVPwcxNPFjoy8Hw3rnBP421FBGm1Udpx0ffKe8M
n1MiDpBEtTl9oCgLKbMiWasnmvStbWvVlsXI4qltmJJUeC1Xwn89MepkTwbr3mvyaP1nwuaviVHE
n2nqVoeEB851fQLusj1H0GUyaiYj1YsYqT75pHyHWXva3leVfhws/8k2cdh71n7O7K3lzzfpDPdO
zZmDijaK/oHW5z3oi++OTQiZ3d01Lc5VjyD5qW931Tg/Ch4zjacl8Ne+im+Tkut3ytNDp+FEsvOC
aBxXTCfgxD8FRoEZbV+PRPn7TSM+DXN6qZErtw12CfBiKqXKS+61KX6uKVZq6QZhlZfZzgiKLfKx
/Cghsyxn/vP0Igi9LP2rUv/C834Z0ECuSWn759k2xefEuiXDU499q27ktOFY1uvXRtavk9DiqEzx
OCuiq6iei2A+o7+ildWX3K1xQfr5BVYjEj32lB5ZMxVY7GEXNJ/Kyvdm3t5C2+tFsS8w5BaDQMQu
t9pY05ipAE1oogYo9mkJx803JYdiN9nJhf1fvCFkQnXZQ0VdhAks3QfKxjs9eafabuZQ67t9Po2R
nQFL0dJdB51UOZeQp0T906nAaD7HdKNpEuorx3oxfdhFXURW43VRT6IBvhvvByTvrpD+t4y9fRos
B6PNQ1U1O5M52Ya+h7N4Akbvt/1KeS/0NEWqfy5OO+9Sg5l8Yd0sepDYNz6Wnhj7TtsVWv+4CGsr
BkFVotvHMjYehMuBJGPxmynEiUJ7CIqFHqVK7xnBHlQ/nMza+fD4bsPOckLbS3Za5kbrr64TpryV
uKYgZGCIgkFvvB37AsZijtwij0ZVsMEg8aIUH+NYtFs0HMhEKkSpprsBSn+wC+Je1UtjtwIBML7N
yFpl/+4n8jOe+xtFvFiph73DuAOSColxzQgX45/PMpSRw92Zx4sOTgT+2pcnMfkB7J6z1zX9seEy
BfC/n5dm5/oF+pmHR74sHzsjedPBrbAMtw4kNM+iF7aE+69v3tJqO63i4cY+vBVJvg8M5M2+q/d4
PR7ioAmdKQsB3iOr90Gi/QeE7c8l0548OjRFr8tPEtlzjOkdoaFS+Q6iL7JaQgn01yU1w4whJvKF
vq+EBthdHsa17g04d61egt0Ej1gxQm+CbHSUZUdOlt/NsoaJaCAKkabNnH+olncRN9vcb/Yz+RBL
g7tpIT6yrXk98Y/8BjyHkgq4GAwJ44jyXEL/Yx7L0/aNAaIW0rEDdtZ0WCByKl3JqUC7BVNzVlUZ
jg4NSuUtr4WG76u0rz6VuZt1e/zzT5Oe7GKz4Xtegr9Y056FCTQBgmSXyHzu9NTn1d5ypi2q9FaT
ZjQa+r71/KjRxbZjBdI0QLVSgW8TlR3I8Lh0ph42SXzRRHVt626fxCizWXWiwr42VgGsE5zWhxYS
BxFePdhUk3Xb762MONZmirrenJn6J3vVjS+zUAdI/wbyawinWZ7xBK8sAV7nEUjUiqY0O7RO/Rzg
6Z4X98TtvQ1cmh8cSBgU0uNk2phV/ZKRMG+8Mz02hhkmfEdOX3EKpJEHSF4jP47ekG1GjoaMW72p
kR+dqnPDUeI5FhpLLeu9M/n6ZrLq7XrjTIO1lV331OrL3o/NZ2cRz6hAYmcZFvozkSloUdlpdvQt
gHmAf668BlKRLdCZb6v5NZ6854Tyhmijfbsw18w4I7nAjAjSi8ADi1ZhNVj1oxGi2ohNME6Edc33
horPWTs+x31yh3gwhnqaf7hSfHTMwT23vlWO+1rl3YTBTxkhj7bamONwNL3k7DFIdLiLmOdd8mS4
5156q2VwFa0bjWm5CwzvHYn6sujmCRn1Wy/yw+i0y0rT7hcK2bi1/nwRo2IO3X2Wql0MfdoNfheB
ITRhW2AoRxtm7S44Inz6eng2HY/kqLCNIYOWGJljc61GZLj+gZMpal5FSlkkuRcqipU76sOxLC5x
oADhA/SEAQXP3gqqzLCexNHsJeqjDXOre9dsqaOycWAjeZ9NXk+ThsdwJTT1c8sJu6GgGsJguq2C
gRdgBy+Wx4SdfH76sH4UOGtHwATt3lTJDlfIADCC38DpP6uYUDfMBY7OOW961W/nVMesYdVp4+48
y6UUXja+oZ5jn7GHVTPIMLBb2/2hQ9MhdAHiLYnwDL1y2HnCeJ57PE5mf/Qb/RxULoY0y93qZnxA
D19zfPEWdqnbUwNyHc7xztcW+Cj3MtOzs2OBOXhOptJ4YcZwILdiANMaP1wrfmmCao/vgVgHsTcz
9QUtANfShlqe7Iu82hiZ+12Za9LSz1pNOMLBe+KnJ5+jjgfz5hQ35HkGxX0LpNIfGBujaXJ48e/X
BLpi/U38M6W9ttFwNToAJusHH8/LrbZ9fzPCc9arQKmP09bLi3+110ZTtwAASndraq8Z5PwlU8WP
KkhcmQIv0josr/3bjJJa2EqcEsfKKVndA+1TElrLg82H4ldpG3X5CP9TjRhdkQSFDWRfBaHRafqm
FflLM2No114rMCJ0Hw/AEPEHuPARmnmX19NX4aV08eAlm8QJEC2Ed5daPJJldeqt5ozlb9PYyYPN
X4oH/lS2IFwqaFGKZJTzFMMH/rEa7OSgXNnAKqq139uB16rU68hJyvPC0cRnfa/LFHFXflEcv5Ko
GMDGml86BVErIw3vSp1ouIL1M9fvPuVVrgOYy7pgwak1IpPDYfFl2RWbloiUz43hlrZi1y1O5Gt2
tL5tlt6TH9NeSre8D5LyU29xT62/UfTaSJP7ywfzHTveZeGF14LunnQPpn5mlJAhkTgt9WEd4bcI
TeWfNTiVZDTPdSlP2fLFg7D2WB/r3Vem7qEt9UddVk+eaW8y5vBr+IUuUWAak3gvtc2ahRDKVvBo
TOJ1qtWxWYH1FOQXVOCEhbsPRT1z4qONrZ576cOquf9foesJKqe6CT2EtaLg2mS7x0TPGrZjVmwy
vf6aZHOWhUX8EUNXEsAb4mXK77z0/hU+xmTBAAi42d2oOGWYDK0L77PoZBdb9eScLXjnfVnNwMMu
VN6EN4J71XrSq/mulR00il9YkWz08lVzx0eKmG6LH2k3Ouhb7KISTEmXbt8Bw2B7nQ/movXbqq9p
p0m5m5VBX6/pkJoLCAlTSEQq1z4aSfC1AtuOmOqDrKdyj0r02oruA4JtDxlMAaRv/CEJ9Ywmp2An
qMJVYhUAZwVzj7AM5jU8BLKsA6vKsuauYyVx2FjElYwT+ShyuLcpaMZRPfVZh6gzUW4swfNcNi+5
iebdVQdMiD9WPO4Kx9kxwybAiQ0aaki/i3TZtZISU+oXhbcxJNsYk0Y23jkQsL6pPRaYnsKptJ8n
Dv6ZZr6RFd0bQx6MRCXPd3XwdZTmwnA2YqZTDbSm/eHPJ86Gg4OCHQtFkE/HAJfQRP+wERQ2+Ese
Cd78mjBYUdhYVwbo2iZTBBPN6a+y0J2N7FvJ8m32esIczO6QGe1DQagtAS7PhkVA+5gkB6hlysIS
HcY05aWaOyDrdrl3IA6XxX0ybedhwmOy0WsfjKKnLsT+Bb/LA4jRlLesl2fh1295pTnHUhvemwJn
ez/S6mB0uBicExiaxKWlhvGXYT9p1U7r/edJDo+NKK7mYL6XXvISYy9jgOcSx5Njp22U+BPu9Gny
NAZO+qcpN1r7FK5v1IB0S69+X3ULRR9Oa9O7IQ9n2CB6MCUqMgTjvOy8TWf79LOD+V3gW5BmfR6t
DMKdO9SCPSrT4QJZuC9896NzJT7JCqh1sLHpm7Q0oua/+aHH+tDUJPQytyWVyFxP/uUJpVRtEQ3f
9GDudl7H7JxtgKoxjbtqwTFstZjz3CRmtjmDylRdeRmUGI5xJYPNejLVJVyy1T27LrJMnpTexsGz
vYV2jPm/jO/pPaBLc0otjbKLsF0QIF3foqCIaPG0u5ibl/WHW3dJ60g4C8wZH0vvdjYIzSTOtgat
pufgYXawiHMzAKjN7ohNVLc/6BAQnrTsV5fyjPf8nIjsU5/8HaP2i8HWbq7G5pD5Nmhl8mYPULeB
5uN0zs17bNB7bGIBYy7vnU3lR0su0DLZRIM/35cdGjeGk6B3n+2pICdN+9F5wRjTHiylXhxOlImj
PpksDHrGEhVVFg2t3oCj10fPLE71iO89JV8IRXLP0reb11dPENuvtY0mjzvlLk76Pz/LT/OErMqv
eLGkdTHJeimpY+iDEvJbAqY48XS20QNmb0G+Jb9HETEgUolkGnjbpbfscEz67aoyOrN/i1udmr6v
2gg07NdtFSVrCYQK93zzlvJZ9P2XszgKUAcngWoReKrhj55zT6JE1AvjsJYhvRd/87REqeOcJ00L
zWkkpnF9rgIn+BI+91ORPBXoGWYgj9LNj0EVn0YTrx1pa5DGJ2Nwj7m0rnOD0xf7O8knTClmKyFx
V4ZiqJ/bZSSCy7sQWpaEbu4PVJJjF2pecSvSBsZX9M/4lxFBx3Kf1EIDlu1hi2Adae/Fz9r8ubX3
2CO5pHJ6dkf+fM4nCIE/T4BIukCZDPfplEnp4QU/kR0EiRO4z0nNRHKx7hx7PJezfT/V3oNhyvvO
H57HJHiPCaSnGWsvWUPptH685sqyKOrt1C+uZHEe15+evIpkk5kEXK3BUOiG1tBsO6ZoJkVvCtVl
8I1W0/LUp/XVGEiWI6opph+Z/GzHrKmIljE4Uuk9VFn1oQf+XWLAGGqt/n9xSQREmPXNfek3h7U/
mqnSbWbfTlw/6zVwqVMX19iaDyR/nUavutgNQifVeBeYF9758mpaCHZtvaR7vYUd7wze5pg0t8i2
h5qpTpNvjbYt733Y6EObKUJ7nL6PQDPN+ykZkn2li/QyxcJ7NElUgs01llfRUiFjGNOPasLTvfMN
LfkhgQBjHUua820zjf5bivOEhyUZyms5cdhMc310hoo0JTXrRDUFa7dTXR0gZ1Ub7y4n/MZVznWw
TJLVVqLSnP7SCqSn5lJYZQA2r0AgUpssZKTw1jP9NjnB9GT6C/wZGbn7dfv4FAead4d5n4kYwMxW
xJiVhml4Iup2LfSsLzuOn8aC8LCqSTmo5GyfZNZn/5pghP2gZAjXcZqr6zEoO7ORZaR7YMO8Ox4m
qA+mNuk3AK46W2Smbkqa/8Uuzk1ABlHWJXttJlFroMle/03S9e/8hRmIS/8k8/gHseM9GO1DhdJK
3F2tbaqRwqiIk7tAJ/Ogkh9izDDK+XW8MclZUkP9FXj2Oet4hvGFAKWm82sz9Wo3a/NnP8kDSXhn
hhL3Hix7avt/yq8/ZDXek9j3t0rdbCx7xS9PpVgTU6C6F/iO5EB1R9HZMw9Np/QNU/4r4CDJdnYB
q5wTeDZ2PzEXndUxckmc7gdDJJNB5LrSeMKHfxxb94pNCDKt3WG6v0AIDf9f6eQSPadZfDdW5LO2
2ThdArs+eCNZddAzD0kwXXQ02bwePvVh+uKo8ndul92ADi4xJFRqreaAeVs18x2DwZI1OMa3qcSj
03sAHLPZkcXjRWAFD7GmD3uE1I9xsc7kkGBixAG07awx25JnFPULFz2Oxk+nEHc9WEWorIxB3xDc
IOkfEuEwsR/zkoxEdXLTGSqBpIGt0NTHFGNqE37wW07xyGy/WRFwirbAa59kH5S8C9IACaSxrr2O
MMG+wUPLsb1xYdAju8oK4JAaxcNthkcKM2Ov+f2D7VAJxAY5lUQe8I1ahHoo27nNSmcgQMULaHqq
pXybtIQkwSUJjsKT7aWqMO5Ys7na09ngyd65f3HdfXaL6T+MorjD5eqf3Hlt6GB/w67pMpKvKkaY
jJQ3LB2fKG/GjvbTO7atTahGXTwVefutwNYgWq+QindI+xKXK0idvTA/TEGlt8lS1EdtzIcfU1/0
vbsk/n4odeN3SNoi2KQxRKduTkgZfsuoQYLEVk1Q3DK30PdBWb1XFel2CL5UvSxU3VTkuW4KKy82
3Ebk88TJVrHJZO/l5qtB9/uqzzyGGhaU1DWeB6P/KxB1OfPK5Fp1GECqUnuxlKX/85K5+LEgCSBN
iHMnL22uwpbK9ODpEwWQ7z6mE8flONhEeKTGfFSEEG34dzi5tI7snzx+sApBsM+UP5vMwigZy3Hr
MOpKZ8XMZraQhzW+q2EphkuGRvM8uP6080vXv+gS43NizQ3lr3NabEn3NPTEivpMb+/yxn9olEGs
g4DiNiuJadnJYqIpSyMGpmruspxCeRlskvKWKr7ysuQMn+encqZWT9rpF5mH2clYBU/4w5lNtQG2
h3ys3D8C31971d4wPN5q4AfynSQ8hCJJSp8YdQR99hI3CSkhPbVG19tFFBBPTtgRCgJ5wOO+z0qP
jjJ4ynRg9M5TyV2lqk/ZWf8s3yemdahB7XWW7BVe3TxZYviYgDRcOzkMxlJwelDQ05Wfc7WYm7HK
7scKy70aMZfjmS12vZ2Qp+V2zDJytw3HaTJr0sL4HZXRQZMlzhFV+DYmjg1CXT5b0lzCoKC1x35U
g/On+R1jeOvcjab1HnjQR6lZf4Cn2FEyTb9uTn5bRv2Rz0znprnMP+ZhfjHN4eZ5xEi5bV6/t4Wo
Lo0Fr10FCSO2kjlm3pxNUPkjStrN7H2xj2vrrNKqiznL8Wk0A1yOUTo5FCvQhmPOkgzcpTnpZQ/g
rTWXwRMOUybna6Krujq6uGo+uLWWyH0NzrbBwvmvH5o/Q3V70j1qos3kzZQZ7Z9Bjuz0u3A00IuM
tJ6kjHEvbRymcskgnhLZ3XeteZskl4gzoGpgcazCwC0/rZQ21+77h7TpiXEr//pE/wPe9CMUHHLh
HO23aJcHTYq7WpIasv6PIiupBSnnSBJ6oO6BCfYs7BIc1K6zZhiYHW+GW64cEOlq1BufQdEjLsZ8
GZ7sly1JN83ZSjNn6+OzasR86BNoLhIW8aLEPcXfoUqqvT61XgFaETxmLFw9ojGlqyYrQy/wja/A
X7SHDoLt5M1+6m1JqFz6sJk4qeinQe5ImWm3OiT4udAw8sws7Al9yIpzWUqmA5Pt9lhMFXsaMvxF
natZFyshF3e/jEn9MDZCfspWN5i4AXAyDdY9PefPm7FcBYaGH56JV/mua648CbOa/ojbwq3bo+h7
NL9kpT3aWt08W+x+9pcGGLoNjPw2drVqOPkDYmTNXsfZFg9M09zMPbWWp78qNSugeJz0fM3TcAL2
Lvf9HOvn3PKze5Uk5KH0zvLYZ78xfxsJ8yPNL0dp/Y8ztcxzfDMp4QIGvenwJ5hAwI6rm7SnBv/h
5/IRijADLVZqJMmPQJ43uRpB8SsRLXhFCaFnMkblHFEF8igxGx7fgtge7vUqK6942F8c1WHXzpWE
Pyu1ZKdY4bREcPDjW4X0VkLkh0oGnC9kT7n/plr3r+nUY2iE+fL/6URMVSH5lXIjOEZIAc5G1jXJ
fiApJNYTMm8QRbQCYNZtg/pLNehzRkJX7RHWdOshDCDEHP2tmrUpQdez2d8WK/mii5ZRTerMMTPT
EeoN92VMnELmdm/1nOnHdMIOWS1qqXGH68FBSGEeSU9QB4dweCRd0wBOMuJgi7nRPxEEPRHa0uqX
RM143frU+xvGzlxx6Nn2uPc085/bNRzPWV7hbBtp6npCqHMzmx7/4+g8tiPHsSD6RTyHJAiabXqv
THlpw1NS1dB7AjRfP5e9GtPdM6UUE3yIF3GDvSvhgprw7zQR+DJwQLHWIsDwHOfIEZMRIBNI6T3w
ODKb+lbsAOwkztZ28cwob1UY070qsDFGmf+gKJLBYOMn0axq3kyCLMDZQQFMuawT7hw6r3/KWLpX
la53ZYE5pB7m6aRBoa74VIPneQ4xtnIuHwi3e99DPYZPKhiqY4H2tQ7Djte7UPV4soc5Opmk6n6c
IUIpEOV4mM3CW3uzJg6d+OHzlLrJlcTrfLLJg51FOSXA5vopXmd2jEqNrfKT2C7Ybcv+29f4NDct
bUSHPAgVAQUPnnJqGBjGpixc0GjdJzlF9EDBLXLde7RnB/WQXWOeoiuBwZArll85O6/Ac6mJpaOY
B8V0lcIFTuQxuJ+EQ5j8MecTsP64Vg1UXuH86LkzjtXUBM95rvWOD4Oyn6x35dFXEyaZsLKSk5Ts
I2loN1uQ4MWQ4zvN8vSPNsqJaBJQwPU41PF2ktpkCWUgAQT2rPAlYEnbxXjfbtIreD8kCJJvCXdJ
6JgmyE3fyfofXzdc5wvTY8YZJw+dVJdG8V6HseGvGLXoSZhSWz/5SifhURW4kXCW4W9qYRoRiccq
e+zLJB9vqklCCaXSHWNyo07AkqnEapoY/uJAkovVv51CNE1Uh5QY1mxYVKFwOnKhT31UMdqStVun
bP9HQew4J0HKNlxf5OwglGXAD9fGHLjbsAnm8TajbTyH2HbXtjmZWCqipNqpxBvrvcmRuamjDsE5
5Giqda2fpdTue+Eb5XPpG9lrIJBlMFKU+3LUzrfZ5GJVp2m6b6lHuklQz9tIo0mVkt2uiEbmFh5K
93MAtfdazLDs9BzCitGN96fC/hytStXVEiTHLPp9z4sRmILlp5tUNO1W+txQwzptwidPdsVFmzGc
kY7ixbXbeNMaz8NSgRCkZFZI1vdYxzjQxhndpvJl/WELt3jNufgQti+JnmmLHAjRgMtoBCYuRbgx
bTOVW1uRtiDB54JI0XRCY2OHBWaqX4g1/r/KdMoHMFtoHkI7VxGQ5ssbla1Yd4lt7fnmWidVs3Ib
q9mLODTfCaVMez7Mhf/BgN8WGGTWIXT3FblS5ITU6ziUgn9tGAAyRU9dKaPNrn1L3vOp4vZ6r1xX
T9s0AA2mIajvRCTdu13TOcgMkj8CC2o6CWb9UuHwYx/skXWNK2wcOzIrebL1sFHuYWZZ3xFnzzUq
SSe6smpRUqEXfTt4iDaCNf5pcKCmdyYafow+yxBd+3fD0+nV7nyDKLxVnC2ZuI8201CTiEbuxYBJ
A70J4gVDQXvMEsN5iUcKQ83OzHcO+6X3Os8SXO+JKvZVgrLjGEZ7MYjUZaugJDU3kI3/53pG8D+l
KsgmpKeCSyUrCPwEoDfao3GJtnfOXdhqdwv+DTrgGNP8OoHn7LJ80zu5+Osp03gmywDOPXXVJjGR
Sl2UDu/gRzVJaSmLhueRSJwzc7WRimFjh+Pa3gDRw8DcNOIQj5g3GxNOitMQ0bQRFHY26d5NPFvw
Csxa7wcvyn8TXko7KmhRceBcrV2vAlfmEXwwCJICGi1bI9h0Npst4iti0/i4yMI4Y4diOwgbywrG
HSsF1mWQLVm+uPsUgaruZufF6uC79XSf4qk+ZBpnxsFPIeoBpWeNaGm4CfMQEuN0h6rbg1EbtlUS
JU9h0tr/QHAQJE0T59k35+gBGqAhklnnezl4BsqxGvuDnlrgdSG3Z1wdSwM9JT5z/yNEnxW7hkux
g7tReSd8iOVl9jpU39qFip42bOGaqT/1MuHqJljGJdL5mbKhP0LlYhyXLBupnJEHx+nZD9cAVbN0
zvfGAPXUZYl5zydyb2te7EtecQxemir4TvHkLp4T8yVFUwGFUc7sGPQoN0lnuLcmJcjPLxnQi5rt
jUhDD5+s/ueoID9pwzIv+HHNz3TyQEFyBWXuK1NuBauEMPeOUs5mY8si2CTRsu8fIvdtCl316gzz
myjM7NoaQ8+Wy8u3nUx9lCLgo5u49bvXIPXZ9/iVijdQAoencjSI7ljnZVZBFh0++4AlrT1gYbC4
jaQtoDp6BCZjAeAQzxrN5zJ5F6a/bSHfB2UNDTwE8ef8NlXLjcvHuUevN5P0suFO43fHSBEkBSb3
lGeNF1dUmTt3VsT3PcV1ttygPxLtiZxmw3O1wyrJ6i8Q/F+hGTud+rRZ7vOowmfssj9pNH4r2h4m
OVgrOZsrgykhIQPpg1ACzCvXswC/pVxzo+P2HkfJRbJ5wh7NO+aF/AjYNGvN921te94hyJqTZ3SP
vg35uGCQTAa3wXaXdc1PHUR3+g3J4nVkyfx13le/iSBtVcffoeNTuqDnTUw+g6OKy1NIjYELDIWM
5qbjblpUcKTz0X6ZOlbj4WgRUYte2LQd5iwoeTPSRdGMx4reCGXFGN7nrUlxRcRDmUtqfaedjpKz
OU5nSsV3KaB1coj31r+OCdUJ+qeEbz2P8d2yGlw47cVUH6r44IpyzpNgkybsQAvvNAtMhWmBFA+k
D8suQnCjpsVKPLwa48RFo2rs3ZR2JFmgtq7mVrbHVvrOE5eCHBBypPz1VIn6Ms4Ug2Rs2zRDJJ5Y
FcX+01w2CDNR4eS7yDasXWeZ8wYtClhb51l/pXSqe2ox1ZrVMpYSHF3pCLJCX/bpOe9yeh3gtxID
hmcB/oqcdJs00x10XXrwpd8R70nD59o1G25lCdamrAZjIdSEVZRv9qru6u6zkDQ29Ey7R7vop2s+
VP0f10EuzkU2P2bXqKBOS4cSABNpZTLM5hbJor5oypUeI+gqXG09Sk1fYtAWbpW9YX0HpOXO81vs
VArf1dg8RdpN9wTrwp1hGM2hB4KxykuIhO1CgKilsLHDlum/pMj7HbrrtPY7yr3SHqZ7KAZeYYLk
6YzzwYEUq7wVO7Vv09McsgC7s53RzTg9dNiZp4yyjy2gN7GjlmrpDhDV0a9VTyCytfbgYQ1EO9JI
sQNLLwb7fnZ94EKuV8hTG5WRSZQcXHkqveAQ53mxKwWitxqC+lkO7si3I43kN2QD+kLsIne+0dmt
DTiyiIUsiLvZcf7Vg9QHQCX+Gv2bsEfh4rcJyoH3dl9tBhiUUE88F1FlJBKIVxUbphfvujRiMVmx
idtL8KsrxipIJU7ZrwxPfWkb3ckg8bb1k4rkNzgTRnyeLDidhrVm9xvvVJECkqTRdJWWaKC5oQaY
E2TaqrDNjr5oYWTkbsRgkyTjjGl9JMzQR/O8FabXHQlKe1dqqtzPVBX5n5Lnf1f0bEETDN3vg4+4
xU88f4YQv8lAVwNQ62Sqt3o2fqo2zzg5ul8L2sAmJacN+93GDZV396L0rW3dYogNKqvZ1gY7ZaGs
H1TCbo1LuNvOwiuOfu5iUGlrd+Njdr0Bw00PzmhSK2ImJnHnovwgciUefT2gjXLKHvtcgIk22F4V
QRyeTV6Lf1RqNut8wrKAMxlIup/KGi8wkOAIz82qk515Dh1GPSPJsU9Ndf2odG6/tz2vCzvEbicS
869Z1+WzhLtGNUzuUemh43XlOiZSu6lf2SJ0R5NFMfUBXD61zKqdbToG9wbASl5UY4AMpNqpadAb
k5jdRZBj3ESKkKHmTXIm648drydaaVmgWprYGa48zTnbmYxKCyJIw6kTcfELMa+4D1o0a3uMXAYX
Ge6zWI3Pc5IBQhmieDNWJVZKgX+q8OtyPTpMZiJuy21YeYRmzdZ8qcY6JZ6vGn0mYYnRjC7XNcw8
vVcdZUG9csRWR+xsbWVN/AX26/Pkznc7y4y/QZd3+yFp+ktHL8yOHaV5C9Mc/za3gzOAAxw6ku1B
oAJ14z7nvNoYgLdx3OJozPlltJaOvo2iLN/HPtI3QI7Wc1XzVvCEIE5rE5+49ZN2NuRtjecybPyN
I2JcewGIPDImpD5ky3hTG9NRoOVurGYeT1OeVKBcsefoqP/Mgr6REH3ZvCQ+hkN+k6GztbJME6kz
dLXKJpHd7L4vrnnYlcspWe3bOllcKFa7DkKKcwp/YM4j1lQ9C36t12GK1b/WlDzr2MCLd9dE/u11
DyAG28WaJIkNYnNuW7hVpv3GhlvsIiX+CIa4Uw/Y90zMn2SQAZzAKCEfgkDLt6VRE0aSJHGSxGd0
KA5VE3JNwe/LWElKYhvqdoeiRKD4NerHnRvZ58yf/kwuP5bwGWRL5zf11bvDBxVWau0AqoEkuJ3Z
bVPstW/CAu6P3C//PvATvozuIXG/q9ajObT+QnhB4sVuMjXmG36PTREG6666jpXe1oAHsPF7WQIW
pyFVplH8pqsxF9ALgg1hG0QYcR7Rh8AErCZefa6PTp+PfDH00/KvYsITnOCTTm2h9oBKcaaK4mRG
yZtu8mseYbiybfMroiZIhc4l4Q1TQQaaWzRSibPXMLd5N24yOLerSLSXmiNbBfoFksdOBCVO5+gw
x/nLxD+QZepkOUyvVRcMq47AeZMkuAMkAoHR3vGzzSNsqkFiCgrPMErWCCxrxulbYthfps2Zj9fX
TVuiKGRjmXQ5OCkia36zRiDT0V80mtvUynchiMuNYVYvrFVYWUNzUA40omsj1NpOrk3v70EjovoF
L6FQ2Juzo53AyO/w0YAN7zqK+SrSfMsjlBBstYrkx4BQuQlwi0fh/JtomP2Bsx6hHaMYYN5QGTGx
eWNJKFsz6MS+ex/muwujif3mh1HwcihuqTVsLSd8tzWbmDk7GI55aMzoZCTBoRnJUVBwzctCv1DS
o4/8q/TUZ87vuOBPG2qs9lkCCG957iJmv1SasI4CUkHe2ZmmHWMAhtXfPvyp7Y9qHjfgcfFTLf7o
9H9ueMeydMFTSLGHCTwST4pn2yueolwC9W2H5jyb6GoLeBXQIbEmWGBQMVaBww8RpUQn9HYmoLk8
honpvYzpuMvEcw63M+EJ963u6E/pH78wYWkzsw4ciB9T9ceI2tVofWYolCa/XFpmLi5FA+AKMc9G
iD2cPdKIzj3r3kkXUGA5uXGnieSueTbGUlz4f/L4q70xr4IGN/Ogye/aVCngCx0wZXvBFpT01gX3
4Mbp1SdPjloCCVmGJsqhWmKJ9S5QmCTSqnvzVf7CK25bKb1tSOjMUXULdIPHouHhWJL3fnYjUcWw
nq3Z/PfpV2hYm6mZTBCeXCUGeGP9fRiS93hQNDOIvwQVj1A9Pvw6tTlnTJ5+b2PiIaqwgPOFHXxx
8HL1WPxv8YBBlTb6Kq92qTHurUjgEaB9ZhQLMslYD7H/lQ3Nd9UYr8Ka+u2g3PfliUR4JOHJ3zoJ
60kAw4Wxvg/c9GQqXx4bzFBtPr0o76WLP0woEquY3LLV9B/W0sA5wnWLcI496WZBsHTFG/W4lAQk
1G5GC3OQEGKwmV1sdoMHW36qOWuJyowm1lQSHN5u5GtMLH46JwMZVppVGNCC8AHV1Dg7nU1Djwie
OihCvpPySKUppdHOW5dFt0nj3uEtsCvTAtNtcauX57Mxwgv3MGtTOpyxoxgJjRFCalN5DBQF112D
fVVyX1keBHt2n/J5/KQC8OAshp5cAGIw+maxCuUL0APnD7HN5WlI02EvNVQkUJ/5rK6N9PDSjGxG
axzvm6qK8V+2BWujQlXfqg3sB+PzdIhttyRemHQXM9IF0xtXMyvgVhG5UMOD8KVnTqpn5PkFXgpn
gwQMZnMx1LxhHes9pnqGPlJlTNvcjoDmATenGBD7fuWqNzA8F2jeJ3uOYIm2ezUBI9HihH2LEc3v
UdzykaY/UtQIwsiO3HJ44PVTkeQf0NPAzCdduStSzsEiNpifm0cwkbkvgEBsBGGZtcveeF9H8tp2
y9we403gE3+NFHkBKrqYW/p1UlW/sTXSH4EAyLOnh2DHZ0MwWau91+MNtAv3QY8y9zoI2VTIYLKP
o/RE9OeFGoMVhX8vVUQXFW0AuDH+WQb++aTJrrxXCCzal9YFug0oxGZB4eKu5KZM+QHas99jwZtd
NgZcUJVMjbVLspxqnfGLjfyP61GbGILAoPmu6tf+8nascC2uqKj5p/j2C4lMFxhLXMrCgR1sjbHh
oNC7MRqwE2kX/SR+h0BgrMci5YFuv0I0fxBAp2rCnKmA6LWcByrzzhQe7DMnvkRm+ISy88xFE+nM
t6uNyqJrNLo7v+k+5pRPTE89Vpih2jacGJVZplsizb8wRC7sKzYzv8KWqhP0nVM+dmif9tlilIY+
9Ckyxo7CPA8BJXy0h6GFESWiBwKnbZlc3UF/BLNJm1IveIQoDEwLXOsG0mKq2B4sqBc5wh/gVBst
igjGrovWnR+82MCQ25QezSDoom3FqQHHI+CNXo+0OFkI01P0svwQIPkXR9PwOwnzzNWcRzGHaMBo
Ox65LYIDqPy9rdUj1OOl4I9fthQm4ZbeRP7wkvTGM2iZZOOEE9yGgTnWiOxV4QDGM8h1BhX+/FKi
r3DmRUCduSSTuC9R0IKQ1okWQwYNReDmU2K06252SMTrV+WhopYcPloD0QrcJ5mxZwI6yDe70kDm
Im4ddfta12Bb58h49RsMZRKnhI4G6lgy/Zu4bPpNK9jSo0d1iguxNiyaK8ooaNEJQ20TJnvHsB5U
BL7FC/eK190+rjEHF1azhmLZs4lSV4GN3TW5EDXtsBtBfQnD+HTUhPW89/Y5r9CYu02r0TFsgae6
iQhxdNndRIspOOFS+sxp39yjoFI8Wr2xOjo4qvz1fXX2uIdrK1hGPY4A7u9iLTsvw/fonHlqC7r+
ynuBm2M9zENz9dvB3uqGlHtnWy3KoJi2/uI19IPoUxvTbSp91lLzv9rmQjjOc3FrcA06zIcZqUha
D+8Z4VY/bwl38fqo3fQPzQrdt8LtfY6q6aulXPWOwu6RmrRuttvf06J1T45ogq8iGcJXu3TANAUR
1s0I3w6gcH6ikAHJsWNoACHuXOX3eB3jeziB7VZs5nyH4IuBNYjlsqUSDKqB/zxFVHLNBHm2nq+s
VUP5GPRkbuQxFPD2Kgu32bFxqQC4809QynrKnRSUk0P5pGj4Ys7n3AJE3eBUWwUxqabCYR1aErbx
/YV4x/iGeNzY+AJBJC5vD7Z5GGIA72i7X4fzABrZL4BrmPZNsybbhvxG6OxcY6jZciGMVzShstpw
S7FzsuB/WC69deSIkpXAdEGfeItmkz6jueQnkmRCIEd8VqQH2l68tyAQkqhTOMyLv2Ey/HAgxXcZ
289uE7xTBfuMDn1wXVvs5gA4to7FSxxaoAGsTROIRw6ZhZXGwWkCcKW4dydMhX0UGqucUqM9CHjj
WtpqJIeF59oiFMDTqZvkjrqhNu1Y4pNg2WCDxKeGBYk4iPYzH7sI8NCnuLXWUvrf+Odffdk9isn9
WMTfiIbGAko80WwYnmmRXQvE8yaZTwl/NimGV51ocwUJhDIWM1n4E9Z9chb0V9B/lFkQIbZhpeoH
XngpuqjI0j3YIVT4Ek6CJkvjY4Qvq+QkQsEsHr+hKbjkYidz25u+B0OpfLYnCYzCgE/Rm4oFB+Al
frHFC9zxEqbVyGq64tvaxodwdI51l3Bt8Ket2TvlFs37kVjNAz+yfwz0AOylAVsCBIXfUfKbzOF3
Gcjvxsct3jTXoS7vzqgvkYvDz9H5IZqtF8+31R+ROK+Q9LaLj1T6dX9EKeRW4N90MT0PLW22FvV2
YjJ+2rDTj0D40WYwsludtQ8v90DuG9yaaF9JjUeam8MqYQcbZDn3T9os9zPYf8cYbpk060Nns+ZK
/vubJho7ZZS2R45urgTJwdUJ1mSFQUvMXbUpGj89jGqBcefsSeto3FLlgHikOhakI/EnuoKVevfi
pAOQ6IFdL9+tIfjAiLWdqvCtarAMcq6/u6K4YwM4dXF0VOl4xbd+nubgxqbgj6j4cijt7OZi+sDY
8mMib+zYzt8Q9TZEuyW7qhQaDqY8P7O2GYjb2ZGnmFtth7c2KRliUMRZ666dQEBd41aa0O0iF2nD
EtZr2zFvNZSjBvOmzGSw9F3vieGXm8lN6T+j58iWEf4xk11MNHuvhBj/5wlmeRGueeJOXo4JHwrd
3UhdrsIGtMCRdRYqfAxywGS36nYZm3jnk5ankzmy3Z79bBfE3KUDdUWjuwZZfPTtmes9BuBITdDH
HNqgIv0XVQbSQvLiONkZY8l3THRpU7XlZzPCf+IWUBQVLBS7YZsnwNXyigCD8T+zov9qFeTutB5N
vPu1BCvvFp55iKaegoS5l4feWRrtXQvqDQVSmK/yEkFBo93nAbumqjJ2NvmLHetIjEWMsLfKKE0A
JyFkOjdcdClhTrgf2AUng9mAiS1trsoNH3uJbejo/ndNTT2fBRzrq087A4AbgZzDkREM6oENrLix
ZY+ITLVFu/PcqDvozEvJQsHgWw9hYv60siI6pmLDvfN2Lz/LMvMwX+CKU5SSY6ZZAE1VRQ1y6shu
PWaBsyMcCUiVGpeR3wuvhXp2YM6HoVrjycY1KTL0LQmX27U8la9jXC7bLDDjW9yNFspfbz83SWvs
Y5XAFHdH7yg1APliYj6Mte+dhrDHMVSZ+cWE/3PguBHb0A3wOum52uPtKLYYWeVlLg0YJY5gWBqW
TYQBqJ+2V283lzEAdqdtuw3/8zX1vT4JRmknZ6pyhg0dHsgT3SgJfcTVZ903nH0gt5mllXGS6UTZ
ck+bxlLVvJdtBO7Z8wENuapw2VnOem+4rHsBmOM4ZDO9i8t4vlc93zxlRDhCA2k8esGZhHTT8jxZ
/TaApbYtGjZj2kJDZwsRb22hKeYUHNRiAC1ipblLvMxpQL206dPQ6L822AKertQ9uJEROpsOwuWL
uxAUGqgHKwPlbqumXJ9rx/YvhTFgvMj98mmcy+UYdxA14tmvgZyDWl1xTUk/R7fz95w1/X5Kg3mr
sGzCzmfTZ6W8S702zPeRGfyTvI+WxG7J19KDzYEffIIfEv9x2E2s6lZczFAAQGOXxbepYgkxhtts
WXf1ARdgeSxQzAyOOwiS18LvfntuRHgCgv+JqIa/6rYHN3C/+iE99UN2SgTN5oiiO4GOFhQtVM64
u+Oa2MoBly78CuoeLSI1oZ18Fm3vrMqw2/ogGjPDvjuq+TvbLRlnEg2rYQkn1uESkoG4x2NMZgSw
n2nKcwY2B/tuQle7+hJ4hZdA16ZNZudkao+ZTqm3SakRBzJtNUZ8qbyl46Zm1cVngWV1k0+k+pdA
RgW3F/f9Cb74ppXOx9ik68GaXxK7gjgQ720KLRrFtla2r9Cd/ymJNypuuIL2y1RSRBd3Ci4ZXaFW
bVyHdJERi4uwwmNXVz9xNzR4J4vTlKT3MUUVbd1nWE1Pg7K+unl8Vtol3s+lNKNYqU/cYSU7488S
TPGm5MVGDYpF9ZTNzpNXS7wy2VdPMq83/L3TNTcbza4BO0NXVHyZIC7xbiQumIAAj5uHdMWt1hbZ
dTv77DIWRwCgYBhe0AJfTbjA3mB7KzuP97McTkMGQ8CcK5aLRnuMWvFsl/bOm7Pr8p9lwn3SBn2f
DRFK0nSNfIpTcFf/5KrbRd7wFJjm1a1bHoP6q1kYJ30xvvuFvlRBFyz1RyaQ9TLYsw1BE+vJSKr5
hM/thKmEZbP+JimyK/PiiMXm1rjmXmA33gWiYP1cPGHrfrKRt1xMRXjF4OdUUfpwEvfeNfPd+i/4
Mtwo72zPXaoCLrrGhXGUbHGDDvcfyyNpsBG12Pid3H2dJb0ffPHYPdFDyM4JP13Y9C/RlHnfiC/s
ouIsvw74tHwF1i1s3C+rso52OYGHsphWViSk/FeXWA5/OAjbc+HeOtZzNI5EcN5S3ntWWf330SoM
g46dAxuBGTVQRBknzDjFMLEZ82YgBT3cNsHYzWjds3dFMrdyVrGREzxsFDSKWukZ91I6w2HASqMk
Qkqo1i1G7C4GI0pEaw+GS3XGd4AA1A/fkExeQGXS6u2GHMeLkaU2xc5i/oASvxkSqsGCvPjUlbe2
fb3PIYos9Cyf7K2sfwb8cjCfIeZG/XpRmrPOty/aNqH605W7CAttZGZr6Uzjvh9BUxCCTVA2tTNt
S6iULXMN4U0qNZBygZBDfT2xYvgKRgNOFUnkOtvygtmlAvh1iJ0mFCeLznb26qfeoHxkcsRKIfLk
rL7OTWRtWx1/UCe9nsAc8E7glaC49VlLq/ibqmef0Da7WUtm/0ae5pCDuLfAkOUF0kwlXgsLPG0x
lYclDlGMLtb9eOk9aRI4DQPNQIVmfGCK4iJgLNOmWX7ZRXqXrIoJYLK9khgL24w1WegV1yomGzT3
Jw3fhql6BpqbQ9QQDiGjsL60xGbmMfmVVXFeNJJ5sq+ERR7/LZLB5W5F5z2ZAX3cEbGUQLfJHtP1
bg55dzaomq09b8wQr3efcPNHGpI1iAOAMevQIpzg2OFLkE9bWc9PbaHhcOYjNMTFpDzfKhFtcBV+
z3hfRE5WvSAwoBkU8uK91Plp+XPFYQz+5x3x+sorZOPn2VuIWT8aIXc5PlMcKH/++1QyG5jOPSuW
wl+Ufj/Y+0V/y3R5i2yfOy/gCCM9mtVyW522vNG2jUOcFcHqPy6NlW1602NSpzsXg09oXjKrh75j
RBmFHe0mJQrRiICeXHa/aZxs7DnEGOkfosw7SK5KEVZw+l0XP7r78LV5ajL/UUtrR6AIt6stiEU4
/aO2qa5PrXNHgejcx8c8tNm50WUIeHl4wtMCKyL3107BLTEOpo80HZF5pX/2cICtptp5L8n9rKaC
2KSY1hbx7eUJJW+wVvz5B5CFZkXShic7HOZtHr1XvOi0Lbc2X1suuhiCi/fcIU6a4Yax2hxivL93
Ld85+H0MBtBpMSUQfIkZv8xaHIFC3WNAsEPnf2ncQNxvXymIWirvOZIpkR/dDxDGT25R/4WCR7CY
x335qhS2S3KdhuyQnA0tTLqo5iczWc4xf94VrVH8JdVm8PeSA0sTfLA1wrw70iwJtzNjehDOpumR
/egvQZopgr+t2bFlT/6VNEqi4rlr8vjHwgT1y24/XFk1CNtaos364qGc7tlqxbklc4hsgre9zdjg
z5egrZ1dwkPR9tUrktnOCZiU5opwh4NdCCDaeuiTD98hjeVpecIxBYYbJwUXjZpbxPAWOtxVmRcd
jh5gLH17ZBO3M4fyAxMEAK+UEuQhTP+MXsLj1NNzxkKSwx2nfpMnLzASDgXVrsDF/Lcwbi4WZSKZ
V7hQ4vs/ntKEmaG6b4UV8VOO5b8umCT9O0O8KUVGOpxg+m4IhkdTorAwHi2vWL7FzR/oexe7mN4y
0737EtkWPTiHec5nLq3qLejDyzAXX0qa42rJAI9RTEuI8xQgUPW+9dx1Lp3ygXus+3KhMo30tmMn
M/QdkM1z1XZ/K4RRg7fnirLql2opnjT8W5F6+2rmTVrn9kM2/VNQx58jGuzBxTZ/R6GQeHyhawaC
CLmH7Dly4hUNC4diuhnDjFcj9ARqMk6wsvoTeek+b1g0Qr/FDE5+EkW4Kq1j0ABT98vgrce0vXK9
pRupM+uH7SfhLTLISHLrH6+65gLVF3JjYyAasL3wxJWMlV64YYhYs7A+VE6EEwVLh0bCAIaRjM7B
W8bAoS0j3JYeOzbamC5o4/Y+H+L4md3PzLjvy+wJVJVETQa8VHpi+uRiS2NH3EfDiz3YyLC6gHZS
1yn0Dji87FyNgSZB2V3Ndv5qXByr45gJKAO8w6ikOvJQADGqPxnybbYftrEbBzRYgw2bH2T72Ju+
VFNjgx2GV/Ybb4YXR6BfoKFqrnv14HFdjAx8QO4tpzF1ZfTlj+14G20KRIjuSQcJm1QyFoJrNTLO
Lamba93RlOCqW4C4smIMPNhKP3DgVmtFhMFrh3LTYqlgJPmbdWRWmfBwQj33RXEyQP0TL4rdl94x
+KgLexLPM56CM9ataaFNOW91BCG8RX85KH7Wf04lWWupNGDVjpsSv7/EdMU9M4UeXcg9afXy26cS
4cMtmFiQ5klvfVSFJkjTxQiZOVWnBG/cv00UPZewBkBO/riQwAqXTW8y3jEYLUSp8Uo/6Dvx3mdK
R59bCAFRSNugVflPbmdZdAIorvXAXJ/QJq27mmgiSqrF3YYHtxm0zzdrwrbB/xje/KOajQMVnUh4
9Gw3abezWmj/AlcNXg22XEGFPtEd/Hm4NgzgBrcsroGaOyvLXXrJeQWVGlqF6I8Oo0pnt7/EMii1
qQ+RkV0Grvtc8C/+QhCp8EQVPfNNpKDKDJiwLkOTdWxbmJXICI0HGVrhc0iYibsF3T5uda7s2dtP
dbrzNYa8PBDpxqZ7MK7lqS+6+NeZ6ZO3p+bFpnE6aRc5BD255/KyqdixYqj3q1/OkHc2HpiLLDGf
pxarz1Tmegc0OLSYlOpT0k1Al0oAiW1+rGQQEGQoazyzrfF/ls5ju21kCcNPhHOQw5aZFElRkZI3
OLJkI2egEZ7+fuW5K8/YEonQXV3hD9m7CE8wBwMxqVgXepqgkwJ5DV1iUNM2otwkeonCe4b8Hz3F
rTXPn7ZTnQlvhwD/bzS5jt6S3lSe7NJheIQ5tfFiU52QzW5Qd0U/KMmdbYrf/AZVFG1FSyLmuGde
QlVvUnKQRRyMiXGvM823LqLnlOYAtBmvMIPp7AhWtwKHcUmmy2hX2WtcpsyuXPW9API50I+SjnH1
qIf90ezbn6hLXvyGrARYzC4H5J/xzYHdHpVXPDHQPc4FaIJRZd0vHx89ckdU6UZGu8rcwGh47Gyx
hkvoyvnnyk4/Bq26OGPC83R3YW59OEX3Mov+T0ioR/Jgk43Tox1pB+QcHpCl23udeuim7ECz97WP
QOqh5pSjrSYK2WMnoNGEhLkiTkubrkrfqM7hevnrpUCeo8f9ziApL2rxHWCWpgbEgvrzUlXb1qVB
l7VvuKpsjNT7a1gO0O/lrHVwrZKMaVqalWAxMLKAzYjNCG4ZRYwxRsdpb+ksAnujgJ1XlujvlDZ8
V6icIGSdP43Rj+I+i+ESMKcVxL2RgtUXhmPtYVLV3BKu0HTB93pgdaeJpmrZjisPIeLFRJY2QVg1
CNCID4fxu2nqR3BS7maBgNx24x6rB1IiaW3VabR1fXLYceSpaOMeeeW74GSmubvWdl+sG7ffTjaY
oBiG+MqazEOL3UamZQd9oZXZCIRhOSgTBqMjGiZRA2+iRHCuZpzbJRozDss+NyxK0cze+DpqYAE8
CSb76xnN74JxnjVGD0zS9obIweewpfYwOPBuqBG4QEQZAxaJEG4LWJXMExRM94g6Np5o3uRvU4wI
YViurEHhU5T4f4H2kKPPMczaZjkrixZsazXMtXPjNlEzpUs3QpNFUiRztGPstfLgrY+mR4XF4Pbi
YTvaKBkhGp86qBaYC8lS+DGb49Vy4BjJNbnc6lLDy4819JPMG6t4WAHSQsyoCCBuFh1yCHTPtbB9
XTDl3JtRiBZO1DGnKnhs0fS3gdPYts6+HXCog6KHEvUBXPE21oPfcIjuBG5wdIrTsgYQVfsIfETq
zfKMR6+d3momV840fVQZR1cZ3H2IZ2jFv+QtNeRok8OaDZSpLm2W53hCymYee2A9SzN864hgfxaF
FZxyZUY7Yw6+vLL7rkD+URAR0tSQHRe7esDDh4eR7mDTwoP1Hg3uLDOX24x0Xqrp9GTVt9xNyjS0
7Ba45OUlb+Jj5WUcRUt0S/R2QqN+eJBXOYPWKpd/5uCsXvNSF8s+YDMGugdNqHtGOJAZl7bLdBmW
WSGuddFxCcUaSdNtJFf7O4r1HwiKnWkD4UtRTIdocB5a7JjMItk6tvYeWeleNsQYAMgh6oFGuLjl
8oHKL7toMPfBFIB3Ma6zrC1WXQ4KzifPKLrqPkl10VQ+ZwbOn1qyHBjEgaz1N22PjupLgwRsUgDa
vPgQ/8cKQ4fS+oWg2oOp7Fs5HAe2TnEEzwkQBYvYNllD0F83xss0cqnJURaxbQDO1udrxQjD/pvW
L12aPGR0QFPq0AxJFj+sWVEguvju0EI+wzFJPgDbwmLky7mGEhKcuibhQYDtPhkZ/EpG5t4V3P66
BEWW0XZJ2DRuT4RjBusAWCCVJsxlT1xmWzKkhYbX7wytONrdvK2bzwzg+AjAwDPeR/fe2d98n1HX
u3mkNcy1sm3pVqP4ABKG3ot7xoVga6eYB4OF4DccJLW9FDUZutOelayVo4OBUOtEL9C3e+GC3fDa
ITQBl6WmE+ngIIg9ihutuR0uFEbeQOXWq5+oumfI8PFHhY4Pv7hMBiBIeHEuirre81z+cOk5QC1m
16jY+ILBWTvGtFq42ZnC2Kcj2pS7wev+IBtvwn8sjwYEKFngA1aAVhRdYqn6vGNZpnsL4eSkwT/T
ucUBrfvk24Y5BoOMYF0Nx5I4Jp+oaZC0WvcrCg8B9NfJPCaRR8UUA4KisDVeeAoTjPMYJyyVXTyS
RH47YtUWRGj+gSeKiibs9o+xnDbtUONM+mdhXOIX3mpGas0dPwNmvNNMQPrvhbFo9MLey0sZOLJY
kkBunxeyksb9wqbT50EURwlC/EJD7q+hBiavPkrfSnP5w9+ajXm1mAYMdnZYwKyZwtvCPt0/j92P
qE65CNk4nPcuNdqM1rBvYSQprdj5JE9GFlNQ3w0AZAh4yvewG1i9BRLa4A9WyjNXU4bOwsxsjSkG
TwHPsL1fzTAdXsbpOy5RxC3dDWtQU89tQetEFiB+OvourSCI9LsGCgZeIxtuNzRtUI8FLeQ3y3lz
wKW57ZeP0ppB+qG0jzRiSGgemuVtRJsSFN0xRkmkrxCXMc8e8sV2TnqFKd7/L1RNuzT+zaqfCdDo
X2hBICotNASomFzkI9Css9x3xsDyG/ZgMaMA3YkRCgqVJ6558dJX2w8PMK4Qrzg6WvKw4KlOQiDn
URNbewP4L18qsFUoPnhkYK8UxS98Wdv7tJ4QXWMUy+/2HVhS8m8zhllgVBu7/UqZFbGmuT5567S1
YOsWR4NAwez93MI+wXnsoHnTqWwwWewoKQSXMyCAY86/AxdR4QgSfPDDnurL+VdHIzxL7zzabOkO
jZFujGGWK4wm/ZgZzzFrw/PrLUORrWzVXgUnO7+n3ZXVyVWgbnbhAmS7yeIdn3F5euAvGLeva7bX
RDjw9Zg23muFRCy/kaCapMY72S7VqL+NB3fFwuLBmeS7JVIAFSYcyw2zFnjQ9bxa3FcwOGrBiNhD
mA1U9mLv2OU54ZLY0Njf8uVKwEeiqcH3TuVPh0IPKAEEdvWHHFXL1uwecx4I4+I7bwMMzdaCeMYi
T7560CiVh8SX8RgUL1x7DCUHA9Pt4oZHLym7Kzoye+bUzYrnQqlOc693H6s0+8JXj7FSRIWJj8c7
OLXjDIZOojGMvhP1J+fx8jlb7oFHmVn6uZT6sqAxHaJJbkXhBwOTNhmuNRjeWFs2TuEceRc8rTkx
ThFwx5B4nQz5hhYwdPiBwvmdm595tKP/gS/NaqI4ZYy1A1q9mcOnFg9WpeJDxEmi01Qc0bWdJ3JA
tlxZfyO5t8I/eBuYnCC8N+jDNsKaPc9qyC6D9SlvQfXFyTexeSZxS7r4Flf4zJUasxpuTq8fJLj3
LQAK8NB9o6Oya+01xzzaU/kYzZYERm3o3xn9A6FLaFhDloqy7eBUGxYJshVb0zli+4gTR/HFm/8n
bTYcx6T3QBijccguUgT8+NXUnVeXv+FSvVoc9YoPbiLheviZoEXOFBSr53aoHLkPE/VRDHx3pCaq
MNz0+l2GTnEyZdskuEcJ5tMDRkQL3Q2QBHs60TTLQrQuEVqNkFeUVFb2Q4WYEAu1Maub8hENBUwl
xwpM3LXd7zhxsgCUogsE0GR62+9qJlc1x8ekXhgHnJMuX2ndHUsiiRPF0fWdrUcaYcVXhYJGC0K1
tAKxLnrgX2XB4C+/Qt+IHbqx3fecBL4XeDGkzjytvjXmPC0NaM8Y9qwN4Dt+8TJDFCGQxbGxR7Vv
E4YeqW+zwZJrY2nB9xLZ+FfRsCnJDpK8OBhN/SQ/UA3Niojr6tk+A8YdPmYw2XxIrpSPRybJh6FF
qNOoLjaVASfnBH1Zzgmu1KB48NHrUAK4xkdqHJgsZO7yF12mhyQvkSF0tR2xukiMNzPs706lPyBX
/lqZ2X225mcelREa66kNP2VrDDPJNFttYsoVlc3jYLivaC+t+/pxaNhSTGslj+HJFjrYEX4bGRam
WOSuekqW37+gj37laF88KCgaY0hEURvzSMMR1dlinS/iQf0HKyss8pi1amfsEA4JB/TkQv+7Kn/Z
qvSs5lOjkI5rjV0zHPXaeJJFMqBuBZoSCT1O7W6FjcuBRyBn9EilpdVPsnOW5oPGE/IB6CcrMAhp
5hwMnIsqeop5Zh61cNmYsC/sAf9pn/gyz/NpWNq/Nljoddy235h6HdrcfzZ652p280MUaBv00zFb
RQXFG7svxlDXbKp/1yGCyBXOpo2p35DUU1QTMJXISif81O0UZnY4j/wIil8qmUFZOWfTxIgUB6aT
NmcfehAd9dA5Vcp8y1zzMQ49Z2VlSKzYxXF05wf0vo9LXx2DIrnjmbjHw+cA4/+WINNRBtk3HVve
lWF9FGX3gED4vg3Do0UEoGe2jxH7WMF6Wk9+9mjYBTdFK9gJkH4pBW3H4uhs5P2cefo96uwc295F
asFTI9579sJaDs0dKnmb1hhOXhNN6CGhcMFxmE+NQfWEeeUYaNPKi+ufwiseHK19nQqsgXy7+T3y
KNJE31o93tpJ99g0Be0GddGnVK01s9/TyDzquKa7jbGPhC0J2+c5K8EllrN/WArjJUelWZLLEQwc
g54DFOa9xfotBhi1FMhuOV6d9kvDJToxb+xt3byE+ltL3GTLSjiOCVqQyvuQqfm70Xzo7JpKp0+8
s/rm4gEiwoUJjCZR9WJU4MkupMqS03TqR8+WLYegYmn5xHkGHkSfN2A0ex2zAvubHs6qBPBY0uRo
+osf/sT9nZOP8092zMwgSUcGvs+esCZlDCcOdJBDgl8WE3vx+vOm+JnAWZCaEoHpzDEbuBbWV41q
TN7GMLYeu+xJzhgWvBwdWjX8WuLXjC/mU4nEstRiuqcglHaL+oiyRaoc6Q52HJXT+Al1hqEXQ8l0
WEeGux+xAzCmDy5Ung6h0PNQ0Ec1TzJrLlzrXzs6PA0onerDhpKdggbPkegFfr1eOub45pEcA5cC
Mntdzx+cllSyeJ8QlLFscsd4ubhkFhNdBaJzZUJzazomMPpBoi1GYxujfy9ByMzOD0G78bhMNqk8
mQQnZhqlZ42hA++NjhQdJc5ZEjo+WXGiytRjAfmvLSB4dVgpwAJIHGzzJN8/QlxUE5E1uJeUSaYF
SoLP4DJChj9m9xRkPfIO72zWTRAte55fidVG/xdrKUBgUl4p/8MhuQ8LNF4w+5E0M++Q9CawFu5v
OdYoGFg8/ChQ41VZRNCAeChNuInMG++EIxTMNFQPTv5Hj3ojSWOUfL7/+2zJ2+T3FiDT1QQentLI
dN95mvx0kH8PMeAkUq+Bt4SI7jodvlkYVspE0jwWGUa1LjPGK0sAIrvsLYn+pnmgvf/Ai+mNuwyT
GgrIJuHU4k58JPIG7SNzsp1f3Izib0BmzmfG8cvCTB5IwIouGb6uxsFkVRYo27IKfLUQTM6Kcysk
CYd8vh/SC1uCqrnR0RcyaSTGr2yTtEPWH1VgsLQH5lcbH9XTETOwMYOnXEKhQDtDQVRJbxpdbK5R
0kLanYck70+SlRZlep3GdOuFP5WOCBrOEUCdorG+DNjJsgYOuFdem14k/PFiBWfAUVEtz1nKYnPv
ph7BqpunjYQJC66KjMs2cewcuEnDZQbKBhiS7iQ+8ACbH6h5w+wq9QsSiGu0praZ8+i5wacUh1OB
foEWizM4JILX0bsze0JcobhjI5nvi8pa9/6/80/2lY4Gr+5rq9gD8VvOoKu5tnRO3yVigP5fp95v
e/CvFLmMr+Gu1I8pQaCQpU5AmPKvCBX7NipOmRyKbXFH7Ac8HrM4VmJ6ofQIevMSuOYu5W61JoQz
Q8o0hmtWfNAHwPqQpjBGOCfZagoPSfx7lHftv4ulMyL5rJ3IW0tJGPvltkyGVZC5cLaKF4MuG7o0
N8brgLkITtm2af49g4DHHyKSaPhkIceWScBKCn6TYgYuxlLYT8PgPskxYfTTxcvjAyCCU8yd0GCQ
fNbxPIRGGFiTO4phtzM92Ehygsi7TimI+cTc0QLbeFxV2hx5o+xDgpYU1UQWCe+hCtfyvyM5TUZB
EQynCdlVroKfRtdsI9+WTe6a2oN7hHj9bx0ijbfpg3qbkL4k9B4k8EvUHbLu+E9MWN9V9rdRduuF
YyzGS4AoU+j/X8my9FhQLPKg1beEZd60bOgp3DSUuTZ/sk9j5H1NgBAdUxBlOdegl5ZRwFOQH6rp
XC8ECf6KvbGQsHGWo4QANJbstaMT6Gb9IVTPUgP47EQkOG7kSnwP77tKwBEWLxJ8S9ZIa9wzdlfC
9pHFnumPxB4elCxUftq1TGASQgn57Ic/Dl0V2by6icERVh1VItIHu5oWl5SckqnTHJVHSDh0wx/W
4qzulnqTk61FLDwmiSawhfDhuaCkY+5Mov6vLZJ/ziNJhijAGy/SKcScFjWP9yoaoYugoZe3bwuz
rJ4WOwhkaQUY1MZyBvroZnDJsnxTGXMDeuLSCWZcNW8O6wTe0rRtWxDeSXKRt9Tm3kH+zMtskzkw
Nz4MiIDSXJH3y4lPhUabo/1Ctnkd1KgO0vBwgUgOR2ly5EQ6HbcACYKWc7QqawdKfhurX4vrIbgG
34sigmMhGV5RQwYJ4h2mEXduBGdTGnhy5tUc6iBYqRRyJAqeXL/f57wJeSDcSGN/DiZ0CWJ0kF3j
7EP+SyoU9MlJca/ySEL3eeKQlgODm5WjeybFZU38G9yVzpqV55Yv1PiWe5k8/mn4w5Rob1Td1SAT
0rJYliVnrKwGudyW3HwyE+ag6Zb3RCTVRpppbFZFYpz2fBCaXcjdSuCg2xYB9LcuNruJTUWD0kP9
M5yfOoTquQ/WQxV/LWjpjLa+MTgpSQWYoQAD31GoZ9lOLp8VWMb51XbeCi9Y8R5L2nRNCnBYzr42
20qHRt6frFE5CaTJRiOQn5QmnixiVjYkky3Nxn8nksB1eVcu5fMQaw/SK+RSLEpSVeUb+lFMJMhJ
rbWpWWjjs184CxITm4d7EL/z0f9PwIaglE5Uh8eQwwsjQQfrdUhATHqAscluJJ+girf5mBCFmS69
y2HAtAFszq2tkHkiUpl5CZnq28fVLOOY5kz1UcOUJANrqwPPzaG4o3bp2TbSbappmQ1HWxG3o72I
KiDzfwtMl6EfHDZSa5YWjqPSoJKDlTh75rihSZp1eK8U29oFf8Wny7kKT2XFYB1qB9LIPH85n6zQ
mF8lNvIC4RAbGxym8e7JrU8/J9Nxwwa/8yK/WOa0gOwvy9cOzQnkXQKAp2qrW+Y6iIabNZqPfgeb
X3DWjs+pEXSVj3AL+TgkkArbh1U6JLBIQV35Nfio3kNKwoed4uQoOoVJ/KooKby8vI1BpgBT+unL
7Lrzu2+qEnNEr7riJtod3LZ5JDmkCZT0T0MREXoT0oVm3qFAvU2z4jK3tFWELIG8HlMp56XIk+MI
YmelSiYzksDJgpqc7rQg8UgkcRft06UK7sz+Las9HoSYxpn7mu6QagsyH0BwyTjTwEDcMjTHjWfj
tYbLVBXRGIyX51wv4Syg/+NE/U0a8yPzA2PS9gS324AMmau6i+w2KRzB3/81KEJkyPjfz88nI80e
dW18hcCEgNHQvgdB8Kl8GE0uXf64/ZZCSzPCBzdNTgDzaSRY+6nPzlHjvZXoYqx156p3xhml/ONE
V3NyMWCYmqND0wHs4TXyqs/aHu9BF5+iVG0k9ZeiJSfR8r3u1s7oIfSTdkJoYi9/OdcGbkGu8RIn
NINat7vFzF4kGpEOP7iEZxe77WeGz0+aTo+FsAAUD2HVuGqArkzpytCRr8iytljPOSLx0GGgAsYJ
4sRUNnyDi2jaAroWt5795DMGLMcJrfjIeR2b5rEPMK9d8idk107yWqtxAVtqi8qgutRGcWVsc8WT
GxshdbTUlOzDSIcF0ZDMOrawIZ3UvnAETZvebc2nrCgeVdUhSFFQNM+Z8p8yzai/IzSwYdlrdDnp
ySF9mFHIxnTbc6TcUPhGVSo3tO0YI2Kl5RXkQfu9S9KXkdxDB0AFVQb+ZjJhskmTAjLDtehI3KTp
OLUloAeaLTMFXO+bhzrHnTPjTcpZWXkmOKWwfv5XphmTrJV12CHtRI71LIfeoAKaZIoKB2wGdOpx
RrjVLiODZTZ32yqD1tJQTJquvmxxMHqyNHXHJxX8dI5inEEihp4SlPa2OHNx6jD2Nh2PCDzH0OAq
nOeI0ETw1jUQe0YebJGqRkyK6jSdf9sA9xmVYcSFVMZTb0fJywwpZq61c1eAKjRo3N6sINwGWrWf
h9i91Ywr13rROKDQ3QBjIZ8hIyaNasRzvRrdhSGMftV99azG4U3G+ap0noYOQvWEJjBJLTM87GaQ
zH1pzUHIJ8OCdZGJMmboszxIVkar/wkSs4CKAL7duqPQRhDFwxqdS4mZg48QcldsArBrIbQgOZSk
3TiWTyNVdjKPONAKUX54rci60eKFLgMcU4GjsEiFzeGDTjXnPg9afSUAYZlnQ0VlhlHCwLbu/IBh
tntqusTBiw1xc1aNRhMXlOiW/I1Ybxjojoohm4VgV7WVM5r8hmRkG5MaKtgyJER2KgMfWK6ggZYO
6wgCcltO4M7NjenUbxT1ZYMa1KRr7/owbargWy5Mj95rsj5O0jF+lW4AQiKYUXR/FHVcWTqQzmLs
+MAyzV3KCrGOFQco3s8gTTpcGiFgghzt8b4jBc792wDsB8FaCrhqpccuq2jHqBn8ExKdKEFmS/Fc
ipR8yRkiH+2zLHtMcbhNGQFBATo1zKPC7u6hOGJTIEujUXpi/ITkSTazAvkCTMbPEy+jRjhB/pk8
hBy7H94qnqGHVlOuYsg3MdYY3bopZzoJvIYQfzb6cRW3HNN961Iy0vJnDJ9MZAIaprrrlmqeMzAT
4hnIIJkVu2SrbaY9kwi4uobi3dMMlbdNa2wMWxzRgpVD+4cERbl3+WRyBwV4FDMtTldsXSqAYJRS
8qd052s8FWW4SwobY5cwxa80JDXSLPnHaHiVA0WWnt7jA/dK9iDndipnMmw/pcN/K7NDEYLD94wD
DYOTg3qM5/YPYGPfOdynJrrwoT2zOFkbmT/v0ChkRo+Tezq/IzS84QvlptwCWRUyUSmf4qEgw5d+
xItwtqfwNjrTV+QAhkU8KmGhdc68Z+qY2frN1jknvWZng81GL2k/cEDn9Cj4jIkOhtXDXihovgWi
zD39wcH4M6+Ny9Bmb1qg3qmEphyvHIzxWMt8ZgA3dEAzg046/c5hy13wusErrlE6fDdZ2lImyCXr
qdqDPwE5yJGrvB4Lcmqw/u6hqh9xotYoV0AuuYcMNEjeZctK47nMp38LgOZIAJiAR0vT3FbVm6Q7
hfcx6eEFoss5r+ojmiAbef6O1m2LDHF6HiSdlK08qaAujxEcTanLOkiSBZQtR6FHr8HXfoFwuwqq
vy5qgKveyR8XknOXialDCxMJCgNB+mwBEBy/wiICl+KrXyRs8l0JQn3rCjMDmy/xECKQyoAtG7FI
m8Y7wKM8yAQi4phrYeuGA2hHiJ6SAlRIicC6WutEXiwK3Y1ox5eBBmugPLfFSQXVGYj1dYqzf/Uk
oIltxxJtaXZG3hmsAKntRF+sBfc68/pkm8l6kxFbwvksk1AJQA16zcPQYTlP489p7L1vwn/Nh+/M
m17kiUjIkkinA68xyJNpk2WGtyedl19XdXfqwv5MY0n2pFtnbGh7J8Puur4zpgi88q1VKDel8YtX
LoBE8BBvVSefIwulS363k3YhYi71zE55yryO7jId2XzrVTw3Jr282Yg+QU2/ImKB8q+amT4yow7c
ApgSssweJs00QbjtpfxBM4Hz612xfkOaZTKcywzEBPA4httS7nT+UfLq3B/RVaGjllpQD9A6YVwR
EHUImm2IAHAMzbwrvMeZwzlpkAsom1OOIqBr5LS04B2THclmYONRNhF0cWMi46MdFHvdC8hkEQNH
G2JegX6js/yz4F3uViekJcD3wwMiPFV6eGRjyANGswh7YhSN6zo5pAjeFUTqyvIOo+H8LnPkchui
E0xrwmfagt1a3J+mwRRAxXuaWDufHT5XFWJ+7Utqult03gH2BI2zxSOc8b31q4kdvCi0Q+23vzS3
fTFGpLrAONWz866Zy1+R4YkN9e6N8dYgdqW1+dRg/I4CBc4a8ZwhomsNRyfET7rZSDu1dIfdnOtA
d2uYazksG6Pa6Zn+ZNgLhYZzZtCCC3p9zAnQJqlWZyUflEteqG813TikTY/MmQSaOdrLmQtXZt8g
g0dAP3jK/o51Kg1WYUV0YDz373gTgNbUafbO5xlv6zg4+uzkIE0mcG6Ie3EGJ+J36bu70W5Omos6
spQxEihlKi1Hs2yFhrSqq0aMWKxDM4PVH/ng0v3lifTXFKQ/snIqhZrMWDUeFpbjyh+dF2AGiZZa
T130i47ttkMDhbbCwULw75yE4+fgl+cwAlneoFrTtcOl6Py1vKSuTA8EFMlGpCmDuduOdYPRpQQF
isIIkpWb2w/4ZOzlfK0wKwW8rn0ZdUlPtqxpDwcg3gw6ehqd4C7I3twSbjCHjlSsrCMwNQiEgzOy
/I0egRzlv1u72XVsMbqaEOWStZyZ6Kl9ykxdUkwZWMjeVbQjUJ7Ylfx3HXyntokgEj6L6knaeLx0
xwux52OCymJNHOtRbqJPLx4Kp3VjXbX6amd8PEgDegtpbPabyXWeEq1EPrR6MphauIaaNqM0ysEe
0jIMgYPJnRqmeihmuG+mddQ9MkUbKczUZyBvcSCOUA15EkCI2Y929CtROEXOlrUj8CdzCaziQy5r
zmCxUCBkvQ70pRZIU0md1qMhhkjxqqWvLdGDdqLk0BLOQt5E6Db4dBAXneXM2GWm+Sy5ijMwFaYh
I+YSfvKlFAqLZZihvKIHr64J0iAq/V09DH8xXkVYt8XJ13DBG2NPUEDXRdOpphPLMH+rdG9bsxaz
KqGchhz4a6pS+3kA3dLTU4LuC5R6we4J1UBeXp4yvcdRMo7mk51yvciv2PpwmU0OoBo/lH0p6NVq
MIRxHOE8F3YfWY0BtOMZ+zjrrh5AngnEhtfN5xxXx4WMnBP8NDo5FBqX6aeb2FDUwDISDfEQ2HHU
uScryX9KPxi2KOj3SEfAtuwAggSDvXeHpHiJdQ/lW7DgOfPgB3PWDBAg4A+14QVpo7WuoJ70AwLn
bdL/NBw7nA/Pup3/abIJXDBOCJ0FpdaqX1rLvmtFfg11hwcF1BzPZ2PYwT/NeD1l8mR33WHosEYK
2ruVYA7SthYGbou+cdF/RGoYI5zQjkBgGMGjhSy6HKktBce+KYf+ZhPv5tDJ1gvy0KtmwpoRNl8V
KfxLg0eD2kXnELcFm2FWwcVkXbvEccdWpySAMOSbr05Zn+lacYKEtCr1dDQIy4u7yutAbSoL2LC2
dMfS6D4QPj/KSW7p6pEk5SFypz09pHVnF0//wL3I2y6R+8DIG5GxhRR7GDbEPfy3BjDaMy4ftrVX
VkGERXuFxTioZ80YPkuYjc5It7lIdj55MwZTD6zWneExu0TcKQzKgzMMn+AJYZssD8pP/tox7UI4
Tewees5cRWWLV8Sckob15i8gzsARQPI7I7ADWS+V7tMLaT5xYYBgWILeS/9U1fhikdbAY9nIG4hR
e7am6KspAOA6zVMa2yCsxruaAw80HCxTk0vyHRZBbEAYZJ6m6miBxoNhLMxhyOnnpfO+Zs98GLL8
lpk8PXodK/KInyGAgJXXL8gSf0oJ0KYGFdSCkiJ7PxH/Gc87yeYM8Me0w/KdjAmxJ+r+FNMFhY1A
nU3/lr6R2y8su22lhS+RFd8s/ImaFtVzmWz1eHXjQ3Ms+O6IjCFS1nc2AVEuWkIkosbM7trN4OC4
1kjCnJuHwK4QhWmXtd6Mu4VsN8zH7aTXe5D/yI0xyFjApsDbvkvJEqeUok5yiCBauSwkn23VapR6
5fLmN94GPc1wlfj5dwqeJqzDnxKZsAopW4OMdlLta9NENw3Jbprp5DvEnv5fMrOQUjjxu5MA/dGn
m1cnZPm7rhtpHfdbeOhPBS1/E7P7Fof2sNvQ5INHToel3ZouzOn8D9rkmP/omyxARCYr6Rp0ahUC
aUSFjDeKEI4G3loAEPBrENtL16bxUarmbDPK8XodPHIwX8aphE5lHPvEQxQirhB5rKyr2Yx/WHy8
eUTTvBlyH32NaBtn8c1jSDk0DVMWwAVUM+i/hytXUwx7qH3QOd/qvGJbWX+BYLODbRgvM+O/yrX2
lYvnZcKbiUYhXPlIuQQIaMxJ+GlkGtQI89NrxgNyy2tUFm4NPA5XoYgRhGSWA+DVjrS29Qf6rrFD
ATB/LJg5KW8I9o1MvWgSoNf/hxI3QZi4udMs3oQYDfHYQzVvuol2Eum/y5FpAttwvYMoXjMSQ2PN
BWTSPYQIVrSuv2qotkJnPzJLKcARy/dyvzhHbwzdXU3DL3EwW9t6e49crBED0Efys154TdhGlt4/
kgNAGn6Y+NuGYwyd1M3QxijTNGg1+wUsfiDCuX+Y7HAbeW/GNNEcHH4KSvSw0Z/z1H1WEe1KXEfj
xto2rYlaXfQVoAaDZUO4qgfaJrTRafmmCokadPbXM9aFnocWTGSvbMgdCYdZAssysxycSyiPKxcd
4RljlSzbxjNa5xWdddYkxVlLFyAcM8yKaU1TBbVUsG17zoZ+P2jOBzaUADVOPEltsv/CYwZzrM5p
NOw7rT2NHv1/mQFx6ACi4A8pRvhD0a4nB/ItH0UIf432CpKBEbpRy3YRkLCTbpCCQ9oo2wSIx0me
QnxsaBQgN0pWxUnGg+SoQQYHiyiSqrguB7pySCpQnJjMgWSbKszsJTmougQdsnzwLlmtaJT7aCE5
5RmiBQ/SeK17VBYpJWyTPDf8MRAO1lLnoyYB1wEllfbYE8znnTlPD7S3d66b4srZoeVA7j2Nt6Du
bn7L4LoN/Y3B+dsjnI/0ifFoiAzJMHV0ovOtxcSuphWSF/25R/az1yhp27k5NkF3GH206EaD1h+g
VCbzXLP/kwDvMvTkiUclE4Winj8XpR06dEQ5dud1gCtsmrY3H9r6igeH5cHnwmSh+eTpRCla1Rbc
L0CfZHhManc2Zx2PjiT2taLQnSaUKkq9ydeNh9FBU7yZc3KWEAVP9zkhxoWpu8qW6CyHgT/ZZzuP
T6ltncCP7fPWyvYKi4VB82ErstH6KTjMtM+Q7DxYQw4GiyM1FZyc7k+ckRQkrffUAwpAzutmgCJz
tOk5ZbKeDca30y3boBuvHodz75MaJs0xpKsQtSlzdQopfzjPPBg3alG9gGycJv05dMFFgJ81EKVJ
yX6modpq01iw4cGINkd09iGwIBAzHL1pRLCMzLUcHhwn3KgcU7whwlLGODW2+c5p+hFw4vq+e+4G
79h4L7GJzFBOmwKk0slPOUXrmHQz1D8sE1ZWkJ95yXvXxDkAbtimmduLTl3bGw5zsxGvLGD/NJl4
nMTOFGwImzopg18TTR2W6WgYZ52H3hcIhZERoHi3pi3wVdTNStJtSSL0wThakLaQoeKE0X5PAzAV
yDtYe4A6i6cV2IMTPgv7WSRzo/dumvdqgVxRs1F1Vdw7NHfhT2xy1pUCMdYbcAKYag59tyuwPvOa
7rOu0FgyAecAJOetFcYWnX5pzH0XiMV2Sn0t+S8LvqxEASdUn9liPUW+9RH16Ssbx6BkKB0MX+c6
f4M7mv6Po/PajhSHougXaS2y4LVysssuZ7+w2okMAkT8+tnM00z39LgrIOnq3nP22XjqzfG46VmO
9Yznbu2YyW6g4uB7oBUAkIXWJp03GWXnfgIrBaUMC4MMxze+NB532Btbg3ex3AsCrg94c8/8ARp3
LltzSEe0DL2t0djwCZy7MpoeTfomDxVvbJp8dFjyPaumc9Wp7juukRyQurZ36FYuLRZhuwllMZB4
jsLN7MXVJeBqvy4GnB/eK/wWyipUuYb5rgzR4GEBO8OUYLnwCLd6ElTXzO4j9dXrqdx5tgvqRJbE
YYrpCQcPJ9v4ZXZmRc5i9lkjAY0RB3RcDpv+Z1lWIPt3Gfsd0v7JCbyFmPVRZ/WhZv/onKW/YBXj
jVA9op6VXpi3PGHO3P2Kwdz4ttw7tTw3bCEFC3xVIHEg1IM9z9KV/r+wJRkPt//oXbNa/BKT82XL
8l865N8j1z6rcdYZ+pnZpkMS5BAU+QplB/chEiBEaPpxmRpDSc8ud6jR4ulYUMndlN1Ot6a3tnIw
nd0UpVcBiQry8ojj2NoGvX1ZAtIz+UX24T8LEOYm5/a9IRbcOJCypw+9j0nEQu3/2Sdm8mk5XXqc
51TAiPQYNUgiv3neBjFfM4cTV/8v1kXC4OOS8ge0hNFMUGIEiQwp2QCxohsW1ldK8rLL3r08+0YW
HUFW0hcmpNWSd5GH+y58CAV4SzAqVdB8qBGyeu2V/XYMHyH2IdVm2AEj8w0o9rfR1udSqnNdD4+j
T0FjckvfYtX+diB+NyOzMdMeeCvgAIRAdOo77rAjn+krQU4NmfgS90F8pera46v6dhs33XddCWaA
znUou3INw/qMsegIaI4eA49Ci0h1F4lyy7Yz0iNrjmTQkCSlfZ5Z8AkrjdjRQtMUjTlnnHkZpvxI
INmjNXA8uUMjqV+cBZrKEl4qHun4UOREeZ/2HakUef5ZS6DexnzrNCSFUtJh6MpUEYY33o/KP6nZ
6hlUGfY6d8vnLICH6GEnvdUFJ7LRes8jRpTc0k+l634lvep3YRgyS0jgVuvb8pnj/FgyL5uOGCjx
TtoexU8IDJ4EGeJnjBJBuEXdjH09ihpzI9pWbry85KyGmgvpA901G1hj68/RU0gS2HO9Admxz5Qh
x/Sry3pX4EVDIgL0wlBfjVeDt2aljnWOvl/BPqdZ9lk640MGnjYeGP+1PQs91MvBkYj9TLvq3oWB
jwocqy/rzxpHRPLTQFcteAn9YFyHsQ/iphHBMQKdvq37IQGSQ/toCroHy/VPc57dmU5HAxKuZsKo
GFNVsB18gNLALNR0UR3bJxj0FxGzWA3ydkeNSUK75GX4/rvK58ckTzZjl33IKr1ZAyrisv6NfL1R
RXUpHZh30+gd+A5SWvrgTyHDn2FnbrJxqb8sGJt4vJjyxStT9vFrMKW8xIhZB99eVXNLrHYe9HgU
RyhWQiBW3MKjV0N2e84BpN/pxa29XYoRz6WR3o3Tyc8CuhvzyWuKvWFnn/kAdt9w8wPm1i2MiF2V
um/Q2pmoz/lzVpYkq5WPsPX3c+L/Cw19mKvpOxLmqXCzrRpNPFCI9Rz/JZmw71Au1cqo1oMftbtw
Kp9mSSvNraPfPJGwG4WJcKJqX0MLg2LlnZn1WAfH7TDzVx4Hvqa2nhOLSnhomzsGc0+5O2K/cruH
iUwChME8nCbRfrU/sMmrbFc1808wLhoyRjFwM510w933nIqWuTDMTKu12b0miIEt7eLMHa+d1b3F
ocKxlD/ndVWeaFhygaVlMxhY+dBc9xs7HLHu1LvQJa6NhiPWQjrG60g7x275QwybN8rhejAqOliZ
mcG5qqqPbkxLsLzGYYnLOhkocj8lH0kgW1xv5H+QGsbiA9jrtP2TIBRBwtdaSbi1njG94K2/Wqb7
QDY31zc+kF1kdwyUo+FXTuAX7YYPBxPh3g65ALW295nPzt2c8ow2GSNSUE/niMS8+x4VEmpndmg5
zpdkYldLTHFuBvtpktm3LE1E3xHisrEBRttjWgPJjB2yz/pDGnrmLsCo8R21Gv29Y7bEq8/0X/1R
/jFhe7ZIuj1yvVZcPNmY+zAA41PRzCKIZkPuobHSpRw2cQ/e2h3fJ12a+6ZyGFKzYvHgI+L2baV5
NP1jC1ktSdQDcsd055bTEqfuELCMfdScJ+xYJLYRpVZJrJaCaSFMtTvdE7PZEKOTafmbp+Gf7Kyj
77Q/Rs4Ik1NPhgn9iyzqH3ugjoJMmZWB0zOJ+nhLBuRNl8beRXu/0QVqywzNJ555TkWcPR1twqEK
0hO5G8lFGRTLEeGEm1gGfxkAL7emAp3w0sNWwUtKIO6Dqep7z3CfnDbhg6swMeaeR3O8cuJDO7Fg
lE0CMJdCdtAwMA46rhhZhORg6xHum2Itk82Kkj8Kw7P0i1cZgTlrXAC6g39TtfVj+V7wMAeJfd/m
3TLz0Pe1sh/cca529K4eKhjMqyig+87uE9q0JTsZecR++Si74ZLh9FdkCMmfMR6eFwECVpVy3UcO
1foEuXse5f9OSU+ZUMRn4zUsZ7wkFOfcvZnkUOtGrSoX6O+61VOwmgWk5NywHlS1VCtJMawc6TyM
dvyRjt0+DNpp3Zb6pgiVObt5z8Htq2GlgwkiZOvj6ahvInB+hWwebc++Vi7Xrgqwz8rWY7uiTrjY
g3eYU4R4o4r2o6oQi9sTvH4/gLMi3b3msFBAJv9XRQEhFVrsaz1dIMxdPA0oqdS4ip1hTcTJcUYI
6fjQ2hq2Ziyn67ZNANZUkIUI02NA3wxfk9/v4jBi/JmcSgzZjguzzUydDVGH1yA2dn2ffyxTRkHN
m7tOS/tr3PiV9yANrk6mbN1vGYvnrDA4HgBwGQxanCDg+YH8W4Zkibu/Rjr+ZoLOW0JYVCyf4Ljc
aKmorZBpeo8YDC5qzW3TwVbYZkSGFHv0NkfbZXMKNSHb1XoKkvw0Vi4rBWP80e8p9u2KLY1HI34n
hqTihsRsO7B780DhGHK3zz4Sh5aflOmR0fhK2v1TUKhzOONoz2ySPQv9PoQejUuLkPlcR/9yskm7
wiaRrbpxRPCy+uI8MEVYlW12hY/IbS83z4EgKzcIvssE/HVCB0gspU0Lmq4oBA33YP4wbNCReCEW
rSQz1WbBUSBK8ay3wq9ITe43CMI4+dTZLMqzrsqHxnIxPPpCA8UOzFOuyjuT0bVDBu7WJ+yGMrS9
NDYDH485st2kD7NFVDaPKBbi+q8YxjuSFZ9NEJV5KpjiRhR/fi7SZzOxaFAUrNLqTOPE1zQZbMIo
WhQe6JsoS/U5zBZTaPXIJBKQ2sideLg0yv2TUS85WeqnxC5nkn7YdDt461PjnilcON6Q+VZEfK6k
jzEyI+ZKyWybm9wRTINchbrJgFk53C2AhhgoNeFJaw0Yz8ijT3oPZw6qv8rWXJKLUyzqx+Wn5yRa
eIN3HzntKYkpv2y6TM5oIPwojhnA6nCe8IMwii5F8+io6ale3s/yv2o7E3qhRxPyYKGKFRwZteU+
jwlEDyYuj+w8r5jK0PUMOE7HQ165GzcKTlbG/qQRHqmU2VHb/i0pkFuLdJ0m+laIfDLOoNUo6wec
emi5hnyfRGSNLbsICbGrqohfhra4ltL6V2UNaebNdsSOT1JPjsur/4ZQgK4imI99Nl0Wa8ny7lvP
P8lCvLmEYf7/taacq1UkuzXWWQ4MkzLdLTfCmugmtXdauBe78u/mAYBX6Q0bW7nqh3mn9eIlGuBG
Prp74GnqROsKlWKq8QXUab9Le9u/dGkPoWsqmGGG7WjktJmJn9skobb2mQfKGlwCOD5TcsUyIb+1
dNQJdvWJIk6zvxL/PjlttXPpSjLATaeBmTSKT2Omj5WZgbMJzAbKRNozFrRmhNexQ2iADQC3i/VL
1AchjEe6kI0x/BaDn53GxME5UWqxtcqsX5uz2WxAIfVfUVb68JPyQZx8hEz+KsdYsS/6geROy6lo
P6DyMkg1fgxSmd4SmUApAQXcn+RQyhfV0iAdwgZ7dqzCCe1+p6IDqMpqZ3tMGXInTk5cyjBGD735
ICaG0uAVuX833vRiFa51aBP2UYQA+tliJFM1VKpGoWnZEeceq6sb/gJIwkjVnIib6BzWKtB821wJ
oJZjezdYx3GMtyJNCaZZNH44NNxVJcRz5XzosXovi4/lP0AvPS7/JY9jwETCe6kCkHUIiphSLjiF
vCwWFyR46n+KCX8CIDjjl9XwWjvvriL1rQ+//GX2XyLidDYjOpbyFKTNb0TAuMm3h5V82UVi+xQ0
58VDs/xKocaw0dx5qMGCEMmktyvKFw2toxXBDjmUwGtXqjs8MwOV8BwfMygtZWjucE1Nw8sIRsnT
fwTFcjd578DdSHTjAw0Dx7yZFgJi72nsxD6P/zyTJGL700U1YJktDrOjX9dbrw3phqBtaiw8KzU9
C/r9g3xeXiBvzsybr7hszohONBkgKSLfOAc/5oerynlH027y4guaYT7h4qhTEg2tpaUCrkiX4G8h
0WxNnuTTkJO422JhN/IPA20d307GWVLE8XPR0Yn20QuEjxNvERYajzxrHI+hDaao+Awgx2IeAleW
oYNdJFiYyj9skyTB8mTxIfLBSd+58TOtBmDsBFLWhzFm13v+QD+Y+2wKFg3c8qL4R+dAZ+5ObEq4
NY9W5i0/wFCLr8xlHNKcZFs9WFSWTYbQENzwtq35jf5rJEZn+fhKEg7q4hfluDXRv2QERu4UZyOE
DEXXexEjDG/+orSKlx4yXyhfEb/GgEZpSOE8f+GJPHC5WC9+mMVrRV1+H5e31Ctv3NaOMEI5adSp
r/Vx0v0Bw8HXmMSHsXR2fKutuFjBczUCEyhPVVviC2Ls6j3rGJTX/TxgTJc7XiFvdjlxCPXamTbT
HiBWFv0KcDpIr7Vcw/JdKz5kDHCTXayXheJaP/7gPPGJlBy6NIrWsdFdB/vHLwU6mXo7GJCWy5Mx
PBQMPvhznNbEKShuiB0mRBruTmahDg2qfS8Dg+n40aaFVvHXVInmxv4YCOBQVO8kuqVPjoDvXiUM
XK4tJ5VFW5LHiEWXNMjwQwBS3H+NjxKzkzB/C//BzYp1SOemN03gKmV96LUucBvhfS29elj7EY3P
QCV49T4t3uOyuI3O2ZhEH5OuugLCtG6K3+XdmUTJ1QjJc5CeJ90WOx18doXaWDjyHUIZqiLbKzK3
OvIBeFj4fvxG3EfGy/Izl39ATHBab0/GMthh1LeMCeKOL9FcVldbwlMwf2tKquV1LJsLSL8P9ge9
vOJaWS9zDO+0lo/GyMR9fsLIajr0fVEI+Go6tvyfWVPtl7+G73nZXPhDdLWTqdnTOCXTtVkea74N
wiBhjxmH1IYhozkDl3fcVgBw1Vuvwr204ws/Yi5DPINEqTSvnQpp+uyWB9Y3Z4SBJ2xG9N5/l/WQ
mPEI+Cq8LfF4hxlmf5thBICbWYltkjnc0VT0vgjP4szYGzD1jLHCqcOzZfdqP87q10zn1yTpvqYY
KbBNvgwUZfdTkNIJzvTQdvNWlPk1mWSwxznskFNpBfhJ8NLEHjhv0iONOjiXqvZODMW2C4LGJT7D
qOZXSg9WdcePRZNCWC/6/JDmZle/JIWBDoj0DN9mhlBa722Ipyuj6RcaqEntAY24Piec9Ggr4A/Y
P9OIzlD5xzhl2U/WV2p3DxnQ6yJLcUAwfTS7K4EZK9vqaHPD+ZpMuJjqr3fRu4ihAa6GsXiUHjfM
Ijw3pt4Q9L4b0JB4svuHzCU+d17KwZN5WBX4+Ak+5QqxH+2UWZlbvVAhM22vZ/oe5HnpuuDC213c
lvtIMqdbM5YQ0Wrt7ufeZ8Ccb2zMrUVtmCdRQakQ45cDJp6j6TUmujHUJbIm2EoBGU/EGcRrc8TS
DLXyRKL3ySB0cqZXathQkiZoZQI4smIxqfnSafHMeQzrhTJz6I9qig5DE207hSeyHi+mYFAv2oPq
yVcO5Lh3ZiXPA3VMmzjGY8noZEoF5xNKvLB+bEX802lKn+UgrWg4I0I75THbUdYxI2F0kXrzea6S
/TzmJ6nnJ3sGKuWGD0voegnetxYJJBEaeT4aczGD32V3d/hgBnpLB7M1oWkB+MOzWn64vOgZrkng
Butk6s7znG0nAw6ir5sn23Fpn3TTPzwl31bsM/7Ra4jAx9Ftro2b3cvIfFF9szWYFDNKsLAwcVL4
5bMf9M9O0Z9TJOyGYFSBqWnVhsZjZA7Hnq8SJOG6TAj/NcA8GW36a5vlWUY1AZaoHquwHHa1+NAQ
RdE5uW91zS5g5EaHv6fjX2dFTUZT2yF7FxA5fWHwtNlu4PrrESAdTKRRdswZ+pAjEHTfcwr8dwzc
Ry5Yf4NMF5de0HD9Ss91/OaFIbLWJr+FXXPUWXffmsmhaayN0dlHvnbsOLiVxvAs+uaiJcI6rJ+H
MKNjMGCM4FvbRWqRk6ev0ozPs4h8bMNJeQk6lYOIIyGrWZ5lURT1IbDcL+34d1FEjEbSIpNMmRDa
E5Wh1th8hMvdpeBrtNzhsdIo8tzqwNf1Arce5O3YbFqp9lgGVj1Vax2hvKqH5lxm7OFRSXcYJ7mB
esXcUnhsHTvluqFd0CL62RxGYn2GP2UbzwJKljObe3Qseh2TutNARl3n5oQdeirO8zhc8UJDpxN5
/B5MFRAHvQ+nRbxRQ7nDADIgb7OJ6HVfpd0+2sTCnhSMWdl79SEjrgj7P0QUCxY9Yz0ftp5dvNOw
3ulEfTtDCNaURR8yGABZ2ZA7UrgIfgpUvmQHu4mFEDe+8xl6ZamlsB/jsKuR7BH2Q1cA60YaklFi
T/7NTdpmj9SMZ9cjfR55WIa3co6vpk/lOLnQm/ptHYw3T6mHnCfF7N66tnrPxukQucAiqdNg0/jH
dBieJVJZPBPXPnW5otDZmr1Np0a45YCPYQuN/L623VNgDacmSy59t8j1fbLtkaZ6g39w3X7TmbRm
7UScQtMhnVNUpyKw9pNnf09uB6IyTb+4G6Pm7PrrFLk/gUcEUz8AuPMtm8fECh+8wnnrNIN74IJb
RhiHtnJvmTXuk9h/cuLhPIaMxwzjOW7CHcnad2AH6RzQS1So/nqLof7yDEVF/TuYREbX+cbQsI6t
EBUqLLoGdWo04XCpjrqpL7Y3PQaevJud7lHHwWtAizivglPPrj0k6YtAXGJQ7RD2S91kooqNsd/N
gA29untFeXaq6W57XbQmkIPZm32e2SLXTmb7O74fsTLJ6MC3QoCU26FxH7O/olB0LET8xZjhUyqr
Oyiuqb0NVIIf5ROQycaJfFps0si8EPHLoCSj99Opb9w2+l7GzHUI5noJFtU/+MXqOQFgvzIMkDV2
5gAQUlwQQzUcG9GeqwbF4ZTUTCpc2eI+XxKgdPjtTiFlILN1HDp4kOsluWSWeX83janahE3xZ9bD
z5ioC9ZRElbGHrau508UYf9nKGwdyx5+HNdxN3zZEabU2X0qpUDl6jTMn23dkrbZ0Oarp3lHs9MD
7NjX275Ge1wPkiFOSkarIaTedgSsb+ESzNcoF0wUOxVT4Xf9W54rcY4UZ0jbBketwnPb1ntftSSe
ubsyZHNFCvleajAzmi6ZzUInW+JAMMwJL9hZ5R6CgyHdpw57guXU9T6A2QcaRxDeUbjoORPvOWfC
oGX5ETXYKUvHfJxVhlvRgljsOHBpaNCaNrg5q4Q1PPlc8+MsuDVZhaqoquCOttU1sUoH8d2Msyr/
nKeOleWH1t5sq3obZd6NoDTAHUazElX6z4KGAMKpg3I0NS2tkYZZNkB029KQhZf2+6jPReFcrdb4
KWAGRH5xF6XQjhkSDGulyQhqGFcYDcVHMZ3rsDljeET+hm6t2Q/kuG8b3WF+Db0LKxstHaFHlX4P
ZHCrkFTorLiiH7iby4zpeFvHCKt88TO347tkEWLX3Xp5RQxph8mlJvJUFguPvH13lO8yHG8fuIcv
/Ic7OgWPoiHQmy0Rj8eDFhjj5/mD5vd9a0AsqkgzWs+DhRUybncWr1hPIF5JaDiJDnOpDUlMRpLM
XrwPaEC+C8lZ4SOn4mH/p2LnX9wz0c1V99iQgZf0w29rivtK1x2PrxPRiAet6DOsZERQ5rggiUby
APxlurkPajo8NoSUztjg/94uuHZvLtYRvtNQy0+Swk+1xcArDn0eRUjsoFn3RMefJyhvy/XH8dVr
mrfwSQgU6nt6y3m2o1HU7sdBCZQPUBo9YR9FWxMKQfFBMUHxgVtNOf62YACUZAVjL5qZZvZiU2aS
PnZPwTu/kfz8MbThh/SK4tDNFcPVkYl2TjvMkz4HS/AajuV3irAyKHs6HOnzKFru0PKQa2jhlSBu
iO6Gsl0Sh8moYeIjb81Cr+py5xIOXb632avhc4hPkNLdzk7oO0wWLV6Axs91Zu+kR1vYLTLCeZt9
NxC5agfHzJg2/tQ9N3JkfFDeYpMYh6Ilu31u0pdcsF0OUDXA/rOoJRmhbYUs3gOY4iBa7H3SLm3L
c/aMjm7C0Ds37aN9SM2HbmvaaGHc2rpZ+gH9IbLnuySuHkgyeCZf4iHJ26sMs5tFkG1XYTSZaYKK
qePvNyAL+Xx35EjCFRxOtotbcYkcANy+BdhNHVzMuCw7tLpoBOmU9el4Ad/5GfAZtE7+Uc3t1TLy
bwMKNEhj+HpmzMkMjVQwLhsYMDLlEPi9XNkcDeKGvySWXhbigGLebO4tXqQRkyu7aEhkfItY7i1L
xWbHUW57yKhRQ8PEupHgAXSy6rBEkCaBeZPOeEqiYCeYsB4N7un4R180m5NHuE6fkXM2uoQomgHS
Z+fQufOfg/iYR5e+tOMh+1sQE3Z+LpP4x3XxM1RuNiEPs2no4bvSFrtm39PNdn08NMRZIAhFPMTr
MaborvCyoxHT8geVZPKYmwc60/TrR6ZD5Hms2jbEIjTgS5Eh+NCcCE7MD6+jwPRTDfupYkmwwKak
wYJmPeWCEmjuAD6Zs1wXRUqTz+7Jh6oG5p8IAGprzdmwKUzgu36kD1J0ztbxkHKjCSNwp/UWc6R8
47LAUGfwTgNuxnLIGfnk+CkpeQ+iHz98QzN6lQYC8+FOx3rL+H9nOiSI9y1jWMROmfHaFchskiV/
bnY/dKZLtHJIpgT5wFP6EMH+jpY6MkjFuHH85Dku/Cv2jMfCqXhHvgPlc+RmPJV01sEW6nVA5eXM
dbKeIoOzUdTGRtYA4Ctw24e4WEC+NrIRTkPPJTZW1F54MMwx/+K6hH+MFE52XUcA7ohwTBrmsW3t
XcF6BWlI7DRItg6rdpxMF2E316I0nuqJRskcHsdYHmKZH1AKPKHx5MZhkwxMMuuu5VaFhL7duoCO
/crf6RpVZjuQyBv3d1k0P8e8UbuLz6pZdCiY0WKHFseEtnQ2X3ga10lTbDq7JSNxHN6KmUVCCkTa
2ofA7rYmFUU3R1fA4fVTj5oBqxAM5IXLFUW4UVpgBGldndXizrLDfDs1TMjczH7IhXlM3BCZkTyO
abiyg2mnDEMwKXQwg+JRoexnlJUmyX6aMPenlT3i6Envl4ezyjxSf2hFTSg20xyR4vIvE2Jxgy8R
cdjZHhi9FJG/s5vW37T9fKi76R4Vrib1y+mRjTRnZhI/vkw+8gLpTTmKQ0oVh8PWphNPSy9KspaQ
Wx/yRyOSbRShJ43SloE9dNOtOeQpl3z1ZLAjOqQlpFk90t9f8MtK2842iCTzipLOiVHME5/n+JQm
01OQRIygh5em9J/tuT+PcCc5pOyzRR1cC+fXI40eOBO1XmrWq1ZzH2tj9qXA/ZebCFc6y7jPHXMr
aeNDXl8FaLfaAv+r5jhT/Y2JOezX4OIHPjogc5f05n4MyUXzqhoGpycGJOdRfpaDYIjVMDkpZo9L
Y9G+tqUBQNZHEj6G1WdKHN4wpo89F5olm+dqO+QGkx8C7L+O5S+NvL94afT4/K1ZGf2IDtNia18D
1mLqzy+GX1n3ZUqHn8FGuUgvSHTOUQBmjBpVLP+SiZ5qtVhX3eqVoQPwR6npAAFgg1e9m41iJ/Pm
ofJcJlCQJLgeobvx+ht87DfI/kTXGK9Oy/qtQRwXI5XeHN1sNZ6cKrU2WZi5H8qjLoua+c5y0DFW
Vnwedf6qSWxbRz1bQO3jijfrMjiGUqnznAW015iCrFpJ3Jg5LmEWYkVbAVC5JbGtVsUfpfDNprrD
K8CbC0oGtXjTljQyPPll5BZnRTQPy3MEVGFiqyKWtSdPPG1d8G4GG8PMWKzrmDR0FjGoMeRxQcUC
ApmdgcvBNRe9d+IK9unZgwn4wqTLPNZsmlqhsoWJ5M32S809xYvGvaedfYRiGLcU++YcVNz27WOq
6ExoNztnfI95Hb0zlqR7qGY6t0MLO4jTwGbL3LZp8+6MROuyD+XQSItk7zVTQxauxmJtSiC3M2aa
PDgMXnpQqXzVcMLDnO68BZZ/0y+oaSsaXyxrJoPFjJrhlrNbctPvtyESYbfvCWc0oXtXyS9fxQ0b
kH02HOOIsAbJA4Dom6pyKpMmOkZmGIJ9I3FV1ZlxGDL/twtMyehsphdOZDBqW+8Ylea18duTVihM
Q0XIatA356BHwZtm+Uz+DEJVaziaNMDCOqG7Gw5/hT8E+4x1PgcZlD/vFlqMSpAnMF1p0c9Isdh9
uSAD9D+TUXR0DUmoCHocFEhQpwi1DDv95HOpJJG0Q+lqnDjed12E2k3E0zqLYUT3TvItUeStWpzF
40KsaLKAnqcAxQMmJyejapV77YOXG3s6LjjzXOOvIZ/TSl0cf94LGq8jM3Kfp4sLfpbYDIDm/CQC
koHCObmaoDb4s2jRiIl12VppUZTHrsexZRWsHO2/hXHxMIX5Dv3P2YriXZJVl1mi0SxmB85wgwSz
s/tnN0bGHjamt2FynQOxYruQfCZ/hZgUxxQ35mSxSzeFPnYuAe29Tf5zZd5HeUIUvcHpg3w2p4rY
e8xEj42hMFA3453hRDCwlmtjGrvPhOruKyu41lF+35EHAHOEBkDvgRYrGYztBQtlUxe9TyZVS2ag
RzZ0m7jHPKkfxs75KxCfx/W9TSQjshiaGg53f47DADlz34UbgjzWS1JXotSTqgJOzcW56SekFpvB
h9u964K5rDswB8UaHr0IapKmAS4wyj1hQedkttdFOtJSjl5QTW4Gv3kb0+JcjH66HxrCG7vfoufg
WLZx63eikvMiBhvKYrmU1aWjXyoZWMxFukoSOBR10PxzQ+PQGNk2CIoD+ezAQMyOHKfChlpARHgp
6fAKpFkC2RvoKmpkQnzAjph3mIPqVV7x21W5JC54019dobZvi/R+pksVZOLTdyGcLrhvno6tVSyD
tvAaRdEDlfpTKeg30DbGj2vmLyYDTVKXHpvlObIxQ5NJmGXVmkTTrxqr+Sut0hczZsFLDyaLZX5j
tTp32MFmd2ndU7BEPiARJH5CIz5G3eIhSSCSxIPV1Uy0/23U2LD0AQd2YIYdRg3+3G5AqDzWTrtX
srh40fyXYy1jqikYRPjU08Sc+Zn7yg4u62w7MBEOpvh++SxjFVzGONpO+qWOyNxCWwlk7DGfyWnp
4odynsCtmND3lvokL0wgAQNTA7SkmCf7h2BS466Nq78sLFiFxO52TEUJhurSb2cRaLJLhg0QmPQD
aeq5ipytpNBfLvVmLDa2yZiKyBWSxffGov3HoRnlNLTR7NX63E3iDZXIVjaYjmtkRTYJl2Kma9O3
JyJOdxgNX+GKHEwjRJmAtxGXZqUBfaJ5habu3C8P5FRiFKcmK4SxH4bgN1Mtc2A6CrF9KwJUDwko
fj6aOA72rbbQE+MoyrALDpM8j+m4Y4X9lH3E8c/NpiA82JMG4XkI7lagHtAt8aD0hYklbHFo061s
RcscYXKeYhHfhF+D56mDnhu7yZC1kkCPQoOWScC0IZ5qNKrAo1CZbTosaCzu/WSXn6XB3uUpcUXd
8trBXdgUU5NcIHYnGPTr/SwDFDr+PG+iwrxNqrwfwLsOZJu4wC8tPIdrGqPQCix4PgiwzDwBqCsF
GyIKvLVDbvqGyFb30DukvTcmCkKUk5/mFN5pI6b1XZXGYwxYBWkVmSEl8H8q9yvoWrIkjDLcOLJ5
KcFiGTCF9UtPE1ryarFk4V4a7tosWIfVkHwgYUCyilIhRh2xci2Puz8btrtsDRpUnXKexhLZ8yih
ApdvHmENxC1zvwGugRyIofmGDjzjMJthShVdM+N5DMmlGIctmW8PKX0nlgl2jewaR0i5KpqHVv6l
WvLec7z1Rp4e0rT6l0/mLUIBgWSeOfjSBG/k0rYYnqKCwR2b44vTdNA95UV5E702hAzsRekU7PjA
9pn121DKa7t8x51An5mkYX78oQ6syzx+QwZclcZzIDRgpL85aTeTE77UBLlw0b43k5DipKFBGb2y
iezxMmDfd+9sH4IsXSjGH/GqmhpS6OW2YCSb8UQ2Nlf58GJj5F+uXr4CMohexPGHxczwOozuuSqh
Nkb9sAvbJ2hRUHqj+L6M6wcUkcz9K1TJGEHG3n4OmoDpvXNYPhGUc6ecVeZC/XTneddy9DF+4FLJ
1zkk6G5GsDoxMq61hR57nSpvoYTTNaCbsculeMWlee3QQXE/x9fsXsJULOwEdiYheam0FGhIST7u
/zg6k+04kSiIfhHnQEKSsK25VCWpNMvecCTZTmZIZvj6vvSqF91uS1WQQ7yIG26LQ6L83SbtHycg
4llbIBHBPN+FUD4uQVAxv9T+0UT0tQsacTGjF4F1QBu/N7F9F7XUJQyUKlfNG5FaBITgBBgJKrF8
UpN/lSVox2JJiqO7NL8z2zdvi6Ht27fJnHGCzoGzoDWLBJyLacWORe9UCub3TaOGLbv5DxDj3w0T
axKx7mMmBbUpNOi1qb5gQn/0yvzddH67EemM2t71Zl9L6z4ltmiAQ6HmIl5PKtpanYv+F7FM6jY9
sp/uqrw+dL5vH0XEIktKzu2b+iCjmkMrX5hfuTXY8uZXoJ0vMKn7SYcUHYVPaTQGRNLnTZsPR1mO
RxziWzg3DOxI1InhzSXTkgDRa9P65vYYQyyuydE1oJtWxc5dWU7nFt4hjwKTqpHLbLbcM1XfGlpu
W/4fOU7TVgyfqMTHuqYZRyj9GufTveQWELT04qxp9+haRtGpXzcqC+efsS6xGs+GACOPZAr3zQuz
L7F82AaL2yC4WVUHnEQbTblFbBAb9W/tZX/KKf1H4GFD2TMFs1W2LoT1R5Cvbx8dnSSj0scGM6yf
tLBk7LusYMAweF9+ssIiY0MmLSdmCBm12Fd1RAi7JaTAlrtf8vyxtWfG9ZSQt6j5fQaFAjqOc6a4
caLrZ1AY7IDY2OlXK0BJWpz55zK+kD24tFL/aGkdeoOLPCOA1Y1UUpcdx+r52tXTYx3ZZ0kO1kAg
2ObM4Vl8r9yx6Bro5D7j/DsV+c1hAYr77H3k7dgEKn3Qg/iiHCvadCyHRQOvLJ3x0NMulPHRNN89
oK01X8FFh0tv7tnFWo3yynrPlxyaGFYIuMKebRtr22kARCP565pB3tZHH0n2iVANPeB4Mig025a1
8+ZSrrPMGp0W/ACzcCexx72rEmpLmnbfu+LNKdzTsvSsWVSI2CXtG6WZv2qx0OY3PEm8eqsOjPQ3
bwcehI2/DisRQ5/TLv1X86XtiA87myDIX3VLHg+wBxoAP4uSLbVpzH82PZNl07j/xoIHqCoxiyLq
vqYSS/uw0vsGw9UVp6JPJUisLvjLybUjhHPeCUyPK4FsBwObfGsxDZ0H5ysjBLvySXVu/nUBJa0M
sGTnArCmOEX1JHiDw7SEdwlT54nJcuQnTFPC+s0hHwkF0lP2Z2f5+16Lf64X/5PUG56hUl7VRHK9
Miiy6wIPYJ54+bgzQX+fUoNiNdOJMC/NP2N7LPPmjhJ7sQdR19trn5f8LhQpjRLfs4o9NHneJ6fn
iDwaUC8Yl9cvY3aemPcx9wB9n4J7ChcOLox+UxoCgkX+SXJIhet1gpvaEcDVmb473lbxo6zxV1gH
x2atvS8aoHQc7Ez6a0i7fcZ4ptPRXkTew5TP744Md1i371bVNCRVZPcdV4qID7iz6Zni7l96Iftl
xgmg5RWxjmEawnopWYS1h4/dyPDeFPppEf4bqLZj3KHsTV75QSyFL00uObfQ8mMm/4f8e2Uqfok4
Ogbwjskwg1ChJdwusKOOPQebpPtUo5cfRF/iXGOXGsccl01qWzsRy6/ZzMCgohEmc/YYzOVjxLx3
7Gj5tHlXgsJuX6sg5+Ai/FPaj0fmlpKhKD4tl/4bM9uvhtrdnC/0oDzid3hb9zQIhkD4+O96+CYw
Y9HSouYt4S/vIC4XqhuPcVstRw9Jg4RIy5c5jhyFYPjN5pp6AnOJXH7WYyNy10PAxhVONWDn9gkr
x42axB9phdsgKX6EZR65LLpt/kNRx4cng30VF2/G9NHBTGN7tuL+lpr4Ns9MWMxI/2IJAd0K74KW
luR2AirOLf1zkKSaUpBRY7O6OadHEhUnRcxtI3vrm3IgLlsSTWQxuAEHJv2QObrS24mufYH0Q9uK
mE4m179GH1xmUlPTYv0VoTm5fX12mkKCf1wiOITJIVrpE209rPXndLrCvoKZQ1FnV9ZficnyTTfP
7Jr9txMFTy3zkE1U0kObwS/F8UR7lMH8rHL9SkdAt52ITFodArQzdJhRI+vZZ2izHh8RU71fRIv3
kWNYzALYxCUO9XLUv+RKgMqCiTR6DP7Tujh2+6Dd6WV97WMv/WUieYsCbz/6CbsIaToZAkrJTIis
9G1lQA8TEr1NVP6y/flrTLgjuMmTQ7YKhxLDZId66ZNyACzO6BUidH/DZv9Z22DX16uJ6Q0buTw4
2XG9SK0XmIor8aGN5C+LjpnKJZkZB7yi3KeOY8hr2UR0aGAYeIhGBUKPvQMy9vymW5YdymQDLDPQ
Ypv64mLMJtGV3AjZXEL2XbfokAt5wDCwBaDqqeJ0sPvjq9t4AyZM/pnZCG5yyLiU1OegC/5FM2pO
z8MhaanrpXMfJeXrZDe/rMI/en3BYy3ZMYPpaEcT1XHde+7mZ4bVzdZ3S/c6Yf+DIkyOfIZwwNUe
fb8pQAvWPe7IILN2md8+O2X/xv3ouYHEZxeATJLVgM9r4jPJyP4XjZP9UBYgbzxrgvvHgK3hEaZ+
OsAoZahlb6w7SwYXKuv6k22aW+7r/NFH+I9drJKUVG6FJjgBCZBArGg2GWyttW44HsB5tLF7JX+s
gBH1hI3pa92uy2RBME3RTZ1kwwMy9GuVU3wZlrwLThAesb4egbheasf5sif1YNsVal2HjtK4ZIAn
8+LzqWrS1qtxx6Pwqvvg0s8i3Tvw11I8peh7N0FpDy4WELVx9RWp8uJ3Mff3qnrukAiDRcOg79g6
8U7F4m+vxN/16Nl40YOwcANGDWQ3R9/Z1fDHaUH5V4j1o6cpMjMnUVTqbGUNT0/+R3XUU8c5kctC
8Mo0O5hQP65xf4WJrWB0jDfQMn+EV3w5Ebh+3kYMNqjzlstAkFvlOPpYMMJNp9ho1kUdj9U/yIQk
giGOQssQb+vRair8e7laiEB7kZSR+8r4OxVxla9IWPRuel+E4UHP9Rkxf9xQhkNTYwayN50dpupC
3KETAkde68Uo8saet/FdrJeT4STfdUwIRda9DhLzoje82VH7SC/vaX2A+1AgjXKUlCOLFCWkrpBm
l4a8Ju0wg4+wg13Qtp9j3/xoN/8z9gQRbB9Kld1fw9UHZE1Jcs3d7gqAkWQZvTEIpBjguPfGA+f1
Ssg/js35ODXJNyAqfrQm+Ch8htr2bHCrBODA+eAGdBQG/BqgIcpIxVK6demY3XjzwlQlfHH84kX1
AbZm7T/1NnbcoZ1gJ2HyDLHAbz0W4nKkDbmabwr4YSxzzHzxnTvnF9Zj2N9u9OzBv9tKr6tYwcKX
HkWsoIBkF1np0W8XHCfpQ1iNtyXmKh0J/dF7I5UqzJRAmDTvOGpfiTA9FvV0SQe8NL43I13jRW48
FrhoPluN0XhwsYjlMecVL7beW6hBm8TvfuPLB4M/ehhIx6NYG1a64FpzyoigIqznRovhbpWSg827
XzwruHAoCGQWsGTwYEq7J5Lm3tDPP7KQGOAsG+qio+xxGhT17tgNc+slwwjrlTZACIcy0347F+7T
gAVKx860L1sF1cPmj1UD6SZa0Rnx1bjzRiYEazzS3Wfc6HeJEm/YQCLoa5xooyHsLxRP9qdAzBcn
lN8zvMzRR+LtCV01vJxTj3Mx7d5kxkBz7DJAqHp6Qhz/qAaqNJwcl9iUtwz4hXcso+rTAHaKfaSN
AM4/NJ8tOPPtPMaMKZjToWjcu6P6CpfqEUsX4CLlvq6/VYvDdJNJg/85os3CZaiW3ndBiHqYr76O
O8XnsBmxf268cT7NsXPG4lJvEgNOY6kfsb0HNKiFu2TJbq0TP6zWOKHih7ZFieagQMzmom2H4io5
56cGyAQOAk7t5eoL5ke6mKZ5tQEMsXRSn0CdQ8n359jih/fqnE/WbR1RtHAyDEaCcGZ0aUEMbVIO
xl0a3MS6Dwy/w3J6tvvl0Z/nEJIfFIS0fLcJGUOzeHTq8H6aYyooWBxKka3UWNLbnB8YQ4Uv7PEn
ouE0tOe/FdYvOxkPCK83IqiYf5KrPQXwYCjoYnAy0WuwynLrxRYx5NK3xa1EbCxZo9e1OmoI74nx
exz0nYfnjHjVfl6djXP+4wbpfgiXXZyVN0uR3yug8CMl/g7jHMOBVm9ZigRu1q+EBN+LWYj8qAyB
IoJAExrrpJf67Mr2oDhSFMo+j10BNK8gPMlSKdi5aiFZ/epbWctX2QWffW3+rWtkjyS4qqyMeK8d
Jia36WimYOSmXBAtMTfiUIuHIIyfJiNPY40pX094o4R6tmX0HY3VS9Pqb1u4TN95ntwqPBXe6G1V
WGTAI0A7DM1AP9YQMD6AH5SaAmySeODxRXAiHe8OdGx1BC1IY9x8ZH5msmAV11PCWJuWyXTXH6qi
ONc2h6e0BwZg2uh+vXZ6SVTttbGvds8IfO2gEk6AS4m8LLlmdpmMEqcEzgAEgSdbmac856KonQvv
GgtKoneJC6OzdcWBGCMxFnSCuPT/ehOU0PXfBGl2iKzg75JwjZZ6PIcmeIz5hquJvQK7zIvfBXdF
FL/XhOvL3sX1BS1ksu+RNO5mLzuLnKkcCQKbCRdaxmn9dx4Tq2HGNuLrYzgSPW6Xc4l/WLn9W+CF
7xMLBmfs16HiIJxzJIwM99XQeh9WTWKovvXyZZVEfpRmCGMe6z59TJluLJn/Qy82f+5eVGFE6w2x
cG0/z/58SJDIgHXw22C+D+2JsjPyljhBCE3HbO1A7UrmbnocrgsHpSxm5IAZpuXxWJAjnZLEGxKW
HfqcqptLm1RPplEP0l8A97rntR92fR0RQo5Z7z7kvQ0sc90UJb9W9oA3CIxp4Vyh5l4zarzAkqf7
mhcK7zjBuz51H4Yxf6lIHm4Aj1L32ZmXUkT3600omIaD8SkosOWOkc7vElzYxMrAFvVeRmpj10w0
x8zcApp24yT6gB1Cm0f03KnhKeB/AJL8ZWrWpBssz41ZH6Q41iRJaQmIwuQhBsmy3kbKZvpZyum7
49yr1se86d8QpGlRABBTdxUH6/Rac3JChPjxUofElSqOvp9/JjVzmdi9tONIN5i8DR1WOdPfGigx
OHf3FuUJA9nGKu/3QWouluJ3jMPqYCiqwWvl75kGEYi0g7tobkKMuM1z5rIX2lwbfAdSgKR+Grb8
gIl+aSgFR5j6ajv3HRENmZ3Ffh67F4fYKiiO5LlCqmJN5aEoAV7U9TO+PVCxFuhs5BpbXdYDdNnY
d3M3XZuWlgRhgJUQj93M0PXzdnpN8vGrTbGN+9Ip72QS/H+s+DuTVFQu3SIZb4sU47UnAck5gc+i
cu7tmpv42Jv5rs4dbrb8XCFbr/aAxjniOlvjxe7699CMxyCBZsoOQFcK37XM5Lnkh14fZLfTz/mS
slcufwY3P4RCY+cx/cf6wya8frK3C1RcRgUkdEkNuKegjr6MIVoVYS8MyoK7BrTEDbmvw/+5S93l
xKE9/ekm+mHS5qd33H3utR/CocfaatrqPtFZzOWkHM9F6H/PrUEWGCkslv1lxKJmrOGe8+Zd23CA
kUv1jqHi2K44tbJ7ZI0jFTGSVkfjhbI81PehTB6kZbDctMBnLUJLe9AUEwe1buS8k/xg+2L76h5C
qT6XxAKT01TbRem/faaYrnVAntR86gTXqfX2m5TWtnSDO+GJk4iZiprqIMz00iYhi/TEnXJeXROO
FV5bE+zdnvzZUgsuvFRvM3drbmVBaLDEbyN19bJM8V3bV5+V6T/LprU2U9wD+XNcwTC6Kx+6Jc5A
bHuMF3v9lDjVCwM4NITx05f2LQtwAUKmv4+n4jHp1GsPgIVLusB5wbs0SPPSlnptOmv/5aF3TAPy
cRHuzdBT6lgCxk3pzdzZZGMPUWc/2RTSigXHMYYbZHyrurWS8w3AOezkVQHdvjvRrJPsFs/jRlzI
YCd8RNE6TyfSoyDknCghhzzRaQC7bVzcY9+WJ86mFA5ymGnqxwGvFBUu7f2c0aU32TuCTID83N9i
zq+xC6LFq/EZTB3KkULdWILxFa+jfHJrVzD6qTn/dstdgiOZ6Ju+CJ8BqbHEY4QrNIe/2YeMizWO
+MVJ8i1Y4G+FdbPvo0/iofhGmMhUXnk/2PIq2XomBrVBmPFdLo+yZWxYVxRPDpzF8MzB24+fGxaE
dlGvlJmeVYN5f2alZX5ICaN3N9jiyPT5d4RvjPqMoz2yjWYjx1SK9bBfud2Onslrn3X7YcHNHLKG
9ECzoBGAEwKyVuJXsUGu2+ADPI8o7Wh3xcGtWZfKpXnsFm4ywZT8M8Z6rYPsaly7RN3CCMDsIbIn
GiVzgIMC5hTJsLH0YBpxRJ94Z7DdNc4mVTH8FkscbTSLsWAGoSlNoO8wxqWYdTRJx0QEWDRZi4uF
9N78VXp456x0NXPwI20cByITnC+rFbeRt5mahbfAifV9YjVqo0T/oOE7EWGS/UFBC5KpgHpMDziD
gNzzniW7kpYROYf8XfnqTxlyPeZIO2RpDduDb6eeFGD78Val/aOUJSaBZr64whz6fqZcGa+fjPdp
p+lqq2B2uENLatNl3mktcXwl4f2QzysYq2d0mRg8b+H/p5DRZcGqPfFSNdmLGke0fonC5hkSIX2x
0FoJHfX/BdQt7Ovo2h9mxKHnTaxbQyvLC1rdvZXpH9FxKU404p2wAbYnaGx56BxaQVVPMxInzQBu
bf2YoJaezbR6BOIbi8G4892WK1b8YSflo+/Fd03hfuNlwEjRExD2bK3vRtN0R6KkOztUaObQUx9S
Csrpj+6AKkFKJH1cdP5Rl9RmorhX+xJU2G2y3eDBIzyAAIYL61jl7QrEiIvDUHK9IITz4rLstVK8
eZ39xeCEIEnm1HvXZdFgjvqS5CIgxekwpJ/gpWJkOnUVvPkFDEOI9laRcG/CfSyoroX2vzdx/ZY0
/mNeNTeykJL3D5/onHZ3XuE/t/wGg12zhs4nn1cloxyiV3iPaCIKZhgbWuzdSezGMEc0tM/r5LDz
xBHHwX1I8lqP0yP0uidgwqujtSKeQEykoLRcEz1OHSCklBBVOHPxVLiaEBJ2QvIR8JAwxlF5Xr73
bLm7CmHBt9TBDuXOSswLp5UfRMFvhEXe/HKNyeUI3vMUftiEaLc+AGmg/eAgmz44FFbyre1yLY6o
GE7rL0z/lxgQC2FL/35MvX1NJrfo0Dbizr242NmLKL16WU7Ib3oPTHWW3IiJsFIPYjNLaGjXcXkh
Blv9LE5dMLYIv0NTfUSuuPfH5bPgLyg8J9vTs0r1XADOl9NaPIX3HrrhxNipzbwbFLFjHXlgri3c
SfMVpxqzecyfVQdjWwnTED/nPAptpOLVq/OAY78nJBOf6cKQbJvk/Su/z6VY8uchb9/pcb1TzUzx
DWtx6BQ/ULzZif07t9GXemhu0EQA2QbFOWXi8qQ83DLNHEqO6HDvBL+33dYhyj/jQoJZBe9BdsRi
fmr88jL3C1fYtkakRvJEIPQO7NmfLsbKrLDelwX46DStjVFlMl3CJfsUXdTt3SF+iYPk3PrTU+R7
T707X6KeBJYVooRWhgrEyaLqIrQxnATjQymzc90PlImO1F5PFVk3WwgNXzvELbS6BGcwSwStLQoc
cSOtX3q5yz0Tn9PUv7pef6iT8qkNyKOLwf4TLdMprOVvN2QaXXfc4zE8vCRT+iGozG0EA7R67F7l
GCKDFt7XaNtni2p0d1J/nap/sDr1M9rFMZPNda46ql+Y5jMguBlwUVsPzNt9UAc2x7HmUTLu58Gl
EajIYiLE2j5PrTqIshGHapiZkhdTfh3xQw/Gf9Fpf10Mt9C5Ku5XfqaW9XmpipOfJVBm3XS3okut
VLz4FmUWzuBTLs76rSOJ+ItJGvffqyi6H/JE9TZ2/J8qxMhQARUB3HPwI/lY06wVKtSn2PVh90Q/
Xj7+rQS3jjYc3wqOXGFhqyOMmXSfh9yDkzT5U6uRJX549mtqWTIcjD0kIhzXwakbvGsZc1ouvRVD
qL/GKiZ5zHCpGp6Q9v7UbmRtM1N/lRN2S4ceIe3r7K0Za25oTAipxeSTkhpNrRb7sVAZ7BREdTms
umdQfSSef5aS4VPg6ROW8midUD6PfIhGDCfP7e+aMLJ2VC1hHXEBTdbNJ9mwt4FUCqi/GqKdvZwE
pIU1NbkzNpnCbQjgouzYNsMu/Shz7z5vExdEQg1VyCovko+bIOTFb3wyaXPwHS7d0a0hOumZi2oM
aLNxmifJYRVPToaVvGUx0+FHlQT6JRH1nz6S92rsfne19ygKFKcCQNOh6uf/PxipcZZ0c/K5dOan
I9dkqeE8hsNvyg7PTjs/sBHsWE6OGZ9gV+QAGvC5P1RQkzyAz59uqW7FmJNHLHrAYOInSuiaC8ZL
lTBiKsyjV0BJreXDIr0/jgVjN0q6i7/WxBbVH+z/pJzq6tQXHKFp9Lo4jmJ6VjXv2qUTm6KngyA4
MpXqxxcLACUjf4c2ojVMpMNYUdwBjPTmrv9JiNNyzv62hHfIwwIvNGM87vNmfF/C1fnfTHf4SbfO
NLylqjsvmNLjosJPMm2blIoTLB2cgAqW0kEt417M6QtIQ3fToLSimSKVxrjLVajWEvBgOzcgmGxe
7gG5vK6eprF/Xv8DYFuveLmoIcBxyThyV7K4RoHZ96l/iof+ZQn1nQrjPTOZaBd3kEvT2OEMldDh
h+2KoY2xPtxsBvUKYRrLgBevA09yFfjmjhrnlle20JgkBnAClmhmg35lrwCT6GmFXyvBaY2t0HUO
nl9W3t4Elp1RiDfX0d6SM4z+1KE2TeZOctQkoawPGhNS+QsLUlFg1M2KDBwN3GzL27N4JtWr06ku
eiQqyL11iGJVUh6Xp7pGCrLD9LFX9qob4ENP4gtIx/XaS4Wt/pNhnXH5PKNUWjDkRr9+aavEK64K
CwsuSZ0sxuYFo++NZH5T0z3GSF0R5/ayNozZ2DzFhGPIumlHdgcZi4XfZHhoFpHtbFrjcrLhuqrv
o1GE1a5pucjuLKvAf2IUOd1dNExpf2cS306+jKhztWI5JIODTM9d+BzlfIh/eu1DUSbdscaWo6i0
qIzPar2ah8IS0WaX52PaPeg5wL/qJdzXGL17qbpGwWTeYO163o8XO5n8knZczxcRyYjsfj2UihYg
DeOPmjV3tTKaNpu2DlZN7LzjJDLQJtlIimZkfvlKtZdk73AGDEx6DJW6A4CvLIrxfDs4pUIPDgp+
U+h5Bk7b89uliT1hHoAfPp1Kp+KJ5joetE9RZNzoV1A20L5Qg3oMtTVD6oYuXaxv+HmYRPKEUBWT
Iz80NStTmZVkU0trMOynoHeyDYwKWtmz0oJLtVc+wuDfKi7Daef7ruccBl1zwg6JPHovHYHlEnG7
DQn7NTmY0+PsJAF9xpUuESmxOGQ/g7YKPA2h6DEgApVQJnzIMouPyM9j20JFhi0Gg6yVAdJn3nVv
ym7l+NDU1hRemZAmPNqDyZxlKwN+yxWN21nRr1a3PBlfc8Dw1GyNobn+J+EAshl5E+NGK5Puu6Rr
YdMEfBdDTcqitVhCsjxfu3aLzCL7PEsQC7c6J0X2U0OhZ5ysZ2f1QoXSXhzCc74u2REm/DBdtsIE
C/uviCJsHFudrQ/bUQWAyuAiMaYkjTC1kwZdYUn+ygT8ekOnwHa2kBgZuxWjb/0Id3DktcEEUo8v
8C7VXK+TZZeQrCcodn9b+lIKQhGzsofPoWd9/+hazycY1WYWJaut5gMi6jbZoyV2ueNRw7M1LWc7
AiyiWmx+1ZRcvMVTU9Xi1Z+drn1egiFsJiyF/tQ+kIW19JtdAbk58Q5PwJA1RJoIxyQTx0nuCpeP
GhxX4XCA5wgVq0Vt3LFZcGmS0SpZoIMKKMpIF4ypw98JQeSFkHU8Ro8kxMvmvSsqB89B5zSzeVY6
FMGX1/VNx0mSMjhsPovtpCvdLbar9nfaIDt8T0vfUrUg2DnHgxRlL2ZGy9jPfjSRtuDdiesi/eRA
74w3rOsmiu44qJMp1bFqGY6Nncgt/siEgbXd9DLSIbS4zmO+OSVZU4YHlYT28DJLV3B1ZrWavWYf
BVEx4dNAL4+pfMCdkSH8JjSNn/sRcmnPlcUQnUdB5o/3wBPtNoOr1uioYs4/leHw1keT1z1lJdqZ
y2mLHkSa/LpJeCHJmsqjaTGxBrJrmzReCvT2bkAWy2h9tDNB55orgIrscG7EaxKTtUZDGJb4/4Zd
jmEZzJnJ4oI4YMuE9x2rozs+jWKWK1cZM12AYu5YLtowdK3S+gwmp4+OES326zc+lu6U3aUWvwvt
J3U1QKpiCVmZNCC2WkveOhXqGj8c7lpIdaJt24/YBudGchcspvoptG+PBBW0dOnP0nbaJgfudKz8
tOOWI1AX28wR8kVYgPPAFDI4zUgNTeomjnVuc4eYyD7oDYxySHqoRif0irht12l2ZxAb00Bht5Yz
gdgu9rz2p8vGqLx19qBwlAnbm7DQFpLUdLhl0enK1zqVc/lM3VU2m3PV1gbxeV4pU7Nnt8gwOizL
xxIFB7DgZHrlXzpCtIR8g8AJCD1FocdwdeO0/uI3lC0EXgfXs7KhRuLfSxFCLK+Hf3povCxe76VO
svZSc0esyTm4jfCjgig1SEvKZBjEz87ecxDbFetBCioeyOHQHRnhMXv33SGKmAdbKMWrEp1O6om8
lQ1VZcpjTZug6bJ5OLZcT9keF7vyOrmBF+5yxjVsK+vkMVWkyTdOIywJ8rKO26DYddqxbZxeZobv
cqqpxpXzIZsjJeuHUemcy/VQSKnr7dTbc212BmfDOB+tZAz7vxORBoVeT7wsnV/sacKJc3EHHxj1
zYqrJjeXyFW6ag5tjgB0nzU28ZxjSzOV/AdbzJbOBQ/ZmACaDizpFffGkYGkGGYCWHToRJEEzn5x
/LJEno8hzqzNuELn2tyMiWY44IeQeFk54Fvz4fnjkBx7NDkOB0vHz8wRsOYu1QcuTCEIp6n9bQE0
Vg8E06fgebJqnK7gczhCMDmxxj5yj470Ym7UAnvtkDwNtOXwzi1rfHRwiI8Wg45c3HWpaq2sPwrW
do0IGKYBh3cIV1hrN4y845QAAcbludoNom3if7E36hgBpE1q5KxCE7pCRitNIdSWAKu2ehSYIWmZ
wDWVy1CoaSfAfHumn5m+tX1e4vSshF2P+c43VlVK/I45j3hm0b4C2X4YaV/FRVHAtg05EHjHoqLU
J6FC1Nj1A9CpJNnDLW+5JNA1CzQ8DR13+pq6uOm/Mziia1uKz/kLHkCydCDy1Ryn7WehKr38JQ0V
rb1LbTxZwRFjAGN1oFGEJGtG0eQj/9kiaMuzGmeiyjvXh/pRsYKVtfUxVSUNMqgleQWDPqyJXYUW
2GrnkLfksO8GvciG8IUF13kxWssfJ6QkZw/GIQDY5dEXMvmBhuLA812XyS2xZWF/kFaYCUEysV/E
cyxKd1bnNkohZhBUc/qGauGJ4PV0tMgr1sem7yrq5TnwdSzFcqhU9YitMo5+s5CA8KFIMW/Db5f5
IKEhNSd/m84aOgKevOJyufhMP5rgDzGEiJEYRFa6ZnAa5xGMq1yFdfye1H0PTKn0/WCkS9HX9ogf
w/LSNiauO7cE10yfN8mTieJk+e584wXLkdCR4ylCXg5p8h2M5ZgxhYhq13vEp57kw54TXIUlFaS5
oHY2jscehaAF1Eg9eB0RZehlizG6QeTqTrZm+mWdo6mosHPEg+mifwmGASU2A4sh8DcUMjdGEw+i
8VCbvnOTs25qqYYT5wHXsrce5PLuvkyYouw6AwMpPxOObdVNQOMdfhnbKPpss0SP75YNk44mYTEO
cbF3W6VwzIdmCN6iEojp7zTxNDsS6TlN/W9dKNBCyOJVxcYNtqcPfsLR0RlGwxBJlbMXNFRmxqSD
WMloRzUe8nIR/R8F8qtUFY+SmGX1kTZO53joF6vuu01mR1G6pjhexOCxlqy3OHqQCtHhln8wfMZS
OAcsEDjGLGrCwpExIXeb3ranlwleKKt/HZVR+kLR06RqhtZz32LCdaRR1b5Sshj+cNzSyWfhpOXy
3RMVwtBXqZDnDKVNu+0VhHccudR2ppayYbcF+KLOcx5R0JkGdGoyOEboonlYUA42/7LIFQofmCTD
cuT/JZW6AFcK9wc7siyL/uZwm1MY6OzYE18cWUXxL2qAXMEk50WfsFRrOyK+1hNkZDDJYLbDsDXy
nWTukQOnN/xNBzxBA6I2n9SvxTXtwcU0Cvqcmkfnl2Rm0XAnM2HIFGUise69W47ixrd1IplhoI5B
psD86YkYBqxeYVYTVc3hMkCC7au6iB74rk2eb2n4jhhW+dNclH9T1EbgExwl0IgGYbtYf5dkEjWi
yhw63C0nbJm8FTOfJZ5JEsFBQs9vI5bibi6WoLsLXKBcNw/OCTkkXWACeoitGazM6C42kfSUW/rc
cburamnODs56+I+e4HBG7tX6j6TzWG4cyaLoFyECNpHY0oFWJOWlDUKu4b3H18/JmsXETEx0V0kk
kPnMveeag3nsRV0pj/pkMxgHB5MXkHairsiVl0jM2CTMrOOx2fBJjOKL+yUkVFifc7u/ZIuwsRsF
Raq+5cQO5ngA4JRAR0O1QDfSgpfLwODFQVj9iVYLsNf2hkrds/OiDNmQ4ZHDjxTLWVkQ49gr61UV
t0VmUJBRxojTBFqnTk5myhOJeN1iE4r/ukA99R1K2D9kIdmRqL/5eMcBLwMz1PQYheEC0sbGVwkX
gc15F/Q8pSadwY7fhteAV54QXLHlR9PTh6xOK0vuywGH6YvEdo6Bs+6kYX3OqdCpyVo3MSB4TokZ
MXcpRg53o8I2u07aYL6GMHWiFnRag6CbcEaUSiTfR0TCSekx+NjnDejzeiVRQqg8cxNk8stIo7nQ
t0Oy80qYU3OoOaQ6EGrG+KVFMDyfi5JsLhgRbYAoEvV3UXR3QCGSnAiDOT9POHPS0DvZIkkif25t
Of9V0lW0B960xNuncZVI1MfhlKTlUQS60C+ibYA8rZktjgmQMTa7ebDK23zQfrFc6xyAZZTYhOfQ
rZSgVwIiInBsJwka5dVQRqOFzNrir8fkAH3xAfQ5JaCI6FFvSTgExT1iUDV94YxXrU0wCp2oRDcu
l5nSnsRR+U2gxNDd2X9UNXGr+Zxnm7CJ0Sau+CLSZGJXlRXe72DmPVYplipmDrd4YMxzq7hKLFdN
V/rwrxrr2H6fBtATM9b0YZw/0J0G8iV1ls5FkVDpIhd87GEtriT+Tu7HXMTtDMSFKr+xPzgxAzgD
9GSW6Bk+5WHrAXD0WIo41gCaduUS2Dj9pCKlPb0QyLNUyHln1xv/OHsISYMimIQ/2RjEFFTSCVK3
eiLsIbJ/h8CuMxI0tIGGXIZS169e68pBgwwpQ/LaC92uGp2pPhJ8+EepMyhNCugXZd8G+8+YZ0EV
5FJE9SAKOt1aWooNreXyRClGEvbKdTI9YaDniCmP1p0x59zZkavXCNUyPRzrp4SeNeXj3LEfIwdE
ekShB4iLQ4uB90tj9vEIPN0Bkv+u2Sz4R8zgWVeHfqkZWXm1gySp7k2TzbUf6VELjaUc4FFRodkl
KOyZ3f8lr5oWK8mE/Bk3X4o3sf6puWyTB+zYlU4VWNbGfLNNkbA8YKrXNqRtkraBQiZDtULYq1nZ
4Z3NiXD+08Kuj11ynCR9FfquYhzrbWnYYqo2YYcDhMFWq+VkhbOuZt290StuChyQY4aYO+8zPTp1
YWRGGHgj3Jpk/o3PIqWjXaOhTAsfsiL5K8vi9t56ikvqTCZOVXy2PNeyDk4R4U8lUEjr1wnpGBQH
jFEg/E+MavABZPFv1kClrAhnsIhTLrKLYebWcWYtfMEIDw9bpNTjViqyM9WguNUx3n0jaCL1tTol
086uERfX7sBSLy7xsitraopbn8NgrUJaBLwyuPJqmeEgweUG8KKzs2kXGxNZgrUzX227sNRAkOFg
a0Nt0UXQHlp1r28iBh3XuopIqHDNia+hO3YBPgI6pmWTliURuJXdWaQoc6gcwszM/oucONpZHqzY
Jui6BzEGvG20AfVPy8zeH2jsv7KWpTYsWZcVkYkFPdvqtfQesn8WriIX90EY0zGvc/HdjvS9ZchW
gfYk2gC1QV/ex/q5ARh6kUbZfJkYC5j8ZMMQ8DKYuPnYBTMzHplaeFEJCLWJ24+R6dbzwjRvCzYo
O9CU1hDd+6TbIC3M7jbiNZia+Hf8PMleymYOdo4zdQcLzDWspRwVK4v2a9TSeBIJFO2RA7H11bG3
kZOtn20OFwZambWjsJ62cbJ0lyppMdzOkr1WVLevQK2sm12j3gkGI1kjoMKZNGgVCbR2A7MK1oua
Cf9pS5778zJMiERzYhLcKdQe+dds5gUqBCG9RCmiA91+j3NUK+4ILwiV3aH1wGDiDpeESZhDcq67
El+3x6KJg4NI10UlcoZInUDsszrG/mn9c1z2VKGlY25AqG7t0qW3LLGdfaAmPkVLhJ3KnT4jRz4O
Da1GZNPHggp241Ns5fsAHCKLVZx25XMJ+EDJrQe9uWAa/igzgrwyWRzUPrSvM4KEHXiEkN4mSvCA
+M44SPcBY8M+AT2CBwNoBV8va5K0qK4uEdC9IeglZUdDP5/jkAWlNsATb0hCBBIQzPfYwREGilVG
/A5V69vDoko+RkfBAvTPEL9GveDnYzkMaLC3BRY4bZP388XGorLE5BRzByPp9WlRHvUZ1kPjab4z
24B9xk0S1P81BebAgNQNIj9w16XLsx17vkpuNxOCwmwS8RwmNl00IhKmE4nScxeZ2y6t9pzqTwb7
FXggxCh1bLfHrauZW/LYVNT1eDH08pY20yblJZn1v3j5inIEZmA/yJfeREaxNev0pWD/hYp5JuvY
hGtp7R2v8AO+WQZ0u9L8DQP0mIa+MUu27hnoyAot4/LBebzJ4+bB7VFG1EC9SxJTlMFLN+SeppS2
1+1nHOz46Kq3UZXABLFjekEAMDU3W8e3hBRv43bZfgZJD/xJQeJM6wmKFPGHS/KmER5MA7bm8vVJ
NvAbg5V9rcRB1Xdpfo6Rs00aeUjJaNJNYqCmReel9KbfwXXzddc6Fx7GSyxGAlHNs6ETPbQsPufg
2Zq8k6kZD0qjGWbcJNBhTm6Hf8Yk+byT+KSKRbyRefvRtCQrg5UIZpz71ls5x3t76vwObnTeJz5q
VyoN59kCw1+O5qsRFi+cv6CEa4JX5neM3ofA07eD5aJ85FFmJIbKDHmzBgMK1sAI98oIx/XC7Ku3
zfeyT59zTz6rf1DJc2XuQvOxMMKnm2iy90yUmfx8Eb+xqfIvsjn3GvDjHMpIyG4RHT/o43grLH1V
eQgW3P5xSb8SzTzCpfSrfPploLiH4Hfvy5dF6tsuH09RER8CVs6EawfS2YhgPk1soyZhvXtKrWkU
7moICbTyBBX+oDG6bz702btgbT3FRvXTVCMiP0eFW5xFxS8j+IenyCTZLmIzteyLhZROcqYzPSfn
B8bdyHdmjL8C5X9F7FCWUzyiWrVSrNQd+RYOiZ8YpHG2x/vcyRE9Tl/lnHHgDeumnnwUX7cYz6kF
lIGnsSKLx2jeB/WpcwCBiAOdXzIvMFgJp8Gxi4lCTJPXAtmB005XhnyPuu48eLnctrW2dWYiuREw
MnNZd0nlq6W/BahDF/0VGdkX4TAk97l+xbs2Ie+LmKplBSda7p5jXiqFYIBVjp7Vu0imxLb1rcBA
tuVt0D5vvCZhe9k8hJhvY6uEzI/EsfjVx2Xnpc7dgAYvYonstdsMfGpJ+U2s+yns8VewaWCydxZN
tm5gCdXufAyT2I9ItFBSTaiMF+aQq15ovuWAvCvhmKNdq2LpqwNj4viu0/+stsVRbHOooE3nWWEw
wUaiTp8bs744ZOhourNnkLVRR3NNojbzzbnrrzPcVCsWO30wAEYXG97UY1mX/56vGEYI26x39bv3
yOEU0AQAJdnSnI2cDmYg1k0ZPxugyvWJcxJzoaGcr7yl6jNPpvpMLQ7P1Tu4sfNI332wOBboF5BI
zpfCEIrIuEFnT69kbJG1bPD7HJjz7ptQ+xxDb5NUmJU4+8CbPwdOgvVEX/fk8RpmdTToljwWTiCt
+m9UgycZG28LdlF+SEVq4sue6cvLA+flNiM/CGvekc9752opgbyg1KXjs8dDXu+Cc5vYO7BizemN
+KrABT+KyUJnYOxDNwRti6eBP6/jkCOz7+ToJqBDwkbZHarvZAYZob7emgWsqRDGCbsJ+4et7kHI
7wULS43VpWLkz5/wLOLhbvfRU63LcxHCuGclT/mwGuTIajnwF43TZmLrCoQF59FBH72N+t9ySI46
B0krqh3u85apxRRZ69Sm/UdNISc4RHjXEI6gTSjWlvYKn+DBraWvzjR1ZqWVhHSFkpUrnGKAv917
c91x29BtpHJRBJiPPOg2GXLBjPfT7MFOcnyo20orv1X9kHbQt8aiOYaGta/xWqrP2rJAOSaQC0ez
fDTcBgNKovsGs81Vb+OErrnUwhqxjBlXqDVH5znPWNT04jK0885dIEbXSY+n1rA3Qxxw+81VtK+7
/iXhl5HZvHVyvi1Ne5RkqC9W7tueecnBYzvA7U33gSHRpqC2iKFhOxKdK9rdHryGluS+QSiwqjvy
PF4zvgTkafrjXJyK1lmrF27WZuyNETO6JAppSGbhMmH3HuzK8pWCoEjbixwD3FX4vrmVp2E+jEN5
RIf5qpnfAXVz2xhcqFiTSgY52AXFMB8VjKAc8fvWGYtOTmuLh6aZcjLZkVLxd1MhcwgjDB0z78sh
AGE18MWSD3Nh5cNq5iIoWL1o2FXCPqnbpYt7td7H78SYv0OXjh6w0MR9nm30SPHBnu33sgnvGX7S
hW4iHvLj4lKjYBQ46UjdkwaxufqrwyB8Z9m5N1BmMo5KPjLd89WtMmEWMJP23JXqJK+3TvSpZcnF
5CVXNG6mphvlN1K/m3ruycrzZfLEhmcneDgLp39WnzC7lotlL1fqfb8ttM+kI8M2h5HfyvIxCr1H
ZRpWjy4rpFVLDoLhkcvnVjt1mpac8LCpH1ygGeo3ixYZr+uMBVRtHDICN+x0+kQexOvScakxixkB
ZuWgTQ2OpEJ/xUR2JfV3l7YYG9Gw61AetQLiszU/dd2MY6i41BWExCA1dil2Fb3HYoDFjjVHv82A
+1gtOeJEpCnf3eQgFKWKdMDnjO6wbZFguZl3KOVwB+qzG0OiOCS8zsrZ1KgQVUUb2GKvR/TkmJeM
pd4o/5AT4WDUq/OSEJJcZseZj18TTIQpF0YmcQgiSCPG6EQmgYwjD95bd5Yjg2L1vUTdQHfIp67+
OANlzTxg7nUi75hXw1MrieagjNIcQJVB+V1R6Date4/j+EmdDurSdCzv1vCpVYg+mMLc2sHadONw
9Kg4BtYezAARcMgj0csUUOkLcO0DkcnQ1JeN01u7yQxA+sGAIsRgmsxTrrgmSOhZ/+9mfPEODR0S
VY6+ZhvzfVdBduRbuCUKqm/+qisYFMReORCJw/xXa891ca4HOAqcuGyyVtkEc1GV25jeAq71Je8+
bK6npo8vfY48iUcKyiBsSUWKSH0370HdJ4ckT08a8vuais2xvsljh+gpHhpETElWXqrio+8CTBUu
fS8JO8Si7/Jo+ahlsJs5N7283eqMclS5o87NKlHYbWAEXOvkzUHIQOc+yIchpUz2rHW9zL4XaU9N
mlzEEhNIRJJW4yZA8gj4xgKVcS4Fk3WaucImfIHKSOGGyZFEp6Mlx2M8qkFOyP6S8S+qg4dM1XdE
E6ryx/a6k/qSlWExTicfQto6ZJarDsosr+9NPL4Hi7dFqX/kyiF70vwaIBj0cngoA+ug7uUuy94Q
ByjqA1uSJ1WXQP34r2GG2o8UmnML3bF40an7be01k3wmEcR1x4YFPLyqg6wC4TJ07B74E8FUqS9Y
dN5ZnSysSo+MZv50tGxoD3bqLsUuRNwJSdZ0OEg0z3k0fA3CHH0XDEqfZR+aIsbwlLJbPagWQ+bl
bko7ZMYuYkFgx1Yxsb1FFkPDSdz9rkkxqgB0ItqRQBSYbGUI9q5iGQIOiD5dBsWxKvG/6taloyRg
nQibO/61B4MKqmUSuficBSFFJNymndtbx6ZX6nik3uDz7urw70vSVflv1Vr24XIq0VJCAP73usSE
PYNMPanXmu3wgZ0mmiETY2JjPwVc7003E6bjbVXFPgNHMjhl1PvOVOpm4AJetR63mpVj/gnaXVh3
uwEHJLPLTd/K8yAvDd2U8kmGDSNt8tVEjaQ+Tb8llE3bLX0D2qfhkiAxPWTCeZoWcah5f3Od8JAl
38nB2kbC2amGz56ntUmXlnfpqWGLJOntWBkepgEjEqY9u0D0nBXMn8OdF9dXDTiButE64MU9v7Cb
P6gyMOE5TVDsCSrGrKdrJax1w7W8rjjyjTT+j2XmTl286mlxE0iGfKsdukb1jMbtq5N329yhxYxc
OOXWRv15Jn2EoEuqa9yZvKMo0c/pFFwQa/N+F3vPHRiS2XuBfZAF3NklE8nLnmuoT+pRYNHxpo6L
lLff1e+lGrYF3Q7yuqp+hmbYaYaBy5noFcRehMx08lKRzFLW7Q/RpBQ1jh8DsYn65cQb47fMQ2uE
3W7A6ITjg5pgV0TTg4IfFJRcmZbtdcdBU25t1T9H+O4mRM+vC9SD+VW9EvwlemcezbymFAeOwMuF
d/qaRhp08mQtWDoXWGNVUCyIFRLDSo0HR3CXLS/U30Y23iAh0+IVG6tK2CNGG0HwG7MzYoUVSEbx
qCIl5LAn90Wda3ns7XmWeRBkYHy2xXjLO+fiJCheyosqc9U1ymIUOy74SvVJUx0uMOEwPTGAOZXp
zG/hWjyTwfyNneUoIzxMOZ8lD4f6dbnHD84oHxjVAcw0CThU33T2NzJ4yQxO7OaxLMatthhn3bsb
RexTEfL4EToExvFfkdJOgpzaH4uSX2se1NnZd+JxMZKtqvo1jsSKJ7BqxteGLoKgsD2pm35kes+E
vfBTm7ybXIV8yOpcNmk8CLBQTY1o5w/VZGr5/KT+KPXSqcoooGQpmK2pcooKMI2BnNWuyUKifaBJ
2TXJyHI1YLGRhceckU8j8yvrUkxT7kZPvxC+H7mYYppezbVPCDwuqj3yTGJ2Rb6xFOwVIfGyGH82
XTwK4x9ba9d8Kl5W7NXxaizNhbwdjkavOXBBH2PuWqj3LGEbX5INlLf6u40l2uMU9MC1ROyYVw7j
NAfgVFV47I8W80d4y2OCDsdtWHyUl8jUbhF8xNipH3MuW5ZDB/U9sA79TAOHZJ3oOJnJhwtDI0Mi
yALZD6gSlTOcp05cOIW2c5i/q5kDzXNkeCc9Cc7qQFBHsO46zB6rmxMkZKJw5NWq6giWHZOEDL6g
GjCwjPBxuuxBOx2ScH63CGljZXRlHfqoGrAqo2fle6FI2JlmzWAqvdpegbxJ0itMqzGf3zoTPTgj
jSlfrlE+fJPU63cjIr3IzU+2V1KHOcfC0k41961X15toid9UNYVgBfROl//rjtHFqs5dYFdYlfHg
92V+Jw74kf9f8HkxjfaG4TzyM/X8fWh3Hi2v3kkmIjwToAX3aQbVEHsAoDxgCkvwkygrOC9o21CU
UnA3eZqyP3byu8t+pHYM/Rw53h6pDYuu6KLH4aXvim/mUXtR/39MEXBIKvOWmgm2i/wTdBSV3lFF
Z1cK9T9zCo6GZCEeU+J7bXurqtqAa+4e02a55eZgbNR5W8r+xwjjC8qUowWnIPDcJ1H2xzZArwQ+
1U+YQTBb3Fi5dlWjRVUAZkO+Z2sDSmNirBYE8J/NOnwghPtHBqzukeByqLavdcQup2tZS+qTdVWT
GqN1NqqcwgRLIorFVZjvF6NEd4cR2PIszAQ1OPLkFDDLXDFC384cHnNpEi+WfrIAOkrZP7JaWknd
uteexq3e/ivYeujCjRu+qrPQ1Js3r8SXzeRppAmM4M+oAiSynGsfVL+qDR+5L1nV3Myuf4ByR9Ia
73melVuCWjboQ49tytJfaoXFKql7U+WxlZlXBItnDo/LNCa/hRZdIWKc+et8JkUfLC83ghECUKFf
l+7LNsfPwokIvdXt/+akvUve48Iyuz3mT7IKiYzF33Lu9PytGPFpOu6+TuerU8/cJqRuew7PYZD9
+9AQ552Myjl45JTq8clx3XubiJOWDi+IMS9sZL9GULn/eu4RwxghZFwXqhj4d1HD8SRO/qZ31QmA
0rwj4ekFkuCrQC+47s3lkSnjJtUsrG/pyWiIxGQyb9JDd0gL1fjDsiISOLP9QEOr0K0pJXffAXXX
1BCKmypKxh+jIy9OzfM4/8EcpB6zvMpBOT7rJy/EWeMih1lZjoPzNniMK/ysHfVPUiNy1YDX5s7O
MMJtWyFZkfw7SHBvbTs/E2DGU0Oh6k5lctc8/DcQLy5Nr3Aljv0Ta/a+7QN8k562wjJ4LoviHEzJ
+zhALOrYKdiSP7aMyHayTpT4Byw+/w4TgU1evYSijl9UR5WN5mPI05LX5FGwp751/fgMzFcg7m8f
1EwJ+xQzAlpT1RshZWWvoj+Cg+NtyRfm61wBjoDQJ7mXq774o4H41hoiksric5iTPWQ8qLk1y0sP
oB5W9NMorHPDYdabrbuqsH0C0az8sBv+NNG+xF53DoT14DAKGqW3m+np3My646Tz0X9u1ZNTukCa
7da9WPrsbsfS+C1Fek/iZtN5uUnS6XK1GCOOUchmrt6p3gYS+0fsDMR/07jadvpVTP3GZdQ5Dh49
oX2MrArxYw7ExIBrTTViozY0VOi4YeJ4hAoCo4p48jl+m4RpkKNdvNUJUiEECN9ot05ty9cr04R8
oCF/l5l2wlPzOoYkfQkNMpPTjr4KUoBAZD0GaISMJn6Z0PKtwpEpCSkiuHD6LlnXEV7IvGwDekWP
aGAj+Vu87C0rxo/cEWqmAVS2ZbsM/DimO7L/pE1onzYRnBOXv4WDrh1Fw4sgEwUFDJ4k9B2rGMkA
DjdsEUV7bmeWbejbQC/W5ccsWqTS+WspGoREI0vMQjeRitbksC1RRiymZDuvznhXeC/CaZJ9HS+Y
pVEHsfIQuuqcHe/PrXCGRBJjTTt/WfRUiJMdthv61h2WnTnbj67Rvqt5mCqKbUS0VPTD2QbxqhXD
BrnbcSahzPVSf+IyY+XMsIh2WI2Yp7rgaOOxcImUNuwDRGs4zx1/qovYJjMBohXhG6xeP3T0eRM7
+XvTZ69iIB2XdAJs8AhXRAMZhfOTcAqf/7wnkec3DeDKlCtRY6cQAvuSWFqwwLBLT9EesgyWLVBv
BkT0YfzsJHDmz6Vh+bMrn72BybOHx9XI4aq45t2CS44mc09GDpPLnI+9pW8pImxtGSRAl5C5bOnw
RPVHNCLBxixqBG9pR8sQ+USZkxNEwg0b/vwZ8YxvcFUwTODvjTaS5VtfUEaVyXl2q5tJ3k5HgEA6
ONCQcDcvDNjpYUqL1V7AXWxmZ3Xdx+N4JYrEXaFAPwz8C55lFVutRE/OuDjHOrZT92oYwDBKOm/c
qTJLTcTwUhzQL5xDTfOnkoni5OWgXaPDKAfeinSvZ9PeorRWfyNPH9FWTnprKadLbcbK5x17ZhxB
WPxklriE9rS3neHV7q2vKYek7+UIhClBei+8hDiZlZ81WoULXu1cp8cWLie8WjqB8SIJfJ+TXBaM
SN0Uh2nA3rJuHbatyqjO0/NGcsxtToZoU4rKV/+ikZsfCbisQ6HLowd5gkl8cg2puANJ2SoFFAKG
U4mgtWGUTRZivR4qZTPkNIJuU69lazRnSMavfeP1fgGoDLd3dCKOIluRafQeG0HOBchmtsXDxywB
YHi9S9q+QAyWVGdjbsI9Isr6kcYg8fM4okrro0tvVcdWj//jXBJqgtw+ylhs28EY9lGWu0fDbl87
YM/QQ7SjmxHEZrrxQxHGf8YgnhZdA/uAt1uRFIm7+SiCKoNYWJ8HzQT/3rqkLfImX5g+7iK3ftDa
6K4QIY3MPuD87+N6fMxAZhAKeK3t4Ks06YgJpULxHOivqbSe54zgv35yacMMUkDUe5iYJbCYZU88
JqIcF2oQ5v31pEM4pZ55Jk6dEATaW71b7qPj3SgkmAjb9u9SK6d/Xzw2cf/XRqPfL8CIY0dam8xb
xpvaJTch82yHKULPV4JpvxnEF9/nR9YDm00Be9HwktGufdEY76RoSUWk9N/Zc3Crl+icxPWdQ+lg
VO2tZ9Ol5rcu+6BIzwqfyIAHzVxYCZoZweLJlTsVkOwEZbZjgmiY97nrfnAqACqx/vQ6OrcJGEUr
ttjyWtkGlR6KG8lREy3mnshzrg9WNyRrPDF2A6ZIDlKK1XiSYCwZUOw14qfndj5i31irlkw9KcMw
74KwoXwhsdbIcKzPNApzpD9VGpgBh25PrUXQ9xQrAovuOatx3BUvc4hBm8s+Gdkl5mlW71sFru8L
9HnmGO7yIbqkZrrNm/6jKLIffrKnRlCGkEHyYDo6qN9u03b1f0lCEhKTA2NKD/Cur+lgkThVUWek
BlK9uXAtv9bQJGvlQZ+nR3z86PX5VR1ye4P66PDfk0orakwfmwyt6LCfFsZsvMT2CK4tmjXwounZ
LSLKk+6nGlnntnFkKO0MIgIIbyzzik7egkK/NFb3kvesJZDrv2sOtfDEmtzgzsZN4Q8FTka72xce
sqq5x8+AMMy6GsKIAMmHB0nRMpog01rpEYnaHxJVY6gfLWpD5mcqHwFG2z4g8Whdh6ka8HmPBDvu
ohIoh0t3kSeEd6U5YJcx4dzDgbEtIvvO2coq0lVxXBgE4Bm1MSkHrU4TW7hfyCLx1XjfKaOgORLB
airU0zACahXDRJyGnVUHwe9srnWZ14cA0dYr8giC5sfoaNopfm39PZ6TXy21GWqkxt+QZEjPNIdc
k3o2V3HFhFnLuc3UG56a0c0yrb1ZMaYw5MQkTk8JrwD7GjEoN6zHKhFf3VR/s4B9jwem4Ogur3Ho
ihX2Xec8GAUTRjVZImCQzJv6tWxwjhiy5zCw0RN0wMVE3X0uphWtkAYdNSINCzO6k8T7yJAiwNgS
O0BYtJomPPlTFyhhcznrkIwpWlXlfjdnO6d1Bnaq44uAcrJOnaReBwIesOFi3UYN9FvY8r2lkg76
/MKC8wPZHFZ7UT9QAt8bGIdME7ROMYkQh6kadmnmz9AQi5pT3wc6zWig2HTEOG6Gvn/ozP5qlgNE
OFynuNKe+ZQPZly/TJnLRGcgpMzTmRYzYMx0481uERF3rDM8FwYoGkOXcqh4S9zmiU7dFzhgB2bd
QRywF9Cy18aMHyMtOfSx9ziz1Zojbdtq9H+NZnO2wzBlqwclpsIFltjOwSZDOeSEKGr9KevQmgWD
e8965wLi9lZ4zVHTogPL1MtCzJKSfjxAan7FuQTwJygvAVhNssPE2vyXkhZvzZ5JFOK796R19uiu
H4rChRVWfi2c/73QP0ZHMvnTz1ykf47on2O2CqsYg8Fgipl9hXgIstifEtbMbg2Bg3VZkgEMK9uX
prH/+/esyazedmbpggXXb5NlHb2B1QIq2GEthpZQwyTA+Fd8Jn1yzDPtXLoGMoQFX0ef5UwgonIL
Z71Y0dpec2JCUD5Pzwap6St9DH/riWhXq8vWWM74lXXtVaRFsslm6ysmyvkiGRTCftiHWPenokQv
giHdb9x+2A3Yu8sQxawwTeIVi+LUlvK/omBwl6eDztRXx7EFH7NEweIl4/NYWZPfG9ZrnmW/lQnS
uXPcggdbsv1qoi0+MMGn7qI1niRI/6F/ZxVwTl3zMM/JjaInuiHr7XEH9x9GMP12U7UzWp3s5+LA
sXrURrBLyFUAqlUTF1TRktc0uig2CSSdXnsIGasoN+zvyp2yaxGFmKfHhTdbapAPJSqAGzEB8hg5
YA4XBXoXacYIUo4p8UVZQ0jXUjs70hmar7Garf8S2DGnJq6z5wyyxLnGz5VubBB1KJMDjunW6PlK
nZStB3E0yfJckDW37fqQMBJIQz9NrNIkq9iZP2RaVkhh0N84BHBAug/Jv5EOMjA3CJ4490eVBKFd
ORDHD6J1WGDzNr/bll0e53oJnzUXfIBZayD2I7iYUHASVqE1eGqUul752pVNtzL6QXufW+H4JAiG
vsNPsoo8ceDLeGi9HGapQGuCTh+fIcwHdtlUePYy/0TeyD7fgMH6xiTVd7z4U6+Dv0lOIJtoyTBS
byM8l4bRn0JOaeyNryXLhWRsrxBHa07zZOb2bOBgxKwfx32HFxfawU7U6bWwdX0fivYLK/tPwogc
Q+qNJOBXZn+fUpvulAn7wdC+NM987nPsdFUrnZO5dPljjiHvgZ8ufhra4ZEQL/CMGdEFGcAwT+Bb
r4zhhRck3zdUDNgHKE0ZGBGNF5jkWHgxiEsmsR71+Uq3Yb1Cmbx7Fl7ysrIsn//BIi/1vjpiijfZ
2L+hPEMQJZYHaTcfCU9KN6RvM9My/G+v5oDX18z9WhZ+5ohPKTkThUJTMY4HZITGM2PRwMZ6WFBx
cyGQ0StMogLYNktnPrsJnaYl9O1UJQ+TCS+rGvEPJYO8dg7RyKQGpRHtbO3k4liYOh22KCDKiOIc
xk1Nmqqr5ndWDbOV0WwIijomQRl5z6/Re9zo7m3MaoIL7IsehNjs0KVARDFWotUfeU4w1afO1l1o
+iBJMQFN6Ltcy/VjNhJBshybVjzFVXEe9HojQXlFkuNIb4YnUIs+p9Ihc6rnXBSf89Q9epH50eGD
gltiHGXbXphV3on3PgR8VqMEaDLk2XRzyH6iii7s1cTMfC9HY+Ow8WJm4viAR9hVNvhK9Fy7dF75
XqDa6DAQBKQDLzXyqcrhx8Er32mSKDX+cXj6axeQp5VZZ7cMXsHc7qs45kzJ5muWihc3jK49H9IK
IMcCjYYAMgzdyJO1Z713nkUE+JQ258UZdLkTWk2gNf9C5T2XdQ80pqrZks872VkshhhxpNllavUr
Rm7fKOWZhSbTf6n/lwhtP6EMQyTJI4zyjuEvNTFjyKp3Tl4WeJgloi1WwavUyr9Cs5dz4hT9Ju0Y
h8juAGjAd9wBmBuubHYhNR68oHl3Nfvdnscfr2PZbhSAsxvFfe8Y0Ut9k0AdxVitEtfKZ72I9ua8
7CEB3Q2E4GvikG5LB9WElVOxQgFNdSjrCt6jg80wj++zjXIxCltmr/NFqx24nlrzmwnkjGO+zwQm
QiZvKJz04MNuRp+Z7TtH6TXSBoRrAR+cZj5pgLJn0u1KUhIByp9mmxW82jLbRqLTDCYHnhu2I13A
WgjlYTHC47AYpYJnzNh3ICUTTKEKkw0jAdlJ+BJPbHrjvjmDAr/0csFs3WGHbUvWMHHzCcXpf+yd
yXbdSJZlfyWWjwNKtAZDrYwcvL5lT1HSBIuSKPSAoW++vjbknhHiSzUZGtWgYuAecpHAewDMYHbv
OftMy3yQ701T3CuiLReYB25mvI8adby42bqXuAhcRZF3FMR/eFsqBY9RBgcMQTfRARr9LMmFjRJI
p4X8gBOaTAxVvwcYckyS7iGPIpSl4VGW5kc51O9y3X3gEX7qMtpYtu+inNWYGUb3+s8LanIL8imf
2SUP1di7O8x67so14L4OdvXBr3OkAHGvI9hTNFSwSjIxak9jZWlkBoDbkT4wzj/+9h//9Z+fhv8T
vBQ3RTqCQv5b3mY3RZQ39T/+cP74G3Fs83/df/7HH5qJ/c62WYzq/PdPz3d4OPkh4+9N0OtTRqL9
wanOoVBnj+Zr2RjPv3V003t99NgujSRgQX0AmP85BO7L+oRORaeKT793Avn6BFpZjJiZKvMwlDDJ
pvYQCeBbRXr6+eHt718d0319eEsLkliksXnoosk6BIMETqV70/L3ji5eH516vaAEUZpcHfaaECnQ
CSAl/b2Dzzf8mxs7eVRQ+1GZNNji90o0d20hjr936PlqfXPoqLYB0aSEdHqYkHZhYeU7CwP/+udH
n6/td55I03p9dM3I4IUnFSTwFBxLRxVDT+r1IAR6ZZ9uK/avn5/oRzfXfH2iQPN1P64S8xDU7XXW
2+e4Kn7zChmvDw10sjUHFZoHO2VhXfvaXksJnfr5554fj+9doIshK4BaxaYpjUOR+R+V2a5DqirU
pHYuPplfnOMH18a4GLiJxkTkWW57gOmbAjAm6JWX3c8//w+mHONizFoWqBkTU9GMwH8hgMVaTWMK
5Z15f/vzM8yf8jtXyLgYtp1OTydvC+OQhvJsGdNe2f3Jcn1aDQWVu3A3vxMwa+5/frofPLHGxTim
90LlIHLmoiCw/BF+LUWOSitR8WeEOoX3Pz/Nj+7JxYiuDEyyeuyqg6UXjr6CnJsj9Uwnd/V7x5/P
+82wtl2H3lRRqYMwki9pDviPUMZffHZjHlTfuyUXo3pIWkmVh/BrJx6OMmvQvNUEBfSnvEyXpRmj
feu2vFkPqYa+2adbkyW8Zn/vm80f6ptvFpQW9Xw3GQ/ohK6BkUPSVvUvvtmPbv7FUPeSphC2FY2o
jAGQVPmqavCEpcm6JL3Pufm9L3Ax5PWOCoZlBePBZbwT61FFm0YSiP3zo/9gQOoXg92FmFaatTYc
3GCMto1jRcvOmqz96DXtL56tH53icsw3pUu1su0PLZMiFm6AI6P5iFE5+cUt/tEJLoY8d3gqeTV3
bH0airNkrtYQud3m6ueX6AdjT78Y4tLyk7ox6o7oOBS+gzeQ6DcRMfPzo//ow8///ZvnM+oMqCt2
yYdvtODsNk6xicaw3FY1y/ffO8XF4E5k3JSOVbeHWME7bTpjJ2jwZCo5/Pz4P7pAF+M79oas6iuj
PQhnxPjYpRq8OMiePz/615n7O9OHfjGCK7BlRNFMzSHMaPv6m1n2FGfoovtVkU9r/Jgo4xB0JRvl
xkutmZY8D3j3IPRGCIHNlY6G8+ef5Uff9GLAS7yWpNuIDAadfmfpIMXt4hfL5R8d+mKYa0Etky6o
ygN9sGHNZpM4M2v81TD//luRkszrpwwQtON3Ait54/votyOam0EAeA3LISwlFItF/0GzSJw3E+n9
4sZ9/xsZ3sW4JzlsMp2kVQeCX91F4cC3lT2c3t+5FYZ3Meil4aIEdnmnB/kkF3aD6DDLM2/586P/
4KEzvItBn9d2FxtwRQ4GYb7F+CzZG7Wst9ho7mV4a9bNtR+ei3FalRFYD3cPN2OVoRuvA7WrLXtv
0xX9+Wf5/gxByMnre9cCvszajndzPJXnRKb7zjfu1MzP/fnx7R89HPMN/GYKkqauW2PsFIfZ3qqD
OM3bsVkCL6zktTc6iogUWwBgoAAfJOQ3gxKA7Tml4AL2MHygc+ddQt2ElLcXEwwOhpzyi0DkRcnT
C1In9zeJ9C16gVHrxQ/NxFtnP/bTUD8SRKBT2QS5lQGB92iq0pQ1lcdZxrzzIJ47UzxsMXvb5RZ5
voNSdbA+AqCKxE2hFC3zQRVqC+0womHUAyDucLHopkswHrQ1MkSbcJirtmmAkS4hPQOd9RO6wChC
FN0T8BiQE4GfLlhOeps3H4bcjJH/TlNv+ziAQwBkBC6PZfecleA3CHjLUWl9vfL/8WoHXn/dkX8q
1FhFQdhc/PG/HgqkB9l/zr/zz595/Rv/tX0prp6zl/ryh179Dsf967yr5+b51R9o0UXNeNu+VOPd
C0il5r9rBPNP/m//8m8vX4/yMKqXf/zxqeCSzEcLoiL/46+/mosKhuQp/WcNYj7+X385f4F//HHz
XD0H7fP4P37l5bluKEk49hvTkcJ2PUO6OuV95vz+5etfCfMNbBIhhCcM/kG+1B9/yylTh/ya4b0x
pStsD4gVtEVdMmrrov36d6b7RugC2Az/45/Cln/899e/+fMt8+cd+d+UTAQgXw7loM9xhG5Y1uWy
f0wKaTJYkrUVpPe5QeiPGekmvYvY+8X89nrU/48zmRezqOo1ilwVZwL3fx1L1Oqa4dxZsbz95gb8
9Q2/LQLZ1vzy+tf7VXCtDc/WTambhqe7dIdfTwN+hmQMfNaceNqCC/asIdWWvdDIVI2yeL6hBcta
MfjBM9nsogWdFql+XcJZb6leSLd6hiZDQ6TVlYfw0rGGcE0WSNFgAvcKf5VHHXpaOo/OxiKcPr2u
BlonOys3YE9D/5u7kSWgIHSkhaGuwrhw5tAOt9Pv9HxEgtWEFPdnJBpYeKsrOgAgqD4w/dlTqHZa
0uRo2xGbVnAoO9M9gVYU8UYNCQ2WDtgJi3K3VeOpGlrH3idCwZMqZTC6ux6+GN4jXauyjU0twF+R
blK391PdDsAzUS4lJ2lmTPdDGYhhP0UV6Zly7C04sq0eIHTKtPTL2NuQ2HpVR80KkkXX7hMogvUL
3UI5rlEyBNR50poc43ScY/PM3ovyexlo1RyAR0Yns5+Ik1ORUDyHBJLrORsWMOZ9fghja7DpvSnV
rZqiLbSPNGJabY1H28Rgw1cNdpTzICXg/bHyO0D20r4xMXYAlRlT/TPQ2wIVTIegYa06K0RunOWD
fSK3AZ2TLTOnPYR6RV4yYDnX3RCE3DbsxxK7P4hIufVCBBJZZrbLZAUzF27aqNOjl3GwTpWN5Nkf
PG/cukq1RLuqgPRlsGB0OLsC9HQnQy1dg4mM7iTx8qQLjXaGxdTp/eKARUt88NKgg1YSWG17ljLx
WjKVjSJe5kLG/aM1iSp4VFFSEIAjEr9ZdmnfjGt4dfosIwK+9yGupUWIa+yGB98ZAZcVhEhot0Ip
1dyRvjeWSLtHSKnUVUv76E6jnu+TKXCAuvQa6zrU55l9TEcty28cSvH9ueqcvtsEMipQi/st1jcv
Mslo4EYlb6GZ+URcx7KCAVpjosB7VZVf3AmM/Cno+NeuTTIYa5IsooxA5jlXYlQT3F4LffWwdj0N
WrEqMpy69ZQifcJ7WO4AGuJ/toDdk7OxQcHpWnugvkgJBCCUYkd3KMAqSCXuYbLM6aHQEvGuI1eC
RNt4jEj/TqIK/kyF5nkr65KEC6tzQZN6k2O8S1FDgREjbmbCWY5uZ9f4wrDpMBUC4LIs8QbljVd+
IWPcInzWGpMAgc4EHCWrQ5SDcM+n8JAmqas/eD0hlkdoYEG6IwVqDK+sROnGfWxDz1qCLq3HdV8l
Ld4eMdEks2uHfpqLjiY+jHABMSgg60TVM3Z4EZzKx2rd1ZO/hGLdnzPgr8Fer2ZPimhQnmIe1+o5
7GXQ1X1fNV228iE7hLREi4zRb8hCo1WMvWwhKiyRC8d1wjk2RDQG6n6btDKtCTRFshOGjm0dE/yx
ggbdA4yuBr0p3Lcxaw5tukn1Oh5HAmlNy6aFXY+WLNaSBYtz44YmqaxnHcCI0ZNmJuxq34akF/bl
Qi9M6BGEepD0RaOtrdfS7T0HU1sy4zIqx7dvGnfooyUPZXStA6OSiK2K4K7JffOmNge739Cvx4UN
qULCk7cq3aLF3tM1Dl2DjpCqiWgquygmKyeJbRPCUq9dGdMky9XQz70lMl09ucQaNOVpt5+xoQWJ
KW3/0oxmlO39nFYuwBaSTZlB2hwTplA072ko0wEwRPRgtOmQ4lNE7IeXLx7tzYSbdq1qyyToUCXg
BZz2Dlqwj/CwxUblaFSoAFrgkVvKJGLoIcybgptogNe38Ghr5U8F0ExrFRQwzecI8qpd58NQgs2f
QPkujCZAV2Z3NjloVTcEMP+1SeBSjF36jgDAAwIbLSP5TEhm+aUy5/B4ARy4OLuOzK0bowA7O17r
gaFFRymg6i6Z2ZilRd45ZABrDdVM2WMhW7Ukx7kHu7AwXEkdEtTSgpIlF8AeU1xk4WDRta69oCM2
t+ngNTi590TPs8px8mZqPGd4cLxlDG34gXsB4gZQFyk/ZLF09x1URmKmMoUq3Uk0MjIMaRNBI4EY
hsuc/CK1GrIaXktiZ4az8NMslGtETSQiGEnqi4Pht6RZppTZn8EjBydENvbWAWr4kTTq7kMdDqB8
keMMAVTpOE3IGzABp8E+Hau3JMpiOq9m2nsbBgZmWrvCwxdLX8FWyemsrly9Hb2FrrOEwUsekTDv
NdGEXNumqbfpxsi50WnJYfLr2oqUn9Cf3QVV3UBQA1y4S9wcTQ5Oc2d6NsoWwkXYmxwdwLL+5KoI
waxMDdcmb1a6xUYPLIXRzW/IIxVgoK6qFgXCSvVhDeLNd3k+so54gUVV8RTBAZDUDggYHti9x1UN
a0kFTrbCLDSae+lE00DYSEagQ5MOEYPdq4Wkg9nPCv0oYs8/Nk6GD7DVJyLcvXYathbcIeTARgyp
TTEbnquy6I9GGKEUBr5HXk8mgYoiHa0tqsNTlyK1BM+OjLvAsooaPURxM7j9pB9TlNsKY0DYRrtO
r8F9wuXvJ/fWNEbD26sqg3y0yKZM1guHfIX8Q17AvjtrvDeA2oS1Fr/DoZCjLOuEHM5/HzXbgXNu
gL6nGMpTE8W6iymqNqz8pFgEQ7VqtSrH867BEoh1RuuKRUeXHP7uJz33EkTWOsSjNNN9lHc9ED9P
ZkJtjsH271DrAXxaSGngocKX65sqiJAvIlpa9Hx+wpzLGJTDz1eT81rxm7UkhhawUiaxJpajMz3K
i1VrFxMIbsdRsp5Ycl7TQSMu0FYJLnfFwqIYeTNElfjFBta4WCv/eVaLNblhA45mb/B6Bet5Tokf
1YvXuIyXNMAo1AF1es9k6C0yU53TGC6KnR5zeMR87dkcMS99RpStAowO/T3UZX5JvsDPr8Z3Ppeh
G65usqFxGVYXG2y7S4QBJjVZJ+44XqlWd26yhFDUtoef8PVU/9ZW8hx9Qg1WfGkuN4qv9pbX6iW/
b6qXl+b8rC5/8v/JLSUP2U+2lC9V+3o7yY//tZ0U8g1ccU86cDLZ10De/ed2UhpvLJMKh4ETnd0c
8P5/bSf1N7rlmS4Pkssz7PJu/9d20pBveLQNQwp8tNJmM/rvbCctebH5soS0sAiYPBx8BoOn9/Wj
27ROoDtj1q0TTfNdKG1WW4zn0O4t896MdY9SiKlB5zj6Q172n9FlGcmnvoIqlC/oyUqWrmOdJkjd
nHzQr6CICBVQDGV7jANhGoG0G6GhBXsyHzoTPvCIhWQtK6cXn8MJqAwRCpZdYyIBeDvMCe9j96T5
BQ1vzFB9hQmeo1wZCTFo2tGNtLQhBTOqrSCCazoYZL5ksWLvZ6Jq0Nk21qn7uUcpL996VVGU54wQ
uKQGNFC0zl1fFbH3trezxCEiLMjL5DnLVTh+yRwSL9/J0WYHs7DQqMLXsANh1x9rYhvws6tYFSWh
YGR9JbfBqHXIHpxE9zLrLcIjpQ9rzwg19a6Icbx9CiMmgJ6UO4QlOJlwbWSPRk9F5y4g4dM4w8hn
T7S0UUk57nmqQ7e9Ypz2/r1vKnSeFKYameyTgrhCfDIxZgEMd/3YBO8cFj/jY5D2lnhCfmxkxXns
y1R9KequyW90vk173xgDnrUOu5736MdFXwfXaUBeS7jS04iNHulUoWmReSS8gaWLDv8MmaIwvP7E
S3CqPswigTmUjtTl+N3YJHG78UhK0h8dkVrO+2gIiwxAgV9U7jEuw8i7mrAKI0CfDGT+Yena+X6E
itF+MVxo6Xd2HxXOkexf00XrJEMIZrCOAjYuaQZj/Azmm1RCErsnkFOYpobJuUvml+omQSDL7Mh2
5YX9mOLlFmpB7z9FUBk8UtSaqoMZRIE8xBGt5Awni8CClRuwwbCRtoE/gENny+pr71FZjtV6spWD
ASAZInM1ebVsCQL3rBScgEpalmrg6ElvyGPzVmmQQijw51DCUCmzEI0IBJgjIIcgfKuHvjtsktaI
7Qy3e1WY58nOUnVoKqjIe9FotBw96RLGBwi4n53jHe20YLJwFtdeaMUndDOO86C1Hfwixy5b7xms
ah09SVMN/WMc9ASTiGQI5Q3B9bWfrCyY4Y27QKvYgEKaYBeD+nIBd56NIB1m1EMYGemEk9DSpm2o
3CY4pyKcxpOwmiJHOms4AHtYNckrTyPPmzA0vQ+BBRIZY28cTdDlzQckWfg0kLfC8k398EvQ0Zrf
+IT3pLzlSVHYWoTLgIYwQG1vY0LTjdNklXa0zeCquIemrUsMZ5Zr9wTDggXeMSxSvAyQYYdPiLsA
k+Y+SQsnKSPIOsTgtED/W8L9oH2Ffmzdgom3ABV1hHOTtdURz4ZsPqn67ETlTnZAxapiyM+p5vvd
hniX0FxVkv0LQUBsw15sMu6yMx6FDNqjDKlwoG715nRHvRAY20mmzYzT0KsUiXYgcQ5uyO+G7+G0
QnyqcriyszXDuUWiNsLtHJO2H24UMU3wJfiiQ/+srGIivUs4LPBPDgO92YWdD2kn0cu63EyghtMP
YVSGxac+6iLnhMYPY3pQyrq9wWxhtHvR2woP7pSYNlYo0zfd4e3QG/2z2xOZcij6rEvkOpe6goDc
Nk08ZkvXFiOzjRSm2k6mYCJAPE0VnLJm4LXY0szcW/VAvZP3sqgM/zN8ztx5mUtGcXhuTDtu8GQH
Q5qHK5b0ukjgHAxVpTULlkvs1lZaC+BGLTUD1M8+1EvRb8qEHJg712v6aFVDNZjLCaHuhV+obfN+
mPfYHZ4QIbpq9hO5IXSTSmC4yhZTR3LvJiqbCMRL7Sr9zohbCd1TZSJZi6hnQgWOPYEd6oy2KB0m
p9YgNcv18TMjhZYu082CgpZGACnvEi0ncaYUbnaa0qkmHrsSmiuvFN0669HJBroH/mBk8qqyBQHv
3CAgyw9ZM2JQw2PgduznAt7K8ixtV1X3fVxCfDnnHe+Rap2WXgBGg5jPXJ3dCEnHDWvqsa/Whhrk
zNoiwySD0JeF2s7XOhc+GLVhH3TzKAv76EPEbBrg1sQxWMOq8rwsNbaBIhRkWnnA9Bu4bH0H6LQh
+BRWRmLICO+IaduuBUUfgba97IcJjSfzOV8PPeU0ae+ZINmuDZ4CG0EZkUKFGuCF7MauyrKXdFAp
dCyn1Fq4bm5qW6S21lmUY2PNS6G4uISbaxNXI6fiCFMlYzIkTKuPB0KbBgxz9ZaV8y7sg1os8tQa
EPOWU1aoaQMGaQBQEmoGmxzLtSJ/C7teJ6em1QuoQaWTJOh8a7N0jly2wH1Ke68KAUxQc5UtH0AF
qdyzDq/bD0AbbAla3gk7xTul7lPe+Y0Sd0koR3MH4iEe9/6YS+sZBwRA37ItCcO20gGXcZW1FFWy
uYJ39FkklWAlCKxXbyMn7xHZI1kwDH9FtnJiv/BCjrqHNGnYthT8DgPXpGIz9KCKMywXq0KESb3F
DjxJlK1mOxKAqMWF2xHg57aiWvJab7E0Jv6YEo0e95a2Yr+bhp/mh8SFLswKo3LWI1OATcCgZY4N
eybfzePP5ry6IyVJkaaDBwVnS7NGKgAOEVk6sGbzFxufr+qob3c+NBgc2ksmk6nw6BteLuTCniVV
gR81TFxqEt2dlWE0wnKhbz2f3rQRu9EhRgVPANdesulQvqg3wGvIA47dDvl7Ze5UYZPkYATdUSXj
LkrVDRWt9hfbpbmFefFJheMKSY9FeLxZLz6pRz3NtmH2rMlTrY9wBgN0qD7sIVp20cyPDX7RYrjc
FHrATiXbVcc2bM7KkvlVnzGszZx1YTysu4GNslH1IRYuT8uDpd1m3paCeHMFzI6h9s1G4DutjYvt
l6d7dGpMFsGu6QoW6/Pff9PfVADtANMH9ToviGCnvR7fja0BFdJDNP7zU118xT9PJfiCdJhMwxQX
bWOoamHOLgOhvRVWt1kU5ZIKumeDRwu1G6CG2IoHkjnCXz121uub+eeJ2Tx4UlqGxd779Xc04f0D
nPOrtTW14Dnaem/ohAOM9csoBiBzKIeohlD/WWk9pjoRdh8Lid9nGt30F5/l4rmijWRaQhiGsGgc
Y8K8eK7M1ulUC+l75RBstG7zsbrBzTPd6IM5gMTp0n/vsbo8n3Xx1adBUfNyQA1rTWjeiXEildKt
WVF5VH3w9zbGRrXjr0TTv/iW9sVZy4KujAhFtW4kYU+s9YxNMzj2Rh9CXFxBkq///8a+Gedesemi
dfnxxv5c5M1L/sIc/u32/usv/bm9N/U37Kd1ZhfBuPvat/yzV8we3XZMVso6PWTSFxgzf3WKbeuN
QxOZrT2tW/6PyZTwV6PYNt6w3NBtwFoMJJtZ/N/Z2NOpfj0yXdNgZ09H2vVsPgnvhYvh4Dddn7IX
QD6SxPdaXZzoRx7JdFop/akbqEO54mxo7k744m1utzsZqlsvdZZatolMctJh7pxRMtF9M/Vr5Xhz
NoheLCN7pKcAlE6VW2feLQcx4BjaDjDbH2WiOeuogxOVauxiwm7d2qwrgyJ+bFpSFPqGqRd10RVK
DVCik33fGizlvdJgp+HpLdYkkkoz9QhkfY/Xk2QJjEkh2XI0TWgsdPqqhxcg8uG2q7MXz6M30fvE
dfW6hw24IJciKraRKJ7T4KurxGb5mB1cbFRLx1OYeGTxPq/fEzp3F6dTjGWjpI9GhI5ECAJUQb73
/fbZruoju/B3osvv63QXR9n7IBwfChg/S8h75RFkdrCSWdy9DwOnWowlLAQaI6eYNhlYizQ8plH2
FNBZeYszrVsOeQvtOBycTZk1NSA8krZ9ld+PBv1MVT+EUfKBSutjSfRbk1TvAy8Q+Jx14sp6Lqaw
gWaXD/YYaYvWAVfnTdg56ti4tVE0joMyFgPmFdiDNXRD9Gm6Z5Gbgo9pMvxwHWYEQDlQ1SHpARcz
O/l+bOi1tZ5/R3uNfaT11hIfXRFTo7dTIrtm980c8eWVdrKciDSDZXmn8VNGJxfR4NQEchYt+wXd
JSMPy0yVYhOX2jIb/TsHHANkyZXu1GeA+vAZ7ASYjucvSKEjlcAhBhTr4arx00/h9CSwvbApgiOt
MoRaBmzGZPhs9f6xnkPiYmxXeATbjRmhHutq3uCgmwmIxaFsv5AxQ7Mp85+GmmSlcNjUWcuqJ4Rm
Y03vPJEfAhtD6Zg+ZeCuOGixLwK6iqH9xTES74DTMd+xi4LXCvlWT5tN63rPrmDrKNJVHvhvhzqp
wMo1n5VhXXvEVi56fcCq53/uRFYt2DNgBkuax3IggDoqOnasKliVVg7XC69uODzgLFgCQQFzXj5V
db6TOgaGcTp7g/+MKewKx+SjsLHBxNgFrbiICcbRd7HdHtscBnJN92EkaVzR7DOn4NpKu5FtjPFp
ptIMRv5eEyBAUjXRJuv7TVAHZ/atR1Wm76hMOVBhsmdbnEuPrlJW2wgEaiJzdW0CPZrvyLG9V2F8
sLlBdIjhuuMbHpaj+IDD+ob+abGgAWLtUNJ+7Hn+MYyaT3PPimzXtfJoZpDDPvqfWVltIpL7FvDd
cBoVw4u09aUbPk6lPIHsmNt+7jEs2qONmbyabgkS2XiMHeIPSNfFPZX40Oy1LzA/8DiWZL+F6bar
qYK45AjqQPPivllR0THATIsb5F7NejJ5sOtEfE7GTzXglWXU1Pda1l3JsbsnsW85mnSKOi7VONzb
DXQJRDuzP4KVyhMXr8kMPPQVIYJ0K43B/ejpRFvnOUVBbORaZT7XYQAZTHUE51SUy3r3QYU+ibHz
htTjGcfBeyA3i29XX3eD+ySKo+4V56w9eeCydFM7OJjIZBdsGjc/uM6sXigXRl/sBuFtpReATLwq
xnKrLHikKaKOAMrNVK2ki4XcCtYaQg+nq6kgEYJO8atmR92gXEu8VWCOux6mi6DNPHvSemtNDwxO
D6IKzV+a2oBiL9+zQ12ab8nShDfRnBjWu9DSDxTYVvNvGr1Nc5mqQkdfiGYNMcvbfoqOwiAJMV+i
Jlw22rWRPArrPXgj8merrdvWK85vkwURq3fUiUDw6KSWaNvc2ZotkFOnj67awIYbBNgr8g4FKYid
bl7r3d6WA9bN8YCF9xh3mM1nSJ9ifsuJmEzC9XxN5jZkEIqVa6YLNTRXZA+CAfCXlVFt58O5nrUm
y1TRu80PE6UoRgyA+OrYag6sHLB0BHN2WXb2ui9+fCxB/QXJjQpIxR6DO4b5Knb6XQueZIYj4znZ
pzapaExmbocwJOcZ0HdwCddVwguE6jJEo69Xi4DhfVYa2/nfnRY+t0V/pZGlWr/rYJAGwwTlj21x
YmMX7AlAxE8v/PsBMkfQCgjMT30en5ISXg7XlbDOLYGoy/k6j6RGsKtfzew3aZOfUNGpCqu1GV4X
g7uDDcDeTF2LxnPxgprHcqbdjOpTWKRoFZPiJnaDqzA3jrDut1Vcrg3tM/3HXvjn0qH0OGrpOUje
oZ/YhVV1LpmJTF6QkkocqNb2sbDSd1aP2CVtPsx/rpLiXSrGG3KOriFrPalCu+euLJ3KwmyQnZsh
uyH78ybR0Q/U2c2cSemRIGt6Jyg5V0EbPlBtpsqZ73Q1Prq5d6VMcAEzN0SlN1WnHzIBOTDMb4ah
wxIdPCRMopQdVkXTbL3Sf29G/NzUPeIlvyH48RS4clELSJmA9zFhZvvWWVSw5AmkOpvDx0rwiDX6
Vkb1B/gSH9n0rlj4rwIjuB02tB7e5bl2q6KF63Z3rTCOGrqB0RruiEJ90jr/3iKrrk60K+dTNKLN
bOutMYxLwAuHGO6KymnTGzbrmVvgDOt4ZjrU9tJOxr2n9F059Rsr8E6U484jPREZb826veusqCTa
JthUFrFN6RYf7jZX0S3dUoyW3d0U2EyiwVtaEWvR9Gui0DbIStZ2UhzRtoOHxBYRbgpuvT7lL/p7
qZI74I1X6Aj2ohyfbRsuD7tX1TxrSfiE6oqojITtLXyGTH8XqlUDKKrU8rNbNsvAWRXnQI0HXtV3
EL6eRhnfzmNGGJB5C/sFF/OSssEx1I2b0oIZX03HZCkiCyA3Cw5hnNnrfkzL4UuP9g4H9kmp6a1b
hU8JnFgS3j6ktnEzEAQYaKfeys8RYFZ61hYp8/XJK9Ak8HCHJJ269birFMnKpbaquvoqhnJCazzy
nk1iPaazbzLDBgQyeOEia/cFgcYlF6UZtbsRIUSlTwebXXQaEK3uaKTqZMWxdPNz6/JYQ2u5Huz2
rZsg2QdF/gV5w4cy/SitblOh4jKObJaWOi2k0W7vaYzfBvr0TpEC0NPzApHt7jU33fXhrkpp5VfW
R3sItklsPjShxndizBEnw8oYosCClyOJc3dRaLJAlqRaBRq9K9ta2hWrATzyDfy/5GOpHufcFtQi
ByH667kwSoKY6bDscM01KTnvgtDbBbW69qQF3q8+1f6dnT1bfW2sQrN9BP12F7XJzVhRTXczJkiu
XujtcbMfp8Q6Eu5+pRnyasRx3RdirzX3vMZOWTQ8hqUEEMDtRs9SO/e8AB/TWnssRPdoDwyKvGF2
+VKH2n1vGKsx1XZV6J682H1kArlPA1bbLmhlGnvC9O/jSd6H3vhkyvimNeHPkg/kmyzZ4uxm6Jk7
oAwnY3CV9gkauhoZp1Kf5jbknjrnM6VwuXAo+C2nMmXJkWyN+sH00U1lGSHoRVwsqyA8wTTg7+Rt
ZY9welv3lMXJuW5v+3aXFOHnECb5uhhdsbQEbLiYMJPC5zVcg8SAkUI6yDAeG8vfGxD/qn7gSk17
JxVnX692eeDc6j4/RQ8OI9iMVJXqbnCqcU5LKReMQNKZ6SRghV6w5gY5VAFm9KJpV+VYZ0ePtY4G
XlsAxU4IryLsrGWtM+POyVpbaZXEaA6CONbK09Cl8dKDgbpgPnc3hE4tOqc8sbDGh9aD+yTecYIw
bCET41Gq8gSiGGRG3znBYe9WRd8RZedcq6B8T7P2rs5GYJHU8EFPPg4j2bdsQT1sFdaaMG9/6ejp
znb6x1rk50wxRDA8XeUFJdd4EnJD5X5Ha2ChsmpNM39c6ZpfnZqOXZYVXQ3Ih8Bzw2qxjeqYG26+
ZOOFhpUXckNwJN0lJ2BT0T37otxEFmt0XbDOIf+NjzFr3mW7VIlYFyY5dXn9qQZabHX2dvJjgv8S
BmvYte8rYiAXk1kRA8RtjnU57mSBo37Sy2dS2VhWeEAMWknKO/ELWW2tB17qaQk+QEfYM7gdCRIt
YYrE2wTpR9OKzDWSSoOkCsVgXHZm+Tb2rS9GF77ovk68kdAWpvRaJj5wApnj3kwuabCFNqUbMB7Z
KWmC/BQj+8SZzywVE1G0QuHfLZvmS2RjF6zCcrruZ54D3wQk2/+l7kyWG0e6LP1EaAPgGLcEwZmS
qDm0gUkKCXDMcMx4+vqQVWb1W1W3WdWyF2kZGRkhUaTD3e+953xncI19XYNPdAli5vMdQ8sd22M6
OdNBTeQAUpTIw9gUMJKNueJ+zoAHLHQPC8lydi0ZWkKwh6qpBrgx54da2QU8X5IgBEEfzlLWW6sa
fPJZUnmGh/ac46MJcNPLraqaUG+G8SKNR6duspeqTbk/O9NwsJcWVkhqqB1SJKgHGsFtbiOZ1kT9
alRBOMuu3QWF/6XVLEUhnJ+o7c8kL5I52DorSUp4LHVABw5pmEAWRye0uQ5scpeEIyDDt8rNo20s
1uiRWK5j6W7cjNmRDyHa6WM7hpLHhrEvPTAZAWqosr/xyADOnuYN/bjumM1ITfvMOzYrZdM2bmB8
CFYgqhTlIlgLWI2bIYtfloFugsCdjuiKtAEypehMQC/1OphLvt7tdSfuAipC8ZAmCbl9mjx0tkXU
kzpm5kJVxQZU+PfZFBdsuIQtQCYhP8yFRw2gscfSvGnH8rMnJMRdsnHjcpzy2efFthnqK/fKXx9x
dgTMfPDk8KZ699Wpxc+AwePTSra5Rzxpggoh6Ka+vU8jCtTG4LQHF2dfxkzO+9yXP+yp8z2fRknp
4+9ADzp96p3QTbsnpdr/+FUNs/dowN4iDJvgqEXPd11UDk8z/CD4qmZQplUErY9ugJ9q87mYywfU
XAgXq6kICG2vN1GcDK92qXZ+UjMMrWJjh9JteErzB4cIliPreA4mQexEXthPrn9n6xGszIJzzMm+
tcqrXmOGyrGp7hPW5mmY0MMhtbYfZaWYLxaxfp/50Iobn3Fj7dvpIx0tUjBmZlSzUBdiNtLt3Ovf
8QIZC1YGKja4lkXF5KVIUv88EyOM+hBRZ5WIK5bf8ZGK6zSrIjpqZkMMU9m8T75VHNK4edGwQd08
82dxkVLzpQXFj6kO3YTadYyobBxBRkBWPibJGzpAZ5+7yXfp5/4f2zZeRTdNP40J8XFYXh1B+DnE
OMdJ4mDA0UCFEp2QfxyI0TiT4uFxEyg28Ds+HA6HSmrc0veNzvy2Ln646wBeKz7aIn+tLXni8d5V
7bKvTIiomW/cRsvad0qvCRa4ZsNwnRP0fULZBxSkobsq2K2T5xQx+UX+MyQTP2gKQHxuzf3A9uZA
G1EbmpV9INv9mumkY3SnmIphQwZYubdr7TtyNTAT9aOftj8GcSeBblV8b+LB6qIf2QWRMUaKnBWy
QcCEi0VymeXK2YdDMV9sn6dmYUtBmuntxsU/OB/N6O3ySv5qEL69Sby1yxU+a5MPf30SK1Wt3jk4
Qqu0j7HlHhuVP0HuHOboY45gpRg0k0DvwfKdCbHvzfg5WibyCspLsuSXOCW93K7GZ432QjB1RP6u
tOXBQME6FV+Fbe5Nmwyuyl93lb2zE/JKMyokKfqk2/ob5N9cS3+VJ+4sF5vFaBAA2P/trfSqpwQU
aqC1jCh+ZDchdy3/iNNJ30Qtgs6Yngijx98xJ5CXQ/Um3eh5/beIyCfsYiCWN6uSXw7xlYC4uquK
Mli1jaETDEl+TSbBoLn5pbVbbkv7BfwR6PSC2hO9YbmpvxhoSsYZ6r0A0GKol1EvL13vPtOIefI1
dzeSnq06/+rZ4B14asDJt0gV4t/Io2pO0+9qtPZwa8iOWJZXe+54siWrp8o/MKwczKJFL2XTTE3n
LkSF+2Uu9hEtQL6Jo+wjnvCeeiaaa15FVTJCSaI5VElxBK+DRl1/yRsaOwsQpnbhPUF2i7qwHJ41
3Us3uglN3JVJsh3aNf9vxka0KGaxDbZf1w0QUXMrtvKnpfePgy6fkDG9zOBRm1UUoPgwRums8MMv
kcM14Cd1/fIBxf+TKtT7iHYVUNhfY3ZgDlcjAY/aqUeNW2I1mU3veVLaaeCt6hueDg9LiFvR2quG
L4RT56GAWGkMt6Hc4d48knoIxV0LnZGOVFsUF1oE337Fj0Tg1Nc42mFuzr8uf2IYeW9K29nJNoE/
lP3za4g9VOBp4N7PU7xrAGsq5wZfkY3HWb25ZIZL2z6QKU0l531uvXa84ubsVi1KV3NT7NPHkeB1
8GJh6/TXshe3yHaILlYnqAJbFeMp1GWzmXitpRnfEU0uaR/fIKEejI6U6OJZ8DxjOCFYi2hOXmhp
RadB8J3HsnzobF41xAEIijU5Q+Ripja75XhFS6BtqsI+pnKqOU2SQ1IijnPpB/uFc2xLVmrOLinG
lVHy1nXFU2TltLun+0U17zFK4m2pFU9VJW5ZBa8xYjq03n2egL8TBW6QwdvBClJAMDaQD9fmu3MA
W43SLN1ME6+vJp8sc6jBqvqkedOXK7k/dJrBS+XvyBrU72B9x6Rv1QtvO6HVzeztoBxeCODedJFq
IKLzXjmE48iM6CtKqTkhsMKe7DtVdzDfsl9HG+IQqPDrBIuffto+BVdvnkYwEKbbb0dtuDa88W2S
/4quJLvHWbPV0mOHuQK+J/uMRuyBriwyqX5ELxkBNOUDTtGv9quodCYbGgWjf0o0+QVD506KPMSs
+2qYmLdIUFLmH4RKZBMvr52vnWLNPzV9CT0fHrOnhTGdugY+7GZ2sq+2ZXcV4JzPVccmMEpxylPU
AQbpeeX6gdrzI+2GQLPyyzA4d31UPinTunEePvmxd+z7fpd7hDgs7Gl69emNUKtY09PCmAWP/HuE
M3qv99nXLyYSqAIUBZZ2mjPzBrx7l+sQXu2S9z5uzZuHWAehGy7cpf/jeq/Nm1H6RxhRyKqLsdpy
XSFQPiN0uJ/2g60Fk2cf8yg+q7l+T5fx1VLuHQ47CDHU6bjnKFNE9SCoJNHivKLYIocWGyxvRkcj
dNJyXiuerSklV5c1HcKawJ5WPlm9OMjK5RDhES9J6Km076Fj9c5TfhHNGPTTEDSuvHZpcZLDGq0l
5RddXjxHPhS38XVIvp2eiEe3ZTMWo/MckUUQGe1xIKyYxhkxUFoDwVNwrtnGcNGeyRm7q8bqaQCr
3LRaiJhxj1cB2HNuHdBavHrZ8gqKKRQRTG2WbGXGX2gSN8DkWtIEhwDrHEp8945p/7GOvWeprP16
fMuou1rEU44lsj8uYyTSsmNqw7EAp27H1QNCywaNqkGlVT7MidgTWXt1RnivlmKfn+L5jeswz6RD
Bm7fvk+N+FvqSGEL1GOiIVKydB+luTwM2kxKVOER+1Ta+J16RmjbaGIFlJgScSK0ge2tG7UlJVYc
0L0W/R06WRRYRsjSv9diHVvbkF1U6jyjLAHuu0Qul6dk4AZSElaCW9rCgnVArLq3q6h9GIaDjNFU
ZTWuCW0pdRjFpCn4dHXgfJBWm4/EX5ulGXIr+/nfT5D/By7j/5l6/P8jL7JguPv/Hi9DyYs/lfz8
1+Hy+jf+Y7aMclz3Vt2Ki5LB1NF7/Pts2TT/j3ANA8S/j65coCz/z+Ey5mUDF7Jr2+i4dexh/zpc
xhShO6hRLMGl/H83XOZV/YuAx+Ur+boucOr63I5huP0XPU0x1n2Jx9TGICk+PN1HqStoR5P18C9v
yP9FP4Pk7r99K8FPtPaGGKhTi/7XIXZDtFjdj+MYzOQ+CG1X9uPfWGo9DwMAvar+lsX0289RG+R6
+QN4E4RPOgQpjCJyHZoHTaXXRLJjponhcmM13uJFI+tEFQjSj51P8rTCgq/VUR0a97Ozlv1pxMBQ
Z2qonEenbfyNQw05orvF05cF+kgGq8wA9DuSRgHxZhHo4mbgHpW57KiREm9TdVsiHTtZ5X0vEibI
1C2bQn/OhA45nNkcocc5eQpUMB6Wnaz/S4jDpsE3u4YvFZvUk894Z74FgiX80AgCGagF1AHOITaI
8TBzsSlqrgSEyL0Atlo7ZJ4OB9R4Hs14PjZifC+bYS+hVVAq2eesWan4+XSk73Yg2/hPrdu/wAju
Wx/VdZp1u8aO3ktvzQesxjpwpph7u6Edy5Tbi1PpJEjPj1Vbf4q4OI3aufWIUo8K3AGZg5mQ+ZB0
z7WJ9L6+G5bxi2KdWC095zZubBurSugqEtz5z9+Y1HzNR+O1WF+UElZJXIX8IKKxWmyDAT6FWKIK
tHrqfpnV0YnF54izNXDKY6GljC5F/oFsV9s41wzV3l7mFMW4Wn98izIq0vSHbijwxcLHGJzpfSyq
GAItWdmJY2yrvPpWQ/FKwtLWRyq7HZR0wdyStEvQ1P7qFPRp3MyawoZwZDRLyHsyGi9tgjwgpWvA
sD3d1sbFd/oZXC0HdqdFbwq1pCBTLWDASHeloIm5vobSzsbtPL9ofveuCibt+QqqLgoSE3Ckyjo9
1Wrm/hRx5FvL+Gt02nFpCyfMnDXNt1621CdbAddh02vdF7kT3A05h0Qlxq2rCNigjWcaI78tAJYS
M8U9M+fYG7EHq9zd++3y0qQ0czqt7uDT3DlrjlYTxSc94WiVPYBjzBSK+SKcD2MZuCH68XaWJ9PJ
XFj02d8We+/mgatyHCT8p9kyTrLtF6KS5NY3OuaDLjc/qyTEDZD2prbv57ltgr4sp+2scWOPJ3l0
83bc0KvMALYidHgHsUGHcno3u/wINeOcp3NQTPneTgygpPCttl6v/7qo1I2m/bXd9mmSqzJ4XrMi
aYVSgG6splZorSY8tUlysvhN0/J4AVb1ZDGvryYe7KwkKbPlFya4aZbEvjZHUNslrC+MV9g57Neu
ae0N0U43hKb37azX1EHdX0r7O7J+zxOJptdi4MaYYuNMbUEhbYAmnjR7C3KFNm9NAGHcspJB1ieg
olOvPI3jo90NOzF6Qem7NpFSeDpmNX6quaUrQnbGUZttGY5u/SJS/RcRZIAQvTjoFfetLE3KwImi
HzMjhIXgsniDZ0af5VPfSUIxevTBNFAJZsc1Fq2pGAaizfbLG4yXClY7Cfdq37vljT3vBq3gKCz9
LPzvApffBugIxO4kOtSOuB9tZ28sT5E+fvjErG9Eu9zGMX8Y+n2v/BvOpetMGl+DYpGXwGCepHOS
RsDzsreR1b2ynWNr304Srjdo69bBgDuW/reTEJbeV04ZYPJ4MkaX1JU0h688s0rTnpaTJMCT3BjM
kWoKSwxDJBT01nac6nOn+QOlZQ+Mn/wvB4fzdm6iq25ci4pGbjNhVkF4iXAjuvZRHhKzFaTRhy1A
ceb2QzrswRjdACi8cUe91NbwUqIaNmuylQ0QBH4c6kNPetaw64ywdb2jWiAfdfF2FM7WjvqHrIog
jgMQIudkNi0UU9EfG8HqRPO71JlZ69NX0yGlSgv7YEwp5n7/4Hv+G04YZN0wg1kqpFlsBKWGWVBP
dLaOOjv2kUS43OQWPMLoYPe+y4uxmuae5oPF1puc+6Q4j7iFg3Rwd8KBHJMsNf5rgOKp+Cq1UccR
BYdYO4ie0oOu2nVW5T00T7IZolNbhF0s9oMRX21o7k4kLxEPZSbw6qsOSinxMXrFydlN+abJ9W8m
gYwIQYEmbWMG4i/dqXwzNtpfb2EjnAvnvuMxadI7TU9hCzLgboXNPMK4q9b6V6vVX/REJ6JAPoru
U5/zM7WC6Y3kvE/3fUlzkZztnPLls+vaA3DTIUCvdIde/m8/JshQ/Ie2qv84ynxttOmxGdW7OSxv
CMePnEOWcP8MnS8O/xwk2OYJHqzNN/Mu6tZBg1vOm16+mXKiSmjHv+NiblHFbB3XfFHCQ7G/Gdzl
2JFFJjPtcemq+7I2vuCC3/LkZVLiJP2exDb7woDklgDd7xL+QbajF/kD6J8r0mGM0mjpU1M/lVb+
NyFycGnKK3DhR7XcERp911r+I+jC0J3t14TcuKbfVjW5YuBGpIuS4leOIAidtKNy9P8Yffc0mHep
C2C3sqjsq+6dHs95mPC5lHZYOvE5ke1+YQalgGxbvbwQYPHZuPanaet87EQjiWnfdrAeE/IyGOoo
2oql2VyXDF+njeeGkNm9tiBf6eNL6nUfHlgvcNbGa7m8g1P/0KbyR0yERBaolpooyDv1aCuGG6mc
3wtF2yCts52XWCGutJekdZ678eAr41H07QNGgGd8KzfPvSM64pne/peHFz9AS55tsvwG7HrLkAO3
/3KGWsCHXNLid/p93lo7mokXM6q/7ZIWCnr1L6PxL39p+d5o3zsbSxeHNGW6tnx0pn51zDEk3qXm
3EyZQszYLua/SZRcdFv7cTLBEDVLt5Fn3UwuQdiQYKpn6F+K2dpXSR7OnvsiS4zMEhgwSsUj7dxD
Xg4HRPy0cJ+rmmlvpltbNMJMVGuHuPv43Y+tT0urb4sa9vOIPnHRtG2ulS9xEf+JdLbByS/PuVET
jVuemsY5U1td6T3ct4m9xSX9ppJbEX9Q8W3IRL7QNX3y3fgsW68OUudg6/V7Pbv7JJ7+jFl/kSoq
t9z33gHV7931OiLMu0p6B2fK8YnjlXLYY5iwc+tT/Vll2c0TL3HDkG/0KNgEDd/O3maN/GCZY9gs
9TfKVaLgCpO5XDtuDVA4Qx8Qv3O1TPePsRAQYo403BCMoMkB8UDKB8M5E51CPEKAg9te9v3j1M/X
yjbCQcrTqgDVhxi/p7ctxLhPa3nBgAc3uku159j0rnGk4H3HnCqe5HbiPZouAibUZ310NK3pHhbg
bvTEbonb0/p4lk6H6Y4EFnQWtTbcu1gmc0M/+E0Vqtx5KSCAqTi6G8rpDx63/bg2whO6WKqyHqyx
3vd2jh6SA5Mbheev15H5OoMlNxws9XG6bTX7lrTztV4y9G9xqKb3ud6bvJm0n09l5r8bU8m0UDyM
ooYXYOwmOW6zOXvoLQZ69C9c33w26GkIDQQKUIwUHW2ZasdYd8PKGG/aeTGX7WJ8LzMOSQOrvhlI
c76rYpIu9k1O1EIu/uQFZ5lb3TygDFaC7m0RW+/DguOX+/OdEmZYLdUrQAPMI8NpFMQcgR+WrbPX
SWNUgB9xFV1yIgLcWN2ZY3GUZhHW5sXu9BMdzXBh4qbsO3h3oSDJj+lJUJAX7NtJ2PvzCZcPggr/
2OvXNhthYNghvJ2LhaJGTAji+DdasPtxIviV1CPHNndZjwyYDXGgl1Zg4p1nSDAEQnnKva4vTrF+
e7vbkxC3DtI2WgtGld+f62AmyWIqkINI48HD9anE8Lp+Ch43BkQqe7/gRCUDFdAJZYd/cC3QGslz
WwuEcgNJ0hE6ogkVE/qxnOB2MR8iy72LEgIzJnmjI7XTTfRtUCiYiKgYoZWT7ZtXhIenwaIp07iv
uaY9sCR3DTeT2NE4CdaAL3XyTaR1NvFpg7X1JvmX7engE6LshwaMFyfBkslXafP2Yx7jX5aUWdOu
b/pDO6jtINxDIpeNQyM5jyrQbrR2PL/+cn2yCax8J5RzzbnuqeYz28VQLublqJPi6DE5r+sk5JoX
mvFwPyZkbuoq0GhqMizemqyuFqlcazU7q5N3Zgb+b2YhFYw/HQYERGGszWuXuIj1M/bHOBxahy2S
AqyN9U07sVykf2tzTJ9ChaXJJzgu+7amkcWyEVMBKw9hL7dQqw0rq7o1dXeAc4II0g/yUl6YfXMg
RceOXM6pOtoiOWP45rK7qXgPibYKvAe0kptIEC8399sEAcY8jbu+Y3DACd+vVXBFUNqcvybkkfq9
fkiS+UKfYFvJfDe2NayahTp9unTct6gNrzDgCZCQr3CsQk2rj/qEjM90rqaPMJExYZnLo4HVwRo9
3FWwuogFmxaCXDx0BJ29V7oZ2vCfOBkueiRQf+zqxtwlnc9ts71WyCHyfyj4dKJ58BNZhAYrp8Cw
uAjtaMtXhjCBQSYeQdxG96d0eS42HNdbBClhMclzb6NOzKpAd7UHG80Xevt9n/vnLhkv63p2Yd3o
vEIf3k5bxQdRyX0q/XAhLLwE8gKVbI4Zs6c+Viz68ANh5JN3LEx4Jy0TZG0XD9Uhi8ZrRtq9V7uP
TFOvDhtmRzKTqdy9bo+kYuOaZnpo+1Afs2Or+beSbBuyBqIt3BP2QBU2srh5IGEGozoCuoBxlO3X
8HQDJT0NI6LE3H3Ui6Oj1JZSYtv2ZuDXDuvI3ljDFC464k/W1rqfGZS4GLZpERs7I1W7SH2ldU00
SXvKXDdc3wi6NTszZ2ClF9vC93ZQZJjK6jlKQeM6Lx/OUJzKhOmFlwXrl0rc+TBxBs9Jyz7p7gXh
3zXUnwR6mCPqx1y85ljV1r0Qd+1ZGd0Jxx36qAjHgbzSSbmJenn3HGIb+vYcIRaMOsg1Y+G+THAL
2ti7M1vtsdPMvSX2osoJZGvTS8dcPTAtMRyTHFvsJHkg5vrglOpMQvwH4c6PUY0BgkbORp+rH+XD
CLGlccEH/NcaVdDXzXNlWd0Go/oANXy90UYlIUGpfwQV+fHP/3ON2QzgqTCUA0KQTc88XQTXLKIP
Bk6EBi3AzikI4Yli7802SPP2RvEaa7+1yQgoJ9VmUxg6BSzzoWAqiKiXSnssx+U1BxqwMRGzoaV8
pEHzuzh7zSgvktSxTeV5NslNpMtKSqlgJqJ3s/BKFZk4yyuusziojG5vNLINXcqT1NYUujHt/E/S
RuHTtWu63gwRZNibaRjuleaFcLUQSeowh5xx2OMk+MC/q3Z9a6AY159w5v5a2vrNFzDzFf1okk3M
HwPUL9Uh9oLeMjH382gSWM3WhkAUYdutbY3fei5+Fvp0AcapYjtVE8cKgLFG6z6Vtp1pCUmDvysx
4HOQkpPoxQMBVONAr6REbuIMxp3revvKMQf2knoJxHIpAOTEpFdtIsKC7om2P6+fqWsSClqL/Ccx
+fzt0X00nPyngsOzMRd6RrlT/KIs2amEnwSVYxzksLzAP/02TX8/ZHwglQasrF4FTewXkm/uv/SD
ds8dMN1YvL1xHPth18h3t8GM2zDPwt4iXq0kWoE9QTqKD38e7nWXV2NlP70/3TfCtzd9X7Ybdy4B
9aX7Su8+O583EvAbGSlF9BxbJjJ19vgYwY4uOlajIe+K7A70TX2eMli5WvVZRu1jbXfACdL4u3MW
tVN68Vim97DqIgZcOlxw3u1W6w66nn2DrOkCJ5UnOrol0nMCz2bgYBs1e2iQ+27vuFkUpBpHDrFE
ExVCPVHrufxwdAlRO5HGrvev0A/oU1RWvEODQBeor2WoESMK1yFCUfGOrJfcRnh/G7Oe4+AWEc1K
wZa3wLTi3xFR5BYzlQrIF7sN2sucaf6x7bJXpdnlCdZ/xRNEFulMZ2Fg5peh0QtIdHvX4ian8eU3
56XXtohvZiEJvo34CerC9jbYac5a36CmVl+eXL4FbkiAbc2eXFoRpntDJfNuzIprBxWSPO3ZWG8Y
z5XzAOMDNF+khTIXxlk5DnCtrtzOAK92Ypa/M9As0bk3reCO0/rgdYmn22G/Rm2zzuy8sQQYl/5t
5DrUie2XIhr4kSfab02chrSGv2Zb+/DanWfwR5ck6sGU8ZbqpYZkdCE1Nudq3/GWddyTttLdJbIj
2B36Ka0TV99GkWy2w1r/KgP9pZ4wit+1jfvYEWXAaYpvZen56ySyIyUd5wO+boW2lFG+KEyftnzz
7phgx4z7csWl4H9eU01LHrgaqUAtUs5Uzx6YT3GRauirFdBa/vlo22gstnjLjk5CXdM09Y9Wlz+1
OdzXVYSUt+Zt6NL4jxS9cRRKg9agZ0gCG7VzkOMRBk+rkvihk6nSbz07ugX3HFiErG92JcBI7Y6H
6UdAeAgbz3rPbMO9K0x6+ezMkzmEmkIvpCOqyTsIg7V3go+13EcFhAmznx4rO8WpYTT7ZeYsjT2i
6KfB1DcT1J2A/E5uTbcksT5sm6ar8rIzAjHMSJJSKSdCd/0ufceOUOF2Ybp5yJr6jtjCHncPu6no
iSmV5dXx60udCK4NjWrDCENBTQ6jZQzbtkqfbJ+yve5gRkp/uM/Jmjo0352xYLtrjDPyi60p+WKp
zdYH629TrkeJrzBcIz3uceOrj3rk09UNNiIzZnFZxro88Klv/iHHLSUbSwe3kGb2irKgl5l3/WEY
8u9YsUMZ2bAfhuk8ePoJf38emD2R1knx0+v1T2ShHNP6nsHfspoaaKBaamcm5I52FbJWaZWHqkPA
lq9dQbS+tDk4yNb4zYn079H37hE+2XdumwtESeJWLSlwTa97rNaxyUw7ZoR3x7zR2roV77Lrryu1
rU5p798Rc692opx+Es+1thqxar2P0DQTcQvij35YRyKoI5zDAPOVhjnf2vHkZW7sH6PhbYIISDAj
KbjWMDwNuceOx+NjLTrz6+xKjNC9W3mPdoaGVOo8dg5+vaAQ043PI9st0nW47cav1PbcO0o++2hO
DcbTcX1ngqfx52Tfd6ZBovDwJuntHxXcoM0Y2G4idnphd8GYuT9+ZHJXQ0zpqMmlgJm+1rHXUtMu
dQAkHQASwhKaJDhHywkjNIQbTVCrxJzzeDTUjjR0MkFT648/jM/tnLyPAjNOG89cXi3UN1Xy7Mek
Qg7JIE+FC3mot4mEG+b2M0McvE3Vs2Hx5d3R4QLiTFevWb47k8M7csqftibIrZmZR1ssFFxRdCRm
920pmP9M6AWB03NlAZ7EKVRUm0zz3qrY2aWGfexBJgTrMrGAANmmY1G2sZBNwcffdcyu4zq567Xs
2SHac+PomA99c9p0gKax0uNpycz7iSnmoQCLv2hfdpWJ0LAmf2tb1nSybR2znCyqMO8tRMLjEG87
Y95aZCofxv5ZM2KikpPqzeoyRFOL8a4JyN2gQ8YAGBSh5kP/jsZyChxV4SlR7Rcyc20PgR28qebe
ujrWL7xF+kVK982KxdM40l3NyA7cw0sH/yiI2iLVwN2i6yA6DCPjLhuOM82R0C5aWqkjN2HCEzMy
Q5vp5o/E1QIOxWe2tkVrw7zrTdnfjAFSn4bCgkTXPDQTg46Ij0xZi23iN4p+nbizNObsb570Bt2R
7Fr1+bu+DOKhLJ7dZcroOGlq9UJtSXXkMHNc66T0b9uV/UX4HcvOmrnDJ0STxkm2nUjZZVJZ7Jox
ktQIPTVP222Zuo5b+paboivTmyWTcze11jZ20dGadj9trX589jVnRITUfBbZjKaBIYFt2gx9GrRl
VGavU8XhmXRqOBh695ggzdppAzHayVRSxkoq+CpKdqydaQPd8AaVvAmSBXtg59ro+Kk7Fmg01uAc
1EC3KQK6w4E0BdWEUj0rYr6V3bDQpmGHzts5EO35YNrWvdNY71OGKCP1UesaSjzjAauDkcuSWojn
zJrIDSRGpzmS58FicOZ0BAdsmnb1meTmR2yKaJf3BgpGNFoDoeFdTSk25i/dQG9srrtjkRNK6/lz
txfdZ7oYxkX0jBItbdlFcrhbppRpUQSjFHF6qOUT8xBVilfgRgkdSDeXhyGrrcPUcmCYNgHvrwnt
niB+qSaE14/xQpgAKE5uy5yggUmtUEUzin0i53gSwtic/nAPAsj1oeXyYa4HLnI1Rg1j0jZD1b3Y
/mgck+HFqyYD5Jr+JkCfBVSP7EIZhtXJQAzZW/uoBdSaa1MXjnRTNTv/NEwmQ0lkF3vL/YzsxQQx
WdMjSLp3oUYzTGjNDRHZJgvqagClBCGqhgXRRsVOb3qF7JXGU6aoGMkT34wqpYiLsyosrGVP1bPO
srmULvRRR8XRKbXsxAUTha3JXkQLPOhanSQF9qBBdxl9Tma/BTdNhk6EINLEF1auLBFTT3a6Nr1H
Sw1KRMOnYPXpVWOWjiStZX7d/NETR5wLvhtjAVavVsfRzqMwWzLlX9P2MnTVcqFxusnwbHIOZ/ji
+r+ZI7KgqFNS7VmCLCZ1aJ3k0+addawsOxBK72BoKz4H7Kn7Rk1Xjp7kUGMUEz43VmdIKKQ0cRTQ
7iY9Ru+S4uBqpXkkpLw6ax7tSbdi/jfjPZodGN2OO73XdkpnOObZWdKOOUHMMKrmNlDTRtUx2uWK
0MrI/1lAMYR5hkema74guELprtY5V6wdhTlaQe9wW3KGs1lzR2v17pyb7Y3JS3Wcil8j7f4wnSaU
m9MtQIbzVPdGvGOGSJHeVV+zv5pY4PT4hgibJn0w0qG/xMes9ZKTjOZLK7m6TrH00WTIsKv1eBdp
9lvn1caWKLlR9fpOWHkTxD2Yb0d5AcntdVZeFbVd6OKNNmYRVtx7tknGXcEs5dG3kkfVWATw6twS
kqK7EQP6VS7ZjOoXQ2/qiD1majzjixhPGEyZ9DpqowgM3bgjfyDGDsh0GudcDRd9Q2zUm5yfImQM
26YqSEgEEwfaS+6Zhz5qTQnVysz/jbzzWI6cSbPsq7TVHmWAQy96MaF1kEHNDYwSWjiEQzz9HLBr
rLqXvZ5FsZKM/JPJyAj3T9x7rrPR0h1EPU4YaAnrcRzMFeABdpQY3AsrxEQLKpefpd3wg+d0LO1S
4Ml1sso9do5au9x8a456qiDA01olCaGcLedmaJ2DCQKfi4/bHWP8ey3Ykt7f29J9jCKGzn06ZKRB
aKe4Kol7tngveEMNE8iqVkGmyyXKi4M+ZDWBvMh69fArSSd9nTgDfoTymWvUWQtvO+gS/W0o5dJN
XsYWx3qs9e6z1PsXEebG2kwM4AdF2mzCGR4LmQpYsMjfYApqOzTyR9h/cuVzJi7ThuNSlZLRzewz
H6yzL9Wxmy2Q0PlBlEX62tHnCHWEqPTMFxyGcOw1HMNVhufI1WkrM4FKHwXEKXAGvp3n4gTxQrlq
He9RFkABbeWyKo+IFnHyfidDMDE5GfNuXA9HrCWYIGW9rF12iCwUTka0SXANnFCYMWpHD72qqzjD
g7wOzRxAg1tcSOYp1gUzVivRn0SD5jZuaTH0ml/JqH7SzDTcugwLJNzoFSsWnj8QEquq409LJVeW
VafnaNCsjR+k69ojX3aYGp9JPxsN5klwAxPctoDLWXjqNuqjUF/Xc3KyzSZnKwzGs2MDcYtIj3Uz
AMH3agxLmkVIe5lE69oJsX634QGF/dz9DvOcK1hBm8B53OmLShXWUZIOr3JY3oTv9Ej07lirwX13
+33hxrC/Wuw+Eu2eggPgtT6jipaSb0irN9sY7jI7fGQaiaCogfqaY2hcu05BjjFKoRoG4IIS7tzb
xb0fErQOCSw5CQEWopETa0kzxcO2bOfquExwFgRYqxZZ5HebfnZK2a2jMYat3lOCfhdMMT4DZslF
MTVoJsU32djc5YVP/0XFTtMFvW2VDuUqxWXAmGK0VwPj1djqz7ZfPpG+cJqpTxdblssePvWDTXA2
MZqbcO57y4C9hQ7rYTlWZySMw0352iMkqoDJEetUazPYHZbP0gMvme7spDg5TvNI0Wxu7He3xs8l
SCiGQrgs0CxnsycgE9XJwuBGp4r4qCB/paq6nzjUcOwkw4dCaqQsQ25CQGlhrkG/T5EAmRyKPvsv
ABeII4vxViuFKrWxvyLTuEsmf0tlbmevrtsMACAFIhmjgNmB4mmQeNjAvbFxddt0CSSQGiC8mUio
FrkFpdNBr+yj2lrJIWKFr5BHU6xvswGpPRfeA84jlmnYK1A/Y0c38uKQxZXG3IP/pigLHHoaEfIh
7lubqj3HJjWj9fF2T4wXLIogtz6m4YBU3/avYUeZlSp/0yhLX/he8mV1jbsioewa5+ljN9XaetT0
AdSjix6LyRrsEsUk2bOPhYVrW/nAXEx3ZWopYBRkA0twyJchkVeF7RBzq72XmftdJlJiKmSrE6m0
3mKW/5Kix2JIVePybHJ8MmEqBTIiAuV4Jvx6S4rGOtH4HhEcv73VYjblOGUBFQSfTea/hhOaLeGq
+yT25AFoxk/oVdnajwAYt+24Z3py6abmFsL/Wkm1b9yuWE/G+KJ32bo2TMBy+N9W2GCPjj0uTD2n
UvSyO4vMYgiX1I89o9/cAQbQgm02dKRaCDv2zhxHn9erUlizM954mvpoy9whWGmZD0fWKX/Aaqp9
60XAzMeRmTnmfiXXqtbQMoTmPbz0hWszjqYENHdBaXEINBRP02yJidtk7dTFL5iLQ+nJrwb0qWpZ
GczKFk4vgJXlxsscxAAjUR9oAHczinRTF89VXLO97Pp9VVj7yWc31kPR1XTQCqzpLaRS1Mx9zj4g
I5daasbS0XJvPVoetiSyqzXf7Rf1cOodUBABqw16f8g9Jmf10sTyXMl2nZYpe14P185APBdKC8GQ
OGCUGJnvAyialVWFz5kCPdMK3Gd5+gO9MFxlY2CvyNp6MttYkK6cQN3znAchf1BeFgcOz13Tyx3Z
v7emijg1o6BYMxVdRpaVrHMXydAsgc44nxeAwa01CM9NlYbduk79J9ty7oDWI8qruZCxIO+LvFU8
17nCBqM/td7nULj6IYQKtrbZhjrub5dEtM4FDkjSHPZ6a4NCyLpxR2jm0WY7ZsKb7GoHHZZHxeeW
BTQF0j7m330fEf28MOrMQ+4fQXWI3AU80pKJ8sryuI7YtGHxDt9yLXrTKQOJnydoxDKc+bl2NqNs
N4n4YD6IawZeMyj32jgCkn2tcJBxB40137V+UzgfTaglrEUBPzq23i4j/y2lP906MQ7fwB9wc8bd
suDGw4qE6Co27V8WpneOzbIKrR8WHjTzZrpnCLKWbbW0h/ispSTZE9tTMVmKjYXbRBbvGIyvTC7m
GcZA7cc9HnvpDoscl5mLdIFpOcQl0MydZy+tDt8fyynpiG8/5CXVdDhQyuqe+W+8MIRubkxJ46G9
BVnWoDHE61v4AzLxChyjfTUYxZmh95yE8dVugh+HC1GUb4OGMkgPqwfNIYNeTixDjc47lqYGioIi
lMqDCUAIVN+dbpxIJKuLEtKu2pv8IWRqMu6Y1rU+chvQe03uxSV7ghxjiQqUflbvylXQNeZOyXRe
2WlHYRg+nhje//jhJo45eDCG0tjSjkwYMAXq8qL7wbBBP0XQGRkgAxaF+buNyv3Ka2dYYaenS6CO
DNsv20tQQ5J4MlEWtIE4Wzh6F/CZA3KLuAYFV6LpQ7DwCRdYhCwvc9ti+1S49MTSBzbKt+SVutY1
CU6kMF4LZ9xocrypgviEWqtKtg2YlSHCoCYZTFSCyDtYMWyLZEBtimdwGVAa4vtrX+iJQBMzzE/I
E23ClCSciq6/ChnPDv469I0Pz7QZuyXqSKIHN3gom6VI61vWQs+rJT9tiuGxD9CPxQGx5AiUdpYW
I0ow/NWk4Uz2tOCTrbu57ulzN1WjE3ZGaWHEXzk5VytYsjdmFCf6DkadBhqwvnjhuNqhBful0AQZ
JJxLE3msrNr1oPhnx6BubIo1xopiRW7anB5zMkNEVGSA0ONVgcH7ZTsMQ7TqPHxIdhziKApR8vXm
xAGP6pCX1rGVdEyAL5x1FnCSuSMcnyxe0iQwdUxgOvQFrjSdQwHt0mL0mTYx5NjpKnui0HxIffc9
ahBQuYl8bR2EoQ7EVlZoq6mNbNjLXOEB9ZUisoleeZ96bCoyhfkf1hhjt4YYCIMEBQecg5EPT3qr
fSUsXRap3fAcd9kuTAELFzY/paQVBOd6z3SoXekV3lYXzXP4XTvMX6rW0tZRGL81NlMfXCQtYzyx
Hao+ouH37qAMujPOZ5wduc82esvcTnFgBI3NhmC8lo75DACQUux+zBmL5oHOPzRohiXd9Lprzd92
8l+7xF+Nes/R6DEnBBnM1MqoF1qPuk+fTEEn6u5U73FkVt0JcDM3Y4C/o0iKb2tEkIhW59FqwqMI
Vn1jZgig8PD3po8KHfOVdJj1Mn3QFhHCcjOy7pU1Gis3HT8clT4hMFoKla6rWp4LD+OV3U6vIkVp
N4To3R3vI9KojYLJgCeGCYoBX+645zQbvm3jrGUvTu6/axFyOwt4G136mLHzZEj0go4J9oaDfi7h
JQRG4MVVjBvpm4jRaOFhSv+zn+RmxG++8pUPdLbt2UH9YhpHHVAFb2PP0gE0NXbpm6hL9kEGAJbe
k0eJTDWcMuJTUv3iIQDJDbhcplluA804CbjEVA8eMBYQZkIaL2lfvlZKf+11kmqM9tOu7HsCPSCe
U2OM8xcrOtupbp9DGxEP+/VjIFGdCZhzpVfJpTcxGOZtzG2rp/CWzfrbc4y9j+MP0+Q5qsDYl/Pf
QU+i41hkeKcDZF1Js7Filto643pgI5PH5K6V6DZqAyZcx0od8UdI/FfHpUdPiFP6hW3TY6SPR1JO
aAE0c0ebSkUZRTd9znTBkICAxbnzQMkip08vribOHbT1wAq/cO6PY/jtdDgTuih9JO0FwyS7rzwm
u3CUyCH18BnL6szuHy/xMLwUIa+AxmbGM/pibwncno1hjov+zpkFNqnih5K5oLeX4oEQlVWjYIw7
Dl5qM34hcPrVnQpnsedC/MxFZy3HcLavSXsVFupN9HBWfHK1FtrklVxE+TKv4+eit49AfScWEC5O
ieY0jhQNUXbAyiYWAEN3ma3vMVze4UClISBUw6IRNqr2rXbGL0hIHx63p4/CP9anfTN2d5CS90L2
H/CawQ410yog9W2lH4MWzSj7V5QsKnhvQ7aFsjmWOhtqpkjCi5Gga1+pF1Pbz7gPx6k+jTeboriq
w1uZiVes1bgcdLr5XtrQtMbHVnfw92Z47Il4XogMXEGQnSI/3MdZecun9NjTlfj6o4XKkN3XuXdr
uupg6xjVl2Y1Nwsxx8CAPOrvmcy+lIplnzPggRw+jFFeLds71Z54cor+Sm7xJwMiabhIctwHabSX
wlBY0xEGps1tSoi0bhrl4zljOmZEVKDq1wnUPnRhlJF+xMFfi4cROTaovCuKEorIwnllbXpBg3nv
xv2p8bVL3AeLvsHy5oU2Aiakoo50PlRHcgyyZXvhcysZOZsJYEv2mfeMufh7MMGbwHaL1mFHefSM
iBWae8FJDxqHeUmYreOWfLgsBtVnvdexc1Lxb1cYF2Xg0I4TXtKAsd+0NNl21rzk5cJkPX2Rdots
PNnHNVVj07PHbAaI6ym0v/lH7vtkNdHtd028z1scj26mPeWx2JXqV7PGsx62m7zQt61+HgOKuamL
kf9jHaScyh7yaUPS3EdMW8K/dMjUPLaW84YgKyuSajxejDCak6V5gP8Plz3JP6O62ggZ5bSQiB6H
1t+ZVWRRHzKoCulmKBn4Y813BLXIljk3PMErdm7JxpZLEF0C85AAXa0lflllMQcAfFByG+FC50WE
VOQ9YHi4YPzz4dkh81Wv/dbb6BjExsUbnuFt07VU7NNHZe2Lzr75LjdEmeM9xHLE0m0obyrbGuYm
j7x3m2w8t8YkWkTTj9lCN+us6UCg68sYOd8Ed7BrmNhRuwyVpznDaci4KSvAVjmLW89k+lWO9aLS
hk82I4C3UFX2jAroRug7AM0/Yr3c98O8pqquvm88jqL6jOsZuMGQQ28xvFvJNfest5Y90ALHVgMD
E/8hzB+l2+eoC+/M8KEBzBnUcb3EWc1F2WnYbvviSvT165jIigGnWmeGptZVl7IdFPKWC3lqQ4NX
JEUWSvUEsaTlLTWXhoFil6AGJ/sljGSBlR4bq32GG4m/YxpJGKnqazdEw6ppbLnMuuTXioF+xM+9
TL8rRLlz9nznT1+s5Ta9XjG1cQa6WNiP3CZFRQRkAcleTEjPUW+tS3POzdtpxivxaHtgBFuoOnuv
dfYWoeAzsyxDHrV0UobYqRRbrS5f/Lw+h4PPuNJpF6jF6AldYIdCULkmLUGbpKI1eOoW7sA7ydRd
xIjpVjmEFpXzvr7w2LzHL0HkPtEr3Zv8sZmF97x0o8cCYT7Us3lHZDvWwY2mRxWZz+ACd8b01KOJ
Rn5PwmF+y2tqSi8XP60anvGz4J+aySKg5u577Rp509mW4Qm/iAPWaHoM7WWVT0dSEt47FwbsDNOe
VaJXvW7XsoR7ZOlgria6OBSzJZyEBqVeZjNosKjLijg7oqE1mJ9ovvfts7HdA7LntcOKPG7aZeXg
Pm1HlhddZp1dE29sGTaAJS3r4hscO7alNkbZPsaWiX0bT5Mv7I/Is9eOz784+zxe305fLehoL5Zy
XexgAaWluyRRAvGQyd/ZLvWVzRBoWbjNd9cABoujbhc1w7NXz2cOck3wRdlTH5V7KyV8ObFwuTha
etLIxTZDecrbaGP6jAONuuKKS1xeg5DePat4jCW5WWyHa4I+ljQdPJVNRN04PTfNm58kJD91j0yh
XiqzQiNWlu/WDJ9hH73WUvsOT9lrAdlTj38Y2yQCbpI7fADiPFFEnUh1ZqqMOjuX6clUwSWVqbao
neDJHsC1111Guc797rvOMqDgXKTedGUwfXAZPCxKlT1QDkO7CFDc050vVDEFvENfsw4yLbBaUrg1
iGHRG3hKY0VGxWPX8YwMQV5jmQ7KdedvTMDdzAH6Q858qK17uIYFRmJxL0PurnYgf502HJtlMzxZ
rQWE0TE2rmieI5IZeWjOccMUJwl7YNPQAOjy4r0zqe/5rzdU4dPYDT9G9YcH7C6A5ylgOkoPdEW1
GXUMVZtqU8t3VEjl0RJcQnWLvUXXef8ymEfdPpGPne9Ll+Ux4oFg44ApCGcoazi7lLRMXXId7ZiV
KRgjDOf2CStP5ZjFMcxcuQ4Gj3mKMzyFHtp3z8QOwMjW2+hdYmzt9KkYOhwU3ZzG7WANidKLMi1n
qZnLSPd4f9cdepDhCnTTWpYQQhzvFuLoI3UwujWq/FQu41OnYVqg6KtYfK7k3KX5lg2JwkEy8JaS
obxiCBuQjl5/aHV6VzPuT5zuHjWtHSRADHX2KfoBvVG0HxpFdx/17lJPeYZNOXVUcD3AQq2x16Hl
DcsIJdaa8kFaQ77u++BzUBjWmB6RYiAquGGtToo9O0RPsilgAO3ztuHvXlE96lV/THhyfeUZTFmC
k59iMCVMtER0qJ+qwOIdUGjFBr/jPA/jqqiSGwqmaypQszUYoRad3jurqcd0b1juvZnQEpvOcAIR
iQhQXxpFcFRi5vCNIFZYgzIkYEyCeQAhjJv92kXHHJd4Dyu1X52SH4gm3IMoYBICYoktqesnh4cG
1DoUOu1vZLqAi9zrZHD6Tz6rhrDUi60HOUzRRhSzZqQWp8wF6tFK78a9cqYnoUP1WM01qBHF4Lxn
BsWh5VVzzHC0MVpr47S9sSjCubAR2C3M5mD60zYRLPrFuEGthZpYcMbLytnXyXhh+3PoG/3VokuL
bHVCMat36fdYsW3uqihftaQ20mwz0YLOlbJLH3JjWPSCfwV7IAfZ4TJI++orh3cRATDwAus7zMWB
lurLYWSeVckjNCtIzBECmdB+rYYjGZcRYs/p1KXuKYnURgTZ/fxt0Wl/li2tW95eMZmhjoLQBbYA
xQGbD5uo18aA+Nrl7DeLdFWOoD0KJlVV9lnGB3R4GSBDSjWR6a9taB3nqrkWv9oUPbmx/IJYeQsT
9r7oRee/Y62Jn7hKNVZl9xUD7F2bPLkWe1YmTLvYVqzvFIkfOvorYaY45OL2qjFdx5fQLawgmAjF
YhqiPyVMYMNqfIyS5kvIbpsUhDKV8FQSA9egjDCeyrZlYyhO02DeSRR3jVF+8hYGBpHt/V4/sz69
hm540JrqQeRzlVWjl++G6TwwUSoBmlfqnhBG1BC8HHr8IFyvamWKGuuVJy9VWP72ZX/qDKAfSO4L
lg4Lw802k1FAhivHdwwWn2wi121nPFMdbbTJevAZCNQt44OKqzU3cE91r/P/16K+8O7eNSVzwylA
qd2FqzIAMUQcMM5Ks3ntK+IxUbwsJkN7CNm2Ivl2t2UDAyzECgibJ+Zl5OUrtlY3oo0G1PjEXzIS
NqC/8jOAdrV1+t2yfm1cdEFj1l1bVz1bHkeRHbM4quIvKk/MtpmFV67OKFUAn1N2dAxh7RsdyqfM
nZsoufwo7UAje+Eq1GAkEUij594hof4oue4XrgHfykuQz+mcpLVvrsoJten8PPvd4CyyDjd23+Sn
gHQEczROsSceUew8mVhWIThd4ABds4HMNwIv7+efSDlqk/fRUUXTVyembWA/JUV1Yv3z2STOA6r/
fZlrZ6XurW7cK097a8YvqdfXVrNeyfEi91Jad2Xk7TyBWpNB/6KBLLsMfTTYXfBm+eSX2hYe84C0
6qxLb87M3WUnRICzvx27OSsLPR7q/MXIrIZQX3/RmO1KOvREYcdlArboTODlpjOdrRl8uC6ughLA
FjtBb35NR1rxMtT5zidGd3KdO8PADZ40e3vyD8rvzj3tREAZ5ejNlX3LvmozlHvsfdzhwl7dwAeX
NkwyI6N+7NkptQzv26i8C52Y2zPmhp1bdSJZm7U10+0mfJURdVMutZMxoEshNSuleDKvOf9rpHCp
8fVT4bFhTekzV0Es7kgDOgC/f1GN3DqajU8SWmzcI0Jis0Xfnp9tjwLARw/PtZ1IKobqlRNtP6S3
qYEgMyRvPeodi39qJS0mPDb+snuSWuHhlMA81+UAsFIh2SZklQxYrUfxMPTIRJznRJYfFQV7FvMa
gd3E+W/6O8FGeVGx7tx4KBxxgP/iuvrUC/bOsq7z1fgZIypZhrH60lEZZRjQ/YwRVlBuRUDoTulH
+ioW8iVnbNnZ8OkyFy17wnx2Q9AwPEFsTQohid49D4ZhMLZkIG00TBlNrV8iq34sclseYeNaBdyz
CttCIair4ywCOKjjXjfNn4QGPeCcBj5VTksfzVeXhnhM0pVFluqyGzx90VcNZUGMVsfEXtDjiijM
4n5S6XycVEhaJkYkBjdDWWvgFA+5iSTJ7DJ2T069Ta+eloeHuOSkAaqB0JHNp2t+BmnEoN7Udnqb
mnOobsufz/Y3BnxK0/VU+sbuHzON5H8V6Pn/I7WF6eDfE0VmafhTrj7aj//4KVpqr8tH/vOf/3ig
oIn+4//81vHX/0C3/P1n/8VuMb1/gkcxTddzSJ12LUFEy7+CQRyCQYAPAkkWhI4ZpNMW2K6j//yH
JsQ/DeE4uu/pQlj8/7/hLZrl/JOYQI56nUQRE/yK+N9Eg9Au/U+qCtAPDC+cczBcDGHYpjM//t+C
iay4gS+jBAWvMXTwS/ptwW73oc1j7Ep+/YCqp72WYWtDDlz02nAlsat4HPq6PE6s6kj8EuN7x9ed
Xg47A83XQtc6427Sh/oQps7732d9lAQ76u05LxGksKwwQUROsOVOEBjVmXUYqkeRxPxhmVl9uy/q
XH9oPSeczUssP/4elmG/DHhzNaGBF7zUYugawXQZAp/mspiHsQj4nrRMbDSNjZVnVnSJevSQNWa0
GlRZbg1iNh8K3dCuktM+rIPXVuvpB9J5whH6rLg9uqvHNGyDrdFH2rIaPWjnwkrXwur1E/oN3tZd
Kj88Wjx7vodZCDtT5NwwmdrXzrdjfK9okRxCxu6mtCjuvCxnX54Bsiwm/JeKcykdjg4ZpUdiAuBc
a4IUOpqMtrPTUxn26amwR7lh00KCuWZW6UqMWUndz2GIjfURJfyLbLXogh3afkziGghbKNw9mhfn
0WuHX4UM5ezrTv6EQgv5jo7tsC6Kp15D9yNtyGvUBCjYr2Ykmqs+gsNoeY423EoZu74/gB7YCnes
1rZdulsiEK2lGysfNC8W24y6AwGK0RR3+eS8OjIpDp0Ecadi8eEPozy684feCSmnPN2Vx4hoFMzJ
6iHSLQIRhuDh74MnjKugNrrUbmgeLKtRy1hld1pfW7ega+MrCavf1fQd2ezSeMnFh3Gia8/4kddg
99DdtCraqijw3jomeb7K15mL+EeFKXIfFrgx8R9xvzU10z13pX/Vkii9ujEh4ijP4p0YiuG5KvUn
j4EZ06WuH9WttpzogSRPe2VF51JvUIpWOYc1g45XNOGbDMruIg/BCsfG6G/cAWVaOn+am3x/RvfM
vev4bNRFy+CJp+9gzR8aN3d3WmEl2q4y+vi+qKeGZ2EmlYILI6sqP4qQDGxhdh+E9eCELmVBSAYf
SL3lQx4VR71msxNiWlrMZ8Pat2crACMx5EQ9OsRunjX/t8+b+XOTuNCD3XcPUzvUd38fBsnuzO3T
iyfz+i5T67ABh11rYPNbo78RBN5jhPl/HyK77cmAC4fj36/+Hvj317oq6UAD/nQqj/eQw3ZxMAXH
dP5QSW680fWmjR0wBFplDizPJBuWSWHHGyvKrbtaMwAGB1p6ZrX60Znw+5NsdqrgSi1jqd3l8wc7
I2KgDg5/X1F0BndJY2h3EPv3DZPdNQcy+tEklaemMZ+IWhu2cnKq09+X/j6QkSD/61NehdnWneq3
yUtGFFKjH23clGq4CwdGmH/vQbsixwblavQO/j/l3GLCLHosf25j5Zcg6XKYDcm/fsXQJFoPg6HP
HjfGm38PA0HILx3A+k1RQTb9+1rWBua6Bim8TBhdCSqlQF/6QwJ3UtNQkJtKmWdLPpQDiDur6O+B
mET8q7EYy7oKLsGsVV+2WM5I1P3Xo8Ck/vXoSD7wASDQt1OR7w1v02faue8xAmea9+rb9P/RGJWX
nNkP+EaqlkvuampOFirWulvz6TA9TrHnHtukPEkjiy4Ea8o17SznuovJ3468Tyscj2qKjLdy5sCY
Yx8+8mwZm4QookOng3rvYvbo0ngHoMIpoSPmoUenx0dhTYlZqmbXtum4DmwzWbHjBbcLAjm/k2Td
RDJxLl4chauJHfwqCkD3sY2vE0KWAHYwK5kgbYfa1idffXAbBbLPVo8226pQq9K7vy9VotAWoWlF
B6Tw8c7Pef7R9MRn9r6Ij1WNjchvxOrv038/gMzS2KFuuwSDEx3/SNtAbXFn/rdf5uVk4MQCYWtl
FZDnqBT7znNfvAA/aZwZ5gWix2X2XRCGkXdPpo24bEx98N2j4R4dwoJ4Wm0C6MrmrVB4UPMp+NR1
LV+yAZl7chlDg7fJQ2pIcfCQhY1rw4MNtYwNYzxhnL3LE4dPe7wqu1rojO0jfYKtZDFRmsdZLdhF
8roSAKOgyg1wQ/MvDc28YRlpdhXOMFxMHntKFMIHSDGHqGzzcfX3NScexLkMLLXm1GSrN/++vw9p
wcgcZ7vcJL1Gq8m6w9pgPWV1oYkK9FZUnhpW1hbX9pXYIii5Q3tTyMFusanrmxYtFb1LNuNCNYi8
bP2Pf482PsLW0ZgllVH97hqZ86gnarqheFhyn9qPf18yUrQYbpzivkeL+3dz2fPNZUm32JhmWy7/
vkbjOnNyO3cDJAoNTTfpD71vj1smw/m+NnFFW8hNoANP5zRlKGC4EgQwZHz2jW25//v070M+JAz3
hBwxmPBbiK49RG2un1B3PldDZr/mdP2bGJni9u/TKQSwPxrpQ4jeOSS88pJbkAwML3sNLS4JDNrG
RotU9pqkUCIbgb427pr+UVfxf30dYVl4QAeMR2z+r3xV90tZWOR1NARfpUWsXRoAQHgW5PMYmAmv
MnxBoaviV99HZt/PiE+/9ePX1lBvE9zUO7PIhgcjpU/AE38Iqxx+kmey39ZzAX/fyA6OFpXb0mu9
m9fjxUDFqb47ARjB6Q4h3FzosQ3yPaGDaa84e4we2WYZCo14WMqqsSXru+dRQOLRgy1BqoVsDFex
XQUsYkqE/WGZ3+kevL7BJOoBwVx2BHyE+QDv4n4kZPkRqd0d6yH9gwFuhcJrLC/MOoG0zqNMb34g
rbpH5E06qgV9upiUQesGicq2dkDd1OV05wrz3S508ynjSVkb9kCWqXLEU54qDc9E3Wz+6sJ/fyrm
MvHvN/89KqeWFVpebgqpIXojqe+O0JZgJ10/2RFFHt50nR+BIYbCBr5iFp7tFAOBrWCqvgrBhx+T
1gxvnTlLCmOj+mDWgrettScw2DXL6DnpR5EeFXuT/aoFzl1ntOnvAJ0hcuLss8Feuoy9ML3VUS+3
ZEg1h6LZ1bkTHHrHhg0YoKoXacC4sTOGPUz19oghRt8NIC9OogdM4Uh/gltcBBv2avZFmMymENa/
QAufCyARX4OAsWBcTPZH1Se3aaDrNcDYgRAY81VCrtJ9bHfZZtATcR76UN+NsB0OcWgzcm4KsWUj
tCSfoTyYTDKPqrLHDbOBmC3cIR3xfCBbag5t3prPutApI2X+mjEWNxvacN4O46vukCiiE02+N9kU
vOaTy8DSs57wRy3jvK3WHEU2sTbPdhLkHzrMe9KU9nUhzXvW7OSl1KP5JSaiEXC4v8syxLdKxPPJ
JQ/kEo9GuOLUYv9OQ74rnak/At9l2DjIFlAagQIsXNas98KXIh+afd5Nn1U1iwaDrnyqRoJIXS3U
fhjjp0rId9WX74b5PSW6euAPUg+VR8IAw5xx9/fpaNTiGOXoS4b5t8RIUDJP5GjeyQubCbod3yAV
XbIy7QyZjFfbJy/LflMdMYdRNOqeV4Rap2bpXlOLF6npu9XFz6sGXlvmnoo0U7uiz9WxEAH4qGBA
2li7V8Tp3eXvwzT/Sk95O/FCZKzhjO+mrqofhTuhNw1o2WEfr+Mprr85Bn9GLdHIISQxLu6S5mbr
XoAzAUyOq5p072F2WhUJ22uvxafC29892kA6tiro3AtRYNMaZkN+K6uCOKrY9J98/AsIqFX4LkxO
RN3vvk0v3Vq2Yi49rAY7aRj8m+PGQRfzHWvmS+Z01b4xOR24rSPMeaN+Se0wOSIHI+woS6pn39Cf
SXEbvpsgOqskLl/nnPdZe6pO7B8wAhCrvvI4w96Kvt+Dpxq+pUg+7aFrnhRJLptoatQBKqbilJDw
Qaaahbylyve+50RJCtM/l7Xq75vYhgsYle8i62yazrI8BcrpHzCj3WNGL9+VIFdQR3Nw4OTWn5pZ
Lzd/nWTIaR35IMYiDjvSV4Kn3s0PhBKkHwRLYt70Yp+jz5CsFUJU1/PXG2QzMemcFyuxomvWWy6b
kiz7ELpGHLsb/V+uzmO5baXdok+EKqQG0FMSzJTEoDxBSZaNnNFIT/8v6Axu1Z2wivKxfUwC6C/s
vfYNqwQbSIveL0g+7aYwX7syj6n9+xwwkmO8NjOJVl3Z1JvfXy1AXjBq4lH0+6tt3lA1O5p5+n0b
6eKZkZb29PvOAXHY6W50BbAHhIWIHwor69RUXc5lmrvHjBXvMXIExMkk8o5cFdmhFqZ9ctFxQw2o
zbNCfLCrTZRepVDBtpccIu1rO6OgxBMUnwY1Uiz1NcRvkRXGpgGSeGOQoR+iOlxU3kF3VhED/cl0
6UcCTEjjZBQvzRT+GVp3+GHPfxDmWH+U0oI6VTB6DEbZnafAzTdprxfvmpE8TBK6VeN62XmUORTs
sKVHCDvzFIYdvmMrybipCWdpg087rcmamsLiyHUrbyNpHb+/zuiXah8Z/c1hLXZU4DpsGSPvS3R1
wuJnnrTScFG39sYVNhARpw5AVEE3HXgltrbmnEclT/pmjt+cdJ7fydAz11EvmmtkltGuDWp1isHq
n0q+0LVZhWijRPM4DiSBOSGpYHnaWshROuNsg4vcu33tnnB2RAcNZ+FJNuiX8A7XjP54AEekVx4g
qhcnBM1yn/ZVeLanvNwjw2cPa81EraVddreayN6NYBP+e/v7s3Yy/Wi22wtwwuzuudGwpeLimP4q
hAzusVvMj0oOlwau+rMl9fzZmJJtQT90UTVjHmuWMLy9tekYwVPRBAtFgbi0UevNI17LFGpQLx4X
VRp6X3O6M/TJ1mRDpR+G6D9SPom/+YDO1i0x3FU9grsmcH6KPP8Oi9p4j1tJidvm+d2WWPzrmSdj
ag9kspSof3Wo1SdRleIYe1O916c+fpz7JNhIqKjXYGhCX1TyMa4JSTPdqGoxA9rJgHIBa4Erc7Re
aW7t5opnWtGBPCny6DsbLe0pmaPh2SDA8vfHzG3FMRitbThyajtd1n9WUv8Qrd3cAC1652mgcO/s
KP0EtBGXRLqxIQAe1CZghMx+T593heQj0c056tkxMFGa8xITyL6gYGXPS2hnl4G1zZEvN9obDZoC
vU/7p84S6gnRZf9Emla0cyxLrH5/9n+/wPM023q4DNb/7xfqRtaoyV0exxY5AYj+Lhb+kxth1yXU
VnNhjvL294WctCcn45FalmFxMyVTs4jkjVaUPNGXH6UGFdVQnfjGOR+w8IIxNMdbsmSuFTIgcWT5
GWxO9ZhrFikUvFNxPGGa4RDroQ1sfn/D70uZ5CeNlcDj7zuNFQokWXFi5x6c8etpDWvfeA7+eylq
VsY41Cxt0w1NfkKQs0+zjHRhXEa+MPuVdKzukBXJX0M5xkamgXfUBiwpY2djozahlolRlz7SP7KG
Ujke0wiNK89SWMlS77a2pnEjB88paowtN7jt9yHaEX1S/fH3xWSCmP333uw6j/AFlkP9NBfHvo2L
IzE+xG7xySAKcetjn+d+1JveHpKKdWBvhnsrgnmCJ2Mr5gE2jZPmuwZh1VF2wJTM8DXSpXEq+b+k
lcB+GwcZ7dQA5aF1foJyKPZDC1EXQ4QvHVh9E+ticB64ImBeM3iLnzmdyNlNqqMTEg3lTKRCDsi1
NH14N3VMBla5geaCNrQOeAgPfXpkPIfjMUJbAMKF3gskFo+YlUgZt+kws0D2vDZMPB6QLUUA6kr3
y+OqZH2Gwt9rn9AA6hJ9sdVOWxuZr92raweb5IA3DnvKVJzqsmVWIK6iLIhfAD0RSIycAXoAqBCe
dW7zvlzbABpMhsAGMsem5iDXXONgJ0xuctVToBYOHBeWXjFDytX4gKzeOhUuWaljfG/rOjou/FuT
huKUtdW3DLtk68JO4lZ1cWaPeH4y56keZXKyk57iy3Jhp7oi29FPPUKh7Dezg+w6GNVVjNX192rh
XiJxwyuStzIpoi1eEsY/HtG2JJ+SVdJ7kTi6Lf9MjzEssWPFRavbBijN8qIDwiv6Dnj0FPp6yeLK
AkgzWlPKSixdd6a9wF2XuQk0hi05a+8R4IuahV6cYYGaNdUeRwR3MMDH2k+VQyaJtN6Frlg3ee43
c3okjV6w87LqKUsRiJfGV2uyuzJGhKmk4upBGJ5CLdgxrcgOjscMcJoH9F9VubdiZZ4n9WAwHMfm
MrwMKK5BaLtkKoXmqu7mfmNn3pUxZLiP8vEsRha2FqvHlYHsAgonNJu02Wpcxt7ElOn3JTZmsRW5
/MNoZ6NFW6Z/08a27Zp9aTIzAieCoUcUyNBpPwMfAYbxKGITAzJi803nqi2bj6faw8sJvNO6Ny0p
kPATPC4AjEw0Gyh3YEd0Ooklwo7fG8H8z6BEVAEG1TkhNBoONC48qAwn+EUrN5mibeom1dVYNpm4
fwHRKKhNtrEl9clbyQqln5wmoiLn+GwLxsalPQJXdDhDNXVMgWKgzDF8pw8Lug+JvzaIv3UnNfbF
lqtMb+Jwbxp4e/jXRUx3mLLPE8lltVmetUVDbIT1NjCn7kkf43NWtv+kaO9pWnkbrzY/bC/FG2Qk
5JiNbunrRDCLNGbW6DAB1lyfpiEBBs+JB1NhJNYTS3PFobb4PHfordl5dL3hm9J7cLX5AQ5wyqxJ
3a1cJUe3aBvwpKsoQZ2JPFX6vRXu6y6yFt6bPBWwJtqaJPP4HeNURqUHoRq0yZ4nbMXJzUvOND9d
aO9dnNJm9OkpyCCj4J+Y+0lDbuflOEGCgaC48Fzpw3C0PEB3YWtsvLhGTu52LBw4LCab5Jem0pjI
j28YsQBW0GOiq+STa5k+CCfLfBhkWxYo5hNL8H9soA9GlfW+6tNobyWQDOFO6TsnoTwkjm1l8Ox7
c3HSKK+6GYNA54c2AFR++GF1TN+V7Zn33Etd4KTTbi5z7y3q16Hu+FEyntCdpRcPv9sqT+bniIIH
1eGXTIGCB6p2XxzIH10rjF3pGNZ6W2dYoGLqKJRG9T8WrOWOqCQEggksP6truOitV8/SRj9u4xGz
J+2EQewL9DfCFz3v72DFzb5vgOb0OsMd1b0UdVk/ZMmtjlTt2044Y5IjGhg7Nsz44MAEMWeOVz3M
yr0YQApzF0xbMag9eV8a0c/Wu93r7r60EBENnY03LCCGC11QjxX5KyEX0idqcNwM3UyepB3Qwml0
OiWmvqGiXBpr90C/1Tw1M8HcBagXZVFLJaaDrVlHjt+1J+V0Yl3qBEhqixmyFJMP1c7zUfi+DQua
22YGDREmOeJ42UptBGpsdQ+VnF+aZvhphAMLzJ7v+IWPaQ9NHt/ozszH/iNJOav65JJGibcDcMZN
EvbPtT3siITacy4Ga6ukEbLsdMF64PTOFsCFUd46BG+GLKCC4rSvEpOs17GxV4acEpZ86G51mgIl
xB+yhCF7AGJpi/wmPKPa1K5rbuc2g4gG1B1VovNhB1ik0rF9jUlLOsaV96L3uHrgKtWkNmR/HZMx
Dhf7w1SkLMBiwrndWfkMggqeLyeBx+bOiYbflT+1nJGVFonDZJSU6GrIPhZJF21a5Y+gETd4J/x+
vNctCyk2nt9DischqhLjWnEg6IQr+ZkZzjsrabNDPLeLppGQWNch8iZh2SOD+o7R6GtGFYNCGnB1
hwqiiNPiwgRnY3Qsv0p9UU8LtzpAiuGxaQ8gOwdid8pKN+mrIXIas10/ZR60Ijd91WTySd6QwjU7
7ujYg23IXCHgNqEcD1eVUavjECJjk2Wy6dtxhGE8bVJMnVcjFA+6lZErNTQEJRBoZioCtwddHLEe
2kcSqR48u1F75l5LaN7bYClGwCaz51Q4Dl44lH8DMWUgBlHMBV5lrOvaztcVmjbBDshPu4GRRZ19
WIw6d7++RonPFKNeV3+kEqt+aqPQ0joCO7S4+XCkfEKgSDpBHb70uMSPZadRWwQ4HJa0aSRpVhqd
Y4dvT/Q5Thq8FwLLcMnjYW9GzjJPjo9RsQUyMx8sbTpw9R8N3ClRKV895k/rUpUFUeYtuKHIjXdg
hV/NDE+4O+bEUD1KFRFBAZrCLlPz0DQV0GTFrsHW0cVZLfnHLsHSebsX+xEnKieqIEEXpXvYN+QZ
ht6eJd1fVPqbONepydB5JPmM4qSXwJIbfdeqhWhYsXRucwwlcM5QF26wZYR8awXm94ooDixdN3d0
p80cYMSi0oElMa5axaY30WzuQce6x/30zaADhgnUTpFqDuHmyY4hILVUVieA7bLgFETVNkv7fD8S
SJBPvbmxkmlcFQKyHSXJem7Z5cdDC7B+ybFs9afQ1EiMBU6AwtQ8uWic9KbpDnoB05YeHqF6WT7r
JEoAqgcBMQzfqWWytrHC3u8s6VvwEmCzYR7TRfZouCyEkngne4TO9oDeXYqDwR0aMDbepW35UrP7
fgxiD3aXDqakxjSv5T0h1AuDrnID+1xJ2Ol5h9LL0rc9Q6+1MiaEPKlzDLrqXzCk1TU25Lmr8rci
VuVj1jTJLonsB2SaPstdNEVwXt6rWMPO4bgM0dzgKba4fJQRnZFcEcI4hqig+XigHW5CIsD7qWCX
uFhWdQRPXmtijm3ZdMDX2UbhiyugY5mzcH16yWQXTwgVZycEBRmY4IH64BJ0047BtTzUcgkv5Onk
fWh5aZ+UTngEV73hGQU+XNM88IbpYbhxSuGRnjdj53ONDxzllFJL96snODEjh20C9sdQivye5aSL
KiBli0DNfUoSwAmmcG4dQ4OVURP1VHnjuEpjT/pANWBW0K66qUleQp2ffl/a4o/SuMvNhGy8BptU
Gsf5A4F/5IfMkChpiWGM+LPCOqsl5nvXjRUcPQmGRaveS8Obj17gtnsSU+JHdubuJm7Cd6SUzLs7
wwNwiRFrVqRjOQNEGiTBh1qV0ykrCHDokuix6tW51g2Paqkg96oC6VgbH0Zfqm2SsFRW0PI3dleq
TRdwupmK4rl+7EW1qWokpa3r1BtxbmbmUjnDfei1pNLxCNX3Do8eTXP0Uzw9myy1tEyRSpoAx+3v
WAp1PwuHBvKRU1y4QKoJlASIf7TL/Gjtts5JCzBXtW6q2CxYB1WTkOIl9kyP5P0ZtW9TDmpTVP0t
jkPvoRPDnrD2n1iExtHuPXUdJ09xn+ufyEDPaFziUy/NT1h4NdVvSxvfKzzLU6L5ccR9rjLrOoyJ
8RiABHOtETOi1TxYNXJkUugrP4+xwI0O7flY28chQQPZkXfRyHa8xiyLDiV03NXU2eMVO9Wmkm24
1dPIWGV0ArAyi3FbPZGxTYLa7F0Z/HpXEu6bxTEYbzwDtrVafItVvMuqpiFAV2KmFZ6CMF3WJ8ua
X7VvSo6Ee5A1VUtacOnj2U98zmM+hwQ5nGwx32mkWLhp5e7liC1VUCDEhA2xRPr9f0qoM5gZ427v
HowFbl3gAmdlmCFuJUsDzK+X5vm+rGMyBofnnJS+g+NyzLgbVQtMiT3RO6Y232IGpZfflxLk5goC
mMafg1CdCdunoiHzsQsBxS2dLwQX3gGoIDvscpmrzjtXdE/hgG8iL3YsZJDldYpomLY9F/NtMhJ1
ywNjTcYMFuPMJfG7hWUWDtdx7lg4AbfK1fQFUmnATZPcHG+2N8GgkTELPGzBnB7HgSemiOctq9fP
erCKbYSqnG9pj1PhgtBKHkBlvlsMSWxab8oOTF1WfNVNdS2ot8+sXL6jpO4PsZNt87Q8u8rlT8ZT
35v2Pocj6o8m4Z0k4/gM2dAe23zVIIpxfDCIVbWXHJx3bMispTP3MRQUdlkoDxoHWOgh2BDdVYqm
WelxafnsIRERlYM/DJjREJk/MuUhqp1IarAiP6M24CgJbnGCrQd2wlMHFJOzDJoNGUbccoThQNYS
a3y/2ByqFn6yR9YgOopXbOEHPQMd2DSBAhs7nIfMG07sJvYtCtFjasAwGQOqsXao3c3QHKyRYRte
D+hRck3pwJRZd7JNWqBfEgseLAFImYO+q5VmQ6HmsDRbLtW+5Y6tidKAFjkYhJnnuTmtw06HGtET
k2Vla62bKfmZYa719sOdYEh5pEUCGkR6z8i58RtvenWm0jhwjRps4OZg3zgo5lwE6JaBfKPTKhAR
XPVVj5wFIeBOTm2Pk3k8WzOomalg2cmKZmtqqcmsBvykEW87zcWIUBAJlrZ3CRVH1xGbV4zHOchZ
NnhGCPttwfC370wcg6MrT+A741MBFGPWzXBX1cEVw4KxUlrJUzTWH8sJKxUO+l3af5TpAi/UM+Jl
veHLSpSxMVV/BuS4TTzoprIGPJbxKFjcbSlR5n4ghhOif/5lQfRsJhODV3S7udRSYrRH5Pj8PWe0
7qjtFDljBoiBcpmFsJ0hFdmSx6msIF3IKtno1cIaHM2MhmPOfAQbr6ELNgSlVL9KsvlFd8HhZPnQ
rUObD/r3xUOjt8EHxzVr58t091IYzN9pLGndgvLYDpg/ca8Qkpz+6H0HnrPG9DJ2p7JHhRVMzpEl
8i41XkuFNMJzwM7JFOtKHOxi4eDPYXlozxiKQhcGxOgRj4y+D+i6GH8KuAPpL6MnQhNvuS78Xidf
Bz3L5TrwefyND0V6ZPsbHzQ2AlS2sgD6gQ9ECN2nVqHvR0/TVPfA0x8qVIIrncmBdNyPRiN2LJnI
wEwm28/evLkOgTN1WIFfvFb/F2j2ziQrYjXnFhdGEz+WHd6gJigvltteShXuCibxduPt+hClYj3o
r5rbEavG3hYfOkwv2xQ7RcvG0Aobj8IOrc0q2jCDw6mmP8RJWL51vXzKELWCU6g+qmTeybh7HQwq
1E4EpFaF3na6s+eI69LZNJN4L0eeonGpiFcieCHQ6IcKl7HBZmJG4KOP4fMVcp+lUEhYBxDclmnM
XI1+64i/GawOIomZATaevhvpmOkDt6HodfyYhuNnWn9n+Es16jU95LLghIUHjEYaHrxREF3LGhja
rrEf3OCqI21a9xGP5mF6C1uLkCmC1FatHmVrrrfwsmgH6/hlJG9k4wm9PjlO+dmQVSpt9P1uUa8r
dE1rRcgFbqWw2VJL7RImB31puUeRmjdTyx8yZS2xOtEn2RS5OuFyq4HzvgweNqKBuB9BhoVeAQCw
rSjcDvVcXhRZP9ARhotXGwxs02Q8RFqGVGViLNI3rX/2oDgQiMYs2Nbzv71bfg+6hW1OZ3q8mMvG
yta2VTN8RmH0KQlsvs8QRgpP/gSJZ/s1oiOWlYCPkoQnLUNGRtgm6EaGRQqHFY/6Cm4dQyRc2U+J
Cx2J6cdjOUM0woDJhxRW7Tp0KWqrXGb7QceVi2sgIxvkwwyTL2IY5JbtvnPEbcBdpR8tk1zyFC7c
mrpaUsz1vpFV8GUVLOQOaLfHCpAJK4/6yHekrm46xzAs1ulil08tmqM1Kg9qPEcb/FwA8oIxeu+G
dNqOOdaAdMYZrbXEdmUesJmZTJk18pEzJANIrTnBXkXLSMQMhtZvu/eIlMcl8uelV9qJzLv+jOJE
Mr3AcJ2GYblq0oLNjURo1TGpuiGjOUjSFMskM/zIIvgU+QrExym5tQ0MQRKjoNdE6D5JK3ycu8qf
06OtzC/PRhSRa2gN8ky9KzADSTHt9Sr/kw+PnWF9d1oLBkxXb11oLrGRqtmMVEN9SbMumK0fAZs9
k3jvHiZwNOsmFcc+7OW1mEAFZO0ph0JKUQBmu1GvKKD3U03bFVvPcW5+YzKQRyvGYRRozW7Mw4ML
4aNK+q+Ek5F8CdoTncxiIUS0DV0b1xBrD/LU3gvD4TnIub7BCC1XFqggircYtFfQ7mqpwm1jInwC
a/aHj57kpbaD7eA1QGkc+3FSV1tSWps6mbNxHa7FEQi+KMgT1Dz9vWweXL5zux0039XBGaI+/BOE
454pt/DxiO+r5UTL5j/J2BOupT7ZxJA3bpe3ppxQgnTx2WS84gsrPjc6Y0ae7lBP3XQ7Wvq7EZvl
Q9gWu8AkSB4ZENU3B783nRDrciSrBx3QGJeHRFmUdu/6olY2KcKGibiCWqvwCQbjHikvAURZyihG
x1sPOOItabz7MOofhF05KxyMNGRhfDDTT/I1sFIFI2cPGZYrYh8pA5VO5HvKEL7CId/E4/sk1BV5
Pr1L80Oq3Wtb6zQe7w7OQ6Qk5JDVHB9tVR7tOXmokNmh2wAPYdlQJLMxXpt6C14ZiHqdVJ9D6yQb
JViPpq7+QSF5sBtRLhKFa2cc2GXOD4XlvY0DT+caSIDuDIyjWqQPlUBhLov80CnyHDyG6OsWWGxk
oRqfYlUfU/iGIFfCjUJ4xV+PoLKq5aYRz9ZY1tiN6OK0Id57c/8RCtJx7PjLc9j1kPc2E5oI06fX
3qJOij1hMH+E9jRnIyZMkAKTpv3xEokZKQBrmeT8SQH/LXBX4pE8SpOkRkeSfoVDtNHK3t3FiXzI
DPOp19t73YTXXh2NKu/8NOl+VD/TyE9ERVr1VrdR6DWujHZsni5RyZBs2cb7TjN/EudnUiayVCl/
eoAWONZBYoXavK4PCTqvLXjnvwPPMrp1Iz5i+b/DyntJF+pJz2/VRXdvkWBxSbIxqaLA9Y02/LKT
zmbTH33pUdCsDc/+E0BSi6JzEfafg1M/s5shabPqf2SX35WLvKDQFNZrdv51o78qgZ+a8Vu3yh31
btg5aaPmM8rtL0IjIEwyc9K07kOT4k/apxdU6RZzEP2nKwWObvXtdtMNWxKgT1v5de/SvQWRYmCx
jsP5qWm1EzKN+QunOLGKgxmto0k82Z1Ba93hnc3xUYoUC8AARLXMtuxu3wHZILyGsRheRuV85pb5
jrTgaYwb6vSsYl0OelW46qlYTLiRG14w+u/cSCxnqd5v9NmCOw8hBcTtVxbhwUx6KD1xhOBdL6GL
Vdai1G37XaVV477XqfMs23Y3E6zLNK6ejTbYJ3FP5EDMrAiY28FK8rfl0CKLDSgL9S/mQZZEz15o
7TuSsajBomcyw2KkBKxhJuee1Bnu3eQlnpAI1qSBEKweXHlWPSS4SdhPWA9iYepIoDA0G59NLn5I
ZblIRXwpTrWjNU0ftDCoROLiVrnOq10zjzBUe000bpmpORQmoVH4LPa9985feZribT85zzpAcz+M
4aPSf24TSAWkYOAJTOcIJbjETyn06FOLe04+Jo/wVI8skr6HrItZh4EOJMSJEUQRvgmT/Wojkm94
2+e4ltFaE/FHwuBAGZLnSpe+lxUVlhzOVu4uVKSQxE+zadGtcBovAzQzg1zbVq3AyFmvDeymGcPF
KSJ9MLRg+jTuttBsgi0G/U4SCZf5jDt0sKvH1GNcP5dMI8oML2YLC8UwKpTLYQOZN0ruBNEQFoWQ
mJaW1e/ssiluTMgT4B6MFTOnYMXA7zMRmEvzNnjG70ChIdMHPXW/2gmsCFpr/imZvoOVnRwaZZHN
4FzqHHK1blin5dla2AZ4UNGCVSnwBSHCD1Z9ys+0SpobZI4Yaan95x5PPQwN8HawIirgGHWCdyW1
+6tZfbqhw8M3rVCKe9M/NFHraLlyZeTC9J7vac9iBuDeXWc5WvQMFwRgRSsgIMFIuLa0nEX4qNSK
fda5MNktyq64JzS7EBE/8PPsaawWjPV4mmBaaaG9d+ySbKY8JxqBe0VvF9hvVGlrlfXTiszbLzIq
QCQZ8YtCMMEONtqyeHghv9Dctu21DUPySV1J89H8xTvPgJ5snMJKX+D4UXJw0Jgtz1q2XNsxinlE
AKqGQ0COZVg/uwJ1ktYPn5NuJXsuGRhFsobXhpvXc4udnormpk9dtc9znVg30o463O7C1P9QLzKY
SdVKIE3maqjGjpcOwH4qdymg1x0T+J6MkJWZNi+uZ32QmgtfpVUr1cS7IKiHNed0dUK3Ba/Xis51
XiO8WTREs3N0O8FMkZsLZjzJJPWco4hq0lNlTG9s/HZeF1F6LH9/kFu1yyCqs/aoSf5VI+q2Yu/G
4KyQLtPFo1scncx4jFtXf7Tb8QFLAzU4Z+Ta7ihCK2cATeA+Fm75N4VfTIONCz1KrWMDA30VxeiG
mDStKKhp42vL1yzjX1EMO7Nvs2uVssUxczZfhhhYtiUBg/5iVxk5S9Ex3hLBqPwFNhU5kDr0yqNv
O7tI8Xxvn2hZcmQTwNceEvRSaXKXV/24n8AlWUV7xlTOFEiZz01S9jtpLzO4ZoklqMvxlAKuCwDu
kkunuKpZ3MWcG1hsqzvF63Vukct2E3qeGk7GPQpKeTETMrh05Lpr0RIEXbC9zmxjT87hcqaRNTNX
iX4d+p0AEMEEa77Oo+cdQ1miHlDtX1CoNetNpDdjlSWPGXWdBU5URXX20njgyd1ka5nVW2kgN0/n
3njAL7xP0+JvCInnwYrTkkcpL3iWmP5VyxZzHo+aqS+QZWzfADh3qZO0Tx39aThYaOvK/iIwZe/x
olOLR9V7FKbFDqq9s3V6AFJRmGOCIrNDRA1xNIhzXgLTBI03zfK/t4gYYpRGxiK3YnWA3hPyBokT
EybtRQe7jpj5nDqnC14rinYtwgU1quGMsjXbceN1aAkwksVoNd676bNT1MJsWeROm0lH0XTl+K5b
ngpE1onFm8lyNp0WLn1nMa9zt30yM214TKsWKAyG9oe5capdHBlLjAtLbG5L9CEoHCba4XUGjGcz
Dc0tRji+axuvOAUlxB17cKAOOs9JM2IGECfHC7AIpvEt63EWyepCOxfu407nQot68ErTeejxZxeB
g5Oldv9CaQa31er62R3Vaz40i0HuMoMi952J/hg9QoxIfi+5q8BTvYJIp9JQpBdpFIeN4aKGkOYl
ww44jezdS9T9UTAS1MyTdzUXxRNxU8cx079CNZHwNNcfVZiTqpnl7zmSuQ1Bn1wKLBV1eXX6EF87
qN49qXXucXRl4ZdNtlkKjKjVv4LCvTTtaK/iXGBhXlhOYWe5W3ZynzzF/5IJD6IpxTSQ5k1/HFvv
2WkyIBgwvMrwhmab3zXKb8WJghwHXOzcz9tEK5ztuODSCYh5tMaBzxcVTVlDZLSTMljJAWD3OEzs
WtMo3ao42i9RB9JFoT5U3T0ZSWYuFV+c1zT7av7ORXHVIk50o8BWF7PIhuLkDbCUwygPdg2L9X0k
O8tnxFTPnnFwYf1bNpqBfr6asF9udkvCojAlRK0fIQlZgPwIgKhdJ336M5g4nviemSq5dFTMPxgY
+qNBIx1JiM4d7vwYVAeajdeStZdldLfBc8lanpYOhP/zujv3bX0DLohjMj/kzMfthJlFBZoco2zC
RpRdjg9JQYM4bVw0uJWfs/HddvF3VLwXOnKHOpDkecueiRGRvkI/W4ieVo0h0CUF771h+kGNI3JI
5CNCyXAFofrvJC5413apjEBMeX4WITimUvwxjZwJW/rGX3/TRnXLeErVg1n4YtbPERPXtbByxvhR
srcE3AO9TfdDFN/QbYabMkyI5g48AIOkWpedOmDGahnzJ7gGIpvOnVLBqDXeTYe0IwLWm1qEYlzQ
ZppivucwKp9qlUXnppNvbT97jK/VWQwauQB1+MDpdK614SUYInc9TNanLeAnIQPeosMlPDBfTCT5
0pcDDCQiZDi1KUpBtyX1u+/OTVY/UVMjRLppIZGUCz+6qhnJznn1x+tZqjr9eyIwruUhAA5VP0yC
iY2AqQrZC1nW8vE671qGn5VisYkHmu0yZ00AlCMH+hKM02dji0sYGv+yUUBU837CApKsMIy7Z2ZP
nXSKrckSwVuytNrGfcNjaqzGWluXMjyNjvwuWSSN+MVxxg7lBtbWOqH/BzqBlbPQFr9Erh4HS//H
xwUkGs2OIS0GzewO5SRhPNF5DtBBY9imTvIzxFmxzw33TjEA7qg4ugN1S8QS14CMwA5+An1DdCOJ
QCswjchRM3La/yHypzwzTZRHo7YBBbVOZjtfJSnOzLi5JLV1QRQZbuZ3JJD/KmXcU1AlUFVGgqlR
wCBBG9Cko+WHXsfSvOzAUQjzVONYoOPnuSfQm1mJ9h2yumJhAnvDLEM/cbTvqSHnRDDzs73imrIi
2U8QD/0pC1q/bomuLcbiGGwbr8UBIB2EndGfRK+LVR6hBgs4bqF0XTw1/dReSH8uwhsZp3NjXsnT
Cflwhy2wXGR4RnYZw3WQhXe3rC6ZV5PZxXK/6udj1zg/5VIgBqxE/ULn06W4/kI5SskJryopHswW
nXhRud9F9TRhnmpH8NCdfMcbTCRKZXKl9reo1AG958YO7f1WzeIFry4DsAJ4uYZXMS4Was+/acGv
VigANggW0PREdNStu6uae0pEN8C2TYo9C5sPQpgOh5fnIuCKtL9WFBdbCALgV4mWWY1teuw7dSmx
1Ph9RWB1PCpynOzKYNX0nLnLSVZkBDzUlAUMiv8iLXvo1HieXfMT0oCf8Bup9/Eb9i1yHBMPaHCU
kXFGJRTDi6RGZz6xCnM89GFl9HuU7gw7qcBCm2lRRymILE3hagRBgu5vh/7/dfIQ/S/LDtvgorI0
z/GZYYpoFA9KYpga8USvSqOnSXE/yBLcNDHiMvqDj0ZGz9Bt+arwCE0Yo3ZyeRcxfO9M9QWB/rUe
A7B/Wnky2/p/bJ3nbuvI1m1f6BJgKBbJv8rZQQ7b/kM4MudQJJ/+G1T3uX3QOMCGYNnatgJZrLXW
nGOyWM6nSeXSWR6NAX5RH+AbKd0T6LDsQJYNgkQnXgwachu7Yj7luOKbUKi3BrHAkj1LtQsYt2ma
daLioziyIbrkFQqTAb9sCcijKSdyM8VDIHhG9KmIBslGWpvGdA1Jdwv95CfpeQPGFN6xLLM1g9K9
LyO1Kee2YdD5P2b9jIv4mg36U6ai14g+gmTJ1MP8Be8y83zxHidjczfCk2NNAlhV+F+ACR4L9AKr
BkQnT4dX0b7w+8ctyr4HBHnNiGKb3XyJrnerxS6O7BY70lQhooyY04KnXsdoXVAJRxkKB/PgCmC2
c+kHb5SAsL7XrzLojMPofjWl9mpJ4aCKItgaXDn9/ZjGkzeX59DDgEZdg1I9CgwTtGJjutkZBEeO
NTqkDcnwulppGa1It+xpw8652fLFUstSr9Wa2DcQlJH/ycXLw74L6bcQ7g8T4W3pTnBNKgLOyrLe
9iFyYmjnR11SdeVV+wa15tu0A6Q3zgC2zQr56MseqxeouKjQXsVdJusfSlfU4QRy6H53H8rggVSl
bhONdL+6MJZUupI8H6tZMu6GRNw78E5TYr3qZ68M3i215vIUrZ0wfUYreSGBnlAn3oxtWNFnsXFi
tYoxZTFswyn+7gx6euheknXTEZqMaTfr2USRdWMtW4wvK9Pssr3I7eeOsmYZ10iDWTF728NWHTZP
FWb0GLe37qNkEz1aj3Hwk2XAEYl0JPt1wh0ZDncMGQwd0TUM06RSX6Jq2o2HIlkKFJ5j2pac+MNj
2OrUYpTSK19QjLbiqtkMN2jWm1XwTSDZIxssw0RgIzrJeIIwkQggeGZkhPhyuVyYSImyuSuWSPGU
ivhtEGiDBgbNpPyMR4kxGc1Rv0g6lRzytmNaJraWaSCxDZGZM16H4ojiQrdNZ1NZ2Y5wx9m3bXF+
A/INUeArKyVZbUj+uK5AyTQe80RyBPjaXakjNGKf+0eHBMI+IiNETah8Q1/YR3z5NcyEWrxvPgc5
Mw/Ei4B6fGLAXZ2LV6HDta6SP3pjPMVjfPIQA5SJ7DZSp9MOzoPNIJulseFc69trNwHpM5X3x12J
mvPDAvOU+PV6EjUJYuHTGOfiYGTuU6nYIwnbWFrYDUtcVBDG1HnsdVB/vFH20L82ucg3mQVIJEO4
0CePc5KtEQs2YggR81H4Z1szV1jr3zptoqHcfqmCfXOG25C+JbsUUG+boqFVXdes0Z2unZOOnG7q
84VhZ4csVeYBDBHFKZsmP1HGWsR5hMi/h2WNd6+Lc+QtWbceIvuBJhEk3zLdF/Tbpil4HYfsgtwT
tWWMXjnmMyxMLCCFoAQmpgeZYutsRKnwOhK/sYG0BxitpjZGRYNKBAFAjIuMLExGXJIoFLXO03kl
KQgcTyWmJY0ClPhEIPCscTymO1httKNTuZKZcUZG0iAiM/yV1znrgUnkiiw9B63fuI1bYzeI2lo5
XQIf1AoPYcM5GA9ws8qwWqLUo82dfCSBdg2F94Cvo10jwc1KXj6S/PRElrhix5dKm5kEO4Aj1TBj
H9N+yqMBeiHHTBEBlXNAIdI6O3kEvBHVnpFHX9cAHszgLAFB0sU5jilNlLDxy/P8p9LJXWWSjbOt
t4jLMmDkmks9NdQEgQd+JbcjSLAFxg9/1dVatAJjsKpS9UWgd3xyfAhO6FRJz+7BGhKymc8ei9EZ
AhLDVb+KS55wb1hbzcmSvVPVwwpmiWBMRQCmWSH0Sg2qDi334g305Y8xE+ABckQJHVuBwIsajsoB
aUcYnOLiOiI6XRB6R9c85pTt1LHy6Bo2WvnAyoLGNXDWgP9dMgJQlzeyttdNzhoV0kqgrD8lWfwn
b3Qbn4hxAoVsRfaHU+k6WtCAc9om9ap84fymtqq50GYMGGP0VHU0DtdBlmIRa/c9Yw34djYhJe95
AnfAN8aH1EloenkenoMUFapvraia3uEQMC1JhhE27OQeA9r+CwS3d8GaKAq6gwUJ6Flotgd9otem
iRSS+aPETcpcNvsBQvZpjSh6jVGDXZFdHb880gH5nCb3159I0ynmHBl7bbm5ccAGkizdwfS2yBLw
T/VfTqd3BySYr15LGExm92gRgBdyZFurSQxI/ZDruNELc/z7sDJ+w7DGdV0gvqcJ0jH5+DNGxC/N
1LoEeUA3DB2t/Ojsjn+cVHPuCbCOvK66uBKDhvBdc2kpDehgDeurzc1qQXjxVfOD/C6UqHdJM6HX
NSuo0/rKJ9OtWkxBrri3OZUflO/VD3WcdAcRJ4+NrdD3xsT2dQ5vfP9R2unRIkGgQgMwdl+DibDd
wkt3rJjs0NyOP/CdI7xxtWEx9hqRcSaNysTwX/SMfpTFuGod5s77EJo7nEnvMRuvDcRZHB9+pe8M
e3ytMsXmFWU7B0L723vXIdCSreEG7w2JOncebVIdHR12IjZvPd8joPhUSPSpvinbleka3175HWWQ
/OkEx8em4IKS6zNDIcvQLtbeS5ojN4+06kurMVhIgqeCgmPSHO4tytMQ/BOzbLKUyOJyNyGipFWv
GsH13N8Njib2puMcSqvePmpRzHTWzG9Wnl0+BnM6Y/llEOO7CL1dB7Vp66W+WhOHjPCaLNcVjhVp
d6BoKA/wwRIaWCSrKlLxAvltutHNP8KEajnqzI7GIPhwBuNsxtmhHX11ji2Qc0GFi7FtjScsd5Dq
bD7hOmN+ORnepqSGMphhOQ6lk5XjWRslXT86uyh85VdVdY9tCzxx0L+5aDZrgH281plcp00ebURp
0KRu17pw8EebxhZQZ4FnxHUgY2LXxHrH/IVWbmT/hmL6VcIk/yz31uyWpyNYZqZgaeiuYoeNWW5J
+pROchLMxHDG1maEiCHtPt20oaeCbXPJ4IoJXO9VD4zL0U5oyuciP535Q8Y8BH30dey3Wtm2m5S6
ZllCi6eynOj8mqS80qk04NYsGH8zkdYyBPEI9Rdj1p4iO7oDoyFXQ+We9Ur/8RlA1ZIdQSDAyNNP
Y6qZbHKvhPJr18dYvIw4xLS87+8c5SYbamF44rCKbeNj9OAjJPVT509yGZJ7zCfjr1uSKWKPo7HA
74DGrCumcDV52YoctHHDkAAwEq6heCRGUS/wDBicR33FIg5UCNEShVtjtE9aTyAx8FVzcl4Y6E9b
8t0xbkwtCRQxQp0h3evsHvQk+rbaHslCumck8NqaLs1nSa5fKM9dTDejddAv4aV211YSqZXbhGcT
Rf429cf3AJrUsoQ0lupcMiqJfSi0EEypucLMDJrTxNH0Xrs3Xc5XdDVLmTkLBS5prw/Fz9BmD7qt
R3ubvFJt5pdFaMeqnl5aVo6vhYvTNYjKleOS7hb15W/WVc1KFSitbaXOaR+cYT04izCLniQBbrn5
nOIkfYzqB+GTYMVFBgxBb38h10K8ZV9itbVBoQcTHVhl7Ko5x0KzuwvaX+zYSbJ2sbYtWRkIxSye
6zZbZeTrLA2Wdi7APRvhTLeYKEYEEzXNfRbik+1V+Jzb6c7TKmZDzQyddmglesE0rS0OtRGtNhg8
2nmkNyANXtOgdI8TrgCS/op+RgIp/yFvoW0WRncqJvMebifycTV8j5b2S3oQp8nUz40VsRs7wmxd
y70ypOk3nbPqucAtp9p7LyrnrTMTuTANy7zWmJkjqlsi7ProxCiu3rQdKPiSGZERvbWO/ooh/Ogy
rMO7BakyPSCsApJOs2yVZMWwrtto7qCQk5rMUwKWeFUZWz8ZH9m379w4OkdNcbGYJ0xJEqBkqp56
faQjBdGNK6GPyYtPH7rrT+8BjrR7sMEiwKZIXTfBWJnsbpcHsMbzpnkV3RwrM6W7hsJzhWH4W7vU
FY69kXeuGI1DiRJsr4YzYMgLGHFjxwSZ+WU21esxZ1VRoEvLscJJ7u8Ik9tLDclKViPXFuVI+Lit
GgCfc9rM6IKkte/TOnyTVn9R7otvRMw7WH0XgikDVlzzXRbDYxL9sNtBnmoOs6wT4EaV2w9RDYM8
tuyfwAgsKH0HFyMb8qeIPqIGVmyyVgSM/4l8KgyyWYAjYmIfXhqLInlGyzbeikSiOxCMZzZOzzoB
ENsI4WMw9Zc8ri6JaeLl4i2JOxqBabgGRc4G2mHaUXcaIkKk45Nu/TYhAQITvfkQVBN5R+F6HMwf
peQT3TZIfOlG9Y22TBVacaKQvtI6OaF2xeJOR4SMtI3RkDEFIRTlLGGEdX4ye0m2Bqv7ypRUaEjm
eFNg7BeCBDTLs2DysO7HzXOMgH4V5lPN4JK9Gi1+uR1a6jAzq7BBajoweY6Cg1uMq3YIPlLT6laI
NxSQogDkkt0d074ft4pxNquxt5bo2GCxEmBXISDNEn/jC5KQmQ04xdf8z4KROrreezoH5lWI040B
uHQzZh1SOv01Fd0nykNIzbIFdcGOfvQByjgYu3KDlNpeh8me4PqPZ1xXEMKWsmuB2MSc6SE2Hd5x
TuTlE2uUjnjBsB9T4jz2AwXiUB4ihLT3Y60bawZtaObULu0xKZBzQOAoR6Frx79Tx7HV8cats8Z4
NDPm03qEdifEGD+Vlr326yJiIMNZkBD9CvoG07WyqYuGpjqJLNU2rUiKQzb4L2FGE+32sxC0JraT
+WG3G+8ncrvwgKOMhS010cO4I+RUGt7zbwzSDefCNZxN3WxD8kM8f/XPXaeqHk1rekQj3C3/eRa3
h1b9MQUGsfcLWRym2Ltr4mDc1PNTEnVbHBIyPA63uw3pZ0y+gfCq4pw2dIsWt99QQDVYjAh1VnRg
cJA36d83AQwIy5iFvqWajeSa5Ae6ianYZOW5/d/bu3G7+edp/et7f73m//WY26v859H/6yG379Uo
/3Gizm/8vx5zew7/+sv/9ei//vS/fn77Ff/86f96+P/6C//re8wVeD7SaOW2Ivj13w/BY5ztbt9E
UYGs7p+fm7GLR+p2//akBFPEiWX0Py/s9lWWKe/vV4t3Nm5AcP7nsPuv///Xf/3XS7vd1W9/5K/f
r4Yp293+/18vk+hkSCOLNJCANHq1o692pyujBkFB+Z7F0XMA+2pLjBJTgxb1uxklPai7e1cbuy2u
hRcm5yl1prvrSpcM4OS9w0S1rFEMMaJGRWH8JnRAKeBRHU21nx7iOVJSuCS608AMjQhb+cQkE4Wz
bfWzudfFM47JlgnL0dFtG1AhMZ5UvYuRWnFHIga7lmLltZ27TUhs2BU5owekysgEhgEJHb+pmf1R
VfKhhujXggVDa9/5CdshuTBDeGVDfTHqiC2WCutFS3J0rZLXpGHXkLXqOzGJ4nKU3BfB1KJaj41N
8N2MrbWhW9OsrLRx1ya+5q3w3LVHkukr5CnKf70+cJWxzqPj/w6Nag8fwYyaST3CvTzjizK169Un
6j8ac2NxV3ui2Yd9Hm89DIdYHIqvnnmw1Y3hDqAkI5i+ry62oTYIYAhG4PyFNHaPo5pI55JZFPFx
AWlASFmLtvmUNSdti2l3aVnEefpOe65LgHNuvSdgRFv1+Sy76IMO/bu9M5pZFREqPMG2I9atg4PR
sHGG8dcXtZTlporR0/aNHGbjPj5Gh31XUqPfVpP3SldtBLRhfgZJCtK0YMIA82zhmbTf5RCrZZC+
eyUDqs5kssGYhs4o++qlgTdxRazktQCCRtSkJJXU+hkmQR67U1ynLr2kofplHhA9p8hTViPYNDZ/
xpdPHqXfKsIDK/2lHu8CT5JsGWIF9Q1FUFd5T/gthryEdizj0XjpR/cdVLFlXDj9KRr0JfucEIkM
o+PIYZrcYf7sDSrV/NQneIZ13XvHw/hdCe03k6W5AjJ3rBwUobYzMCKwyHSzfGMrcGjxRvQaMnxz
UyEP17uAoVvFdriFP7TqZEHqF+bLOdMSgcsQfenMHA9EH8QRAcCag9rStmnIq4RJMoJ2AxkG0XIB
TTyOq8uglT3mRvEJNm4/6f4nxFtihAQK7jD6NArb3NUxgb1GVPLfy466nq7r1NHC9dyrFrruSqGw
XBN9h5qOUjBKAeJWhCSs8a8QtFYls/61MldVS8ldxLW2g6VLfZl65lFL+K1tXDdz9gmTF8ItCerd
6Sp7oQB+bUFh7R3/lXEmuCKUGQtfBZemdFJSZgGc6Jr1EIVsXMRE0oA+aLiTcZId7WybhQz6iwHu
RdnG3kkrs0dPkUwDwQ33DoyJoH7HMzZgGuu2RdcZd7aMvkVjtzssjsByJUwTx/exk4wMdELeXGhB
X4Fk7XWU8xQYJH0O1QQRlFQpkeUeITApBr/TJKl+KrpM66yoX5yBVtegmy94gnjn6y9csKA4InQi
2g5sABpC382WTj3uyjDUoN+Lw8ReZUkg7boo0dVrcMhezX2SMXwYIRSvI3RgbYcQgLlSt2NisIgS
TtkhEL+G2+5QJZAjl5j5kY+T90NzNn6DLiBtaaMwr4gd408npmblULWvqDfOY9BNCC6xdqR40WJi
bypTqH3j0UTR6uyJOfQrl+9yYQysbghh+b8Rk9/o26M5l5Gzs4yt6VQ3eruqMUYuR3o9djIHQrtB
SWtP0fYVxT5DyrQ0qJB1fTgGxZtZ6M8dori2mu2yCJtNny14EmlboMh3SRd+90Bwodfq9TrpxtNI
fttY0VTXpf2MknxNe7pC1EWmUu12d5VZvzaNx9B9BESgM/newgwnYg2RUmbqW2sg89imGLCHkcV8
zRrhE4IBbpjQgUxtAM3a26nLPggVLk4UpM9S2o+dIm0CGz57vjUimBTeAie8HSBxcpuES05iP/SE
aol62FlhwnhFx//BdMg7Ip9c1/SNt7YtSH750AP/YJe052dgqVVMMGi16Kku1QYWiL0uhyJAOERn
aI7+pnV/7b30BW5/uJAg7rZVgnQlI89H6c5zT4sDSRdqONX1H1FlBrvBqJ/zNCXHF+WrzUx0GtSH
cO5jaU6IQZnHTOAYZZali14j9MHo6B2lc38srY210VnpIi5jbx3qNdIAtas1xviNTsc7R7NgZ8Om
qrPhUCGw4VBHpW1r68QQ+G5y9eMY8g6FeDASguxGDLH5IF5KA9ySiN14yWEukW8z0W322BgzzKVl
c6T+ePA9cc/xABlNaNda73Z2thmDZrhEkpR1aADR0mW8MxoEt2rZrAmmVK5cvPJNlXDZJHxU01xn
meQvWhC9AmtQ29AhPnjljOIlNxWhXDWlAcAT+v5a/DBI2975tb3JQzGCicMJRiNrVRkU2o+1qedH
LWiPWa79MsMi1D7gaRSO9f4Wdnh6ZNYx33PLaen2YlqTW7QxjWSPPru6MNC9Z9i4sOvyrSN8+eB0
M8eaHUtLaJ4Mh2fP4QKGpR3WR/6HXsU3Xzsrd+BCmiEOoWYkQkjgE2F46+zLMbjLaW1XhcnQg6zH
RZprCHCYRpiyg4LYrgJGqYwvvaWLybgP9j6UemIlEYSA+kJNrkL5wIDMsq1nZXqMC+LJ3kdt5W7d
kk6HDJjilphS6P3Rh011x77LU4SrurZDojXSDE6XjmnLfRkpBlWDyVNIH2EkfkmLdV6G3wMD/Z1Q
2TPSSIKtpkpH/dw8jYYZrttdPbru0ekVrFwNHITwEcmI7McJq1M9ykesicYmHMea/eCpxuR6FiNG
Y72Jkk1AQocGN4lQurJkULKoBhsV3GSvSTakh4iepQQrbPUNcdkdWyvLPNg5Dgil074gFYiswny8
Mm1hsBDJT6KkWYsmusDCMsJVpY8PSZSeUvEUSqQzrrbRpKUvFSPzOiLt0ISwinHE/dCK7o4D8gob
Yb7IUOXLCDuj1W6jAcu4NrSnwSFLp7OLlFGs8Yp50SbCEXBiQ/iRzYhV05JDZ6s7pAoWiXwMgYca
Wr4lQafQT8l5lM/qnni/UIOahTB8CKWGFXCkcfnsU3p1c07IEpyHy2QBUSbbkUSHKNUH69jOyYfl
+ssBzXipKaNdIQX6EOatgd2ZO88M/5jipZfxi9kSXc22ylHFfSgSAH42Q/3CsN/8OjyZAbr2YKQD
ZA9s1aeOCOZP6IT1IvUikq48NtJzwFM0Vm+hN520zoKXTRYj/DUEfFmxsn3ESVVEw3HISQhQ2nJS
zntrmm9V0b/pEzYkaRPyG0Xajuk36quKHSYH+CapaEyJEhsuobZMgVamNbKHtBGagO220bbgx8y1
19ksKweuwno6gsb2CC6x63brmMMDzSabqjoFYp4mL+mETZL1kLYpg2+ri+G9JBZRBmV+limaYrOx
MUsBsY+iKV94D30BeYTI9Mk3fZIecFv1n3mAKKYO5D5LR3GQsqdtNbjVXQLLiLlvJ56IvCWtlt91
6EIvXKMH+QmNRiJfcOt170UI5cWQEzucYRcMGBQrtngbDvxDUtHvXfr0FDh2W/tQG0G5yTsEesiG
QhaewH/oas899oWOXMxLmo9Ua7YkzGsvma22ZWtbqFxUf20Yk9yxB9mXpttfMa5G964VnQ0ut4Uf
sckueoU+Q29+SpiMTGert2BmoGVQZ7aNmYqVYdFeu93QAtF3wEoOuhT0wGOUzwRRmM8iwhPkiFZj
KYit56Is/r7bhUZ/BN1Hsx37K6azWD9rUvSv5GFGo3Rfy2EIzrkcqPwSZvSBThYtMuDywQ09Rsq9
o2Ex5i7NtvIBQFKJASUC+jN/r5xvkCqYS44Mi2KXu7ebFvXfCtUSTfP//z1QliN2NWNk2vefx9VZ
1WAA0O8NTrhND5+XDK1YR+PSfxp0NDBv2eN+qKvxTmitfbVk5KzMKPyojd5YoJpTyOZ0dXf7igzu
Nz4qff+v73elPJCwgGDWdjYTGL0XqAtiPTL32PhgjF/qzhCrHPXkzph/2kTKXZa2Tr8xcKoVbg8q
Y8cKLwUimGM3O9zme0PhMLvytWeTHiBXcypJvO7OQ5lW76WI/DeFDB2YrOUe2FkG5AW3+Oc1HzyG
0WyCekh2t4cNyVpFdfU2MSLeeUElMQxG3oa/5VNnk5bolwIwE9u4EQ/H3jMq5xzQvlxrYD2undDZ
dpFL8D7HItR0CV6AQT/ZDmZxbf5QbN8jh2C+idpMrK2JDXyHs6NXTnO18zC4+s1fd6Set9cSsRf+
lyTDLjmrigpHHJXvp0cVIHzpklK/t7QwXuVh82AbkdhVjlE9B5V4aQDLXZr5XpTgTat81zjdfgiI
GOBBTfOMa5DYERwXwQEaGKgPuntM66Hf5rqb3FW9Vq2dXsjHmgB5WI5MAsEFUTlGTBOTyLx3PKJM
c+xrVLcOWaJ+KSn5XVQp1fRd47Sphul3kM6xbHH6WVSe0Herdzr9LYJWq8Lfg5N2BDrHFZANx1SV
3kMb01TGwNjTqEwcxGM5WnNLtjtWwuxoyQqVg+FUe18bktOUUCtqFeWjr5TzgNXEeQCOsBI2V8E+
55SvaqLKighmTNQ5b+DQnY3jmuP2djc3UHKzVh4yDDxooMzmsUsYQ5BqEB9ud9G9ettu7L+LsH4N
0gT4tGUxGik0aod0MJ7SMC2pOhB4Nj7ThYTjxch1VhBykenbP+lITXnCzS++Wf84BWLcjo71CDbX
P0Z1162CFps1y1V9ceabTIb1ZXIVrHcHl8vtB/KWVH37CSSKI1GO8Yfqh21vl+MqAbOx9gNrOPW9
RT7MsG7BqJwyY2Lb0ucPZupiwyyzSoDs4ctIhXd1iSuXGIVLXFTlQxj2P4UNlRRMucvW0tKOICTn
AswtgPmaz501D4erCg04u68zPS57X9TxPWGfyDRCuzwWRTlePEJ3Vh6+TPa0Xs44KiJ4txD5Ougi
jAtcJxHbQUJZpBHX78zQw8ci6zM+Oq/8pFL+MCOjvTctj5UwHbkqktKFSjex7l3vIauL5PF2M1ix
vfddhrJNjPzTi8rD7YYJQnkgLKg8uAwDaHtsKLzlnD0UXprRymkMR/3Z1yyKG6Zjp5gEH4eorf0I
MvDU8IIA47oLCerzbLqlj5gm20TwukZccjnFHe2BlYbB8tln/s4YjHoiXPdYju+GlICKymJSKdsv
icj3xUgJFWI3xdiBbY0O3HlreIH1bPe5wdFpGyhfBeXB0E5brUhhXMWDeRJD+Se5ZXp4jfviDsjq
CxyJ9xnHdiqBzEEGQSIQjWzvgSqdJ80Ld7SmzKMSuk6Lpfb3Ep7c0RfWPGfBldQ109YIWAdzB3ky
H2TxaSQCXXrp//Dir3kEHrtmOm75U0hGMjdQ6d4446kyO6k9IGexSdPL5Ld6LcdhwEmJOLMCGPMw
FrgR2Ogv6TQ7hP7Z7RlPH9VRPcirDm1wYQ2JAZCuJQRtvuG/H9vBfHUr0llLz/U2tjYiiAuV9oTt
8+KwN13086LshdGmtPT0pfZKcQhr41iP+VfTa/EFJ3VkrrCID2wW2LYE03DR9FI9sECau6RqLayu
gXrL0uphgF6+YsCmLSmUm6NLQ3TCYn/GiK5vYCwrwijN4NJ68VXPjeCpadItU/fuDupQvmC3YL+M
UbGnxPSPZgiTwpwwcTFfpoiXDtqBjCEtbGrtkBWyPrEWFBvgJ9ojuyBc8hHyi6ZP3uKx7K5ZxPQm
jeP0KPJIEUMj4cBqtfaUa6Qe4s+DLKYL7alEoZI2wdUYeJ8Dwv0wsyECyYK5+wWZ324OtSdh6Ey6
fYRhSgmfcVK1KG8vIBJJ4wwNtWqudSGGSxi36D3nG11Z4wWL/TU382Hvle8Z5XeGZivNSrChUH93
jZIeTDJOL7QsaFQ5dB95P2kY9B1eIqKVLCwhCxSH7qUWevaApu1bFZFGSHYY4AvOKMEC55DkCRa7
+aZANOTqevwwqgwUAk3URjM4zMYguqOfXhwLC4vL/K3bDQZrOPtZYiDVVvJ0u0mnxlhEhpzWt7th
UHubDL04yslEPwR++XwLkKIZnt/fbqwQiYYqvGFXQ5o+2ro9ra8+J/ndVNPfowMQbwt051uJU2o5
xuk+qEM25FhqiHaR7dkCLwPvJB7wkmBAEqTkrF3CnFCKkCRw+4quDjveAC+0coPzUHECS8/yNmCN
KSklzqK1lSaEIFpyenQYR44axaI5ZfpjVpXdvhuA2d1+OCaoJOTQY8plonM0zYmW/O3LaV6Nii5u
odQLUNtClxfliGTfDJW1k7XE9IXIrwF/6sEcDvtV4hL7Z8AJuE+nFAVjAGTMtkpFGzt3gT2c2D1y
6ia+cQSy778aPcIbyA/PTp/4tNxNYsKCur7GUAAW4CXUPvLL5Diiql+klZORuMWYnIvH8Gdo7XKF
jBcQovWHhRw2ZPc6xKYGhTdtl4moLsGY72LlW+eiT3CrV2SqgIMQ52Yq/r5JGj1jY2WOFAdTftba
DJgA1qV97lMOaBQSEQqZXY30aDXi0TqyGaIu7tjgT33z7Hlu/KNN47qj+Y9MnUmuoABENVuchiRy
HgZRxZuINNhV0ss7aBwlWFUAyRZg8XtVwX8xSyHAoYzK2Do9Zr1+blqwZ6UlWRcbLkfw3ViPRqRo
0Av0kaLcEszH82RPgnDN21V6B2Sy2lahKLsEibljm/SpgqyCRVrRxfx/Ud2OgU0OESxD+uwqZHOL
YsamAgyOHMffmWWgL5riHdPjD86qegHb3VzVrU/vBOMmV9OtM8p6H48Y5VVDnhj4Pwp9bGWd1Z0n
vdlbblZvlDfKRd6jT2UvaaCYvNDeZaKRS4YZ3dY1ODOLqTnVA9WphTye4diqqVlyRWATO+fFK+wD
oD0tsp2NjiPUkuNzY07xifr1K2cIvxGpOBDMTTK9Pjqn0cQjkkN/3s6c30YSYMU29ToYxGoqLJbL
tmBX1xR8wTDJCnJ5MOzyiwPzPSvG10SbwMpnTXwqupVMPpOy9q/CFd6xoAlL2VtvXDX3ii1TPww0
J7u4fIrxPqaRR9ddoFqbyL+JvH1ut+4iDF1yXbN4zfwGNXPufYUdG7x0tL+6vAPqQHxAH1fiWJj9
JbTc5yYqWcKOjTpPlqMdOWHTdQ/Q08JQ2Poxvha9JfYurK5aEh5SHUkLyCQm4GQwdUm/Sxxg/Gg+
N0blW1uyXb4TtQtH67FKwzlJuEQHGEjwIQ0drWlKtHXsOOG5dcgAHwb0ULFhvU5OhgBxTrx2JKCP
0GT3W7sPZi62bQBhqM1cphBt/J236iPyTvhEASMnzLYIMl1XttzWJppSbLD3WLac0PlTS8NB2eax
wghEYbSyT64d0LByKIAKQcGfBBCEMiNZirK8CHTfWxys30yHHhOJ1EcDZVfU3t5p+eRADn0Cntkp
VT7JoNmzHQICkdB3D46a7J5d26Un2mSLLms/IoJfeb8lZLkIRwO2StpUaIsmXewrEr+wLt6pcxLA
gUNSVi9pYfb31bKBS3vnVkWxpuhrrRELs6RlPEiXw0eE4z7Oh2Gf8/xPqphOVaNzEWbTGmq0TQqB
zQW9yGAhd3AYMi68uDsCzN6w987v3YKNUYwOsHWARZe0Z2wjG5+Ek5ZnU+SfoVadWqW6IwII2mxa
8hSpVC1zia6riZxiUQVzVLM3aVur005eTFKvN2RqHSXpdI4F0m7aXOWa6OxOFOZZ88wDSIkCmk5w
Z6WwOQIdAoyTr4sQrFOmeT8VsZyExQaYZGKbbCTTIHMLqKrjGltEZuJ+CNPPHtH61EuIu+j/UFls
8rEI9mYf/PH0R1zpKmNzEbT1lVXm8n+Mndly3UaWtV+lwteN6kQiMXW064JnHjmLkm4QFEVhHhPz
0/8fWNVVJbt/uyMcJySSps4AZObee61vuQVawFbSNUhvY1NP4O6NL2XZvuGbRG0dK0LZ4PjX1vL/
AC5ytPuMOqNcyU5ciN51IAp0R3LYcS1sZpHu+nH60Y/JZWjyrx7i14PXtF/QD0VMKeK38TMVN8MP
2c+70GIqFTi8RykaOzrZjNlIjiaV/psbQ0ysbRJ9m8Z4GdHO3IQaxGAefZVqesI8QWvXhAMNHy7x
vlWGAiGiaFmVLe1dd5SPnfE4BSlxtX7Dfl2hvE8i1MKz1jdZNe7QLBWm3A8cmQbStDZ2O92pWMZb
MjBwwSbhs5k3LtMG3qWhr2/qmvGTKeY7V4A2V+0C3SnY0SA7RaJut7QEv3B8C7nnWduXwYzbYhvw
GeZvSdNLsKdglel7OEoag3sfpMi4cBEb4q4PzGtuR1+ThTutCQJYM+taM/PkKDJ9r/Q0s9zO9wWp
bUXPtm0EKt6M/kPmluEmD0r01JUAeC6yq4xxTjmcyj7KYFof7mtOSpufnVWqv8yIg0lPG79yyDh2
uGPI3dhIqJBx9V50OsXNDtSODf3UL9C3PBy+BmZu7p0egEaMuswhP+2Krkau8vKb6KfvyJPfkslk
nfWy12g7JRXAEo/7qJy809j03mmIuu9JjF2PtnW8tlubAI1Y3USq+OELMqZYNd4Q3H1qZWZilOZ0
zNTThcppFukNWxo6mrTTq7Yh5bjBglMzUxI+zPBcUMHWxgvRkj+kwJFVtnfJQN3YLokbZlF9Dcvy
nkP8ixxwBFsJiAgdnENRneXSfTTx/te1/R7hXYYc312C4DqqBA1ytZ8H6jiicddTJPSGSRjiewa6
ds34fUrfhtx+lR6dCEOLFeFhOPgS1Om1UX9uY+OOttHF9RrqNO8YuQnpCPdJ5yP2buQD5xF734z1
FpbbEeFcxFGwfdJ+cvZo8nCON6PwEtX20xSExzaC4Jv4WEdIQzjmTY4ktAVsDIed18O8Rcf3setx
nYCrdrc5OxnXf4LXayIgOppypGD9lZoIykZGdKb7w4hYPmq/8NfejhXqELsolmMcsMj3bQcTMFqy
YuElXEgVeDDROnYeUnnXZiuKRmPaxDJ8DZuh31fDUwobBUK/gnvU41ykV1JY6pSQfVMnIKxSRMmo
OJ9Vz7C2dMtF/IxlFTDlnmnl1eM2YwSKJ1E8+Ch0iZgZjm7uf0W/VK+cAGSxx/iaiR3+qaE8W4DO
QARDG5fl96yVKSnAwblQIW31seNOjKxsr5L6Xmn/S9bVj3WCgzpvmbkUmCT7Ar0toOibWVR7PWev
XWyx7sU5mrrQuQ2blQ6WrbaJGfe5sM9cv0NOTHBe6DH8o+K0qeB2dmNyOYPYEODPmk79wLZtbgw2
JSJsN72ZbUIPW73VgkwnUnBVoPI5IMOuQqdHb25y0iIPrJkjBCJu9p0I41Xkyo0MYNE17cG2kLQy
4901Uf4F1y4ijqY+ZPHXrgpes2qwNlPYv5bGlKwKaSCxy+yC0ACCO7r6gIsD5FXtf9cl+c+cJbt2
epqc7Gtlp926qdApJklwMs1PRopuxfY48wkBsqnlLp2AVbPHqDElznBAuTCL5l1NIlhrSWRirHo8
2MmZJsBJhFBzDaa+OXmILKYG0eWKMKLSyg/SAlaJnk+wdR3CmTzkgV4I26oA99sw4SN0p9xUpveO
kLICwCCBUJccU1pJJownPxHwCJIynG00lf3GLXLrjMovdQgrcqNmI2sGT+m33lLDNmXajC0OzcVY
iYNhJS8arXgAPctAO7DotbWBxUMb5d1cWYrMgKdywC8mzeERkwWsbhCDUYxhIK6NRzlJRghT+Vn4
j35pVIiAvJU1dvhwYFdubf7d3Jkf47kGBNl6oDzDbAO6ooMzYjMLHGl5miaVolAk7NA0j7K3voJv
HRHNfEPmQ3gN6hqgnE7xLjx7uXGpHG0ykINzyuUQhtlH87FZDluQ/aPqmnH5Gp9r6d6UZeFD+j7N
hQkO0reh62j/talZHiMHP61fyS8NfpF1GRHoZyRvMQKao+EZIS2yiel7U3ybOCIMMAV4T7/5EeW0
nX7jhNDfouhlex42wAIQWdO/Nlp6g+UBUXFOiG3b7fopveTaKbdIKPSNlNaDMCJNaAi80XmwvmcX
pyZlwybGZ1UoZKqDjq9sFjdOyofccmgEyNNvvCiL9xad3RWYtfxzSYRSXfW3Zufdu33/LljPmGku
57sW8zNyJdV2n5wRVVKQuDthU41VIG9iD/BpHjGRazV+cygLd26VNJwSPYNpzrRvaF+tLRwY67Dr
15ow7ztt+XdMrOB201tk2xDfkYNsOWKTL9DO6zbwxnUYRVi4Yzq/XtLdy9Icz54C/eCG3jf8Fovq
Nz2U2P3weeV7a47LdZOaL4M33mM5Qsgz0lyaM+gQrnsel4N7W6l2hzsO2ZTMVzoh94BcFoAA6Sh2
UE7x1isAWeQVr23Pf3eo2Vji6uM8qxMRdieOLWcdGm9B0p6wRW5sMsGCsv+OpqE6KCf+ioBHHAm8
4CJJoxUG3uhAei5t7b7ezwJ7uDdkO5sJGVJhDpqIyy4EP70g4EFSTIZXNVc3CbUMIQV0oVtYUY0f
csvOfMpEBaOAgJpR2NvRfgzT/JOD9yETjxWCh12d5F+MmGqpVt4esP+xBRK+H0mx0cVLmCMcN4OG
YAUL/GIXWTjMG5Byaqp20Jg1cRhYlhvyCfL2rSBPjEIAQZHby2e6ac2KrE2SNMCXdgVGgBT6bNZM
xBTY8Oi1ex3MmoCR6QmH16NpDSg0ObHRIs5CsgY/4Q10o/boZjI6Gob5NUvdQ6YXpqF0kfR4PRmU
TARWcTt/mmh35sP8UEs6h+mM/NgGklUsxM6hXVJMveKmc2aU7nJROGRmsiHH/NmsGQ2bov0+g4tl
sH8QcXs7NbOzFm64B1s5nXCif2E53GrQtakxzaxXjAy8xLv4qsMiNuGdLtNy6/gTgwgNqlKW/daa
racytb84LRdSH4/UnYHvr2vPP4YmavcxAC460mhYWZNYQQA1d3JishKR6VNAJMgIFSHszoCi1nDj
GvpahBAaHRcc3zxr6jYzfPNr+gFREPC5wuJyJCeYBgBAUg0Uyg1DGGAsFN/ih0sGNQKy4FD1zg8r
NdAYIxDwMhwDJd09MleucBBfhqAhuoTQLBGrlLd1wgXiMAQdepQbA3d/uuS5xLLdIOU/FaT/rBzL
Y2Ica2whgAvmwLqrievjt0YUibNoQb13PAXyqdock7oAWhkRVABRxDsPQXtaaOU6KAX8QT8AYmXS
c35zzTK6IGHmRv80khZJnum3tvJ9mFOIJcdAvaqKDZ+ONOKZxfLEh2wm17yxg2OHjqFPu+YkJ8Co
ssU+FgPNxl3XrQGYOWtb25vUz5DRi0QwQaerj61tLFkPBsGU2+0CRK8QIqfhkaOlhJrDgCHYSOeb
TQbtlkjUcNWMZGuhWyn3iCxv8MMN66T2EGDY5bPDaPOgxYLl5b4+AMTYZO1NlEbVrqE4xe5FTefz
iW9CuY7L4iUy227fePBtoigDIq0YEU4vgW3AskSuwlh0bcEc7XP/3g/S/JyCG81N525saA1pyjx7
6NL7FHMtY74Dk/2HnuicSpODZwV3k1Eu8KHmWxTO4dEh8VlWbnfWfUb2D5bpnpiurcVLJFWqtG5M
m8zaQnxlTgOmTRKm2fUICc1qOSNIS6+jqqIyc2PGzvNhqgLGDH3zkJM2kcGZpN2CIteMkHRytq1J
2JNc+yKC2dH5JPQyvMCC5Wx1EWR7HJePkeWTGJdZK2Hwr8vCPxpxTLYBdNCV+4U5AsEdBfpE2R5C
j9YTlzOdJT3jUGwBD6E30OwIBhSFeLhRhmtxj4hiWxWuSw0w1avaVpcqhDSOrdPD6dW9mD6ktyY9
9MkIHrpamhAlY6LOSW4boyd63pLnj394yDnQNo6iPkUAwqCnOlC3cCfiwvUQPVTA5IAksPjCEn+Y
qsTYFoJDi2WpV1kTS9lxKmJBCIg2PER28oW28B0oDDCMsiUCXsTNTexKCAEz1FMkXvx4Qhvtl7/8
59/++238r/C9vFvCwcriL0WX35Vx0epff5H2L3+p/v7lw/dff/FMzxLCk5TRQuFdkq7D999eoU6F
/LT5HygmhtRFT7FKo7o++QA5rglAUt+m9c+Id7xEABUDYFybqLfPgUHjTc4mTV2LWDWroZnpA/yN
BzSQQwM7GumudSAN78Gd9mOXNLd96rl3raN4kU2Bx95aZBJ9cPsnr8P9+XUonr5puaayLVPYMPm9
37wObxqSKi9AvQNv2Yqq13ts3f2NjPL+DnZtAoxWlWvJFP6+TtIXCBLIjHN98aVrXGsv8PejVX2r
09G4Rt7WbsrwnDnxY+J505E4gwJMhKg3GN+wnmAA9czBeHSdIriaUwEDMWrd9R+/JNv//UuSvm9J
S1J7uZajfn5JA/sBVhA/3gA2S3hjmbTnVBjMcOJTGGTiRYRqN3B8JQ4ostawP2cqLn0PQzJ7j4d6
Z/YuS0OeXqkKrNFUt/96IPWXtkCcPNdu9uhkrX/+eJjBUJxp12tcetmo+luQhzSBUdo/LaXTqi4r
GzI/sKa+J4FoyPGYjXrU+7LSq0bn7V0jpvBGcYJf7qbsGZkqZZbrzkdGedmnyuX6oQHBNDoeD63s
KlrNSXztTM5OWUTW1Mdf3YJFf7YzhCBZfmvnlnfIQ/X08bfM7sLDxzv9nz/dBfrjrngrefVxGLW/
+evfnsqc//57+X/++TM//x9/u8RvTanLH+0f/tTuvby+5u/6tz/002/mX//Hs1u/tq8//QU6HZvn
fffeTA/vmmnI/9zNy0/+X7/5l/eP3/I0Ve+//vIGOL1dflvIhvHLP7613P2myd3+z9Vi+f3/+Oby
An795dC8/v7H3191++svjvVXy3SV7Zsol5Z7Tv7yF+pNvqPUX7EQE1mMpA87sye5EQti96Jff7H8
v/JJ0/32HEVYvLS4oDUYeL4l7b8KgASO5wvbsXxHeb/8z8v+xyL298/r/7Oo/XznuJYrBBYO2xe+
WJ6BzbP790WNuDuOV+ShIROK78uWApFwHWp5wlLpRbbvneWPWAS7ix2FWDnHpF7PlqzIRnebTYXC
UpPGYSA+Ws0VcuqEBIZoacrYZNoC3zxT/sQrJEgLbsigSdY8ico8ow53SNEh7wZxD9i6Jou3//b+
/y+rtbWsYv9arXlhypeKRdvlFVos2NbPLywTjZ+mSCPWviK5woqkvm0nA3HoMupDx0ZQVgcYBLPf
fLKXoVlYjiA1QAZ+UiaZ62HZHA3XTbHvLH6CKGLUZ2ePbROgIi45srlxRg/Dc7FLBFm+tpnsbCXJ
k1vFDrISoUTWHgSkeNOoauhnMAuiQz02d/oUtTP8C4rlddx5qDj6hRwqGQDCGB2SP3knzN+9E7by
TUtJpqDAsTGG/vxOtNgVCV+ozPWQ1fWWOK7uYpUMIrtoGo6tldI6sOCgeMnY3CqXmaFzyjs+mdmb
LyJ3rE1XoYmFNAEJAq4D7VVEpq22/mwVV+ZvPzLbZm/Cm8kT9vnIfnMt9vXkEuAQ4A7wLzot30zC
4omHBDftiHZnws+h7YDpCcH1rpMVXzrZaX0dkhITKNFB2zgnSWYC69HpYNXpYSSEx0F400anyafT
YRU+NkoOtoZZ3ca9/UVngrFLXzyhFb6O5Iag2TWq5rvf+5vM9Wecn0werSDTt0v8mBP53cEA0rAu
EsuA1o0cgrTP6x9fuvJ/eR9s0xHo8V1LLRfyzx9Y3LBpcxGhRW2HK4W9+8Rg4ewa9QkhWXeU+lPt
tTbQWHoC4eLfIqKLA6WdqT229Gs3ItYuJ/LCPVpB4VPjDdPFt1qJov5BYBL746dr/nwu4k6zHaEs
j43XVi5I/9+ci+zWxB2A+nntRPSMihZPJbx32v7oqaFOt+XOClAZlKVxy/k1oq1uwo1pSpBdRZRf
E9/+THVgnOBRW6s/fm70Wn53TeE7sBxhSdMmg/K31xRQ1rb1YsdeL8wKxMX5px4J6aZIa2Pji+TO
6YdzkUT5nrIDR2DSJwd3VM8pT+0SDwwpwirD49BjgwPsUm44V24dmZdXzbC9IjuY5JAMgbvt1ScN
xqTw0QtTpetdUZVETc4OswZlnmTCFEoWEGQsj9KTlt9O+f2wC/Hxn3qY/T6+WkOEfIx+eSjG8jMJ
4g8ZKGBOTXotWOpO+KVKHEtdfF939Q+zR1DmCOfgec4e/jrT2LZmeEhCisHaiDMh7I6WDyMsHe9D
rvjDQOfzpoLhUSQciIf0S5a3zATSxGXRp2pqKu+hzSVQiNR8BeNtrBumottJYLHLsvhHiRoNAUmJ
vY3aiYwBqMIBmIEQLezRGGmaMt+KP9OmsciFNbautWQSTh1hipV7n49RhcljqLcq7YcNv4z8YwAA
YVghJe6RSCeHrinbA536dueUatV5/nhvtmmxAg7ZHWxOngjYCT5gT5PbSEuCeiwUEGaCs2Iuo9PH
nxjUHa2uc+865FsknmyIXdAUHBF2tyDhjp52c2132DrmA04t9SDcjWt3410Pflu4OjvHRtC+1Ka5
mHx0cO2209QRU8RwcuuFNSN42gos+k2x45rubsZSqjOxmHA2Q32CjIQXoDPiI8xT45jN0lrbXEOv
oe3uXK0EeSHYTqPMJBrJNiXhJjUNZEBB7Ysdyz3YCe8zbYWV+FC52YZ9mo3mq0xGsQZFVaxJ3MiP
Xpbe5pFX7+aBNnXSIOEGPUsWkG3AaRB43FoaQft4YcHU6I7rrv8+Sf0oVWd9CdEae6RHHosMR5rt
NdnRxAe/Ju9j6eqKELYBuEAnNjb5YAyg5FsvOtpTp65tGrJThd3BS41DEPXZ5yCGiz8Upr7p8Riu
e2ytj5VfzLtKtsaKQBIa4F7jbBb5863rMNFewKsBhRNEcEj/nifvSwSmlxkISpRIEJiD+JQR0X7J
oE0MkYSoVioHLda9qKV92xaAHOr0mwy+O1UdX4blxpY2fdmoTTIQTta0qwdzQXXJco/63DlaA/CD
sUiXqZb8syXm96s1JZSrUADYSgnpLN//t7IwtcnaiELG5kR7cc1j4riCDcSSz7lm0bVaKCQr1XlH
7Uf9DfRi9KD59JJIv0dt0Y24b6W1KDvtDaEalU5A+iFbO/pO9hRXTGWiESLvn6yLv10WPVP5QlAE
mp7vmJyUfn7SxYRJDylYgHHuPAXCfVA53Z8gVQevGwny9DaltOhqoYalKZ1ePLe/p+hYDi1CbN26
vZmZIyh3Sp7cmVUH8v1GV/501nT3/X5GtIjiB4Gh/rPN8be7zfLMpeNR6PnCRZC1vLJ/e7sRtlBm
c4BYm2Hn054LD7mdyE0QyQfe4PG2U1ay9hs/2Oh5ANuDcJyLCBJa3Q7bKSalUU3MKcNIV9vZc8NT
QlAFYeEdoV9Wvmvj6RNtxnpnRCLaG3KsSVZSCLnzevPHnwHv9+8+BepV07FpKljCM7krf34tAC0R
/0VhuRmiHOaCP6xl2aiXCGreE22FmyXb8QljLFyZ2fjETN3f27V+KmwG+uRArc0IRV8U2NVxCORh
rvV7Qi5X2eIKShGqnIfCLtduEC7xThWxQB0xUMCniSQZrAohGQul6MK1VUznxGy6qwgr5qC1PJYm
hSZxnrdNOoLFqdVNO/f5EXX2Y+v0EJimaF2paQKFxn2PnL20AiCzXvGgywQP91Ds6LFwJYxW98CF
Tm8pECtzqoabZo7TC+8tW2Ue1+cgdvla/SX0crHLwsK9dPNrEthjdTPUErh+6gVHPW76QOB3L2Ss
jlwa1hHhFuJ+gCYKMvH5Xw++l/t0uOT640tmR0wsrZzlUJ4ctWDrGjVSIK+yrA3sHBpxyR5fCcYu
0qDpHmVIU6S7yuoRQWusv0E8djZtThBT2hkAybpmZXekmmNbO5g6InK1V88Ve/heR3Cly5isJZpa
fPUYBILID6LQVo7PDktNX25wtEBlN4ezjO6tcvROMfEzyUKC76oB3Z7Oi0s1n3w8uZepBmnf9hzs
nOZ7QUW4QwulLrWPxO9Gp1pdxhLlA2cezfPVpCV4/cWvcnGrrYrsRI+DCKp+UCNzdalE/zwpI3nA
pn4sxixcaWfu1xZTHbz8M2b5afqKetl+MBQaLwCzyHTQmorsGfPQKfWB4wTMoHZlTzvUl5qk5HaS
x7bBpJ+A6WB+Ku8DKMo3xQCQi2wzE0YsDAe6IsiWIq7WQL+ZjfWKROhLau2ZNPYH3tTowWiZ7TS1
/zCUVGWWss8iN77rWjR7UkPsHUAFxNElYjWihTZ2JL85mumySuarwEn41eSngMYQu9vCHJ/IIarB
Zx5618LTEukNATg1zFKGgRw7zNq/jiYEVkCGcgP7tF9EQ34S622V9M9tv3KjrtjZCrQsZmtU3aAT
lHnf9JG9G+inVArynFJ5fWyJexxlrSkkI2vbhd1L4tPEZpxB8l6xdyoruUUzb60TlXxlGVpSzvKn
mL7Rzi+dx7TF21BlDYmZ6C3uuTVK4tgOLUAEMEsOsX/aOYX9tOzkzR64FZkGhXhm5kgAa6SYUtvQ
De1+IWza27StR0bS0UtA0MQREjM7UQjCFbv0lmusDCROICY3HKDIMPHr+T6Y9y6WDuAIMQOFHsVG
ALdpJ72UvPMw3BPx9xSNCY5IyHzai4qTIpQAaVJCPpofj0eSKAGRKbIumZYkhx45/qTvezNtj+Zg
+atkqL42bXcqJvlWdKFN0utQ37nZ3LNdY3nUzTxdWMKYaXSoBiJHddRqPGAo/JG29lu/xPk5jvkV
yCL+hdYWbI/xa+oZuljRWV7eGYihA3Ht9dSdOVV+rsZO7TLMMZgNI8iRZNiCfwBwNRlxuzFacuJc
r/6ODWG+JsCyrmaYdaTlSTIqsmATwFn3tygvcUz1dEAasgafA3dMMO0wAht9NE6BLjE2TxpgjCg1
ruaGPF1GxsMPd+n72WDbdijRgNzV6ECnyiTqTAEkydd10heU0A5Uffi+pKM2d0ZbW9sZfRiT3mCb
1aV/HXLecoBn91KyMoZh/olFSN67Uh9mI1uwFPltx4FrTTPVgSkRFuega8nrmdJs3WiypOGGsiX3
DrGtbm3ctsO6rlSFL4CAnSTpbo3BrI6cCo6pGIezU+TjRduyBZsFMNHVDwFT/UPT0pnwYxuihy6i
LV44EN0k/mExGw51Ay7QMeRD9Cj6+nFw4A7hOUlxPvbPKCnyh6rSr6INrU8838/M4pm0qAEuVifQ
IlCCZFivtlnix2vsqs6qn1V+nIoJuUKM2Z/mqUCaZ4qHDIduMhSvuclhzhqr6T5BJ4zv/MT8ZMHP
8idZYfyu8bKufDO1zl7TwRxd/uT21Y5f5R04U76qpjS2gdGheAtkmpwhnX3Jmwqwk1221Gb4gFcR
glhr3Fhh1dyGSUbE3dD3GHzQ9vm5Epe6Q8YYZPHG70yPmcTktajgFuw7L+woZWjso3rGh7tvQl0d
LNBmYA7tC6eTELdy921qXfMSnrRA3gMYr8kubMzZpZ8CgHYjNz1EQHhj5XAKU88/NL17aHVwj1Y5
XOtQ384QMWsR1rs2s4Nzx3Tg7w/jnAXnj6+lrachLcL+71Pc/Qk67RstkHwFuNHpP9V30rcQBk47
zzCST1EdLomagtNzj1C0y2f3OmXfsrC7jyFscAwcTXKoUXeh1a7vqM+sjR5McqsDBdQhD9wzkFwS
GAIjI0IPlI07ogZJG0ZoImr6iyOrzz2UhZVpN4yxRoKRhmpCAjqCAdF6ujDFni6djYlLD/qcTN+q
ALJTaZGGLDB5sBQbhK0b9N5Zi9wiyC9hkYwbwTXHeIvVXjl9vwljNZ519AxjY0YL2SCGZcdBin0X
2eTFEzVSX5q5hRSQqV3uU0xZrm4piWdEW8MRd4G6ajjgJmvvBbWzeZjtUq7KCJB7NuJ0clRfbGrb
8PYReilkrHF5ldCAgMI3b2lIF1N09gNZw+le5d4b6CFrN6Jgpvk2IBlEX+tbFnZBYcaXVtXvftEY
r+g8ngKSuL8jB1N0aVTsIJrrcu7roAZBqDiuxvaIn6UNU3wjyXwAqetM0/RQjgNhBHJxaFTpfLUQ
kkCjV1jWbQCcZCTL72RcOmkQf2Fbpe1Z5weUbJA6I+uFtEr3EaHz7aCbg1Q6fnFR8a5c3GJPWOHf
zQiRXzpIQGG9OiFmopTgMlHR3q1Yd2MxoG0Yv0vHnVcxJr3VIgDYAWh0DcvbM9O6gR8e730wQTcz
MoRLcVs1+ofhHptkwuLeqjWBDavJsoqHWoUJ+T6EFOiqoUDDN2y0hGLqKsXUXT1bUdcTEmBvfS6e
R7MhHx1Z3rxz+tJjlcKs0LDl3RayuwYJJNa6ktnBLLBhxGOzi4b4ASGMccPy7twVgVa7iKNenTTB
tk96/OrZ+Fl0hGdMYzK9KbvcUnxHwFJRbHNqiN5Ht37xuUUzL/rcu47Al80daY64RLKmBqXfd/d6
9Cm0c7N4yn3oyLMap1U7liYqkPAcT+qUTU74vSP9oSwj84fbOPfKrsMvCYfslXKH/qjM+XMhF/vD
WPkHwKf+ZUoNRonMd55pJGCrgfvx3ljPhtJUJ0lvHcWon1t8Np9n1mLyS/ryzrSThLNC7h5yw/Uv
My9sI5H9Gk5rbwZrEGc2o+Yw0LI4mKhUz2FKfdRbHBGYVTW3k02Tpqlj74GgYRPqYWx/Sg2NyxS5
6atygoemQrzSyXp6RLyyLjVNPhIKzr5LGBBcX5wmYQ8t3fXfDDtyD33lE/5coMKxi7KCtBVmayKh
7HuFAZeSp5yvrpNau7RKFQGx1UNmEDODlaU6hGE9nJF7ETmUxs1tRwQnN6DdP1DX0X6fiUipINms
UNEyOQ4Ln3XOzz4rjxm8AOP21Vb2l0R15ZsTWhcsVeGPjLrFn7bSp096Yy4JMRGiSpuchxSp481I
SprlKfMHNna8DUQWEBESXIzOfnLLzH6NWlR0JN+NlCu081CYdS+ExccrlYa0jYgQINmDxpXZBeNj
XdSkrBtiMdO6NA6tsrgTYZxt4feZVxQuaFJpwVOLxOXFMbpkXxukLiXkuxwYsaijFTnFEeC5OGBW
ak8m1u4Mj8cGdYNYQ4/V29FtN5XbGjeFog+VDBnDcO2SxTS3gvyvclynEdgtdBH1FiEqak+bPANM
u584G3Igtp7MICj2fRfOZ8FZB0AZKQdBVwTnWJS7cc7NGyFbxBOzh28tT5J3VhdyuXwQDhmwb3Q+
5fuQmfbKCxsQBnEdrCzbV6hHNYGoSX7beyaUhIRRRxNOLGtQ+8cpQr7YWeNa+z5RUmEIJjfFUVEF
SbZzuuINYHi3hfdtwVCB00v0kb8hDRcYd3/t6AHd5+lJzk55N5isEWGM5rGxdcbXMAcYljgXE/kY
flrXBynV16YaEdlK4xFwkX3+1wPV5rTVo5Xe/Otr2l14Ya7uN3U7KkwK7j8e3OVPvSIVE6qq3FZ1
KM7ibgjhm5O0os4ff/p4cHGccD9o8rIqDgZhvZF4g24Gr+aGyUVtnT8eao9OIoFZRyepH2OeK3lK
EpBM6C7qbbQT+p8PTmAwQ1K4j6eWr+Pk3ciQ4O1U2DvI9YQWCx9Xju/Vh05a1vXjIcr8T8kwM+An
AKd24Yt8PIR9TtSiSSw1kvLmJEx0dal0920dz2eJcuncFCSkxnx4mzzOs9Po3oJ3YdGfw4GY7o/H
YUZqiaM+38oWshAk6fyoYUUbC48RSWF1pHgliUx7LNsGdVIh2oMHFBkdYUQbz+jv5ji/aXm1tx9/
i/p6uHMKTvg0fskiXX4icJsRoxKfvTEZ/pWlrbqW0aEKMoJAvLQOrv7ydT5+BuX0Q7vBzddTqJxL
rRLnIlATg8YvlHtIGDmC+zrbooxuwRVnEHGG49RO0x3Nk/yZjMJXgNfugjLOnhOXXdI0bcy/yzch
DAjM0VV+yDhBHusMyrzvheI287GOKnu+OLGcbz8e4DZQa0MfEjCG2OyXH3OGFqhn6j+lmtjxRnS3
Q2J0tx9/6mS+xSlbMCah+cNJcEhWRk9vJjQduWtV4d0LRCH3uEKeLTLGTj73uTTa6moacEXJZ00O
41ARMVQCA8cszIEORNne62l9iQ4RVF2IR2yO5toyc3klj4aEKLtq9nNFimVhAZfvOK58NlsD0ak9
/BBuTlC0FG8GI6Qb0XjIGTISFvsCV67M/e5EHxccy9A8gvC1vxj+LYZ3m/uPwsuqFaFX0hwxlJf2
tp40OPySuBfCprn9wr61sQP1yYYGMUNGjjQBhrS1Id16m07Td4N20tbNSgILMY+xaUCyHUKxCYj/
O/39oXaJcvJHJzph/Aua3D5qUjm3Nbe52/VETs8F9CvkqQKC6hVXrZ5Ec2EGKvdy9DdeZUNxLZvw
BSmPQkNmleduVOELLqnj5JblQ6QS+SSzePXxU+Mc+bsWc5YrSoE6Yz5mfmTsTECMDljAAz36FEjv
yTeH4cIsN7umJUzorhG3yNKXl8Z5GaIUvaYYr9eqTYAJ9Lzv9znN/vuULAQCJrru+PG1v3+jzk5h
+//YOo/mxpU1if4iRMCbLb0nRVKiqA1CtuCBggd+/Rz0ezGzmY1CZN/bUksAqiq/zJNexTedvdul
AlYWKtqoGiVfkuLS9hw1eraszPKGJeIQxUxFKi9+KD1zoCxkdk0RqlhBgtyltTErutH4AhX/ZtMp
iu2BFUJfqZm6DSq0KjFO7RoGG4osXyEw6ig3Vb5oNXVn2vZWQ77YdnMCntcUdyJOdO9aZN1rzXOZ
uUdur4Oek3ahYz8dV+yO8HnnmbkYnOi37KL3KqLhETPyTmrsYNz0hKJ7AjSF5QVM4CzOo6+CQm/c
BFT8SS4Fs4TgaBXhm9WH4UopVZ0hIaMh0wIHjqu4X9sW+QNR2mszieL96KcnX2UfFfxUlNPPkBR/
vZYBrcdBbob4OoszbYO/+unE0Ja4i2dRVm4rS3vvGwHyUAxTSyw09wKVc5UYMaMNpzoqWfOngfBb
s0VcNS7BlChw+yV2ySd5tk0f4YP2iVBkxhMc49GSQ4sZ7MzEf+v1vfJjVO5Jymxht4PzZROniLQg
WDjmBPq1iMoFjrJF9xWhyhytGFeGM7Dj8LJ8zgZySv36eKeLPDqbFReA8PoHcYP03rXhb9XJG7HX
4DMamxq0BDDi2Gz4rbMggKwOz0wg6ag28XrbnSVPA2e3QWWd6fHisr0BNlnFEJuS2tTWpZJHe2XA
JWulhGfFmGv7JJ/iGDqiax2MLzgkteUoy1NGH8eOmQJKpsNkMHeVuZu/1VaDrYEz52zsoLZnw5cm
qEvSVJ1annFN2oyovy+pHOiHRUOdmEqJek0yGfeYMffow0B+xnrFo0ufVYHFoFajkM7Zi8CH4ALy
hcbFA065+OSVzTrDAzsb/fOYmmBBiouka9TxKIVITOeTs+6HStqpqZwH8tCjsxT0DOPHzJKX2Gi2
va08bbweM5o/rVkvWOlykE/M24LU+a4VypadPjiEQXV0Wu0AeeBZtq1ypP+S1W1Yyiy3ZkUbrpO4
/Q4b7CK4auYW6c88MQ4qMz6rq3z05mE1Qp2exQkhwdZpvFnJUcxt03lc2291igPYYgLY1mRxsvAv
0MofpaeBCXudCr1LfCO4NQ6z9FbTFnlqncUQeTMi4UclHrf+kK5qzf5Mw4hFh1iYZ/jNFvPQpox6
cO85P7I6q/eGUe+6CYiKWfbdTj3Y+K5xTAKH3ObY0KNW56Rki+FmeM0bSLJ5ObRPU/PYCYi11JM7
F8hbaFanaooke6L8cnPQe0zQXlpHW3EFEYrCz6iw/CbErrD9iist2decwyfDsJTIkl+/BiyrSpus
Ys9f51K/gXn5U41w7fKUx8sJtZvFSTg0qHRGflR0Lp5RMIts8k9uBpQ/OiqRJh1vI1p3ZzqosEq/
qalsmkUNpOxi0FdY5SD3Z8PJMGFPIs+BrU4BbXoEiMG25uapcNlA086KcvtsVP3KqUqf66H9Npn3
l1OBXYcOPOPoBzsWvAmlBBEliMHeyZxxrVL9Mo+NrtpQPvcdec6LJRmzJrbYMDLQlj0u+XkYPhqr
BQ1cPKM4OydpusFjC4VhqO6gxVi0TMbH3toakoqz4vjTjipYutav530stJdaAaJo5sXJT26uYrTE
FujGkQVYuUbV/sBFGL3zktvAXzyXxDaK6rh0cirAZxWBfEoAy4PQch6OPpeOn9jBkhPXTec8ElVa
wmCXuFcnYmViMb+VPT8p/LVqRWwUrgTRMgC/2KvbU8wlQm4F6qVvv4fxaK/Rx+iXrWcxjNlDmpZ/
KMj4qJMRNz6JoLyS8OSqbh1HtthbbnrF0r1GP2YHWABStKzgtyAXMUtSEny59G7OKi9oVlbx7SuR
sWtZTnEagXvCyUtDsB6hNjixeWd0FG9TMmgGbBIIdt4jkcvAJf3eQ06WWG2lX37DaaZ4ou58xpDd
qirwazUpvNOA96A64Lr3HejsqTWswsA9WdlrGmgXxDrlOIZAS/3wwbXhztKUnLlr9yEuXrmxohg/
m6+xLmFy7+i7FbZ/UPpCLlrrN4aeBXFILKG79tSAagLCE5hCMudZeLRTcGK93xALBo9ScAMthrT7
C/MCW0wX7dN4ONZa85TzVHVbFqD6XVFYIGISBx1M4qAX6sYM9GcgWlx3NmQrK5nbJtw+gaLDYwrQ
VQmwYqF70QNcEM9O8SuU5gM5vjjClAVmVrYzsxdrQpIdIQSgqoaSr9VgQBFI/FfJGCav7PsYem9x
NUGjwTVVbfumT/2DtkofQBzdacJZ2jrFqEaLm4VezldpYooZOMSUJtC9SRNNnJPs5aOk9gkSHcrt
IcO8remEd3r+cX6i55N4seLbB2UntqHHuYgFuyTwhcOVlG+8N2kuI7VX3IRM00OQ89UzqoJtDHWr
KQJMt6C/lwZYRvAcy4ZueRpWo69u3OrYRRZS6lc/w7lCFDGqYiiGqL74MbJLF0XPDLkglwNKvZlv
qN14mcC1mhyhKfr74+jTshNLNiq1bC6dbn6DkNjiHL7EGsqbhb1jJm1+fIL0gmL2DBwgk8XMLVZw
Re8Tox+j2geTzppTk/pujNUti/A6MjXIDfsku1CjIETdRq09zG3kLiLSFSeTqGw2vp/D3tPhKhI/
s0blxyQwvRrHWq5aMqxw9Ri5Rxz8tagiLmxulQzgYsO1X1dHFUgImIObyK0X1+zVpWL9dWnR42Hj
rOzF9leJqmZoBtsqpheRX6kYsve44H79ks2oDqZrodhfqq0fdU3qK2xLOUsSnYOpkI+8NbDtx3ay
9a1bS/MVwSXxYIT5RkMD/wgRfCa9SgxAHopkakHAdk5qN7uasiLcbdTxPnUhknhGcLZG5I4R5MP8
3+9VqPV5bEjsMP4lg2MCWOXZAkAOpXfwf+LpWK9FypEQBmA3ZDM1ogCwqIA7mjGSPmgFO6AIgjGI
NTN9+AzsPPMweCcEee6c7hCSIXMG61Jr/cULfM7hdR6hVgm5d/tBcvYYuaH/73XQFnLf67qyKrri
Dhvxs2PTtVKt2iDnj9q/z9/xcjs7TRUwOntwuSbdT/soKpp9Wzn//cyxFWvOT6yflznXlj+a/l6o
fEB26RO2IxgKgOtRwUTXkwct3ir6YG6WitxFhk7RwOQ67RRSDL1qJKhdUtvBZNF2/z779yFzQO/E
ZvSnGJs0pbOB4LI370r6surauAbpURfGNB7TypPMbZfybTEfXF9u4jxO78Ng7hK6Q2JM6e9hw8BC
ZF805BWrqtSCa9od1bYi8Z9Z0X1UQHlHWUEMsZvIfhUtrPnYdnvNRgaV0vRp9krro/yNHUIN+H/z
D9nWDAwV9UCkP1kCJuBSc8rXxBuArFvwPygDSXU5rvI4YeYmSOBrSJZRlQ8HieS7ycMfH0rpZXAJ
Wbc4oSerkr1u2MAWwUjgHIqpUTevfWmffcV++MFJCPOdIT4nDRMUihYfdO1XaMkzjpWXsnHZclRH
kByAVnmYOcoD0vCfG9H/OiEJiDkwa2Gpalxiviiw/rQSrgonxP0Gp62zP8OuPbWmcYyj/LNVnFcz
YrNYi0PDPNkuq3ppJty0mIyY15X5xnTTbx5QIFv6vyIvGs4zA2QvKo1Tbdo0GQrdsf1F6bVsCc/e
16IXOy33dRBs+/SXTPoua64jruGMXpso43CbqOuwMnZK5j5gKT4A8pX9XyOwLYxJAtNcX7axfMsV
LCONdclNPKtZAIOIU32CVaD+zb7cjnMzy/yfEfhowATuCoPyTf3Vr6OjdJRVEHoXxlTfmVJA1Aj4
m4rzaFBqqgfHIHcfiW/9OI7cDB2BcSf4yyIaVbwuvRKMXCpTY2tS4PJMs/6bIdumyv1XuyHKl9XE
FrkvZlB+LpHWU/KnnvglUiRU1XtFSfdgvfzavLQZ+oSsHrVqvFipOOVIzeNF5mLH7wAboAmPgE7X
HCfaSEsfK/xXzoa+7ccnGCabiDtbTncmVYQlfmJ/U7G6cP03KSBMJtOPo2qqN8V9dq7LdhmjgiE+
w1RbuRF18XZ2Pyq+ereVkJGdt3IN5pH1ALPEZvtV/eQK3V0d+804VdZ6H8N8cA+5EhortE1G95zM
GWTRoFfUD9GXRzXUxllZ83ZGMDro5a6PgjcaFs55/8zbZhln1YWaPAKNXfNaq9EZX8kq9Wp+hD5X
vpWUdzfI17rkSpL47rGJyBWoUXoo4B4y+ylbIWg3I62lDjT6CoLinIpV03yvPM6MPGMAZVQCP8qP
ZkYXbC2nOjUuuAaubjZ+RbaHx8j+plxFpqULgxtMO4eIMNDSTWPKmeqCNzGnKDYt89nIHTsxabKJ
46VyTds9opN8iTP1Yuvmr5cqX1pu3qs0fBa6v0yacdMr2rtZw1Tw8/qhKuRZTblzvJWejCe4RFcn
q49tvglD9zuCaTmLSe8wBtOwbyd01w105WL8nIU11AGt/kgK74V8+2+BzDLThu5grWGw/zlhCn7K
z/aiaz4yMaEjs5r2yvzkVDjGNfEWFP0hiuxrryaPZniPXOXEEAyDCG3qVIXeXYPRhVlHr7rm70p1
nBsy+2DmSXz3zoZ/bTvlS9Jluz7mUG/1XxZ+t0F7w237V3koO6OdfPr4/Q34UdKO30O6cmfM//y5
TNJbCyEaz5lXz6tmfA9KcIuOD8WPxG0Fvg3ATKqAVX52qF+YELhhp3cdg04/nrelAhMhqpir5gPQ
AEONNAKnKOEWg9Sic/+GqQGH9k5oITSMjM4dqBGU4ggCmDaWYl4TalwEbAEbN6OvO6aoHHcMnhTj
bbRL+g3IfHtFePJNHzxjzSPEhrAqPXWPkf6L+t9b59s6e28Gu2RQy8DewaZQFtibgGVUyhxMlkfH
V0bZvGf9sCDAvGCvfq0bHn0kDvimq+KpDu0hqZKZEhGtnHiwvrpw4vxVA8EMAHUcWuybAIlYXSud
jXDtbsxMBS2QrRVuRddGwe3CTcdPeOzXKsfW2A4OWtpj42oPfdF9hFF2sWOMAF6MtmHTDeSeC27D
pbsg7vk79CjskVIdrIK6A45XGAXPahq+6Xn1iPmSttZt+6Gc6wHfiu1tm8Y8umN37Tis2nVZwDvE
qsbObkVQluS6XjIEb1KqFSmdcKLgUeWvsWDqCaOb9LjXXcuaXsfIIPGZYd5oHPhgNXH61LCOocYt
amfRQKO1Bz4Cca+SQQ4vVQN6l3+WznAmh3sdHevi07MuvWBV65gPvKD6wHF5r7TfIjMOVs75oAkQ
UKgb/h49DfjTXbgbqv0uLs80Ky7fAbVRA6IrO/AjL2T8tk3bb5hLnaywOzolyQJcQASTPooWbBpJ
ullkk0210bmFa385Oq5v1aN3Ap7JxZT1tiU3RmA7vNWu+8ydN6pbvoi5R2hoTo1tb6sM1c5plVdY
LWdf1064nhky+pT5JSqV2D9uXJ1thcAj2dMZgCepcQPmYLkz8NFZwJLW6N5V2PZbM4g75nM/edOq
8S2fLmEdWFnbUw6M7WZuuPwWgr+hx7Tc6dB5TQamM+8V7C2c0UG8WFW4r0a+N03RF1kZgy7yGG8M
YMVANF2A92FycU+aze002N6vE7f3nMp6PTV/09AERd+za0cKujCiRzFcGzxfiuDk5d2bo89yz3kr
S03MspDtFr0MbZ7fZWsyV7DfOgVxGKQ959Y17Jp5EstL27T3zLFxeBvX1qMU0aJgooTt6x67OvkY
fUJUWeNvQovQeuPpX4pe7IPAhECi1RudIAZgHZognDZ7b9p2PXBhxGr6ZLcEviSuwfIEaA55/QZz
PlxaFouL5RzyyNt0fYa6ZBHnbd+AGe4iRdvhljwosu9nTiRuYBZNxVuUJfXFzsWYVE8hq7fQ7q48
zWiv9y/O0LU0pyAXDGO8JQXNbIbfAA2o16hWv9RQ3ccUVrh8aWSXZo5dI+EIdcCHzoiTiiO3ShZa
W9eLdmMIB2f/9KAydcYkY7AR0SnTInbFofoANREsYJPMAmOiUuTcJfmgPH3nTfWB4xvFCVfUF3TV
YUaMq6d3Iis5qeH96rFCyiuZtBdFyQn0ULM+o/5uFkRtjnaYvDsBKC8EwqWok7NMjZ+s51E1xHg4
fL2/BxiV3KE32C9QnEgKmjFIRx9fq0Bs9v+U0frpg+lQOMLU8ppNF+afKk4IlCx+TWHy1Sf2vp8q
vek/LmYIJwgEibvuBJdmqKO/AUn6g7F2B1jMd0+Om0dBfO1SbAq6jQDmND9i+u+qQJn4aQ4FsoTv
8gY0Sj0Wp8KTG+k35Wz6yqGKGVtrfmha4yIf8dW1mFvqhLlMxY1rj+WvI9k/OwEsUrLxSuz8pQ33
Y6GuA2gTYx0Dq4RzMutrGcwSBdBEV3wz15uXmYlf0EvojIspSOkSxjzMIegPztYaCeCsdFWarMn+
YRUwOv4ZGuUdc/TGZUUoaJa2yVqLKYm02JJpHjjFIM3esfDxuwhYMsxzJV2ESJH+ZSyj1sjTwOXf
OfqTHsyGIErqo5aO1zTD2WqbV7RoNrUggmXKD4VhE/AyD52hqb012YhV549f+K1eA6/eGWG5Z2wK
e1UeI8Jbs9BnSp3guy1pS68njqsH6dByj63v/EQjul6fPka8A34Ji4C8Oa0KqsoQPAYjrmBgUmXx
p4IBxLv4hTt1Iez6sy7ST1+vXnXmtUocrYqW9a7GgMcZf6SvEHho39M/qFfSmRX1pCQwrbGG39oG
yRym+psTwsdNa/XA433Re+1dBx8xAy7xJOy1ZV4+9/vqQgrsbDtFBQAKqjkJiXXrJA873Mclcw5V
FdGc8ypdTsHedrzrEHhnJJePZg0Y8sWTyjfq/Q+o4W9dTdaubu6HltVGJZXNyASMWJlRs1OhGDm1
8p4l8Y4Z7pnmDosbBvk11XFX5h92z/gx8CVsNo/5FsnFevJJ+JcApBsnChPWTPvZKDYUjbb6ZMlI
XfVp62j2jpIgH0QvHi5briLlF4gONKR+n5hclFXRb4KA5DPreKvWb3pqvXGEugfOQAnaeGxq687N
/JJ7r0Oi/3SSFStJ6idCTK81nxCAsCj5yLulP/76PLf4PXLqZdXi9ip5KE9gFp3haigGKgz50VOH
acxNkX2zw91ClEXR+u5ixj0G7t7GLWclmxlF0+/dRTWc9zZh6kTtxRN8zcpU2xeapMGXAPBlS7Y0
4EUD5dFeB9X8SBh72EF8UZTxuy6TVzlq98YkG+WrNzk9JlT4tgBG2PR5xas3ercyaWk6s7tXl9FU
BKtiTs8mNIUk+4jkGiMP7Ia0/6iMYI+pbdCHW1bLnQGHqpTtV8Cp3zB5Nmlpex4MZw/U+e4k9tIO
GKnzFRQTX2Zd3VpCSfzUsq3UAIAzn3CDvVfzKPTy4CPonb9E4plpy5tbWaeWCYVRp+dLKZ37IKN3
1IPTSGGNG54Y7j78tDiTC7tUnoR/COdFxHs/dz6xP/1FHPuqQdyw1MztjlGDbYgv8iKvPZsM3H44
ISs21fTy9AtcWYdeaT/0hKIKTWt3MehDzadCnF6OBNQ0ij0bCLV9knA9Uty7I69vUDaB6TIG1jV+
VtOVbJrsIPSS0RnW7thzPwe9oKmqx+LDAmwbl0gVIEeSqy+5JQvNh9lvYqnRj9NzGBDMBC1bWGn8
Kfx4R2QbCjlNpXkh+FU52mZo/F3kIiGKcK8ka8JmAQI1AQc7uMe6183oFuOxNFxay2FCH9blzLGs
YdabIINMm2Zp1yrnYZx+xaX6qlbiO4RTtgysidk1dj+ZYWBsEC9JEz27moSC8BJlRvfONiXpqVbc
QWFO0GrISQuaFaQtqkhKvTrFd7y+77AZEfiD7tVX1X2bbAQYWBm7B88lBTqM5MBsmM0mrjW4VoS9
W++9UR85LLtEAc8usRBbu8IyLoOlHsJK7PuwJu2grMOihqGdbWnq6qEfdSTHaqhLoV2uYxHAnqLE
gr4WFVCiL933ukpOrQLcJV146fBs8PfPbJvUqeucRdz8eSW4sEDHAtrdnDrFWMqVFkeCdHG+UZi7
6pHNWD+hnDEn1Oi034PM/soyxsnuc1xOftRYYtgswdZ4I5Qzl11ZVU05bi871CmqvZNcJge+B7lt
pmjsprwRj2IF/DYPJY9Kg0kXJusONJnZrWHHMzss1B+ZOWfIzNxoZsYva/JjSvi3tvzolIr2gNR5
I0uw1wIAehh5mewD76ozSZEy/c9uhGO9apkFUwmp9CHEx6LGbplvGYo97U6SOZAfFvkwJWgf+qD9
xE37GksDr++TUeHdYQs96BYh52iHpQTQPEwv5uVKkX04mvKTKtYrdRD7KjAXFqMnfOk3KKupCx5n
BIKLn2vtdSq3prOE+H4pTPvVxqowhewzDKP2Mup7RkT9tcvcX7Pxfq1rLbRPLUtWflOUi7yLHpYI
74ZladOgHRRthYnQUp61xYpjlvEpdfu9aTUfOR7YTm3F3AMfMSsNeY8YlHu+do3M+qcdxk9Zal/k
aBaZ1pOCt0kQWm26pid9O1SkJ0TUfTVS3aVpuEZ1fFDz8It7vCJoHV8I1bDfZ2at2c6zNhts0f5K
F4ipmfUcTO/PYsjmvNo28SKfXuq5Usmr+mNYLU0IaQKOSbqHuLeXHrnuOcUiWNZ7uhDN0JwPOjt0
+NmnorLXtlf9uWp5jwf/NtpY06xyB/n2DzFsEpCiq5Lj646jq9YANFB8Dl9aBi+rzdcYE7eDY766
xjQl7v4yLf7rGAWp5aNXSWAFgMUs6s2Blt3w9N/ouNiCx5z+Cg51YI8N7w2zZlOjWTJPmSHPXmoR
3UylZe9ivWdqcFVJbsx4JMwT2lCJitBDwUO4S3+bbGSvBoN7hosdI06SM1q25AxKGce8llGNwF3U
0+o1vdEr4U+Du242tsVnPX2vgiHKv3cjhrmOfgm6lqZRjuaqkkg4ujC+jfKRYBSY8zTCXatO20m8
kCZb9VlbUnKnxbtQHz7sWllgG+a3K3BqQdY+qPokndohko/GnEkaXF6VQc1nR+9orati4+TDGwka
GHyc4xfNUxNttSv+SM6Kl4ryFZ+ZYq9nt0ZG1spg721ZY7CNYctcAhrL4yr9HTqpkVOGHZjTQNax
7cdI6JaLfuKyek3w7qiVySlGwIJLi2ihBMpJQBVfRU6K70yV58HEfKJQqwOfTjW2Zt4h2Dbmymz8
dM1F0i4JJ1Fn75oP4FA7w3cAOkFiX8RO98z0Tz1NpoqB1p0xRDxrQjn1yeTLNs1Xk2EGswkdtTvN
HqnjLhHivrmNwS9q/lZIa2vFSrMsy+qrid9NqW9ME8k1NpVsQ0Dn6PRIQE7tf0qvP3glh+psOCda
si0H6xr01R4Qpz1gk2CHvfVjN8bS4bLktLgObMTqun0pHfNDxUpi9h7jRsdplmCnKNNSGTiYPZgl
FJd+q5Q/Yx8iEJXNndLPYxdpbx6lpHMFm+yrUzCnimULCjhV3nuut7XeTUtSrm0aK7uWMUUT6J2O
3ZE5V5JnbZQ3NRj/wiCvoI+mGPzFFkI9EUF9l0Krhzb02vTGhyUo0+iKpWhpEorLLwg2T3jHZ1Uo
gLgBWTso5agjpWBxSMrRmAXYUueki5eDbjJnh+K6bRt5yFB+pxI3YlVNzhhhXBa294hMlmVFAbyO
K4CglTiXuvO0YtCBsr6Viv+d2vbKhjsb24TwBz/AI8Xku6AjZDYpyHPJbdWmNHmxMzM0vCwW7POy
ZBIXFTRCq2RFjyK8NoFfv4w1XVph4r67t3KIfulFJW2qE68zxgmEF8aLdoCIxsry12mUuUptE4Xi
8e8/sYlLoP7yfHYlnpKpyrTquBSiCmxfat0ZbVWVh0IU05ZntCXKEVaSYITtZknvG/liYkKD54Pj
M02AxminFP++3Y3ppQ/DtzmdUWKyyH2EsHqtK5H7Qe8q28v87GXZGTdYPx9a2MRF6vCMVGWjbCrE
e1h6+YEyrP9+0KaXlLUxNh/Jifgat55nLACZjppVHMoGU2zep9Wq5ZhzyCyMPaJRI/AVRnz894FN
n5gjplFjxrjwjBZz0pOSnEjlzrA/o+a3QbchWINTA7VxDXkwAJCKkzfWpEZINAf+yRN38e89GRyi
orYOnCjfSheKamEH7U4Hjb23uNn3o2m3G3L+/3n1761/H9Tpv/i//+zfex4a3cwqoVe4kQ+DYvpg
5eG4hK7Mufd/30P/FVMQSRz+v/eImNDXRjkRaVvL2tM6gdlpSLDxTEk+rUWOY+bDn/z7Y6l11j5Q
IScohuLOQ7+qTixn5dJzQtDBQ1id/n1gPg5ZrcpoBC6NFqIWMeF1naD4tRwkUGuBxh4NSu/3ptHN
hx6DMPb9LRs9PPLTB9VMofWo2KWmV0ql+Nu4DcluTy+hYfFj59uLmjDoOP0FcHGICKPZjOLooMQe
u1j+97Nm+uzfSz91qV0YsZUH2C/FumGyQnrKNDLaagI0q3+vRdua1PHguUsDYP167lJEOFyk4Uy+
GaU2l5XDgvyf10W5YqcWzRNBtlQDmq6uLZ0vIMREb1BGoaFD1exBbXcaPbns2KYWX0iM+j5lBrg1
QJOjjDXliuSeQlIpZSBihppYhKbWbiM3XboZ2BbgMAXlUCooY76/qz7+K8fVAD//e1nCb/SMYj+l
2xJw6KfS9p2L3Y8Outei05jYRAKBw6qMeBXoXXWGiVOvfd8YGELDiPn3offFuDPV7JgXXnnosHus
oeh9tG5CCCswx/Lwn08921iZjhD7ofDCUz12NzYsCYkkXv17KwrH/37mufUhL91zXerlOoqkcSaz
b5z/fVZJiT9JJ1Iskci0JHH2IU1qq6BJOhr9HP0hLQQozNHVMZpeDu0ypYjtUYdqeWIzlM3+vZ31
wOqB2mWrus2Uk93133lQ58h2VDbHsZPezTautyz32Niml0piF2SHMEbEbr8xGzt7DRvFvOnhNzIP
hz0QDq+O+2SG7dz+/THG6E1nZik54TJbdQa4X/bMaqEMn6XOMFRV5bjzgSneGlp1WrceP3EOmmwe
Nf3sckoEnhKRG23d8TMLyJzUIK37cIxPbeFASvQCc2tHI2O2suMJ7HtiPyYZA1H0jhbk3dwtgnjr
KLV1QzRTtwbpqFk3dfMN0wcbV73SZ7dRDx6oPtEqNvN4Q0IFGqsS2IeoSrHEuxze/73U9XI6uvIH
cK4Exo44XFlFOZlAxZ8W5On23ysjahidW4Q+mxzDcEI4kdFdkC/7ZLy6pptvA8elji2gqreljLr3
R28D2+AuKr0+GWzmTlqVhaum1KZ+FXDGVWpsqSlgjCSMEK8IdS7BwLkqzYpkST+q5iH75s6OlIu9
87Xe2RmtcaxSrdlqTgm5hvjs6fLvU0oa4ctMb5J3bo69ccbnIzbFJPxp/H1ymWr5qokVeVTrvrw4
RAYW9IV6ZIrlzKBJ/olrN920NK5gO+YlJ9+jy/9/G9C+dm0AhDOxpsqcPv+M4TThPrZ/UNxw21SF
dmc3YqzCzB1njgZeuTZxWcdjN3zEKkMQFJArDW7W4d/7GUfKWQDSYEclVPUSQokpssxnhKGVL/Hg
MnQyKDAHtmLwm9aCL5UqiCrVjx2Ai13IPPMC/IpcVS0WUcpGNYx1dMl8IHBOqdChtZJi6drQqyNh
qbskrfIND4BVJeJ6r5psvf59qHHQ7unj5paFx2Czszra/VGY43D498LLqpLHp2RGWqbRauor+s/f
b4lR33vGV2aZKdnG6f0O5YGdpc+RNtZ2ntF356IGcaWahJp1JiSDM6DhFe5fy9oZKK43T8EdJLQK
cqZtn4nv0a2ETDnHtS7mvpDQyExmISW5XYO1IO0FbGbsYcKMei5975OE9ac0cR5izET0prOZbfEs
oSxzFuXF97dHNGKmDwiKiekyDAz0uT3k1w5EczKExyoo/kRKn57Sm0/GkhRvEkuWv3bnf9CFGvf8
KlP0Hci8tJ3FLPSgKR4NdbQ0F2TbMU7YEkXmW892CofP15AithJOP1O9wh6IVa1UFR5XVXwhx3jJ
HIStMbPhe+QvaY1bfjB4mqki+0l0utUNdrmUm0ZDe3dDkMak51813/4pJAUB/m/KnplWmA8WiA8K
vL3c+s5s71PB2jYbPOfit1vDQ1BX+0M2+lurwmme9q94SR5d4zxD1T8mtlxZFPDG4VGLvOtYhS9t
Ilcs0Ax9pPrtCcxt2oWnqj1V3Zew7mauXl5s1b9J7wia/VIwcMPBni6czM1RduIbAZAF3vFNHXM8
tQJUbSe6qZOq0cethQ07eqeIfSVr8WWnKFtJx2bLgFHgwhif5ySDFjXlzIGqfxRWsKbQdU+r7oNy
F9SJyL+Kur56kUKvVLlK8vITqMquA1heq91G1PlDkeNTb6h4Cqv+bqneOgfFx2PhXJrcmeB1b5xl
zq2V3r1UO2HTJMc1LnMjXTG0ObvjzqjLjZdmnI3/h6PzWo4U2aLoFxGBN69VlLcqeb0Q3WoJl3iS
BL5+FvM0d270qKUSZB6z99odUt3okrIJcEpt47XlfW6Gu22AWpizE8OpK872cEkd8zD+t/FrZX1M
YicaK4yn9mTU0VNs1sgOsjdis04Tv1nFfrtPIN8UPmcSEpPKMN6WbPZZGM8ROhtkfuK1cpNbKkum
FTr6C8XiOkXUupJz8DNSbuWTdten8qdh+McxcY77Ajsj062yDDM5d6t0nv6UDsuNPu5DR2G6qPOX
OMsOAawkbw4YNoC3RWqgaf0dyuEeGhVycjYJgcXIPCd1fe3p6lJlwNYLO76mQYWlaTC/Km7/VTU4
/mpAp13pzbO4MUtl94LPYjbBlPOg6DmSPB7Efz2mhnzutw3+U8YD5bzKPcE2k41fTCyYzvSplwRD
TF2ws1W8HcnyqJqUBHbLf4+j7o7S91a747s9zS9LSlPt3wAq/iOJ4QHn6q9XYOvC9+BmFI61M/3G
UbTmOL5pcXsV0HDl29QOh1TW11RNr3IgaWWe3ovC+OodwlYynhJBb6Q76skuFH2kWni22KEUklOX
SPJA+zI9WHxENa4yHBShpUMA6YdXy5EWu2307pkDkw5SUhhn9Ds12miDsTpTYkZlRuwgq726RHtR
55F9zgLrJQNzrAJUQrA8cPUkeFcGcmc6s0blK83XUmcW6DVm6JFOgEOwu3C9EnvYGkcT98SuBnay
VlF9NnS2KI8qpgFXDXs1W1w6izQ+iuwhYKw4svlyNZ6pTOdM4HhbqZLjTVDXyDh+wsr769XuPz/D
ZMiCNG2RimVa/Y/prnmJcXYQbTLhX16lQ9mcNV89kyozYL1MHULxPJJTQ5Y3sN0ib+8Zzbs2lcy2
uH9YMfUS+RmDW61c2w6nsOwrYzUkpHvH7Ws9i+dcWMxT6Bcw2yQqrEwKVp3lBD5v+Tz4W9a76a7x
u4l9NcksmDfmyd51xBuRVfXdFB7M2dFmROs8J7hTjyMNXhSBoE+75ssS2btLHn3pf6Q6aG07O4ox
+RFW6a8Ck2HzMgFpKVlSuBKR9j3T/3NxMqdXNvsWUq82gJ3POhOdIvejbf8By+uz65ofU7n2RiIc
82ayoAULWxLaTX5su923afFXjca9NttPb+R+j5P8Ysf9p9eSIhRBtM+ynOUHadWWgwAeXnK5S9px
20R9eq0E7LRUEinPNhTOnvU84ZuOUQzEbIV9xGysMSe1zlVwLpGlY5bbJ3kJZCdgUfz/bEBfUh/I
KRUKwEUSgXxkW77BCYVcclrEl2EfYCAgE09nhOb4CDeZnhYUXqxN0f0WJKLltKdRvcTda5jZIoIU
CgtUAUQc3gTOBWUQT+CSk+P5/IpLzdrkPdq0Eq4jL8bJA69kBeIPMrgEhaH1yDLbWiezd9GFuwy5
+pcJ0hv2SP6uxnnH57WyvAb2UIDGMCuNP74WsGvMPwuySFc9Juhkng7//0ubJgj1uVXQRiHkY+5T
LLHehZ9/qUgcuyU1M+U4YCRH2Mw8CNgbSJIq4a1Zle3TpvtEKplUrD+lqzUAtMRH50/roRI/rs57
0om/U4A0DPLIo/HKeJ0vX3+WyZGlMxNLYxctnqURttY6wZKyMuT8KbXfdLB/RlAzRYXb25GnUWPd
OLeay7QIhDK57iCJUJkVKCU1G9EhucSPqCY6MVHugb8etg76ztYeX32MZigB70mmguOQ9eMewOk+
b3Pi7pkH1Wmj3RV3qNkK++q7+U7oDuLotP0rmGVHLoJxYUbvmAE5Lj0FUkPDFSVZ3Tz71lSsjRRm
4fJ5s3eqNjxyYos/ayISuP9uZMwLMOg28H6E3Sm5WOecaIU1k1/UAnb2oTkGu/eaZDqdnc+MuQFk
xzzsI78bb5HxY4Cc5WFiLaEF2lsOjePURcMtT/XybPcK+Lk2YS7PI1bOSGyTwDfWOasplsiRe9Oc
bR9dM72dcORK0k7dOUQ4cLHg+V8aFxNukJFIRVQPEYatK/YVwTpl7jyxayJwVwgB0j766BIPL5ZH
pGWtCT802459S7vP5YgE2qmWFSYGsOwXMxNflpjWld9F9s6d8XskgQta0AZh7kpii6aMcIp09rAl
TbiCJmv4TGuM8gwpxBtkoFW5vGbVkTzkt7qWYpcqzE4jVDsGWmCPRq9YCtUEY4eX7xFrEzQldS8s
hmYdWyzr66RErEL1iE6DAK9JfxhevZqzd82s+IiAWXaZ/iXmueFooHUnDyRsRyKiAvxxpcOOhtYf
S3h58qBfGZOcD01TMCCfChKqq4pEO4TaSCTyAxuI91Tlknaui+/OtNExDk1sO/bwveJdgE8up1rC
zH8zKJJZeokpbPTpgzAfidDtb6pL58ldRFT1GAuaXGoZ4en1esL6wK54YtShnGOEyTCEhUp9+6o6
i6MBljKSGdgKAz0NGg7rPIBdfOD2Q3N3yR1TfoEbuhVC27MB1j6DVgUb3aEknAUO+7KxjpbJ7YyX
6L02gm87UPMa6sfWbQEPp33/wxWyjk3ytAzCe8hyHtcz8a/r0RZuWCvK8saHkWsOT6nJUMiJv+KZ
DAfgyiP23ejMWX+PE806ubQgoQCvFEbT9KPm/EuYUp6iwLiYtmOE/QQboSLO5DlubVRDAHcTMi5C
A77mHA//Uj1+HgF4BcolTQAxPra1buOpVG2NCV0BcWBBBlE0bZ39WDXwMRFldCOfO6YeZruvkVUl
m6aJs11OnljZ6R9DF/mESilOl8x5xBawKYZjL71DnTdInyyYoJHrxB9+euGOW2wpfKpOis/GO3hB
o47FEP+VXaqv1SETCDcK769jdadmkPtUT34x8x9BKUQhIkxm3gL8c5u1G5cgHs5kTzzZusoAchZL
DOBnI2f9AeJ1FyAfGYJvq+XKV2WOCN196m03eUZlBeAXx1/fvTpdcErs7ivtSGDH3dspmz/NwcOR
i4+mEzahI2wtw6nBN5NhNzrrLP/4w0Dp7XsLfdYtPP2AHFWsuzIPwiiv3ttpthETWX9qJny9oJ/H
p/M+oxTcg6F8cfrM43WtT3pLFjOHPuzj/Dmhrr42CKiE0P6ZWvJsO9pOZvU7p9UjSXszHOLinvbD
1bcW02rtfFczo3er66+i/Fc0zcX54puMGQCsLJM0DydIrZPGh8Nz6YmNhsE9zFquYuIGLAw+XonG
Af3DmpVjspk7imSkvK8o407C9H7QuQ+b0rb5g23EBCVO2rVd2e8Rlm82VG+FDi0mHxVfzwQZU9XY
sMhMGdbBu88tx/2LD554H0o/eBQzbP+pSY+qT+NTIhFA5dRvkalpe7aW2kPkXHo4vnaZ45r7dh55
fykWYm0etzPWVPoRt7olGE/Ia0m8jYXtiYR1+tGmZOXclybImBRTVo8c4WDZzRcV3kxscz0eklJg
8ikUtbxV4rT2o8c4FTROdkaZARXpw68YWhks1iWAjp1VkEmqBacZzozMgEPm9UtOchv2uatjYmH6
wmf01SXTSXV1didT8Tczmr+N7e/kOBaMJ5G0qYFFm9KMCYaXbYPnuPUsFF7Ag/jHujaQxc0ftSEh
XEXw2OeRKGb5p5nBvTCEuCCJ/IhczPQksY15cbFoGlaBYmZWgjLpk/RPr7PkZMkP9EmHNRJXXCZo
uFzZkga0VANJj2Le0k6F2xKB0DkPC/fqpo3G364OYHCykNLnxiFvub32PUHvrMIelJgsQLTkNOb6
N9oERFpxvxBdYOrgxu0qWtGvQRAnpAr6dYhxKyxpnjRuEUMmJ/X/1WBm6BnYEsaNCIfJbLY9st7N
ZNRybyrlsBvqvlzGWvvWOdClTDtbRMbHkHm7Kd6XcdMQNweaR6tFdEvJet43eAcKLYOsVHnNXZvM
cse5wavnYKCP3d+09jPC7CPinn3mF6qgjiMyJtjJoAOTY2RMaCTdjHBfOIv2Q0WfE2ceVr8uBRjl
HABEs8Sh6N/M1HLMjth5WUHuXHVf7iqJ8JlriXNb07ezWXMIuukT3alCadUy5qtu7hBMG3xmN6MV
7yk3/8HlDNhCpsZlyo4G3FhmHorCqsmKt97jqocKFQ/WizOyP5RJT+dUWbiRIuelc8bpCJz5m4Ri
dVBdf6m6XVTGn6nMnuK6e3Fw4mZQa7MxOzqW/5nM8QeeYQyyTsZfp9oX3xnU4nFcKRddhN9gmevQ
IQ4xdU8rpA2/ERR0aqAcxLEXIvvHtD4B6cN5S/M0kdOKcewCumWXWIYWmnH6VwTatYchQhr51owS
LwTMDNvO77d4w6F6dv6ut9z63pUd0XzYN6Fd0ji0iA+WFX00g0ZjwNes+qW0dNRaN6MUTP88bWvD
ujYW9kEveXEm/80f54AdQsfNo/u7qBgurb6rAyVhVvPAxvOUb+aICqUldGflBAFGNx/BkOF+x1X0
Vrr5JdfZ3lYVLAOnJ99mnshICt3Mu2eMHbGGY0pzojJkzdnyWgF26FGuppE8OxhUiGCTZLV5O5jg
XNvFWG3sBB3+bOfXscNtlQfGfl7cgJziYFq/oUWRgBuji5y04q3n9xqR9ePauLVia1PpkCFR5oSW
2S1JX/ANmb7AB9SOZjainU2bfjeJ5g21GltDIyjwG8CVNXyJU9X1DymnKk1SidlgloQsEr9eTDBG
3CILx1L3N9lyfTleUu9FRD+rE+cFBH5T6mohtE3Il8pTZPflXfjmUV9sDnnL9e8EaHIOMQI/HMYn
R/eZEzTtxKzRXO4ReYZRvcakrYd+V9NsusmTTxLr2jJmsUaIFxKhUZ7LwBQrFtUl/a9Hum5CcNvC
KU2CdTcZ6WkonjlEOApieDhot3AlLfacwGfkJ+Ltcov4S1BcBoS2t+gsa0ueqoTGgXk4vtT4jjhq
bxXfmKrrWLRbM9e37dTfy85osCTmh770cReXTmgQPs3ykBtPpu17Vm+zYkD5RUTYrBEL57JZXhND
Z2E51cxlzslQYwbOSTR3ux3Yca0Sj12A5dR7Apaq7cTglmoqQt0y5PNJqvyQFDYjDz9IzyaohESR
M56ki7aR5bGSxqVtsufBS/jG3bn/xP0UgC3cxWSqhbO8cc0QnqbZe5sUiJX77uflq5517wqfAJSs
tyVRC4PeqxAkF3oRaKNy8I5FXtV7jVGrb/OmURnGrHJxPxSk/RQwZ33+43q26PYi2FCEZAfbdMoN
xsOWAZRoAtHjTvKOwyg7TFUBmtZxIKziWSd28rMM9N+6KdlbpwOt0XKH+I/ASUEIeK1ceXX6nc1P
HRUbVKavStg0m7Z6cwjECf0GkUo0+pDD6+R7tM33QtT0q32xjRZuDdFueMJWthV/5dWEv9qone1k
EqPOw5SHerfAcfrmYKfvKUlcLDNb6T1DznY3egZHq60yD0SgS7nFTJ/g1HiX+TU6gIgBQYahntun
NLbM83iI4N+kfsuokPPSEpr+MHX1T8sCE+hLTPBQzzLWXsKO0/RgT+plqnx9h7LDZHtVvPKEwFUe
OhcZdllRySi2LclKHwztEmAXvFZj7aEsdk5u2T4w8mGu12k+JuvcGtnfzOVSLTuN0GJonZwpqgzb
VD68gAY9MVLY6V73mtfI+br8a3IoXjGJERr7VUd3I60+Ga2WR6NwfzyvALHBKpDil+exGTZsnUll
8ZrQ5ePSZ89f+wYdh/BHigeFfg+5iFUwWBMocBaBO+uvRruisLVXGAgOvh6hswBwEQrZwZmMKntT
TOWV8To6od79p8fOFVOEcU5r41JO+L6zuInCxLo0amYZgnBgq/NgtGqZh1vPJJe39w6UXzDN3XEO
jn1tqYMh1V+lCvPY4YDI4joso2FCnmwQzD5KA1WhMeJYghHkdpmBINPpQi7B98ot3ky3jMl3MJ6U
OZ7J9CZnUy2/4miCPTVRBqIH6yz6MXfwvoRDhjaH6lh6+cY3xJM2TZfBC+ClvBM4iPA1anK89x6y
i+XYeTalQbGzpHxZZroXXXPqtcQ/sChEE4hCz/d3HANvgA43Wosgb5At731i7IyGgZ8N/Ono8/zX
6RBtYne8J1r+hY0U35dq/kZdTxnC2bCv8+wtjzPJ984plxLeM0Mt2cRjh2txxAkG3PwyxsOh9Rw3
/GwzPT84FbG5cO86iqzTaARPaPFeykaCec3RftehQUUUIgctttTuKHs4cEe3ZfrIOx/p8yq2IGLi
VgV/Z0zDfo6bs4mdYuUQERp2ietsGq+5oMlZax7OSeGwNMJDzrYjQIDELPRvoYngjNbne7bS89g4
f+qU9jZwgiI0JQgZmY49NiHxWkfLsAdxJDNbgC75ycCkDIFr/uTokCAqNYrzpt4NjNuMHslNn5Ho
xzf4hvBr3rKLPCgyteJYWrsqgN0FaWxPCXFttQeGypcB38WrVfcwnAOePicy3kSiTeuah4lRE8t+
lDmVZ116thqBkRQHu/MYjsA/8QcvpuVyXmxUXej60O9xeuLgXVz2gehPvLzMKdPkB54jKxGpQbIk
EZP68qYnxIWzrOZdgZOiJGoYj4/F8swtHHB/37b+09yOn/gwn2f2NvS0qOah+2h+PV4r26DxHFQY
KIb3ce789n7+CNIfP2v/zF02PEf1XiHwCu3aYOvgdQ/mdJ94lU4T2asvo68dSvvKgTXsNNYfVGPs
OhDCbaHxjpv/+wBsV1XQ/NHgLWwhqJzS2ktuGptggj/QIRX2Wx07P6hN6SRN/30ysu0cg61p4XIc
OuXYT6y6KgZn34jDILpH6H2Je9XhgU5D9csQYzomVgmGP6oIFXUAKKr+eXTtetMQKrF3Rm0O3RRS
U2ThYbBLA3q20Q6bpLULDvVHL6pq00vNCicHJ4ENF8NjTBD7zTGZ53uWtNqhN86BhJWs/OK58tAx
tZgfGz++kZSON8f14BJj1CwyhL3Syc5BpUdnIkFuDNYYpFowvhxC4vGlEBqrrMNILNQl5Qus62p8
yyMnOGMm7mqGQlMZVcibfBY3zegh6pL/Jq/FC4PCLJLZI0j8F/IUaYxJToaNvvGLltRpDyPFPFrf
VWzuxMwQu2rNnSrtW1twJBY0keNcpFTDMIlmkk6CTPy6gsvY8a4U2VWoXPlWMxGBThDacYdknNzY
dd9VYJOhBK/aLrhorr5xZ9Nj3TRzRerRT2SnzUPAywNh/eHaubEBPorXRoMuBVsQFFRJIGqQBTct
kXjZuw3BYMXGzJDGZhVtmBFlDEbYL64Du2dLUpRhRNhsaJIEKIUxnAeoNzwlxiYFtIQWFqNY3V/7
iCBSuwdoLzWKtmIoQ6PL3gaq/XVQ+JgpY6fHmzw/k1VN+xQ1BJY08hGX8mRVHvEhbPZh04U+ib01
H9gqUQX3X9m806wvY4XgMzbFXmG4p5f5YxVjtoH1WcCbY1afFH98izG4YOmKxHmguEuBJUZwUAe0
8SzkOOPWXUVNrPsAjhGX9FsC5PHjT2hPXNv5ZoPnduZ8ctW8t+o62Am3VOvKhoZVxizHAI9/pE0g
d/l3GgCpx6z30nuoA3ESn82B6mpm/qBbe7BaBmVzjUPVdr6SAvb7PJ+TfAYrD+6kU7hyZ288R3F1
ANme7CdrRmOnw0JXeruUoz7nQnzWNKAfamLBVOBsXEtUOin7CuJ0HdZzHkayZCyW2E8E8gG+Ulxq
eka7jkgRX2E2UStlucQBWaqdJ9rvEb4e9l/yG8gJgGUgn70cULhexWisk9febL4TiBdh6aZH1r4Z
kkYIB+x3tdXsi02uFI7lntBes3qvYuzZjk+lNLmWHnZx8NuO8aMrkvfG6/zNMJeXtgo+3KiL1zGD
2a7u8JEpnjnDrMSudvCJQUPNQ9nqGzGJy8QkdY3inhs/YKmKgFRBqt21DQmWXqDeKll/EnnRnHJT
Tpsgu+epdikEOJqprHNyOwt/ja6HCrLif0Vmnb8Gefdkoy9G+sPNOy7MeMxg9xRh6namLWfWNKEo
KOKwHdLmwFQ8KrVtYRAsTsfDQBX23Howmm9258uhYdC+d8YykYfqkebH2M+OpH5I/p+7zXe1rtr0
qgaYBjnrQc/p97PMkouS3m9smz53pv3LXgCMUBKBJA42eKnoqVot2CQEGIXQljkq6X9aDcZPY55n
HR+KJf4O05LzsBkGLYRic6uXdQeK5Gfsck/jmF2GxDzAxlh7QXG3i5aaF/Wq0Zh/tDHbKukvtcBL
X+IDI+CX064jOikdCfUs+pvWudC7hRPa4IHXbEj35ZyzcqM1juW7ShNYt85R7/lRc20rxQtO8o2W
2LsSHESB0AFO6bFjuM606pi53Z6whUPpx/0GuqSbv4xDem796mWO/bunvHeygN6gCtLXyKPINtlU
Qz9hWUgmBLWzffT96CrM5gk8/Umf6sMwdn9zmsIebRo15jdUQntX6e2zK5jLmliMyvPy55bvsC+S
c+dB8sdTk+vpPw8lXOIJBPY64uYg/5Iuf1E3fTS19QIYFQ0HlAhJ4PaI66ljzi5zSpRyfnMC4yXI
kmY1lc0P2R770pieG4/koiB+JZXgOswfudWcfaO8ddpnawVn1y0euih/LdMgMWrgNRZrHaNXxHiZ
3XGmkrvmTWSf44iz9TBDXY0O72mcow9QKz1O2lTm/3+KYkGeOR3hPe6pxeSu59s8gY9qti/mCLOw
Tfd8KpcI/3yJeUIr39FDhBwpN2jVoBgfUOH2ZauONg56sqRXBglAZjD8zb3msHwfKJsuARaIkXwQ
ZGqA9quPrncYlTX7RFTfo8Uy368QRvVgJXDtTax35+pSFNWBgClw38nNrxiAuVhBS+W/AGt9Gn1r
MxgpNHLcxTqsOxV/i4TO2jbXnu2cYiKFTcG17/DNdrmTg1lAjaDp9SMoSL7jN+QE/c1yESHnXvlU
zOYZuVziZs8i1s7Kdk3yBAVj7OxeNCyvIbJcg1TcR9OEoIQv3ZjwDyTHJmWsza8o6fnxBmkA3FXP
wsTVWmf2y4KEUNZ40n44FU6J698VrxRGEOKcKe5gYHL/WD6+J1+FQ6muXDRf3qgdi7q8zMy20jlB
EdN/zoV1rf07n8spT9yrUQb3zlTfA81SOQ8nBWqhx1nkL9Zu+XBbBr1OzMh3WLvIoEqbpyQeUSWF
DR1UrUvi6upXc5jvtkd0mpNuO8weSV8fqhdhiRcVd/vZNt6kfbCK+jdfyorJ2mcMTVl5BgGrpdwh
b5j/zr9F5XhJrAkEgX2NjEJfNo5rSnMWnjXExmWOzkIcty+VdjppgBVqor2ZY6+sMipZQfYMA1CR
5iZ8av3QZKg450M9RzgTRLJuOjYARSTWZvM5C2ZnZZC7h14NnJK8WodxmIzjUoRYVfrZ13+kHNCH
+QidgbxQS+vfRHF8OSn6FFageW6T4EftmXj6Xi7exiJqHk71gNF8rbJxS7d/bzVxLpziEaMg7bPQ
sjI2q/HwADbrtNaulkCETecyWQbrdO89tc3j4A/30Smf4Fp8RUjQUKOsiOPY0ZPuYZhnK5NxKbGC
K93GNMMeLKMZQV3iEvkSU54sf53v1Z8Y5cvAOrSzsfOm6j5pzYsdWJdF1oq3ITjUfrAChzP5IAH1
7lvaznOsqYvlbzx+oNbqXtuSuaQ9rEfZ3Ye2Zo1ToB0ySSk1jHdhNPseRbHsnlidhbiDvsyeezkq
o996ma+NBVD8aqYypb0srScG/SvVltdeGPdUKw8aL8Y09BdbS88RLx50NXoEBBfCfBQJkigBu9lO
t2lrXHID5TU0lZLzxCsCdv7Vd8ICklF/BM2Txjc51ZrzVisLFG67h5J0oWdGmrX2ez6OSGE6IVMj
YEK7fAjZYO0FoPKJZQut7xrRIze5AdkLLQSfQa4Q1PGt+dZJBRhI23TGqO4xI3K/NJK9sHS32Sci
eGSM+NmRF7Il4HNma7YMn19jfj49G3cq824cu8+mYxx8SF2G6Ybg81Ajhs5kcdZix8itC9F2h2IA
X6qnl7Z8VLr/68uOzn/M12SwU0RRt7pC7shpmTLz7rfTuSd95cDwjVjVpH0iTAgDdZuXuzx9zVgJ
bpJgMNedLbZWvjg8zLbaOa5F2cVaaghabyVZIa3noPnw4xo7DylmoWNU727GsrrOEDkxJVVvdeE+
qlG7QcTLc9qKHCzhqp1GkKUfDDwuQ6CIMuILdfLHNOFNNAXvPwObzgNao8kHQbTaGpIlN7vhqTVU
zsg7zNMtV72+qbUWl4803/vZvOkGyAmKl3obFbJZGYpuoZKQ27tOPifG/GeqSe3SB0wFRUT9PBbX
5Z8ZYC5Voc/Tiy0WI64GTTrIVTp/bTKJ1n3rt/PoAvjhNPAHvKeOFTibIdU+khzumWMnJ5MNg2jP
pGAiIhFP0nVcnt8ZyvGsqwOCJX4PZkpejJxx8dqC9XX+x2gwuCB7BbyQejZWn2h4mGb30EdLrkkk
9aBwb61u+GFs/SARS5sn62LKZ8UTEtaWxsS+R9ptMQZPpnSFcS8+ThVjqtj7q0CurtIGPrzZwB/3
Ogc3OZjZKh1PsnKzd6Zou8HuX1uvPQH4VmvbogPp0tlg8UnYR5X5fxK8TCtHzouUtooBrLV3UWBv
JmwX+CqQfLNk6w65fqW/e7Xz1XvGJ30raNg8a46+vAsCcFdu3dzHPKm3dVc9WcHCR/UhtxZG8Olb
w7+FtvqkOwedqDbqQCarpA/8mLjGLlFfXGEOvaJGe5TNTPvtRr8TkPhsrsHH1fSSY/aPVC+8gwSd
ou+ndlUfc9QD3qFla2BULf3eLqqDcgeCFelg751T+z72izdSQq+qY39rGXSBTQtRFYIAAQtGux6z
tDoX6XCMUsQCimXNqsVChUurJTSMX+2GnCSWmgkIhix+9xrIuqYLuxp6FNzTMAoQ5lLCV0bx6xjp
T+9G8c63SzBIcnh0Tj4dSVX4VXylddaT8tzZ2SWeOQZsnSm4S34J90L8VVTcYgy2H+xbynWXdf/i
SqAf1txvM9Mq5GzdlXhHZ6sabt62q0k8ye8pfcq+p9lYt31sbzRMSFvc1wUPlHvsDC+Hw54/sD2c
O5oItpvWlV1bfMQLCs04/XU02135X75mdoelVsfvCOa48TYDdeuxwYO/GjOkfiWz67ueQuYXSK/Y
UDzk/8I5qe+MDp6bdYxm2tMYzOLeQqF/NoXxonCVMZfBo9o3HCW+1EhAKOyNM+lbfYjUJun44Arq
x84pN4g0JREAMb3j0B5IlKB/rv4x11tDjvnT9W4c9qmoKCLZhGFlFtuJjUZSWGB12uKLX/y4Af1w
q+cgI/E1wnSORTBGioJeEKG4BWEOnxsxYpzflEL3pot2HlxUMPmvhDgbu7RYO8J4UgY8xb5WW9gF
sHdQHW24xbnri9lfORpnXurm916/jE2ysCpNCIFrx65eArctiYfzuh2ksByKzoj/mAOZ5rR016bB
YWMb+dYSQ/nUyT85TctaJm278Rqc2ZXLmshS2hvi/qNljc7eNtHGl/k3iQvJH5R1Jw6gpQSPdczf
xBrEkuUMU132rMjjUBOB4nYMFxU0PypMrOIGSAbETsmYPnJZqbluOm0yOa7RLYbo2ZpzUnMAET7+
5Qj31R/KMxGf9ZvpyDdsZDyrys8uelkQisg2Xk62GTJMK1fSgzKS2u7NYi+4s3uU17IhZ3y6TRl5
3Vlux3DWFTM/tEO4+oOpgy2OeI/R/tmSnbUt4z9cvVY4MEb40EXxYesVeQSq2NsJyVGT6YpNkZtf
TdPj+w42mN+Gc7Kzkp4tQ2J+uH33XthsiOOpuNQaYCs5VCZLHFzyqZmZO90wklCr82018Tr8b8kj
NVnP/pH/aK5VHgwbr47Oekmky9Qb2tvosZgxZN2f80PNKnpd1N5dtvZLAcNxeiQDV1an+ayDVd0c
sG9tpHTz/ajZu9jQwQTZbGxRNTuOgL0xOje+3lOMoYGO9xWky99myeAiuJ6RQu+junKnZ8TosBji
iGt3ApMlfO64/CUZ/CcG4H3RP5qOTY49jx+ZPqHop7b2eiLAaNdvHNIvkAWeIhHUm1Lw8EzTU15j
Ce/G4g6k6D0tiCuCI9rhrlvFhce1bsIxitAouAPqvtm+0ROfR7va1r72GQdBtjZzAfWkH6H9uDSu
bn2pi5qsK3jf/aJnb+z8E0fBz9JtoLPaeQgvU+lfS/Qnq3FMyc9oL8L0//rG+Cv0D6/o2H2orRsw
Qxwuqiy5EgfwBRJsEvOqo1SoF0c8G/GI2EYsUv92QE1FBGMRXR0I2qk1gfdP7shUmC9+ean12tIo
MAfRnsslhDYtXlGg3Zn4n4XT3Nrh3OeMjFQmDqC17Gbvq25Lwtt1mV40bBIn+TAa51J0nN0RyWFo
PeequixfsInGMPE0wkXbJ8ac56Z08fpihpC9fpqHeINi6q0NjN/UfWC/+kg1DvEaIiJVo/k86P5/
lJ3ZcttYtm1/JcPPB3WAjQ1s4MbJehD7ThKp1n5ByLKMvu/x9XeAzluVdlVk3RPhYJjqSKJde605
x3xBeMbspwhhBHiw2zr0hYie4HQn01nZB+xjj4bufm1T2I6mPAFvOEXmhPnkizviHCGC0FX6mx5E
b6Up1jLznrwAAWwOYZcS8hxZxVdCnFAfFc0HqqcHrXKWNXqJsazuC4KwSjpo6G4YsObtFzmlp2G0
b6uZnxPr4HvwJYUf0O9nN8LcrIqyr01bX1LXOWME8W+WKNre6aZxJKbJB1j+dBmF7w5vSdRzEM+A
Mr53meUP32IcXdxby0s6JVtYEDeiyo5IVXao32C9iWXr4ht22xlXwvHZ6HG0JF4K1ENW7MjZuBCG
RoR9n2tnhrKALewXH+iWG01LUKsPMCCe8FsdGe8zfBsfi7GlZaEtag0ppq2/6AbmCT2evmjVBxq/
xRi2W2kkzyPtMO+L4dNkzCzWPL6IaAKCtLPtiruCrD5XAWyyJuS60266uc4c7KOqkjsR0JxS3MKM
mgzIL6Pu3GdR+uHE1nubY3WNkLBn0aELumoDY+m9b+mkJYF1sQKfNADryU+LFxUy9itc5v2pvOS1
9ZHG8ROKi9es3DlN/JLj/GH8qr9lZbFIOu8R7ZxDMOb0kRf1bVIg5x9z/zss3W3nSvgpQCkqZ3oy
G5v0iMeEO8YNy40cDSbNU5r9DodzWRlMNLrzgPTTauIL7sB2OYbBU585eDQntALjRw0tK80EOGUt
3PpC3NXdjPNBpB2wGumo2m+QRm7sJHjKY0rqIvWeglh+mLCWDcfbOKD8Wh0ttOywDsVhe+8KoAVs
7CF3W4IyDJwglfvq+tlnUF9hVKxGgsEQNb0EAUqL+W8FUIpd6ujc4QISSXtY9AOjy9D1Tpb/zRVM
mawrzM4etiOckRUAA/KGxEzPcI2b8gW0/ENrIdgzQPyndKUb5EG4AEpOOMY1HiLBQme9l6VcQXyW
pSErhFnVxcIjfwHVfRwSlvEqRL2ucZ/EckoGfG4+SD94SlGpJCFnW9o47aJya4Zr/KYfP7L8MDBv
IXpoI4oiKRGMGqX/yglyGdr4ZFqJ5FBgCyS2e9GQoYc6vqugyg8qj9capN1Ocg6CiLsNk2aV1rPS
0gIYF0Rsd6pnvaE7Acz1Us3DFEOqdafiL5CNF07AK5oeHJNpGledBVmvjRil+tVbRiDnguzA761y
N0YkPo+xeJV5+VTGwbLjAy7MHjNTEm2gXByRKBtImsLPAe023lvPNtPETvjMBSPdPbKqvAxBizRC
y6AxWU+Dv7ei8HOmsg+lB+9NMu6NurjzVf+wLOtZPUZFi5OMbZN56PvbGjFOg/QC+NRNr/AH1ibQ
NdcL0V4FW27meMK04pyCfScEyroxChkwnOBeCYh0tDGwKpM7QN/QrrCfua4803q6930Gsq6Lgj/i
YOv6eptm5ZM71ItQgSQV5exYcqlLXA3KjGneRv42yNWL5qafwy5VdEb5qD1bl7G8USIwbA3tVY+p
2BsghjL7cKsZW8EdnpvcU1aOGBTRAqtqa2srw9BAgGenPmwVuQshzQLQOoE+vEyZeFFDeY5oLZak
K+iRTbOlLIwbzZrzrs0Fd43XIibM1h7RvSRovIRpfEdow2IJvppkVkiGujh0yDi7iNbnmL+G5MCg
vL+3fQv/WOVfYF1gaGAS5PZqPxbISsKepelNF9b3ua99DUadEYtxr6zp3rXig2avZJ7eRUV0Gur4
rut1sBnZuoAVNZrjpTFAgzTO1ylCABeE/j7uq7vKYo1dJdNR+pAZ2j5/8HXgeGLl5/a3yW97UG7Y
JAPFGqyGbQXNAL3JBRbYqUvt764Ut3Emn4XfPTu9dkRYuUJ+tdKK4tFiWC5k/9hJCF60eJOiuWex
hYCtb996tZN9eh71/qJr/pbpNLdMjtqS2xEZsq1gj40c8KFkNHaIJ2a8LgpnRqWxltK/mx7rqNzp
eYXmqduKfM+F/uJ2FPxVzTChrY5FVNyVM0YrDKH41zCgc+I48GclT8J1vjeR9aUKtUc3/xoHSH5l
cvHz7j4Iva03mGf6/Ot0mJYoeVaW2S6Deubk1lR15BgkH0YVfoBH8CFNWl+YvG6kmFa0uh8LArXl
wSnSe4FL6KaHjGR1mCGrfFySNoh2uPsINHd2atmvhaMOnsrWDrJERJj7xMo3PeumAIX+UBfnqBjv
yjSHuNAH3EYWHuP0UvMZd3A0T6eYhr/tRq8BEe03aa2vJhxyHD8NGEvGLhfO+PLGEqA4LblP8/Fs
2urQx3T1GmIQ6sl5lKO8TQz7MbL1jRPIJ6JZvkamxETUPTNoolCTEAE7zdpSVm9EU15aPvxQcOmU
jn5rs4oTzWx5dk8VlBR4Sykpf1r82gJQaUxEupxaaZGeVEvshFKswScGM+49Kl+0bk3JFUp7Gjv5
WObBkxcxYFWFCTaCHTV0O9pRqIPVWSfI6QlFD6aJSoL5Rc8IOYb2h9cw0EvKBxU0myBD1sWlrVha
YfsxQTTfakP9HOSmWBQdgh6rhIPXRtrGjsLHqYIe2E4O2Uz2tKl7704ov9qRKbcts4TuvZekayaq
l2jERDUwuSIaJzIPFSILUfTGV5kbzo0sgp2nN96SEaLkbWvlpuw2piajZZiUwaMM2uAOlfbp+swB
ffCQ3tNtPprWZJ3M4nvfDf6jXasGTBHZF9enjYfTugZDxOUr8R9Vg4sjU4QsArPXQ5csY6k9INjU
WUFYzT7qa56W9bipAuDCzfTZ9ttyL//x4HJNW40pZEDNffVS5Dv//N71R7G+ohbr5rxomBJ//Ko/
hnzxn8+v324D8DYDzPoIhwG94arYW5bDA4M/Ir/Vs1dl3NW0AuQzSrkC3MsMf55/rvEaFgoJ0o1S
DPn++uAQOLYbSNadeyY0UQOIMXty2ao9Dvs/Hn58DbgxOpJ+e/369Us/fuP6nGogWYI8ZoMMDvb8
P3/r+nfNEC3dlAPXpxoZJFVcz3T0IYnAK1WkvhiG+Y0m+lrlGVkKo3C2OiAEeJ0uw9i7tquQmpd4
9jqWZYvOHTrQSdhg7KY6QpFBipUwYHbeaxZeh0pExSFB27+AaQyq/EGNnNHMLSPufHM3mNojgqhF
d0nu6DRHyybTzqnjj0svcBH/kR+wVC2a+6jO63VLt/VCLMa7Vox7s+9jRCd0qVyC0w4hsSrHNHAZ
NWvaCqVsdOjJLD00UYFkjl8OyeOj30jGy2SvOb8rHGFcV8vxhRzDbjnOjaaRseImxJC2Cdoay+fE
ddKnGVNDgismFkSCmRsaWOKLjIPoaC7os9NQJzouQT+6KXrms4Wyy5WvZgloa4YQotAcKh/aT2xl
67EQSPBm7ioah3GXtEO/pEWD8sLFvDGE6UNY485pClpQRq2SZclF50hFLTliKlGKW9CwGKKM8jVW
RnFUpDAcnZFIQo01hU+y0D1iPeN2YM6qrFG91iXdMutlAO97Tw2lbVw0dayIc+eUZTYL/hqG6Rz4
TIaarNfxwGDbMQ3/dmiCb/ALmULKYctxSa5fyLAnaRr9HtyXuypwMWOm0oHK0MxY2iLKHrXXOjPC
ANMj6ia4XeyRkJgkNsGqloGzsGaaRzWSjdpb6qA3nb3RiJfdF9LwDq6vnHXZW8meYcgWpEd4iEyR
Lp2KrG+3d3ySD5hgjRFCMCT9lLeJ7bxFiDXG5sgOOxauUTyTN8QKJcijXU2whGakHCoz7cVOGX2g
pPAKKznCHESP1I8GxjasMVY8ZVuHMuLVFm8p8+aOuLBLpVX2Y+0Vy7HOg0tba9ajUmgAGyKoUl2/
oyprnnxPu9GLlR7TNxlCptC5DHxMN9gAKro41IV1hXYGNKtn2Pk2MKz0XivyJ/MbTH3tZOSmO900
scl/Q/lqs6ocaelbJkM5QnGK7sYsbPs4uAivhRurjd4nIORk4aA3HbRFKOIMWQKTDi+v43VaMXS2
Jp+CTXeii21ek0yi76mSpDo7YA9YrxNpYgzWg5dP3I/M1EA4wNMJw/YmCObcIJLJH1qZiPtJdavr
N6MmfOHY8o9wbD+H2WS9KSbzHNZ2xGSWlmhiEDDnMVI907n+SnuFM4sI5lPvR/4TKQfZwq4Ltbs+
ZUCtYaiS9mrknszSIyd3zYnHQ+n0t86UE0rLtesGn9H4JaBQ55oxXjoRvSDTZ9c4w/jaF2AfbYKx
hE/ArWMhfsHPUSXF2ety/dCb+ol+QXeItag7XP/HFJwrGfLoIozMp5pcnKfIfkmpkeJJmNRYRIxS
un5LOobMIbqN21hZOZE4pUWwnql2Vc8yrvLGhRRJ9nD9KxEcveszrSAWTGM5tNJ6IDwavquH6/+y
Ok9+/E/TNLlUChH9aOX2erRRiJoOUzPwrgm34qx/VqzT3aA/a34afZtFiyM5GC94sjFdmPq2M3Jx
6uZx8JhPKZcTjRB2a8oRPyCYwZXxKGEaA5YyjM/awOoPgKZFSoZwaeS4z3ZlVOdWBi9VbpcHzYLJ
EsxglimKf3ypEJW17CnhwTmgNl5KNRqH64NljtlBdhvH76kDfDT2btaWd2jj+q3mEyfca6JYEIll
PmVi5H++Ht7TgW4ZLgFRoZONCch4CgJFKzxRydqIGBFZQ6Sv+gDnUEBfetVpqByspIFwPgXl7Dlg
Np4de7eJHj2nCw5thUWpmveeUiyem5blm4nsZjEkEu4bNtJ3zAPeghV7eXC7ZL4Bn70giU+61XNq
NCrCTFfJrVnP6OHaXrUp0oleyxDc2d0pVbV+TuYo8tl+3On2Y07C2Y3W0bOKSTu1tBCiLcsF353q
O4FTZ5tb7IuQBlLqh2ddCntTEdSxMzv7VkptuLejXRgO96qaxGubUiH6Td0t2hJAaiJdHzwLCdcS
Tcda95jP+1aXbMPC0p91E98WU5TpUA5S39RkaBCsY+lrEkp1xpC6pvHZNYOCAZuSA/j2HJVVsrKc
mJQmKkUYlK13qNMWLrkraGT5blCucR9iqHa9YhNQ47+4fbOOldk+GA6RocWAnff6ZaTVxBabNAll
mbxU/Rhtpiz112U0cdpFxAUxfzhrfTK8Z7Xz4z/+n7+S2eI27bzu3DZztIOHAwQP3deuG2w0vQhW
btK5+JnJX6sqy4YtystpW3aDdu833PertBi/Ipxd5BPKHHTo35taq25lau6tMJOnwWE22JHGtCix
Ryz7vIQFRyjZBhv2sKx0AOQh83McpiiXJbiYumLcp5u2CQ0mcfZeopUrSYP6Lad86N3iqwbsmOXk
3Hey6dQ69Ggf7WaQpBjRBo5mglZeVLQ7szcsKuuUcKy9MuWEeAPC3IKhMiGKXarj/2qard8SqDo/
64KI8NQqpyUw212HpOrXnuqQ8xRldTRCPKeWc2zx3MLmNeGHM/WeupBc17Q3l5NBkG6nrbGTCCwb
zrSA9oHgZ86LmzqGAGgRl06ett/ccPw2tlr6mjv0bDLNNy9U6SaXxFg7zT1nWrreOnOktso8jQ4J
Cyi78ruvrdVvxlmF1Xe4ukqzPzBB0U+pofNg5cbp+nRUJs4jw0dMOUXHxmPM0eXVg1XjaB3p0l+f
6RN6rTTWKIotjxYdYhGdSQLRtmm8L5ogWhSm/ejZJWJPLAT43WA4X5/CsQhWTMaAszFFqkn6wTGv
FQB7qzlxkKuBjNVuEJ63gVufzME0PVlk+iM01RldEFfgMLV6Xbg4KkRRBisvAvI2gG464j1N19RR
hTnsgEURRc1OWHid4TCypYSgtr5xLQ9dHsldy76zsp2Yimxp2aXzBbE4RJvaflSibDDV6HiFXCva
dvxV1A/bcIjaD0+YIP4cKY64rl6GvuwOIrMQaE6m9oLmf852R5JF89F/HYDyCp3jyPTt4ozM/wFQ
gv8qvbTcGoNDTTpH19Xc2oEEBjqbIdgSF1leAuZwl4w4l3UtvWB5/dr1AYML4xZdJvto/hEfIcFO
Gg49f5pz5exeZsUePAhEEOiDcFNTc5cHv2YawvKVJTBTUFQofvNkQ9o/RRK7VV+6h9IH5O5lKZdE
Qbsgm9JpmcjavG8za6Rria2Fs8ThZmf4ksXp8GKCtF8peqP3AljEfaxo5WEZvZG9dL5RlTUvnZ4L
Fv+hfbLbYalbQASGqDBfuJTSiORD3Hq91j6jbRz9eTXa+29B4zBmFRSlVVhrO8vE6TX4YDJGJCWr
SGuS40jPe9krcnMKl+ZFz6xm3ZBrvIbKqe597JC8W8Z1FBellaUgCBzjoPqJ6Ny0rUgwBwLNLAAV
bocCukKHvI4EHmVvnHQID2w3N1PhukFR/DUUgX9qxvG7kankJCtWs6iB1paDeifKo/HBq1ETa2N6
NlsCrcdU7XDwcQ2uVKdzxaHxG/Qo+yKThlkPY8UOTW3d+UN+y+Bh2tENegBM1NwDQzAByDBbmFr5
6lIKfva08S7wYtA7Dfamum+bndsoyArdOC5ZnxGc3Kpsa0xmsWH9/EgIZwvUOEuZIRvQZyAX5bfX
l4KJBiNbBeb6WngKt/0atfgnKHGTQ1Oy6mnqMnwVMj20ZleclUdjucZ3uy2RM+nlaN67NXcTlZoH
ZjU0WGzAmE3Qv+tq9LboHN7MLB1OuAFIHE7F2k8IGC1M/Vlren8be94pHphvkrF6W3xLIS95zLIv
JsUROenafWCtIP3GHy3oozbCVFL3sDBHVdV3phvsmmDpOYQB3oR6tNEahxQ5wmr8HKuTbCmUrKZy
nv2WDFHGnvXGmmCRj719ZKSUrjRSQDe9Ya1YHT4pqfKHYujzFR7XbDckc2eEUfxI8SDMBFd5BKyl
91Nr65RDB/tCkyusJKxHe888sbIl6wrO3SJxidEGM7/VwgJWYmuMp76yN1NVjvetsQeii86aJo5o
iRNNSrRceTLi4pkXJlBi6FBVw+MQ9IicAhmsq6pZT7Ij+k2nQrb1eHY55+PtPGXJdPNJzNLOomNU
GADJhxRyX8iQZiPKGhzrWn2oKmSudZI5y2nsjS3lCQ18J7yrgopLlD5beWN8LqpyQxDAiCEVvdrj
UBHFk5kkpoV1vTJcI1yCSKcVAeplWY6xWg1ZMJzMPAYbQcYM9xJLnd3YPaU5ZbIoCkKzJxSi2TBs
GIJHR9Pra0QPs1Qf/MmLCRdNFCI5qaZO0I0xjypVova15WAQmMy9G8pLA5zjdH1Qyo0PoMLlYWBp
2rYsICRqxoXtwp/Xkd0s9Rw/TZM6nIqEF6WqOBZ2WD1UHHPdrPvJKw2ZA/ymJXfVaJVgB3njztal
+brPOpZtDUaZJot6NB3JGt+RseofvxE2b9567XMd0yJa5bIOPsOM/GwAcFiAWgpXfRlkj+YEUkVE
YtqMNol2hVMeRqP52nn43/KaG2Y6P0guHVoXs3M0Ejh8PcBSG9v1hpEsiAI31Z9D1agTI1/nZKsk
XTRp5y7hE1ZHFiHVUTNTZxXYhI2RdZRdBpfRic5dxJqvqnmH6+P6N68PshBfmAEXhI5w6QVyTRBG
ckiiSUOwztK0H0L7QA7OekJasPK1ul9Wbc1J1+nDAfMqVJJio/V2fMrEmtii58pMn6l6wkc9V86N
yjFk9yjjWtekuz614dntA7GxQtEfxjTfY+aGbl4aCh9gMqGtM6msDWfaRdHgnaCIfvY7c4Cw1NQ7
WiDqJRDjiQCNWQQ6IRE1smOJB4LKaTpfHwrZ2vSug9uml+E5x4/NdOk+HNv03rSWqW+bO7P1v3Sj
mZ6uD4icsCSQKYYHHHU8sTvDOotYRWOxTLd24z2zFeMjVRJIWEqUmxwZbj+V2W2c5MMmgHS0mIwi
uA+lPu3siqOus88GR/dzhCx4AemGGRo+nXWcYWkoB8DKMm1AvjspL4d7aYMeRd5iWURbTNajP8pD
6KNHFfnAeBGZ8V35NacReKpq4tVtEwBSbJn+plBGs2sH0izYpHTS42blNvpDi5NtbXpDvzFJvFwX
WfWaqjTACVqhkQyiW6spqSvjG0/G/q3fy2edFKKVMWi0rwajvEUbFO+DcRMbptjJjI4s2olqk4Wd
WOV2/M4xlu4lfWJ6yE+eRjBsO+Dq1buJq6OM93JCHV0Hpr0gBw6JhiqjDQ5Xay90Ea1AfKRLAG6C
4aU7vppV9ATxsdsNgzZzI3psnjgXWsAvJyuZXgcZF9Q0Y730VEoMpgPAAO17iV22PdC3M86Tstx9
XxUXvyPiVYyDvXF954SLpj9qg1bvCOrBNGd6GsRsLp6F0/lb9CTxosSzreVaf07r8kmEELoSrPVr
ZXILGAViaLwl2CwNkBRZZO7HLi4gvOnDc9O5Nx2362VDUbMauKfea7IoF0XgMthV1QeOrP7i2SNK
hjAsprt6aNftRMWUJZKVIa6KhnitlXDUZxt57B2GMtKO2lUbQTOh/7MHL6puVNVV6xArtF8E9R5h
xeSGux4y6Y2unSC8H9Keakz0OURD+ap5mEYRec2RTBG8YqQsC7QA+rl00zkP0avvwiqhvRvnkHJ6
wk+63LmQjkLoELNv2BoCEZqt3COh7EzymEUgjDOD44QatxpvsywyziYjTwgMydEg5ccsNeNolfkr
cNFw47f5BgkYQaqdcSr1mk0EjvSMl+/Oqu9aHzB+3cCwH+vuzrfvUhsB7BBJXBoe1BNUkc1Km+N0
wdJoB4NuUp4erxc1t2kPfTmB850rhDKbsxdYr23Bnjw06ZgelfsNzGN0uD4Z2oIEKl2u9QGqK2vA
Q8jxvAutWu2S1HzvPNxipWOsWhs9dMT4YdE7WrChZi1PaH7dmyRFtT9H4QaV0SDhAoBg0GDZZSmS
jD6NpptwMMNXTVImaRFHOP6M7NJl/pJSWnuX+iKbMnefgFX+0avT3Mzd2VN3EiC6EDZD1kWFxH4q
mGjN2JtJNPbXCmqZaM3jMMOfzNg8l13/xS7pLOSB9Fe0glG7mDQdol3ekjpQzJUbGeoLhobT0unK
bJkigMaasPQiDZZSMARrrecITgmsb/tswfCwx4buItqsdyoaw1WG8zaKjimduzNrjwDAicpXSBS4
szGNIfJ+dI99XpCm2MxCvbjZD/qUHnQX5d31/kxU9qZXpknHouLmGsbDpukKyIxj3++Uw0Cg9lSB
yszOXrlzHE3m2Uz/koM+39RNptkLW5GpHIrOPKAqYkQUowLQEgvVTCWsHY25eyOq2luz0XBmJYXP
Uo0MSuzP9cq1G3JMU6jageiwE2nLmPbbPk9zsGdPavI34LvK+6ZtQlqy6WVgWQXhj/DiMqaL7mXx
ekwL7LBBM6LfKmGkRl7uL9oufmmGmG5gBTwuBFCZ5IxuEtxk9Ghxt/Up6jw6Rju/or4LWYNilGcq
CTDoztW6M/PnfBc6waPvo8auPY+2Xyl3nReCxRrpV2hJmmNTChpgU+UB9bABDd24d0Th7FuUjusu
ccxlGWXRqiHBfY+YBFtF10igmGQptBZ6kiGYbmkSRvc909NBsJYafGB7wHTu8mxod918/2iGbu8U
FQ12D4By6egkhcy70Ikme0u80npK/OZgpG/XEqZXj1MPTFoM6YZMn21rj2qt+szcMIRH/u2l36IC
WO+ouw8AOiDZqXxXUNwZasSaMOHQZ4RScz0mf9HLZiD+dggd4qRw46/BigcrWbposRHsLG0jd+98
Kt+jDP111Yng2EMuwTA5WiwQXIC0c8NbuayGeiPxTlq3s3WW2y0e3yVKhfEwHoegcO/18YPzY8SD
UZwcFdgH2os40CxCTRugEitGfpiuaED7AFjaXVQx+r/2Ef2CQU2dtZ9NtMK2N2SnQBDH8ePBUMNy
aNALTdZ4m1Zuu7Ndxzj5rv6W9rgzJKNxSFSNYs/k3s6oQIQJhhN3BStx7rc0bQ0s7wBsCLm+lltU
YM0ushG0OD6RzKHPGIfBSLPTmOrcaCGhdXC30ZspFsjzbdpUL21ZjEdhD2ehkeaKNr5aqLKQtwxe
5W1rwgUn4ZXOB3yWTT0R7mMnfXmfzRSjKb2gexuO12sbpjrLVOHNp9/+++//89/vw//xP3KID8x1
svrv/8Pz95ycidAPml+e/v0xp5WVXn/nHz/z82/8/RS+07LKvzd/+VObj/z2Lf2of/2h+d384y/z
6n+8u+Vb8/bTk1UGUnU8tx/VePmokfZe3wWfY/7J/99v/vZx/SuPY/Hx+6f3vM1Yr18+iMrIPv3x
rd233z/Z9nU7/dhM85//43vz+//90+q9ffuWV7/+wgd6698/4fD8m+EK6SphmdJQru1++q3/uH7L
Nf5GU9YVuqFL+KNy/hYO8Cb4/ZPxN2kJU3dd2+bM4xfNT7/VeTt/S7P+phv8Fn/JccF/u4bz6f99
9J924T936W8ZFW8eUjf//sn69FvxY0fPn8wyHPxHKIeUErpuS13nhYr3t0uY+fyw8V/06TwC4Wq1
xB7THc2xJ/ZQJ/SOFUH64/D56ej580sJ519ey9VNOK9CGdxvLYvN+ufXkhPlC/BAppl52RJa2FAm
JoTtpRGTw2Isj1OAdIZFw2UwkCu1Nh6hgVDaEjt/ZPePLssVFDCAwT1aHBEkHyRN0bh3TYB7Yfzu
1TRjwxTQjOor7xw4Zr0MXBEbN6ChaHml+kdkJO3lT3v7jy3654+l/vVTGTq2AgeAhWG4Uv/5U4We
DULTHRXCBt3achMdVnppYYuPDMRdzaQ1H1btBMe/ftV/2W/Inl3L0XXLtFwGGL+8Kv3i0lL4+Jde
g15+ylPGLJVJ0Z7bzuqvX8oQP39CSwkpHUu3pLI4VBli/vwJR65SwVC1fEIvBmsUirlYRLJeI2ui
v0Yd7KtBblmFty8hPu51TcLyvs/xJIgI+dl/OI5+2eCWskzbsPnwrrBNy7bmt/unQ7YX1CyDAD5T
mcrYiR7NrU4/9nNJxs2+NdrkbiD0cv3XG+GXF3UtW9kctoZwTEEH0PzlRaGGTmCvB7V0yGX6mKgW
jzkiwiXmlJheMpFWTCT/417+ddP/eFlbVxxbDheIX3czgpbeaZNcsMbP+rXsaLy0JB0dgloAtRit
Grxh972LdGOXFpa/djWBDsGNhwUsAWBd/+uNoIQ9Hw2GLR3+/bzlxyBMWSjGaumaIt/UCc6IuqZ7
61X4uiaP+bBY/vUrcgn88+Vp/vxcoIQgIoaLnvr1FRtNdr3jwjqJ27G/V65vrifQnkuE+DvEKdrX
mDXr17ZmMd1UyM7/+tV/Ocl+vLrgZXWbM9x2fznJEmUOidlEztJrUzIZi/Ja5+IhYSzlDMF/+Kz/
5hBzDA4uxSJWudwVft66ukEtbVHqw+cuJyhwgQkAlQtjVrNoyNOvgkvZfziq/93x5fCSnOK48HRM
WT+/5hiHuTWl7FFNx5glLTy72C9Ro7Sye8+KyUFgzfi4xdbLiFswXBEcgmVXVI8TQ4rTX29vQ/6b
Lf7T+/nlNEvCCVm1Yc+2mjmQKjvmeVQvTK2f9V6UgRkz3rpmhS8ewkzs25ZqMR1XvXtXhLtsfM5a
VsSvRaETcAjMLAt20Yi7ydWC14bGQEhOdFb3Nz1nT6zpK1VP3+UA1Kp4GxJQCkj/jW6ZGG9S39ae
scj1fAXCcJF70OJgBJWo93KYYaH5SKzfmqnmouvpakmVbgmDBJfQrWVUMq0yIN4mu05S/U/1xc7t
Vcl7K+P6oBv1wZdYbnV80FUwPseF92aG+L2zhEZoJbQbqwruGFh/GwY0+7XOICCSjcU28Spmng6J
kfq4yHwmj4mD4NOBBBV8T0Hwj1O0Ya1H9Ip3x4lFvFC+NzDs62BN+zlOJDlHAjmv1hIhmaKDGhZD
l65Dpa8JHELJ8NJqJGgZjy3QNZrOy6xLlyyQ5lzrtYXBqwZWSKr5HcfvIs3jY5WAIy60VZGLi+c7
d3mUHDvdQ2ZATnKcRIccJrmodESt9CJBnqwypp1alaK8zrcVihUavyvdon84KkKq/eq5R6Zre94X
v3rPhifT/6hhLVajf25j885q9BeNH+CDfaa3Q2hDQgs2bj+3mL6TdrypbT9Ycvu9/IcjU/+leJmv
BQ4nibK4FlmC0uznM2WOou9DjeZlXeabUrjbLEi/jbU4oHu2lxZNROIDv0VCPxATcIMZZ9N4chkG
rJRGnHviiy8b1tjZjcIxN6dZSnZA311grJK1S/pq99i0L7nprXsOf/pv+8Yn56F5j9yD7YKOADHi
6ss8OHrDkVj2tOzWhVKrqmS2TW+YnL3uSzUS6qGj36ggiKGrI9tiZWcMvZ49SFuCrkVR77oipikb
wycEwtar79GwF5N48n242qFDQ9JDW6vGmP63Mwc0Gu+xEXCPc9rHzgogYpa37egu8/xzUPm7llZi
BR2fQf0iKql6nPYurnEcF/JY9TgQW43xFhM6cmCRcZKsOA0eXqIROGe7iSRI9nDaJ2S4pBxvTk2v
PZxhn4htqKoJ5WVGPPQv7eCteo5Z+m5EK/o5MT2seOf4sDT0EFSJc6knH5pbbAdkq3+9803n3+x8
V3BZFo5jgjr+dedHCm4rhxsajALbd1qSDYeT4/+SdiY7jiNZlP0iAjQORnIrUdToknweNoSHK8I4
z/PX91FuuiqrkIVGLxJIIMLDJQ5mz96799wWhfpI0Vo8QEHax+AF3Vjbhmb1gY33Zwwd8k2SV3zk
2ibSwktpahx1SSRyRgrDiqwUI+94BmpdYL1kddPkVhTW3du2IRQo2/Rt/rhwL5Zs3DJpIywANz/K
EtTly455+hM9TVaYzVxjHJNIXFjgugcxMtltfMKIfMQ+3Bv8DGCw7hbV3D0yAFkJTOQMyfcOMC3T
3IY2atAwe65E95TUv03ncid0JDhEWQ8LdtY0uzYObeYDrRnah4+LfAcqhSmyeo5n+VHmf0JH7ekC
n0K34SmOdzO9LwyDD7ln01yCpsZwqMhnlpNoDQkSVAVhHQlrY66tHNAVGXwr3ryrLAgsxXurDHgD
gy0PKchlfYIGA+/BMbtz7LU8gCNs8m5LRvgmW+J3Tc0fRqF2YToyWSmCBSx2WnZPMXvWrEhHiMLw
h3+Izy7Gx6zPnqwuvE+6UcGOnvg1kj7YZtGJde7Zu1sHEaQ9ub3cLFM94uyKF3qrY4inWj1rc/om
l6OW7DovvUeVLH+iTvtK7ZsYQXm+e1Jbtfl8Knv0Gd2pQzohXL4Puc9mzYuC/CE2sEzoydVO6y/q
qGDxQkRf88EI4dyGe9BjVnSxuZbmK1PxcwG/yUeqLSAQvxkhQ+23JLfPowGyOpTvVbiUWJLp+QDs
+FjA8CVkoNg4h4YKl1u9MBNETJ5kNtPKYTtZyU7w3jNd2MU5G9xETOBWgjxSVv/W1C/KMk+zwkIQ
ZS9kGbL7bDr7wizrPOs2sJB537qIFUEETRkZkYzaw+w7JWQkzsh2CikcHqPmYXH+GNkL2e0EWEVb
CcPK5iek2/kKRKrCCogVGkindR7j+qPA4l9XBBDIMxUeyLQkz8jL+WPHbEk6H1p7tVEENBUq8izb
MZNYMy72M9fbRQujU0w2TqLIAwzXTaj2ZZORp6UdxPLOcYYAi1uSf3DNVjXSHSG+CjSvBq0URo1P
dl089jM6lkn6NJcCO+c+uzTn5YuNT3wy3jRDgOkGum0ZW+U95VXrT4osg0w/JsyJJ43Aghr4ighP
dorYHiLsJAiUJZwusuW15YFYtIcBgSYZVJq8xX0cpEQhjnLTosLrGPYKEqgRua2J3fBHBck4y9rf
5fKJCmrdq5fmPgWjb4+kleRIunzLerRt0kImn3RB22ZghxG8QjYUWv22QrXsSvXsAcMc69kni+Ms
U3dt4lkanW9a8auIwFuEdowGeXSm2yLSdzpWu1jZLB7SN/L0bMYhifIoWRFzEF+w6ZtmV+nqCbYI
tybNN7NZElbt2Ftq4oMMc4Iy5nMIOy5JEOth43bn2CcYoOGqcwq3EDEKbJ4oAX9bSbvDbs5NIo9j
nDGIZ3QJ0dcEhtWfk0j+hp1zmrgOyfxgDy0T+whvVPWagAaoiAquRocHV+KNlxdeyN9ZHe7lpLZZ
6/FGA8lZtwAYxooAeTzdd7wlZklnbfXdenL65xDgE7bH6QXzXzA1zZaD79uAK0qwo7i0S9sF5nAx
oshMUb1ApfL+14n6v5S5nsuBgj6IaQrb/VsnpO/qaUwzui5dMjAhMWYDJMAUgW1BBQjast4OCTOj
UQA27krX3inXdNDGddMmV54gxa2L5SXNMEN0PV6tf97v/jpV/ktT6F7reB7WeZ2jiGPLv293Ez2H
2IGf7ntK749921oB78+yMRRENBc60CFx8ISaZWeivjFMxvqEF4Ydfp0IbzPsSxk4tubsVZzmvOLK
ADRtQM0bUT2twqQfn9scAdE/f+z/clb8l0/t6H87P1XO3NFc4/wU5lN46Aa7wRdYd/P3MIfomSro
/ORBAFTALKIkZzg8Tf/jwPifH8HVhWkx5ecwZnFy/PciMQIemWajKxnu9tWlTaEnAoIofVNZ+sER
RvYoajP70JIJgmtcVYd/vgL/XqZI+oTCcBAoUdpbaH7/fl6F9uJqcmruzTxvweahu08RiSrHunBm
PAl/dIUYUWhuvft//r3YabHuOxaNCin+VhvnWmhZqtSkn8WGe66hxX85FoVSr/A4Li1Et2qBYD0s
9vjx//Wb/94fcePY0koGyAhZ3HIvGeTC5ZLiMGhevZUdnTMK0TH6oRmevv+PX31/nv7vW/LX1bYN
B+WegdNUp8H77zc7V8AZGdDqG4++fwooXKugdHGh8cNljjzYRrgrumVvlGR+N8Q6UIy3uXedCZaB
KqfP3WWqkRBQdwsGyhAzHkjURZ/qbjrwSYQkbsPmjPYbNcEhjOBu5YcFcedEpDRnoe0SyhPA2EBS
GxEz8N4OVuARK2jaGkiTdsPMdDtOt+QujaAnFxtntEh7L5FIXb3zDCIkZ99eRHsSqDxiE0vMAFSy
aILI/GPfZzqdd+xgX4/30BdbBJTkSVnv4Ym7KyyoFGBYOd2gie1tmlgnvT5JIrWzOD+kTX9yYudL
gszVa/EeGx7uJzjhZOd0vfP8z3fir87IP9yJvzfnzJ6e5Ay9gaOp2bZEVpp4WLwZND2soptEeri1
J23w7YaltM2mdkPvKn3950/x72v6X4+DQzYvrUmOCJ7+V/f7X9qSaIBlkWh0ZHFr1GsODM1aiwyD
Ll1lb/75V/2XL2zari3pCFq00aXzt0dPaibTYeE4fmW1zTWBGMFZz7I7Y10PRpPs0Cdb3G3zD02O
djq4mXKMtSezuf0fHcH7RvVvV94ydNswLckepqOH+NuCV2Y8G4rGmU/bHRLY3HVvcCQLBK9lTsRm
VvyPlYbhxn/8QkPQenQc4TG0+OvP/+UqZ0vOJLe2Deqn0dhkHeBuPmIaABwJf7dJ40QU5Xr6ECUA
TkKU1tpa11LAI3ablx96t5EK/yV+mz5fngwwVqupIRgSA/w/3yKJEfY/PqpJ7CEjGoPmOR3Tv/XW
0PzUDuprtZnMbEKb2mEW1dMu9TbN1JNMPGfLjSLT3ZL3kvgl0CgSO0kpXoEzgCGvx2NGmky2DC96
PEzQ8hFXkSVQegVROaQ1rYcqbN9bXHQbSbbJze1rB8E5kkjoZaZFtdVMOdlVmIMKWLCNaf6SHT79
gniUn5jx4ZYTlfHk1s7ymuBPPxZlGGP6M0uEH17JgxXPanxPVR4fzN5p3+lLimB0XCy0mRhLfHYj
KKg+tiAsIA43QV50DSsbKs4IhhCTfOimVfHsehXzGpud72ZNFQGSgxLLUWmi3M0oJc+YqDCJtncO
Qmsm327lWq9GYmPDrkzzODNHpa1QN97TbFrpK0rYAhK0SYKHJcV+wELxXtapdYIeW15aYVXbPozU
RmKQ/lODWl+T6V3AYINpnmAUK8JLx6D3I6pyxGCs4qcxLUq/SIFcu8KtCHXySmuF36QpsAqjAEwW
p3vs4qmwdk5fpCdRjM6IAlMKfc3Jy31WJXCWHAo3IX2Trt/qzGz0o2VXLaN6uGW4K7LH0GibMw6b
/hdJu/nJQkiyr4rceXC0tD6WGue9Ppt4QyunnckaixAOVWaMda5yywgbBVNu2/FE0e2diFyfdW+Q
aIIYr2/E4utp1CLFyjoRTp+puQwLaLZ56sj6QqAtvxlvKPPDULawvA11Ix2/HKLEuC/MqGaALUrt
FpX6UiBzKXtCFKpY/Xiwfr50TUezE7cmomdMffZvYpDq72aQVrJu0PKfSwz/b2Zm3duZ7gJbHqIw
z6E3EKjMc+NDy1NBp7fiGGYlKawZZHu01fpuaU3jQcuhmwK8bvcZ1cImMix1iNAw+G7YpC/SMtpv
EUFkZHjfUEI18RZkNCHVs4k4xDbQt0jZP3oDWQowc5oPzBDiGDkeTlIkjGGAezhBykQTaph/LFuT
8x4Mif4Fvgh+0VRXOCGHyaYoHNEjTmCdZx7plOARoxWBcgb3ODmqPMhau4s0qGh9TWpDUBiZsU1S
twVfBSqTud94MrPM4PbBu+tlRSWSURIh6Mi/TCAX2xg+1631uvkZFk2RrmKtA4HjjmypeT9W/jIR
HAsgCoB4BI4QmkH/kkzleI0nLkdG8u5bTrr0MalLUsersTkVhkvHLWr65aW/21QmTbmITBwLNedM
yQJZeTERTvREvfh6pS/QJltahA6z5R1WSlLR0Wc/ZTnP2aqvBPJg+MSv+iDMj2ZuXaBxLigd1CKM
IEg4IN0lrpzj0jTiZWj5C8SgD+VLr1yxzR3Zv5rUImBiDOeQ8XI8lYPePnUxPayVqbL5Ohal2NlL
7ZyjyAMKnVnu9Ex6VnPKEemcohbjGm8VD7B179vocuieK9jcl8wQ4caJaBTGUaFx2I1SNOp9WIFd
KZtI+xoaI7vgMk5OcnAzv3eGDiKKYDNQLSf7eBLkMmkWuSiJIkSlHR4KfLk20TF0642xHw9LLfPP
ZkDzvMIYNw6nEFXjUQ/rnFJixMZcICwXSCbIYCbZHUiwxomxL7Lj6GgwTYQK6QG3sNSQ7Lkh3IfU
o+/tocr7BO9gnkBPFqcoxyaahYnaj6VW3BrO1SS6uCYIH24MLJw8eQtTwDSqcAnXTsOIIFuHNJVf
mZ2P3OuwdIIGcPW+XnAr6rFun0ozpj3QRcr+NVhL/DLaM3sOUASIK3p7bWCPHRLa7TTH9WF4s01d
2+sF1P86lZgw3HDBTx7nhQ3lIqyuk1NMFxh+/SOnJKKMPL1h1LvI8g3pySWE18AZ1O4Q03vNU5u7
cIKZ2xdsrITvaDbV/xFFxAxLyTDj79Eyna+a1pxaMVJqsMJAtPnj2D1KUxM6G2QTysc7goBWG5bh
eA/vZxkwZxVELDYmuhemOd2byf9iumhGcaiSZnnrBJ8ysZeM/joNi5Gm0RyeC0LDED6RW/UzO8bC
wBBA8onGLYAFgVZRERKyaPQgQ7shxjrxgom78qxrRX11p7EjgKda3lpz9rxV2QratSQTXMlnmCHF
Uk9xtaqcg4USGuukxeRH9YO79WKBjVAL0ZG7CiKjAToQaZSzJrAl2qZZRfho5bktrQTLPUkFYib1
CkLqu9jdxq1wHjFAYuKvRQFX2bI3sU3s+RKFw5OD7zgYhso7ePoMx2Yx0tdIltVrOhXpRaRTvQk7
tP+4RaZ3XmNmPOgcAfojFlwG190b/T1FqlisD7upqifsRSSJQ9k/o5kOeT8w2tIMUsaby/dZG53k
yjRNZX31LQ+84dytQBGEIFrBE/0tLGpiM42Q/Vo6K3b2LXMXiSdQ4RqnsY6zGPCLjklWyqcBeWRL
M3v0dhyZAzcpjhFMlozVvGNHSr/ukx1NGL5lQ1RnFkWcn94/VOVlgRdddE8w2nVQeyR4DtrJTC66
SbLFyWsxFb/pGcb0TTtd6Vjp8y2tn6ESyNgnS6BQBxB8aCF7cl52lvVZma+q/X1nScHXU/Ml7K84
orTiSeLVcMTJFp1v2ki3eUqVOIkFhdlPibvS2ScRGDIabu2072uYmIQtCFn5mWIcIdt3ZVE9XEaz
W9O62XboiJOoWhnTroBCf9/i/TvJYFOwKp2JBn3UYrx8dbJBAf+IG2YdMSKL9XNKnBGWfh5s38nx
hoHbtzoS0nmtwxzL2xpAQKuGTVkYvg5inbh4sAksVESFGHTjm4bL+WFkrxnTvew+PrV2o3cma5Ab
gJcWR2k39RC0uCoj4c+U0KtKQJqaVmykvw0gHMnErjUTR2M8jtGvMH1h6UbUS6YughJTKwKUm28e
JoV+HI6ITq4xaRIGYRWIPSuMZ2naPxAk/0CGzhpz0wpXBQl4G2wZfAeL5elBh8hACoRPkNXK4N40
ev4+45g2BC4tTT/mTXO22+wJMjklZPtIUgId5fFiatMxRVm6GhYy27nSFOtz3Z+q0lml+Vcety95
TjqXiwrZArUIQn8J35qkBdA7NSfS3dZT9Cdb6nPRDTybLKjk0On62cCcv6TmMylHW6I3sMtEq2kp
fRv6A6qWraEboLvqoMp/Jc1V5W+C2iBr46Dof1GJwjK89al6sJkRY4guu3FPJ++3lV5n/QJhwHcI
CXCA6SHjO/QhzEdF73VkviBwvdoYkDQ0+QQhZDXbR9ESCJI+RvjROgwHMole8A0764T3zIzr61yZ
66TQzvpyzDnKLojXC+SKpW37VQgbIrPHB4sdKCMgzmrTn6jOAzyTgUqSfcMVw2+PZpNljKUw9q7C
IwPQo1MKIHQSH0712BbeVqf9bdMudSG4SpPwF/2uIScUrXHOS0/iJsZ7aZu4q3tqwW+PM0ZqsipN
8KMMiZT2UurwpOPhykdeafV7nNwc/Qb5ALg7slRVByPKVDAvVySmqwzjAtPAzeJVF/PewG5n8EfR
BfzGBP3DIqCgesibjsbjwAm+XVvAMkwL1i8pFibQNxN6QEhtvtC1L0EE6zNZY8Nu1KBIQB/C7cx+
z6hMbdrihTqJzjhEuHKn4cJ19G0GZZfQlF0Jxxf1JvZRkGyLxTX3fCcUXGSCYn8v4ozreJe6THP/
9PGb4xxymtZkH2fGsUqIH1Kkxn3kM0ffV3MMA7zjHiJx6zPurKCkH46Y6c6yffLYF1wXLGmn97w0
84kIrQBaLF1/46Ujc9kQ3krhAbUQiA5c4rDe3JlGBQy45r5aIOQ36zdvfDR4tKIkW5NUvlEN8nEQ
nG8onn08TCilndVIGOFoZafIELsazHCeopEFjxZmpEhS33Oo2LRDAzZCo2Gbo+vy9I455OQGlQS9
Qv5G3V4VweUZHyQRv5W6SCeGOkGUeE7mGicqqkhwFH/yalm5+rHR34X76BHxbJMpOA48rTdXP4X9
t20GOFpGddQgdQp36yR5INE0V8mGhBq+tPL1AfZFDG9x4xkfLj48GodNxrGvFMHkXClVd33+MZgb
ER7C6Y054kYUj1P8VZf7Ih141KCm3xOjPwpwYSmAbfS5+FRTb6dYDzh/p/YRmNfZqH03iS+le0nk
C0CmU62Di/0sGYsS1KCKZ8xCFB+4xrt0qzirpnC26bj5i2NsTObaWtiBJYiBJJKzLtjrbL4IDnqX
iYljEA1ATrV0Gz/ifNPDMEtAw4m1p/EfMyojV2upzkA6jrTwGdBWa9ipRG6UvPWYrqFvhDGMpheV
PTniKdMRKNLWqFEdkMDF5ZlQEIQQqkvY7RqGyXkjRXOMIAlDDdUKnQrmNpq/c0UyF7aMcmEF6V6E
TkaDeq2HPw0WCqa75LLcKWxAGF96Oz4yD1055kfWvIVGHyTeg373ppETNtToCgH4eJGBqx0XpzL3
VbnsLAQBXvM4W9FGOkQL94gRkLsbmrvx1E+RHyfP3of0EaYMr/fvPsF0FMfPOXlgvLZTxUi4Lbat
ag8DTJOp/cEctSb6l7g0HZ3DuG6nW3TnCxvfS8N6Hp2gp+nM8Mb5J9d3CnxOmQNehllWMEnq9e+F
U1fFElHqDkGHOFvjZWPZr9kdr2m5a1gOWxP5jAtbVnOvNZNdJQRycGNboHjPIc0VGOvd0rrm7cE0
KV/RtDFp6bnXciTEyvk9eUz9P/TRRa5Qr0tjP1kZehxzE7p/4oYI8vK1qz4s9/cY/irHHLODXInU
9rPlgSlEPbmvg/iKyNIcYZAM9/to7mLyCLX8xS7fTfKKZQX6jAYtYV6gCj2/4gQRA20POT6Mt17+
uc9i6XAa4feU87g4T7Xxpwo/aMmsZ4cpZZ4/9gTLOg7ks2zeOFXKWmeviLcCDuAeovgtcX+RVOK3
PbEpBP8J1Ci9bq0FKRAjV5QlJ9C4ZszUWF3DUzP9UbEdDNpLlCOupX6ytJtVfoXJUz48puTC5Rop
l2a2g4qP60/zdbEERXNDEJpA8WcA7QtzpyHPZOqWTK9dB2mTA4psFzjLErnEccg4xRGqiuiq9Fiq
bIzCX1Z8WiaFeQbliYcl5p5pxMeJ1v30YBTGhlppu+ifjv0DAGjVE0kUsoAYLEtxJDdl/5Qtb9qd
v0jktS8bKs2plUgoOLXcaxMReHTQVP2U6LR5mlw+3k9a9TIfanklGziwpBZMisQ99ZK1hW/AcIO6
zRnFWY9m6aOheDVTsm1FtjHKT6f9jdXnMcPus5j5OtGa/UKFkuMFIjCgwrSr1CnivISmj/ZV1v2q
DLXOrXGXJE8eVgWH2NpUOO9T9qVs1y+WZxuqw+ARlDdQPdHNSAYvKHPGZxLJDCYQj6Epsp9DwTwp
Xx5UwRYzvgFe4TQSIPbeVPomqm64Nt/BRX8Qj9Nz6e/ogaWFg9DiTtJ7vwRuHD1PSKnziGHsi1ke
FBVGCYJ4mSjKC6bEULj6cdWJ5Kji4UHFz30GYh+c5sn2fkAY+JO1BH3oESxC0/lRW+ydXS77KLk2
7d5SIc07hpeG/uZNyXnoyqC0xbnOyquYjHUjndcxgRQKgdvMQ6ISWsp4UqCbKRCzAZS58Rk5Blmk
thhdcSJijtOQlRis8XF3zKBFeSgD0rj+muwpiHXL9gc9fpNp+CPq93m6iHvZ2/1MxWEsbg46VUxg
vgVXi2vqfAmkO+UI16k7lOR80T9cVYskwQL3BhSAcrQp6ONw20OXpBOw06Q80V5fjTp7Zub4RM0w
M++WAy2oA8G6e09dC6yhdurCrgMoFpfnrCnvhTcFtvuCAI5YsWTnCnEwyxBswrwfAdtn3hxoLc5l
QUjdwB/j6XUx3mmALBHaZsALGgvKAltl2/yq05C7m+6U+UBnfjPo52bhHkFAElqzvkcdOaymaEcP
dYtecKBAE8sOJLxv26cMRomi2C0tqt7Ug3TwpGiLlRjZLGfTW2xhma6jrhAgy0WvgqSIcKGzDY3e
ssAcINDlJjXOJV6JsRVRXroOkYR1BqcV1ci1Xlo72Jmr2Lhq4qftMKvUwQKBfB7qoJgla+7E8rNs
E8aCCBjXFhu6gYY9NZ0t6r2tR8epKcuAGSddbAOH0LCJnXirJctmJiwQsM2Fze+c2xUKeDOIPH7O
kPvOImHdTE9kxb9barnWbmiiWhHEQ01v8MPRj3jr1Co836v6B8etz7Qs1478MjPegJwtZHAvQ6du
Pa6ybNSfBpc0BPoRJq7OKnmXmWuv1ZggkGQHjLv2O2+rbmXO2m8QGMTlLX7YOK9DbgP8Upjj7YLl
eHZcIrqjF225Nc5bMiO06y6xSLZj52yM8Cdv9FcDCMMKoxjgVSsUG+rIbwwg9sUtJPeydqYdkvs/
iYYwhYjRrv3ULEbY8ifjPIh+AE9p05NrkemnvCW3rnSIMZlWHtQvlZr7VD/a92MV/qmIR5SEXXvd
dIRVoCk9zkX8Qv9y67Vi5cUODSlCgjqJCb5J1gxcPu3C/DXC/e0t2j4tKVWUMtc8sg+eSHW8maQa
OVeNOmJa4v2dIqI3HTZ4GjB1tFxTlCeZkjBuvBWIVzKaqgN42A9ZxZ8WXMsYYe3iYTdJ7ZK4x/Jd
jLSSVdyuPRRadbxre/MWd8inYkWyBcyQuCFWY8EaSuQJ3flbTNlkd94BnhYTyhhB6Jd0Jh4iuauV
7hdNeLam+qFBFjCOBIqbj4lW72r8lyx4zXHCj0U+Ag+mFUg3X6e1PHfql9uTiVjfEP6cpDNg+yIl
AWlQAtlJH78n9BAFtSK84YBN5TGijib7Ew/1oezYnhPCMIggrlV/ywnsnDkiGVNzTMKYjEm5q7Lo
4M7uyYMsRBXfVYei7Kk/hj5eN3f0WjbKfTbGAQVLEPJmprU+QA3HH5PRqANgSBjhAmRDXPCpqQCB
FHmUkRltHXc8FYmzZ51ZGfawKaz5CBStDTQlPyK92HUdE+3V5MR0aoqo46HOi1+6NMSzmXvQOkzr
UKfImums1rWPnmimxmou2IHLm5g6cx1H3jfSxeS8gEW8geGQu8RF3arljCjwjd4IJ2TLjZrHVnb7
uYGYZ8HbGKFHSDNAKstrlpsWjUtWA92c+y0JkRo/HkWvqVa8ppzuf092XEKMhzJ0Utloni0kv8+F
Cr0rDBD300irEvWoYXfwXe3vOjTeelkHTpVfMCwGIfRitKMhpeswa3utonAxswGFZHTv+zPNP89W
VvDVk+ZZycG8tI6dHEXlwvfy6qsRT/NKJZa3FkX5HFk0h3hdaoQu8blR4WdKInnGkY4xvGoSYNjC
+R48z1tHZsxLiGtUS2nFtCRJbJhIUC/Auj2ZhhPS8Cxe5rrYjBYBT4IU8KiQRcDyWTzNKEZggk+o
ncZLKt1jG/fWJmW+86vy7r0llRKQ6bzJoeBtURWT+8IdiEbzzNdRUZkYcA7JLRxISk/YasG14Ulv
X7Dftqc4y+Ztj5wxYBB2km7/bE7NF/yXW7sMcr0k3S511AOJeJfYIZEs6epHayQNo4U8svYWPYXK
axGOCrYM9Fzu17RcP+6ehdWkIgg8aZjybiOsGWTCic+rZIBGMN2kHDQCkVm+Sxj72mQlC+VyD4/B
ujk1nPVmXF96NjzVNgFm7JzNGD7nlnwfS3nO5zsFyNo3gLsFCdUBaAMSaluyVjvT3Wde+ApNQd9V
HOW1Ivs9QNCndcgkpVk4/utyfu01GOnRbHT+BOzJaNrjQLolXi5wRA7xbdVVxzK6mSstXhMGDi1e
69gfpklsx7FfAB42t7Rz75eyGfwqyW9drb+6DiQYlICVX3H180Q5O7dGlVp61kddlCcv4i8TTQeV
AfqbE7kPhJL4sU4rpksV5DyGCFqcmX4PXwSNFSl6dJn1Z7dJMPu7SPN0XLKEO+XVRUNnvO44Zfq2
69BkLgjHHYv7o5My+V1pDYmLnASZUIiVqlAn09Zi5WdoN6O3Sow5Ljd0nvUgtYC2uFVBA6/MIV3r
yFCGovsxe+KZbN3EoMxJEDTIbRqNAh7lrFvkIJLyNlZIjx7LaPTqdV0O8VcDm19RZEA4BGOwuHNg
SsDKK6iBxeyLQXJKyy1AZ/pk09SI7ujhkdCfkwCJvLNGkqlFEwEbdirFWlNk4KK+vYpTApWWp5wN
yB1J47d1B3I8lt4vCCnYJOZQfI6xZ9+QoyNpX6oyAKeVAaRtBtKQM51TkL+wBdLl6jqaxVLLny29
qhJc0Pddj7eRdLXBzi0m40y/dkC3OFOPoyXQhzgcIENoekNPpcTg65haWU9JVr9BjzwA28cCkj4L
uxl53mV3rFL4Q4w3nueh/yOh/IjZDnLYZkuNQztlU4uL4mwR+sDB9qyl0xWqzYkpyXc1VldbaWdt
Ko+MzeBf99GGufE2LieIUcjyhfHSk+ZDY0B9uNlk04XTFadumhG5N3wqmHgD/O9BV/eHNbCNdmPp
N1IEbtKOjlaOkURT0b5zlAaK3YDNmKIVZqn1fJkuQemA15V5qlgNi0PVZoDSc04w5sZWALRCtLLD
cHSBWdk5ZhlxTROgGaFFD0B2bwloOJz1xrwzPfcHuvs3bu53o8KzUJL9SrLVkSnRypoov+L2s0ut
76kDAtGmZ9wnJPskcXZVmCXJk3UGg+MDwPeCc1LaTB/Iroj8aR2Xf02zm5mnu3N3Cc3hgzYPgMWN
0l4jLj2a8xzES5HR2Gc4FpfieW4rbV1NxU85Iy8XNIIK6ZAzhKY/cBUhejQ80Ut3yGNYps51XhMD
4lpL9ZzQfqA9nHjaofXch6VucDSmf0jdDixsdcDt4hN8R/lMH6QMRN1LHwIH9bstWdRpUqFa6Tcs
FtlFG7EymBWYadf4crra10xn43K4cFCDVERmsNPxKXv9l+eQ7J6G+Sdl1TVxnXmFXXVGme+eO2va
NvPvpKGXdJeTgz05FY13tsrh3M0RQGQhfUeHaJC3wg9Dpt4pAYgjz3U3O8+1llzaEYGrUX252H2v
hAraaJLDhqGK3n5rUq9hyXVVhE1KPVedeFMNKTtEX0FjCBvMOBXZDm2mpvsPLV9mMhOcFsV0LbHe
vhcAUiIg+HsC4BuIt6GNj9dkMO2lF43oU1XmXAg3nwJDWr5+Z9Uy6kEZGVrJpx639M8lrXvrCLMr
B52fNuDLxuXNzI3+1pgVJP6ogoRegMBwzYfJEW3gIXlWg7MLO4vJdvY6UvhAnj+OxqPoH0Maaaam
P42KTDDbhG6YXOk47mpScvUaKfVwKZROtC1kqwVOXMF+lQlFfweIJ9U/05vAHi37OYLgvklRD7Dr
IWeZSokum7H0xmU/haL1DNABN44tUGikioQR7dsteuc1ddUjhMAnCNG8p9YU9CJkKNMHchKbNiIa
lQxbJ2WzG/tLp5VfHClZf/N9xBC4mL6wRyPHGzkS0/3sk71W5o9WAUfGXY9JeYasaq0IBfX2ehLu
PKvQV0OcXpqqPsYES1qT3HuTu6XifATHSRUyQDCZTrGuHe5HKCx8a02G7GL0UJLm0hIZhWLmrZ0I
WMUenTfHrGFQ0RlPsHyPhLFRa1ZAZKdspbddoLfLqZ0slthpJ3F1aa792YfDiuwjEGPbotaIWrd8
GwOdgSU4iReMFKRSVioYSzjOX7qbAqAskREyFtIxaaevY9qeLWbZxWsHTLcvKYLdIEHTNScz0pld
wfnZ7lxfjN+u/glVOl7es+azM148c0c8Z5gdPPbqcd4rEt8GLLHUxRZWgkbClsoToPzDCjCTmzCD
a37B8SNPApFcgV5tuqTl68BSl3u/LYmEkVPe/6HoPJZbxbYw/ERUkcNUQqAsW5JlyxPKx4Gcwwae
/nzM+vbtdvtIsPdaf3Rwv9liJ1oEL2yoyQJ9OJ9DpXoyk4/mXGzrbOnHvvGj/qqoOwlGk0NDZEeM
6rhiSSq5EFbkRs1HbT+b+XXAKtDRjymRJjZFHy0tXUbjawwZmDJXdv2j1sStTK+l/DayUMo0RJUE
Xutls5f4rJsWq/V0c+a7TSx7Q94sPsG0Y0BsvnTnbhD0ooGddKmxViJe1px5NWuJl1/XOcmOb7LG
Rhe4DvBMdjOsvdmf6nFnLz65+gV5Oj1F8SrTPC5Nds+RkGIsIYUF775UjvBG3Voic8uOEiE45fRd
qJeuFF6m7cmqQu2zFP59BKnkZt0PaS0rrdd4Tk5VvJVA43N4h7LhywyK7TR/OfILBI0vjWzRuxBA
zo6Is7po+l/p7Bwg9Hb4oxgOCfe2QBij8KnQ21YzT2ZrHBOrXJbx2BebCijHpr9kWH64a5Phmq1t
Ubu6BKQFZsaExZdbih8ytbaT/YySf4PJSA/XmxE5nuG+JJmtgAjA7jLcAKNXGVUdA2Qb8+66Rw1R
0AQaIzCycorjMUZa8GAdfxLQBNxfp7J+NngFcMW4FTgvMe78EVf6wDa4LApFdsTWQVvQpzrY+7hI
N+E0uu2CYzt0yGvbxjzHxkOTtgzZrgTRS8afSO+t+dDSc4YszHzYk1/MPGKMMWPB4s1Hh/fNETSd
Nau2j/9qIP2O172LdiL9KKZ/M4eIUhZro/a1ZN87fml+xZK5N2WF12CriN5VtbdIP/REwXcRBXn9
Syo5xAbB6S4tG0SwjsShaOlX0vhOs6nM/GHUJ4Yej/pgWvayTTzI4MwJs7KXthrHAHVDEhr37h8l
G+tpVsEWtTVVQl6WnYIp3fX2w3Y0NCVeIN+QCKwTU987xrMK71qlvNIyaZClVM3quR2GjZJj7FC/
5TJfWyQeJQQ4dtZaU+uVhsRNRe/oFt14wslMbdDEoUoZPMldw3CSa/yStPhQXg8c2+40JnRkjic2
GneKaDkXcMdEuz7JHz8MOl0YohC7vKlvRFCtDU6culxe8oZP5pPBySFuN6INwIatVFNfndj/re9E
1FugRmliJGzxxQV4XBGNUF1APFFiNwweyO6YTrzFBxZB309p85LX5T7jEBUYgCusd300bXiVN0g+
aGNs3NZAYWH/W6BvpX23OcWb9hRinrAJrim/ACT3ur1XOclSZiTVeMliv4gsJHVfNCgrorhp1uSC
OHnNIvNqQl+PLU8JJldihFfyp8PDiZqM2qaBPIzOV+zJxY7rowLkurbWecaTmb0Z7bvjjC/E5Lt8
OJcUyZXaJ+6YI3uAX2greAjchmRrwC4SGgaKHBAjZWbGSz/9a/AblmNAGmS7VWLNC0YIwrE9R9UF
MqMRL531Su2freebAr9UZrNB3coJNI5DtgHfVkaH6lK+TlF4wBVumBfrkhT5iqbMjn3kIeTXNLBX
bKM01u3SFgUjMW5Bi3z3q01Qj0yIMAWXovzd9lspfZoUWcGcFTfexLwbdmWOAWl679NHZ1ae0y5d
m6cOKikA7iYz2HL+DdI/Z3m/4aTLd6mwPUOitSt5pYFrNRpv1rjRkUxpWoLp61NR83WEwxE6h3Dp
ESC806KNTBVOa10pDkGIRK7Yru4bt8i8sgyBMD+F8l5nzTnhlA04CSaCe1CJSZ84cddCuUfSj9b8
Najf2ti35teMxSobzG0xAkyojRvWpVuV/b5FY10SVc0xJls/RrhjOYTm92vodCqGVx3iPq32G0IM
DeccxZ5cX2sQb2P8jlG1NO9FZm3Igac+4SeY7UMDfGtgJ0Jrw0K2KqUlGBGOH+59hny5gwAj/iPA
k/NOoTlYCwibt13yEmE/6T4z093QFy9TrIGZUbWKdFnvnzUMgykZ+0I+kDm4CoyrSfpaCsn7R1To
igYZtX1P09dAoakdEKv7Z+PvBmQLZuclz8Gs8jCgYlHsc5bsUm4/NJG+kELC5k2tHOPBasoxklFr
Sf7oVtHMm2kLBdKWWRHurkyvRZR4ExSQTbkFQWVkmBAcRutUf6M+29YetBWtmsYrhpch3ucK1d/1
syXdULtmxqPL/iFf0KOTspy63eeYjecw/cb95Ofl06yJokG2piLKWeLQWW+4oQnyLjt/oKwNz6YY
3wQN9HUe+UTr8HlenPnGTbIm5Kyq1RVeGpJ4qeYykRp0mMLDHWqF9WCtIy7oZhPzXbQqMnACCzDT
QlicU5wk+vesEYdPGauG5ZCvZKZIK5RNMBFu5nJjJA1+bdVdZoqqRTSO81IXHOo/hfwYuhdS74b+
MkjfebqNm1/dmdZVcxksm2THz1k/ldXVnq8CnhckWIeAAndfJ99sd2vTnrYAmmxUnExkYhgcPZ07
Kwo886tp7QP2fINX5qA3+Hyr4YXUIbe15bUynRkUlOSYWb6teEVWr5P8VKX70XwdVCRWM0nhsten
P1b1Vst7VYASBuuiah759En7taeqrwAfJixeWx8KIuh6CtyL4IeEyFS2Vm20bwPpVjWHsnd41uhW
LrYl9ab2skRzVbVGhs0OprT/atV8Ncbd+wx/kGtH3Kkr3bk02rge0sCNCIcbASVozuTIOwRx7hf5
p61Km1Zb1BhgjgzMuA39Gfd+ack8A4kXzPFGNe+LIkjxWwUJLiasnEE2I6dAyO4EgpYTs28N7T7K
CQEwXqiOHc2fts24VaV1VCCt7FU2xIYRgaa/0RuRIg3VDsUt0+2tBj3vI/B5JV2baPELRjd6PHTt
oVtAVKaH+woFP8dAXEMKaz6WzbWwI7+TWZXfYyfcJfGASfZgQVoU1R4YFlvzpRgnl0uHPYQRtKb5
GP8KnXSD4EVuyVhAh00hapSRXlid0/iMSnI7mMVWDYm6M3wtphUxIUJYcFl25xaUlZqDXsLG/R5k
Xm0fY/71Rv5cPKm9+lazXc2fzOENHT72GydswpJpjj995A0OvXThHlcjWOLNssiVWQ9Q5irSnmZ+
WikeToSgUrnB2OYR7atCsIe0FepqCsU9rsJ6ayYk0KNo5tXe6tUIaHSTTFbMwC1lfFbVR58ZdLwG
F7NRP9LyNBP83Cma19e4lGLTk9VN13xKNSeuMA7GwE8h6Q35hSFQbCDxRoQMtTfMa7KB0alQaYz4
34vUdhtJjBdZ/5Xk46Fu58Iv5JLEfZxfuY6TGozVQElogiVlmraTbfFTByg7piTwM7o9MkITBP41
1NaB4xZxQqmhXj5FQQsS9bElVxQOt8QxqKdx2jcjILl8ybyumykIXL3JmSri+tuWLaKIx/ma5xGS
hugv0en8MYvyFXmbtJ0L+xhY2dXMgU9yTN4jgoBRLTzZzIpFlkePgXSaiLUosvIqiPzZxQQIOmaz
NhQqKHgHopLY7dl5CDIjQV3tlvMtRmVFWSOmdXrG0bVS1sd1gwu5nD3aCfcSakSIMshB4Y8Uunf4
SCnZW8n5IctIkaCBzrMKJWMEc36tpvVbJ/eCrDs1Oh9yW5/jMtsCQu1a3pO41N/xJF0NWlNJe3xx
yOjDGH6CTsZNj8KmpWksZ4UPR40Lfq7YtrTJ7Q3rnseckyqfOqoXNFbOUt6574jLJO/msyPMVRlo
CC6QmM00AGKT66CVbd5CjT+AU5G1kq+Mwc8LrulLlz6NHPFmtU74HoKezmcm4TShIHDQYP+II/em
cT+JzM2JqBSR6eql/iUnOVKmeNOZB11tWDYZWwhzgARhymsoetHXnDA4uQhNJe8zoIgIBt0j0pVg
e0LFYOtXIwzN4jdo7zNouBjhylLyYQIMCt0fNyMEDSUjpYq1oeH0h6W0P1G7D6jyuLWmzoDeX1fV
S4OnpvRHKFwcgNqK0PxVpGzUIV/XnMgEyMzHsP1EzyhPZ/Qohv1lUMlJ/Wq9z8Uj7jhPz61xItKk
pNFnJhSSX+ReAXFOvjOACLe1n4EwIa9o+kvWfQQUSXUL0eSBgnXFPsqYz68Fxxdh/jQUBo8BYWN+
MYOT/EO+dTu9CtVDUCjMLWVCbXuIENCQatAmmPVdzpfWeLVJpOFXs6cVI08Is4LodJ6O6EJg9mZz
D7gQ5ETNvxJZICh8TnfTcJXFv7o+h2SnVB5LofOdSW6Mrt8kpSCefyoFBXF6HbRXHlloU1W9W2QD
MAqlvJlU+aiKW33yt0hU6TGbs3knnyPtmNpejnxh+ikbsFk3KN14qBn0741Df8QnJYka02vzLg03
rf/S8u8+Os8lP4BFp9vMtOtEijv9CeOuOG/z4M8mAyrnfa+CRu1MVE+O86fq27LcFtqNFT3PWaK8
3KKNiOshfLbqucp/G0oYo2fhoPKV6QDVEdXsiuCrR3+b/GDvyPTbRDl2sJFjxKLihWo0MwPtJJ/f
T0mP4FcaZPoBkHga2P3j8c+OJ+TIiALGtaMZqxhtnaZddVZbpVYhOxWmx42qcVVvEoG+Bd0cQfZx
8a3nvDTZiWRo/KZB4rbU73BEoSz4omRlqS8zO3rEiAY8T8l2pssh499lvxq5gWlYgcfrDk6vrKfQ
Q67LTkrsWojso/hhhRJy5SrNNpO8iHDq+p1MIQJNInADwWJWutAMcvppWQR4ngUtE0P+mWiLRpny
yq0in2p6nqqfKCZ6aaRt5oc/lpq8SolbZTuTyOX6U2vPPfUtrWtk/KeSTVu9WNUpJiNANT9Baezu
A8NFiU5MAqgmQ9l14Axw7UUcBaRycEegPBhmG0ne0UhIQ2D/vpjFKxcGfAxCXc22SKk+BQzgv9AY
Bw3KtS82Nl3Gs+wAON/rCOKUuYLIdD3f9wlHpvoJDkFkyWxtkZGQOg1o+moQ0UpIOAw3+QjAwSS3
5FZJVuJbaz41cIPG2I/hRvSIZa6Ug9sNQp1mFbKViKOaf4QcfRMFKBDP4jDLn7Nxn7tLgooDUC7d
drmfIc2M4d677JQ5t0xDpME0x/8GI0nUU0pfN7sKgU6QXGFPYSdoH/lM5tbQPehYmUzpdM+UYwUE
UKNDSY4ByIy9KhQ3Gv0i+KvgRivE7khRHfN7sFGCs6IHz3IilDds1l22JogDZ6KbdB8lmcfI6eiK
VIZ/ktCR2RxTFE3G8MyVDX1pFi655ahx1ub0N4deVJyWamHtJ2FNGatdKdtu1mw028M+E8SUxqDl
UOtXebpFE492XK4xcoJR//Lajw0miB+dwTxq7iPq0I46+CQ6pMDL8ZOY1xXwQJt91tYGTrJYltWN
cZQLALtHaVf4EbAdgeuk9FOhzlOLlYoyO6fwuq58c8RMsNWDLYIOpdgQkAWUSSn7RzVcrE+Cb5Lu
2pPtlZL9Wx1i00d7m3J5ULeTapsEipYo8fyEvK0Um0Uo2HiKhhrmXLUnXF1umqosI9tO/PU8NTVV
BxSY4iW0W2tTTd8ThbA2h29OQm4TUmbWb9WOyeTUVoBnGYkbnzqB5sAvhsmoOHFO8V5yJbw7yR6u
xRjIl+a9NMnUeGEX1jGpzr6NdEQgTTN2pcEnopwiZTsCpLJJW8Z7xHw0VVuDhskMjbPoXtLpX4Cs
qCX2M+17T4yOT9iyG+XDml8MASKRK7Zw69x4bWzxPgOQVQldiDbOWnREQwdwPcCBFgbmYIKkI0fb
2IF+MbvF1G5oW5v6TivJcMf3G9L3Xa0p9lh+YGBr+duqaTkyqpOTR67RHzCkiOongUtGvEACElUV
T8REd/xr2xb0X4eKL3nmtHqbmdIudaxg1c85Tv/ei8Lg3qKcUhVke1zkCvF1Y99sc0y/ckbBesu8
Ck1exTLwfUOvIHEFjflQNeM3yKl5mo6RgScnJmJAwAgo9HBGmxnHNdwtaG4i3C7jfuyxBjh7FWC/
MgAgQtPrKJPMx3fLDtyY8y/l9LbN9GRZYg/x6BWF4hdpf52SZyB/IPi6JCAtKQp8kVSMLC3pZvLJ
BLRWsp0mBIIEsPfyKlNKkNpwYvSoBWLNLItO/kMO/HDeSzLnsDrCL5xDk6gnzd7QhEA/CQa/9az9
sgambX6gPM+lQ9w1jYyc5E85/5lle2MALk7ocEfpLmJByvrs5/ZMheyiM0QSmqS+LOFpMZN/UZ76
enUI5e+Z4dGxTO4bcmFIATOXNCnZQG5poWHdC4WjTyWvwPodkurNpqU2SY0dg89GJatLE0+1UTbU
cTSSQMIID5qy88T5WgdlInFxW+lIemRYpUyLb0YivvGqbmfiVhwZ2NGpM5e0TcHG0bHDIORy1Gul
21d7rN5bu92PhN8UvXxqw9kdLAz61NW1aPNIWKoR9jh4H1LhG2G4xYnsTVW+HkkmqjGOyhhAWi39
HeGQko7hVMh+yW4qKVejyrw4ONb1a1xdcwU9/VRC7RSXKOoJ3ItIiPiKbGoq4k+9NY9pIdYphgO8
5H5dTJgY5l3ONuL0bEvOsAnSZWilC6Ca13bg+COaijTVDploWHwyHLvKMSV4KJbDxfCMh4+I+nox
iESbDmGgM1YulTN43IplP6JigM2MRpV/edRvNBIspLy7pMajjdCEtjTDzcFuKLu7YXxMAw7OcP61
++g5phLwGvYDLKUd3XatQmqcgMHtxteyLqkw6NeUKAEpkbllPEYLQ0SkqP8i5Og1TVtpQ/ZhAXcF
AFksJdDKS+fcA2sdWveCbxPFvN8X4SGLilczbbnx0DQR8qNkkTsy6KjiKfrNJO/mqtpktW/bcAiW
4002IeIBs1fFPU9hE/FdUm4RNFRtQ4G4T3vTm8NkbEeOMqow/FQHKZAhJsYE4AxuJYXdEOi0Qtgg
LL5tIm9lGe4UqKayP/Q6eInybIs/HmEuUKvSeXoP32MO52ARwROs4Djwm1ithlB+UA25tkGL0uBL
qq9l9rD6xlODcp8ouqu1PNNVs1GNelOzh0W69iwK66Y6sFmC8yu0vkya2ZuSGT7UQRNTX3Dopojm
o2HJoQt9Kswoh4pOugYJkrAWp3X0qGR9vyygJhn+Kr024MpcCroKVRZgJ52e8dy59Ofy7VyGIUZ9
fyxEsusHAgaWRII66OiawAoVmePKiMXGLIH+0sodGE+7XvFn9c2O+f9Mw7inFWM+eAJRwzvybrZo
w4EwAKlLHA1Trb2IUvuQ6QhmceO46IZtFnFmYGmQULM39ac6RfuK485iNgCgZzYNt1Yku9S9EdBP
FA8RnlESe3ZMLJXS8oWKLeZpZl3nRNDu2hBL+3BO4GJDNYGYYCzSndkrm4n/Vp7Rbkv4fWNSeILp
zxwmT887UIPoOacW+jTrppjW1pQ4nS1n5B8gun8E0Bt7vOXKuiirV2EEaHAk1M38BgEd0FH01DP5
IxTBGykz67iJd44Svsw2W/xch5gM20tr9McMYsKG9grr/NRU5lHhYGljpgkDSSTf6hSFJ0lOdgJM
iHLIk6J1twg0EZ+OrxIcIweRr0bKpS8Dv+0hSlt1l1C+WM/RYajgNCOmhTZ+ZvStjfl3QJKYiMg1
NptTXDTnwGoWre5dtnnBkn4laHE1+qeDFQmx39ZQIPbs0Ksg5cbcWhm6vrL6lwTHY5lPpylp9qYZ
vcVFfGzMdq20wgcxg3bKlrhUN5RwrKTzMeeupN+36bgG46s21YTgkEGKo92Y6JnEwd7wfoluY2PU
CsTk05focnO9GEXg6113NPCtjXQJzRFwfM7Iku9keslUJ3IHCI8CJsZMpjP/+LHT07tiU5pMdGrp
GJzzsqdEI33vEgN7CnwZ7q3i3FCiGZkUJFakus4te6KO8FMXsAZdnOz01PpH5s9JCCbHcujuutL7
cy1d9RqkRBjth2pwcExFAean49ClIRZQodeRH1QxlsZp+K66enAlOtLZiou/nhYiuhp6IHcdhYNt
V6h1EDJbhR7/auVQ7YEJlT0WYukmp5Py2lrLFWYA75NzdLI04LASjalqnTRJmmlwgseU4umr0FDI
sJJX2ncrL0ZT2XhkaXaJ5QZxsEO0uipBIYqe9a7EMEkRprOu6Pxy+7552qa9JH/S2h4zTjjVt1NO
qFoHB+HSLP9ZgSSvcbFgPJugrqSR/V+KUmvfQQdl5aCviwH01ZyRvBDfbS/hZza8VfDPGOvv1ja3
WiK9ZMxGTdTvkY2aq7C135MkPQPWraMOC7EVP8NM8SMo8NaU7jbe71VgKemmE8mVdhsIHsyRVpsd
heZbwaPrqk1Q/Gg17H3ryjjhtTB0B6kh8NjhuSPxATGAUTM4TMlJWDMehOhzeXynkVim0lx8CC41
okR8I54pnE2e/A6j6uZjs3Wmu1rVL0rav7b1V2TdU2Vkj0DdgE3RMuMbPeqrakD6b++Nej8lgCvm
n6JuZXSvTrTVjc+cqKCh7O8qwl3FuLfKxNi6ica/eOYAxo7bVb6aDLyrY1Sv+5bJb55JgWH6pG+9
2bYFFczYqJnspj907YAtX8KOb7ly0vV9LqPeZEYrkWfOWneYB6hguiFIeX3NnZvj4PONNyEOlcm2
kE++1w3q4+atpBl3IFb0Q4p0rBzIs+kJUzGmEpdTyet4IimgWM+6PHhL6GKBNg3ltZN/adVNNb7J
bUWcocMa1tdBIcrY0k+diRuia9/HkcYxLIJd5usKJYz8+SXjEtCSixB6pchPBYpxbBvISQQNJPpv
AsfYL8IbY4EtmvSEPwoP0Dvdd2BSyGjR1PRltCYVYy8sEE4HOhFiplD47gJjPY83k9EJBTMGPEhI
eDq/NT/QnLrjwGM+fVqhNxF/a37Z9cFQk3Xa0NkNCBRkD4IVoTJ2ysxAxZIbBKUbddbD4f6rhvg4
AVb2FsBGpPP3OdcGE4tpo6FLvIVidsFftmMBixIE9z5HRsBhnWcSqRIFQ7uEMjQkgbc4zrG5j/G8
NAOiKI6vaZYuOXuBgvN6OEgMwZF6y6SPQH8fFsPPazyrgLwAHPE6y5fyJX4PvPfLaa0wkWmAfV39
NQl6eNA7KEhN5OaZltETjJp2z26zJOAsUlU0Tb15Gw2x6fBLESr01aXjHy1XGL+0HbvRhh/yEiCm
9vKpAQ2rgvdpMP+lXPSrXuv+BEuZlclch4WWbuQG0bmpCarb+E7PXa9S8GngMEbZRIjRyWF9i/r8
oqJzbhppX9ld5UqYYNFvrKQIgT2OOlzCq0VDWuRHkiZPXanfJLCG0VlCZXJPDPXS3USDcHtMAvqS
mdhpUZKIGK5TGLoXIf9mHM3D8JviQc/nhw5431snIzVeOyN0W1UC7wffXEU6xZ1GeqI2xlXaCKjo
W0U0JATjnBllUMpNfteAFAu6V6dh3Ml4gXj1XGYsz2JyGZjne+CbBJRyKsc9mQ+eE6rcrih+Sqyd
/Jz4xTLGC80jt0LTPEUEKB7ZbE0yEnqS22rFODYl6DgT0gSKQDSV3vR7NEf7cHAQTRVe3aE+4AWN
aYfUdPmDLKSPEJp6wFChRtWG5gLK0WNfoPa3IgJbktAPmGzr0nyVUG2VScRbsxVsLmUu+2Eu72Rw
g1IF16tSQeBRCFwr3bErf4wmWKU6Q2ehkOVsMeaP0qIp0alfg4Y/Um32j9riCoE8iCDZ7DtS2XNF
tf1+1vrACwwa4FpW0GWDPJNZivPcSb/HOf/oA5XJbL6PDi2+sykoFE3L9ZT22olsDvks8uZqdvZj
lrSzsOpw25MstGlT8cS1sAhtPLsofsOiBVWegRIlZtyMTHI5EpAIRA1dFEojfKUGNNLG6l/aO91q
aNjNlTm9ys74ngv9OppL/ECj+RLJn32ebjRJHc/VmL8E3dJSqjmPXpGdF6sw3/Q0/04T0A4CRlrI
Yhh8jWKWtSLeSgBtjjdlxOcCrE5FKtWrXYsnrMusLZJIjMTRPtCx4iG7J0AaPj/GU/eGdPWoQDZ1
Mni9zhM/HUr+MKi182a46tK4DuHGAFJlgx5naIu22+LyJmtm5nCTMkAECtb78tl2xTnMvgS4aTcl
+5G6yVF5zRMKUXIR+BRScdtYm1oy6RCsiXcdc7RMht/QarqyU5puUR11SkvRKnQfEmiK5XDxh7uq
Sje1GvtK5RzaRr4WQGBVJD4Cp/Ba5ysdiBcLOlyt5a4pYNKBnDR15Ecws/DXzUiclAj+5mb6jmV/
mvPTElU/sKJpNYUul4nnDkdhgVWtA6TK7/lA7KuEyqchOnpof5Ah1xknck79ukUrXqHDjKDhlcRF
yfH1R4F0pFuVsjryFhXUfBmDf+INSfBI23hL5vqa2vaVxUPSFUvqhc0uIx8iXLwFUoLJpqySzCvq
kAArStb/8DDIlyXjXJBoDQDb8m0s6V8m3BAqw5H7I4+aTc95nIcRlAVuTCCenF4OA8afvDkebMh4
gqZa7Z6XIJPKbylnLmS5r+fftdH7ZdB9Ns4HKQpe350y2J5xoV+Cx2ySmABOmcPvqPx1B9JpaK80
O+7JeF8qC/BJR5fU6r0BRJtIVkZJBH6GvGu59/qYeSPqGLK+cxQbKOLdLiIgOebbruQT8H09BNth
STHGEKqST0nkEVgwNwd12JLmxeh7Eh4yRTFeBDSTIiHz5qOvxoAaPHkPLHC1ZfvS0PxlYMxKqwll
n7FbytMrMnpmhuwOIWtLcjNW8QuEJqJIfrOouxjySYWnmQPn1wEVLTTeTF7WRJL8rkteEhzLafkh
uHhH9aBzMYQyjLamHqaYIlCbnNsaANjoNlN+D6urRPNHNHarmt4FGTmS3Vv7SLVdm1phAygPJiAL
p8MIHpSQnTxOJN/YOsMNsFpGBJ6R+w7jPdPwcejtg9X9KeNvxO5SCu5SksOR0ud0EdlRyJ0N81AM
605KjrIGe0wjUdgoe2xA72rMgKdbzCvsI0uDkepcmxi+I7SwINeQNfY8ytgKpd3Y1DtCONvoMyCD
rNSHW8vjJ3ftLaSxoOafN9VzSYZSkMGHt8N7tPw43HsJ9hErN9xkZt8IlcvoyJewQOfZV+s0IDfM
6TaDA9NgkCoaKFuF3DAbpUhYBK6GKdmSzBV1VF4lpdsAH4IJFO8oYjP0YJHwm+RaexMaBz0Qt8Z2
yGmgVaV+tyjVRhAp9Y8U93onr+cUwhnhVMOHqS6rFzY0Mm6Zb8O1TbheK/imCL0wbJVGQYr1+Fjw
P/FkzRgOAg/Gl4+XuTy6tmrNFA7yQGtyR8xDW3vBQP6L/DsiQFAkZaNYVBiiNc7AI1TkFrNQOQJg
GOE65vhqQWbUzdmRKDKoJz+bxV5gwCE1CnC2gZg4YmX8FzbtMSwHHC8aQUrZrrajD9x54VpFBTzb
RM+rMRSeAJI3WCCIUX9kjLOGTLGaaazCGV1bq6w1VDoRyMZILsOcErKtY9gJ7T9Jl387KT+bhnqn
8Ossi/ia2cGbhAlRQ19tqbjqdeVNiotnpvRu11CHMek7WfqucNDi0WH3gF9s9PFoIAkhHpfsTtom
qx5leDJ5dQQKEQL4JonxOpO0goO9YzFnYMGMQHAPaa2hPl5NAPoI0j0f0p2QF5W5ecqmJfjMqe+x
xmdj4ONd6rBTc5PE3T6d5JOxuF5JkCKPG52g/Z73I6bDz65AnSVZm2jYBni7RfXX27dG3OFuUca1
+IKQKZOIEytHEMFwUT2AolaxG5Rbob4s+lk6N8Okxwf8dMpyPeYNCztg+UV2HOD4CFyOurqIy5hF
IlPoKIgf/Fvd8E8nyduOiSdFfKM8FVtC98N+iQQu6j1cC8gejxQ7wLl+El3h1iqq4jL1kjw+CRIC
xuRRDjXSA2Zpm6qeCBgIvbHOI+oQ0/4W2a9Wz2GInBAxTY1uygHnpVplRSnvmlqlLeLgCmwztrlC
DjJhCBwvDBK0eG1MHUrUfM+yr9Y863yDqKLC7hrwEtYkZDCWTN+RoORiqf+Q3zDMXuf6u0CFbtRk
m0mYcFN/IrirRqQ8KLMv8ZbYXppfY5t3E9mRbEeUvsQvav4FkKJlOzlkoi6zg8RqNhGiHFGRqUR7
FZ+q/BvTtcCHoy15DynPJ/DSrEEXW/lBCGnNArrRlbtBz+gQXTtzGwW/xfDEvTKz0iv6mYOmmB8J
RBDh/flTsUAtKCnr7mbzqIkSi6+GuGK9GNor1UOdhHO3ecNj5ehc2egeuOkGttH8jxIUWOzY3loF
ihwwKKDoqbrn0SPBoAOuitKS0f9rJo942vbWEXypouCShKsl+UiZT7Kqk77+Rg5eSNUnmushYJMA
5ObQkbnJcAlUyPGa9mLrxlouVH4crvvwbmY3KbyqwTleZB7/DEzw+ZvBoTWYoWv1b5rlanw/Exso
Vul1zt6Q6tQCEXjPHKLRy4xI1DHvOQ5RHQErHJM7Si94XrYpY5EyJX7DT5s6tBRPjsttnn6EDQwh
IQjV8M44ZyaYFDDr9mezoqUdoLa/puOnPn0H027QkHBvp/jNiVAWd16OuDifrovbKpJ2SXDKMPKL
U8oZOG7zGbv6itICQqRm565H1zQ+aOKLgAxtumrOe8kLWR1tDt9cumYEZ8oXG+zNIco83snIMkJI
TWKsMpeeamBG1pvqM+6do4ncL0HvpgFv2JIvo8vG1w85dOiY8OPEM83XukSZylU2Q7y3i8BKWhWo
KA0W7GlXGz49aqsM7nxi+C3P8kToETE2JmrAR+coiBGx082k2lVXK/zF5tQgcGazU5CkcWzJbM2Y
WXmK9tJyhKOG7G7KcA3+E3ZezZEi3Rb9RUSQJJDwqvJOpSpJLfNCyOK959ffRd+XGc0X3fMwE6Hu
URkg8+Q5e6+NrxVPEZw0eu7Ae3bMbADk9MsgfiLSA82Mmj7M/lSahwlxl1HQbZHEHa29SF/rLQ0f
ejoEGs3aeJBOI6JVBbBW37Ycr53e3I3j1jJ+WeI4FvdJcmviBYxSjgPkv34huHfDX2l/V1S3vuMA
CtnLkVKXEh/c4nRtndcBtLaiSDF2abnPZL7Whn2O4M19VuOMOAWJ1jHoWI3tZ9t9o/haS1rEDoq6
FLcolwp95Cx2SG4MI7qXtbWUZf3YVebKDtRxiEC99HI/S0a4H/J0eq5s65yBuWDy/FRJi2AV43VG
+5tafBidmdzS3A0hwCKPx+eacsFshBIGfnbYZIj5Gfhi+1oQD8tTfyylvxxDlvHnMcD50lICXiZa
gz7iuKq5JHTfJkh/KY9dHh+mbK5TLtLtsY/eDfGDRuU8B/AIDvhBGvGI3sjpkdBWfjdsV7HyCUEL
/aPGVCibnpvivRMYiaL7HA9jXL0E3Vut7ULmYVbJ8M+aUTPnqXvWHCwQAqREcTKoxYCmomkeVrqq
l3V+7PLPDIGPO9nLKnhyk5Kj/VM33YxGcZtn3I8WvmvnDuOPYhKtx7AciI4lGHYih4TADK7XaP9K
s90QYIBOd9Hw0Mhnu9UuEbkkKeqG1nzNJnZ3HrfY8Im8ouEVw47aSxpY5pfdv5BIvKQ7BreKvHR5
zJo33+fLxa8VdvXJsMGfaSdMp36/lZXNxBE67F3oC9RbdIOdc4CANXZNNrpn32A7CQ2OARyvyL9Q
Oh0Iq7kvzWJlMuQ1SMpqkEaE40HOPeWEDf1jDvbIEHQFBfFM5H55L47zWkWbML6XYJxzes66dS1R
+mZcCdplSz9GzUKnQztgyOagyfkMxZJyH+UYL3K5b5kvpvMJnLLGBNZulin+ivaZ6eSy9jFj8F3m
ubsYzYtE7JJiHQJWvzdi5ImYElTyVaXFLii9I8z0fWyQQPyty9uagaLN6UTkazobyvP5iYtPaZ+h
PO1n1DL9DX3s0BSy2o8bfXoq3bVHmnOl7oYGTUyzdoZdIlEzRWtRxSj4H333ua/LZVqwhvNJiUJc
GEO3iWx3HcwIvAx9rNG8RFItRMhq2PcLWx/oj1K0wFeoWUkrhNAJydp2eC6c9tBRvQOo2kwRtYtJ
4GiRM0mDxkGNNeTBjSjuwVkd/GYjHa56hXTcxfuNA4tulZuM0LjkDvzTYYDPpwVElusIxbRZxo1a
Ap8oXbT4jvinxRi+CQHIwqUB5CwCrE2udvGxV1pGeRroHxXtpQDJR3NRatYit+wVtMuMUKQI/VoR
uqsYB5fGJLdEedxPB6YEy9apNnPZkzIbnViyTZT/giGJPVtnSKqxvin6oEWRup0k9x5JdwlBQVG0
H0vWcPKVA5K9pdD2jrRXJhlx5gyXKsUSM/UWsyvzvAn0NoqwGIV8a6zrSjuBg1qVyAqC1lt6ZJhW
6DSJIxIiRMOLkKnVj3rznNEp0KPHUOy0BEVDwjJDM6W23nusd2ZdEg96yhVfmMQHDcGKabeYolWO
bbPnN/Uq2jDVPbQl+/lofJZlf4aojY6QUjkcLunoQInBkgbO/+An2krJYlHDM/T7c8KtZfrajspo
H8IvYbnaesLZm94RoO529HeYaZkICECNzcLUxovR6+smcxckNiN94ZSm+3G+8my1sT3qOffdiIev
KaKPhSInyZnuhVKBcZrQB4WZp12BrDJQkbaBtNfzKOV8sgb7jKGDL13toLUhZvVi1PZu7FcvCSe/
Q5U73m2nZHZt4zwiMcH0fsF66971vFSwTnUVMADgKS70SCxMUIfndAoTKi6TC+MSDslamDNJSUa6
AWNggfvMinWVjJ+ClfMh67D9N/p0gmT06agJzqpD4njMna51xCNGwTyvj6IwvhGaRiRRqLn2LbYx
dHFWaDLw1fBvUVhTVKTVaCG1Ra3TTCjOo7DqESd33oOT6emmaWesVhZFrBJ9lZ+UkCFjtsBbtIRj
IuT3wv3YlHD1Af1ubJ1d1MXBsJZpCIAvmtHPRlZX68Iw/LNO6/XGC0vNmx3o7jJQvrkx8SC+kDeZ
IUAZLHowQ1ReQ81Z52VyW4gSHDicESyqZXEHsPwgiCpyA7REvo0hI/5WEcvaunYae1GkRvfupA2g
Vk36461TFJ2FMCCpt5LMZzoeJg7rwh99wDccGOCCTqgNLOlZCPWlv0WHkIKTaurxOrjjsMHamF7L
um0PObbZs5aKecZWsOVHdanfUjthnAAcstKabEIOkwf7qkzCk7BHIAz4hrO1EfBdZZHjL+EdFfdl
JrlGVoVGOPOsC58Yll8MLwpbGNnnC6IK+jtvGObNMEdFiYuDxKWxyxlbRu1kf9BRVd2NckyCxTtA
0iZdghi1BD1ZFJFVM4T7SNMBxOZ+7j9EFs1XbgumjP8PQyskp83SKZ5wrQRLM229zeDkzFtDV7/1
TeITptFMr4HWOIwy6sJl6e+skww0DRokaGZitiK2wtZr4Ko2bt2Ar3Hg/SOUDdRTQWPRvamdNNpx
GfwH3Ssc0ipVgr9COdTwrl6rZj3qrtatfDelJwoo2T6agYF3qcviTUW8zl1Mx/cv2TjGf+JaTOIY
XEEfQhk6//yIYzAFXr54Ip/DHLznTHFj1lH9Obbtziey2U2qtZJoVrBU1k26TusAZg/WJ9QkQGtP
itpBr6mjyT1uhuIeduavAbnbX1Ij/hMZYeqIu+Z4C9swpfHjPaaZN6m8g5nvNXQjvN7FYMYqRXI1
AkoYNn9J0/hPZIml4/6UrtSJEhdS/Iih8qbUnxxWoCVKquCSsA7vMn0eXiPsWP/5kwnz50ebX0sK
IXRlSymsH5ElmT6qFOMl6bZhOzt48Fev8wk7QAbsmgcRchZZhvE6NeZU4azD0WZp5M8EYboy1dxz
zltnYYvc/8uXYM4ZJf/KMPn9zpTLjUFjnxxv/vwfkSJycpxeJS7nwopTOnVkU7PrkuRkUzi2VbYL
k845+oWDKGTCRTvVJPUVZuLckaPV4BturNdcs9KnToTpwS5D8VaooeNIE4HSlqjCdadOV1ExpS+5
qCERzXQR9HzKMjpmAEZPSJQ+k5PIEpIlcAFoOIOY2wXBNhuret+MXH+rRWBHk8x4SHRasC2CjtSM
MdraSCAdmzFkz2T1TjdcOEma5UVbsJWUEUk4bBXNqXVuJNUXaYYMvRk8IN748xX+TxQMu5ZuO4oS
xzZ4lR/3rkCDoTeK+K00h4jJqB3ET3ONEx/HK1qgv2SUCeO/V+1fLzf/+T+v2vxp4pCeNFh8B6ZV
1kO7Y13HRsZ8u7yw1GNh768xzAgpHbYh00TrnTF6+fPnRsb377cCKUg3DWXN0yUeJGX8uIFyKJNt
2erestUQEU6cfOmstzPyV2t3Yx5uwdKj0r0M4oxdbjM2DIep52DNEMWFW+sjChJgzLjsMirV5hTT
apZM14T2DoYaZdLOqc46Tc4Yt1oRuKs2nxYFs3xMYn1CF+o28og6I2tY8DklwlIXtT3ZQ29WW/2S
I3mVHA/B37PxfFvqUYzHyjz10Rd4mJVTI63wesY2tJM0GEyHyRqGm6JvSMcA7ROwLUc1El0ICtmh
hPIcBGtnhP38JKnFKmwTGt7UUN5JvBbYHhSFRY4Zo+rIWo6vntGxMbbAEfgxB/VFgx+J7AwIVbxP
UrMyDtSZs3LczexgpoUjmIb645FQH8JLCk07KOQZaR0fTfib+cQ+25GPF37FKG3YpMo5dXcfO2sf
tHx80bXTEDyF8MEni9p0LulpFCRMXcfinIDDaatDRX0X0OdT0t0ol0mQ+Bi05xk2QcYFXX/tgcJl
aTYfCoEBjfhVgrG65Zg7W11Do9sECYJlJI8dFk/6fCSNfk61cQWGeDe6HNsqDJn91mvtBSEHeKyD
Q0rvlRJ2Cb/o92Ajqx+VeC2bz6Kz153N/WLcZ3SlQR7gd32sqX+m3CI0+lly8wgSRkZsFxaSeMe4
2E64Sut7HKWLoL7N3UfHXSflXSQ+A3dCyXJyEO8G+5aRWoPUxWB633n9qR5va/WtwSWTOlLsbYj0
Vy9Xyn0ds+/UGGnDmkuf44rmCAg+NpLCYJXCcvfY0yGFuCWtjMzH4/MmpbnpcIxhx192cxgEZ1eA
m6uSvjiND5f+kRFAMZcMiMz4MtbowSj6EaFHm47CL7+gryGd79WCiIPcaknM8Gl2w1Sv1XzscDZD
t9JseCygW2CecZrG64yG8nZUH4jUe4LdwAt62lY3BTGqOHSrYl3DGCfIcUkFQHMX5XS7qZJHNSEg
RqWuwpKJGXWZ6xNVRSprO0HTGb+zAX1kkZ1b83ms7rVJLvrBWgk9Otlmt6/Vi+VjJMm2nT8rCknW
ZfCMdC8vnlriexvmLHYhFv5IxhqJtUSqdSg+GP4aRbOoVXJqQ2PD5G5Na34+J/1l2TXFj/3r9/Ij
iVNxAc6Yjvtz+YkGIzBNZFTImnLcZ/miEgjZL+VI7SsArmX0H3oe7uE5aV06FHdovG4GXAiQKRZ2
pa0j6BIIKtOgWWQ13cwmji56Li5mIesVCryDU4HpbJ3fWiVvIRsyv43PFn9CmOY0Vm5tg+05ejDC
94iTtAfod1B7UouX/XCx2vomqnVUPpyvZyjGr3LMyG0tIKuQSKyD3lImh1tSU+gk06iXDf9/yMPq
V/rFMOttNPKXk6LYNBygrDllXZIOJB+7sl/H2EN9Y2XTfoDjw9AToQv4g/c++KoF6Dz5ZJIQUT34
2otPQzphlXI2rX+fo97N1NmtyUo6hUw7c7zMDLM9xoWkBAAIgqRCM1eb7/xZceAOu6H+hnC4rQP8
beV0VFb5kDq87bH6qNLolGb0eoHamn2FJpW5llT1C500IDFvpoUIMbcOQx0cY8nin5N3kAfcPeo+
hsCUjMlVj9ObjkjeeoB44otVOBioN/GWNZyg4/wlnqW1brv38oajeQtREPMtSGojdzYTqQGzTspo
nMeqFS9Zl+wamktK1qSEcXTrOFPY18Ku4ehGSyN9UoVDFgqt3/x1HMGhOE+28ek5HvfyzgUkGmWc
IPqNlr9Z9a+krA/tgIOJSs1Gtz6CYbZjZn+MccY6vKt00o67kgYN4SuhAcjlmjbDrjdRPDfrjnQc
8LgVFGkJlgGyf8b+ko8HMg0Xwn8mnugGVukmEaDTxAwaJk6J7koSP1gcbIKCGRyaDaerDiQu0oTr
YWm1G8Zngz6i7d3STXP4C705c76iZajOOjSqRv1mGjmQ7JvGBmy6y+2vnnjgiQW/eVLju+Di6tVj
BLR57PcEl69cgRVsEzB5cSDxZ+lH0YE758g/YZYHB74qx0+XIiPHLaqmNwUrWiP0K6HzNlpn3rdm
HVJM03QQsQuSNzTGR3f8AG0cj5tC5xnDJu2ZmAuZ2bg4nO4lPH0ZXLCdLpKIsT2WlT5loo+fKsd2
pPANAD2cN/s6+B5JmJE9V/xB6ekxZuC/6Ek8IUu73ENTvRE1THXxIM2vULudnOsEQcCdddpwVpge
0v7X6kMGo8PfNXTo4mpphS8tCQIYbGsDuPaZGkIfriFDAxM4ZvFdmN+jJc4hvtDGs88NEAFfWw0o
icZkN2n0sKk4Cv2jj1i0y/idPvFSgKBwu+w5BC48UQ1VgHeoZOU8lyiXuVvjRmwepiQiCCAkz/2u
K+XzqB1jjwyBh0JsNA+mZXMM1MswotaoFrb9BnVkkc5Y6P6DdCk0+OV4KPFiuhc8NWV+qewEmvda
8dsn/ADIRUaWEeB9N21lLeyoRI+D0pkQDNvDuvushk2bTOvRxOk6XafcJ5ghwfnxMprVssGGgJSf
sxeasMZbaDnuKBT09TiPhGo6U1ZJWMGwzup77WtUKPLlUqSof8P3CR3xwLBLOAeeuvlmacJnJggB
Ob/s6+VlLG4jajykwWZDV3jA3P+EMWbrRdNFc6djpLBDL6smI2HC5aam8z661SYFeRL8pXT9cf77
/53DEfOxxyU5Tv5IbxwrDalZOfvi7UwcYFWBkNKIHjerWN/9uUpWzv98Mdq2wnGFaxrmj4JdG50o
j6cAVlRk7YhDOfedPNrDMtZ+FRyuKVwieTHaXUSNpZnY8wa6e7KAmcROwcQqQdvOBozRrRRblTu7
msoE+L7WlHzvT5rxSzd25Fc1xrhwqx3Uwa2BJTCr6Nu+64KM1PHdheeHOkdk6QakAm50dOYzSsi7
qXwX8x+9HxZ4bS/THUFfrjwOaDngo1nZbY5Bj6lmzX+7btfRkM+oQ5pMX/v8JiiViKrftebWrBOG
2uQfV5JuTH9j1WdNqLUM3z3UorOcKDayxTwCUbM+odX3ybhrKEEMfAOZLW4sfT27ioq5/US3cvY/
lDMBxALQH5hrPhfazuGOda9L3isCGPUhW3aVu8zbuzFnj0tml8DFGY+yg5o50fDlLyWzXw9RRGQr
KpeDoD0+E62HYK/QIvSAdPqaKessaffwwtwECDkdHL4pGAJvJ8YN8lppXenSLczpXnE6D7Jt6r8U
g7sqIVOoc41/Ney/bcwIOYWs9F6dtDhoEcnLgfkYmeqao8PpbbltpbMfshMaskBOt9jZOMi+Q9AA
1SiZnrgHPYqIFSL0iPuipbWYnIx+nQ8XbVDbov3lIEv1rQHj0RY/Z9o6KyWYx6sdytAKKLlTWMA4
iKQPKAMnjDBL3z5oFi0oZt0U+M60HF2q27lcnq1e8NrxeeTt4++cQdvk6R5BuTDtRLNeGOElKF9j
CrdE3ebaQcTbNng1mUWqnIQh5xUg9sLUxa621DXIrsU4IkLIOJd6u6I+F0X1yBWZE9ITzjqX3m0O
lOsV37gDgLmx7zwUDzCXMnV0vxI0dHmMniJYwejDGAYlSOfD0vFj22qH6wxoK54EA9HJxL8D+tyJ
8UyxbJO+TK3tXiMDveF4dgl2qAeNkKLHBnAbR3K5jZBcFOW+sFHN9SSH+ZQUbT5A89Fi68YSuC8H
rrEdHFpdLJra39lQuO0eNZEEHBAk3/SgwHtdExv/D1VehcaIFA1TQzKTvBhqZ3I+4bTFgVwAesBF
m4xkdgw8L9GZhgX3200q7ynadP/bidcWJafswM7WV3d6mRAzCDpyGCMdfanruwyDv7Q+pfkJYXBn
YyixzB0OohsmRTchWiHh59QC3rNb10uTCPIIPgE8Qb+1TnnDiBswLunkk32oE8T7yIr7aheqbQj5
Ua8ZFpPERVcQMOjGZSSme6wpT10ToLzhieG0nn2C61vg0KvGle9tdHRMQQRbLufQfTeAsbIoADNi
0Ux3Jr0ijCgehvI+TbrFYLy0KVS5lp1IeOcKy0eGwc7ibrWQjSAg9hHNWfHbpN+Z0Bw8iQ2lZR9E
eLWu+zdKm64+C6DwzDJSgF14v+bwnax+UOj8ORjmeHkFeiANsgDgNHDRyjv39XUGXAqO8BKruG8y
yurWfYtxIbSXsaVvjOK9cmKQMIJ5LIpPQuBAVTwG6Usc3xkuFIdYUUc12wBwgVWBNcC3hG4UjJOe
4gKXR4qvvnPgsr2o7IO5PDQuLI8xugYfbGiJSbKiyU1nuurhkh98I57Rn6gL3swCrP9woOGKFidc
dDpSqeBRUqaQjxOkWAI2fnM7MrbMFepJ/W0U74Jiym1PcUjqwl4MlynDYGJw44p9oiXbKi1fbJOR
wGTugmF49srfQRqP4VDdJuJh1m4iPVzhXEVuQN9xZG5kot9gLGr4WI+MCl3Ed23wJXUlGJt1Ed9a
sbjRBTeu1fP4OcsYuhAfx9dvpc24rXoI0IyjgVbJJusPBpjicMJsvw60l9HHgJ3HVNwJ8SafY3RA
1R7yzFmoPxaDfyjhG5PKRZs5yDagRZG82zBXdqlGVMatNj0WaDNC8wr2xYMbUJcTRxa5C1qEC4DN
IUtX5a5izj/awSkxGMuHsGkLctj8l2hIthRddXsDPo62ESMQwKFry/D3ZWGsoBhPKJNs87HgsBRk
O4domJozU9afJtz+frJVPewFAQ7jFg8zHUicJiBmyg6mSAtZzwmRoH2kGK5DoBKmx0zC42wWfZKd
BD2Y8laxWKEd5agsek5qA3DK6Oxx6NYYZBn+R9c1+7B6jmZDsgooxh7MWWiQfDiBsTURrSSwyiJB
1TvBLEP/E1Mn03Pkmb369RbS9CK3P7y0WFjGRVnwUPpqPdRUfaa7yUZjlpaxDS18F6dYzq6G1FEw
FjPA6OpqXcIwJOGkvdbILHUOl0XzVZaPASaSMvgyfHfrTBWT0ReRkh/xoOnfYJp7+66Jn5Es9W0L
R4RmBPUpuhfCBfMelxmxpJSsi84j1nQn4Kr4/Z4tzgs+h3TV1feqfiAYG7nBKeR6mbq8tG5B+PIH
rGPI8caS+yOL9iHMyIqeQRI/dUwiArD6IXeAjSFnJAwkK5+67lHyfU/SxbeH+xDeqf9tOofQ+8b4
liZvAfrcCSl3K9jookefk1WD/p1dRNEMiBVsnLbnkHUhFgyh5TXP5cOQAPNKoTjNRSasAlrZbL5v
Ak4Kdecq8e5EhyMXkE9S3NZcEcOhcelDxZprjWOQ02cJ0ZSEUIuYJHcy3AGf22IJuNH0ZFfNpnVC
Ojg8DUjre8T3rlo1A5jIFD8yZ6HINPY6OHIyKmrqH07F5iD2QTQuJvvBxfo6m9vkSJsQKdDKSsnk
0Z5SvcWOW82HdG6IfpUXe5v+XWwGzNOHGzKyabJj9EOTOV7bVl858bG1PtwIThfnfsx9In5HdFzX
RPnmh2l8sCnj6+ZWT6J1mzcHBnq7MXBQVeDaFOGujLV3rwtZq/u3Pu8+DVIWHDQJ5meFamECelBy
S/t3lTiFbAjDuGPOzgEku3GCCpKect77uFjRMVhNn3+urX/Paf4xwfhdx5u6xczIEYyOhPx3L9wf
fJGkEV5/PMsKiavZrasR24KHCem9SkJt5TqIIauW7E4DbdtROBdaz+lnWkQCFmUEFEIDDAkGn8le
oLzVX97g/+qQs465xNXrRKH/bFHZYZj69E15g+mYrRCamgu/iWO+3MFcNSLGEDzorjiLSOeAVjq1
XAlMebBzAyQqZQTe+M/v6H/1zExbVyydri0Ygv37Gwv9rlN1CCMKX5p+K6ga73S9tH913YDApHdN
QGrx2I1/+SLkPAr4caUsySQczYUyDKF+nLgSLRS1mRI/M1ROdW8EUH07b9COuU2IYONZ7tkr3aaC
SFn0q1CLtcXkRjagdc+4xOTaAm3DmaHKRlHPsNha+TCutYjOoqs7eK3qatx0pixRkVLeB3GEhFVz
+nMWGEi2HLM+1H3HGh/EwNMapZElEJG7VMzz23mJMPoJN3Vmlq8FCilCicuvurQh4g3zQG4cx5VR
pMlfpp4/Zznz/WthAiSR2uR7oYf576uRtxzn6Iq5SxF4E+gAOE9BoN5tzarvI5P6thgyzkx1Y26i
ATpSLABMo3xi5KV11eOfbw33f10jU1guw2LDUK4+H2T/MVnC2eFYkV+7ywlY6+TJG5uqpKQatTyi
oEFw2+XOsvt3LSEf2LF2lcciOjT7yZ/OPIrPog3XcdhCpm7XJZkMyCW3RMHT17mgOHxw9GxtehM7
cvtiDfciw7wdoYi11rUxZxPR7eGcRoTngvPysi1Koi39ZYk+JjTGNYNj7H44l0geEWICsarRUsH9
Q+olCz3MqTq/h76/Vs19A/AoxpdSGsXK4uiTJxflLp0+P3fJQ8MAHmE4TyQOH3Et2zt0n3vd29Yz
WpSOa+CeBywCHVNPqs+IMIsIO1By12YHkesrEt26/i7EajLkxWrQnKVdtDvpHXQmuSFwRltFpzbf
BfYB0w5bRZtTuhmLQadsx3AuDFrObOBXFxNzJ7tjzrT9z1fyx0Ty9231zws5//k/LqQDnII5KIoq
7PgmVgNlbMBA2hjp4oxsJLBy/V8aKv9jWbFMgJbzONC2WJH//YrmUJpjF/KKhqP3pwwUxKPVJ/1B
OiH4obqgtebH5vXPH3O+H3+uKaz6yrFtCyvnz8V1jLV8dPrEXY6iJao1V+01iqg89Khp/9LFcf78
UvJHD8dwbIB/dewuXRBqQiNOV0z6aZLJW0PXdulbmDCjaHr78wf8n+uD6Tg624eSEvnAv79WnXhq
h5ku8YuZgetHB+MDuD1aDUWWrDSTMB2zL6NDpwZqBhKyl0M9wDyRLuyDpGv+tly5/73MBmIJWyjX
ZYLFv368HzyJrtPMNNOBXVZ01Joa00foN8DZPxQ6uqhNAbVig8mb5qseK1IO/GOX2CubA5vXmSvT
Z8DVcgZVFW2fzrwlRmGWSqFLbCMwY13PfDLzQbE2RLb5WKBTeGiwhCZgEemHwDs2WS0MkA/bht3h
WQBp/Tkxq/uwJ7EgqBGyTL6xg3rpptW613NwERgQGVwJzLSafABuz4pyWzGG7Vn+65YDDv53UJ07
Smq3N5gkYwq0SzKxHmJMvMQnbjpBccfBB8VZVD1jrILSj0gGwKqeYugPMIczbKxBY2YuKW/Gqatm
0P+TPtd5hrcNSE8e0mfFTmYONUlb2IVnUJ8FpJNshIIZcfRhFhbjTSo0Egc1SDs2NDU53IVuwGBz
XIv53OCiK7SIZ8KChpEV9E0EAY+GYN15G8fU1qGjrVrvS86RqbCk0p7XdzCYDKCTyFjTPbbbSFsO
DAmK6tUMBhbMYBl6w06bDhZDW4Mwsq45G0BIVjokHdNTWJHQ8le0jcn0A5yJBNzKnYUbBd66istt
5HFckXLlg7cYwvRTxxlnqKPOwFWfql95pGO7Qibg4OWd+WQ4TwHDhCvRg/gaG5rbTXrJyuFsiJFL
FM98zBR9MQEpDxOT5fAt69wt2TPYMdJjrQfrPCnJm+v5mOou1Z37JmneEvTFZRYuqy5aIXoOWlxC
XGMDT2OTtrd6c9v0zc61WZm0ZRfwnGTPSAWXRouVNSWpia9KOsY6GsUywQCClxXbN4xK4mirrcYt
GJtcpgLa16wDBif3l6d9fpr/vZ7NTxdlGVuwstBV/vvpCsCr64nHxXEiDQmBMTYILVW5CmKJM2zE
iFmEtfmstDL8ToYgeoiiCreRURf1FnX77PFoRHX687v6IV9iL+FNudK2lbJMFFM/V/bR8uPCzLWl
Hzo9Vo1Ggzxb9K9/fhUx153/+ez/eJl5Af7HloWpbqIwLLgwNsp/iLQZkpJKS9t4M5giuFa6nV/U
KL2jrWsOxComNXqa+O+uCo2/CKP+u68YEqWcJV2lG7qtfqy6Y29ZedtxHQScEc6UGK5I1qppqzWV
/vTnD25YP2VY8zfMxukahmXwipaa9Xv/+OjY38YU1ZW31GfVejitp+AxqeBI8jTTNtRixl/tziQP
EAdyedOiwTKsF445e5tFMx0hV3i7BlwM6RdGBG0Qgamf7uaoUj8btoVDsiWcNTsG+QeNJ4ea6QXY
0CZG/SDw9RsnxNWeH5vwLgGEIjCKFbDzffpQIl8FJgDN0DjYM+qSYTqInNG8z/Ee1AETTcjZJdMB
nngaJF9CO/W1uyGIjs6OC+oFchOdkxgZqW7SkfXgS2Cyk7MyH1EOo2fTeA4CsjiBTbj2d0z7sUmw
+XT6Y+kxbWJa7Sbsr941Z1jfS7lo9E1ZVvuaLmepB0s7R1uQz1Q92MBHL3m0Ua1AbVgocfCYAI4Y
0DU2GD+jowM+NgLyGmEqotfko6ExAPGYA8fB59lVb1hHKLLHkoRaiaslmS3PBZTWRw5wOq3ehIZ1
MAo0tRlHZdgkITGGS1TsQt8LnJtCF+uOwS+sIhjG9SKRFFuZvspqZyexAkXYAopgr1vHMP9y6FOn
wOd8+u4V+PDhWPhvInkUkEYb+62PG5wrT9DGy/6U2CWXVtJ7Zq4iH20yGEq7Pw7iOjTfhXx0op7G
bAxmXWwKKj5rXGToX8zoY8Zxx0y3XfwVKsPIyFiiRmgibSxMc5bm2UnB9ZIa45Af16LDkiHuQTwu
vq8Ry/KcMb62tLUEFuYNNJ0VQ0VznTnDFlwFiO63EWSH9d4RejqismiN2yxlA9Fpy82d4XXE91qK
a+A/h+6p0ZEtlRg8sULSmgVP+j2ld5LL6owwG4ePMrvEVTAHukHuejWUhAVhkCC7RjtBuxIsO2qn
zyT4yvw3s+cOi9k/N5a1o99oRzV7Am5opIo6H9lBs9sMb6Pz6A3kcRJ23OGwHFnCsQRavAN6MEtt
PNP2B0hJgZF9GfiSvJnm+d7oT4m9R21d2JewO1vQR2J7gYGC6ErUmzepV7INvIcIRsYPgQI7u6/F
y8C2ESjQIm/SfnSZraTIO9iDJqiWUQMduVgxhdMi6ImMVci+gYd3UMVZp1EFHQjyhwDWu2nzVdT9
UvTdnfsEky4eVIfetBme0vq1Kh4xQVY2vw4Hy+xGqq2CnCSqe/rqToptnxST/Hsst4Z1SxyZDosg
HHcDT3pdvXs9oxBITN+Bf5sHjDFQwgEsjIAS+Hdp9UuzkD1FEt43rvO5dcbVMukyJs/jpLP+E2BN
El/M8NyxBn7Mjbuu8zd8eJGzlZSgEOwVgUVG4jHhpIfhHnO0aJF1Usn9yLad4Evq+6c2z8lfPePw
Xdptt8j7btXJQ52uEYPSe/U4FwIkJGIluTXacj+VVweHXe+eCgqIckjXBa5p+xkPTsZ+UPKkZdae
Dj7I4YcQBI6HoRGZx2hmUATfTeM1QGdv5IAKGB7MwbkIqapm3PXGwQhPKFsXXcJRDE4ac/ckRTVX
bUv5nqM88DR7YRQAWzPIPgYGsnlIeV/rK916N+Wtmj3V0Yo5fQKAo7FQxzJlycliKmjYa08kj1rs
zbi4rPpVxzipgl81zVTcbvQtNmP7HTOvC+ZwFBZGLyWn5iWqJ1YQKNneTdx8e9w3LbnkxfTLR0A4
u/njU+MfJalNCXZCmZH3tSFHRnduFb8jx2ivven2TjIWqJ5ShR/r7JohojjGO2NHv/iudJ4l0wCK
T18jqVxraZZ2Nx6+fqkJruUuFOY+rO/i/+PsvJYj164t+ys3znNDDbdhOq70wPSZzGTSmxcELTyw
4c3X90BJfU8x6xTZ0sMJRYlVRJpt15pzTOyDLVr9pnJ3AjuBqy1tnexmpisCkI5EUOWxjT4MMksL
xHd4/GV/3fcHWCYA9uge2HOrPUKRgBPIsgtpGTrpTCOkoMoxdkCyRDS6lS3GrhAvGz0usxyXdVtv
WhWvOElofWgiJyAVjxTJ5krHHBepuyh5QVy5wA31btJ4a4PLsesOowp1m8DNZnJsYhc2J2a4SoKe
+1LhKOJ0SBUa8SSNYle51Sz9tkHYFHACtWngePYDI14Phhlanllv3pSgwEsaQ4GCYatlEDNnRu2D
2NJ9acCI6+l/F8w5KfZqDbdXRz+FqVsL4p0xYivRuOkUmJ5jsj6x3oRlcqP16boT1ZYw6pzfzqnm
jK9BbSl3Ywj09buKsoiNqkmv982k93kGa45Tz8w4t+cwtKcwkDPTIrLI3w7UCHOSA11+zhfJS4Nk
Nx9dm/+oftClV1Zj+mK39E2JKK0Y1HiCWeuN7sPoz33xGvYkj11qHneCjYPQQwSE0+srA6qdyQ6P
dTUvNWymqFvRrvvpuco1A52RmW66KpyZqI/6Olq4ymtWP2g1uAkgXtyTWg7dUfuh9gZJW3iI2IUQ
yCQI1qwXN6dNdlSmg8FAcBQtJ4e9clDeFG3V6Ljir+KKtLAQd/Uled3juLbkXaxdCGasYaFG3CnT
sai46dV7G01l6x/EgHgvGS88/81jszdEBRIK6Z1XHQ0t49LH7ACJpVJR0xoSGlgtdCjnLPVxp278
8co32cfQLzf3tVUtLIr9ONFpDBvHwRhuO+je6tPg31TkFEmrPto0QaQ+bv3oSZNyw56O5g/Ao6uB
lSQQM9BYuZwSN6w0453uxfs25z7nZc17BJ+olsZckJlZuOC12htF845Nyh0mQ5AE+R9TLuDiBqWN
gNQSgfTsVqV6HADhJbS/gYQAqkyPZoXuchuxbhQhamoFOAk+WLQy3jO2RBgXHyTJl/RIrccaUbUT
0pwjnJ5WGrEl7qLD/xrT274nYpVNfhXgWmXZNf1HV14CJ1p2OlxuiCIBvZggYdHwnjtyBSoT9moV
bmv/NskhVbCscBncpNqNnZXw+fJZBP2mzGhwlaDwW2Utc1y17GFxxfkvvg/tg6CfXIPLkfY61jdo
Fj3voTdfjGRf5lyKOzYkbRJHLAJO4fEkcATylWk3osWMzSUMbPoaZxeiz3mYPGjD1gxeJsYhyNLd
YMxN0W5Ue20oDx0i+IB7tkaxN845DpqQYrJFjblFctbFrbZFAtwiLTeHAmsj0UaIoVAij/48wq0F
GMzm2EtsNvq7ljNqOC5EsnO5Jw8D5ABaSCmCQqsnxR3Ztk+4A3qUoZhHLWuKcjSd147Gd4gPSUfx
0S8o8eLLgoIl0W+1OBgf/fAxVD4UOq1Rej+4F1lxFPW7V96G/rGZZhT7oVbRoUKLQAYhBLrX1t1U
7sEYUXPiprTzeYZ22YGhqPbnUfhBX6bQNnlx7vUFM2ozsLALIuOBBIYcf9A7K2w7UYC7fONF3qLF
tBs34hnv3Fkcvhv4xXHVGytPz9aEmEGLxh7f+2tjeEfVvRvr7DLyAaFrUXen5R1yfVprKJwQwqHy
YRNc+OUanCQ95xHU2Nso11bcbQa/PtfZKyeRS4X9M57cRnp8Ti5RmaKRQbYRvDXJbZrc0EH05JTY
eAx79PrijvrbLiuSu5hzhjthmVo4Ada9P1xHxW1WXgf1ZRw/DXpOova4SFQOvcJbopMdcf/Sd4MP
TWGAVqimPqXDuKLJxUFaX2BFWdQ6vyt/lin8xURdSBYc6shEQQBUpiAfKrlEJjkZ7cMHtMXI6oEz
dAA84XGU+I1FA6QWe1wYdOdaUu2SaqO2a2ifhnvpdYT0jBuNPPlycA4WpzM1AFWQVBdxkPFWr3qS
5VKK5Gr/mjgHPXyuA4ZZc0OgHv6D51Z9rgK5LBoICDBADCu4GrmV1QUiLs1F8XslnKeOzF5F5atG
nnylCdaCZawfI4msb56j0zuwCvT046qlBnXOXWGfLQXF7GOFEsUGnY5H9DmWN4YzU8gHM+aAsGwd
oTJMLJIkWDwEOHmqbdYseQmKu8p+w78U4t0Us1jfud2BPN/CuwYL4mvLPqrnqXUeTuT884hRKcd1
h2wUW6pIUL08qNa5jlzXe07UXRafY4tjCgUtKYPVfWNt6/phtK+IDsLfMWVHoa438scQEK366LS3
VXEEoyXtlyG7TuILAcyYhY21ULkD7cfOKZqzPD3q5o2loZvfMjUwX6AV8OLVVCgbdbze506xNp2N
ipUx7ReJ+RgwR9QbjN0djFdJsNZVaL+Uw6ZCaOO7K0KEgTKrxraestMIqaIEhdaHc3qAUx5WcnJP
7E8iHhJkdaV9OSAk01ceFUWdQPGJrQFolTEkBzHvqjujnBfhRkJrJI+98+6NZuUVB8QoRneMEdOO
x4piYor9X511EMutd914TBJ0C6TAAYJ+Z2QbFIMNZAMsZTWVKz2bw2shipprzjUmrCn1sOKSv1dI
Rs3mmXkB+jW/4ZEIEOVwpoFDKBD5EhErGd+C3jPJDQszI/MQNuDegfTOAtvv8eniIUGjPdYHJHke
2/nkMkDkN67J0utMoqXuG31N1SxDStGh6fsIQsLfn6k7npXoDx33kfISWpbH2tv6KcdIMGerGmlD
tDIaNqWzKr6z6n15tOWeiTTI84r9vNwqOk+YBxXHlF1cbbmFGwrhdhsWaOU+AmedK29etxDjwSuf
1OGROx7XosYgZ3pn9dcoBjxxaOO1jfo73lbIdMbLSkVC8IKynU29f+rGa824McLtRBHOdjJ5GgG8
YUp6bxhJxLrACwJ2RqCp1j5yNh2cDSIA2V5W0dbRJlQ3+yHxE9zulh5elOAhngw+m4FThyG4+APw
XyDtGtdefO+3t3kyNSx3Ovz7NrkjOSYJ2IjXTTkbxDUZHbJGcXU+NnflJDtbOjnKsR+Kar4pAG7d
fAQigEvfsFAhPbgkmXjnJsFA5rKA7T8X2PyJ5g3SuRmPVDNJTIVue88E71Bkkr7uWzOrAVo/OQcu
iYXpAbzhAw7OLe3BBiJAAydeRc6NX1w74RIlhKqt5QBiZ6Gg9cm2qn5J4ASmFqieMCpWto4qEhbB
WXNrTmX0xRCS9hSvdUKptBiLA3H01mXakTBLKSkBka3PHOAsrCoJeIl+FnNca+UBKShYtzbdeZS5
kwWCPE50Q7khdkI4B1SpAzthOl6U080uvneA3UHd6PtrdVxxeZL6rOvOUhwpVO9Dl8/21suLhdCu
3HzO0cwCDpfUl3q2CgUmonMfeJSyzTpqAP6uMt+oLWrts4JWpXZfauMuymZutePQmruPff6DaKAn
iENIv+XrIsaDq0V7rpGgmIYgwuHS3dnRbdlyIOGOeYGgojCJDYLDzvWg7Xes5bQ1p6Ooqlxyz3es
vSxu82xv+BdKcvCwwbnxG4ZGJu8iAiIrp8vCWaYeCuXIAT0I301v5SaHyKfYvvWVG+gltRXNtY76
pH8eOYsI91Hd3ePZwOQ0Z6lHJ0NaV9MurWZihI8E/BiVsijEfcuNblgQmIBWxzeZ/zRIZyENgRgI
UbejQketLy03KdOXrzYK3tXimn5Kld4Rq+EMk460IvMOYXYMQXbBDOBo0VGPtviPwVHUW6eZ+w03
+3XQgU6WZ1hXQEQTSc0NEtXWShKJwikPw2+6Lrx74TOUFia3d6z16M7Vc19bGXBEuC2baBTPdCJO
X0vjkKsDBfkZYXnlYwc6+qyujlgFyVmF8tIlu95ZY0kpqVKic0q2XbXoy7sseXOhC3Ap6DG1LwN3
yz5Oz2MGEtcaLk3zhkZGNjxwotQcfLkPKPnIxHa7tWpsQve2hx+on4vuGQ6TlWukzSIxwUxKP0ju
03jfcbdEXWXpN5Z7M+SgMbZY41vlSTPPRXhr5tfsHGm4jnhD7B3l3m1fjBHCFfylZi2Viyq8EMVl
IdHMca5c9vinOKuVs5JDkd3MguY6hH7iWNsImVI1S+29XW6lvXdcyv/2LksfRLzU2MEAiFKeBDLo
rB0AjY16AUWRQ5kZbwXb+IisFCU1sXscs3v3aFqvdcTKfXQIo3HQJKKbM5FZLvoJEZm+lO5dhy+S
TIp05XGxMB/a/hrrpt5fDgn8tbUDWQQNkgbMhKC77MkR84pSZL3iyzeLgxJzae5ecypbnL37lyQ9
T4ZHLXuW4Vs4PHESxzeXT4MX1+O2JHMxbd6xQklz7akbrSIniNVJLIdyaxb33TBX9ZeUlkyE5ay6
wxqH0ii3NpGzQ2E6ofO89ahhkqB6OSzR+iJpKem0tdx2rCfPJ0VvbowPQrv2IAppzJd1SBojUvdA
e/Ewq1kz8hLoDol+i+2lV55IhSDEgFfkyofK2rXWlY3UMXjFlDnxBAyILqtSO9j6ksR5z9piHxix
nihbwU+bw2jM9X7FVaR8KQPocStT8AHPYaSOF6BdwV03eCnAZanddS2uUnsJ4wtbGziOpZs/t5gC
3M2QUtt+ClyMQLe1fSi1h9za69VBpYAP3zr0bxjqhHbrrDIZ1rIsu0rFUu0hMk75gaHEdr3Oiztj
im5kLGj+UzWx9w8ddZ8kn9epQdli1aMldFMYfZq5cRn/VjXPUDHm5arMUa3K1cjYSywEnjPLQ3l6
0anbjofY4zZBHOJ2j/g10/42dpdme+eLXWa/NOqt0e/s/Lmr47nvdjTk0Lat2v7CpGWohre59cF6
wLHdaCkrAekZrhvu1rZ6YVkcLR7UttiKvlt48MEzzswEwve3unKuu1MWw0y59ztOJBtfu63ql9S/
Djj5E6NWpNdxCoT3riZIoF8KhB8uSakGAafEaQsDkCQDszqw+sOnoIzjyduKu/lwrVhrxGq+ua5J
n8gpQNZnVXcFDM/tdiahlePDCGwnN5eNzt0dZ520gNWsa8FpYuqJMJbwe5wZXETaLXXvVn/MI/D9
cP4jFP9LD3pxNi+qWcGlWOcbKcSGwt1k7apAUECycGzyuKD97io6pFGLaPY9ia5wLCIxoAHc1Htv
xHa0ltZGV1dRsvHqXd/fjvERIGACvE1GB1++muM6VUdEbS9N/6HRGVeLmdTOZXHD/WOkklmj4ccG
N1X3NpBOEufcCHepNXexkeqrtF9aeGGLvUuepPS4XV8QMMO+2IlDjfcfHqU875JLjKI1TWgYtziO
VA6/ennlYNaKll2O62/ex8BDZljR4m6pUIGQ+UUdbgM4IjQTaakqiBkYV9xTqlWIL4MMoQDb+L61
FnROzkIVGu7Wbg6+wQ608vy1hQoM/G1/5C3ZgAKp8JXVQyTewpQtZN6oc63dOdpj5V927fM4IKrk
op80y7y4TNNlDo2ulx8RgnJbWflYizuKy3DOokfuDVyER8xewa7Kj05z9P1tjkJe5fpsEg81pwRr
ZHc5FdZJ62MDIYJxb5okyrCYx/cFgx+lrbUrHfwuhJitonZBiWOszDMfUi43UE5A6VaVK3zfAVmE
3UD0G1Q9yFFPhYAcvU3LG5ex6Dln06dVY8dAb0zRWWr7prnv/P4aDD6WSngJN1CYCK/HNHU3Od4p
7hk3tbVly5zAywqtLgT3nO0YoheU/INwhbiJL8NXN0a1E9ZaEe8jLjqGu3/mJ1sAc9mwsxBVY3DJ
dvTyy4wV9AXJtUK1l8R5jqkw99HVc+BZuARlkKTQiUuDGO28oy0yq/2jBLSs4X9dw2ATDjHQazPf
1cYmo+WYMyAJYUJwACwewxCgANogsbPHPGtCus+SW+TocYta3foI85zjKbeGtaKcm2Yxy/St7uxL
bS2o+XVLNbugQCPZKBtWpszYoc8qK+MxQu2hIkbz8HNINvNboLdpvvYNsdRHLswXoX8ZUJEmCi4P
djEkN4VFGiwBJUun22BxQNyAEnpO8KZTkT2y7LH2YeUEjdpyl5JHjzNoO4+abWKDdMPLYG4KIJm9
ceaL64agVlviGFhM0FPqMF10ndAK66iKSmevptzU39uGv/focI/N6tuM7MwcI2Kh7lKPZYPNBkiW
T0Ms8wvKBs3cDT5U7dYbD6b6EJPybLd4Xpxg7iM+y8NgofkNINTrJrzWGpudkwtL9N4U8Cn9/JA0
7SGgRFFmzoohMcakC8ALtgtCHPcGEdTFhw2YcbgdjIvSv8rRinnbqLhjWKvOs99sxXSFh5/Lrdh/
qbns+hYrXCM5eeOZVti2vHu/Oqr6VS8eDP2yqX3aYSNkzGiuVCyW4wUYV0L3svDJpwbnKbuxYLbX
PthNY9+FD3WxjxAQ19exhk3go7avaoLqHLou3XNvvVM4+bHR0YYHE85O4y0Ci1gyMn/U/MYv90n1
VrjPLBEDGnrN8+EZmjRhb6kfGSMPzJYSCIFxQ8IC+czh8C6jF0U7j0qITpLrjg0sRLDpUxa6CLmp
S/xv2jsHDSg4c1v/iLx1RiojbOczoMTkZECoWsTmhYZGEqr/uhfvees9p5V7aRvWdT5sVCs4xLm5
kvW20wH1Juwjql9h8OE0E7ppe5uaHXua5Gt8TT0N3qRsgTAjhnkZLA9XZam76bkW+ORm6R2HRmtq
y4JToVWW54UyE5qvko5SWGSCJ13cHh2lxUM8aG6+LdvW2jXcM1Ax0GNG4X5UC+a1lxgMR5Mo7ozG
jKCubswQoFLd4oJvF8U7oTjNFgoYm1iNuBPKvEnWLshw0ixu7LCljR8O8z4yTPau3D62Rb3sreFg
Sqqk2UWlr9TgVqFBl2UTenvmuMlCcKO3Q2utJrQmxEeSvAbO3MQolEYYC8FAJ9xYQhpt6nXnNpSe
ajy7CYUy+FJzqyLcRJnERVhZX3p7N7BWaqW7MxpH5X4Eswx6qNKIBZEMDUUyX6PYSA+axrAYEPgS
WpPwLh3n3gOgIyIXL9hrqFRrRukiHZWVy5sFo8DlG0VXvswN8VKHHJ/8g4003zHqde3d0WjLZv8L
DiUedhuBrCbIm4QtLBbt5Vg9u8ra/U46/qviEC2loVqaCfXMNJwTqV3atmNhqwWmRSvm10eac6z8
pMIwkEXnYTkSBelr+TqXivENMOpXkZ9pIABGiqSq6LWNEylO0ZVlIIaML6mTiPuiOnKWEVKj+8In
b0XPg/JKVvCMvhbCTO/nswCIp1JyRQJj66gPTlQwDaJzWIUSprkqaO+Ac0AKUiWEmihGOFFfOFJ8
/URd/VXbxDMtA0mO5ZIyKk6EPqz/COzRxc4dEr4za9xK0nHVAGCD7ewo2UFDEOs49F7rJFhb0XBn
+Zdu0j76FocioWgHQy3mpm8svb5FZ+O/GboALgrpO2NydE192QrnSoYtTmYmt2kO1NPByBqlDS+2
eKnoAcVVvu/JsPabhMxSG1eTuahwKri+XGTKRItOZ5moX8OAfd1vVgGhUI5NQlc2sla1YD9orylc
1zRgwUqq3Ewi8rLjf8uuJ9OYo4c/HZGu6pxGVvtQN2zmqWe9ZDFnHyxVoxWuAchbQCsJtx378DXg
Lscngbs84EKarKvevDNChCMWcaLJEfbySh8norh9zGR9kdYHVsvS92DRRBuMB+uq7TYN3cbcNIly
GOKlDVxhjGChxTp7ZXNo9f4aLvV9VUH5HF1smwMBHtxJ67HZ2Va0UKv4zSkQNLUth47EHVeFmhxS
LIwFMfWxyLGZYxEWHKghHFblu6cn84SVRgcX19Jc99xjBCNaJ+3LViH1VHcC1Y+uJiARl3FxFxT2
izdySUziucUtaqBBmnprqSlPphatybG7CVBIeTEdnQ5NeOeel+WD17zYNMgQha9Uf58rCHMgKoLN
GBGHeBjFLIJriTtbgrS6brixYakJPpLU2mEDmWmJveqCV9Xh+Oeuiag7D3FTS3LClPx+jOLXMClp
1qxzpdh12quHDsqr1LWehZcKJ3Rpt4vS3dR81031PpC83U0mR+rbJWgjrV+PiCQrQ6cxbyETfkjB
qhtZMxPy1q/vu9jmvE+RwgJfSYnHbezHxkYWIsFgJzRvMl0+oM/ZFQwyF+1tnMKhVB6+nnPfzbjp
5z9p3fB1jH6VsrZkOCLRlKkWp42MBt/Xj9EmqeTpaqJrGrpwA0X6L1aGFmO9IfH+zG1NNCVGGqea
R+XAJdoIwwJPFG16BX8HCQKKuR2sqaJXB37wQMqrz1mnpsrz9Uv61VxhGjSahJgEhQLfx+d33kR9
jQUTLS37uh8tkyZKHk2BabtNMCu3vs0JIYOQsYsis7wIpmH/9QvQ/+qzx4oERpDl1UCk//kVZH6q
l03a2og7HC72bU9BKDCj8nzovO5GAwaz5n7v7uNsMjDoE7k31ptlY2kKDUa9m5mp3SMxc7tlFWvF
Ph+s6NkZfL7CwYsuzEFtGHt1PAAnHgQuvUG21ZloTWcrQSkuvn47f/VuhG7blgpaAQfYiZFpVPJR
RxILVk/01SIfW8yFPl30r5/yF7pU0xCGoyJcMXXVsU4+NNuRke4OwBMtuEqIom3jtueiv3bDHPxG
ajhQ1+tkUdQmfCAXKV4flc2xMEpx+fUr+av9EbaEKRxoa3gBTt5vVLdVw3CxSY2K0suuSBoSZVO8
bZbqYeHPm+92x2nzO51CPz/wZKr2uBMdNx7tecwKxdcuxCoxyQdMwFfsVa9mTUu566oFPQUbzSx6
E5W7QwoNtZl0mxlZmNQJAChJ6QBYkhV1/VIhDKWaEg8rtZ5HoVZPgrv8HNCscleYo/bNu/irT81B
XWuYk5pXN08MVq3XFKBvOawMZUdjQ8WYLuDDYe92k3UeGdY3z/uLU5vhOA4jRrMN0zy11ynxaIk6
5UQRJWJYJhqdt7D24oVpRMPKyKi7JaGaz4VRRut/d3xYgDw5MnKKspgOJ6e2FpyJq5m2A4kutlZe
z/Wxq7WXSDXEJgza16+fNg37z4NjepqFWl0zVMFC+nktCYBwh4XkaSiLXRIPx5G4j1SdJXwm363l
v850sIqmyYnU1W3MkNNA/WnP4LLaOqFsnHkpPYdCZoTfFGoJfbEJSV+PWk1Jg6jRQgzqVZxBKW9r
i6/YhLGAOyZeugMGammb8d2//SHorD7TDmOpLBEnawNoGfbxnhfWVjCZWsOtoG9kcoV8Unxjvfl1
HDsGnwADC2opBpyT07FKoIxfUWWbmwH5sVIYIT0rOTlFSuqchWV8p8f/5YG4EXXdJCjHZPtUnRMv
QtsSntQZgPgqJemQrAaF2OsyUo/dEMSPRumZDoV5brz0YBUfPbDRY74fQn0bJnHLJqdSVU7cznkk
45sylCaSAtcgJs5vnFnmL1PO/rGhTfPbJhlJnEzxrM2BsXWhsRB57V+qCYAnP8yrDcyICLo2Zbs2
yjkr9Uh4PJfqvGGWMIvzpNFXTdbY0WwIlBbSpCRZPTbMtds7+cMYNmKX63V0Z+tBdi/CxHrP8jyB
emOqcOCGDnzIrGYiXkn2wJlqqv2uN7r6SklpV+ZNhig3b2q0OEpDPzaxIaw2sdnupGzGnZMX8jYI
8mafNDUOSynKYw3y+Z1j/ujNdcumDOtkBX04I1XXjlJDtOaGJC+rRrooKJLszRvK9Buzxy9XP2Ce
KBQtTCjg9hhun6eakblGa0awhSrPS6+44ehXnj8MV8KSaDBLJ94rvaK8fT2NfgzeT4vJD4Qo352j
2pPV5OSprlCLsGZFXdRp4B2IH1Je8wwO8SJl+iG5Ip1X50yMLBohbpTr3qvhC+3w9av4dcALPB8m
Nlw+W5y4J6uMkooaQSrDSLc8ZY/jV6daplxxKQ0uhiLX/t0JDeN2ul6r01mMa+HJ46QsbGpko7Yw
63xVeEm47aywX3AlJx5aUxZfvznjL75YXdUcKMSCiW1YJ+tHMqGyucDqtDH69qmoy4mWodnlg3DQ
YbddZWEVy3uvg/KpUNS2+7pDbTaMbUPpOdM3WeSWr8LNmGFQRaBaWC2yuqyQ4cxHu7bESe1eldaQ
Kigsg/piMOA0lWUKGaelj2uxLyLB9NRlrKXhy1iSPRpEXUJ/G+cHgB1yQck5Xei+w2+wsYCQ6Jqn
BhDAsb3tu9q9Q6VWx7OvPxd9+phPhp5usa6aHM1VjDgny1xFMDP4Ft9ahGOK56ouwIEw5QbjrSNv
/FLrXLR6xYBVo0wFzVa0Z5QEKzShbjXQWcxF58FU8nsCrzGII9ZLiheznVpBeZRPZW2FrEcuaXWy
9XMtvdSkIUmBrANTJzkFJ/fu63f0eRg7Jm5R0xQCR6xlmgZ+rc8zWFGLxndKjom+oGOsjMUyHfJ6
FZcehUQl7L/ZnD/vzb8+7uSQKIOyb8gKIIBdSe0rLVWRb6Ve+Pj1m/qrpwiX/dTi/Gs64uTsCyzf
tQsF/beSO2j94NWA86jtbybJCan7n2/GxlCMtZEDxy++rz5xnLaNATlLJ2nXih2+8O2D+0mBkHS5
V6xTyezk6QeKt9xsBB7CwlfSVRnaNh4L+MMJg+nfOtj9eFXCnAABQNwhXJy6nDVfIzuhaFFXERZ8
ayWYSM6iHFVWYhOtiKTftb/ZBT7vqP96ohDwGlQA6aZz8nH3dld5pRQ8ka0PRkv0xG2wI3iYo0do
ON4isRsxrwGFfzN4NTEt9X/OR4dv15449fAyiE2wuNt9Hr5RbXcaG4W16NsypItBcJlaVM5BGiJb
4F+qZ0Xkhot8iIm1GxJyfFy11DcVtSVwPNRDnuOgJwZLSiidY4AgT4sdg04GSQG3o6zk3WBZ/Zsn
avW8sQ1lafcdEhrJrnQACoaOrsSDAy2H6krtWvVFPdjGTqtbnW4y5ShHpSAUICdaEjXVHUBjN490
6Fx8tnm1dXzaV2YcaetCQaiUxnpMM4kiEImc2tLRRLTUCeGQSC/gl5JKh8Cp5YIU2TUt4LGO0HoW
Joc6nDBcWKCiJZBDiRJw7/NyJHjGyvw7R9HlHbXM6BZKULESWTfya8pSVodQQxCtFJqyMdK+2Y1a
WfZr13Wm2BVR9ipLuecg0B88m+CTYThaRVGvMaBFwTpi8QbNpbrZqs1k/xD7RrX2IzpRCTYD4He6
Z+76rIycVaISsxSGNiuhZgOiWMU9ONzIzDyDSCNV8TbmMPr7xAuQ6FGpjoETR+Kh7F+NQC83COBD
4i70krYqcu1Sp/vQZXaKsk4v9ZkX6fkdaevQfFRbJ7m00FARpfrke857wG19kwpajd5QoGXOCdvN
W1elBpYmi87xkDzgy2hp26s9aU++ASOGNro/EtIZFfGuiAzObUk4LGuA3MSaxt0aqGizKfTAuSoT
INe5D5pMOL3YVs4AS7Z2iexN/EkQyLZHBRbTIzyg9E0mjfrk6REpLopN6E6SRx28wECs7J7g31lg
aBQr4ymfQo51c0GMJzkPnQ9+c8hKxKGkk9I47xULn2Th3fpJQkej4+xR02jS8hpgg+nc68Sr2LNo
DLRipVSud59GoX4d9rn9zVJzUu34Mf0srloAYlwXMIl7spyHzdBmaAgxfiOwbkFM2QMflhIJidy/
q6mOeRhWrEHoH53pmXfSMm1aST05I7lNnubXy/402U8WA8uxXOgHNlYcTT85tKQxppy4hOAX+5Bf
2yht5ZmAx2LCyBrGLQt4cVGCLLnougY9R5V4iC+/fgk/wA6fX4OjmsLShcZl3jHUk4tuFyki9AvF
XWSeg9fB3Sohiy6x3MgKU6iQ6uUY96t4aFAN2wSLE5sOM9izyYD6QQ3IF26IFi0BzohATUbwZQkm
IZADCRpkb8vaSYzkJOeytJB8Qg+5zUnYTIl2H2c2zAROpZsf7+l/v/b/x3/Pj/989dU//ps/v+Zy
KEM/qE/++I99+FrmVf5R//f0z/7nr33+R/+4kO/ZdV2+v9f7Z3n6Nz/9Q37/v54/f66fP/0Bs2ZY
D5fNezlcvVdNUv94CK90+pv/vz/8r/cfv+VmkO9//+OV21M9/Tbucdkf//rR5u3vf/At/fT1Tr//
Xz88PKf8u7vwvc6e01/+xftzVf/9D011/0Z5VMPlLmDCqhNsqnv/50/0v2lMCsYBgxH4BYMgy8s6
4InG36aqBOElJkQM8EaM4YprHT9y/mZi7GYno0jp4k1S9T/+3zv/9B39+Z39V9akxzzESv73Pz4f
gRSd0g0XcnE6I3nmkI8JCeslHCsJ3EMZjG9m/ec9989ffXJU7ENLKxOZdFvNKvaM/bkRx69K4X9T
Svjdrz85WsuoVzySqfptHU10DbRQhRNfADBIvpmjv3vAyTGFRpqb9AnOZ3UwFgTOGgB50osk9r4L
uvh8pv7zAzpZf1wShJ1OD7qtsJtzV0vQ47AnQgtm7e2XP43Ef33fP3+/v3kTpwQox6qSvGx4Ew3R
50uzJvvXKA1YYC25b18/4jdDyJmOez/Vz/qspk2pV+02HxJMRrFF4TqMlW9uAr97AycLZN5KdShE
2m7DnIw/p7KoCea2SnZk587/szcwfT8/vYGBYF7LG61mO6h4LBwUXXhYvv7V06v8c5n/n6/4tODR
xTizPFrP20TPVX3d4tqvVg1RPsbRTjv071Fq4RZPAx1w3teP/N3XMf3/P72b3hmjPhv6ZpuOHSED
5rFw9Y+vf/XnA/yf7+ZkRut6KpMqNZqt5gb+m8JiPCM4GTykRTVlq3OlnYdRVR6VBh/bNwWN372d
k2kOs82zo1o22wwyCPZocBn2w9dv53dD62SCa43WZLZmN9vCttFy1J1aXOpBDTLHouL29TN+9/JP
5vgAM7EdqqLZllIle1wjUN1Jvq1h/2YFsU+uM35CYJyqELVqVxZ2lOK8YKLkLqzLdLS/WWd/86Xb
J9NbytG3Rp93wDWZE7kje8gaPaKV1vFQgPu4LmQ3yJlraPHzf/ShncL8ArtzLUkLCOjFKMA7ZF1J
uIuAWvSf/f6TCe80bRmlbkBCbaHWNKPzYkVRKf/PVix7Gm4/TUCwOqXOqK23hdD3mWJctLrRohAd
5l+/+h+Nib9YVOyTGW6RuZMMnllvm2Jw53aAyoOMxa2iiUU5kAZd1kejlM9V0mDe5FqKo8TJUVzT
qvj6FfxuSJysAzJunP/L2Zc116kz0f4iqkAIAa97ZttxYjtxcvJCZThhHiQQg379XeTW/crWsaDu
frQfGu2WWkP36rW8jNTYYvwQOteZAHjFhURD8Ak6Xn+Eh0y3bJuNn2v6mLYBZD1r6riw+yu1OyhX
E1QLkFe4xzv6Hr1i3o7LiBG0zqz/tLdvg/9tcb62J0y2cv3O6/ormVs81gFPnGznFwr7d2HQoj/Z
ieaOPNMWxFzrHzRsEL62QWRBr1gyuhCRRy24OrteWH2aMl/VG+4z2GfaFjHOQTx2NtyXsdqD8ggD
C+/SVLg+esMWyrTNoURyqJB21QOPGvI7r3dAhQ3Fzn/k2Acbi830Ce0C0IdDns0Fwkm1/mPT9r95
g6cvd7zn9Z9gcpC2GZCSz+2Y+N01yeKFuqKmS6vF4BS/1+0vdt6JVr36MLIWCSaKAwwJ+a9tMn6t
kTqaAjQ8uiU/rn/D9BuW/7/aciAxVgxWix2hrUbIi7bXHCTWN06xFuyjHHOxVNivIYDaKYS4Odg7
5yrZCDjT9GrhbYeshn3EGZ3hElyEIJKQPwgGjNW6b0wf0CI69cPlDokAC4us+zA6jnXiNuDcCenV
Yf0TJvdrMSyduARLRdJdQ3Ge0XhCwFO+btkweL346JF8wtZHxJUDKV6AuGKEmPn/HzTyf3udpwVv
DYgBErCWuHqAS5czlMWgK6RE+hk55+i28WvBO+E1bEGfUVybCv1/yD7907f9uY3dr+v2DcHlacFr
I983VwKtvJO0PmZ5g07FCtLW5EWK8sttn1im5lVs0QRi5cpHh1jV/q6hzKaAJ1bqy8ynjdVj+g1a
8PZ5R2hhTeIq7e5oxQlgmXgpDNV9Utcb02BYoHo1sGnbZnQz/AY/VB89cEJ56NNad49phWrx66Vt
Mcee06OTxbu2I/9UsRCnwRZo2DRyLXqVDzZQKG2KqwMhb2SidkmztfxNI9eiFrq8sXIYOEW8pvhY
NdXLPBTnwaMb92bDyHVoUCvmyWrA73iFBKt/HJsCBeZUFsd1t5usa7EL1WeW8gl+QV17j76Xg8y3
aAoN6/Evn+CrBT+gji6quhBXlbofUxD+CYDDd10V5rvQV39uG78WuIAYlT0YKjGvrvs9nZvHvBGn
ddOGeaXL/1+NvxljQNqDBIsdnEYFOhQkg+z1xtPBZHyZj1fGWzfwumDxu6UesqWvKYH6QjfcOKva
WRt0flInLbYzDP032KR8UBh5v9bdYloxWqDOqFrk0m3ENe9xBwwm9rNr08O6bZNXtCgNaAINyDLv
rj5gDb0PKg2I2in1/0cu/7+DimqRyrrWQfa0hFt8F4AR7370oRABHjCUh8/MaTfqk4Zf4WpX5Taw
nKn1sZVNskE1CNRNkCgAZ3iYn2iOhrJ1XxnmQW9/QHUt60rhiWssnT+DPX8dy3/WLRsC9y9I49Xa
DCGa3k7Q3r52LUMXXYsucoAynrJ6+JiJrVqqafha4CYowPUTaGCvVp3e2R4494buth3TXebl1fhH
FdI8rHAfYakDbikQFHTAmG/cpAzPSHf5Pa+MN+C3r6bYguap9Qmt8hzdkTmQH+ULn76D/3bjNDR5
RwvgClKiCXRCsOkn6IEKB0iAWS15WZ9fk3EtgnGRlR2T2NhQmIZkDAiLt1IKJsta/HYhFAdDActs
bA8eOiXLLXixBn74X+y6WuyCg2aWzRzza1CPYFwDFfIcfEpUAX36NNi16BdFsTgr91CvaqULSiV1
BIRiR9BSue41Q1Tr+AZ7cO2ETWOHbko6QaVjSOT3VsKZL7H0/C/rHzGEHtGO41BAOILlcKAS4Cpx
HQSeg4Y8a8chHrL+CdPv0K7SVWcHUxuG/Apk7METcj/gMTCg8fI281pco00IuTAS8KvN/+2bqzd+
GZJ/102bnLP8olehZyvW2Y3CyGlX3XNaXNzAOlPg+APwwax/wrCA//YmvPoElfngoSdKXHuOHidU
9/sdF+J4m3EtqJEQAPgiw03ODifoF0J2eD/wbLjtAaxDxJAqD2MaLo5HHziL/82d74W6sRhAtMC2
yDCNaQPXA2R9pGB96K1pI65MLtcCuwCoxPZ9BHZfg9zPaSDuNV/XHW5Y6o52EBedy8apZfyKFP2u
Uf94ndjX1ad144Zx60B2Z0ykn3L4uwN31uAKkOlvVfUNC93RQhTg+cS1M7gkG75wftdSsW+A3bFB
sbI+dpNjtCC1JXYsQJX4NQbNfsghNsg/zGgwXbdu8owWp5zWZdHPWCwhD/YiKe6nbkvnwmR6+f+r
+MzykUMPx8XAee0++RVDc20Lidb1gZvcogWoU8wjwMYUWyN1HmaQFc2u/bkLx43luEzfOxm8v81g
rwbvQ1xaofWnv7rT4AfgTLPIz3ly3BbU3n7421YC7BkFbwW9cSK0qBUKyCZZVwgt5hygLfSTE9CK
r/tqiaH3fowetpDx48084vqZuC91D35/5D+/lHz47I7xdyfrvrsK6kgQUDquf9Aw9TrkjkvHYuAZ
4tdGtGDbzq7lpp8M8WZrp+6cL4VUCtPoVT+n0Cy0lX1HhX0KM7ZRfjQsLR2fU4ksdCS60a4Z+dBD
LQ/AeFAoW6d135isa/GMJDD6AxK8BXrIzEw75vfVR4LaGqgviUVv2zT0vryxEWOM5kB+HTLwZWfh
AJ0D+gxVFL6xpEwzrAe3gISaFRaYBpXTfZgV3cGvXO9wm4+04BaOz2O3groqc5YWU6hG4kxb1Oy2
OtJMq4i83ZuoVNPkp4g2Hg5XwpvIb5yHPAfXjMXLjR9hcpEW0UjXFCCWxhUCzOI2OYxxArnKWrWg
k7vNS1pYy2omNK8wyXigga8RBHEluAu653Xr7w8foKO3LgLPsc9UjkBTIdqZM+djD2rHddPvex8X
nbemY9nmyRzmOBkmMMImV795CPD4Js4W4cH7MQYk99sPADIQjnmP1dlZ9gHJm+PYgf0ibza2N5N5
LYQnyxEksStxBet2iXorBRqVtAAX87nL/l33kcn9y7dfHUB5luZeDJjsdZ7L5HNbz8NdpwLvRuvL
V19ZD0gcVmnOIaVasF9Qhnu0GLntJEMj1Vvbs0KnnHRKbJ8s/Nlmwf0gynljyZu8osVtlpZWM3pY
lCM4XAqoybcEHem3eVyLV3uQrKEMs9ryCjJQ05jF2RGUFp16XP+Aadlo8cr7YKxJiF2NTPVFBu3X
uQzOTWd9XTdv8I0O+8ost5ydBlGFitGD8qBcwNRGBtQQsDrcC+xU0C0BMhzCWaBanclhUYkSSXCV
ELNdH/37Fy76n+5Pt2BW3ApxDW2n4A8K+jb8Mjo12LsU2Arsc5kkAbgOJ+gYbfwqk8O0MJZJ65ZB
2WChjvzPGEJFIxfueNMJjAaTt1FggdwE7dVLFQ/qJlhRBZDcNHLdPNhwmGlOll/1OoRDawyJ6Pm1
4vMLoD93rQA5BKQUm6G/KW2JHq+3n8hdMgEfjfwZ2gLBkVOprIcEYcA3XmWGePhPP6gCeQFgUnio
FhS48Knd+aw5+4N72wmm95zEXRvzooaH5i6FmIX44Ytq60ptWjtaLNug3E/rFmsHHc0XgOk/+6m7
cf00mNYBXgzgSt6j0nMNoNPVY9GQzn1aDzKTae3g7S2VtYWqwX+YoOEZfz5AUGbjxWSYTR3AVQ/o
VbKEwp3NRp8d+57XICm50d2+Fqpdm5R54eMR3IGXFJmZI83jl3WfGOJIh26Fsi7RFwHGvsadwDQD
CkMfPG5osn1WkDpf/4bJ78v/X8VqSSto4/U+vkGST1kNCdm62ChgaH0W/y/ZSnVlMaimdM2QIYok
FHgtMoMlBzIhTQk2cPBmZdPz6LTXoXWeRw8NDba7hRH8m+f876uS+tpZjAsQrdWSOsjYFA0t+PKG
NAD6FOzZaV5DsxTJ90tNKgkpg+ABIPlTmEM4nqlw73bTnQKdbZWF30XZHdxePVgZSkk1hLFV/dtp
unvbVf8EYK4hS99jCMnuFgIDs7pjTnhan5Vl1b/3A7QDn06z5481skJ5hj5zx8cPuXfGfwiolkuw
c475xrlv+o62V2ScOKAsx6UFvGB7b2loqq1zWQcfCmGBLTpn4MW12OGmH6Vjv6gTM3TH4pKBTHcA
iHxwyqCApwZcCfoepN72VxnmG/d4w7LWkWDcSnrpCptfLZ7eiZR/HELrn/WfYdhNmHaDl6p36gRc
ZcBn25Cw8g+TY3/qu+S2jZBp+0kZiAHK2HF7hY7cS1g6j2TY2mMN+4mO/bLGGR37MbYqqH1+EJn4
XOUU/HUBRBK2Mt+mT2jbydSBDsGVy5YVg5t2TKFgP9oHGZJPfbmVBDHNrXb2d6SAMLTAltVPYEed
WVRKfl6fW5NpbeNosi5ALzhSvUwVR7toHgaPbxz5pmWjhfSkuj7PnQKvpgEkpW6YfRxrqLXkyUYo
m4auhXKPBr4sVBg6Rd7AdeQRsnz7da8Yhq7DvkAUn7ZBgMAVXHwSnbUP2/GhQVPXunnDyHXgVwCR
OqJcHBOutL+k1L5XrNi4JhqWoy7U3IQD9uqhaq9lHHwfygZ6495DALazpqEv66M3OWf59KsDtJ/I
mBfLIT108dnN0MNG2/QyKX9j3Zh+wvLdV/Y9tEpWeSGQzsJxBG7nqf8ed6DyD+rKfoSI1RaZmGkW
lv+/+o4To1mZChw5aVejVVM+MNpuvGZMLtICtnK56tFH1F4b7t4HYHlNiPfFjenH9RkwjVwL2gFN
km6ocIgxr03AJOpBRS7xvdO6dcPrT+/Gp+3E+iEl2NFa+XmAzMLQp0eIf58n8HBCVHHeOLFMTtLi
F/ckB6yDaD0Fqd7zHCQfi9Y9l5X9ff1nGMzr+K9Ujk0KpAcHJqb4XVXdfTK5+86z3d26fcMy/ctb
82r5+JLkQQKCxaufybtETk/jML7gdXNkVX9c/4RhnnUkmG+VQ1MvqXsIoh27ghyqYItAK3z/vkW1
IM7RWzdbAvlKYQkJEjcIS4FO3UqtRwEUvNM4lwR81n1yG1AUFBZvg22Me1DEezMSIsh910I+NpV1
6QJy5LzbQhob7nZUC+h6IVCLE2yrueddSmZd8iH77sdQqhjVt9BSDDfu7LA+NabVpUU4y0irbInZ
t6AB07LsKbTLz5ylG8eyIQapHuFFAUXsDBcX9KFDNzj51uPCqHj/IXGtRycZbowR7YhOHAKiEYl3
Yj5CQMNJwPFUzNWv0a9uTOTp0LGstNJ4aLr2Got4Nybed290qo0INISHjhcb7TgHsSWwgEo0gwcF
clb0h5Ak01YezBDiOlQsnAiN05a2146CoxjYGdG7TwHNL7kSGyeFYc3qmLGxSnuGzQnJ3zE7d2qO
nMq/61MJdqgRsigU+mk83SInMjlMC3rQZfgqxuF0tUv3A5XT1Wfuxo3J5CotvoG/ca2yDOCqFJzP
bqqupCyOoWg/uKObbuyHhqDTMWTxRDvW+1N79UUJxgsFSdvuNCdbb1CTeS2ma5pz2lOAx9D6dvJl
9RtvHQhK5up5fc8wuV8LauUPvRU08BHIw+6sqnoA5+5l3bRp6Fogo3xgeTUPkc7OnG9uEv4h6XA/
M5DFrts3DV07qxM2SzShYPtmoQcZi0WPULQp21g8Bus6REzYyitnOxfXwZmuKEZ9IpC3vWngOjDM
nSXEQRnOhKTByW+FXbDvAFbYGLjB7WTZvl/dAcqwVhDkxAHN0+k42fExn+Knwfe+3DZ4LV47hI5L
mIUX1Dh/Ae/9Gainl9tML7/o1cgFIaQGyFlckTgFazMUU4bgeJvpZZZfmc4DVIwVRcGvQOnmwe8h
p4HfsQXXMq0VLUhDC/y0djkiiIh1Rm/Ov73lf10fuGk2tficRMVwK8H2kkOMrKuzPSmtY+FurETD
DqlDwUpwj9VQD0SIOjNUgMtPQQahuMT+iKrWxqSafoAWpSCSKqZ+UdNGVfR3AZHfsU/vC7JFgmpw
vQ4LE6j9x7OFPHvoVqhCJ09J4G28iDVi5/9lTnVUGAHrJwGgcnmMFcXPoFlEhwdQ1DkKCiLcJpDv
hvAuQNXiIc5BllXOObpCObR/JJUbly5T+lbHjzl4Zoboq+XXeqjB42P9YNJ5QpHzLuf5WSD/WTbQ
caENNMqnSDX02/q6M6yMhZjkdcCAvoHQasBLJSGPafy5gYZYUD0O9lY2w3CZdLRY96kMnXzA4ZDU
UMyp3f4UxsUTg76wcvNfPve3TgnD+vuLQX4V+WECLngoei/pNnkesvDQTWw/gdVo3U8m81ro+wm6
zUKG9QfpV4aqcNwGT6PDN6LfNAta9EMFWQCtCaSRbSV71tifcrc4g18Yijk3piP/rrtX/gmCNOYO
djAktyHRSqTrnlGNAO//mECRY4Y29G2O0vaBxCNtE9aoWiFTc99141EWUCO15EaZw7AP6IiyLExL
6XIAdrIMEjQ+pFMZ3bjHmEwv1+RXHortIfeTDhEoJwLRV5D7g97gJqfoSDJcAmqiJqye0lcXv65A
UQ91W2/jJWUauBbDFYQh6tZaphbM4Tu7sqBekNHbWCwA53rrltDBhtjW2CHQMAdGcHIHQNbGzmtY
9n81NF55HDnUEi2oqPUrDtLY75U/qO8EbEfDCy1xkZlBqbrFVG+IX1uL39idYlBWwEdhm0Pz3I/A
1nsq3Hhj7fzdz96pIdl6BIcMINQ4REKJuMcMWhWe799XNL6fIfE6pPMjsd1DEY8feAzWs1Q9p152
R1XyEHc4UPLgcX2hmZaCdhePadkT5aCe4dvDsfDkPfgTNkybJksLbBxQMm46/MIKItyhq+5Sh1wn
x3nxC3G4ZfSuDjXz+wxaSQKTFICiGBe3+blH8XLjGfH+CnB1sFmSpuE4prS5tna6L2smniD7wr7G
87hxRLx/1IFQ822goDGqIuEEfS7LrRcl9O4QBsl9bNdnD8V7lGqO615a9qP/LjVQdr/9DtIm2TyD
VwsMHAQquLbTP0LCak524KmC2DcYeqEI3tG0+iYElAPWP/r+7LuhtgtksQBsblhgaCOHnEp+wU0Y
SHSIhcr+psyyq9OR9bJuk1AiJzsO+DG9i5lnPPM2pv/9yPgPeW2TiSzuOtSx6pG5f1LbhsSaGCFf
u+4fk3kt/h0XPWs+KgfXfAiqLx1Fc1wDZOxGYPy9qL8351pcgy2CCR8gqOvkgarNhjCcsLLH3rIU
5EWBjHXjY9HzwyhxMQ5tyKOCS3zMriDt/MBnyMXG7IQ2qHvZTI/QZTjPbXy2qRNJW221J5gcoG0P
k9VOpRpQqB2ISu9qwi2ovGTdhnsNsaVj2hw3HYnw8PKakLq12jQqygP0qKEhDLLPqripKgCxhbeR
hTRqDoJKZD6l3/MvXesWBw4+y2TnhcVWl+D/5X9+Zy51hFvtuUleZ4uUmhrUuZRt+aIWKXOIJuX7
JIZGk18uGrkT+jnvgYxtj1ZKvZ+W5cfIWIegE+oYhdo1NIfbFEyOoBys9sUiFtjXEx4sVUggRty4
h8l2ISE1DP9WYPY/l0OdRAKwg13GIAKOVBZEysoptndW2k8H1KsnCMDH6cEP6uwiQqu8U5KoAwNH
0mFO7GQ/VdCLCuesiawOYDbLkdOOQPfllAso3U7lEO5UKeZd7xVQTOhDKwIBXX+ZKcTOQGoT7gQe
WPtuiNGCnCW/kkAtgkZ+f/aFle59SxAIYVb2rpFpdlBK1hAqbL8JMBtePFqJB5KW+TGVUDBG13W6
n1rIeKGSAymhsCXHyo3Lx1qM8x3xfAhKW7w5TiyUpyJMX/IOEleCUBcTSmKoqLfPdYWWQ7uj4mRT
fIoSWR5oDPF0nBPNb1Bhu3svFcmhaWYomtYeWJjz4ac9BOopJtBoRKETrDcgy4VcJv2dBAGq/CLM
HqbW6Z6qjmbf2jpsz5BJJB+4Z3eQ+cOXfXuyrjzLiju05kKcKqCfyTz8iXnugwmulXchhcbkxC3o
71no7mmtoYQmtAVB4Y7Hny2PT0fKXLXLLRrvstwGGS3J5GGWA+hBbbRWru9nhtNSl4iredfSylH1
dUSnVG35yHDb93XWbFzjDTxW6Jx/G2rdqGofBbLi2hRW94xx29fAtQgY3esSPoMKX9UAywjNSfIP
iHPduzzxoe7M5fBjTv32IOD0jZ9q2LmC5f+vbqGEV8iKZGhQ4Xj5f6NMzfVOIRY3robvV7sgUfbW
fDaNAx0RG9E8NPsura6qcSAKii6GCfIQWbXjbrhHzXPjoDZkM1wdTVmGTS3CAt+TkLf7Kh8CyOU8
k2cbXPP/WFeX7uyNcr9piWhnEvgM+yET+FBrYSP2PnZuukf168ZZ0c6TIXYyhudjGNl5GjxWXk2e
kKbx/llf3obrjI6trBu0iSYM1kf5Qwzf7OpHD511KIevmzcsKZ03z0kKUQ5JC0G17EcHKdom2VKu
MThdR1fG+diGLG7CqIbiPLkDkewObJ63+VxHV5KU2WTqFuOEHwA9wbuMbjz1TOPW4n10a4/LBqYd
MCq4nTqErrWbN0luDPcDnRYvhYwU+iOxFsVEvtHWeZzBPbRLQJ3fJfaLZ+XjhotMH9Ki2UNjR0II
D6F7NAGuWP4LiYcfIK7+aHnym+T+020LiLzdNPJYqpr5+Ay1xA7oCgaV63XLponQotaxaQYEPybC
kucSO48X8J2X37Yl6IR2ngIepHTqMGpYu3Og/4y7KcTb10duCCod0Zjn0xgMXcMiH7frveqRoXHA
DrjhF5N17e5H+9iCkkkOTRFud5CjBk2eSqfytpulDmPM5BAnVihYZGWePCZpnDz5IM28pG1TbMDF
DVuaDmWcPN9ipQ/l9srK08iz+upSW6CEzDkkTllMb6P1+q+iDrcIRW7Vi/I43gWedZSxtefDbXlc
ly3z8+o0Dmuet6mCbryo2ZE031l8hpbJxllsmmQterMwCMbO6VmkunaXsJ9s/LO+Ng1RxbR4pbG0
wcdfsqjHOXIoWPGJtl558L1uI7JMs6uFrW8hewjJVg8LKD5XQ7zP8/auG7tniJCu/wSTb7QDd3ZV
zp3E8yJJoHuOC3e5GxswWaxbNzhIRzUmNcuop0Yvisfx1MbtnYfmJNF5T+vmDe7RUY1OgJY4u4B5
2Y6nfLijC0hcogPqJqgEXlRvV+U45G0APJQXpfOiqzvj5RNQ/3cLRgVIhp/CgUMKvEy32hxM3lp+
5qsgEMTPnVqGmO1plAc0FjYne+zAodJbW62RJo8tn371iW7O3W6oEGc2eezplzIpIoc/qVrctuN5
WhyPI/DPXi29qHZ/c55C7jXcZ/TL+nQb1qrOaZdQnjsqm71odkDZHeTSPkKgcOuJbrKuBXPrW6hR
SViHQuV47BUJ9jbucxuRYLKuRbKFMkNHRizVKfXuG5l/bRTd8LnJtBbCkBOjaVdhk2iamv+AcPMw
7Mcut7rTTW7XYY1FP/JuGhyIPgLpe/LKrD5BXGXrBDa9CXVUo0oDltmphZOl+N6kClHl7DI8dTNs
RW7xNYcadVXUv4KQ7BiEeSQr9rywNo5Pg+90vCNUmQAjIvg4cTK6mwbW7FlQhLdNug55DDmDqpIT
eNGY5IsKGB0omLQBevtz28xo0Yw2dh997IJGdYDyOCAVySa/m2Gj0JGNZeOgJxvihFEzJkdcWnZT
BZJ/aLeKMrtxXWnH8oz+jhEdaTbWFbyOZ/FEwuNtjtFj2SmmssYbIOJx/kVx+5lXWytm8e07eTyq
BXJVp2XRpoOKMtli7xzR+63CQxXWW/uQ6QNaODN3aHtfBXOUDsF+DNFON1fye5cFG3cKg30dw1hU
YlC8SlXUL2iHrM4SfIEHwQm4/fy2S7sOY6yLfCIulJ4iJtkHVlfHLrQ3TBsWpg5fnNPWQ9FcTRGy
dvue0j1Psz36uHYBb883rR53+fSrQ1LFVkFFPGH0IJ6GeFL4mU23weZcnfGuRs43SJBCjSavTY8p
r8UppajcFKMVHG4b/rLXvRo++szDFBqIE/L8IMaClHSdxhsha3K+FrIsHJ0Oh+8YIa18JCP9kYfJ
Wdn+QzzX324bvRa6DVA+iZ2F+IQj7oNyOjfyNu4VyBq/dUxMWpRgO0tGKGsd/C6NAk8dEqk2lo0p
sLTARUZfdtmQDpEzfa3Lj9Af3lnep3WvGGzreMUGqdTJd2IZKZDi2sDPO3I8qVtTQDpmMaczagqA
NWHJjOMTR2P8uROQ2F4fvOGQ/Q9msYF2nJvaMhqFD7X6oCiO7rjFJm4yrgUrxG5dkuWDjDqvOFm8
uktGZ+NiZXL68v9XgcRyOmVBkwwRMDRnNNdEqc+wK/cbwWQyr8Xp4PKEerwZIl5BxZtWv1AAvVYO
f7nN61qs8nHi5SyZjPCQOPc9Pfhj8rRu2rAN6AR2QTgEbZxhNU60AcQ1ZTPSAS+F+AwkSrDhfNO8
asHqTbnTC9uRUeV5LciUy2Sfh8F0WP8FJutarFY8Bzu2Pckoq60nlY+nrGA/bzKtYxZ9kM5Mnp3L
aFDQmWn9a6DKjSk1rBgdsjhT9GVmXo8pTf1PIO06ZFP+NMRbShgm89pz12vrQeKhIqMeb4fJS06d
RPNnucUIZzK/rKZX4dTl6TyNFkZPBUdp0OIXkNz8mFBiXHe8yf7y/1f2nTKP0bXayij0MtAqQmZ1
OIg6Oa5bN6x5HWlY92XvQVpQRha7AKVUh845K5Avz7e6u0zD1+KV1CWFItWILT4jg4DCTgsF+jxz
UYdE9XJgz+u/w7DydWo7qDDbdhNKGeUKhM3CPZX1jWAAHWyYSxqmqor7KCzaPWqqJwip7m4btRav
sXLbmTS0j4TP6hcItrA7OuH6epN1HV7IGPdxRFl9NIOM/wABW1BBTM28cS8weFznrPPTIZe5l+Fw
XSR2A/dUJNnjbQPXIta1aTC6I9wy9uzshoB6dFvQa8NytLVobWi1KBRYXWQXas8hZUTd/thKbyNY
TU7RglUVKPW5Y9pH7HswHN3mRrPL517tAT6ekWFbgqjGGay95+fRJOMv675eSgLvPPx0LGHo537G
kFWJCv+bqoA07vqPOVcoH6pD3LEdRGQ2foTJ9eTtj3DpNNhpCd8kvdce4ilrI3uwnEs73LoX29rp
Wk0MCl6l30Ui975QLj706fgdZD9bj9jQ4CwtXiECycEUPvcR+mEvfBiGXRF4h9ABlMIqnm0UHPfz
WJy57d5W4SI6ipB0oxuCHrKLpopEhSwefFec/GZLAMuA1Cc6kDBN/TwbkqqPeODtay7QpvGZNWRv
I+3ihM+tbUN2Vxy8stjZdn1aX3PO4q//LjpIyr9dCtbkQqcozfuIyvjQJcBzcY5UjLh0qj+mnhvJ
TO3igN/XMd/45vurj+hAQ9YHIsjLvouSYNi1bra3wboyzzdttURHFHrgkSBxj2mKgWESBTuCpuy4
7izTwLXYX0SOW8HyDkVaQi+2VcYHLqr+4Bf1luzP4vb3psN9Ox2hVQOaAsodEEbm7nVEk8OPugvK
FM/sgZOjm8cD27kc1YINd72/6ZBQ2wrsuRnRpNLCXSr4CjZ7CPuGUCxn+SNP+TmwxP1E7ZuQmCTU
9wQQaVvBUHZRbUGNXHLJ9nae38YoQkJtRyisfqqYwLKCFAJ0t1kwHoNMbmlGGvykIwVTUGekpBMi
CiZr5wEhe3RpB53x8rPyaHaonOAQFFvMZe9fBYkOGAQoBYIghIsojK8e8rpjk4C54DP4jZ7WV7Lp
A1rUJxPvKToIReQWw67p568N/RST9GBTfwOJZfrC8v9X52SfZpOokVqPqpkeuAPJ7QIEeG3b/s7G
rVB//wwgOtgLILe5z/0A8uwQm7IaPwIR/Cllot7l7vg7D3EEKMffj20sN6Ll/UsFoPdvf9VYOk2m
wMEdBUzcWW1+Pw9buQCTaS3yAfAKQNjRwPQcHEoIQhGIBa7PtmHf0qFbSPHi4AXSMXLHb46i+xhC
birdYoQyDVyLansKoB9hBzwanPAQs+nQpfxw28C1kGZ4qKQWGPwiUdQ7CTbjuPtMp1/rxg3j1rFa
c9UsaiyKR1WTJN+IXaagNyrtn+vWDT7XoVohlChiKI7yyHP/JFWxa3iLSu4WXMg0di1+Wce6OMth
ffBFc+hjdBb1gb1VYzVZ12K3kY0FbnVY504OfG95SaathhaT6cVdr7aFXKRJEiYlJA8q0h9ok0xH
B4R1h3Wnm+5QOl6rXVppXQVAcgMM7+Sim95HOwbdAZceh9cSUsz85+RkJzp3N2WRQMf/9gdlY+Vl
sT3lQA85qCvGdTm+VJ2qtpSwDdVLotPgYcOJ4w6Yzsjn3/LeikhC7sq2vXQEMM+qeh55cIHswDcw
jn3wpNxJlNHcYLpt69C1S2kauJCesbwLLZ+RoLzrZ/AXxuS4Pl+m1aDFd5pVSgw08y9DI6Gr1cTy
4sZW9XSTdR3YNYMzSkLBkl08l+2mLNzl2Z/bLC+XhFer2O4zygG2Hi7dXIYnEN45B3T21hteMRxr
OqgL+FfhJ14yXCbaI48NFhAn3lF2H7Ny57DumpUf+62+R8M2paO7mqBzoLAKv5c16Kg8np/Qy/JI
vPzzuqdM9pf/v/JUOY4dAaJ3uGRi/lwR99SO/lNrhclt6/M/sC4LGjZtB195sQyhnVA8yBbtlSAW
utz2A7T4diEkSscpxMJUcjg0VvdESijBCF5uZFgMFyVG3nqoitPBKidfXvree8jIR7RZ3lGH7+Nx
A4FgmgLtfBZVW3dz7Q4Xq2z3Tp4ellom+oL36w4yjV+LYSfls4UuGnkJ0ehhlxEaO3eyvG/9jeEb
9ggd4SWFUw2UzcPFRvG47PKosccN9JXJtBbGXgne4bQZEWgBv3Nq5wi2l8O6V0zvah3Z1aJIStKU
Dxe3qj9xr/vCi+7YVUs0Jw3fN5T8mJwqPbQLQJyXt1WWiS5eGlJ0/HSyGS6pmk6B037kjtrYTg3r
yNNCeagK5KbQKIGF6nwgSVLuUwpssie+rbvMsO3pyC68FQZkiofhwth8moZ2L+fvg4eEh2VdR9Yf
AS7Gwko3gOOmudfi2q/trOFpMVzGTu0TXLt7Ht+EfyCeFtGdsMGrVGDq60Qe08YFFxlXRy7YVtea
aSa0iLaGPG65XQ4Xmo3Wcc6r61wodoR8zO/1qTB9QItpSDwN4KCohotKrcNkfRvqX25KNkLD4Hkd
7WUHfYNKBIxLK4esRAFoi3NcH7che6IjvWLhzNwvYNpuf4OZe6fQdrW0MvHwV9ht3Y4NG56O6BKS
QxIG7FyX/8PZly3ZjWNJ/kpZPs08sBogCS5jXfVA8i6xhyK0v9CkkMQFxEICXICvb7/ZNdOZt/Iq
xmSWKZMUCl4EsZ3jx497D9isEIG8q0GBmAj7MlHyyq1z6R2dPvsP1+aIjlU2bRJLqCflrMcqbN0r
5/XpcPsLhOlcta5npFko/j/mUYum3ulZxUu5BLdhFh6bWO788hq0dGEVnTO8ujhHBchii0U+3isC
9+2BNR+0fa0wf2kizrawFM5ANr7FKm3Ce5OshRnfzGmE+Oi1ZqFLn3C2k0ep8tCo0zS4tOqRTnBm
ijQnRTO+Rl249JLO9jKZo171K6ZDAE12W3Sk1tzM22t03EuPP9vJKgY8TkEBOG4BR8OHLxbzktDX
iiEXnn7O9JpovgRc9LgS/L1Eo2BMpmJDk+TPd/Olp59dz0O4qHAJgvkYJEnpo6hI2FYsq3hlI1w4
LM55XmScHEzbcYrqkW3lGKTPaMTcO+rftEJfSZq9/PzHuPQ5Z3s5b/qE0wY/Rp5PX9MseMpXfxfm
4y2Mmko261fipAtr9Zz3lQ6wEFMDPgZGATR7k4ZLMaZ3W/b95z/FpcefTqo/nEgDbX1CoNV1jCNV
LOxhYB+75Vr2r4Ril+b6bC/bpk2Y3bCSMlEXpptOGixlY17bZRfO0+hsIxOdtJOR2XysT4492eBM
KXj8Whp7afBne7jNeAKxVOQITZIodGmot6nPH0ycd68s1UvDP9vFJ2ghXScMH63/h80HhxUh5M/n
9cLYz3lfNA3DLU0SpB/h+GmK28rO7QYi8Wuqn5eef7aJozmy0EeJ5qMOUogHZDq8g+3liO5t+pp7
zAWRlPCc/pVbn4EIjVbo0cynWaj9qB9anc91yegy1M9DT/vsqPm0tockC0d0i6sAWgZtSpp2X0Ng
ZatEorm95gFPW7Ax860uLG/j10K2CzMYnh0C9cKSRcrNHBM57hrOHUb2qlXLpYef3v0f9ma2kGzq
c2OONIf518qCKw4dkurnC+TSw09//4eHd6JhMHlbzZGTebdmKDz5ZspeWX0XYv7wbNsnTTS3op4w
c7I9eFnjaEnk7YQ+ibJv6tvMMwVJrPh+IOTX1FuhCfjnnwfaIkSA+vV7VAJfhk4p+2Xs+a91L4fn
knh9L1pOiTTHBvN91fVje9s4LCxVL+srkOOlLXV2Gsz5ClFbqNyj7P2ua5sib/SBz794Ep+zy9iA
iG1ZB4OobXiZN/rUGqA1sPH9+vP1dGH05xSzhQesFnDkPnotPvk4umUSmgT+F2u053p3i4riNg25
OfbjAMBXf4V+4N2adbtfG/3ZPvZejDxDN8yxTzILa4Tmhcf9Ll7JayHVhe12LmynSNNtHpaZx22B
23cce41CUPNazHPp6WebeV5GZeyIl78m4YbmF8mKmbJfa0EKf4ew/3BUzChOw/ATY69Z+5HY9Sqa
gsPP3/ulgZ/t2iXsfLvE9XScw6aKESbD6+SV7XTp0We3d45UjlKLFbMEb7p+HsqcoXL482FfSLZ+
R4f+8EbIqgfW4Sw+Mhp+GeZnycwV8Ml9w5d91kVgPrzW5XRhW50zzBZMKLRChvnY57G8yeHb+B3u
NtlaSGpes+S58KbOeWYUEAmxhJljJiEivErzUi/6td7EC2HyuZZd1MGGftAh9Ex6UbLkfb9C8Heo
oNTSqi8/n41L7+h882ZjIP2Ij6jz9H0bJt9gx/Q+jeFN/2vPP33uH2a7sZpq6fF8um3XTM0H6Cxf
h/OvEebCc1m7ZONKMSgFHBuKU1/PATzfGv5Vwhzj15brOQNNJHE4kTUyx27loohZ/xKijScOxwPv
TZnKXKEzO/nF2Tjb0jZa/dTp2MCBCZyNU1i0BBUFe/fnk3FpsZ5t63qEnFkKHdpj1nQdAucWZo7z
+IvxHDm7g9spUtBbwZuScwAbQV8JPR1/ZeD0nGeWqKBHqz0GnnfDoU4khFOTV0DPv94A9JxiRtTW
Jc56c4zXzxydjnYp2u7XSjH0nEnGNvCUIO1jjgNEaIS8hapRur0y8L+eTHpOGetJy3WS4tkjSdi9
RLcUovPwtRvgr48eek4Z6/M5I1E4m+OUBFwXw6AW6EBoc5v2rr+iXVvfoRGy/TUSCT0XpAshJp1p
Y83RRP0ha8I7NHE9/XztXJrgs3g6Z3p03Yg0ww9ClbFV93XmHgWEjl454i5NxNmmHacUjq4WqQaP
7cEuS9XI8JeueHrODgvogK7EAY+GB8L10EWV2MQrZKRLoz7brTV0efwSLXjjQd7e1STp9tEQJK8M
/K+TGHpODTs1BUBEmkhkSMF904wf4ZP8oZmBoy4ZvQ5V8sFI/lFkNvu13XBOD/Mizic6jvIIrTUS
FnM2c1YIlvDXVuiFZXQuJccCJ3s2aHkMw/5amvBjOq37tndvf75KL+y3cxEwYcNprPlojk7s4jEo
wAa8oU6U+NQiW16DPn/PWP4d6UYX9J+v47Y3uRmpGI9NAFW/4dvWTk+Nhh20tqVy+V1Db4aYgPP2
rsnecip3EF6u6mGuUv3VCX6bBXHVg5fuXjW/ufReT+vzDwGCA1pqJ7iyH42mB7SV7nVD3yS9/bVl
fi4J5qOATVz77djVWVaFlOr9pshrQMBfI4D0nEUGaroBt85txxBNah1d7uetr9DO816yX3PMpf/m
qMphBkTD0R1bE8k9GVEqGIPsNX+bC6dAdnYKQKZvQh283o4idVYUNJDhUGZtnHz7+bK+8PxzQlkr
VbcMQI6OAY/Kee13yfgaC+iv8wjcD39eOIrTuUNCuB2RmGteBJHtg6rnnsGHIJ6EL5VpqX07uRoc
JAsfhO8//5EuLNhzWTC/Ee1Q79jAAPvCXF0E0/ttey1dvPTw83BciiYG+3g7qhqXbvdpGntoPP4a
6ZGe+64GLoYFR4ZXZhdyQ1d1hNPXmxjmoD9/M5cm+/T3f9jKqfOBsB3djjBV6ZCvJLxYp/yV137p
4WfXeBPXKgTZeDsSo/t3GYBIEOUljBBeucWzC+aqQHn/PPxejOg/57k+SmgBxG8nmrbX2TYwewtg
o9bPa0rD/q1peNdFBQknN/SFBJdnoAVjCZZcgaDFTLaoYfcgr+J2IDi7o0ylT6Kt1/xkdDd318Zt
J+6jGZb+M3Q15uwwZDTKdtCsZGjTo8Jmt8qM0u45gUnKjq4jGX+ggA6RXhLbXsGuFWdC5UdYwZTL
AI06NLKbfDm0mx6ih8bowBzycPPyymrPk7tVZ3Hpmdu2HarB14sI4/da+flr2mbxXfuES8cSV2wE
zPe9U5K8dG2gNhRi5ig5RrDVglTXJOYGa31GF6HapqipvEZtCN6zKlbPtA+XH36DHmLRrb1HoyEx
s7teYzOqbxGhjcVj2hNyOUed7m7QdzdkNwJGPO55XtZGPcPqw81HqIBk8nZ247CUyTIgdW9HGLo8
aq7r5rH2veE7rtCgWvIml0kporwme3SROXbt65a31WZ45gtkztofYIurH+MUHTHfoXeZRmWOk64p
Y87HD0bQuv4Id/jlUwc3F3IV2mysq64F9nHodD8khVXJMv8YF3QDPvZo+lKPK4y5sytRLxCc5lbK
oUxnlZFyW5nPisQmUu5lnyRwkphq66uhHmMGLYMAIK5G8+u4966LZdmFWwB+/GZ7TJ2PYA1AVksp
cIk1zY7ZkJDpIIRs2KGluUmqHK+2Llpkbm7XD3VfV2xOvCoJKJ33alkyuZvBfcSRscC0ubk2aDTK
9rOzNXhHOspkhQ6QaSnH0dlbxlYWFqPtdFo0E+2+EujlgyfWp/62V6B/VHUImc7ncB6C4VivnZqL
OJeDRr9FAKZ0N7OUfkg3lRK8Vr10ZdDLHD+sSft47+TUZgWiScg9s837ulRSoRea8dSEO8a6JCyl
yCLsgGTd6nJZJu/KzbdNW9iUoXdxkjnWmIk4T6qM8Hx563zapkW3gWCIDk2WT1AbZG2808ls/VET
N4alEGHbP8oZnWgF7DzG5ZDKFfdNzqdZvg2ScbBDAZ4oGY6ekkE9UJe3GwR00VSivqddPuWVBcfX
7TpMILqLNnTmQ8G+bSlY+s38TDPJkzIb1ZZWwiVJv4dylCeFnRrHHli7woWz5LBi8jsIwa+zKoZJ
rsOVbKIs3QeQrsqupQignVHnJIHSjuzwezego/LKuISTPeFSf4Ch93My0p2voxx4BonHm3RYRPvO
ZkPzlq5x+9UTq/lHqzMx6F1vt0Hx3WqWeHjTJfUgf6AsSZMdZJXCbC7QMx4l15uNoPNayKVhrSw5
jG80ZNMtWXOo1/QzvdUJiZcDXxPGbjNh+QBzZo4mIQigz/6dGQKxPDTQJW8OneCi/hE28PAe8Toi
0Xwz8EcaKw88byt5axaQcQUFB2EAl3y5ri2DfTQ0Zxa2F1js7SfPJz7e4qbO+jJmWKrPauK4lVCZ
b9zHIE+a7inhspY716Lf9E6kfc4PYp5Cvmd24SsvrY0GdAA5ZmLgDIxDyhh6hWtUdQhkxgN6UISA
tQuFZInQbboWUTrJ4RYAeAMFvSxtol0Ik7SkGj3Lk7s+CNYviczkeKW4ryLf2a5YIdHmym57CiEE
7bDBJQCTuGhrV/hoevANRKE784YHU+53PayfP3VQXWFlIpPEPm6RYt/WhBjIgTjfcoiXSdsfm9DB
pqBicV9GaGp6z+OFTGVCk7CQI5yF07yDR0GNSFulGYd9dSeiA7qH8+GKzSksqHDrfJ237i5fk85c
tT7Or8J4ZNjcm4hMkWdCfoJy+TDsu5hTbJI+GD7mIV5w4RbSPbDefMMY+FfqovYl1ETLN4pnCTRr
fQLHLEi7kXQXeAi4X9sum32J5Jm6yup+42+GiBN975oOYuaWJnQq6noYYW2isqS5ExuL9rDqPTUm
kDv4eiAKS7fEL7cxfHYnnKvOyLbgNrDrHq5+zXgn1UTx9lZclqXvF86LUdExKnLIT81Fy02dl9Lr
jhTCo9G0kIkydTk2DhSyaZ4bca1jN7mbiNtFF8SnM6zO0fmb79dIcXnIxRC4MmQdxNzbIEM/Twqw
YbsmKqJ3LuIbGBoQFkrKFdkpgxMmDe1uhJIXUOKOJPON2Rpo2IfxqvCUFkZLfsrntmgi70TRp3UU
XomG43TMaxS2qtGYJisTsPizu04EI9aKd3ghcdL7uEgalUyftJ/H7mPqWsUKHHas32s6ibjK5zVU
lfED5aWM8mF6GhpPxlvfJGAABLASDtHBjx7p2574+uTjXGf9bgyU7otoSJuumj2fo6sOLX4wfUe7
wkNA2pqWLA5DdwjCLqvLVsugP4yQkKeFQgsM+RBnyfKJ4STX0N7W41aqVdK4cgwHyOPSCqV2nZeK
Xismanbw4aBBcVzjtQT+RGnVhllKi8yGbii3VgfiCBKp68cC2q2zuCNunZdSzAtI+MsEv3eIpq/2
Y6fRkX0b2KZjd1Rn+QyjC0wwCA4QBP2ypIYFbQVK3BK9aRLAIAWsk/LosG2eHc2MIOmTHSJTF5CI
FQQGPiLpILYh5WGb6ni7h+0ZRAkzqeeokhmdEClBhW99dDWMnorG5nijrIay45tAbrJ/iDwkebHU
xDC7sqXrOpSLnjZ7UBA/ba+nFBJvVYI7H3dvr91W4Tzr3McBtO2gJBQM0xKrScDopFnQmyzHZKiP
cKnAEYzK+RBVIGU17EpMYlqLMYux39LOrvUdWxAvnPqY0bM1YS8h/ZrC0H7hesv8o4AGXFJhl7YT
BBCEdRCjn7W+Qc4ehLspnEBhwi4f3qNTFoJeDIEgv4pzW8+3Qxw58ehxKwc/iDVgajHB+pPh1YBO
jHEUsSyojVEG9EGw0OvYUJODbmXQF47R+B+zjFDUpl0ddpjjNPP7RJuh21EPd8aHVEB6ec8VVgzA
d6qbsgvgJwLVxmDtqw5NH6xYarZ8BtW6J1VPSZfuh25J3BM0XqK4gvY3X0q6bNAXkVAg78ouhwfm
fk6nbihav5pgN6R8ZjcbGufCktVxziqu8jEvXBsqWq7zHG7VOuaYUQRaIjmxudS0nwMWv5mFi7a7
UTWmOQxxL+eD1tZjzUtX2x3FNS4KH3aEFbpBCfDAxTbEVc2taz4Ckgjh9KAsLLNSL8gHBhqu3Xcp
W9UODkMtwPOUjxIGuqtVN2kDk4BY9OwGpR8THXKwqJor10sRvwtds1VL5B82ixeiQnjGz3Vs79cO
JChcr158i1CQh6Wg7DScQJctVObGwq4m3tc4Iu6jZFBj4ekQkmMQw6p0j+IVn6+7BXprVT8Qyyrc
ZPzZG7rkN2ESrqLIQ5vTyrre97stXEZaIiRo4W6AeErsog6Jwj0cI4b0kFmGUnavY9UdOlcP7vMA
x2Doc3sbsAd4N7sFPgD51sBB2K7h1bimcoLDq1B2n0VRHz8EYbJmVWBW932USwThwM4nRyQqBifu
RlPceX0eqKkIZdTdRqwhGACh8V4sHsp5sI7ParSKaJHsOLRP6hI3ja13VuMWLmDglIX71bQZDlgf
p9/DNqUtfJ5tTXatxilRGJDJREnS1pIdcz1U84TJ40+DmIKv9YjYsXB9qoJyy6Gce1NzVufVyubp
FqEoOcBMBGvcz9zC1SOF0HRac3CVMtvBeIyMhBY5bdOtiKcWHgJ63rbwWtZz+rY18Mi7y7ZW8JJm
w5jfNwi5BnpocZ0ET7VGngdH4nF5TOK0PbHbafShm/kApiQX8oENQWxfZp9uTZHxOEkqgVOaHFFO
jCH6h5YNBAkD7Xa6Xvoe3ngeR8ME/Ae3MrZMW4AcHo5lgFo18kIhBxyFC2gEV37uo6HkOSKlIkN4
9NRngwrhN8H5F4ZA+mPW8jU/SiamoRwGvcaH2oXrnZmX6VGtXAUHnO4GZubpaZ0tw7KmhyZNCJKr
rG+bQ6aUXnEmNSO75w1ZzH3O4jzd03V27k0+TTz+IpvWfNuwR34A4IOpxYpVCI8ZtzVrOboo05Wp
oa110BOYnrfjnCb8EGH4+QMjjt3Hm45wKHZz9ERUvX6xvtvkYTFpvBWsBYqJxmLd0koCd5d7rmfZ
7IdkQy7CvIemJOmClJYuy/16Nfopk2XadZq+k1Pn6V00b1BFR94Etm+ba6bLpl+xwnFvypOSQAId
kkoNEJktCGxe5D7mIjbVNIl82KeRNN29alTNK4jiJXqX0J7WRwKTSnFnLD1dW5CHjG7EFEbubYTO
HncFzpejb8NmHM231hk3vusGbtIdrKqS9YA8IkweEMbI/MfUMYwSbTs0ckXvNp88JOEMxGEdWq+f
e8L1VwrHzfDzNiY2ugnaMc0/KWfVijgRCW3Jhp7ku7xRbXydrgQ366Bg7FqqgKwQIJeeQj8xkA2N
H4M8IF+QUCK1l+PI811vJBlvYGswk0MPQibfbz1sGk7qyvN4JDPtJpifwswJib+kUxmgG7+HLppP
4js6oinv6MNNmXu9IcNHTsmE3jvP1xnwRpJaGB0nM6/gM8uDK2EbD8V127YfvB/HrdJRjoaT2YLc
XYaJofo+wykZVnUUp+xpkyTQJe4Ou8LfXcj5MZ37cYffQJltiRLB93XW0fwHMjW27mQ6sPEYkAzU
vXFd6PC0IUNdkTJsdXu1DEDHOAAbF9h9BAXa/GOEA7XjBdAlBGpZOomwaAcXfdfwM5+uRhWE/krg
IIJ6SiDzzhVpLMxy6xOpTw3jfHTr936lkBWMtl4/WTilfJHURwBD2q31hWFx+21p+0wc46Qh73gf
52EZLKSG1hB1yIvVjHMEZcLUg4yCjxoqtZEl3RnYumTv9QSh4qtBMyg5Exu12SHlQYiYrW5k/D6D
wXtYaGT/fdU70qbdyawkzg2OFbnFnwPbcvY18yPAA7eMMzJj61Etn3m4dTsAMVQV2yCYe0XX4BI6
e1Zqxvh439UKPZkwWz2mqRirEQB5adKQQSAq1I9S+eSQ5dFr1tSXAMJzKJtqqoiY9HFD1lVBXRsa
HZv9V3H7P162/9N8V4//XSMx//xP/PlFaTd1TWvP/vjPt0rgv/88fc//+zd//o5/Hr6r+y/iuzn/
R3/6Hjz3X59bfbFf/vSHnbSddW/m75N7+m7mwf7+fIzw9C//f7/4t++/P+Wt09//8duLmqU9Pa3p
lPztX1+6+vaP3049CP/xx8f/62un8f/jN8Azjfrb/6qeyv99/k3fvxj7j98i+veIsJwixiVxGiUR
gNn1++krNPx7SJIE+iksQokCerW//Q3pnG3/8Rv7e5QlJM8zij7TLGEnkqNR8+lLAY3+HgMvTXPM
fZxD9D787f+O7k/T8z/T9TfYEj2qTlqDD6Xkd+D2f4pdGT4aToYxmo5YGLIo/TdiwtpvFkkKtIDt
BI0s8CvAyK+7ahKtKUC8DQuApd1VYHEcBWN0vXWqK+Gn5PZ5N5fb5pDjZOFLHoB9RpOJXPfp4BFx
Oln1wSivqVPIMXHXlnWttiNIO+qaWYfkLkjhVJ8HD4OZD7N3ZOdwkg0F4bBuWnJpqiZu+C6ZM1GE
ZHV79E2/YwPsdmcx+Yqj96sYkXBf//6Lg4nPde6aB42EquCdsUVE3BveR2QPXONLI6Zkp0L/Hen9
tGMNDFrX07ckCFsRUExL5SDPckTXfaVwxkKnh/2YPbK0Tl63rBw8a65xW8HsDvWm//4Ffc7Ipms0
I58uxs3Ncmes3+EyXY/MmwmOo7wtKOAlGJvCZ+ga9lOxaZdrhCxbpVr0GwV6nYAmCWCDcZDcx6eX
kwdVpNsM+jr4Q99pdf3779qJPxjPKeyYqLoeBSIOm2YUVwRd4KHxbKdFHD2HabskMLXfxCci1MmN
bUX4Dcwu4slj2CTvqfJ9SZovvRtcOaOwWlLrgaykpmx7RAcR17qIWICwc2g+rKb2hyULxhK1UAeY
eOcF3XFwQbqIjo/EHsZNBlc4SxDeu+YA95GHzFqYbkSxOjbGp7dRugF6/IFIkUEHJQirQ5KHjyNH
MIsfJSgA+EUACvPhukNblJe4MhWy62tn7Ecn0je+Sflj74sJoq65OBBcUJHogmJaSXOAHjrMq9D5
gfHBJE3QT2kg2SGnfCfWMT3QJX7s5vB77Qd4miWIbPjzcUoXYPwJQItk3jR0V4dptwIu1Jv5FvEQ
hGW1ssMimo+4vR4Xq0WBatpJOh4gcj3WuKkbCa2QakliB0oVszdpoO4jmnfFQtv2MNVkKIOx2c0p
f0ZqYQqX23A3t+TKjHbcjXHUVSCLV9bk7i3sgqNSNO6bhl1S0a++KXDBbx+G9E3mUMLZWvoFcdhU
zqCqn7r1Z2kgkuevaN+4K5B5d4TAnmxhLxKqMgWgx0/MnHC4Zr1alTsuOAJKSD+mxdoL1DBOvQyR
RoA2fkiaeCtNQmCsZub7IECWnTDUDxbNgb5uW+lr01RsEkPZTzddB7zGb6jhju+xC/JiAAq6hy7m
YVxZVJrI6d1WWs9dsXqYMMV9UrUpMp1pvu9Pg2im8NbmUG5KEXUWTcver4mJ4NAdXdcGtXzHa7UL
IP3ST7k7JqbrAXVnE8IvCMjLhD2j3nTvMB3QQA2OZJHjnm+qiAf2WU/dm755B/Q6rjqoGpiQ8aPM
vCng2lXfaEa+tnXwDfIv/iOSeVuCHXpb6wXV/RzWNvnQRodE1591Co630Dy4axAfFKaHUlO3TjHM
2Vp1NTsgS03/Pu/adyGv5Y10c1SuSfyQQYcu7Mbs3lB3h9amuHDwfgDiuPHbcaD1AV0e+7mN88cW
FjrUr0cajVMpEchWg54+EFSYS0Oy9DAorETSriVSE6x6n5Wxmq9wNj6HmZ7BQ8FPN7KXVJkJFRkz
lbUCptvHt+G6ZMc5le8y1/cHC8O2HQCdao5aBIKtaXdZm9+ZbGkrCoH2PBBAIgDvT824N94t1aY1
v8KBPMDNkD2zXO3wZvIiGySrRLRVU6Y3wKQZaDx0LXCFwXVvuwZOSY99gDogSoIFydPkxjldMHUt
03C4jSZY4kXE/DhJkAKmQoAT0bgkYKJUlMIwbjIRIPR5t+jcHleGzb1Gza4GRQDSmVm5155oSH5k
eDsZSW8GQx5y3yzFSQhqvyaw3mHJMRfiTszZS8ZXUaE1QBXz0rz1EdMYcAwtj8aWQIk6+JvNn7mN
Xhp/sF2IGhkNPwCOnCoXyec8CvOCSHipB2mC6cTlo0y8y8LF3iGdLwdMr9JL+5EmgJhJfPBcpIeV
bu+BZD/KpYPqIWwMfcPdjQ/6J9GIt3LwdNcouffjipC1MQxqjqBydRqxr+rjD7hTRuS1077PoQw6
RmwXRMNW1XRxJQGaVXQLHObCDu9CVuHQZSVUlxt0IPuvA/0+qxe/ZJ+jZiRlBu/4wlsLw7X1ucu8
2sX6ifRdFSF3qeNRlXlXP09dIAqio5d0g2NhFBJXorzRXUOd/ikIi5qiCOgUNJ23mcONMKOfgbt9
SPMVh8Xyva65rqAyNheqBvC/hLwt6zhJC4Xa3f50A4ooOPB8JIARwoo0drnqM1VRLzToZSSodPKA
T852QJ2yfR80+zGDTGG+BnuBsuK2dmFJc160qnNHtqYvW7S8rDR4H3IaQf4VMtkYyrrx9+gsGa+o
uUNPiNqhAw/K8VBXXPKJHUDDq4KEAq9Hxaja4qbw2fIpXdJvS9+QozZAyfn0SLopKVGakFWiUZAN
1ycUy8zNFAQdfLdlVtW4QEMUY+/q6zAiSPpi+iLGyO0QR3WwrxTxMWqXDgjRp45H5hazjzlGu6em
APeB5/c7ZLm8kMj6irCfX/JBfO1tik47FFF2Nwvw2RIRCupD2KO0AbRHcvsUKJD4+0G2KCfSj0ut
NUIhgr/xV0gvp73eAhS4xdcF2qA7tU4lFfEumufbZR7rEtWncWcS1oPhFaxFnut76nVdZpH6MAMB
LUQ7HtOBq/0wtg/RstnHBqVQb5QtOMCPfRjE2MjwLavyyY8722Pv94reh5rKopXyrbM8K1G5G/bx
WttSBm97AEqFqBXZ00Szck5kW0VBWRM9XEcjxXRmBvcGUB8I4y8/et7uJr4EexeyN840blcHZikz
1I7LsYsPZJlgTThk8e73VXY64ylex65GdT+MH3Q9VUQD+OtI84RIU10pLV+WyWb7mvvn2gWkRHJY
KIVruOttg/KXJoXJ0h+ikzDtMDUMLQUF0ilQ2WkUPSqCchs2W4ZDJQ38vE/rLEYcEr3lDpHbGD7A
nXG9QY/1fzF1HsttK127viJUIYcpAjNFJUuyJihbsgE00MhohKs/D73/qu9MVLJlSxQJNtZ6I3g/
h3pYoCOIiwxzgauUjPoi+FN5sKhjMR3muoE0q1+53qm9qsy9mW4fU5XRCCTXaGyM0Jrn0NUhnUb4
Y9oytZAMhi5UKyUmm9dAog7jo1sYc2w5i7OjI6e5wv6/lwTM5ovKdi1U+woIELXVc2BmbWyokVNV
KhDfxjiLxv40HAejcykPMjgj76JL0oyFGIuTT/U4ZAvyBMtjXS+OQ37KecUOwjLF2a1+k4eWo8AI
u3QyiRUJPkCRub6qLRmcrI22ddDjqvcRC9AnjyN/+BhFLqPUM7JYGRueYTFQhGN5ICOOe4aSZFhb
3bgHBUj81JnQu/Mm0WYz0WaP9NmmklH+ZdEKwEGh7NjoqKc0Rdj6r1rVkJFEk6yxdEVsaE/40XOu
uzWL+rGGJpx2A1xfOGlg+B1zVL1+LHIOEuhq9kfyrgDcsZVEQ0GXoHDWlTSzKT25rl4mnk5NZDrV
oeyJ5GupMN0g7WpbM/dSJFC6Z2tWv7dl223bPVWPsTPya2x4FdOgJZCxVLy7Zy0XkVpkFtWjK5JK
9V9cyQuPvvPivJwmQKFHHTyXbWmZdgZE1aLcX6lfJZmVj7txaNNYX3fr6ITjpKYPVx+ZwRz72tly
uqxUSOUuwgi9q3WGzPY1B7QOixJnXZ9VgETlInY+rsmd53y683Qetaey+2GQsXJqNq2OhDntzNl/
UmNphLNyqt2c9rsCtvKMvOMis9o59B0SC58uiCgoh2fyqMirHpfros9fm2/JW9NMv6fRbEN6M4wf
qX5Vo9bEiyrdh8BAHJdvZguRT5B+6vXWvk1T49AhWYjo1EXWU7ZH3xR+2HppeiXkp9u5ndq4qMbj
Au/Hu0NcclfGBFF5x2LMPxxQqZty4eFykHVI50EeC9YHhmhA4g4PeWgrS+7XfvJgVYddWtTll/JE
mIr2h2aI5fcYiI+cF3GnkIkcmjaQYS2099xQzlM2ymPvH0j8NQ5jHbAxAHzR5JsWzySqjvt7Q9vR
9qOlC/QH2/EQiZB6+RyU+U9ZwkdMPVONspNOyrNXa20yaLkRibKQN0/L87PSgtehmBuurOk7M4v+
NqnqWrv+H8QO3YMV7NPN3W4IAP/kmvGFECO4BL3nhIs7oc7ojBGixGMuxSMSKsWpU+t/bLs1487J
tNDI+zqSfX2wbQY36MP1aa0eiBYTL3P9G+0yL1GzPXCmq5PdVmboL0ijZnjjkyz+dB4lIukYeInT
uu7FgKPo4gXhFYtn40T//vLfB+v+5XWmVSwu/cK+6Pv/fe2//zWss3tBF+NdqHAxSdCdaxo1VQfm
d//Lf1/+3/8ZjSw4u/qrKUX/f/+i9Z0u2OWdzXhQdeb//5//+8G9axTnRWui//7lv2+2GCb/H8YJ
LqBQ8r9f43+P+N9n/z2KzgAgSL3gv3+i//u5/778fw/fr7cw8CYLGJFf5N9X/vfA/3uY5trTjSK2
43+P59+X//vfroBV12ZUs//+4/+ei39/dDXhwXg70PVllb+M2k9B32LSbsO71Xkf6TSvDzZfj9qR
27dh+sVJd9Yr9OphMeo5NLXUfwhKSyS4GYp9I/qoaCv91bsrWzJbrbtOc8WBspwpkkF+W2r3aZr6
6peHCE7ffmyLZd7yoKofMHDcJXXtk5z0zyEfYS+ynLVF74Knfx9Sm1z3bAluXmMGT5ZK/atBK/u/
r2mTRgsf+X6chT6rf0DGmOeO8kW4s3ie22fHpvp77n8FgWkcldMEL9mgf6qy+j37eXuwFHnOaU3E
4+Zn839/pG/1gJyBHV7Xxj1sbf+qSoHZfj1JNkdqsZV8y6xS2w+wqbGWGjKeUpaoDJ/Lue4XEW6d
tT3P1UPL6fQ0zQ3DbbeZ+yxfrCeEcEeI2hWpgrSjEsMK4czNjTHibI+D/4gAro+VbQeHohz0N6fz
kTo1vrpYYy1IpPSavd3YvzTVd+E4UPbSTNJ4K0uPPI/NlyedGNo6Td9dXe1B7k9m6wU3X9OHBFBP
4BC29lATKrJsnhFvFSOHx4xODB3J42JO21XX5ATakj527VC8TWURTXq+/Z1r/WmoqQmwbVu7elr1
RNWo+TfQGQpySq+UZWjHzXU/WKxCGjuNX8ViZAnFUtppErN2AhD6qwc9OL23dF9j39+C1kU6oRZv
x1MdRAaZ9fcBBPpsmsqv8T4jBcVP2VDia3d+tHpMOvoqSGFNhbbfFgO5ecbtzSXUjNoOz0icVH9Q
1Jv8cbNxb+nmp89md2gh+SMdM0mI5zKU3eo/1YPdHsZBQytoW2jqNlu986zEq6uZn0bX60kT8E2r
IldvS1fucz3ontKs+Gq3ALo1B28RtZUgQLjgY2vIOcslQkSb0681mxerrFJQOhdpvl38nqX22o5F
SYEDolDGZjQOff7kp8WxsSGqVxNtwuZZ1rn1QR3l5EyUmy/mpdTsj9KnO76GEDjpc/FdbvjWIRhI
Nq4YJJAQ3CdASlnXeNZpgfOmzo1bzZwiSpD9B//+YQs8KFNei36sttjJNZ5lCrAvxuAuyWAsDBV0
WZwFQQPRMrTALWv1IXjb7WtVbmez8dbzv88C4QElIIGdOs760ub3zmvzD40jJay6lT8Y+pg/6JM6
GcyLKLjqi+68dLYuroYWuVsehHhp2Y5TU4c+YaEbRmpkHc6NbsyXJ5jv+WmBroyGcXlbNq6qXNNY
6+kKOuWG6C+QE+9ltdnndVB9KHLjYexzj9v9GKXbihMC8dMOHSlisrVBPetkL2QMEhWb2S7s9vo1
mTSCLm6XP1s93fXkK4l92cj50s/dY48E9VEohSR9Gz5K8KpkWATIlC2aAwGM1qMJ6h1XK9M+FFAR
b4XyE65563G2vSDy/YJxrskBaef6Adku+7aAMX5Qm59YEpB2qgXaj7vZ2hnT9sLaq+0003k3N3s5
IeusZCgzY9+ssj0tGrb+UTPelUblmLaO+Yno3wC9rQp4q0P2BkudvrCKHgMvd5JS781YW9jttGEM
dr05rNcmf4eXL6AayTbpu8VNvIzlsMoQMGddQQHQ2p22VXuZRZntVc0/QOEnwtKq2tgMGi30AWDP
GGTlfjG352BrtRMGF+3077N8hvVC8zXB+Xvaqda/FdppcvP8Zt8BsF0n2cwxN4c2okVTDxEnu3uD
vVYHB+X6K1lDLeNx2vTItQDigzUwT0v600PEkxh5IK5paX059gKQSczJo4dqMgWGRI7XPZdQu5Gh
o5dCAoi8ZIY85jg4DBhyQlEvy4O+ll1kCfmjGta/fvM76AbjWg1NjLw1T7py/Ga7mx/m1KnjdFLQ
b4sWXCbb4AMaxQMc4FPeuttJ3D9Iy3UBnVIRKpBcs3e9nVWo6jwJuzqvxBiceP3QwG7m2UT2tq9z
9ZMYjuV6/0TvDfs+KO+R8w4Xy/q9OsZ85WpEpejJB4/BKoF/tqN2c5yr+JgGxz+1waB2plH/nIb6
QDvilz+2Ry3DURwEc1QU1hJ6bZE/plghQTuIjMx7tZtFcestnqryBwIDVHOSN3Nu7nQt5Ugero2n
xmQkbUGrSvYUR77qiIeR0wLc6E73uQn9VLHfrJ75tTlcWLPCltWCPIJPOQexwgd26tpq6pjfpcVO
8ITGj2ajhg7KGQw6myAtRPEt/fKHbEDM02A6t6xgyvhE67CNoWuubdQ44y0AtWetyHdW6xxnn7pH
c1PYciFIhlUePUmwwtS81GZSB/Zfx0MbJ978nL6XUi2PVbk9Iks4bnpsKVZbr+jzsEeRFoqAPD+3
RBQ0f9x/egnl7zZrF4lBxlqVR3XZsyEXD+MaPA5eY8Uacv7EmxwOkpWNwOYisSF2Ma+cdKE/Bmw0
IE/cnt10TvoNEWgwnC2j+HCtgfuH0mU0cWfSR9c8Gyo9mk4KvVIx7axEtmkWhiyUVsdxW26OGl5c
0X2yJrxkyjhv04R4Dt4h1BaaNc3Ziy3RHU1/HWM18DxR0o5eDCXr2KRQOXd/iaqfaHZJdJDlh9Sb
zs39rkvjK1iXY7+BLfZR1r0ip76ABk8XImHIISI6uPDsP/c20iirkEKiTUXTAmERdkgSIsMJXgHf
hqSRLzKVZlQa5t9imE8Um3A410eULCUXrHhzbEIcXtG+BjfV1UFidHh7l/V5deorIaPs0ZMMVx/0
qXP9yya8g7Za16p6CjQrWcrZiQZTI3tX3hNeluY90As3sdNtCr1MPpXEWB5mXwDYtTqn8hym+XZm
rJ6ju+cp5v2mZdZyUU23XqbON5mcPl1JNvo0Z6B1C/LLsj9kPnr2unTEXnPr2+iMx41v1ZsZsoeC
yiZmtikpfNsOK+g8i9No6Lh+LUQAYbkAZehfHbdok+Pn0qjtwqMNpwnF/jAzmE99vYOQBGFqHDci
kGyvcVN2rG15rdV+4uGcOvKg+9p5ExvxkioHaagC8wmTg7Ys7zbZKgcDdB2gxv7djfbLyiKn5Ukm
Xfc4s57FjqGMqGznOmw8QE3eV3V4r1UBj0m/7lxUIp9R28h9yr2kvRsmQRLnsIT0DdnRt7q9GI1X
xSaR2rFQOgEl2YuOSDPx2pk91avqY8r3w5IBIVowOwCcnXrhB+/CMeJhue+aWmEnSCHq99yRRoQN
T50k9QGhsDT7iAzssPDv4nKhfrZapBF3dpZjb1iyo1F2X1pZTI9cOuZxSO0/0HpBGNSYE0wgredN
t/5qBXepQge40tSOAAbz3JokTQGHAzswU55HqxeEhgTlwe0wVhazEaWlme2Up+Zr1rH0V2IbI8pE
5gfO3e3qubYbFQ0ljm25FXtn7tzQ6a/+Pa88NQzidFGRh3Mrxx3TAhKTwtBjbhk+zZVhGaD65m55
xmXy3KzVZ7byRP6s0vnbpps7UoV36rP+p0uuwKWfTI1wqX6Mxy2/jBkaSoxALaQGQj6nIKw/q0wT
9qrrdkhUIs9ti8NUqfGdghfD6I6uHaTIHa03JIjZqXa74ywJQxABtb7ZRgFMGvA+tuCShxXy1Nfa
MTbXDiwEZ8FptM0e9srnCrICI0KKUNyy+a5iceQS+R5ax/YOcXJqQ0WGFcqYGKedRfXnI7ofTFi6
Ye59xMkEInhiJzXNoVqIaIGhivN0MCO3400luImFPch7jIvne8yb5wo19g3VDNak3vmru+LX6I6h
aAbj4Cqeya5tX21/vRq5/DU4wYepyUtHvwGXhQAES8ud1U3XzFVi11f1s4emBWsPbeFNUbxwUUCa
OWV7NUXx1eTmm1bdtr57KNGlhJBVfuL7bh41d+tLYVXonwoEI/oSXFOj/qb66ifC3jDXrQ8AbSRI
BdRu783NbuxGvjPM1AnFFWjb4h9NOVeXlQs+6mgViJniy9CetOBITyIbLfpNHurYnXQtO86OM+2r
un1p1PgswBa3xa9Pcqx+yR7tpL1miW6q86JPj/Pso2UNRpBenS0BSX9SOWYeycFwybLdutBVeRBV
7dBzY2XQLo0AKb9VR8qsd2M6wqnY9ffWwLGNCBH6uchj128lJintsUOwFm2gjUFvv2lj93u+u/nd
eyuFMWhHCqITaKcChxuvmT/aX7mzor0bulBvypPQFA+GwXoALmvKkpH/uCyc2Sa+lhgXjo+6Ynqx
anIV/bqQF8Sc2s6v4nblriHNJpEr1IKHywd7hLNjqbRiPyh+ZZa+R461t8z8OHkZjk6V8Xz7zU8j
n/u4REUR6islMzQphUsjxQ4kkVkq/5sWso9W5kIgVEixwg/qNdTs/gfoIv7WTudm28iVkvGyfJjp
rHno759xqmmxPTh6RAQZga7/vkzvNVd7lWYYGPmH/z78+wK5HIR+jDOmk2pLz1i7HOzZaN2pwGJy
FMELUpjpUNf1wAALZwP5rgfrL6cUZWKCDY/5gKYurZxYW9VvbGkDg7ah0Kw+8oraZ63BErBY8diD
+BpW+h6sZ1UuHof+TFBaqsdOgaBBzr9NxFrRIhEwBw1A/mQ7TazTkZFqmozcfKr2CmE7n7mgtpI7
bJomdl02oZVl/NC5+2ID2biJ5cxWRVZxz+/zc607byT+NDdRZ9meFRFXo4r0QX5qTJNhUax9NJaS
MtHNVVHb9OsDcKU6Ta51KVtdf/C7fl8bxQ+Ra9ah6lkftFW7ITm296KY7MM0DP1za+iKgY7bZMtE
NNhWfhPA0lKu/p+5lx+I5Lfn0bev7VYEsT5YP2figThuC/wBG1r11HqxJW/dQJgyHtbXusmCnT8x
Qg8oc6ZmuHE27SDB0/OaBhdXBL/rxhS7ubU54vrm0XC/y+5O77Rw1XDWZyfFnYiaiYHOWhntpvws
WvklocJYTx8Hc3ibe19FU1pjf2+LbxiWWBX1D8KjPhadob3rSWIerSCH0T+VHZucWPzHbJGflBcl
rWvs7HQEG0dKMQDyG27o95e+aT5ySKq8XfZpG7SEbvo/TfGBseRmCvOvtEBYU7kljsubsSntF+2l
GLB8inzA9aHMgSac4WUuIErqtNqNvvVZCikjbpeMW9THbd36CQUBIuP80Zr6eTC8S9ta3xLGBWZg
wQOlxHG28wfpGuXOXwooUUJhVFf8yBuUIK4qdmjsn9x5fVttiyCcDcnaikbVq+tEfOfWtLOFfvHS
jiTvnvZKSng5AYAVsC/R1fU5Gvqb67VN0jpuFg75fCi19LmqrD+C91w8OfaXi9kq7u0IEiWFeLd7
bt7moxzci3BYXFtbPpQi+GVv2+9h5JDt2noh+nrekVVH9Hy1YIfxzGZX90kzuttl3i/V+qf3TZjP
xUgT3oBRtqJJtZxvNkWk2T0FTxX6YHPOjtW8mLv2/i15+W4APQR5EgZmmvBEWHurPWn0MjKsLh79
v91dxJy64AEuv81aE4+VimyjC57xSp8s3n1DGRzKFWG9Ke1LkfbyeWWKbR0Uxcx/036Q1NfZxhAF
qfverkiEshbAUGsx0jSrcauIwI9m4f1wZefvJAeQeSr02cNG02pvxSp+NsHq/VmHJsJqzX1Kluut
GIoF1UEX3AyEwMfCqkElJr1ARCO1EAUcJU1Zbl50lZJuzNajNc32jdf5KSVX7d3XvC0xuSkmeU/B
bIc++YK6NwU39qZXG7NaSCz4OBvj62pn6W61XO9o0FT6iOFQRqgW2m8Ve6stvz0LL2SFJ09i+sXV
KqxEq0btrGxi9s3C+SVbfDE0qy5XuNSz4znp97D0L8iqmndhVEPCu3e8jGvuXIhkjvrZRmGzqOXs
pgyhGQyvm6/WtzczrepOJV6y6iT88o60IMEZbf/J96Co5/mo0MJ9Dyr9pufTQbSvAZX0mXu0bH96
7GZeLIuEqm+2Tltf3iEknojsmXmjDcbbmm7AoTqFItKwswRzd/bYrLm9c+wJpXnjGNGwNGpHIUiO
MWVvTfJ3hQY1dDlBH5ZRqw/9CoviKLl9UFghwimfphvsC8Hk/uChtljm06BHkv2NBLr2Ybba6aC2
fNhp0Aef/uQzr5fiQw6Zd6gt4E1UyOepR/esFWjhRCYPmQfX1y/VgvmKLYTeepw07XTKOjGc+q44
GHr5pI3rIU0n1Iyd9mujMaDYHpjozmPgiJM5TjE1n/MeTZCW2Kq/UrWndsBBOJX64bD08qFHF0mO
nX/fLgseFLt+nXEPo7CWroxwVBOTadU9muBtVxvTzCUjICWhOpfrtTBfy7L+uY5eccbrdQ6ywT7R
984ybxt7Xw6vI606ApH9pZJF0qyzhSKx2S9uv0RF1x50yzpVboZYLH1dVgczh6eCqz/Ihe3T/GoM
Q2KoNV+nbSoYMJGbCyvTLosY7vPp3YTMFHkJttROBjv4bPqhuiuj9jVSuFs32GE9eEelO4/K3f4Y
mXnalvbXtlHf1H0SWnOSZBogStpr1WCEK3BTKFeQnkDlO4e2BxA9+0VZKCAccP1kuGM5E0hqwt1y
BjFEHWl4w4ww3PoARL07mMbZE2eUqC2ZcZkRkzoImLl5T/lY+4//PvijdHf456mvadqz3dvd00YY
y2ZXdLipGU0pXNpmm3tkhuspnbewotM6drIgqYqle3Ct15ksl0PvCDzikMnaJLkN1S0Y+ParMo38
THJJmniSDpV6cd5pOjQvJOXtAKevKX6JGE8ZO63ZG09G2v7EwfaGS5IpA1N2OGMtuaxTnPZuu7Mh
IWO7JTVOjvn3Ov4MUsoaDejJ6Nkdp46ZXHubsIldm+rRWirt6N5jw2uytkyiWVUx/9C3iiGnrGlr
7Qon6QtvveX+3F8bTIGw7d4Z3WFssHLGvlsvSUlsSYKvdY3mGa1G4+CyRjvQx5YZFw2ihbwO8EO6
4G/INeps0A532mXq/bBiICUswRhO/r7VZfUIzl6E/BnvqfIiuyW7bNbosvS+VxxEL6sLCabD8sYK
61jRdXmEjjB4DdbpwjwNJW84G8AO/kLkaAVphjiXENY4nJZL4szzi2xUk/jc9UuN8BwjtfojvcYH
35A/kIC9ezQaJbnoEctBok1v2Vyx9dH5ECqE85ALXTTZRMAI02hiCug52tCoNKwB0wr5vWBRCw1O
uhsumWEHtnTLK/t1muVODYj3+kyH2sui1ramk+UON7POxpNs9914V48El85f1P5VIQqJ+sHhGUDy
UQ6vaW19iNZPL1M/FHGzVUHkqCyZ55UVCq6gkawYgO/sGajlYI/HvTkxxqXjnJTGksama218Fgd5
8631qXOpPO0s14knulSYIWtieVwfdZZVbWx0lKXkIEcn20SgYVpObFQ4mfx5n3GohNWkX+vJfZxL
azf1BIFsdyc22GlkpLN5GsbyT54h6qyXdk5mhrlaehPyQbeOHci96/8+mMuQ7qQNhNJrnA2Lk267
bEyzm0uwRCtr9+wa25cYtQ5t4twmdmmFaptfRnk3zy+tF0MmLdL729xlgLQEBUnXdihAyGMIm0kf
oxnz9IrBGciBvG5cqbiM558pmFA0E5+PnsHl1JfpGc1im5gYQzO4LtZXnnsB0Wct/Nh6aPyDt6gY
PTPkfFM8i6L81jCzJkrJFfWCeNKFhDLUMagZWX/zHExWuHnWeCrcgyl+u0Z1bEnaeq6LnFwSP4/7
ZozswLhKbuhw7LwPUsSqfadyPMGzFq8jlZpu0YuD6gYkCiCr/XhOV6eJlkLgtquDFwEkt5PBOoQw
99IFctcbnEh6+jb7unF1N5OXVDHsdc93MGAAuF833dk5VVNFTt58dEw70YI1J9xQ8ubu9NNOM2Iu
Ohn7q6JvYeUy24jXIEdlAkr6ENvmnCQ8mxdwjQ6Q/NdlTo8FeEa4MojE07gCWSEELAq3PDg2AiuS
q8Js6+6aK2RV2ogcZCOPgWot/6J55W9UY996ngdhBhiKML9/ZIzpElz2GvFhb+aApkCiei9y1HNa
XV+Z3Duuwieh/GuOr3xflekbrgeM6Gv35ul1fSvyPyVUZ65LpurBC67gab9bp7Be5FBggqe5gkHX
C5dMvwQZQLWVa+0uH/90kjILNZPRcZ9Rp8VqUKahm+0b+Y7rDJNq8NPBeY0orG44ZMpnp52GiL11
QCZj0FrBTYjq6GQzGTSdmjVXspBmeRGwvkhiFroUO0Jxx6HksRPWDzefP0oH8KRDnkNIVtgvjnZq
C1Aa52Ckzov0xh9QSd9VbhcHC+gH0UibAL8DfA4NzMrw1KryyHBA5qZvPFbZeM7zrQrnwFaQWv4J
s/sUCpGZkYd8BTS0Q3Krkc6yGB9FqTpYCBatGUl5a7Y/SN9B7eORIYEPzObdsdwWt0J/ksHJLIFP
10G+HhbFhmvYTcRdRYSaGJmQkIYvVVGiBV0MdAL+QRNi54neoRMdw6DiGbG7EcbFSvGbmhgwervf
OwLheoYcfMmfuStYcVsZnwFqQK/z3xzM/7ES5tMc5D1bL32dVflcdksf47k6thYd1F/t2p4H7FuH
hcUVeftepQP4ueM+OD33A4SekF5ugKKkIBiwSX9xp0LJ6HZ/F3PIeMI9EVEVUcTkXTDO7RF2vbDm
vnmFlVQ+qQogQjDl9XXJXGAES0yhmfuR8sm2GAyMrj9sJJIoJP4wCCeb84QXAfUTSH8E0eKyhjJG
VduJrHmWHzkccObiz4A1RqnZpjvTR1QFmf2W9s6bNxfq2VITdxowqOUv16m+EyacKEIcGwbaYbNq
iNlwxzd/c5Yk1+8HQIZhrZ+Hh8yQv40FDHRZOC2ldTcRIm+VJo/ItIqnrrf/GhDwUQuyioCfm4Jp
3pqZearIO0T1Xf1hz7SS40QmwQUHByI1k2SlFeVtpZyZCGLRhL27kzRyhyjh3H7Morxo/d2WYvK1
V+tRs4EU6s5mzlffiiMlxGY0xuuG+2DW6ofMLTxOQe/FqYcsmjLNgtfadj1+6FD3m55SIhQbXm1N
wK3WwW/nR40oHYK46jdh13fxSpmIdsPr7m3kveHVGERwZXBBwl2jWMmetXSk74Mc4HscAFrJSg7o
Tv33wTZxN5l1ZGiiiCioVH4KVdPIR7ArkaR3UsYUSW9SV9+hdosqXqF7vKwb4hftufviYWXSCxFm
51zOh7S8Q28F3zHL3be166mm7jI3SmuTM8tBAU2+B+vm6N7SxXzQBQJH31WkHgQe9xcieczsIOYs
jf22v7plc5LZyKI9wGDU4Mah5WefaTqjye67U59aiasCIzQmPwgbv632ZfUwdJyxtcl+zkZ4dDT9
Z1MGXxX3uRj/7a4f+oO6vzFJvAHq7+S7pzjTCkdP6smM61F9dIansJjOh+nVTMHMBOGK3bp+/Pvt
Cocanq4oUdB71Qc5AldKDLqwHIGoRiP2wTTrjd/R0scdnhJ3p4H+JcSd7wxt/apdHQFqf2rAni7B
TCrCvtZerD7lVxs4DYNiPHnOhEPAD5qDD0MY9aK4dsxq13FWxBRt137WEClZZLDVM3SwjSgRxOk5
68tnTkte6LEHih6dw913oHVozkwJjTDgS4q6yoOjkdtXanvMb6R9sWCMDE7LU0u60a5LjSB8zIwK
nEqrL+PWvC3WdCwU7xiE8ge2oRznkJNFVW8+IwD4paM+22D58INeZyICotZR56B6rE3il5oUH5tw
CxYeUzs3atkvAAKhjmPjRvpKtJpbDDQAl97uJNCOWYl429THEgTyvPCj+sG8oWbGA6AZHjyGeVg0
+xwYoImdvT2uUGmJrYMytfQ8+ycq0AObEI3NtD74a4n6JXV3BYWrrJhfOQkYq73zkXgmgYToGVCh
RJZbgAATHVm4KMG04k1ZIthlhFmEJjahsDWeVoLww9n6Ku5ZsBV5obD4l8q1jrMq17jklowaQ/Oa
NKqKlIgRDcZh042klf3Lqh2tdbJjLVtebHOYd9nCacysYIvtZWgWJn8Q8C23tEMmrW/b3nqMPgjI
65zkK/BQU3AxDbUd57l9o/ObYL/1cexRhxnNNMRK62Da8+V8f/19zxHRglzMJmbFXKYH3O8fXb0+
iG6YdlXanqaiqIjTSbFJWa8Vawnys1e/TP84bZugyDR3/4+k81iOHUmW6BfBLCET2BZQWlDzVnMD
o4TWCfn172DeYoT1TN8mq4DMCA/3E+1Q7xezgS6gMH7ku4YY/VX3+AtNr5/tArloYjDpe6LFwJ5V
55am+tDm4mGc9QOCASELz/2mFfXHxbhNtQu9yn5f0vl90DlGZw+bu0a6zonPVg0vDYaeuenC9Ez6
C9IGOumGNA2aI6d8yLmMdGIAlxmOnc1JEQvtF9e6s1fOhnPtO47dXTdhnm+VrytRwDTBnUg+6TY+
MhZRBzxgmIx0e2sxKdZH9z3E1dwP5P9nXqijVSy3rMqehZfhV9cZDRTEyHb1wfHin4gHnfYmJhoh
XkxrdrDPIiVG3RhYZfgbGtw2ujB5px3vGPG24id2c0BQjEVqiffMtaJ74gz7xDYb+hRMha4nDh0i
GzPwjvYEk92ETaoEtzLH9XVIjJsHHOjg/ua9If//A7AL8yEO5QaaRbr3TKwN0TAdZcT7E6fmQS97
XgDczbnjMkpJHzHwE8X04iMaLtGWiv9/xh1h61axaRPjcRwI6rh9yNCyIy3aVhd5L6LhLpqxOi2q
5qNt6guGk5vHEGvjDaTbuAb3plVbh4GluXtM/l3Mx7J4ZEDmZWHgXJQnSXkA0KS4zMV00olTk7ob
E/5JHi43h5NhLGnqjULnU1SM6DPriWA7i4Xz7KVI4RISMtiXqzNC2iWH0zhiLMCwPqvyOwv7e+dw
rkJB+WeNMgfciYHcVMUN90PnT3r235CNn6NVeccabVXk3meVj09cttIHomFvdJ4Q1IR/mYsAnDjm
f8K0XlKLoH6Cch/q91FJzoR2evCEtviLVObGLryTRVaD8BkdhaFw7c8pnx68aZ2npQ032dI9I9aE
AB+We9HP5SFLuDZd7lkmnzBzlfjWSKptuq7/oyD5pqlDB5tOaTUWD9G0R7XeZjLlSiXAu1W5lh36
NCI4qmZ1WEadUUM9AUbT3OjBwmnUpBgpG3o+OsZLpP2VWg8DJMJtqcnCOqeAcaJamselKNPtUrsZ
+Z+JeYfbn8fe2OtLol/ixj2tQA/0Cr9SlX11WvG24BghscHepWXxDk06HebSxgUrvW/bq9uNY85/
UEu+vbL9yJORqLIxXCuRcsKjvPlaMkFq2GSGR/gF8XbT6GV4HKZP5Vlp0CXwWyabpJTd4Zg2p5eE
lWebrOcZDs+AW8qNAiaCCWB8gdDHKVatIyZcMXX6LOvozZ7r0xxRaEfNf5XO+WgD6MBfXR7nQjyO
evUKHG8fUeUwYOxf+kH4Rr5kQaf3d25emm/Hz73iIfTcZ8eKvrqu1IIEU4KlHRo9uWAS/ZRc/l3B
L6Fp+Vsq57tiGaifTt+y94152cQjrzpZn9+CmhCF8AGumeMTi9nXcX+e7ObE2PAJZyJ7kquAbUXE
9To+XGRbyxoY3l4hXkU236bH0hlf7rMix+jUp//VrfhHmPNZ0ULTFe8sL/rpeQijZL2dEWf0bVvz
+1p1+CptLs84tHdOy7vnfGeyv2dNeGWt2MHhHd0gkJ07OyUsI7SnePK+XRz+mJkxyjgRwcwl+UnT
+XHRuK4iJpdietENs6YxY6Snshqzhd+G1bvV57+LFNs212IGScujTBlUyXwXFiRE7XK6zKLZU9E9
SzH6OmDMCKkEfiPLtVIAaqYizTwvnG80lA0RpiCqyHTZwyNrnjCspmKD32kX4nN1zeJAtnpraB3S
4lge4aph3PKcYz9oV1YBXTBSHFxZ8JWhMK6HsJt9dfWMDUY+MGsMUE0ZNxKnj3msyLPnG8fjrQtr
91eG9fNc69ipywU6IJYXG/HBUx9MaS6WykGG6S89LWxmoDKnWbexLHVvw5FSeZE3Lbaj7SzcTzcr
gxagDD1fHwehTX7b8brvegde7Xkpzo4UVxwusE4OCJX3PlTnQlsYG/C2Kmpi0sURM5XuZCpeDwSp
oDI1bbM4PQMDCES2azH6jOK3qaCaaTFrhnZ9sj5mV3yM7yEZPA4HK+BZO9l29BON1TFj0uhAdbN7
z/O7iuCM1X1glyHcQsmnSxHSOdcc1C1GoroG1CUujZU/poyWmsiG0NG/QAo4JFIA3mR/BJanXWk6
b4tVPOSNpM0gQmJb/DnmnD7IBbeRARVzUcZ9VhT9sVi2RftRzLweA1q7Lwf1o6aHOpK/AziAnQgp
4mmS/TZf/s0c0f5a4EFNfJsc65xp5T22ed7jbFvn2GEczvLS47IDVnmEGnHK8/Bbtqiimjpr9n0i
K63s4tgREoFR4iY4SPJidcpo36JgQtgJRpl5lAeNUz/AF1mHYdxaYU5w2Lsug7aHK+udeLr0WJ3d
aDgzvCW0HRKmmQx2LqfvuiheSc/467Ugh/QBRv+HKkIHSdCGO+5+cx82ScRrwj3DofVb5u69IiGI
4AEMbsB5jbI6opbFw3jRU+3T8OxyGzbJl2ejzLj2QO3fnCzU7CxZ/hVL2m46yyt8jvQDtN93cyn3
jWFu6z4k6RB6TyCM3yKj/NckjoPRPUYdK/9iuzszLcNtymyeuDZOGQ6kQ1d3/9lFSwFHNdTUxZqv
warojR2NMiPbcyPmRw17KzmL98bg0B3XS79Y5veYY0GfE1Sv8DL24Jasvn/BuHCKswmBQuRX1b1P
SXF0XSgVzSQf6IyvZhuVfuVNL2Gvv2MQDgFDle9NtSNcj295rvZzV5N0guQ+hIescmM/TZpD7mhD
gOzNnb78U3OyJf5+b2ptk0ShQokbH7usehgVoaz8Vpo2ZXcUfgt9eGzK8KPNIAs4fENa4727dnWw
enVnk/OL6UGsXG+LNn0dZ5wX1ly8lYYDB+fHNaLb5NJq2tmPlYeeX+Q8Mp5GuHzq1ujXO50398nM
7Z8jo2S+oArMPPHXWyKDHQE8wYvJHbrmez8Sjpl0h7isCq+SBwkWGddgNsHzk0/1WJkYVnZL63Jn
T8Wb64w2Uznht42tkxTgoHO0fqeZ3hP2ume7Q5SN1HjGXIA1pjLfF1JmJJezHQ/R/74mrS7pxwVf
WBVj0OdYgz/rvBOa/rUFl4NGHd17w1NZVbtR5Tcjzf/iFhXttYOcl+WDBnRoelF/uOj0UxyPL2b3
Vmbz67rRYeMm7WPofTozF7ooEsRul9R6fZCCgQmgRMh5WGcNBGR/PdWczZCgA6wvkVXGt3mSikdo
m8ecw4afZIziISIcGVxyqO/VqoaoIsuPFSKLsB5rQYCw7HdtW6P2m+4/w9ROVTIFrs6XPyxEOlOT
oxYoyEtqRDqRv/IfHNd9R5QPPz/kvZqfs5P0Uc1ReYy1+cxLCwW7T9jn0/9YxH7w1HYsw4M8kqC5
GQjVFii+dMccrkCv1q7A6x6nFGuUkfD95xMKjpk9d3F5yhtCGuNM1V3gb/E8801T+c4ESpU1GdYO
Gs5C46rhKYyX8KvQJ6x5Bp+ux7xzkS88XvtMTIwoUutWWeZLHvHWLTWa2Jy/OirG9mEqHMKXOen2
kTtyXA/FR12kX6MTvnrSfW8AIPjWWxfzilT5dGJJb7jDy8jcjZx3EVPq6AsM5kpqrxH2o3gqDkbP
69c3xY6X1UfzAKqw5Iy1Jacno7tcvPWUV/tWJs8tbfCIvWe1LTJDxwto1GInDX7ENE0+ipHVUWk+
+lCpnm1jeckL+ZZ4b2WFH9LqjHsPYWOfAmlMIOEYsvpQrqh2erJcQ8NhLOKs4+iOa3AJt5h4bwj7
T02SfCkrvGn87NXAF6QogEqqNj8u8DvCEH6b2jLhv7jbcFZnY4jWSnWiAnopGaFf05UMqA3Fw4wW
EKL9qsn+roUc/SnF64paa5LO3rgmOUBcS0a/qTPvZXGYWM4O9lhHVQ/k7phfKHzTGsZ7wzx2HGRR
RINB7GADJ/QSd9Mv68wvfal91036kHXmb0fs3WmyM2ZgCOqSArYhRa5h64hgwsRpl+wtw3tjJlMF
pbm2GGGnrvyS17QXHoba6OqnlXoyRw5jkQ6Yklvu18JpMXXNj6Ziep2Sg0ff5CsshLpZ6w5aqiUT
VCAmgn4nBFFoA65/2wHaVhQCAb3hW7Xo1iYbdbkrLQw8RWcfLVk1QZ6gRhcxPg5vLs6pxBqFyI5S
0yc7ocefndNVR8PJXsLS+puN0dgNkFnhlNM18rfg4cm0C5vRfpz4A6VlFUWmX3wNQKLukQ70TokX
puEvIx7que7zTde0V2N4ZfbB3N3NsiAtRA6XAR9civslzNGNp6swS8KnfI2LJfAONPoeP6mgMQnv
0NXHE0BXnmuC04U6SrgBQQ/003ehnjkLkrDjqONcp/7C95on4mLSY29QR7NgYlolxuwm8yok09bJ
PYHLg9WFwNC79s9KMhjd9UeuRX9oheswc0T1rLudBcca/6VzBwY/4daBrWc5t1H/w+sBPH71B2UZ
C9QsYY64fmpaP9f2G0WgA+53nmdvQGKhHox6gECT+DqpniDCoa4n5nstZY2FXPmUKuEmbKuP5bnE
64y5i3dvzqEQsMvkblYav182gmekMA+hHPCPRvfLuKNQ1boc61IyriP3X3IWJ7OFVUCa8GIluJni
8kCy9o187wYXrLtzgEZNsn5tMr501Htzk5F23GTrgSVW3XPCdrphgbXHSHYMTfR3hwn1BI9gH9fe
Q+J4LEVbDw+GbNjYjW9dlR8Qb/fGrHYE+t9tldf7sqxcfgM1bkDi1L7G5C2q1nvIvRk5lU/vgnXD
6840QN84re2LBqko7ZvHuRkfe1SiApb8DSjss9UY6GVDgnsAXKSZPUX2l3CVRzrI44NH0k1xeFqA
/67hRbaO9jSayS8rKbeNS5edrMmerNaCWBFWYEimN5LaszCMx0x1X0lGLGvGfUg8CF+qdBm0mMyt
QAr76PAbfisT3RmRr0tZFY/B6AzMhJAAYQjHgMiYM8/xJ+cDtQn9M4aympCTfJN9/FZL4Qa2zH5B
lL9gm3RQCn28/jSF9B9xzZnqrYaJaEkxN6VfbmQDtIgijnT3bufOvYpowsrO+2TJIH0Wu5o83Xys
NFOd63nHHj+Ut9TgqOyJmmVpw6XYMm2tiz1oHqgIeN+I0Bt6Vx5Lmpk4xB2dWfUeE8NV6Ux/iRy/
WzrjWITjLC/emcmgJUCTLZlZ98jnkBNZqx3h6XCtQymr88hT9GgM4d6svKeIvBMAIrH4Vou3q0qK
Jy12HxtLYk91B4bgZojpYtrFvXwfV8Chmp7B2jLw4MOCUHTBzUkfQgDR12Nozzg60Mb0/zoCjAlq
/9sAfxvoAUH6pNMeajSlCIyDqiG4CCil0MKZubTN85jNrGAIARwsXcz3PMMHSMxLQaHDkgEuuXJk
IGDpWB8yZvQGorVle+/I1bwAuoxOaZS0QYTom9SvS+hCoOWD2s6Z92Y0lntLJQlS7uiNGYZDEJvj
S4WMQ4I3Y8qENpQJPiRwvosviATjbkhfrCVhX2R9hudw7XuqijBUJ3uY0JonLDSKC0gM6ZZdm/WY
0rc9j2iHjmmuTfSUHzWJrxLxyDVXeSEnjhIqYGhIoIaLQX6U/UWztDO7gh5nb/Z5ulLUCuOS2P3L
4IA3QCo+m7nNPuRu2hYUA3LOMsKdIjoSZ4T6SXaQGyF9HgdCQ/k80gi0+Gdd7p59is91bPqX1gZx
bA9vDRmPx0wf/5UIjQlTTd8o8b0tqK0RJdNzJjMU4apTe9k966EHC5/b2l/oqzfwHjBRk4iHc2pt
Rof7o3RKsqxRZwZZm/z1cXyIga1uzSYEuDB1BKFa6FcO0QQHugq08YcOOhvLWjPzZC8EALxh5JBW
9naYmcemGQHucCYTjrWb0A0XUNNcpDu5B7B47TbXmBJlZGiW4T9d87YiJvyUKRGhg6w3UO/4kS0f
p9gMOmY4pGMUoKESpEspA7D/x3TCR9zVXrMjhvwM7LhAVo41pr5M4MdKoGc71Z5e6VpQ1VbwXPy0
hvZthclv4nRAkMPsv6wYrsi7Y4kMLUG3Ityx02LKdN8kToeD0W7OREp2ZshUePrRo9o+DP10LzWc
r7w1Ae4P95za6DEsffC2tVvv2kZl26l28HjEWxZf859smQkwX/WDh9G0LIyDXGp4+K6J84oyJ8Yg
tW3/LW5t78eib3esL2Bi/DNobDe2+8TDm2TikDOIDzcy/TeU0R+ulFd7sjJ6UmYUqprAk/P+Wtip
+srzw0Lvtj1TSKu1vWcllLnN6sssk+pQVsdiFT2rbN27sF9zCLZetX4BOeM6UxizgOJWdfzWmiNe
emV+zqW6l8tk+baKbFKw+/+v4FkOviV7S6+i834Luw0687Nr8XtkM+KASsYXHUM/5VdIkPuTZPh4
xNG3bFJ9/lGKYDvSR9itACWO9g10h5RlCkwjyx4qenHHNTIboX7sRo7SYU2S2dBgRitwk9X8Sg9Q
TDzPbfY2MKsA2il0v5qt59SgurZ0nKQVra5oktNSq+FgOtThJVlArTCvvaxyfsxSHRyOyB1hs5u9
4lLTGRYSrDDK8XDvSAnEnkgf55FGlWX1sY/ssktI7EdQaIIONR7lmcZIG66tRXRt6iN8SJHdB6O+
7pJhBLeFbBnEedRTcqw1dG/R/I/TX9vn7/NqGG6LUAZ1zZ4X3Fz/yeWprrE4sASHrq3uIPWocz/L
Tyef7y53y0b/A/ydbsATfLGFgaxGN+8dA2pCE3E0h04kgae7v9GUvsY4EQOPVQlujBofjyiBZH4r
IX+jdqn2Fb0EtzFvlo4xF6sfGI3sDDNcJ3fQuZsK7Q8AokVkQxuGcae7mHFct78YbocETDiVH6aa
qHjYNw4+Im5OU/wkJDVhXeBxWwapti02d3+Q8q+xo29Htu+Qh7GcrKMpbXzSSJP5jpsf2rFlcjmU
xz4zUYBEGGThhNrAKqWtt/DGPNXw3rf1CPi5z+WVknWXNvNbupBJ1Ugoj1W7LeeWz/vkDkicGekA
wpPsbCsXFgJ7w6dL7VPX0c6wjYOK0OD6NgSH783vE7u5d3m/bJuF0bKHssyAE0Khfo4TxE6WIQyc
fzB1GKHEYI3424gV34yuJdvUuOd87JezqD8yVwPa1Zi8TYWrXfLMY446EgQZui87NBtqRPLvg11I
6H7TsonmBp6bhuPJa/+TOEg1D0M6DnZ2ZkTEnuougPNfvGm4GXG0RITQs3mqT4J46rbreQ2MlKh/
q0xAlDUOB/e/aYRj4/S0VszH/AFT2mZOhuqUcS4OGMJ8Fg3cS9PgoEBiikvah7RleZQ12shwnAmr
ZpM54xsQmvY0ut1v7Sbhzhydex122jVWEh9g4m2M9h530TYzIaQZg3GoGTPW2FOoqhczGBDq9twL
M6gIFtASQM36rtrHNvmSyKbp78rlMIt+bwjQiKJuPjA53eA0QwxQTPiVxbnJio1AGwXTM/yuYy/y
naO7H4yoWYZQlnC2G+8tcaa7iYljb83GZYwOwpm+YvZNbVil9C8d068WR4oQy3hRMNoAf32mzgQL
1OtOqeKPDUdrF41GelhC+zek9fZbOBqxZu09SzC1JAav2yTuiD6C2ZFquhExzg6zLjAuRLraSPOB
Ul4dIkLzuQJD0eV5HmQZ73ptTw+oXWyLEPmXEDkRlTevu+mh+NR4fS+k/PZD6hYcIu5qexEn1Ykv
mJiMIthDB/4jobnCMgghId2XFjJ5RmWDaiwcLULXShvm+SA0YTU8pq3+AsxsnTeWx6EDnEk3Z2ao
+0thbKL8LRoAecFi1dkhFX+IDgxTH7laYLi8XuvMiL6o3bBap+Qhc96xCp8YOXl7i/mFb9IhlNoP
UfzvzvrXpx3Z7Wx5rquOLItVKb7rxS/1BlCS1Z8TYdDW52BzINcAUhlwrVRuv7eF80BGeQXCVEC+
Cus9a5myr1p4e9aW5tlkOrcX9lNPUe3wmAgH4YggSO2DoD/GUxmfqjC6sn6J1ptVGEGnmU/zEP+0
JRHzpl+nVEkJch8TIGcHnWJthF9A8NJt5/U0Vfj1GI3z4PfGOxNv1L/kEQs6mf+K6AtEIt+NuANz
KbBKmXMFl8Y6zJK6ZCBIg38n+jIln6el5fp2xGkobRdzMk5f2i9+1kbU+476AhBF/AtaIgoqLTzn
jYYUqehPXCYbU7IO3IbFviANq1PYq+IyJuoOSQCWpxH/IYicPCiR20FQVDn0VIVFWLzthUkxDL02
C0n/JNUljehHSVcwTJnxthNoOkxSfBpp89Ik6VscYTKbHNQq7j32ZRysSjxN0i0fRDKxquRsJQJj
iTu+zzliTGI/ClNPSU1wNCH+BIOHlw6W7KEyqj5gLSomQmkd7YFQM08gRmZWBqdZe9M9Qgql5Ncx
JtwxFDExuhY5IAfh1BQucj5kL5WleSB5BKZRajvPQ6FsvXE4jHm+7F18btve6f/iigg92PTBt6TL
Klyj5+nDIxxkK81uMcsPGeURDvZE7BP2LxAuoslOCcyzCemQNFHi84jrQ8OMJk2eh6aezgWNEDuT
Rrq4U4g6aX65Y2Pduro9WpHn7BDvIrILOPPdLN3GOq9cnQ7fljZ9UZ3rH1rlsB1JPznpbHPTzCNM
zOqZiyzZmA5Zw7Rm0zYk+HueNg8NDX2QD8lzksLsxW4Z6Ov3JTBnhUxBen2qDkM3vA5mB+3UHMt9
1OjnCMvliT0gBAfK+Ig+LelG2h6bD+Bjy2/RFDYLaRP6ZHrKMvpJRm052FUbNDPjgWjhTiqqfhuH
nrd3tNjYxvaDSnOTRUBWui+GCDsGaDoGA1m9lSEPBRZC1m2F6Z9ZB6qcu5MdzzU243LaRSz0nPlM
yrh9nawiex4WBBnMi7cRZCqBnByp3s1fes+c9ja8myE7SIYnuJyzeD+xNouBj0Wj68XBoJvuwQK7
eGhZnrCxs+SO0BvvCVn0kG4h/Rm9BbufF29TLbEM8pHvb3FdAhlESizSskUHVqBxJlI75QwuJbmt
JAP2q9BH2c4YdCs+D9u0vc3HZoHOtnw1EaBLfU+3nWxNC/aB28U/lUHaQeSfuaU/sVMGfqdgU4Jj
/CQ9lsXadNnPRixdV88LOu6uaJPyotlYhypAf/1UXEPy4EC2hhdc2WzLmJpXTrKtqCQhlsQ4tZAf
gzau8UKJkmfLpcoVzZV6WOKckfHRenDaWKzWPKI8OMl8jyRYwt288epKMBEmRT1bl0i/5el6BKbG
zYRdsc9stuoN6iJZNjBgftmzs+StJO20MUZ+Qf4qOWIJxgnUbZelQa46detxec15V9IFaukWVCde
4rfYE+yeZ7+0qClndTVh4s70HDEWc/7wiXFPHYh2JxhpUwgTcmp3IptfeozZjD+U68fK1rfCsgd/
UshZ1rpwKhnfvSG3zjjoDFmofbms7tSivWN0IWnZ4qUVI76p1ZuT0L0CgLxNTHt3KVNjX2qZfqr7
bOOiYHFcUJkhY3Mu3NO+/qSDNjepncsgihHY0mrxyZG+w3I/h+WYkurKjW19UwgYR+xqbdlmV92N
nta6k69BuA+Gdk27pTmYOAryls9MEAA8wWq/S0JFaInYLyMstoSEKafLzCr8IYoOsVVBjiECv4Q/
GJ3MS6p/9G46HAcHiSOuf8cZy34nuvLByoyfaUFNKhG/Zyb+fRKB2WzwiZjz61CPt3qQMTJ/Mu4J
8zxZJMj2LAG6uJ2YwHmdWHYDO7i3fsKuObIjBoi0q3UEAgliLJizQ8E8qKKAlClm6XhmK5pXP0LI
YuqHM8pv3f4ohtnZrruBjsIrWajmbKKO57dKwAKbSMX53D0ZUk4oXN6nWvF3zDZ0xZ7BpdXaIF55
W2hfl3KsDB79lBn1uOyNXjb7NRtDl9x0BM7VA7sty2DSnoaerHwDQpFx1JSDxIkUyavfiDRX2rrM
at5cw4InME7vmm2w1rhqbB9VgLt00eeta7/F7Fw7a+T4sdizSkIks3tc4ju7S/uDzk45NPbpCfq7
t0/c5j/RtO9JXLr7JFekckZzl6TiUOik5BYqPeaI6aUDnr5pTL7H3Jiabd5L4Mx9/NCGGlumktrh
f1yAr0qIFi2u46owZtZks9M5a//kwFVbtxJ2NHQiJjtbqwWzAG0DGr7ogBQwVSN/sRI6lx/UivDY
9km5cdnPFqA/EixKCmuHF6DP0dLlurfOLpZsN+seUk7dc+MOBuO0NAuUl72yv+rBlKI5AhNafTjc
tEWtxKEHtbQpDFr+/Ax7x74CF98MZWodGdGGHUQEYmyRXxXRjTUoQEL1OsDjBOJOvUDXx0Yjxldz
GW649TgCq+bsSogXeOWsoC/eIBmLba1h9EG9qDey0PGyx3G3DV32R0kjNK5z+GRJfH1aTwUzqe9h
iLVj2ud///sXWK2TZNSPtbm/Zhbxo7HixXELc8fVjH/UYfMixXnps03yMx5RBWDeODqxEjdymjd7
leeqFCqLVHBw2IBNqlCQmSyosTszBxLUXQso4+h3YJnJad2pMKB/Uc4XsfyWqXG2TPR7LKyPuJzR
bfL2yetsesN61na4CbZNvDw2Nex/h4wY1QpmU9F+wKJXxyqx/3jfpC9UyjKhobxCqv9qtJIYmvG8
ZAXMh4RbO8a2QJLbDJyZDT/hNLtbSgUX/ZGymNAHHmwXEzLLWy6aQyqMxDX1gF5cDJMjD/cOK8fK
rdLEbzUZEWaL6jtc9elKOgkSgO3dDKCblCoIKRVuNd9xcuaSBUhLk+62Ly28pgtG46wxZxRo090z
isQqDkQBlY4Go8KrmXHEs9N1ejSKeKII82LCwbPte3lGpHEEG1pnFcvBoresg+WxDsMjGX4QbtlF
FamsCR9RI0EYiKkgTsLOOK5zUHgMvFZfRxu4C1sUJmt4Sor4IaOkYVR8yGTyL8HsjuEBe6/nZfOu
OA6K4rGob0aM9BuO/M4Ys8Gch8QUPAele6scNANjBA6W5kxa9L67prr3pVDIeH2JG9cOHrg+HR69
gSukHPjDRdxXh04yvu71veFCekU2AbiP+9obGE9lXjXRYadPows93Fl4IUbbLk7/+7fCis6SQTpr
uhoCM0O/iyNn11cFdOieCQw2RRYXcFzatvfdqXygEmJMZGjhQzoLtj8CZESTZzA7ilfoD5ukpQfm
NHVjZ9jxjrKYsQYoPU7dH6tL/nQzv2LUCk+1a96MTOwJgHeBsKvaT9lxt4LtCrrYmVQGMkZAVofs
m+aowGz1fVfmR5Wq/lz0Gp4ihUjZkNNtgVey1MIFtVWeu06vsKWJ75JU+KHg+ln7FHwztrhR+xbs
/FijhjIN5jgqdqTs2FXS50+SXckcSxWafD39NB25TVEyy3Coi3w7GuMdG44eCwY3ZB6BslQ0aIWZ
I0ACWpcODgt3wgoCDYnjV/sPv2vgyHUHcSoeKlNmuwTC06Ms4v1I0bd6HRhg16Qpwc+xNbUzN/lo
P9nU9bQN1YbdH0xyUL120X+KRdNb2Ub/WrNixGOrfeba40PRaNuqiWCfrcxqx622k3Tw0rDE1jUR
y6o637ndKB5DVDe/0qaGkSoohgLmEnuceDLh37LhjDxGxp0jjebgsav3olCfMAXvm0H7p51ynqFX
29BO8G18c1KXKG7yS9mAwXK7KGH7qTMD70mHC1ODpxi2ECkgNnoY7MxS1nyY6a0Fh7GhiTpotXBX
YYgMjHC2iCdMfh4zHB9kN2+iRBe4zXrXTw2D3b7hEGLXJlc/OCCse3JEHOwrIiscngjMJr63yH+M
3nBomJBOsxU+zSHY0eeAGYW1xoG2PneEuFhIeSDcyHhPQowsdFYUhEy8NnisSjIjxbdCmdPy4QUs
agG1vcI53DhHo6+Fz4IwpqIDvnVjSW8Ni2UdXFooxGSXxTaqIc4JpxWnzml2npbWx5H2Ok4N+WjP
A31nBRiotp9iiVESe1OUWu960mhforMuEkAlf8RKMFHEYupuZuWikMfeKv7a0CXnmT0QYkgOymGF
yAoINJnMn80l1GGrN3QoTX+WVf0DpkYjaEsCNYuMb9QvO0haqQeMfoqzEg5Op5r1ftpalwmwzfzj
SL5BXbsuev1p1w7jC2/SPtte+6hHIAuzZMDUuOI9WvIt1jif+dn4LWxyBNo03hKqKLzoxTaXyfAc
ud9J6eRBEbYx63cV2XDMQNAiqupp+cRYs+W9IiGyDs5GYRm4yQzcJ6SN6ZfRfp3FuXjQT7UsdV+c
fmleXSVGhvX43eLGtnnhPJvpHfcIewQxyrg4bSOPsoZ1DdWFVXOndFDz2VvGnWGF3THT9fiiN8/1
JBpSHtXBLDC71RbUMVT97oqc1SP7Ci2oPDs/SjbVbzTHZ1/QjKuTLa+TC0nZ7uU+SlYgowsxzNJq
CwV34bgX8bUYKMQ08EaGw+62Pu4Obtr2p0Lo9fX/uDqznriZaGv/opJsl8vDbc9tGmhoIIQbC5JQ
nuf515/HvPrOkb4bi0YJCd121a6913qWkdh+kM/WXqd99oitq9jHjD0Tla96HuZdYRm/Fa7sH5ap
pqvE08KZx8d1AIyHPvRTT5vsWLJlHEvJoYMuJ1zvfMC03lUvU9r/bas4DYphbI+A8KmL2uIbCgCT
LwZLoR7Ne5c+LywJJqmNTxXdShNpAPR9ZiYcOujb9d92+KgNM/mHnRA6/JONYzyR1XPmlO6jMSCI
W1hVKnTOupp5JFr/JBfsrutQ30pneBBwsXwHkEOcKfcFPUlO62WCQEQ4I2IN46HKsOE0yvmY7Wg1
tRXD69qSoMpZx/YFx6PCgfEtfDzHYD/inP4qBebjWOn0A23vDWmKPicdVAzPM1ccg2PT0usZYjS0
/m0UCQnhindgDmlag62dHuvG+mwingmYmePWUKu8Euf3JhyMtwkk5Llv8xj/sZGc2X2JW/LpeAI0
GDkk07MiD7lESz+8lr1THEMTEUheOkZgWksKU48xEr0iqmVdEpgHjccN7StOjexo0+dcFZEEYpf/
vNgBSTku5EYtuAIz45xlU3/LC2PjhV20q8qqe0mdydmEtpp3EJa5jyWZ2Amg8nvfQlxc0WM+CELd
t1UlqzMoTH9XGM2EZj92oTmG3qu2Y4ggXr/K7JilerLT71CNDnVj3kc2bidHACypo+xsRjGdxxGh
STfG7WuXdQyi4I/Sp+GlNMd8z2A0PupqaF+JkMBUjkl2AIV+SACav2K3mvalx0f789IgVoqTauYc
f17inMN7Er5GSxqfWXUVPNaDtfC/6UPUWQLlYlW428mi2HJouj7FZvLQLhy6yVZM75alsQ7atebz
YnJYzryKFFlQBxh8x/wTG/9xafr0G4EdxjW19/GVf0QTJj237paDR5bmPqHq2MlZ1jcetQwyX46S
eMIQRuwUatHEbT+N1jvFlgwU6J03bzZpmE3YAzzelJ1Auf8MwPghP0dQfW5jHyJ+EUx+dRH/Srq5
euipDTidGPEv2R6GPB0gIgOiWIlO4dg2h/VoHXQjJymVo2JCphldRN1auyZDHFlkcgiq9YJNy9uE
C1LpecFzJYweCWLRDEevb0r6pzkTgcxZHn4uZVIjOMmJ06YLXm7R4P9LaRQSEXBrW7u//lx6nQw7
wFcZQ+AMBCVpk9u50tUZ7c8ecVW4tWMrop6Cj+Yv3dPi199VaJEsQXKDlRnqjjaX4UE80bpDR1VB
qlLwNSDgOWc3Lw4R/X2SZ+JzAgGRHr9ML0apH/I+t4PGqU+1zObg50LH6haO/DIWziIU82WG7S+e
96yGkA1LKinEL/e9xJOUCeeNJZWZU5YJFD2skp2f65NfUIaYQ2uBcKzuNeC4Y4Fb/QjW8qWozOkR
Yyu1j8LGgxqfwR3Haqx7dn3sG70KGsouSBLeq2qRJ1kqaKd5eh48/cBcZ3zCyPramkwkppSRfx8/
0k18rFlmA1JNnbjT94tqbgtM9Ueyu++TPBkPrk9/p/OFH0yOxZBat8+WEc2vwDoxk1LbgEsrH/CE
IG8K7eVMTr1RUCKW5BPt16D3q0SNQNG+sdSISV827R2tz+qxlc7NFEPgkGShNxItLJUcqJLJWC4Z
9xMlmK/P+FZ+xRzDt8moqj07kve8NLBl2z8YuB3UweulHo/ZjE6xd5wHBoTJi91OJ86+KfNFZH62
HUbB5LL1swRDr7Pjuy7Wb+jwxhsPWYnU6Fn0ZnXCbGg++pl/wzLcs5muZFAKWNivpM3bxYtBTvJW
RNl3l2HD1BhTNmzzxk50/he3Aa2uoiSdpAMQVY832yDNI7EyK5B0xpTU/UOrKXzlaKmD8K38krZk
OPeqZ7qzDMeoqUhvd2N7S9yhAKXnn3BcfJAaF54mq3vuh1adLMO8lHk6PqdhLe91ND9osvO2Jtoc
kszHEdv5MpMlkdD/c8BnpOhBGzGf7UKZN1k2Rwc8HbmpUZAX4YtRdMYdqIZzPeMk6RGXH6GjXAxY
bDuIFX+F7z/OFh/krGBTFXWI2mqWe1BR+Z0YAFfWOESOSARyA9Cfrbt7tzDZN/BwC+JGj6YwniyT
KevUEiXHP/KVEHl7Z0ZNxJIZDnsf7tle1xJ8s2jUPYHxGKUqg18eHEpiRg8e436F+uQu7hhE0WX6
Jz3OipjViTsm4r0vrM/BmsXJAjtGgwWCZorfmCCtqJIvC7jisxtVa189HU8mKOBNG+JCgu5+pPuA
RwBDmkPgNAoapKvjEjNSz/g1y8r5Zc/YXXtQvi27YVA51muHZpv2D/0Ap2D6UVYcycvEAS1dAhok
C4wz25TdRcXUbCcckc8gqU5zk8vVnIj8VQj6iMlkQP1iAu51iBqa5bELORtjWDD3PoknACEoNehS
hdvakrswYn318+gFA0lOKSL073E3Eiu0Jdb03GA0PRJszGJtZx0xKeJh0IY8jNr/KCDn7RugZQlO
uBdike7dLChHLe5jZ4RrMzXZye85rcPfYm7fnZh134UdzfOcoAzJirIrO+vs/nzqRIGsQjkc8wNo
rbZ9UXHdBGmJ3a5dhepRDKs5LmmKeV2x6tZzCZWNLkZI2YiLDKdbsRqeI/M32u1bKiL33PgeTchp
ZKRYUn8XEV19npa01uLqeGeC7cW2txDUcvbI9nGkJqIC6XnGxaOQRFpDf79osJ17uByNKFIm6amz
AbO+i+3FJojNStc36b7JyxtPU85I1lvw2zhB7CLHyBqO8fYgXKzfnIz6fqnueiA1MjSPk8g80oiw
Evu6f2wq5IKUJB9GOOBQKrWzB8X5binfO6Q5wmQyu3yjvrQRkC5Va6BH5nmOYQ0XyMeaYRpO9Vg9
zSQTBxI+vl3HLiND/70zTDgysqYkWzs+RZHdZFw8D+4SLAM20LnHY9CSQc2HdYbME93lJxw07V4C
UkXQ619XpNG1tTyXSZALFFWGWEolgUdhxG0y9+/QPrRwcSg6fzAt4c6av4whtU722G2GUfpEFAC0
MSrUl5Ye0GCzbWEtfyOHAY5Dqcl5UjXnKKBmlWbA6jTi1EwW6Yy5Os7mgsKnkriZPe8zneHZeSYi
qfBJctBF3WjuyYG7W3BDJQNGh9XkeCTk/OM/n8rsn4Tt7Qn2GHd1zBhX1ET2RsvJiNuzaRCBlOQg
sW0fRJopKJqN37n9Pnj/GI5ReJj4yHNOu5iBCzPCeW+Oz8PXHHbZPes2WuxWv7dtNj242v9OFKp4
ag2EmgL4tGzn8suqQ3gNTP8Rfz2oguFkvXi/Qu1f2beZngux7GTP490YLoHYJb6xdNqPVRUwNmeJ
UKSUMj8lrBwkxwjpHLfMBsWAZOO872sj4GyF6YwT765LwxO28tURBVqz0GrgSD3U+wTEiZSmcdCY
wgHoRVeazwe38+j29oSaQhG5rbUYSeb5Nh2pgi0rDsaKincK24BEB+yNqRFevdy6rYnS1BbpU5lD
1/OK3r4wEBSUQM3fJB7E3mnkR6isJ5EQVcMSi0wjffXn8LCYweh3rFdNOQUiTz+nhvGVFdn/ahKq
duMUpKt+2CIr7ehByjk04KCNPn51oL6wpBWfCgzMtkIEtqcS36IX+y3TGTdaEnrHRWCiiNr8narG
/O7TS0xN9J9w3Vbtt6WgjiSsVseK0edeZ9CNADWZuwUr0lYzgs1880o3h6Dp0iZUzI4/HJfEnsqr
n5MoWY11RFNVsKE3RqOmY4cWa+zj6i6pAVzYCB2ipIQQ49fMC5oBtDFEfqRTVXlI23NZc9aLzPrU
LZjAxMQjtIzpa1qvhvjug2r32C4Fiv4Gqi7nPvx96iDt+qasckCgqvFD6P6UKNoVvVV/dTOqfGZM
u6Q38EqCCAchMt5nhjm92j6esepX4yUE9SDUCWQAOfKT1ZUib17+1lkBCobzPK344RpKbmcUfMPC
neQl245YMPiKTRA7MztHl77UJsy+jKiGiISTofmuspp2o8Yk5ogMGo0a31EXyXsfEbyo/4CYLlgo
UMHGdIBGfIsXwrSelmo406mFsdPRjG1M8c+K9q3xndvLqaYgnnCbbm3pfa6xnpC2GFVETc3MSUw8
LSu2yZyujsGoDetkhHGw+sUTtRbv9KyAFOfnsFOQ4xVp9H5xXMo4I2zV5sBoNrS0u3Ibxs2riq2K
SF38urSpz5gTaD26ZKpmnYUzc6AkSkS87Ks1KLOKiezlfEcfh/dKCYuRgu886BxF79SMHB3ntxZf
HN2Z6Qh1gsPy4pxzSDBj2SVQUC0eKZOHNiFFbHTeGiX2aTvxQPFqA03gn+xi/CfDfPGHKshDVAq5
eoAd0D37DpaCVAIxKLr+6LftzYx/uzVAkqZznnKn+GvW6lWr9C0uH4bOpSOePxpZV+0KtznGS3l2
XQTM9NOGkGAvIDrnSdj07MGBKAi2vnmh2/obWxrkJBC4T/QsmW0jLNvZCRpoI3Pe0oDc8xzafPvk
Ncnn4oR/mGZdzd65n+gY86Cy0y1yurZR9GWEeE6xx7TOm06wyzbJq1DxM/y2t7jNIHH/Xob820i7
d120T+TgIE4FKRPRbCZUOX2CTwd4TI23qovOGG4DC6GSh42DTqp5aUzsI8K4WtKhleLv8rEENyo5
3DOJJ2HggfKAIoEoHQKGTo3GgjP+sZfoplpEJGIouq2UGHXs+O+UgswxDZbhbCQOwoSPhCuX9gzZ
xRud3hkdmpTYxFnnCGIdTYagFoGAG7c02qseUQ3pmGGlJ7OLlSBgjRtTb+kjB4wNkUS46XmVt7L7
VZva4p8sOzqII8dopgUfsyw/qk46+7B4AhZ483T2V4DcTbzlHeUJg9XyKGbiQDN81TtgerILy6M5
+lt+6zucvDa9EmK8l2LxSU7JniLZfZlogBwNLHAkBiF2Pkozx2CmV1CWjj8MFkOAioi21YM/apR8
86bFG+HDr7cbA0EJW0W+q0gKPZBRwWbAfNxr63tnlaTBdqOYlcWeOnXbmDn920TcLVl4USF5tPXs
75cyaHqkx1il0D4VfPac2rxVNdlmxlvrzpdhcu4LwXovw78jsh/SvB8niSUMCTamZpcdi7nGlSzc
qzMuZwpo8Io5WmdUkNCR3iW2iboWNwiKn2JO34i/BLAbsWgsHh7kEaMCHsD4e5iNg7GaCFNYCKFT
B5lKXz1pPpBp1+3naAZsQc8fcc0593noefCfitzLd4WTHkKfAwWHJT73hpIZhSU7Oe6brA0/uwIJ
b9hIsILOQv8k1cA8WMcbA2FFTniANCjLiaUamEHJr7ggszYdaGyJCkgXLf0HpRAWIN/3QB3p57z3
X9hrrc1rFDH6dyUaf30RbruzBqa6TWK8c88ydauQwMD3HhwXJHuMIZpiJaigXByUyIiNxAQ3EMen
akSUZcy6xNZEWhLmY10jMUsktltJL3EY0XqNsfGW9rCAHLUrZyLKAS3Q7b0WMlY7lTEszVX0Nk7m
V58uDJ+bNt9iNb065vpOI7V3EWMwS5wpegDlrsHBEyxoXfKTEgTE9z5WjG20V4uEQ+g1Df8bei0G
mewU7tTrZKqwjSPFY7K2c5AlQLofSFO1BV5SQGVXDTZmTiEXAvLOoKG21p5Ua9agKSRlFNEtVbwX
EyOP5BxZ4frlz6UdGzA16+X/vvffV6GSm6LXEWPFNdvd4QwQON2LkAisRQQkTuHiDpwKPJ+3XsZR
jPu8LP6RchTdeWGSrmUYjuQFkhRpUgwmzCRODtNkc8S0DM4rGXi2GpXGpvMQRDh5O2/LSs53JbNY
Nc5qD7Lto25JzZUpXtO4JwcjGteWrsPhn7CJ9pBLw9pn1Pzb2XblPcs37X4hXwdUvb9hTTm7wY6L
Y9EPD4UHl3b0XKgn61foUu3jrJN9iW/goUsB2xKCl/+ZKsb9TvbqkYz9W3ZURnjEH3GOgZEu0nMk
S/+DOay6azAeVMnyaTYT54Yojw+h9Hjb06K4YoUict7pjMPPy9SzP7u5bGDXwRBDa/FSt+GlXvT0
jtCmwdVlm9aGQZ0grM0LuINp79BZ4PxTGCcwKjTBJGYOioT3wTLDX8sQ/wplRqMzZ+Lh8pdl5HHH
Wgt9VbcNhEtWTKH7uwy2xf2EfBNIg7kPm9Ze871Q2eSqeVhpZJtMJGByNW+N7NqrSZrOIZLIr4t4
uhtUisacrbDQiXVfCoLd5BJYiM92OPkgmc89X8UQJWbLOCWux9y9Lk6zF5+IFfm2V1wxfjYMBRFJ
qwh6twqvMmkW/nxEXrgn3edZFp06im46hHbLWCJZiHNRSfhCUF8Kx5dgrjnbr7V2vHgOUlLqST03
w45Z0ZaYwj8I08aTtH7R2lueauyUt7pJg5HNBbxK7R6crtEHDeIPbvzB8VJ3Y1Ck73LTbdBoXl3K
YFpjvEM9Zp5NTNs2YBvWZydx8CZospBKiiZiqnDurxlpum+wg7do4yroLffKnE6i8czduAACK/Rn
tThoyRbrzwD5cldElARKeRWgMS60NLkUcAPGmuFUqjma/HzPzSxU+CSn0f1Ie/tQl7W3bzObvqr/
UOdDsqmLhdRsi/6Tr4H9TzDUdiBo38bI0seyj0ziQhC+0O/e1W11mAkaQnkTQtbA3cGJ5Y8XVRZG
FM/9QBJ/nBur+D2w3FjSVg9xSfpamD+AEtgoN1ptx2Hg1b4flD4dU+QvtHNCYBF/UkZIO1R4b7nb
/ZUzx+KEs9qhsvASaQa6BvXLzfT6MpgIJ8mi8UvM89XS3aUbdLGPYA1fiskGzdSMIBi0x8xSaGqz
UcCGyKwzpI8LYRiQrhqPMLmhL+9+Xnb9GVMbxX7pPM9SrToz7nhzxQLO41vPQedYdlP4kOFe+O/i
dPoTDYzYYwvcxLNbPTuQLGEHW/ZO0RIB2AbH5NDkU37VdJApoZd9Kavh0ObZc5GQXLHh/MKg1vDn
ve543g2SQDZMc2b4sHV+15Nq4smCam8oArNtRUo9wuufSzYZ+T5dOfomT0is6MbLBDcdXqwyGNbL
z1f/d/n5HlhBzMxDiLDTKMlAm8YEapRA2VHDQQyg1XkBXnIQ2QkZ9rmM4E22kVsHkZWgdXJXPamN
blWgcj4nBD7MvsTbWq0f6M/FyYYwgNd+nh1bHBMsUeeeW123tPg2PkODS2rVBvJnphSUP/Se+5rB
RBqALlW4xLB9JNPEsoHYAg+yaoLOHDEa6LIJcBRiukFd7BNQd7fAMybTelAF4g3rAYo3HKXZGrY5
zsdthCkARTFztrYrDDjJAnVCjVJ9ZqR0B52x/u8Cm9pCvc5peIjsb+z53T5V7iq1XWiMT+kSmPB8
jkSBX5Q9pcgJxe95wve3KOQ5o9jWpJNiO/sY2QRokqI6ZUzGPAGRvmN0fKsp7ubF/M584llRpmVg
3smiTKhs5Aokzmb+J+h44TnTMEFWdz9HEdBm58moxXiou+8KiNhjq8z3Af2uSHqAQNFhsX6ZiQvi
auF9bRAKbaVX3+IlR1lDjmIqu3OWmgeJgolWwbYrrSDpEc5LCgQlg7ZGgFZMmBmaA8GR9Pj9f/NI
ybPo8nWUkCsa+qAMJcHOhrDbi7u65qPJS58WwGkcekRTTcjck+reJ1koZSAcJ+C/qcFvU2VfEc4c
Z1Rf7lTQPrfIAbenszGqR1/nX1YYfciWxJ05RB1RntyE963zyWITjgSEOh0tSW+RCvgVhA76ORoi
GVOLEN+KniNawXe5D7G00uE/IrYuntcFKebm3u2h463oxUW/MoXDbDwue9swEJoOgZLzdfqBYVSP
KXGym6hPXuNk+jZL8GsNvlOnUgKPWXhqDO+PkSrEqeGfwsRuY7QjbBrtn/SAPNW+ooI+amRBroOd
0K4eyShcmuwwWdW36zYHOMThKep4C5PqQSJwiAYKwb5yGVwQwTHNxlMdHkYnGk7wAj5GA2KSFb9y
nxBCTwZJ6qoXOCvsSrV1LVxSUdnHjn5YfOFoZb4AQ11J87VCYQo6oEKURgUHU0FvbJRakZsEWRU9
e3nDCjeFB+OvbfDWqfVtXt+rOOkIuGbe4vB/1m79axwfhK+efc6kGzb/U5PHGeyCI8lC3NAmHwNg
Q44N1kcL7C12uuQgXP9fNaXPcRM+aemeWAzYx2puyXHkVK6t8gMkwXs9yw8r/aDOvUPpQ2tdYQtP
MIntxqhCWgx8VWWSJklmXDGg4L4gFyjKh08z5uaoB4lLIvlmfvHmcEydR+52sOMvqhUaqyJnARmj
bwZcUfcOg1zNkbx7oq55QPsf1Jm4JcLUBycRdEyr+g6dxFEWJneb4lPlA8IlCS+P5wh/SNU9JiiH
xkxcFLf+xjTVfVolJnN5iszZtBeOpfiu6TxxgiBvjzND2RGUkj86ZXgTvsEWZvQ0LkPjGMoKwXNO
CB21i6vpacSRAUCINygnPbjvuAGVBFgQYumkn8mngRF47T6FD6MB2tI3ce6Y9FtlhDS5Jj4ayxxA
s3Ajev59ZhcrrRbLrQHI6za/pEXcbV/ROcBk9S+DgNY3Abxhgf+QVv8u2vpIPjfNm87fmOBuhtl7
RjWwKx2FoVtEX24ljq0gZ9EyD6AuTnOLLaa2SgvzKv9ZAkcPVlPtpYUpMScfwLWjq5/WJw9DAP4R
mMAeGYv4islAd5/9aw1MckvGDs2a5cnJl29dizNkOVSHyOuU5YFLA42fDs+dY0ckwBgXAy6VbC2C
m8NLs3ifMXiH2fojcrxXRv3FqtYj5g9/1QnapmnEiV+tJ310GoEqGUCHDO4IHdwIhfSYzF0WgIER
dLL8cUtATPLsoX/d6ND8TQqWZ10KsONsYSBEV9Jeylg+d71/Tl69D+H7rPmzjMujHRGna+YGqZKt
ye9qvQLJAyoo0F8mbMC+RCFuNBbpN/NpGXBNRA0dGJHsvB7rsx6uLYU5NTQPqbBpETvVqiqcor1E
zTxY/O3JpXEUujcwshyHHkkx/mNpxIOTrJNTnjr8EpN9V0Ijk6MxBqE9fXgld8tEtU+gnXdw5h4M
kI1suhse8xXIw4KF2vN7oX+OgiIiDZId0GYlpt/YHVReXabS+c4x6PGGiM2saF/bRfHh4TU6lix+
/uz9SRvTByPD2LF79gjJw1wGUi7FGkfHEn+yG/GPklAyMi7B8Rzm2yVuCZutI2ffps6f9c4j0uEY
0WsDNTR89NiY0XWZbD0s2E5qXse0fow9JqYFgmprxpTMPKOz1+hKLNSb4kjz40v0+lpkqwzCm9E+
8yG1pUAUSZoCkM4vJ+cNtdHOzgoKcbMMH4O6Abx8F5KSM2Hh28LQo+Jef6K0hyvaa7rxjT55PW6d
pDO7rWc6HLFCTjnTITlJ4cEEW+XFHAkeM+ANfj2u/BNnFwriN+UEKLv3/GPXdx2lNstjpORnDtmF
DdrwsnT129dMA5abwNYK0LNglYEnJmG+JHYK8MFBsZw9Fvdq8pmxWDTFav8SczhMCKCfJRWdtdSB
7OtjG5YE3NgBw7Fd3+HAc3KF9xNw8741rxXjmm2zWNigzfKOjsaKdhrbHb2WaniqvQ/BrV53aPG9
lxmvkVAwY4lcXKFyZRAyD94MM94IZ8ANlj67tX6WmCbipIfeTW8389/cpUbn5aGkUd2j5Xfs8YAB
qZSeBiAihT9AWnHeYp8c03C8NY6x7/T8C0G/3IcR3hfkuVVPQF8NRY6+KmliJa2/IicSVcuvxIv+
KtOmL0byfQJiW6yaOyrIi08qKl52hkjiqFP7BkTXCVnhfBf8SuJC+FtuPS1agckii76qBGyATJns
KetYM7nKnRJHSnkuhH1pihyIFODiTZ9Pl8bJT77mjprJfF1ZEDPskWNvPPwsKwtkXSXdIIn/+R4N
m2I035poIDfS+vSy9pDVcH1S7b9Ni/EEFStJP5C303MT/imZkr8JeoBsQmqkRkEyYPgvI1x3/FuF
FHq147R0dLC/L9Y/PUN/KrDDN4QyuNkZYkwBYZxDGWAyMQYIDBoGeZOFaXTm0fFNIAFpWQR1al3b
24xcalQc+uvpL+B+ytu6eF1aH2SNAuBl+dA5zms9XGlmuN0oT61fvcaj+rJEXZ9rqbGBLLA2x9x7
KhzaYApetpWYv4sGnMBoDzijhhXGr5xzpZ1/UZTNmM9ROru2Mmi0GRMz8fo4Gni6PJPtGRJYAjOF
/g6Cy52TeLDXCVoNZtP8t9imf/TN4cmZJudQ2RFTMysk627mc3IkaLCqC5Ye+glKgS+RpnfEb7hB
HntEMAIfIR8asbmEPW63yBp8z7wfpDhrOxFnss+uccgpyjF0tefvb6zVwOs/ZgqKSBu1LU1QSgHf
hFvcO8PZ5USaDsmxK6b4WHlLcqDAX5GdjwgT/GCMwuIwDNMXpl8o4aoGXeer195tom2nIgsa57gz
KYQ7Qf8xcRnKg36N9hUnEqjoOZKyKarwkYCgO1h6yvc6CncMKYbXJTR+N9Cvdn2Dlz5PxDaeGUej
icSvxLkGwSgYSRWP7qXLCnoEyqDdkMbWHcLnYkcxH2/bJr8QthcTbMp5vQbPIyrsK4MzlFsKxp2n
7F+1EVb09AQCWbYrL70REJqCHtDUiVF271YAEyZNHVMCANLF8HccUEWYDpjeBNQVJRlTmwF49MRj
ykYWeYhNsgghLFxNc+m2OUplEO3P9pDecgMdart4h7gCfFrn3Zusfpz+ySdvPtLXCpFAkTfXzCci
fIEqRfLrtphLIlhPsWem8cXxaDpMxbHL1CWJGvdYLYgW1nOzVw/f+HJTDmfk3sn2BvV2tQ/4/2jz
RTurKGh8DHYVmC4Tm5/L8r9f/bz8//5InWkYoQ3bclx6+DP4jctzz9w/adnR+4qBdGotABzR0HXZ
cyOAhLsUDMjyQe3a+yHiTVQW84femKZzhJ4q8ThsNhC/0mNcNBSmdF+61DKPWKbFFZh2cl4xULP7
m9GZTwuru1OpfWgjmuJxVV5DYewjho1EObFQWb5z72VTwTC/G3ZTTzKI2x9HGRF/HReIDvvxqfSk
hQ3WBoJIoqDLvs6tgpWF3BAwTn2MO6vCRl9SdsTqDbPEq56s+6S2721ruFHXwyA3yS5CZVcUJjWD
hpjRAaAQCM93yigfe1HfWu6oBjq53ficqHEFOm14b9Ea3YYC5TDmfmMbFYyPcEfVUp4MfMi4S9O/
sXvt2VoPZecCdZbqBqL3D0bbl6wCBrBY47/KGDTINf9PWIKO6c5WbEEen571kJhnX7cM0ddL04f0
gMrw9zIdsP9xMAXGtUXa/uhZ+oy1MICU/CBiwCBVR0wCQpC6ZBEeMCpg30vgnUT3plmA6PSTAE31
wxB139k42kexjrD9Rz0jv5xYyPblglDFF+Od9uagh9WDQOkZARWjRa9joQdWjd8He6QFbIixZNyR
0qjjF6NXz9QZiFGm5D0j0xPmz3VeEbgtMyWCMVKS7fsLqojH0Wj7a7hgaA7L6befMhnwl+mIRv0u
TA1mTyXgBlmfLM86ly3MtIWmeqPqs7mGhqzYX9so/vaNc5nimUla+5h2ydvULyerVtcyfPBw7gEj
KG+ADt4cbQ48P99pnzAikwjI29xgfN0w4/iApoEmYhmqnU4oYYZ1ZgcP16SYDZPqCzj1AUsDbY8c
WrOlGmhSZb2J/Hjn+Uzcism6Mb/HiaZp0BHBW9xbykXphltLrfvpyOK7McJEBDS/y13lf3kRNpfC
74HQhAPf6cCwhSVWmyY2nsPE/qzmsCDgdZJnYBcgMmNsbWFydFJ/RSajUAoNvwmEMmnr/Hyp4gx4
bNNDBQt995iZ6tyvrdRO1EXw01T9+erne/5p1J4PqwWfRmm5052q1L3lVfHRAR/L87o2myJ7elDC
+TsyKCWGmR5U/7+NqEnUoC3nhgbz//u+Jq3kGI7jkVTCbLxT7VwHZmIHfZMWR9eEWwTtt62dd9xc
8GasneWZrxTWSHcRNSHVBiHYKOA2YFt2SVI8q2p+l5n5YhEcwXrLSI6Y1RQTxObnZ1up4PxXEN8C
0Y4dM46a/aSAbpdlrkgvjqvfHmHrJCJUik+oI5xOe6jAa9CjHCqBbo8OWTQ+k5U1n5kadDqU0YQB
HzfTmmHeQvvopz0Ce/ZQmxTWpaFDXPDztiaLY4ucfi7FmYjn6DRFqbNjpnQhB2k0kuUq/e7VbJz2
vGbRb5wxIVNJ1MDqecJOE6i9KbVXWDXuTbyhnL40ufGo/lZJG8Z8jiZuKI5R7DJ5GjioJ6gX6IsA
Yov0ZUFaFwsPLi4I0HqS1UHVE6vTVE4n+ib3Yag9hvykgq84dCQs5p6Y7ioouq4jE8SP42PnMa+l
eA1+LvzA6r+v7PXP+RjdttDugeitL38u//fnfl4a7eTw4ZfHCmVUQGWvN7UIMfAuBJnU7i3KbdzW
/9umrUkXDtr18vO9n5c/X6H+BBU6T+efV5IN4L8/Jn/6vD1YrTi3kEglqzdnvdQYyYJyvfy8LDBt
E+0HzKh0Rhee2wRsrMPbVLYRfrAGutew0LCYzfG/H2Kv26O//iTDk+VB9/5t1BWTrrHNzYC5tfHf
xdXmawwPem1TrHXCxiwcyBTEl8MvwWeP+ciA3jT/EmP7J1tEeQg9DrfLHB/miTO+RcZWA7Nw0QRP
jcttMeEzMXihx4Pd3QFsbkOdITARiCGNz5dokkdigdAc7mLH6oOamslk0SV+bPlVJeUT/mVD1odo
8tx9tOSMnr6BWfPNyHv3CerTjntft/GV9+bN0ByVm2kfZ/X9khI/JGb+gqvyS5way8Gx/4ex81qS
G0mz9KuU8XrRA7jDIdam+yIEQqXWyRtYMpOE1sqBp98PnJrZFrZta9ZNK1aSWZERgOMX53znpz3j
tVPj8plVlrezluguZwZqD35yGDQZk14tDv2Ur2i68++fw+3r01j1R/bWn32t72QIpc8W6pyGc2AY
mCsj9ZVKLnEpF9LCcF7vJG565o8zD29r3Pbxm+6JcWDK8YHgkameS5nV4BmiTGLdmyMKcxWXNtmf
QU0gyn3ocb81N/5s+OAOyF4Y5L0EBcfTQfY9mIPM+2iLjmcR4I2pau9nwZwU48LC1dsSRNF8lG13
zyC/26V8mJt4GQ9QBc5hi6ze8uI3+YLb8cTwYMrAJJuJ2+4j99cACugGuLC3NxYhNkusHjUc14Dd
8gv5KdnZaHHWJH7+ydMb3fc9qMgPT5uvzQCCcRD6exUXHvaw4abVdYfdW8T3cZEe8O98wtYH4No2
2NZbYvA8+RU7EDKIKBoOjXdvLG/CbaGRLcu4lVV+adUjJR2QaUXDa5uFe7A9l6FvJk+lSS9OsHR8
RIoWFPDEDsBl8j2JN1v2EaSaZDYN5JK0V3X0CwPRznIEF4acvpdrHGPRPlc+rgbMt4RipvJYeMt7
2hqXPsIXX1YUmlOH0ClxBowCFIi/F9lRCLkxZq2JdnLNZslIy0xWvL2Nskz46/q8vyA2Ie57iU/+
vFyxnR5YUQLl9FOBPYpEZR8ZbYdrCsYNZZKdjPRKNfFXLjVojnB/9ImBYJNN9I/91sfMm3qBPql1
8cpZRiiD/rruPVyGGsLE3L02hkHTVuB3qBktzmRWoopaq224QhNWxA2sAQa9FvL7rLKLnW9Xh7Ib
vmTTzicezmwcoJn5ih2vhMamxxSV1eSXQQY/uJ4CfHGsnfz8wXZ96hRD/OgZjlt1fOOo47KGsVdR
8R6PpnnwnflJN0ZOqBwh5nlxHIm7PgBTl5saPAo12TzvfQZ2kdkE7Oy5ySDm7Qq3BK5aheRiw4rH
yIm7Ka6b/RQB1+vdI+cxo5gkTY5y5GbGwFsfm9Rj918StmV7jIm9jA5F3Rs2N6CwmutyTNVujPEd
eDRnGxSlCeASMiDsJBBaYXWJ+EZO9yyZZ7B5YFZqUcYGvUyCPHWiy5IS1zpUPASBKOGFyTGP5sPP
xj/m2brB4+fFAGGezWqJbmWRQXB27+qGrk0niLKjXnwmsv0cyeADEsAWKckCUxASCV26x8YJ9ene
tCeuWAjJW6TLJ4+ECShc8d6sT45YGCQSKEdEbZP7dD09M4fYiMkuncLhGCaV5BGcnKoVFEy0iMC7
w66QSAVWRIW0UE2p9VB2BDO2W/ju+GHVr4l24LxEIE0gqd3GNhFOs6evbQ8vlfa0vx9vyMhjCqO6
vdsNr6lnfRd1x0UxM4xomfqWk/rlocRJfP91ZCG8nTLmUJMvH9z8y9OEUtERjTSyuOx0e68SH2ES
wyHpgtcZypUrOtFvxEt0H+bXaDDaDSMrMvpCfFfxpe8AOesBdTenMCFknQkj2pRg+SYXXuZrh/6D
xB8noHa+Z2wbTJZ4LP0Sn7aMXiorYqFtzRk7uW1sWxgnSdXaWLLmRBJq3mtktap7TR0iPFzjLfGN
fG9M85fKif6el7XrPjjJnAZiLS9KAAkWXFpj8iNcIPrdQhONogHAmdwarnsX1vmHTMG2kgD9CHf0
MFjVj1G6r03rEBtUMe0yMU0OT7btIqnq7Be/qH9NEo6Q9rudtjugckx5N8SJwrnJz8jwqbVE+zCa
2S2wvweF7gF5pW+y6C1c9lXVR0m0ia0V01lwNmwoDHJtpq0qSLQBfIZosnPTIB2bXaGyX/Gsnq2x
xOMyoi8x6oUMDEuBJpgOLYpaVBYeYUzDlTTdR0Cc+cVOxf3Y17dOZzvHyeqrvSuqu7IZ35C5kEPE
BgU/OIvh2tqxIOUBDn7nQEV/65eWEZQe7vx2ghlakKLtIWJQgjU9ppksoNY9uGwcPSmf1UC8Kbfb
bMTsUGL3bA5wr7q0p/f5TkLDmfF5uFcWyyG0EqhPFbGG9cKhVffcd1qv3jcYkqNFYp8yrH6Xf5+S
2URPCeUynaZ6M6xcxkUA6DTK6S6eV4zwMJ4BcxLjo9jMVNrlIjlzwdUxjWvny+s54shfHIvdZtSw
wi/QF6VnTfJwyFAY76w7XuX5+L2UQREUddnva0X77EBJ7OxlOBW9xdC53AkgOev3IW++7gFcwZDc
IrTNvKk+gMdNtssE+6pgrXlIKuYrdLcmsyPQi5FtfHKXG8fMuhmq8EWYVrKT+DO4qdFFmiRA5XpE
Mbe3e1LEityv9g0qIIBrh8wB7TsX38uZp7rhJY+TFMeWtFceE+5xKjTMU409LHKBOdouWmvCnmDt
1uadkYRHr8NU0Ge53othmOke2YSxIHhLY8iTdpYirEMEfqmIs0DaxrSy7r5GSvlLS6KXmdCuejl4
qLA0nyJ7op9ix8G+oep3y5hferHiItz0RiddtCtqtl3KqJ59EjxP5dRBcK3Uy8Kjkbm6QegN/EG4
27dhBwWXuT7KkqXCiWwXOJVFubMz8wFYrH60M4hI8dK/lKiBAsUyu+c7hgZlcFo3O4nuHdIUoZxY
7Q5h2ny1sg88Zc0by4NnA+eWLaC+byqM8R3p1sxq/LPs2GPILEtZ+1IVu7OQbA4ALGAZIK8CmMsQ
Nj/bqXwPVfY5Z2PEWK96GkM/upryd9MD+1GhvGJg5sdbeorxMISrMhAq41BlB5NlX8BAEf+39vJd
bxJnazDQ2tizRzaS8k61VWwHg8UetpgYi0Rb3amYeVPjf2m/XRAA8JAk1mdHyjZVOdznheUkYCx3
N1fx02Im/iXr+qsJnl8A5lQcC3TWy2RzQ0VI58LcvXKZehaTenMQZQVI0Ld0r+MJwHiBQg5+FzYa
ljSNPg9u3N6SWD5RIzSzllcwkhgKuoIdlgfH1vUiGjJ8R5gFvjCvLvt2zeYuQybGFgO23lIIxU3C
8VJk4V71i1r7No/Ke2/igVaiI8AMy7u7cN/sWylAMQw8gYWgNXJ/uF1VH9yhxcjThY8hv26G17zg
YY5WOCJFx9JnCHcRgTNX2i/eYWlEh7nTV0wQHj17vu0LYuLBz2puF+9mNmvFcNl86HvbDzrqojNT
H86xHGBCC2jfq5jap6K8TLbzENqRIoSA3OxqlrzTbnSZO160XyschMAygNRBIoJMu5CkhRfD4Miz
HXD36wFasG+ZTJCXvkD4ns30r1FFLv0T3IzoKEkyZ89VIpPIa45OsECNLrEpJxFvKU9sUFjzMXe8
L/gQ6cWQzDkdgVYjR33CykhtBbJBJFfmWkJSfXcObPpxgcqmOhnUrv1cM/qS9WxshctORAzqh0/4
IVnY7cnozG2pczZuDP4205b7AsqML65zNAwBBUBbDel13dYJfhwYGTbL28BRmu033vSUyOAnQs22
pf0lfFm82RWBNU7Gy6gz72TgyxyLd8ewgUOgBhvMFoC7cdcV3nta9P6jsAR28rS9G912PBdeW91O
HmsdBuZEcOU/XKI7N8saA1WwH2DkBdnU8LPikMycEVVaNMcBASLR2Eb+6Bh6O83gNYHk8E8l2Ec3
T96nORruwGmTEXBEKALxJsYcFmOSKUbhnnu9Dgh6E5CGAT3ZnDvYLskKG33wMFyt6MGcdzh7zQ2e
Cj5Z2AehLi7CZhhw0jzWV1PmY2voJjYAiFM3iU0yJJGvZTCPjo20a7qHoWkSjxBjZ3W9+VjBMWxy
AeVI432L1LqlgRCwW+1KTp1hRLerAtLUQD40GkIyrKn2Dajhfsp6ysZY6jrTTD9Cia48H00W6Sq2
MV51A12m2cFDJ6U62xSYuJGcPvBnqAps55W8HaIZcfpVrWYVFPLoXBvsEAzVps5XFoENpxku5bbC
yLrr+p+08TUo63RbLJ0i17rAWA00XnGZHPICI6ML6rqPfQO8OtKEfuqDKuxIS6iGrc8bC9GIWMow
vq6d9Ex8LmbnxCYbYsJTOWbntvEBesI45eUhtOhyEgeccfQ5VfLxyI4ZLUSWH3XLKlPRA5czqWcW
DoBNnBnG0QWV6XvFTTRaRwou82AUoIYasziPuMC8hZx6O9nSfSwnJeOLYUBRoweAwxyGRxCEV6Ri
38M9/lE7TUo+ErS7vqkvbJJm4ahTx2qyqMN7VOpJYJkoTQafTy3sEEbrvD2WjIaDMDE4Dv38uevM
YWslDoPHbOKRWa3kHInDCTsgTs+jOXpMCxX8OCsiEwAUIfVfiwrYv9cYaXbJMP6w/BI6rmNLDDrZ
kh38tn6pmt4PWndUG8FiykdJ6Yrbwk4YlyatDx8++vTb6a1jjTvCnaV6CV+GGfNA5JhPownaYdB6
BWHq+WDB7DBShnhiPbrJ5nyZ0wfCoVikMnxgIID2zu9vmenjM+gtNGpLea8ZolwG6yla4orEkYmB
vPUMOqXdJSvN27AsRpgEqcOB814iGz9pv+hbCvdsW4/w6yZoxKU5nzrDPiZ18xKH+svBoJDHBsBv
zO2zzXhz0oCLsuxjnCwy5Uyyi6XZkMoWQlvOsVUk6BgIJMPMnjbuye0U0tyc5YqB9i+y75eCXXbF
XsqHPcJCh2MAUMd3LX+GHuiMJHpKk/rN73knysy8Fcua3cmnSA1TPyqvYLOJkn+jjegnQV+3096a
xXwiAMgP0Co/t6WVHRkPx1A3vKBC+LCH/LEPC1RxJpDfoILZj5ngBNNhCbDGfm+s7J4V8s5NXLX1
NHeYVSjMFJV3147EXxGxcVXP7ES1O8PI5CDgy3pXJwY+QdRae5JeUK7SD0EM5EhwVyQPmiIh2afn
v+aWBEfprn37iKBxjIKqQOw/+YSgNSWVNz8Ej4tyzwxDbokcezEmZnhGWoDEYoGkR2c426y2yJ2C
Eq7WJ1NSJDjV0jtMq6QO6vChaNKTbgrqXmTELfdL1k8g/K3CX1HJIYJU+0CtW8esdZdoB1mwPSDn
/VGCP9xXxpVb2djJotki0ANBZeHfyJQsbXtWya5l3cGJIIlIVcYmFkW0R+VPqFPEITFnUzAzIJuU
meIUY+ddtO10XGJqPvqPZeBGdSCUIy++oN67HlSc7fySHbREKN0KEjsJV73W1XWTGMMuKnluOA4o
gK5bl/3zzWDkXzDqAAUgV7eN+1qM30lCN4KR5ylxSc1vJU6XkAkwEp3WRUWzi+urVWQYcYZOHgQ2
J3NeMyf64fcIp8LG/UCXCCfcZgWXxZa/6ehf6drZ7tGPJdlCqDKHw0I9bUz9FVq1VW2N1TxdL1aX
/qn2CTiw2B+PAFGqda86qy4KytG/Js22Pxo6w7G7vKO9g/4D0o+5QIQBcoiCLtTFJYqza2SRhJzJ
ZtiPtf9GoeIcdZiQYSneQjbOKSVh0NiEMWnNs5OApxnlsjahQA+KK3AuiXEzGM0l1Dq65JFr0wHh
/v7Exo2t1UAw5nMA0auGqMN5/tn6cynzKMBcBvoghB9IRwJ5sIAttE7zs1Lc2X6L1oVx+gGEzA57
C4soVi+bbuqjTZtHD6rQ6W1KVxirGQ6/Xt6KdT5mj+QnlGjUV7oL9zlJ8Me+dm6aebqGM2BtDYQM
ieeyO5crviBEZw7HjP23scfUSguoWDJJfJbEHMH3yiEbmMSmt7jd8Vhl2ByL+RBjVp2L/TIQGtOt
QU6VmGPCymvCYhhtAj3yILVdaxT3m2IYoFQBON91UGZrZ2WoNE/FAmxF9PmvVrWvONtPqcO0pE1j
Ywtbep9rbSKEnF8nyfnl2fIEOehHDLTTTxC/YW/N1QTtk0DGlLHcDVfd8zA4Xx3WqB2DyP2kAKTn
VsFYxxPWtp548tHoRyba7FTBD5SRpqPOvQRpA5wn+t1n9H/wK9W64nH9nW0U+amQ34EP31UUO0FU
hx9vvqOAyZRxc6VxpFUrALxOk3OOBAkFxb1ovOck02/xiNgR153atPWEhkExV0yVerDkxOjJWFfn
zAKairY2YyCyNQoXwdOkosOkkDiKtFEHMmKeuPEobQlaqEMEJmlS3Ep5cda4BGUM4qCjhSM028mc
2GDNGg4WrofSYegO1ZLfMzTF/oO04bdCHT0fxYcCUZFbBtW4ENFFz1pto4koAtFNV2ahhhMTqVA3
YzDHFJqu2I4QrveMFq/jjHZjYmHoJgyKWga5x7jokYoa8p3Kd7nk9fcuX8vNpRz3dnYfVUyiUn1P
QpvH5abQapgfGJG/MCG/FgnTFvp1FEtz8joAFzxG7ngkbiHaht7inBk4bnrZHk1t5TfkugWWp2m/
7PouimjDJ8ywO2iwzr4QRb1LxtndWcq98P/uGIpBH5cGp6Ufk5E1lg/zCsy3Y8MAxYnGBMHRIcLo
soklR3wXjT/ykvqwJ8KriLA5SttRq2rg7Nko9+C3skA2d0lr1MGo9JeAvtXEjOBIxZuBeVDbLx1q
WiLk0tNILBCOi11r4wDPvcnnfmUK6KOYltiXR3ZG2+lXYdB1D+CFJfcHHZe/66aCy9JgddadOygi
XMcEAnhm/ZKzteSBNDr7lYHBkbMKG/MERuEPhfj6yctAWCj7uSu74ihN9SszcccrPP7awohIDt6J
OHIZRYx84vCF1FF2SDjO0Zid0qEV29QAL2V51nxi/kiWkj45Nn1uCLlk784Q3jvAy4bnO8fc9FlW
M6hMTfRETof2zcjR6FXsiTAthQGmgOfYNd/9wv3UpnfdNvLOWqYPJ89A6mOLoym0flqCog6GARte
G8tPc6NdoKV1D0HNqHF81NyhYwqmsMEXCAT53PGoChwwExuTJ0GZ5czXsiQ8ACl6i037Iepgwpk6
CkZWQ2oAz2GFwI8YGHt7q8NiGd4SJ8sKxEYQ35ntdZS43yWIbhgs6pYMqC98bVeEWt+b7IKDema7
503iMnCVsE5Zqs2cMyOd6U3tBou/3bK1wmpNovAJMlyyqXyqHMRWrs0SuBJUcGU3MT+imPSNNjyS
uwTMOPxoPZKI3Fn/REbU7NGsbc2xOwmRVaSRDfUm1ooXiFn3MER1ehvF1o+54CZV1fIRW2wrw7w/
WTPrXYtROv72ecTgwj/9/qWgrjkjBUJFX3KKoVE3cw0RBiGkqw+GmWOcZhm1G10/mJnVXBfJLTMF
7+DVjMmsmu04sWHzNm8afQiN+XasOTVJKHGPSWv+sHgsHcwKIkTXtbeIvFNStYUM3KllVRgxDHSG
wlsDw+xjVDsIfkdOkLiCt8+zAF/WHN+ijb5TxCmjfYCN13heUC74u5TW1QFV6kfmmPJQoXAVeCbj
gXd17t0DC+8Py0cmlHoTSQQOMCbVzF/WUACtKeVXqvNbWtCLgT5047apvhBj0ZwmWbwa7WKdTZvH
C+qjZ8ST/paZMOzOuE1uMqwvTQ8yROl5fjDeK1tGO8OcxVEnvHsXG+7jri+ILU76+jrh8wqaZin2
jV9AzMFsFRflTZofYgnk0q9pDS1hG3vlq5PZJw++MRC7sZqiQEDQbSzVrzjl1ZaV3pbOmO3b8hYv
+YNOvXBXi1dVzRACo/om8pFZKAnDdKzEV5G31jb2SCyX3HXG4Ktd03N2tCK3Npk1Hwg39CTmVAA3
+FqY2DZN9F249hcbRNg6BaV0baSHJuZ981dCgCVR3glh3QlFBmchHFI2+k9ovct+xj81TYgIhNk8
kDGiaeGRbM7a+AHCI2G5k8IKbUR6VSvkQvBs9iw6CUHLTWPL+03xQYge6yuLFbaTxFfg2pB1A3pf
UszY4wDwY3SYQ+OTBFlgRsesT27awX3s6nDFDoEl8dj9JG0VlL317ukGei5AK0wr3oYlW3Hwq5jA
goiLbpgbRoRFeuyaWNziAE5G5dyuQQeQ6ZyjlFRCWXGavfDKLEvFVcftZ5op+BPPvlXImanzkFOc
mD+BvnQXOPUITLdo6R66gf3d+pHB4l9I3KZVQioA/jHVN5gpl4rhNEVkxwjM9omGY63YpzusGKyp
f2e1hq9Fax2zuXlLWXosiGZQueZ71cIFmWz2+8gfNkz2GSobdBu69E4u7GinQhilpmk/9uZyy7h+
9VcM9TPC5O9tIk8JePwH25bXTVu+oZWKtyHDYMSzBHE29MR7hdBN6Ldh6b0jXjeggykC5UpTbkaE
PQvjgSgr826mWPGVqgMMdD+kyCAHAtw4Q1i0t2iL8DnE1i3slF/jjSm7ZM/mklsH+wIYShPFG4AX
YEdw1HjTsGog5udGaxQB1K1zUIVAysZmnkfWoydtXO/WzvGxnIZWjmBzydKDals3ABCIgqmsWNtP
jXstVt2/HG2ob2NYcg0lPydQBDQANmFxZTIT/UQ6KE509OvSYG7Hwrhv/WNFMAOdm3HqnZiMzltn
VaHztohe/5ZLg8nxQXuoMj93kc0DrNCXtrJW1V62tWKYD2bXH+Ht6h0cOlI2UhC7QoJB9RrnYQSg
1iFPPhL0hraICBRM9HRkJCuQ78YJWyUtB4IcAu3ImIZPbtFGfUkHKwNrlPbgSMLLJue7SLoiWICR
7ERj3TCx8vdJMPUYnQgwB+fl1ECUURBDrrkaelapEZF+O8wM7wjT+Y/NA1G6KzuT89prCuJbtJYM
jw5g8cBl8Xw7GmVIQdzPx4hP99CyYqr0cujjMjwQWHuMhxAlkrM0O6QPR2wcj8xTZxowEOU4EHAC
THQPLDc2U896lnv2ntTNgoABBhaTk962Xia2HVHIDB2Yh5GDqoLIljgGGp6DNsN5nErfsaHCpC+q
7zECTSqnYGK7zjzil+MkkPwm59E0h59a0SJXGrWV8cCsE7ZbHb/AYaFmLd23GV7hblnXnG7WUCpT
iwSyxpG/sBY9mCRREDR9ofsqT/7kXK0RBFQ2Dnw0b2/OvjiHmLU3sq5uqIEIVMEBtjWH4kM0eNtb
lyjOSUxnq5xexTV4jPEAPpolX4Z023aBx/v6OsedtgcyYeBmINO0zgm0Q4wjQQFvF9SZlP/wlpal
fDCVHR7mrVk4yW7QFM9gTtzztOBWI1k6SNWXBr8BXAN/jBkicGHPvC266ex2jL2VclzmkybSYtwW
uBIMGaVPZS6eZuzwxMdnJyMLuYWE+ZnNEqHzUffzdUpUwrZMV3mhz6CqAFAmHWYkNTaJoYaDlpv6
J2ktpJuwOogoXRg3LBMsCHPa5wO3ZWSJTU7HapR06YuVGzvXmBATcJhYGR5UGYx2er3k3O3Iz3nQ
1MuLRU5oOWXAu+V0bjOOClfYL5xv0TbuzL1bhsAyy8eG3Sos6xZRdGsDw+Qcn/38bYJ/ucuia99y
Pn0TPKBdzTulxlsa/oZUHC7PZXR3hV+9CEV+nmeYbAQEw/a4h6HXEitoi24X+SjqOPge2tZHLA8X
rmJQkCVESmG3oDnz1O0w8tPVPUOrpm/ZwJY3U4j/hpYGOA/AqCElZdmp9iaDHRR8JoEVe/AeRNFC
oelRbbRRimDYQ0DZJjzcx1Vr61DpS+NLNUYCIn34omDczT3e8Jlh/Q7e/1Gc158zzwUknPxFwgzd
+Cv+vYjRK2ftK0pKeusq+RQolqyu+sTXEMAWiEhzia+GLlS7BTRLay1X3diqEwvnZSLPjEBhMRP8
jkPhVGGelahFgrjhHWHk+Qi80tonE/wRL+putSE/JUhi2C75p5UDXEic8m2Vqvq2zd3YKcb+yCqF
PaEXaAeCzkLcFD64ySBSDAgSso7hnXPoxJnp7PoR1Y9h5T/KlO3LFLoGByprucmnQ4I/Ra/l+vj0
K/Rv3/74j7/953986v8d/azAZM9RVXZ/+09+/1nVc5tEcf9Pv/3bdfKJ9KX61f/+a//zx/7xL/3t
qSr437/9I//Pb7S+nP/5vvzn/3x5u4/+4x9+sy97TrT74Wc7P/yEJN//fg38IOuf/P/94h8/f3+X
p7n++ddvn9VQ9ut3i5Kq/Pbnl05ff/0mpPf7nfqvN2r9/n9+8eaj4O89IYMtfpZJ13/861/7+dH1
f/3mOH9xPFv4ylH86niu+vbH9HP9ihJ/sW2Lf0lGkOVJ5dvf/gCj38d//WaLv7g8GVC/e0qyhnfE
tz+6ali/JNVfLNsiG1n60nQc23S+/feP/w+f4//9XP8oiT2vyBPq/vrN8r/9Uf/Xx73+eOzBbYs1
p28rvpXFFMfh658fD8Bk1j/9vxpyBSZTEXAI+ZaR4UxbvQgkNZhBjNswLYkS1des2QzIFRydtDLR
lcXkYZsDW91NBFJ0LOkC8G0eo1SUYVBvm20+xF+EkhvHv3tz/3z1f/9qBW/+v7xaJDKe7YCEMH3J
2/L3rxafSzmwzff32D69A+elt/OJLqGwAbDW4FZgIvsOOoyQEhFjD0lS1FlmeYHUyrykQyspPEdv
lTllRzS9z8RLiT0C35SI6AQwxFQ+4eBynmlhAGKig0Di3MxoweAVpj4bPXMsout//0PZ//JDOYzE
oLqY0hKW71r/9BFknjl7Qz0pwG8DqhjYZgyJp/x7pFV+ILSzvUpnON70N0zRgFycR1OHtCZR8qot
kQaJHPEL0a9PJ12TCgCM4mKH2UcqF02JXoibOAdpSAwF5qdsKI+eSPKN6c1AeBLjlanpgAVBILDQ
SMr7ZWv4fR2wcOTgqlA48ZJscTSVRiJbjZe6K+ftUJLGwADDP/KwRZibwRO01FO7wLYbw0aDsHRr
5DaY9ObhRgj/3c3tavfv3znlivUD//vL13FNbhBlK0sox6Rl+qcLojBHq/WpRhdNoybx6jAqWu12
LtocM3OPI4iSm2LqrL10ayjHLQ722S1AYJbyPZ+I9EkVLjJEIYcY4+2V51y6VrlXVpEPuxyq1WSh
hbIjZq2mx7FssXN1hfHIAMzahvvRzvydL8vkgPHr6CE5HuwXACgrDj2l21vFNMDLkZCwjVMzyIRs
iM6m5XVnOY3PGUp1WfgoPIUiktTU8DTG+j3BYZ47x4rGY0uVzSwrhvQdhbV7KtZ/p4aaY7CfsCyd
HVw8ekAmZBAmwBMMjPYQR3hPMH04Xr9ujoZ20zfTy9ws+0SBymnCuAwqifh3yJfLmGPIosB2d0Tg
YARjQoxKlGpAA9Ak6vJoYCTZLP2Q7lP102EGibqXmZaKXUCK87VivBY1ySVsHszaRbKWLM0mk9XP
WvKNIwQYQeID23TEeO04qnsY4ul7A0qEhzrv4dytTsWCAbeRVEHvoXwysKgHiL62VaeIP4d3HyMH
NhCL+5W/oTM9YKxAtMU9zJjyFJXuw9K3jDI4gvcyhsFVIfXfioxIbVsRjlUtdoOCD9FWyQAfmst0
tao3pNUMiIq7M9d6sIyopIwqvFOmqLbl6IGub0yf7ETX3NkJ1X04PKoZ36ERAeyBYMhie0a/su3W
jUGEyHEzC+vIs5U0FN6eloqOAGBJBEPzDsVsM8bZWhoaKBYIkNghboL0McN5y1pXw1gz1KlW/tnT
0ZnFTHKPVcLa1NY8HYlaG2+ymMFAyywem+4KHDUTIhQVa0Dm6VFuvMx4mrcRzJKtcpfXbi4ZuLfF
XTLbl3Qi8g7CMDpQIh/aitiYmk6UE6S9MspT168DnbWYNNU4HWJ3gkUMgf/cxelZqoPQbXvF0F9u
zEU8dJ3L8sHzygCb4GnRiLwiXx4Kif5v6GZ7s/iGc85hkKHcmPkRCwAHtSY81h8GGJ7mn76oyY3T
Y943p8jt8cKa0Xux1PrY9El6s4BkubQ5rTwWhUOoNQTVOWtukJfUFt5uJhFNS8w3gYxUmlEeiEaO
XJFsrIAYiXKRgT1WBxcXMI8ELw8g+LPUZRMqF9vdtypkw+CHpwq70oU2NDtnNXE/qCCumnqyTq3Z
HvsUVXrT5tURVga57UaS2TcI75q9aNwnV4avdSu9m4n4m7VYLgLKV6TeRYhmPpFMoj0uD8tokpOI
qs8lXjSZjDg3h8l7HGSHELaXrz7blYsoXxp3WHGR0qARcFAyCDT0YsIC4/HU2Ekys46zTJagq5M7
Qd+3rYousHGOHzE9prCEogPM4uvComSt5Pehd56BFeT7FsvrkUwa2mNFIwcsiQZKem8kqvRXWRNe
GyBNO7KJhjGPcHRk7q6z5gv5uAn8ZqkCVjYYIAzy8Wr2e7LC+lSw8fP61QmwhsuZNbxZfPoEpA+4
XeANsosK0/bgZku8iQz4MCRdUs2+zyLvqfQTBC2WHZi2fq5I2ds0xGSNLp2AvzSfGLMQlhns1gtW
irbrzu9GmXy4s/TYrsTz0Svgl1e8HtNO+7vBClHptGAjOd2ni5vPV9RbRLjXecQgH0Cr6feHmNE7
vizrWIYtSCR33dxXTnJjl8ijWSChUnRK86Z0sXT6RJ4NwF4/9OjvIIg2G8YF1guLT+bLAxUS0Mjr
Wvckg6+Dd3jZPCrUdCCHCgRoMzGW6Pv8zIcB6mIq6gMU1H2ahM8OISwnSdqlQYAVrNaopRfB49IZ
BevLcS6v4vUXQMwIEomJZmI/XbHjNM+OIMLSI1/assJriTLPGemy4H+1l3AZwLeivmduJp4z3S73
Va4tlEMQMVj9MTcFkQ+1zw2MJJJBWhrJW6LI8/Tsa1NKdaelrG4FUKpN55NAgmmkuh9b4IOzypZb
zaF9E/WwO+wom5nfrSlkuEt84271klpK6KtujrzrwUfvD4PuqCa+ZVVi+/rvX2aE7mnZOEFs80mH
lpVv/cH+NfuG/WQBi0NiHrOHahcb6HmbnfBrcRBnk3PqNddAP0fjzZSqe0e19VNOtjLzXRVeGuY+
4CTApk21dZjLS1JEyDUNwFK55YfXma2ABhpcl53H4F2v+bM6b/Ibb+WA2k57iigPr9vOuyKf4DOS
jM6jOXpReG2vG8tGg/l/iDqz5UqRLYl+EWYEY/Cqw5lHzSm9YDkVBPMcwNf3IrvN+kVmt6pulfJI
EDt8uy/v43AEnM8NlDYLKELp0TR4knBOoYaY3m8oDkWom+4bbV91nn2VM9IbDQm7f3So2LZoGV45
Uf8HiyqTHa/B9/9FnqHQmds14zWihR5WAknj0CKGDB0c6h63ItF9xWzXZFs7UPanjPtnvS7qCmG9
B7QctQtR5Lwm5ZDk6iNwoi9XF+NBMqC4svfgUvGlSHLvVCUjsMRl9rcDynkI6SU6cIOsPsem+yuN
Pr6X6di9i+Dkw0na5MkwhzWVwJic4KkyFI0RIylD6HbCsxBCBKX3OBElpIxC7hJrt+T0MZVNeu2d
Ajsx3Zw4RDVoz6lOLuO4TavBfW8KlJVJZ2cd2VbYFB6yHIJ8ROPihZqhBaTLeVq/FAFBXjIXJtXa
cXHtCMszRETnccEqmqzPJc6Ga7+U3QO29ydT60wz23JJu+qn6eBObYFM8xgCXvA6THiCXD/+T72b
YvWVKDp0uYLPuJNS1GTmJbbE87KLQJqgkadz6LvNY+ozvREio/51pJdkDC4WgsSmsm3aSARLegNf
48HAfbDanuhhtkPPXJOS2bJPFS8zQYcvPHxPAyNjqQgIjmJaQ+qNRVr+SbcyBHOJF2Bhy2Kb05ax
780Rw7Ed4uLg4e89F/AN2P5/uV09M93rXyBmWdZV0bCVJXqvSqI/Szb/F+NMPnQ2kJd5nP9MyoRy
UyWIvNg8No4ZnwZulteyxXMEA77DdEfkEhPFOZpVd8NKPe9n4h7E6HN59ulKY1EDj0ngnPCDVBOM
5ET1Ruepn41+T7fUrpiL5uFFhOdydyxu5VRQxBiX5WXK6wJzJuV1vMKMvfDwSS3Ywym/iw9xX9GG
Ow1b6HoPPkJ2JU3PzLGYr9x09Kmg49GW2j1SaXUqcuqzuvRvm1L6TY2QZu93GieXAHgm1TVFpYpR
ZDdpqt/Z43OvEwjdUk71LUijzSj9n5O5OqxU++VAvIAy8/5NH1Z8aIzqw7dc52b5K0uhd+rzVMa/
gT7jU4+bNane4LLieQppBniigbo8znkQhVJGHE2y6v708nlhcZKI1L3W/sQNjI3uwHKtXbpH0sQH
YWa/hiLLdtp3eVYbVn7++urGoxi17jXwzeSQERc8l5PHC2DChbk6ZDmV4JHomOILTDxXWTv/wYTt
YOgP975r2Ey6nGYlAGm39J6FlPlz59yKmp/NNOp8b9Fsz5tx9B2beG7GhqpA49K4/8QoCY8eHLEz
O3diJ9ez1Y+r55iGFof1x9VKMEqkbX+d9WCekERLHlqsgXlkIeO3/bZJER6Jr/wxkVwJ2GlGkwzD
lyQ6Si/zkG9aOjgOsPtz3J5zcYH2eoE8w4catDc94b7JLA6yhZauBZcE3z3Fz5O+VnV1bADKbZJ6
m7iUp+CE0wGWgJrgDBwLrje4+N9qgDj7Mk4eMkY59DovIELfUjDnWOe018NOtAPvqKm17zru90vq
fnbukL/Pkf1QPeAgTsoWh9BemwZXBh8fDzMWr7kSaGTKjQzUd0JzbegOYG7n1XW3027za67k1a3W
YiVYVMQGHrFYrbV8vFRpFfKCZkxqvoe2oR3buc7rl2XM2BAuBn/iSvAGDQAbWova+gVSBMugz9iI
4oPOgOP7dDo//n2JDMijnET3dUjCFXeh0eu8cBPHxGE0126hORFlFsxsmaNBzO78l4vqS8fO604k
SbxXTfoOiw13uhyBt1e9e85M596z8IccN1Qfi0KuVPc5ceTboJU4B6tf3XOI0xaG+DVx2XHmcfnq
dSK3eW1+Vh6PuJSVvNlcJENyddQftMPWr4X/J+2L/7CyJu/CmLkXz+SpnHy9xI6NeJiZILs1JOlv
R7lbC1fsyDYbIHa2yRxe3m2bnn05jpx0QQrCAXG3GyG5pOwdgO/Y3Limxrzw5Jwbv4BlKMefkeUt
z+RT3W3SZ+wei+UDsIYCS1FTWe6M0X108p9shJRHbKJvh0s6PJoCUzaTcHCUpa/OIsWEZniLDEcX
NGhPLPTNBmiwj8i05kwz4biU0SE3MNx3y0jBqc1ufcJz8JYtbnpI4/xvL8WPGMnokyoysrqaN747
D93OsvDFG+Wwd+Hpf2oMwTutOWdmhVurivpXB0oIWx+cOV1qTSdObnwvXTTfJ5/WOrT549Bb08GH
ortj34ltHeIZAek5+mHr6M5PBfpYA/Ukn1gNd3TLHDpd/ZiXR1JV/VswKXCoNhfIAm8dldnvfh0z
5FgKD+i49zD/bmblEKXS+hVy83Sm8GrTJFkHne6gVRXgd8ryXVViNQATUW0X99tLhfeZr442KRau
j2xKWVzr4FpEwV+za689CvmLJpH2qMWAMRfrdmN8Vvjqds4cJAe/UGvaSppH0A+noO/qV7h/Iw5k
OOl8dhcj4x1pt+y46Rozdk5AbnuuHPMz8VhrZ0V1HsEPssO4NMgZOzCw1j6Loff0nlsd49EDnmnj
1jNipAHT+Jklif0ya2JgoPaIzmTDTjEYGCZTANnvGL/Mh+9o8mpME94SWd9uhHfIyurfhcRkENT1
grZAmLp3Z8rPKC3epch+b86IQSzLgRYGwJxCXWPBwsGXYnxtgHcKQ2+WqLU+SOUAMer9+5CmH5H2
sxsLmV8cKEaIzxjYA0y/d/gpHQ6Oej4mYMW3M0QIJvQBSm4PjBJm2vKO7Xue/GKldumbiObqpYhN
eKQEYKnp9RxpvBqc0cUw8r+gPbyQ1wSoTnqsSMr3HkvF1S9YjQs6Oz8H2E0kLyVMPL77T5XzKm78
GSrH+ndt0/yTLNK4/fubs3/xEiP9KHnwB8fuL47hXkwjnj7Gxu2vmupYrluL/oh4nk+1DzsJV4z+
mBqvoYDe7Lb9J1e8+TOKBPWDliWZRceFwdU8NILMgw299UUIff33T9lRrcjNF/w6DGr5zHI5h12n
8+O//1NnV2+54bu8Ugr9JmFu/fungqGR52zE/UJc4TBEi/2h5fSrbJZDQjvGh6O7D02aHpI7mOV0
tLblvBzqtVM97XsgxeYYWqAqTrmCl1DXzfvk99EezCmG7ZGpFn8qDS+IJEBdmDIR/RKDDvoxJfEG
Nio0vchiy0bczo4YFXwgWk9IZBE+h+SQVKi0qX833TCalPVYTGh4/Yx33rUAGFKthPc29mjTlrAc
7QoLKi5embuPtiQLi3NjZL1j7XoXWJsMMInTVAahanBOIFWYMn0CMMqbxnDwKrFxsXnAo9InK5O0
sqsRgxDA+k754twv+CLaLLvBfbwWvvdBqi3ej2OUMXm3xnbwLn1PsK7zafPsDX9G+VH2A4+yeHJc
ttCJo4BWlf7Bo2YDhmJ2HTDSPHH/qR+0rn8vQcY2EPBqUjIeZvxI13YfETKz5ccKaPu1i+nujKoL
lo+vhCgOCVXze/D51ZalYYd9S4RpmqIakMZyn2eb/gbDJXaLzDy2g7GLu+EIwAGbzUloo9v4rRWd
veSv0Xt/zAZ0Rzss0SZ27J9wX5+zgbSFpKqCynaqoob2AA7KPNtJRpo3cbbV6KUHyBENJSc96B/G
9IB133MbJHO4C2SL1bjNn63p2GlR7Ouereusron0dBgPtF3EQxafDSvlQqTYZS8BR4XVMjyIn0UN
K8gZSAwy0IRwbW3IfQCIZMIeM7U5baMk39S1y7y3LG/pkNhb/Bsf6CDPLv6cwwxsze+wi00ocpLf
dM5Ow3gqCkx7RVVgVzQVNc15dqOZHEViab1wFryXZveGB+67r5OvLtfETfktY8JELPXuJRuaDRMz
OMJSdhc6wG+VLCFCa/ECZRwqXpRehoaCe5DV/ZuyjIfsv0SjbCLsODKxP6FdpjaFj9zZSswsGVW7
uz7yfli4TsMySlGAvDHYZ1brECudQGXJ5lAb7k+ETipNYkHhmFVj9Evw2LUY7do+q2FfqL9xXtOO
wuCZIP8QRt6ztJg3zsI5VZXiZGeMDBOuFvhyS3+1kwXIytye845kVd3hfWnngso2q1uRwQwCVduW
O7MP28Yjg+WJiyHTdFeb3O7Zgp1ycr8At9JQuQbllb31OqoA+lhqX9sMPI/rEoNZtEnaCKXpaeqy
sAWRw46IBGNeQLHJBLxpVYs3chuEilFP+kRPT6lBi0Hq1QuSuH0GOvYXtepmlFazwzS3r5Fklde+
VLZJGHjuvPNYS+J4NCKYfv4r8P33WAg4ZsHy3TOYoWi5RYrjVryv5VmHqaTsMcPcGjI1cpBoEH8m
+AB+jyKLfpBLLAmSm/1aVByB8dMUtuy4eWzYb1EkHCKecqCluIEzRfirqgk02lxfOxvxkJLHhFqr
XaNa+r3590krUXDygQTYR2EAX3Z6cl489TNSLBEs6kpHKghA+7DwoB7lyPL5YENPWyxnOnhLz2+1
kdMHYNzWxkquu9NJstMlDUuNtJOdnzJz0heZM1JzfIzYocdD77TFoV5B3qlvA5cAEYCB0+8vQ9lh
fNB8dugR1gpG05Ts7YTOnrXI+hVVdHdpad8rp4/PUQr7GoWSYsvy7GOEPrq8MfOu9HbzML4bDb3l
rmd85AiJl8UCRkFoHi9kJT/sMjcwrSQHw767KA7HCichL6NZvcFbh18U3YNoKCg8KV76QroPv+43
FNvY3zWvh632p+o4tq/UQM7vNfk9o/C6J4L9QD5ca2cNGYi09S+56YC+xlHEYR7QV//ybwYSJT+h
FUA58EHx2zE+p1nKtoLtwqlizNCqxqXYe+QWu+AMSczj6sY1yK3FT+GP+aYUfbHnR3USoiKNTVY4
oWWHWDbbQdOzfwmk2k2b0NRtQPw9NsDUvXbhwmx5ZOEzeF3AJx9TWV28kaXNVA/AHBqsNJGtoZb1
BJ1zxmM8B/JvweSix4xWkYCJUL/LCAcKfg7rCpIUD2qEDtTMKRXjjv9NRNG/GSN/cuoF8BhPHwxP
7d2jLgVcKtMEIAaD0okELINzcXQwEhsn/TmlUAiAkdNhP7ekwYu/kyFusV19UUlh7gj1h27lu6cm
yrk7tfZPWYaRr5s7JNTNDPsltHXzO1kBj04KZrBGbZa8hjeNVtexq/BblO118eA+QWjZeH1BMi21
Q1GWzbuPLWyIht+ui2fb9wcA97QsPQ39YJ9meqlc0ytOXan3Jal2goikUf0G8cSYXpTrYOLtF6Cf
yys7JA5DShnPMwYaGKX6VYlEnpGpsRdCuHMH56ha0sAtB+/Zge/acvO9SpdNDnc1EOBAiGt2UiJp
/IsVEOHAevZK6hFPb/FjtIQJcjc/5yXgqAnDXkEFOVGVGSZbOYRCdGJDfh50lqjlPi3yJlwiXPTC
5rCPy4r+GhhtWyMbx9fFQbVTDknApL/U/kDuJUWDXeTNKtYCUcsVJ7/gJFnIMIiUKjbiaGhnlfka
SO/URthAB0zacTQQrZ6We1eMjGlmxhwykRNo2VxVlXtCg0Kg67bETbmPh5h75bFbsTE1hYOZ8DDf
4nCZxEA4PcJHbWoT0hFo5bq3eM1ySXRXeLV0CatkLRSKYXH+Ugj/Z/TkmzEi+lqi+t2Pwa22qEiJ
Pcz/9MeHAX2S1EYg0pP/3ReO8Qag+gPcfb3rJnQuA/COAo6wSXNY7q4g1OWA6qUkTe8950aDIBlr
Dx9A4KIUeW/4fvILExA1sSP6jKGb6slGhjtbklypnexzVcxfuKR2Wskwhw/8GlvtLao6Ko798q/j
L+mJuoQY26on0Py7o2Eg1vIEt/QPyDdXt/M2OP0ri23wws7EpBOf7Fm6gA7zs+4bj5THNzbuJ3Zl
q+lUY5g1Xvj+P0ypPuhl/4K05mFrHJ+5ENZ7dzApO4+QI8nfHwI3OxhJ8kLHd0trEyhZ03WLkze5
uCoa46Dt34MDy30E6qKZ4DdzSqxmdCoaJygInevmwGKpPIP2eJBxRBid62e2FfgcAanWQbHtJSsV
J9Ddzl3wlle2v4PUCQxWWZTEcJ8/ODNV22rxYQDoTWM7co9bacEy61Kak+3aMS+JmA8MKrnecvBj
3HQ7dTCM9DX1iaF5eZ0dBmnxfx7S93mcgrfGJ47rEb5vNRW9GpDdZmA3CIU+izcB4cImZZRre1dd
cvtdVIIiobH6iVckfmaG/aGXIH5J7BhQAY+K1GVwNSbELFfu4KonBmqO43fB1oI+ZhgN1gPXwHSZ
dlfX9hKu77O7Fks++tFY33FlEwJY37kWUI4hxodf4ejACvA8uwWwCMsbtpgi0aTYjIC7SujQXtCV
U6PNz5Hy3ru14Z7GcAg1g4/8W5F7sUlOLAO6KUwOZHm2d8byjf1WfKyQFl6Qx2qoPWBiWXloJ8xl
xlQxUdd+vM2cPkVfxs47+ty+XT19T840XYeEWsDqL2Xo22BdEHu1zG5o0f7TbNj53uyAoXlL1+2X
JZmPaeXXD+Ew/pcTTBSfW+QxIearmrT9j45v2tmt5MCYWYFz+G4aZsbWZ4c5kMILxURxbSXeOpaT
+yEu36SvXjBaPTOKwehCqxs6sJ3RMKDt/ybXaTEG/gu3Fb9IrYTt5Hc71g2UWeJ7JNDDQaecJJzY
qFTShMBKarLMl1swrSz5CmGRSeVnw7L3iLv2R5WJBD/paIY2HvbSHe5ABOtjEVd4/uL2MAaEnPLp
QvmtdZh5kzkOaxrXNi+57qB8j1yGetu+BpHvrSXxFL8jOBxcS79Suc22uA1KQoORec3Lwwhb94pE
725Nr8Xr2cYztkX/6I44/6WDDRDn2PAIMEbidVnuNHyHIK42xaD085Lj1LBHlltzGf2nSLHsLLAQ
7Bs+mNoYCFuz4D83/FGDDva4g/E+R9aRM5UavpLzYw3j+ZUx7tWYgF/Bo8XMUr74RzYezdXpIHJI
2ztpfk0K5zx4K1jSefDSAOEKTT3IjApQN7nDglmdvGawg9bJ8FaYJ8OJkN+NMG/iBBdqFWyIIlln
UVM6xdqdH4Cevy13L/vJOpOH8xFmyUgbybYB9UE1Uf2obd1v08LH9dliUCqW5KoHEAQaD+yu8Mh0
q8qrrkuHQapVtLGTRYFzt5odC9KyQ8ehXmQTahMHAkE1kv/50+D9Rqf9BZ4bZKNYf6MsRsikFbdU
cf7bg1nw+e3IkriXxl9HcizDjAU0OILk2C61hY+j7EPAWC+VCpJd7hEWhBHwqqX3MXixZoOC2EmV
+rCD4naQLpUhuY2LWqXNj0BE/Aw1nQ4qdVkNM+1nqbcpMvbWw+zvTNJDRC4YLruSNvrK77J9r5YW
k3/V3sB+/2dNCbXaHh9WY1NrRmfSVVVLc8Hybr54wjo4mf7NYcjvVhr9lKDjnmYTpSTJJxQsdvoe
yKmG7fz6XyLlcg2MCsNtDKg1N4zjUAb8OnXyl3ZXnbGzwOfC8oEW9egMlgoBWWuju5RlgQLWpsDi
oQXGy2frx9+xnv46Y06rpJ3sBMlI7pZVENpcTM6pMb8tS01rmc6vUzsTeejX/xJvs41KvcuwZl7W
k5Y6J+d9SmmKzCIiRgCI+6Y7LpTLHjjGPALoMIacKd/hKu6Pw2A9uwOhgMzaO/0AjHDcsCAm9aLZ
hAde9kg8ST2vsF4WVyX7WkIuUoH3p2hrczNGyQ9jyY1zBJYcgBgDtFjln9R8agyv4dDw+YTz7jUL
YoWlik+rMZZtmtmXTiXnGV01zEl/4gQAapCXEAnBz/yN5tlaBeuUBFGwgqzJavoJQxJGJEc59BZw
6Z/tnG2KAandrAA61GnBsqOpIHx6dCNXvr8bgcNtyG7P4FjqNxU1sBQa7pJx3uXHURAPjCxnj33k
kHUmSxcehv3Yl8Nb4txjjgVFFgaLO3ME1w1S0nN99j28d6kZM5QIHuo08Le+1XwnfDS0jbkvXof+
5OTpzfchP4xmpHG3qweT3B0Qfr+PLLbwRRw/3GY8V0Atrj5piXvXQfOZU2+vGxwU3CrGj26go3YF
Ct2cpNo5NTZDhPsvi83L04B+cp7//aX0kuHfJ/ileHQt71WUYOYq1h9rLB2Wl/3weSPGXHCevJ5a
AC3+yBImrCT/89QxvHK6g4md06PuraOv0VUiG1wQpM44zEbxGbt19spA/OxF3J0mUR07K8VlkXTJ
Y+/PBscyPQFeOtpcSOW+G8voZMw4JiSt927ze5yD+Cnr5HVC9944BcA7ZrS3GS4i/35ofVxhqpuH
w4l1TwYUy5i2U5kSzWEzKSy8O45SNq6K9E9cjySK0hQ7Xbevqma8NFi08KNuqv7q5IBW+xwGBPSq
NOQujrqR2/UWhVsMwR+PUoRTb3kf9RI7F+0m+wAl2499XAe8qlJUWADWQOlHA2KjY/C7UpTFfvK6
d9uX5XZYzBdKa819weoq5mDMamquSllyp1c4I3CpudeeK9chbckr06eFFWSRv5Ffkfqye5aU+YfD
KPpUWudMFdlb2jevVqSISVb2YV6uporFUS3jDyNqnbPLbkZMSJCtSun+6N9mlon7DuWknDRSt5nu
ZmfqdrY9HmLXMe+uXOk1xfLLF9EOkjaWmK7n9aLLz76szytfkas2pS1Lxi1iUScrzhWMhyrlBaX2
tsudaKH0rojoippHe2bvl79nKvBh/3TdE8iGD79EMxKgyggZAztf4o6sAwTeTQGd+0yWO2ePHzVh
4AqcB+uXOjDcJxrN0y20GsAR9dornmUJfSxAk8w8uBDcmqj7m2NyeXV/mOJh3zdeyc0oote1sS5N
BzNfR2y7nIEQttrL9dG3xkEeoiYPZaads+FzvhLJ/uw5uXapZ5tn6nr+82t73HkCSQOf2X81zpmz
hj97HtYvkijsvDpEalURRar3//+ELxYuG+QSA+mijFS0AxomzlbNqSIGOpIdfL3RUvyZG5MtZKuu
s/iTmtQsMCA/Rgwg5///Mk/ps5RDvOdT9o5BD+GVEZWfYvWRZdSOsKBQ5xUpfR69xApnL5oxDDi4
FFT6X23P5naMZkQN2/a3udNBJvTh3jPd5LAYTmaMq3NMc8pnfWci4gLkLQfbTQF2G1Yt7xWf5WNP
8GE7BNG4jWIM3JiLjqKLTw2/W9uxSQzWo76m3Ch5wGIEMO7jpmhgAoVSMEHFdoleOUdfvVv90QLh
I6FbbheZJuhUsrpGFu/U0L+aKZl07SA5F2nPhVnmmxRHDlh+TMS1n52lWeL/ZGisvO4/4Me/wcMa
28W3XmAJV2FJS2GTzC7F83hhhuab75+W1iZB+0kXCGhQI3rW9hsa0V5ax2uOtQWAqFBdHRpzoq5+
b9U3gH979AgybhUl7iBPqvtEqUu6K+2x/tVUZpgK46df+O5fWnw5uGGnR13uHysMzbS80OSS0hLT
tsP0kjmc4ParEExlcwd0sUy6FiaTV/weWFSVK/1omv5aOZ3O6iuooGcGxPmkbeuDwy5j1wYRoa6i
+GQt0BJpFC9QauRTCdf+01HJtclJB9ejaVzmVqwfHAHHgWV5KHx6mdq8rHdFDimpWV4MM25vBHHv
wGPFAzIwnVonk4Qoh5oBNiMpNHpoBqMn6IE/mjmYwRY9QcVkroNZqKvmMsSfB+QVnNB9C97/kLMh
oXUt7FzhXUW/bs5KMJYzhqmzorWLUi0okR3+8koEP93eewRd4h2xDFwsmSUHVtj7WNhZKIsJWJbN
fZSuMuAqotO7MgF2EU8NcnQcr1m7trgC1XlutVPsDBgZJ6NjJwDmcNqkmiBoXOkgNIWVH/IOiCQM
KwoHRy5UCMM/J4vEuqGaRw0Q/NVZKxVxdyJt2zfiwslRihTz/LilL0a/Lsjth2IZSpQBdZMqTYFm
BvNL4uJpwEp/b7LgRxNQfpNaFHXmtdDki6dsB7c83gpKG1Sub/RZfEuQeu+JNpLbSPmSvZKtpsL+
iHLIpXzwG8hJ2T4rh+ASeZS4eGKCAekt8xbVHqusa8O5ca1gzzfsh9rh75JYgTkuWVrWKWXag8Ua
YvD4R9rYNUJKcCBo0YbHs+eQUu1AhcWlTC6tAxAeBZASzQWunNdSZ1dhNPGzH9J7xcc6cbd/b835
3knY3iNibqs7dZa+D3YhRMeIQ7smTwtD5tJEi8XGA+Gd0o81Eg4QLibS708YyALqKCJNcyMgWsGS
bAYtwrvzhIq/bJi1eAANxGHu8Sy6Gvta12CD6K+mGqLPPkFbN3seEe/SJpl/ccbX1kGULw9UHMCE
GgcuYHELYNTuGigzctp4XjZdCoKBnUUtd+4LkBHrl3n290lL3rcl+/Xk26ir/IZcAmt6X3h4jpVN
a8kkydcRRGvMp6Tx9tLl+y5o9emyajglfCrXQXyMZVYeC6f9jKzU2hFeIK1eGNOjaXkdD3jGTyVj
KGYbzXGMtMsNC8bi4Jc7I2UKhytEM1bfEEUvIQnjylfWmNySXoZZnauXpTb1zcKGoSzfRpPQ3Xah
99YQiXELAmM5JZn1kk3AEkZ7uv/7QknwdNc+FLig3Ha8n3kmGVTxBwa7rsIPHE/+uPd7/6Nolb67
s9Ne5xFIF14mAB3Jd53hhk7Ghq5lzVw88a58sowBTqoIjrhMIyx+Mtqp0bMvjdVuR1ny8JOi+xUM
Efzxsdjiczix219fMRUdhRXMEjOK736v248J1AcsopwVz5eNYx1rnh63kKf8zdDa3hm/0oNMiDqU
jmYyVRJMPSsy8BrvuTSTt6yW16oC2QJ858sHrIJkqtDQdRKHEyvts0PnphIY82lDJ05Mo9WlA6mP
Khg/2SO+1mGYP0u+zyeK0OxbVLTzg3KCdYt/nl0EfS5FKmR3mT0Yc8CQFN7qnwwWcC7+e1S2yU0j
/2KyGF/Rc1RotRVFXoOzr/K+fTcTHAGJ7mAz4NW+EeUBwVrUV4wku56t37B8Qo4ciBrL4h2NlCq+
pFMXQrble+wMFVcoSmxaxz1aeTchz0bvltEhDZAkYvnPyzZpi10edFUY155z7uhlAWlLete1W2fn
NPSARr21vPX8ldQLThOr4tDnshU6JkbLyFqQp9vkQ0hqZoVjvrZ+8XvReLYgv+R3gFI/Cu5sPsvg
l67FYo/O7d7Qy2PP6794sUI5XaggUzqt9zB1Psj7IMXWAaXp7WC/CMMBTzeDEA+0fM7KmB62yJp3
Hb2Kt7g99QnTfBOzRVso7z5LjqI9R1GGzzDSV3ht7FDYhiWCs7XNBiDiyLF9jE9imM8DW/LQpq3w
3JlgmWo31l+0PWD88cuzGDvrkvf0VUYYjLaia8ZQY/q8wP+HdaNi67DJOHNeaDJwX2L8jrtytplC
LLhgxWJeFR67jVic9si7DTPMKJMjyQ18CjGdxL4gxTPGM1BDYsrIFAsXS9YlToVF0MRW3CrX3Y2d
LK7KvQwsv1MQJz/ZUCw8WVrczWRUp8IGf1/CU6wrPCdWxtZpGX6XMWapfJneXMrb9wAd+PASG6ir
V79xnp4HPrRDnQhJo0pK5wsXQAhu/Em5nPSPf1+E0xSHhFYEjOr0aNDb6gH7buxzbBNKzyZw7zJl
Ajd7R/2ohgycDnYQsj5HWev3Ic27a5c2+1HAWIsFk3gnAiwUcx3fVdR9F6o3TgtWiGvQWCem9/yl
WL/gwApNQCzfNUPowlnJ0zb+QhqLThoKteCqgpt79m5AKT6IdDI/A8xRI8v8Oc7Iy2ao9pXV8HRM
tXWv6qWkpP7QTaq+VQjMmyqoneMSKCIgs2RymZJ37WATGNX0kWdTcewmWRwU/sxnI6uJEAEgsfIp
OAdObH002T0OOpOWRHwvQkW3xaMCLyK296yLWXODge2RTDgG+8ZUeydKCV9506eru1f+ZVil1Gti
mp9qtqtQ4qR7GAQzn6rY5fVVlkeBMMA1zbgltMs8D8MyPtfVD8hXSDg22TIcEfOp9+L/mEPVNjdM
saf+gYcqIS9NCo4m5SmSlyJXxhlwmbpQvH4to5mbryHj51FM8TOQElxMS6/vpIaJ9i0S402z+OO1
t5/dymaQxr1s8prHbJHMJ8Sfbgsg621Fc/FUUFzn2afBHuqdtqCdWSzgHv++ZA7XmIH76pM369Oc
u9UbZWrZswHVfa57NshruS1fqE0hfQ1DnUcqiuqL46JpBeaUPEWM3jdzNJ0PkMPbtNbpyffpwRS9
WWCfHfexm80PDGbojIQgzyUrI5VAP2aD6x08B6hvt+4CfUqLSN4nLPAYRxBtrXMjNd0RLn+YFjvg
ro8nzo2ors41MhkbVXjXJVTga1ntslbevHXyznib9NwiflLSc67nYmG+pKPBWVgxYu3cFCS7PkA8
KUoW3r11LmJKpSy9tKYtT651zGPfw8wZfJlZ7NzpM6Ad1mUbC2p3PLCnoIKOVMbe9OLp7DfLh50P
xjUlqf8khyM9t/Nt0fZ8my35s5uFfQItXIJhw0SmFx7coiKiqiAOgAmW471cHDjEiyH2JiWl1yQy
v23Si2T/Mo+3i62vabvzm9o929ksH6QCQJSN1VZVLb9NWDNw/pvWMeMmex4Fmzp4WsvB69SwH3xx
47VafjcmfBBzGe7d/zB3JruNc2t3vpUgcx5scrOdBIj6XrIs2ZYnhFv2fc+rz0Mf/MiXBBn8yCQT
f1V16pRtWdzNetd6VgfQMiSUOWuGwlgVJu0Mie1RRmWSFvTrfF/mXKUBNvYol/23m9Uu2HQlJSRD
NhUJ8DVYRBqyi4dFdGGng7In+LnqR5c7roR63WSEWccm89d67L0SXuU7VNSjTA3mgck4Xiof/rWr
S/FO2+4Gfa39SGLDwIFVLHM8hjzoJk+DC1ooWhSZwjBwINAgMXqHQ8UfNsarmYUbZ8gWfdXd2tYZ
TppaV5ehse/NkKKJF0m/TPPU2JmR3mEfdoqtXlJw5pa9ecR1x2cyOwwFlaGvGM36myAWgkAXFwNj
ENW1z/hikYK/MCE8S46BIKb8jKtGZoOoMp912XBy6+rqoFEusg0CllJ3aFZ6pjH3SpNLnp/CJvqF
fmHt+tik+6yhdSmU9y5ug2XZfFQUhvEJixMZV/vUumFGcs2t1vrk7VVJW1nsPwwU23xZ66a3RMlT
Z0LjnGQ7RGZjrhfvduqjvHNnPkulgTNq682M2/UrVeXOp0egltpHJX+WdhVRFtdNPo70RTIehsMJ
NdXWxNLoKaMd4xFLjFab58l6knaU9tVd9Nu0mn+An9OHi79f1rbi0/4FbVfjXIK9IF6lVk2zM0GW
ozd9qGTzZBjYPhodnoNnt8fMHsXJH+SwHcHp0q405/I4XrXICI8YoklXKsCBh9J+KiUKr95EgIEN
/qaZDs7By+q7g0K9GDqiS5FzKDKkCT97hKI2T1Zb0j0Aj37n5gpB4UI8Qw0CsEJtFxhkPngtibly
biZB9ma0WrbqEt3dsmrAjoCwg+MtVD7rCdNvDly4GUZ3ubblOmI/JY4rCOLqRzM1tYeatDoPXKNv
Et+9wdPPD77vXgt7vEWa7j5rIqPOQul7nDnSWFpVUz+1Pa5qm33WcGFOk2H3SCFsSdrgxcDQA7gY
SgDfYwcJFdJzdEfHVpemQSFK4fLy5aPQj/CqKVCo3UsEMnuLVNZQJ0erAS65VWSW1VmUpf6k1/f+
r5k+Udx3ID48xV4Q3puAjY1ezWRh2TDRS0i7B4yI6iI0tDe6uC5Q5cJr3JbR1VPi9zQywCU7Ft0i
2TI0X5lJViRqzHRtY2O98WyKBa+iuio0L+UC3Wr3hsVxw0Ji3EyuI9MyuvJkyYyh0NJ7Vj21AaVs
ru8eIYY3C3Mq2wRg679xoNtiJW6efazzKyuOq5NsjI+SGq5jkrb92eyZFMHNManRmiQwK2NlEaX7
rjhnwh/PkIM28FqZ3WpVe6IRWXnBUYrjDy0aOSjnJAmzzqAUnIx+tg9cg8i7PwYvIXcgYMBIkXFS
bLUqT05Bj/qX5AX12hBXXbTtLNWSvaiyw0hyHqIoJb9NeAW4VhGCeThYsQqp/jijZR/4Jg6oHvEx
Bw2JXIFaIjVXnIRjGSezMPCH6tQph1zCVDPMnnMUmrroxEYrR29HKCKnNtuE0ll6tJDBnb78fRBt
ouGC3hJZ1skkHiqBJtEI3ydHgjFuQGU7Yg0dFyoOFK62ySmvnE07yORokO9ddWVkAlEfXga8OevK
iGlx4FbKQZX1PA80hjNFcSFjvmlySz/6k8A8Atbj8sl9TE10Z61WaDsRP6ll29QBvPvxwNnDWRs8
i7tYSSeEjL0KXfXecKfaKq2W3HLbWlt5OyDcMijOu8zalbrECkqRVKen1cmJRhhHTbt2yAasgeeO
88KtLFAEv2OrGlup4kDpckGqAo4OLegO5LKqo/E+k1wbRWExd+K0vHa91JiPBdyCoTf7z8KB5sK0
SlajRsWcBHujd7hXPHOH84bS4TIhAEWNoGPYZ6/szlrkV1umQNlVt6I1ayg44kDmZ9hHwyxFfJm5
GvbG3NP8W+sl+wa/5pzRkb8iZa8d4MsBTOK9xU2WQKOh189DNnUqJvSDM++0T2WkFtfMNJ+NtPEv
oRhe6l6YZ3pN+As2g5R0ki5dwYS8NLIERlbyNeAEZg/RgWU1LSo0nhO8IuWJ2tw3cm9yk8s8OqEa
UK8D39lCjVsJs6tvFAv4Sz8Q/sKnY3efAP/ZlyEKAIOctRLFys4OGmVnTh8KhxLJboqIYwk/jGas
HlzEyTrQzB1UWC7WlpwhHSono27dE/9bMqMVAqb3uI5dW55GkFIbB69ppfX1/u+Dyr1wP0Y4VETO
w01F7IqcEk3oEptRzmTi2DMzOnatEZBMQfks7NrkuD1mGyPDgRGnTX2tw4qAdJdk64qyWridtGTH
ZjSeIDXOiJjWN60KeMcrMp8yU/UtwRON/2hgiK/Sr0hvF0NqY4gXjAaLVTbaEnEcUmevDZe4RzgB
XEi2O7OGfWniajeozhszJT6EavdCQXu5jn3eWqlq3AVj2YMFSO/fH7Tpt6XSTGhUZZMlFpvHX+hR
8dEX7TQ9V4z/wSXMk2qw3x27WWf5pbUlUQa+l1mW56/CUDdujie3ZOiH6uPMCeYx2VQaWiA875vW
ymzWMFe1khZOfoI2hGKCiOyQtbZuKXJ7pAd8r8NULTzgIlH/oFjA2nUt9xAvgtda0zbca6gJc3+p
r27mdZVGCy7ny7+/gkqFObNIfqKXYnTfUukDbO/yhg3kGkm7OSoFE0CCNvTm+QYw1ynQ2ue3sEte
Boab3KbsOYmIfJY1uDNIms/sFJvsAAWRFsQVVL6vyY+mR9EhTdyHnXlnc4rpKDQRBzr5SypXXwN1
XBKeJL9EiRFYhPHRNMVhwBIOoA/OR0hFVQyxc06tFeAo3jSnAKkgZbPCmzKHSE1pm3qWWgF0suag
43GSLJZ1bWy0wHxvC+dOT+kRYW9XdfkiRL/lLLgepho5Yam/vl0/E6x6pExZUDQm3INyc6382gtt
48Lt5MbqNutYxZTdqcaSNmgPO+ndYolgbSUwL190Vz36Q3dDr0VCtL7twu23ngEAN08gkwJpJSeJ
/XCppya/alOc+vp70z5ZnfkhW7SQsvDamcbkH3cbIbZgMBe9flCjBjnHuCZqvK1hxxsABfBqAgP3
PwEqsrmlJAyB/m06RICZUWi4VN6qsvqMqdBbdgbxa9Xd8oR6M9cEkwUiSO/z1yF3+rWh6xysfOuu
+py8oB6fpaecuw5+l+bmGB20j9DqHj7aNVciVgF2kd1g669By+AdLwafYFLbSjQjqheGr7S35ZZq
qhR0dxoxdqo46/ftpUOkXrF0n824wXoe5WLXRoMOTiB8q0NS6iD3OR+WIOubkBGSwcyVtJ96jaL8
xzFDpgKpc1FNy2egneET4aoSiiB7HoUPIGY5kLF94sLIgIq560MFSrCQfePO01G8MBP1NkxwaTCD
Ex/EDfTDRuctFSRcoQujgYlgH6g06skpVBmja28ZpOp7Xu8snRO054Hs7VG/mfuoyPApVXetzwQ8
aF4Vr1kIdocZhSFcwkGWNJZ+Saj4dtT4G62HULE5/Eq/+iA0yHbAn3K/ZoyVTrSF9hz6HP6mPxC6
jbVTxxrl8mDBmuNy0uJ2gUfwkwTJmwETgdTJnnfhPBIORlmNo1qJAyob7n0UP1Md/1QwjKHTzoei
d9EC71Wb2trLmMiwBAtYb6Miewao8QxcYe5hTu0Ehidcka9s6swvECSGX9HIA/yIuw5KHKvW2sBe
+vdP+OD0ZkEaX0Ps8wP/LRQmMISuf31aaAewU7b0bji9b4Nsf2PNWjMt5QaeMaFpiGcm9HU7AxVA
uU/cvxLWEuww97pMp9SXTXD8dqviyoyF1nuz8mfpm1oM78GIcViT1kNTlX0Mbs1PO3oB3EdeaIBO
aCcJneSikS2eQff4AYbwqtXhOrHVnSeHT5NzJkdTbau3yToyGTAlak/vcw3hUZGfIHo/lKb7zgP9
ymmYG2txs7nMI6aBaEwVeyONBjh/v5dldIIlTaWgoTy6yto60qOMyTDI19C8TCKJa1YOSSeNAXqq
H/x7jfPDfe8HuM1VIrej1y+dYlqiQw8gt+/cIQNc2JWXdidOEBhZNu0VRQB8v/0B4f4Z+hPkD31h
udE+Voy7qSrfbp6+N1p2AhmF7KeufSXa9VizzNz4TLP0Jv13AgV7DKR3N9e/Xb99Bda9ipOazGd1
ot73gQi65cK6LSV9Q70mYIVY/SNyzV/AlZygMWmPXbhB3hYL3x+oI1PrPWU/L3o9JZy5aGYlMIyY
e93YQF70OZIFsXPmsf4OPEayg96t284+26dREnBIJ96fzxM8t0du+shjMwDk2EJ4uOhaudA6umnG
/GBzYgSazD/rh9qWulW82maN5SHNvsf8CRysBRim+M364YveQSdWy1njEHh2rerYAHiBKebNB8/i
+pzudPu5LilQE3Ux2VZ/iRqfOepQ7zzQH6SJx1SxFGUrYNYnUEJvUDfwJDTL0B4QfHzm+jSm0GzY
B/RZsUS1I+fvFKB2vU8yhax9vQ4rKqIMgTNEXhRjRynXgQsXnA4EMf+tLB8K7HGcvEvBnSw0zXNJ
eM21420Z2Qc9bhchc8NcY9Y/3LWaFcSR2VtFWUZzMgVzltAky2PFewZcPt2HU3UKY5I8o5HbZlfK
DPDZhh0/ajd4GhOmA8X4TaIOwcAI/SXUny971O6olJ9l5lKpMN2t41qdTI3oBBVpAEAimJuci49X
fUbxY4+/2L+lEMAlfE4ydmuF2aw9xLCp3F1hwV7JCWjaFbl5k8qCrkl2qp58hAnLeh0vR03cjFI/
IgxkquvNnAKkBD78a4CNiVcpFcoGANELeaNhFjr2x9hu1DKs51KnMLVkKE6r7/gRLtm8opnfyefv
SMD17MGchMPDE/IEa6ae2cyf+44poT7Vvvck5nKKVDEp5ipL+R/EYU51yjqNxSY26neZlvegDD/N
AcuCxKlVacGzQi0dJYi/ruV8iBHnfWktRFzfmRtcnCQ/l2H2agUnyG2LMIv4b/wm8SS/YPw6lxbx
38w61QJaJMmRunRZBkMQrUBmLX8fg2bL1ega8ZZpGm4vel0922RmFkZ+N/zuYuLmJFN466VFlrw9
azrBVq+WV449nxpwlaQueLCH5zxclPQHuUlPiRQHj6BYF3H6PiYJNdR48OZWWtL50N0LKnN5wpxn
zkx3dDL2F9r0ctPizuuK51ofyJOptwqjjauMX7SWXKjdXcOmeXdC9a6pUz0XfK+KK5UDK2kmRfs0
jFyTjP5Ragbvjdh9656oibgVjvEtMXPNglayvkbrvpBfpnGWfriVXvolPOyZXVWWXM6GHeZ9QjIZ
GvlAQRkBdR0KE10sDUqHomk/tkFbSY++NqNK+UP481y0D2QSDIK2/p0VLwCqn1inbkaiHmuDB9FK
b01vvYxu+4JU864OYlepwyZH5Z7pJpplxkGxCn4NmXCo8uOn1k44sExPUCkfHp08ASojJxKKevoP
XzM2TgtYJtO8J98DbSL4CiPlrDb1+6CAjxBK8e4qB4pYWW008H5WkJ8TxgdmrbyRn26BRvCK0Sg+
Gy0YtP30TobkuldFvM6T4IuAAGdC5YtR+FO91uzqvfcd0knONefdorDBjMIjElHiOcad01jxq4og
2SnsOIaFuRR48dnpq4tZhhOPZWsJ+6ElFpqV0958mKSaNhxMGFCMrbSXyuSlL2EL5GBWM9ZQ1ny6
DwHnoPXwSHpiXKIPM7Qg0A9iJCRGojHsru4IIB+KUX+UBeF9KT5HTGRjkf82CkftbsQlzuhjjaGS
1aqMgEQE9GT1yWvq6F9hanyrinkULCb90J1KrtO8aZRLEQIwpg5r5kT5kQAknRf5nmzITm+Ke1f0
n55BGW9Ivs4esTXUGT+gmgO/wWw20VFbcApc6Qg7Ihhfg5jwsunRPj9C8kDa0UeaXBLKthIv+S0L
m4igxFTJ5aJiJ/eS9E3gLcUcTuZSRM0hbuM1BVMcfbuepZm+NmRU4IHqvEjR/ZPS5kAq80/DSNfF
KCRlnjE/8ajcdg50OFpOCM/XlKd1+VcEs6kDrERrEPHXoeZKU1vtl2qtm0pySFOc3xh7DdVLPBjC
gi/U/Dh5wnMZKuewUxd+SpmbBWJhJppvX2ASaYPsg2kfJBen2FQEu9KGiJOqeTi3TYvkFwl1ReUn
bzbf6uRDR8dRQIlE1yHl2yDIPZCDF7fBbn99jb/Xkg6CUGGve+jYszT081k38sp0sbn340+vwEMz
TsvE9Jl7pyFWqzx3PnFRdzS+a/fXblmbRgwe5MWJeZW09dC7wJRU73YYJG59RNoy6clc033wrVQx
KmS/VPChzWSZvTnZkOEyY3xFA9As1Cudf9h/cpviiqG+5wXnU3V4k1Dbo5qeFn7an67MT6NrfzjW
CzOFR505PAPwvZDAO4ovYh+rpiCLHsK5DE7GOLnQxTkmU7TQPIvpDZ1nDKt0G9cgDS/o+PwG54eb
xNQoMI62bQw/eIYotdkHNY0MqXd1hxLHHDeFwqfoI2BFSH1BE+vgPWUsCb7ZXZW8etFsNki6s7B0
vErFwWy0NEPv2S16vMOJc6AZaEfyZ6dlwwuIuhU92JClwTwApNSN5l6MfGp1aF9qnB/C6Ih5qDVd
TCJ59JjU6xbMQ5u+5UoWzrnLUFOl1hsS3DypWr7Hv/HpG6Q4k8aFh8Zpqq3j99i3jqb1k4fAzp3k
t+jllZj4W9O0tygqLp5B7tx11pTDtArWITi3LwBnLmWQ3IYOL06aE+0beFMMxkuKJufWLyH92lPX
sGeuCaUWnnkx8dUS8QEpjyL4k464WKP2hq3kR5gQA+3APtnN1N1M/pA4CzXy7YzJJolWRcPlCxRZ
VcJ9OAZPmoU3MH+TPm/NzAhJb9Zgkhz64zFuzUiW01aLAXgOgRHbK9ejanyJ3PiFvPLg3RS++lpz
rmCxQvzrTEc9e5HjFcVXvWgGloPBrpmtNwzrvgPgLVbYroTGA5kMWIez7JwaPoQHWsiGLSxAnODA
88hocoa2XirbfvRa9EzmCPeg0WwtzbzYIUMffGRAnzrnM2DZaY0azz08AbB96Yel1++0e/CGiQ+1
1R/HzoHTPWxU0QFAk0+8mPsI9gxKWv0W+cXNjOuLF20reUPuPXNE+NIoY5iRyGUfcfVDFP+aI7cR
v3o3bDeb5bwznCKdDQxqY4gxYB/OBmXMGcUVJbbFmSvLtUrlDUtBSHeuStY8lsaxMiRLkokGr1Vb
gIZ0FNa9i1mQJG4rAQp6VrApszuBk9cyo7SNBNNe1/gpUIRNMXqorAYDOI5Rl/milcEaQ81VS82j
kxNAKLp1DDR7iEjCYJFpRPMKgfLFVY1zWHYzEmR7BhWHvqeg0XajH6yjIlCXTmYjZVhbE8xpgLdo
8PMLkdh37IMHmjuWVRseRCOeC3tY61McKdwISl8piti5EPpJBs2iiZvCpwzoBgrq8SBgIEGBuGja
yo6ye09ckxPKxurTbU9qHKLtAXX/ERVseFXDWmVfg5xfUjVrc5qxZKrjjIuAoELFZ9hDi5QcFdiB
5s7sA6JCGG5dovhdYjz3Zf+JuWVvaIQQagPWt46R1s6Dk8MKNZilRN2SWET8RRxhQa2nt7BXw7Dr
yGIK7O7zcVqpYAaz6lm32AroW5Oshb2Z7bLO/hWYsFiz2ZpEiIt7oF0uqAxjXii0HgMZMSXQpFIi
9qPmMjRrfRAPDybnyvzvT7OOXdZ0915JrgawwpscHDJrNdPEnNSpMkVrMQmSeDWjN01UWwdPzmDG
H6XDRkoL8e84qC/IQ2AAPrvIPkVdujOs8gk2wrqLb348bLRiGiRDDVHdnazDOy+hzwOm3xqLRTz2
6dewlVM9vHUifpWJfcXYd9BV7wXs0yr0slOY1h+Jx2BHaZt31SV9SAX73DZRD7Z+PhxUF2pfI8Mf
nzYpPe7eA0GTcDsNxEpZLGig/+5arCYBckggORH4gf3VUB+Y1vglqqtKbowOxcm6PCoNrvT6VU5+
q05R36Jm3FDruiyT4CEy/WYnyqeh6T9hKi5mVjzV+UStYn5aqWvPHKjdGseVolkrjrjr0Z4aSrjp
+r6abOygImpe7YI/aSif+5H+Jfmp2mP3qav21U/Vi2saJ0pYL2X0nVXeGfTTiI7HIzrq+htWws7D
voCJqYNqQNVd63mrHogbLQnrIXEWSFWr3O7ZDgqEcOIpDNPLW+yarBWwpcAVk/wR4bnpmntJ5oiL
XXVJ22aZcnQf6nMXEo/ti13ixUtobbR/I7qSEwIUkNevJs5pkuNAUnqMY7AlJTLEQe0ppwgTZc10
ykcLUS61qL4xhNAMyHND+4eT2ivToolXH25LTrq3qMkOgSdWifQ+4IXOWtveuvajbKqXyGfGmXvg
CxTLfQnhNOWx+M0nDoZMmIwaTfHsqHvCK4/UZL9P0k99pHcvy3waXjpYECDSOhMnjcdFu79kF+gr
R39Un0COvJaVODm1fmmih6tQRljVe0pQ0Q2ZNgdq/0Stw8U02TJrht3DiI+cG/GdTqFNnPZfEWOU
GRVdfFeuRI1JrklId4oQ0W/f5RvTKjaRy9FWuK9U1hzbyt0njNcV6vpGBDRN6l+Or1Bd6a+1OD7y
6HKMlveANEJoKIcxDH+trkNP/WRo8SNqSL/J9HKgYLNEGpdUYQlpouIl0JZDzJYGOouIetn/Zhv2
9Ve4M68BhNShUddt1SIVD8vWQIswrxhmdrH2U/n+1kjKvaOGT5IJaw/VUXf7S9qTC+PWZKCrzvUc
EFKWsfRVWf87TVSknXwV8EpAXnGoiv1yZZRVDSqEfC48yYMMvxrFuodh9tHo8uh37fQz+CgIhWbA
rjocDqpJ804NmhN3GZ1Xapztq7ZdWCFIQE+Uv4alvI6EV+K8X/VghwBdPCM0XMEmPwBViyI51JH6
Gniolooi3xz/BHf4tSvNs1Y3d0BN2Sw2BZxId2dpjbluzInDRrvLjIbk+JIG33lFbhg41HAI1DAk
T+yvqDVzYWYUZNqF/E2NglDY0K+d0irv2OF+aMyKlwqBrkPe0hpcZNl7aI3M2H/YD5jyFToGc9PE
gz+23V5hOrTisF7BKsgDhMMo4txuhLexJQAed3DQVP/K9CBfKcmnT//yJmxbptqWxT0IhFAWJbfe
dotNL715nuG7FKVanlSU8rkHGpNrf1v65boMwBzFSaMtXbkJdd42jootgDfs7u9DksTav3+l1k68
zFyMU6XalTt2g2LXeZw5a76UuaCffd4lPO2cGHuLqBJW8r5Y6Iqv7LXpA94Gd1+xF87lEJlzLGnN
vuyjdv/3K/RNMHX0Zc77PmaLyWprp7/rwGr2VT4pfJ4WDiuCKR+qxjIkHGXl9AOtIMIq9l6bF3s3
jgnS/8/fF9CJFrYPHahS+4s5GBc/AAQetwe7ic6d6r4KUDvYuWct4zaMxxVk52y0ZjJaZxXZhzHs
lJk2slCZ2LJEiMFKjfAHW9Z3p3iHMOgfUk8ofg6siK7aAf/2WJ8NKObkZHAJOXi1kKxq/0wXzcKQ
UbRHYCTcbGJajCn+yeLIXQmnOES9eKUV+oOsLEpsKV4azXmxamBRjvGMByvGOkRUVxPpawLSkaEz
QUnNmbzevnoMq08XwMTCKYOIe535k+s7vJJigxOXPjUNZCo8MzsyPw3F6ucZtsRZWPySpxHLLpFP
qT0+CyipgQrniQp6eMdzvda3kRpWiyHUlyDWu7mlGKthrAviHjy0+qh8Y6n75I1TcXTJVnhGGpqx
c+AdrYpk1E7H9hx2m8XsMZXmaWQr4WT3iQf+Gcr8WyehLkK3ejcTiDJDcyN3jUG7E1CnUjbC2MEg
hflW77mqhTQTw/8LkI+CLSPAr6poLnbNCEl2fTNf1qa9F1gRfLCrkEKeqAhi/kKcNyTyC9n8kVc8
txO7JqgA1fElOamGlJSKK7ZmekbLrSa9Twjc8cJUkEBH/D/ky929S7mjSUh79fdzVUVD5taOD2qe
PmfRiKywg5lhQwiBUVL7374jJjSosinw6Y+yXNHDx2rS2zheNeRV9gJ9GA65vaiYzZR98YqKftKL
o+IaFgl59VCweZIr4mxD3BN/5TQgtOyl4Xq3vqJCUbXcnTD6F8CLxSysEAkD5yWtzFvedQ81du8A
W+KlpmRrv+blGxvOgLIH8o2ai1DFeNpHEVHc5r30fmwqhvG4hK9FlVoLs8dq23EynAWNCZsK9BEj
py25VZQ5X3vEUucEA6060tO5C/thoZTlWyz45nJCw80jjgYwoOHez3K0gqr+zZQuXKitWNVawSEy
Gal97rxjnhEf0WYWPLtl5zhULdY0zGZWvbDynxAOIDdtAid5wmuJak8561JHOOeyxrZYFMGmQRqZ
C9IVBBE9wkd0ySFfH11/vJjpPfTBz439ym0xnEVxTpCdV2HBBp8sBHwc/Hvtqq7pxbNjGEMUw3/l
HgVfhbcHhmTuomLJxfU17Fquv2B9MQFFW2x8NxUj07wLVn3IbDUisg37ZxPGBL10ch6ZyTBFuMlK
18JwYY2S+lffQlLFFbzNfP9g6+Ge1PMzxaM4GPUaPrTg/mbFTOYCi+ErnqGprSh1sgf2zSm7P9Vt
E9d26i87bxAYixTiU79nJKjAbEL6sS19E2rZtiOXBaaTOTy6eM1Ee5oCsHCThcHKQIZKfhG17xn1
Ab3ylQqLS++MK1rqVggm1DgYDgmMKi3RAo7KkMKAwVT5wH4xN6Ua3GXzINJdbcbpBI8Nah32cB79
GNoWGtASuHC005zxy8pCsQr7lFq8hKuSjiujnVWD9FZ2dQGcw3Q6jPV5xlFjoeCW4dCcgILBNuFQ
nTLH6FSteoy8dKgX2gp3gndC28OSZXnUJjgZ5m4PsqFsxrUWjOHWUvx7NWb6MQ4F2U8h9xjUWD8T
c52QM1n2BcUP+sQA6RHZlkPzJ17YQBlFtFC94VPxo/YxZJuySiGzMZaVmckeQP/CRomGfsqtvKiQ
z+Zhqg976PfqPkvT94ER795sjK8wLHDEKtzpWgvXtbcZrayaNxo9rartemtHNgX8AzZVdj25yIXO
cCZoYk7dajr146THPNQSFNEEI+j0W7MLqQqrzaf/+p9uYvp/6Vj6Z8XSf1v/ZFOPUfW/1zX9f1jE
ZP29TP+XGqb/Xk4lTB//LG7i7/+7f0k3/0WQVmiWRYbUMZkR/Ef/ki7pX4KsRsRX6I4tdP4//9G/
pP5LCjqZgB6qqq4ZFp09ULL/+pfsf9lSUKZoao5to9hp/5n+pf+z0UilGsoysanoBl+DJv7XAhub
6HYjfYBNUQESAlynrabZi8jGb44cAKR9jiDAKXz4gAylUPhhqa6xwytLrJgt11O9XOQm+MCMmZ5q
OcsOibFpCF67OCVgSmXrSLUMruMJvM3pQ1x1bO+lHs/dSjv/42W//Lt457/8o04KdufUVvTPRh68
H7pumdIUtK3Yuk3d1T8rmvyur0w1pywmyIzJnvlm5tRLuHXjL8u3BjVrVjFGXJewwrHNFhsZ2Rtf
E/Eu00pGc8qZkBvIwMapGDRU+x5mxVJV4djowTNVAN+iJylcwE9X+kafm4B7yoTDSO/n3axhO104
jnqMtKaBFx+9Ewv8iTqfg1sCb1bxFLnX9OxCQPdYZU4/91LCL2nO/E3DRa3WT3BFk01GZK/TY3OR
2i0BLBs5hRQF+LuayBRViH5d/xhlnyyqmJOUg0+nLr1vtQ1eS64uoHmdhp2juNu12EYUOIz9U9BV
Fx21DCDde+D/clw5YTqtM5vhcWXHC5QT8NLC2nY+rSNN+GKUYLsswialdzZKMcWDL5I1yVPf02oh
Gq6LXvml+fWTFnRvklbYHEQgS/myDoOn6s5kFcY4RdyMi5kQ7VOJsyDKfoPa2DVjsWGRRYhPZA/v
1McZgCs0C2EUQxfXSu0qsubcDD7mhm6rxEQtIzSFYVwTV9sP5XDErnbgeTvlG4BPhzwqzxl3CVo7
APOVBomvkFLu48RHC1PqjyJxLdLxaFf+jexm5E8HtbWj5HvXU0mxRw8WYji56pbapa0dQ/AL9Jup
PccwaPOweGLMSu6MaVtOfi6JNyLXONR/NHLCssm11IIjcI6rGdavxRifoaA3erDFnLWPwnZZFOV6
8I8egJ+KqyzVSExNIlLYfDOapWyRBkxuKpYTrzPI3IOicLbLnmy6IfIxB2TS01uBR0Oj/cdGbC8d
Cda7nEFAm6WquxQwrdLoLOCB6rX8UgKo/cb4gFHwzAgGyUBfdumwrfVwyUjk1KjtvjZ1dox2FSrR
woOO0CJz+uOxDzXmv4X88Az1zarBm9UG4QkJvAW006rMnyJb2Re+PEajsjO04BUD8wVfvsJtxT4A
cJ7FHu//CKevdC5UCH1Gsj+AwV7SCfChBdiDtFph73VhYAbuo1Ao4fY3STIVUccbJVE2ed6T82Io
qvoHrNFYQGh05VJWR/a299oLgXWRDHfFtT6mPpE5cCykMfx+bVV+MpW6ARA/IHR9RTTjspvbTJqE
ybSJKG4VOE9Z2x2sLH9WtRerCcmV8O4v71gDOew4S4cRS28Hm8xAlrStLxdOiZ95S7/R8H33pyCp
XhAnsZvU8rcfJy1NtY7Ulf0P9s5jN3ol67Kv0qhx8QdNMEgOapLeSqmU14TQJ0Mb9GSQfPpeeX80
6ha60UDPe3iN0pGMOHHO3mtzSr/dT517vv0vvo0cZmzUlaqPkFjzbEbW1fb6N10gqQgdsPxU9+5H
PWU7n4BpGc+frUg/Y85q/blu7ScxDDs/HB6r0joHTXCHzuk8j/E+CSz6Uc3JqvFFF6q+wZ7RBqTz
vamwGoKg1F61KyKxhl18jSipaFTpnwowSzXrU00EG7/WRKoBhWk/jD8Dq34YNX+Svn8j+iAQW9G3
3745fpEaRaZSAPIbi/At2MeEteL+urK6Q55yUCTqLDoFpc7Ce76tXY6f9VsfAJhgXjemGSZr8dPX
5qWlUaZL+ykPMNzrpH7zgRegj/kz5dPR6ptdPqpdVKqPsUqf8kK+FvDKY1FgfrQhf8rzxNMyseYk
pOQO3U0BWD+gh7pwDH2oguTJ/itVOMp2dNIB9pM0glAaiuB06lXwAC9td/sJOQt82PMH9jkcJeBI
0H3au8pF2uQzXVwkn0HXPTqOe7LnYV8788GJSFQdszuZqofOKNbauZeN/1J3/hMmxrfImK5VmGyL
oGC6MD22UX9vjPPudiHcLHu0+XPWgNfWuFatNpYGX85N7+OKAi/E+JhAE0ayS0xRQwc9m5apEHuM
0ZupnjjuE2oV2Gezpc+OxsZ0UTYCck8ZR77GrXGPe/B0GzBEcuOXibEo8vHYqvwcCeNIKMOxGNLb
8XVdMxeh48RVojV9W8A63W99vZ/M7FwkwS+Yo4Cj0nzXgP/C42xG+CK74t4lRq917Dv4vPXCZ530
Q06kOOKH7Nqn4s1w59fBR6oWI0vpunjJqbWnv3QHeAmMc4JIATXHQ177h5STTx6d/cC+jKVgdY5w
2BmPJVO9okl23BakGdAnG9PDiNIjSU7W3TSFBzrB70YpHwBsHMPwJRnmR7fvL7ejhLth7PfIRzs3
shNLwB84TJ+T0NwFDJyt0HmBaf5g12IdsHBV2rtrrPCNg5ovvc/y5EOuD41wn2JCoAt4UsNw2xDJ
W39usmZt59nZ7J/yttwFc3eX5cGetvZOQ/6gSRltUbY8yKh7a2X9woQtW6CKZYWCH9xxSEWg39C8
WmvODSvtc/jD7vqgy5lBvKKBkXhqycHqVSIbtjWyIG3w1+TSviCkOSTGxm6gWBT0hNOECSWKWbO/
ioQJgCIjt+DaTmG5u9EBh6y/Z4h2TVv1gdziFUb9qSry32CIn9yR07vzoWOY5U72MZaoeVyh94Ca
iXgCMCO2SFSRNYwkF3jXIRcvJREss2UeOuC67PeRRXhTNn3hUyTkuyfgyumYLuXPk8GDxsv5ZfFH
xQMqEni1EGwwWerwOa6dgaFtTP9gvsQ3L5oHKnxO+ofZ7p+HwvsJPGQeciZ3rFA7K0e9RHCWZV/y
JL4Gqn0EpnYl2Z5JT/36k7LGDf/94bNVUpH4w+MMzG6FNuuQmROsiHKLzpjcXRwfibhRnGdF+LEP
ZNq1nhBxIgVJ1XksouMo+6sUxruRz8+N3bL3uLsnx4RjSa0iDHdL0F7qjwuzcR4ZQV16MH7E9H6k
yKMwbjN/pWByzB2Bbh99jo509LCaGTb1RwnXk/7LvDBNHV1MILf3IjnSdzuEQT+h/6nDB3qEGCYC
+VMSYuex999FvizWFezE20j6EAf60ajppKfNgSqv2atOP0zErl/GtgjPOYL2xBGHbCrENmZ9zcJu
ie0XN5K3Dru22XlGdBFGQE9PaECM9RJvT7i0ZdbxBFK6Atoidd0gw7sYvvWoxa72iktndf3RKa09
4uSU12AQbcbjcwbeeDG3xsZFY73EEFcuUdM/Znp65rhDtTePzgqbMSVk9plFubmdAmeX+8a8yYz4
A2LDqzFFDW6i8EtnLfkNf+HBpuzNBba3QPOFiJiu4Dzb4HJKlBlVmRVrLodzDCIK3T6R67LnBq6h
T7KaMKccYPLa9ktDAj1t2pDA0thFDkdjfrZKKLJEeBdijTolQzeO6gUj+9XU6p6kYozT0VdS1fTO
01VYG8YZ+k5GqNT8S3HyNLdEVSU2MJ2Bz5XS1781H/AOTG9xc5YjSt25Fv2aIKtPh4PEOkj8m7CB
RCuhXvyArYI55e1uXMNAL+FBKnut8OMkHSJxaRCHZBeP7di7qwFHUEPHCHIlSMXcvFNx9mvcnJka
uxSeGKIOx+IP5auz4atj32LeWhoFlGqbVlbtoWXcJOY4LQRV0UJF2UtlID22Ens1pwYJInPHSlfR
GBlIiUjTR100EMZSIEAmKol2HJ1PNybyvRnJEiCNIoSQpI3kIgIgzRANkCeixya3cHgn8MqI8AR7
rOpZEyKCcUjUC0VwLbEBbzu/X9g10PukSQhuIH6BbCUsTZ2X3jujtcEmOx7im7bBYCu7R0Xp3Yc+
pnA/8/+0dQd0gmk8ViIIAJMUyTr2GAINubI2+LiWRNXXZ0cTEOlySg3yriQzgFZX2tgVw91ALclO
wRoZ0mqJGePj78XrPjfObwlCZpWHat8RYgh7fiZGN5736gZUBk0AemSkMUzOHR58nypyai6VZMRl
uOZ3W8VYFkG/uCiBkdykkNfyQ6w+4O7IZeWlsBXNYdvDQ2G4c6h5VvyQjjHGosq7yydsZMJBZmwW
HQIIC0yeBzc5mhpz28MtXeD3KtYQEZ6IkjvEOR40Up/uBpdDpO9mdw3LDG3ZG2SS1X3hegzD+zC+
WipAZpbkD+ThWK/kHG1qZFaVNO8bkmuW40xaveNSTbWfuecOxzxyl6ljfZFDdx07BtktqWQdb53D
XCWXBF2hrwdoadQKy8pGEky2AfldDq+sOAa7yPpezTJ4kPWMSCMhmNnE4vsUUI6HHTEnTbLFyV6u
uoFWd2XTadQ+u4G29HKYIY2SqbL1XEA70JqYQ6HipVbVY3nN3PGVob9Y1qI7Gh3CJz+B1Dha+ESA
f9ZWt7ElF8qHOdi43c5xONuMsdzRQn7wewLWq5qDM2mYhLKSmtKD68trPJA190ZZfsbkaHIrcKht
xh/o2DchWYzosIFj0BFchZp5TYpiMQfbiVGNH7lQoVtT7a2geHS55k5YXdy2+DDk8Ee4784wWCcZ
QceoiE3tEl9t3LodUT6zYRf6VGnjLbFtEGRjQQCAV3DHhZm56HOcJVhD1DXx94zIbcwYcHpGL78r
nfpizYiNYx/q9diG3gpzbL0YLLxTCdKCpZugzcuFfkvpdhsABDo9M8GI+U2i8mPM6gPe8e0MBX8S
4WtWNO0OeSJ7CDo7hM55bXxOHCa04AQ/vsn6GeMoqu+R5Bh0eKs09JA60a+MGcUvhXmLjW+CFbTm
e/rkeAk6Svsi77uVy//US9kfXXfX9+OLnN5czHHgsJ2bT5wBly0kbgj/I2+6C7EA1KfbJKlJX801
HwQEbyIrY10oV4AGDkAzmfmxtH7TGBWjsKwnggeuwegTt6vATcGf3kyheAI2AV7CaCGLVxPRvqTZ
M8oRj/C9nacma18xv2IhznDWJOdxZoQSV5jFyqZ81+l0dUrv22rsbWsUnARDUo0lj9JJhpFYGTFY
t5xNoYn1KphT6ABZ+wM8D2+MvQHg9OPE+iVBb41g6iNXw7c/Gr+6ulVNwsW0Yfi/uYtaWJWUCy6F
UUJUwYdqiC7rCBm5ieqWtqi/GUle2gQoXpaLu7BRO/NWIhtVuIhQETDaY5aunQr3LcA+mAzOrvDK
yxhAPWawsAq1voSNexE9OXJ+ewMwJWx4zUw0hqppZ9UyfSFOc39LsxjtDlZbhwqVYmJTKr57oX9T
jC9rWpNfBT7ARVzAYlaU2FPanJOIB9/D3bIJJ/GrLfO9CbKHJmMyiGKA5QcZr3fbXE1CinyiYPOI
sqyDubsgcpbQbY4GXg+iuk41IFY26Dhvwb6WZ42VgWclWeaCkwYz4t4m7QXtNrFEVwPCwiJVzX08
CHcL9QedRuUjTZkA4QTCeY7s/hSl7skS3bxhULxsSUdJSh+a12nUHPGqxj4bHgQR863NrLPXDj+6
Z72oTCbbCVCbNYEi8PmtxLvN2laslyxQ+A+XEgsTMkFPww6rryJwD7VFCKOsqBQjEqPNHGFa5OOC
JAZyGIMbHVjQQfTbJ8ue7r1qa9A8BCf4OqE/WYRWQvAyHTpCqjoAdfdZCc6Ie1NjijNZunFqonw8
N2bUroZW7DErQIbQNntAdjWy+WWw0WXD5Gf5LiC/p8NrZI/fwii2Y7LhiYU/xvLGDM74xiGcLAdr
8nZlAw5Cku1ij7DsOzNGHRie01gdy6QYl6gy7SqCAeoPuNI8d10KAzSGZKUwnXtish/8fMaUDYZy
ju+UhwCKwdMDjOlxxRL5xIF0W5r5N+YamyPdT9Flz2lpkAiF76sSGjSj46Tb7CYZ/gAzkiLKxa3V
BspZehBT14y+wRx25q4K4Wtn9EuAUFG5DNwmQgCJx6+qIEmwdTuthJTqzE85MXp1C1jUMELoGeD3
137f/9Z8sABNzBgm38pFVB3E7p8RXtuksz376g+RKISHDrxFsCpHUJyNjdhBj6/xjY7pT+HFigZr
g54zZq2Nnr3KuXZuuMZMf7Y8wljAKOMXDlBSZs+9ydlFJQR0m6Ar8mNbtMUKtdh9Ptz81NmfoOKe
L0iVXUVgGzWaBO3WL5wVdmlmH1qY/47vXsdWMc62FFsBx5iwTx5LiGilRQyb89OTXoYUgfIC1x3H
RhyyoeTR1KbK1myZ9qGsymvH5BTcXbP2FOHSyY344nrhclRzuOtmijGFrTDVdbr0R7TYWWseTgUb
7dqxnBHJVwUfrQzf2RENZLPE49XE6eG+o6y27+ZWQB5OCBAZOm0eTMrEdHLcVRrf6g2qA2aCAUEv
qILHWQtGWqazxOoA/SHkqI8K/UCZVr64jrkfB22vRQXfKr52WMHRqCMMtuNtPEE8NhL3EGY2AXjI
/+wyfebQQUvMLsAl2vmp6FH3ttK7RPAwQA5gDrHQMM4tXzBxoNt4RkB4VkWPpgyMrUZ+NGOOY8eP
BY60lrasH25hpXPVoLeWuk6wMxjNoSwyToMUTgEy95UjrcNIKOJCJzHZVaH67ALlrquOWHcMbttq
7n+iGaxHNzivaf9iduEhkNVlbm64M6RZpNp0i2Zg5GrN+ZoTBdW8oQ+pG7w1uWlTUZLRWelqOWt5
N4IcjAY2qyagF4X4sVeE0OU/k2J9i0ZABj0xKdX8JjtI8wMBWYTtVRcvb78iVoFVMPZvbWE2G+xE
37O4GdchAoZA85A1UI8HCM05oHEfxtGbgSJWDfwD5ghW/mb4RuDSrpjHNJk2DrbHss2hGu1JfTF6
SnPtxNU2K20SJvuM6hOBSheSuTrUeP6rYrxvbBbLwqbfANbqo/4LhDH6y/IG1dftfBGdZy7HSjQg
cuEvozc6Kk2acIBiunEbvj7gpJgB6FTzQWasMktPdYQiIEwyK+EscXl3rSK61Ul+8sTKX8gnxU1p
wWqz8QwIFAT8+D/S8O6BFJSb5FtmUFVKZ+ogAbuvRv5SZMMjIvofjj9WS0gf6Ik2tp7CYv4gEYVO
jY05ErYZtCSsWOOh5fZaIZfyFExIHRBna8NVQ2VLdHBglasYd6Uy/I8+i3+8Nvweu1psu8mSC+WP
q676rq2Yr9EZHPd6csedQZ0anV/dOEBnScWQW8d4NrbMSOgQjVurCavlYNYgPWfALLPn0oDLXbTi
yGXJ0cBhJDCWWG0K4z/PN5DETlEDLPYmj5YQrsJDrvJHsDXmAmaAWjdT/WvVwUNYiENr9skm6F1C
3mFCJH1b7bqCg2YR4sKxyrNTdR01YUGAk2Gfx7I7kNZxixw37PwyR8lGmYa/mm3GR7HxpSS7vM3t
K3NnwrzNL7jFWVUvmQkW66RTZwuV46LQamMNXCflO0c50GjCx55DNcOTuekgSBN8Eq2KwqSAc6Zj
rKFASvFbWAbQxWG4BWJwaPZebFuPN4m9ZL3jpE4OFujRdWVh+8c8iHy5Vwo4PD7Fm0LNKnnNMLhO
hPguS4HkPWqPsrM+XfEuve7NL83XUTfvMnN+p0x/ZK3N5/aPtQt5ja5NgOAJX+Zw7oNtXlb7NHoD
dwW6bk2FUTGDmnrzVSP+L3GkhF3zjuw5wec7Dz7HRIyE4CU3mAndmn3cpoOIt5Icbnud3Jqdatir
BMsiQjuWPNwmeOj9P0CJe3p4coPRPV27JgsbkzqxrzKo/xb01iDfeVW9Vkq/mDyNSKnHO0PZoIQs
pPRsm96GanXbx8lnMXi/XkPoWQWIhGnOtAKOhsbPyiCoJIvJrtDftuGdEqDB6FoVi5v54iadsBJ0
TCUxKPrWEPXH7yy2fB5JL1+32fBtT/HWzdmkkLKukAOvynAeNllCBSOqjVQIBqFHTevIkNtxCH48
GaLy8OO1mQWHwTeYhVkHy7WR2kc1zL3sMxIUDlSNB++233vBb+igP7cNaB6+0R4rQRcQCxi8S+eN
iCjvYD+otrbgedK8FZ752RPvtJJX+RDU2ON1g0u0phhrB0Nv41Y/xbYxbeUMh1WLuF+1VsVpJcpz
kEeI8FKd6hUhJUTgQddc+Mg8/EIVpP7gdfY7MlxSPLfRBMcpIBBFonuxLX1xcPuTyOCRxql/um66
Zb9OcpsFwyNctfdOqocI5grNgo1B23IZdXKPuD3lE+NP023fL6SFT6ylyx93qGWb+UbtrAIiGBIS
fjOkW2pkwUJKxURHgzTDHyX/wu4nxozn9aG15v4Eu/vGU6nfLaJToK8KBsjI3QD63Y6+Q32AS064
Qm/lx6Ayf02NZBTgO0JzEMHxEZlIuhpq8da7yO3l5A2nISu+2gpae9PxcBuJySCkeZB2yQiS9qOq
5fA0kc6UtA3SXYEpZujV1i2mXWbm5dYf4nlVdbeAx6wCESzeWnAri7mqUDm1vKqdvkzTzKjR35Ma
fk7aZDgMiBdDPDuDepzpIiw9IIQ42x7kWFMu+iyyiZGto5SmM0PwtyKdsc+mAZ0ll01B2yY+iyc7
9l5G1tgQ9Xc7N83Gx49BPkEAoQiC+ZiiwKOv4zbVvWZwi7UsCdYYR2lF3vM7mMvSdwjr4FIOgtSX
gdPoMghextgrFi0GNgx2BE4lkPQb6vtzjHPbxeVzwovs0FiyBDXILfTAV0gFDXmUU/Zg0ePa8P2H
g8Dpsgvx6hPbiMwgA9bauoi2ON3j6iBSC1J2L1dUWNd00ON7re2lgc/iTKwdbx3ctQ7gTXcyIBVP
aovmFVWZGddrBjgkMrfmTR4XozlDAbKpqrZgki3drQHKx/vrKlWp86BZ3uU968tMuIkLWty0PgPH
zbd8fwxKGeLHW6ew4Sbd+QKPr0eXxFWVs+Vts4ShZJ5hEGwmaydc44WN57upm2fbIG9NlUTxAmYj
RBqXoO2b0WrO1QuGzTsUJCE4000Yw4DofHjCZTAv+nFMv0aTHCyK12U1yF8VUHT0femvBN79pFzZ
Tm4SJ11Q/ReOScqigO2oOG4WXrg2PIJvrfibdOmdHo3u0bafSzrhcZldm9SEjETeUxe3SNwFZPvW
oUeYPKRt9+b2EbJDdzqKkKj7bAA6MMQGTRzZXxIBwE+NhOsWPHTsy9OJSNlrgyITCv6lNaD2JVRJ
REBhcqFa21Ac3dLYXYALBCDmkSKICtK+qIy3kBPwIUkrB1gwXkvY5Cuns/VpMI3H1gQdTJBtyxK0
b2T4jPPWp94jdY6RrQMksRfaBVYQ0+4yVoL5+rG/bYLaiRTp03icoJTEC3MO1zIoS6ZuaEJ9jPRk
pP0O9PXPeGOPQWBjBfLxqObNC73a/BEQ6i5OwesNLaK83Kg+uMLZbnAorFw8CkBAi6hPTg7cswXH
r2lrmVz+2OHcAt/iSETOQ6zr/lRVz5CSyaox3WAfhXO4sOrEOo7WkYIB9S+yz2OkYYCr2aWlMsSX
Gq4IkG/jCdqOi529/oOMnyn5KIkUabAIuTePeEpkLfA4OP2e15yjVEJvh/dlkk+nBmOXxScAE8QE
EsxLA2Wy20cZ+Jg8Zv/eYSBZUUuGERRTFKsthJjAnA4OnZ+xm65+3u3TJt8JZIC62VVjeOdnyYNl
5Pc+sDoIn/BtjKWXfQkCHutSobgfkAO04y8ujxeHhEFZeucstz5lwxyuyekMElrEbjOiiKhsaHt6
YVSwwzove/KYWzPQHlT0UVjzm52o19rK3rkXmGw8xZlBxUQlWTHgHINvPwx/08G61O+GPT0Di8/Z
d0L27944eWa7U1k27y0Vn1sjf84HcuMIYQalzBQkCJ91gRmAW21LVwvlh3ooku5PI2IcGyaOFnSR
3ybDn1shMs5MNEe2Zn6fexHYeMJKDB2Z1W9yuMBlpLOThU5q9c+ZcMmsKa1kHc5s5igxweksg9o6
2XH4pfIbK0apF0v0j60vPz1D3pF4h8NJ02V33/+ZQhiogozxzCjz1ywxtpGJYzl1uwevSQWSRMiQ
siTJT/IMSjSkdM3Xduy/ZjL8RpmSj0BlEupSHWY3e8Hg47oVuJE5/s8OvVmSKP8YqZ3eGpC/BRVb
RBBeM+r4YE0Qc/HNbROxa3qX1PCcCa6nHsixe4cg+PbPqW9Gz27hdTvRiPZAugcjp3NiZXXCmdxI
LwPioMnv1z1JSavU8XeyamF1e83VcxK9LJwTk6FDBHZ3aXAOX4dTkq9GHUlk3XW1t5nbR60+otdC
OT3IblmXGd4R3/c2EWMX/FD6ony5yXzykv6/5hKIVzc9TdXPv/7xBSm5a6brD/tA8XcNJeq+v8n/
Vp/d5/+g0cTf3USj//rH02eaZCzQn//7H/239NJz/8tynUBalm+BoJQ2WkD903b/+of0/ssRlmOB
3nMsQb6A9XfppSloVzPAtG3ITAGqzP8lvUTK6dmW69m+5waedOX/i/SS1/mbUNGwLeEJMi5s5z8F
ikaUxCqPqDCdwvnsatLp2WYiayRHBehYI97/9pv8nySR/ymI/Pf72P/5PikirdR1RziHplVeImEa
R6/zp2dpAf4+GTTs35jGICKshjnOgDfO1rOO8/fAJuAC+Z25sUaNcTPSTNyJMcHsGrrWc4yQY2s5
YnxylFNvtNuMn2lV93dVI/pznPb2tuasfs91QSMX5jpY/t+/EK91++j/1nj++ytx1f6u7Wxi5dc+
l3trWdGPoCXVHml2G+TX007a17mO3RX+9XLaDBPQtNpT1WvbDnIlHRfTu9kh+k7yun9tYH0gDBEg
KL8UfpJqW/kpLIAwbrr8NqsrhjuvmAQdDGOOimnRBxxulzL1b7AJmq3zAJwU35cXtLuRrl6/ll1W
bBQtOSAvlRPfa4K+KfztxLykNh0zs87zn8rkORCiq3AKJZJr0SlvXXN6tDetzzINITLI7w13coe9
67URkk/lTx+9qsmzZY/3pvWcBEa6iyVTUbssWnB08RxcGsMSR5xafbQhxXx8xGuTvEwOOpPGt2YA
Y7HlvgBpbvH/dH5qLzIv71+mTujHtOspHuI0gEOGz6TJCWDIPdK6SutByDZ4L2jCIyq10SGBvBHn
IKf1MQMDBpTl0SSZFZQ+AkEHYxXEDRrDlpMKnpEoQjMWpPQlnKEJi2Ue1oKo7GZMz7hKsWoUM/ux
bUd3JX3j84zbhJl9NnP3KVJMQD8mn4QSt5s8cYGl5ro+8foGLIoxiP44ncnUdMCUCLBQdRMYyNJx
3wGSt7sOy8OpiSqSwk0zIvTEzo8FVIJzFKXRSycSLOpRF9c0ICl6IDonX9rlq7NJz9OF3qsNQyuL
2hbGoMYTSNH0UcvRR+av/AffM+WGcX55Lwu/vKeNMwn6t6ZrwpoA1tmmVoM5hYkVu6MzLZVJllYK
SHtpoJQ+5xHgmgRQG2euOK2/QOyND9BRgBNERgvpuURJIBLlvMOByJ6ctrE2qCXDdZeP7n3pdgJ6
FFKA1RwY45vlzslRTYY8ubi3v+AnMZsKhzralEHq468LwmXXp9MfjIc3xgp3+X6s4Lj7jZvfR6Ud
vCEpo2xoTDQj6GM3lPsN8y/ZnbqoUqc2iOXZDLk9gDj1NBjzOfWveFgkyPAYGcNkq5MxKPdC+iB1
HY2l+sJMy/pqoqm6qiguixNdrqlaaTfB4ELq/GSd+tgXD9bMvKdc9m3kPzZDX4bboA3pkMquML4I
rmYy7FbuycSrtfS11690PoYn/lz+ySPUvl2aYlJqTb32+ZcMqGw3ZvO30urDUVZzn8SNejfNCZp3
yED4q0lGr0JPmjePnJSjPQ3HeoeLhemHPRHq0TNkWw6J5scDGcUYIi4uME94Tct0JE6MTNOJjdIb
6iP1RmyJfgG4qp8uBjL/nUdAICI0AmZK0JY7u/CbNxJek7WywgwRzKjuUWbPABwL5+wFBBJbmWMg
KIsJKgAgViFBZbJeHyX8EnoaXYohGTFaTRTgdmQEcq5seD62auRDp8WscAQPSOU0471mbsvvyaxH
ZJJj/xIZ9vAdhviPw9TqX0Y/Gz8oU9IPzq7VnifD4PYhhNuUvvVITFkONLgeJONIpi6rugZyPPoY
CSF90Tx3KxKIvBqe8bonv/mtTDpnSzxDhwclbN7SEiplSNrx2+A4eBs5c1ADQR5MdwO5hcjn8b4v
xqFnKZiRIu18b2pfgBGXS+bWtEmLKgDcjaO933naxUWDEpqOaV+iTGC5W8dgfbcu8dno+xJG1TQI
k6dS1IW3Rh3r5Eyzqxl6CQOuhXYnZE7OJKHJKProN4VqnTIr7CukInMuv4ki67a9snHhQdlXgJ3U
nFzhJZu/iHObHRQUpIu5ZI5IC/VkOgYK4gKF8imtvWClQrR9gjxLQqQ6mlLB7Hefca8Yqxl+sAcx
zEirIAxThzd4KwyHJ/LdAAp5SRGskI1+cfIXP8RtmFvPnN11QYbYYRoaf1uovH2fYSugkOzL7VTj
8S5Nx7xydOM+me2I3VzY5ZuUXnKJ0iQ5hFGbHIPGYcFt/NigkTESwkYzsNvNOH1X0lQOT5URvZTE
Fm2bYTL3pGQ3H1mSAJcxx7S4WSBcLkVdMK4rgGirBY+uSaffDP4ko3Q+PRAdj63Q7duAImmnkKeC
TWuDEIUI0dCnOCm834wYjKOTS3fvebLahziONxMLzLyYjTR6tyNNWCP/+Sloa3bKgWUWTUHu73XX
MJIhbbnb4EPzjjVO72xhtETCxZ5HrGZl+vfmzGhTm153cBGXgIYQIiTSJaXp6c90KTtvnH/ZNog/
SWYjvh88Qhhdb0hLHF7wkPKc5pSVBZJJmvAw7ZFy4jz26VxuCmlyS9H8vEPCp3L0/TT6STyuYRCL
+YcistrnknvNq01CCyvhWq+qU+UySyuF4XtQb7Y7MfSODOK2yPzlEwlag2WRju9pw3oHxw9S97bU
3hQvLSeWiAWcXL/ktjMe0Tm2oGdwom/sOANYSzLtISKhBbGnHLGy1/WBJku2K+ww+oO7ZXiZAVHC
CQ2nfUh6yHLUZgVwqfB/7EqHZ01UwFZqF3Xw7MLvTEnJNIKo/ZO26G018vpTahglJlAYaNdbvN01
T0W48kpF6BmTwIGGcuKevbnItmFv3vAUVfE1uzdzXGQMHcpikw/meMk6bV2fNzRJznULviKgXaAP
ZoXHe/QYJgm7/iIOYHpz3FD8maC4rNNuSO7apjCRCcn2KiM/blZMeejueAUKPlLjlxY/yakrM0bK
yG2STTJNetcbvYekowPjXXWnxsLsT2nG9CUYCSjRfXGXgpO4YE+GRdr29Z7TaHAVMstIgBiat4LB
+ab1muHAwM/cB6PwDkkub26cSr5I16ftESFb3YUNaL6lG9nD2gG4SofIs6yvLJqCj8F3520RatR9
9tifiqh2dpWOYFqqpulORp4l2woEION3p4nhDFp5QG4nPlnkG0TB9hM52Akg3KWs6pGMjGncWKEb
bDIrsLET9bOCWkpYCDwsKUMwRiIEIEnoTT5EtPurvBp2Nv7yoxhodSx0VYtdO2VIyjhwhG/C53E0
IH19TnlUrnFJOltbe3KPzm4+2IIohSAuUFz7U03WcGN3r5bbMjqPApW9CGKB3lM2sGsjMQV0FSXe
hEQD2co0H/xee+yj0kaCBMToJEYbDl6VtfEnfXbyqAfXjw6ddAkrj52QMEUzogu0Uq4l7gVu0uoX
RJn8I6DIvc6sXmtoD1giy8B13yNa/58M6H26vnlBXl5ntJ9VCiKZVoW3io0pW3dBgNTO60eM0+Rd
mJMCQ4CbeVq5UsdPo4A9ZmRtugeJ1W2InGjf2YPo9AYQiqekzGiLJ4zHuwglDbk0KOl64Ba+R8th
IrzV6hyoMD7Ee4RQdjWcMkeUwAsd44SbiThXAeUsraZ8geYmvO+55B6LG9aEUdJ4H9LO2tUDRNjC
SOcnOYJy8Oam3Hhkiq+Bane7qobp1Ng1cH8/sObunJZzCErGwbQ62wKUEmNZImL/J3VntuO4smbn
J6JNBmfA6AuJmpXKTGUqpxsix+A8Been74+72/Zx+8a3xgE2dqH2qVJKVMQ/rPUtNhIe3JarxheP
6d7otLCxNdVe3HLIwc7kTXJRuqGXh8zzFglWOY83VjYzyxJWbdE2xDd1G22EoQFDt+xSdTVMhcHo
5cUNs+qbdK+8W9mapq69pTMoCg2MxpUpnPdc09MbqB8UNJ4bflZawa3iqGY+khrqvekx48+aq5a1
JEmG2Ot76VHJem3HkGSwtsUiLUzxwqBlcRgabRCo5J9uw7o66ONUpVvIP93ZDSUzXSMpn5uMDU7S
Z/6piQfOZ1uyV1d14mwZpdVPrgZMcA2NSO6hB3x5BLE80hQhrcVpt+1Ng4fQnLMo3lRZJ950g+hg
WC1jqB1oHuRZTrHYe7Wx2P3YVPRzh3HfaFwDBqDwbAPZjQvHeEB21DPRxDYORoTrtDTK6j7sMWux
FvQo+QawfWQ5ZJqHLs3MUywL02Cy8AMhCBh99FhiJKMb7vkQY5TqnJL2ump6Unu1Wsk4KL0ZOGjX
hha5ksCstrX042ted/reMJR5ExACn6ckJUqZivcZPX91nLMUJa/Asi1WpkO+GPsXC4lDV1CBoTTu
dZCbQ+oWGwEWlx1bEW1ao+sxIqX9p5sMJDtoZbmL89y5pHZUQ6rp2EdGqu3uZtuEj+HlYmebIypn
3bT2ParLdWxHLOc7r2UoZpmvQ106j64Gzn3d+tgy/HZgcK3TdgV4R+EW5Qm1XGdbIEk0YZ7QdMTG
1pyn8akoGAjbGuMCTPHAVceoO1soFje56brvrm7VB9yG7bTS3EQ8zo6TnYY+GmAXWOZnXdilHcyt
MZCxIsK7urIRUlNIF+uRnc5TKEpdByqgC967tgTmkYKCaEHn55c0CZPsrqEJBbhSuM0xjLtk546y
CUxE3g5bf0BoXG1qNK2VbsjusaXJqe8I5CTDcKQKJDuJtNZu2dETQ6MiBIz0pPKZnUMJV1Gq5F5P
B2o3S+/ua0ZG6zmi6FvVuDn+kLplN72JNNi/EIm2DFbxPpQi3mvVQiFgWN0+RpkNezaOjLsezTR6
gToSb2H1RVN7Mws//22aXkfjluVj4PkS1cVMvfuY1K31pySzKraHIp9o3FzqGiX7i9kY97lH+rNt
N+YPz0RnrNOY2BqyIksgYuB+YB9D9IjmsHzwq5mgL9mzMs17RFxxK9w/E1jmRTkkpZusbmFqufK+
zEMVGORQXaixAemUTXLXTU3KIIE2+VZHo70d9cnJd/mQma+5dAi2rvWKFp22lJyEPJbymmS68Wgk
jOkJGCaNx84UpXWiQrQAI4qbd6QmqNgjItbwhsoohukAZ4qekXobu6M9qY8mD1H2cgswfYVjLAFA
NK331tAFPRhJpkWb2nJY+KoQAAA/emS881VQiInmBZJeM2GGBzELskwEgwWm1XN6n1vyVJI3TUKv
srEzDH1FYSKro4nWfcvlR6Ftz2QZwmdFYqAN8zbPEgKMIXhSE1Ud1g+PKc57Dlv8FvUToUpdb7Sr
vEJ8j3HB6qu1G7vzjUPLfGJipE6ESnanmaSBTeHjleM759pbI4Pe6uWNsc+02btRWQ2PLoIvjiNL
6mqteXZyTZQGQLSZPRbDU48vM0DdhzyLtWn+bnBU79k356w2NGvrmZn9SuORMdzIYwLT8tJUGNIY
xTKhQcLFUSjjZ3JV0GeQqc1K1BqTC4R0m8UNm+xrmZAfuYIn1WVrMBgZjlovKw+jDnzWxO+7TyoJ
BL0ai3sJZOtIUyy/dduzyL7JJuKMQtRoJQdrdnCk7u/0qo6AVvrLo8EgVqHB4vFBHlszVLexUBER
NKR3MoNU3FlC348y764OXhngHlOIngsId7Xm2ePFdkCSL1NuCdyhLheBxnftQKNTXh2PiA3KCZ43
FP9c9ZyEHBrzIeqL4gUQfhbMM2uFWUXqLm/IUgr6aujgxmRtBsOid+hjEdGmOhMWPuKwvUfjLa9z
0qtDiq//aEtFDRXNIHCQd8gUBWYMVATO9O9gtig2MeaUW/IiOYE4NvWPlvHFZjY1oqkkgRkV/o1t
ZGvm2VF9+4Ph0ku560O8BpgI/I8MQvDeVQwiEkeQfsKN+cxaxuwxIfC/lVMWHiB34X8SjUagd93Z
slrugqrA3eL2SO/mssI/O2V+vvLF7NVBbJGldGzgyoT8oM549KSekr2iuSCLXEtkHVUW5gR2pjCE
2Q/3/B3U6jYxnqPrbmjN/N3AYtHBJJuhrpdxZ78YPo5h0lLEU9u3y7S0LLhEfJOJmwEL1N3gTIpe
oZuMG7JSQafQgMm7xFfVfTlIZOdjjm6SAeeM+RYxnQmp243xqPF1AiwXT/3zHIMHqnWFcnEclyUv
q+Ia18qq19yW74m1cIUszDsufzWWONjZk5e35BSMExxJSHtvrdnZW8vIxk/ufuKv2dTTudJYlSkH
iGP6xs2yCvawqfuuoXvYWwVWndgR3aFjGbTRKAiOnY2todTnAXMQPF+3dAVgSrCuKCSyvPybBsYQ
O74zWFpE7SP+VRSQSLnzBfXoqOWc9BztHulPyNrU8i8jwasEx6jBuJt1tBRrB+X4q0NIl7en75mf
kcC068rr8puyay8AX6ltSMUMr4O08329mCclezXMfZmF5MjzASD5XfysytjeASUcHuww0rclsS9H
PXaJi7DAqzEJ12vwOXQk2m40mobyMBdNYBXswFC3O4Sej4vdMe2LCZZ9hCQYFNfUL5eoAdjHC13e
bph37Ru4mpz0gMz3g0aLxplmCE3bCvQZFw1vnXawzCk8wEcrj9PUm7u5IfJPKCP500adNSQC5ArV
5azvY71VnDag9w+o3ikp60Qc26Sp9hOF7EnNurHu+GF/sF+j/wSVtit9Hbm024UHarDsBzhD+gy7
2Hya3Sl5siOR36JMZifRT9PVnmdra1CmHRUy4B/ZSOMNah3QgxD2NzYcSaaTrfWaWE12Mp0zMDx4
g3IU4lMZk+mW6Zy9U53Zz17mogHWrOI7snVsybLQrvycWNeGyLkR2RDulBUpIgI85qL9JKw75ers
edkq1itiQglVhfDB2RQZzXfMYZvDmKnzYIhQS6zQDXDwoKBMtqMY0hB4U5M98vL8Xy2mEcrcsnx2
YE2dK78u73ySHHju47En3YaaCxSrthOp6NdxMg5rEj3mm3AG97kcrJE5H2lV5WpqFvlS47bqEsvE
/Spdv7qTrssO1ONaj3SGwkKE7cmSQ4V23EYKko+Nv8jVi1Ou2eqCm9t4KFqiU2ZzEkf44t63EcsU
VC8htQ/OSAytqJLc5HscNesyDMWG3Lr8Wx/7agciTQVWUo+PFKA9h1cGQD7C9aLTlgYdKea7mCyU
dF2hy90qnihm2Kn0Ts6IBWt2SZVa8UzXSz1Dr2PEtbkhLCE/dHEfHg2ehZdsGtwf5Y/+0c2M4eIP
sbOzZag/675I78ccZbjd+WD4KYybN3uuuzcUNbj3ERvmB43ET6T9HKzIaMegsDOHJIYGxklajOe2
8dJzrNi0K98cAgKloOaLLFmjkZ5f8lYQhoh2BahKq19xLI5UKy1UDvB844Cz3Gb916PY8YDxheOr
pxdFvGEeJjjvauemF9rwTZPeEwinyZk/x7Q86qAmR56Cxdi7tH5pYoxkCoPWR+uhs3eSar6Exx5g
GtR5alhpLVFjqGEgbeRL7CNlVVzl4JbGNvykomUQJ+kZ3kyWaeyt6t5CxRnW7xhS1HFuakjwbQ2w
tzHNsyoi97n2/OpW2V50mls/fSAIx5YBA838WsVpudfGCs5c1jv2a904qIRbORHeKrBNMAKp2OFs
Gb7q14L6wFo5wgNU/8+OcOECyd/yP7ee6t/+B7/+LklVjGXU/pdf/tv/A6Xo/yP+kMWu87//8wPz
Bvxfq/B19Pnzr5vz5b/+jx24sP4bX1KGV55l+r5lLL/zHztwA/wQPHkQQ66OMgxlz//agQt+y2aj
4XmsxgR3Djvl/9yBuzCLDN3BLSR8xzF1fut/vqr/42P53x/Tv/J6HN1ipf8vu1zy6B1murrt8KcS
YWZ6/2Wniweys2rDORpktfijRF+YdMdcaM/D4L30Fus4z/7VgWaFRMU2bD1D3fVIvA8E0vkLO/NF
eCPuJ4YUIeVr8JaGHr+f46bQsvBcl69OR5xbMhw7F/PcqGeUMmlx58LEZkRbHdLKwEvfgKmZHeiu
TcilzulVRDELAKFhdw37NwxkTDrcb9Az99NEWTB7DkrrTCHzzVFSK+zGVuTwJwOSVZgsIytEJt8z
aYtRaOZ0iVZFEnTq+/AtqfarcO9GbG8bye7YxzynCBCUct46HcsHVGB4kAx348Rs3Ka4Y3RVuFel
hm6f0Jbo4DY4EN0dL77fTtF8NOrk4stI37AgfcujSVJxEHecaEMbdHRQczp1KJSbgGUH/zInzg6H
sXOIteyvOAxFiyRsLPatHf24RIqvTaPase46DdWM6wieeFpXZPh8Iagc2dSkQ0Br/pJP81cGlDDP
8BMl31zotFwmb/OsmfeiHA06rfSahaytgVJuRptSuGM/meF6DPPq4NnZh6j1RehnBmMhHop5KtZW
/Av//+D5uOdd7xQ30bzubHcTw4p8TgTKeY+3e8Qin5vonSn0ubdRarfpwt5kUCI17bNAk5S74sTR
Dt/T4er2mugaq+xPjv3en7StaZCzEcKM446qA4TIjzR6XMxe727dEd6wk26l294XFnkADLe/ylZL
NpboUeKyzmqR7VEakSJhUL91kxevklELPCc/hiYrGAaspNtNzlZ2Dq5erwjiSb2NxvhC3svLPMhX
XVXYc8fuFfwk1PK8+LWm+GbHZLDD3D5FTA3iAumAo6sB9RmEx9RklDQwrLJTZ5MpnKVkpqwEX7uL
QMoepuktpiQI7EFeZnZmoWLS0Ge0RFZubwcP9bw2es3e6ft7awBdoSLn0Gv+YQKKiIevPICePrWl
A6lT8UYTf6gIyYKZUb0gKQjSUiefUGERanygTOXwgfsWxL5IWOiCo6hmXq3p3Boz+cszIkRHnT6z
j+sPPoavzKLMEon7No2SzKPxrUZ0sph1XpRdOts2IUpBRRofJDIIVNis6ipEgLWjtsZsXw1BMlMG
7LgS4lyoD5vspbXeub8LL7TqwYRHFds8u9CPA+40XFcUfo78ckZ0wAxy1lN5cRv/BmrznrGQRC7M
cspll8z8BSvxU86ojW9cc2+54OVV/iuxSZMSdRJRcp9M3QO17ZNkGonCAwmpjDeqiC8xQKloOrVL
4Wjk3UfFwGLVtvlD1/qfqdefmpmGhMFrqZr6aLrFzW6pOyY/EARBBW1udzw4Ec7rxeCVqvuuTlhO
iHLHDfo+0NeNQ7pHm7fvO+SJYnQOuGY3pm+GqzSak43Pp/oPQtdBQ8MYObm6lQFFS2RoKvgFQXsm
C/TYAKaw/NWklPDjDY0NMNX5nlii055iZVaAgth9bb2uftPc8p7PX2JchDl5mKaSVGBxAK78CIt1
GTsxpLJdplr8FwLaT54yKrIXelRaHhmU3hx8d3vE1wLLlAYYOKvFL9IC3OQlG3An2ruCCq6P8cOa
vIJo6Gs0/stfrB/L1v4dDIQz+FopWvqnXK/voVXdOoFYMJ34vpkR5xn7nosu6+MUartUGB1GyejW
NNibs7AkR8Q9l7MaA6NWXxLjc5aAy539mQFv9JsP2nMuIn9jW+DT4vLam8UBndNJfs2mM/PW0gaZ
ku+RB8CkMb7LyTwDPEXYuAytPGIOlIknmeyyW4YOWmTMlVLLfY+XDIMOZ34ZHcKW6FSyn7pNn4PA
xGmwG1w6rZkQhMBt7sl1/fYNdOiMhs+MeNO1LZwHt9KzLY4MrHD9xW7sO8c/1bg/5qrArwiLpOw+
6sKPgom9Zezhjz10wFQRKeHp66L8il3xDW8f5rTxHLXxHwScQzjjOMbTf4K/gg+/83ZGsmsUMtJN
H/LHaneeY57HRCouTqphe2xZKafxjYAT0s1mfMKZtiWL4XG2gaMm0DlGZT4NLgn3ulVMZzsyB8gI
iGBldShi9hjKl8delkfd7V58vi124u1n04PyUK6svj0XSVMEY40o2LOjtx6E6zoU4mWezId5GG4E
LkBXwn/tq/nMDhF8+7DNR/GCyTHAl00Y8lPClbCzysra5RyhCO72jfdrEEpDX2oF9ZLNYSFpB5J8
dN0RL5fvVZAAbKDyNmxmfUBxld4UVhOczbQiRSQGvHYVZtfyrLrkfcZ1HXrOvhnce3uAy1f3JosV
8qwIJ/9qxhiSUJGtRencLTS0KJKXEfFGpRu8ZDBtrfdLDjlZTjImunCc1xh26oPGIlYkpkNZgtrM
Z4xhZXjHS0fbukyTOXC7VvHMaKQ4djf2buG2H+p8bQyVfy6LGaEYOrY3gtgkH2YieoMETH0fxVfd
QrSbd/ocSPDRpEdAPuiMqdk4WmQc59zWj7jzgDgN7dXtmvTU6NlXvcDkIh8HKlQP6zgjT+PLM51m
yT2b55G1cefe3rLWfjVQ9nDE+9/YZgjGaabhFC7IlGYmOD7DwhFabC40Q1Dot085YAnUSq3frxOX
uQ+LaCmmxfZwX+HPXnfWpG+MzDp1Uj+zOOMHpZQp621cY8dEzbNJtI88V9nG1ha8/AL6tqvimYM4
3i10dmfKdWJsY1ZL2vQwEI7MTGDY9r7z3VUkQTXl+DTdAGwS6gKcjA0XXg/LkEdGWHthTO8OE/E9
QLpTmsp5Lakn1jl4WS0vM1L1hj9sA7+o02Cy2w2m69nZhZm8ZbRznuILn9WAHnDjkZMUqx3aYwUB
KTlagOKdJVozVBH6B4yVQVWRwxDFBvEVhm9D0iOfMIkCw0GyaGZP4XCN7FbsdZYEFfSV0isrPOkK
W656s5NRLZUiDANdI8yF/yu2sU3u5PbOSLk/8Lry9JN/BjW8HmLcfC2hAV0XXTubVKDJIZ5FvzYp
jy2j9Gkdxmi2vLFEUgKwr2GxHHElY3W6srDckEBoVe1FNGG2lWX1XTGXpOQ7lyx5DDs8LJ9cOX4O
nvfa8K7zIbMGFvUhridOFr/ZS3fYNHrxaDG9Crn04rrdW7l5YSiJ08G4r0SG21NG2LJG60kNHpSL
+OOfGMzaCuCsWyYg/5ZjvsqBonUs3+Is3FrDEHRotYFbnESSvfaZYPkPRG62T0NEVgWvVS/bfenL
h7jGczTNqxjN98IRv9at9sHGwj638XUS7Y+fs3OF/XBryixe1033hQRpaN1nQsWWIhB3hK8/ttmc
7eeZbAfsnCuAGWeyKza6XYFgAuOhVd7+nw+ATI1TW02fUxXtYvL7UET8YhgmuIGRO8nCvMtI2cjr
gqDUWIiILG5bnVaGMf7Sqth06l6h3eyGIDgMYGt+Lh1lUHkm7hBaZ2TsZYWmyp/+NCxmhpu/+qHh
BprLRpEp/tUwHhJb/oz+oXeKv3AgwL4Zkju/lj991J2Adtwz9MxXUb8F7MqA2WKnmlhElbnJg1bG
b1C0z7qcL1TTgHTYLa2t5Mu0EBGUXtJtYhxIec8XQRunYhu2E3oRLEp25J4rs8QnMM/PvW08ECze
QAPDJeU2wzbrf9nrkyDW2k2A/WnvYTqizeJMt0FvsB6+j9v0DswMRDO08y1mMQtW3KiMY6/7r8WY
Bq0BdjkK1RN7nYvm4P/Wci6DaOiYUvv9czxz+3ZG8ogAZpO6zBxmWi6+2+w6rOiYNjr2sfqCxZ4k
1D5llyHjfs8AeRMjDjKz+GA26D2NCF2NUM/gVH8GSfa6Yz2MhYVHyx54Ucs3bekBGYj66XwbpUHK
C1vLqT00g/w1vBenR4/h181JcNxTWdZ7Pt85aJD+jWA8kuQHhHzJFwlRLjEPx7byCU8wf2pFxoIE
LkSI+GrcyooUon7+mmLssyHNDC3oVx9X/IwENQQeKFXQ1/gyAAgWLYWKnxAFG4s1D9mbqMPASr1j
OnOD54qxY91P70XEESF1449Qy2jHngFCTgLPDrWcVtHCGo1+nCrcbUZ1sfL5GffYrzl75d7w/a2O
LRYTBtgr18bp/yzyMg5QeF99v39ANnAyexJn7b45T11+Nl0nx9p97By2HGNvHiXzBexJKelmXvuc
+EDhLJ8rCS+ZjdhmE7WghiyFKyWq0CM476mWHLSRo6JoWIfCwUeo/KdTZ0/jBFx+aO4x/y7EsZMi
R20ok2oDiW7LQUzJO89H14l+U/gj0sL8xTJkBceqO6bAjDrgMwe0X08/7ZLelbpNtfOza8pgAl4K
NyCLxTKwxH3f6DVCzJ5HNZqOsQ9IBmWcKm18fN5N7y6zBRvCtz6yIv5NUFmsJlRZNHAICDLZvqWK
ETig9ROqsHptE+uRON7aUtO+wYVYxRkmUgz2pL8eVWu+2ik1jgbWLHzEVsoYQk+vuJw+S5RR/IIE
1TEiUIzEz006LKeZsFZj6oGza5wVdvYfstGfHwfD+B0LrPwoaOwE4A4VDONyUwJCQdlMW0hgHVPb
bZpnFyci15gEGZP9N3zYZHhGqCn2RRKfS3bGG+4dFHiZfh0aN9vVVfIUjZq/yiMYWt1UB5Nh+4ub
/b2a60s6IwwvteVkg/DmpE9emTDC73gsPOfR8pCOqdxnAJ7hQQ/HexA/+Tby7DsWKDjDXf2sNfW7
Drmk1caFAb+qMHcFAlg/hDmWZT1dna9bw6o2x+soutPIfrcsB4OrS1RIQHCQs6lAlG++QY08qwTn
YwlrzXa43vxx+MrgfA4CzArunY+2TuIdJRNF6Dx2a0YWmQ3oMPTqfEVIn3MshvFYmYTLGeXEWDXc
+qJ4wEV2Yrz+OmG4yhjp833z/5iz/GiZkXCdP2tz9gNf7IXVFkwqiDjdbGz1wSPUoJLbYsTa39Ot
EdczBQkx1Mu5epD4/utfUbDZNzy6YwpDFIYOAQSzuHd9THEY1ag+Yq5L2mxSsjljR5Qou9AULN9F
lQUDWQJ1e86pl8+FRx9Qsk3UBZCNzjDrlQ8fP1Uhah9ChwLLrfutSIynuURT0LnOn+kcWO3kxyjc
N9QZW7u30ftgiCsLJih59gxeQW1QbJR2+dsIwz/WDJaB8XA711wnTUfDtkD+QAHsmybiXtDqI+OG
BIz1JnF60r2818xlZFSGUCgKW0fMzWAPKGK4c5KC1rTxOWS0iO5FKZPTRfrP4B4S+MCiMsd9j107
KbQgGwA16EW+ifTqLZ8w8iYmBGa6vs9ZZkErmm4pNnfITbYZhwFvMSHewkYHFul0P66+HdAtkYPz
N7my3+u1/mYVL/Q8NJTEyTF7pN9r2K3kLadhdovGdtuQgrKCZ+ZKCACZIapNRoQKHZGL4ssKj+QG
3Pwc/Fgfi7ciU8gD/MvkF7dcK69DPb+WDbCK4jXm+ADngTJQkEadm9qvDSN6Y6VojfQiIQvL7KAo
KyPbKVAPCEfxg4NI3pgJWk1EVKc4R/lW8HjNo/cZp0uAt9njPR6vCYkh66IhOQ14KCfhUzKEz77G
KlYzyw/1UlUJE7x2JFOzFKBIiCjV5MTYAse8iRKI71mP772wvtgTvSHKx3lvs2ENbc1bt+i81lyw
7qo3wz0eQ8EjJ5l2ZcPVQwGxLYceeRqp8oMKD2D/Hu1FZksI4J+lxhv7Mu61kU+OPPoFjnmnm/kZ
zBw/U/rj69dlf16F2jocCLpOBrSrHN1ONlxE2xBBlzszITjFBcNgQMwH+DZi0aYxfh8m7ULHNAe1
mMlOtl/BMIYMw+CXmP4v86l3PWN2RWycwVQER6201J2W8i1LdBw/TTfQIYZoPCifpir59ZI3N567
3cDSfGXWA21Mel9q1TFvy5JAsfCQ5kQJRkh0hKyulPE31TVrztNnnIUvde3eRSkJlHH9VAnvY/b2
02R80ED8+WhBge34+0J37psuui/7+l7/Cy2VoUWVmIFSxGO6/PNhe9G6qmXuma9NkX61vvhQ1fiQ
8uw6g4X8ycl27cJBSFBsWZzWK1tNj1ND/V7bDNvCeAEfzpvBtcwDxJarypq9D6oyiMcQswn5pmGP
ZsUqN5DqHr2pO8SdH53xpqyjyIAFNeME9UgPUiDqqKql37D29HNs2GTYali6W7XsiqDYGKo5jg2J
klP+SIzhQfjaJXapbGNcRFK8TyHg39BB9g5RdN0lnEZsqgEktM5aeYgSLBJ3WiSrQWE09d6uBd7i
EnOFUsV9kvGDW5Di0prPp5m/fM1j6mVcVEiaZNck/HTcEMwpQ6T1Ctn+/Dh1H4nM96rpG4L6qo8c
Z0eNf0rLB3rN8FPNDiIny33JG+DXmdNfK5tmxh3jV5GAUI5Uf3YtQD9qcHbgx6xxJC0sLL94fO21
3lLoci/0O9GaY1DK+sG3HrrwlMv+VpjqazTjR3bTf3FvbNjYjjsp5GdcWM9DIinpZ3jKrrGp6ure
lfKbCHlkLLRMTo8JGM4gYicuepPhlO7k58nzSJEzy5/CZLQ5VMW9wett6+bI8RCvRU98ZaiqX0Al
IjCaCv80zy093gkbz0Y3KQWyoX8whSqYIN8hY2FUaMt3qwoPfepyMXTUrqX32Sfs982W7G//6LiV
D186b9dKTreQvLGO9N7YggDCjSf7ftN2GcwKSogsPnmZf5dUCuBj737rEEhZWrPtbEdu+1wx2kXC
gF5Qrvuuv6q4BMfMtjkxirMnW3CYNUTbqn/oPUQqbJU3E63kOplp0b2hu++d307/4IHQn0oTMHQX
FZupNj6k57IJ7UeYvCxOrcG7ZMRElS6RNASOib1kfxmF9ksv+PRDeGNtDRbPtDDXOAycIn/embaZ
H6do3Hil9zJpGL0ggN15RnlJHf3ggmcDe44pr/MZxfKe4dP/8QlSckp1TD3SujpL3pWaGWRz9Lr8
ZodsO6p8sR7c+RM+txmbD1rdGiR+z6emmJ4ovT+XKbotUwKrjIjcLrd6rp03qAnfZmqg6p6NP4G8
glFqzCwuP+u0jmYufsCcMQWwlM+oyFurbNoSDkbnW5gXRzH9q1n5D2qA+UpbhPCrCcCR3A0oUdfd
4GRMN/yFNWUexQi6coqTA6jJrSeLdINYGlGXq00Bnn94ZvZjT22xlshjBLnYEx9z7b7XYUMSUd7m
ezjQ90TLWrr/tKimhUg+q3IQ+zyJL2XLcMRMxq/QgPpAsidTCaCvgLdMxsXBFEHDRMlMwmjZ/tSz
XQX4alCaWF/V7Hnb0Javi8xvD/PkUhvh3Wx5ZLT63k94XT4le+oY44VhhqfPR18GeQJR7UrPw+8K
ydvaNm0uofoP7We5hirwZ3UAqJDW3M1Ju0388CkznVfNZzkvM3xPRbie8ozbuCxv5GT74DbAIpSl
/RAv70cTdV2giw/dMd+rxnxD6AY3oyDlW8Rg5hqAqtwoegbgFjwgIZRZv2E4XQaFm9BWuS+dx23e
WbQnbZYnK83KADbFfkDcFsXIXpjRJe3Yaiq2mkOWw4OvnkedDwnq1+SgeMDpMK5MLy52GJg2dgcC
t4GF1Nvln5aPp3iukIR29SazFAhM2KmdXmxdaR6EoJcBnUBVsAjESHVbkwO0JRqSoUutUMZSHuXm
dA2FxW0au992ThqB2qAdvmpmjI0xSZaBNjEosTgIF0QPzHBrXdR3LsTXQ4N6mfoapkE1sgwMa7Gb
l18O5dGcy79u1ImIhOAdF9qnbExn3xrqSjgxnL103TlvA6QDcK/SDJThPeTsTo8o+AIPddPGqfxH
5K6C2axP4gdzx5XjpvpuZp5ORhcXwxrn1Xe0EKN7sBp0/ql1MCqx0RraBI/wwcCc9XeBnXk9xs0D
6ofyIPU7fHnHGizWHsMZvYuyderFPEgVpadXsVMDqyrXkUofLMgBLBk+PAq/HdE5CZZAum+NurUz
bRosMp54bDDVlk60LqvswYxZMUmQTzlSCruKus0kkbRW/t9A5ubOHNiupLNzwF/gUknx5Qf9tSaz
238Cb6CtVZM7cLTJnEVBNUz5qdYWWoZ+Trx56xGItSrH8DrqjjxKuuioBuyo19EFjGIqyAlnKWbv
fF3bWNlEQETF1Bsukdqa0O9NCMwSQU3htDx6begtLzvZEu9NcnwdHnho1Sbp7asZ6t5WmvLsTBXz
TEptBu88cEz2VsoqkssMyX9dp7CSQ0Icd27mv4W+Fwjy7gKzhtmXVg1NdIzva7Tkd9RkkJEKuOyA
UjQ09Hlx0EVCKRsluAn1BDODTqxOaVxm9Si6wX8kEMN7jOYx35mhxbtS8bLR1DUKOOwijTkOgzoN
5fgIsmXXj5NzV1WtvGtLeVeU2iszyrckGgDCpe4nfgPzWC3/IOvQgjFKs53Zvx32gO2UNsHUGJyf
mfeQQt4BCIvwU2l3Oomaq6wwyDGCj3cqx7LjL+TfhgyIqErbT4oH9KgQGlGz7KFQ0TdNTLtsCnGN
aUHSxdEAs7eQW8McHrTq0ITKPSLvLgIvGxGMT1SjpvjAs/PvRJ3XcttMs0WfCFXIGNwyZ1ISqeAb
lCXbyHkQBk9/Fvj9VeeGJcqyAgnM9HTvvXZ064auRkkkMhYeknJ1Wtxkbj6CPL15qXZK7eDdJQJj
nSLUvvewDFBfmR+NbPqNgLR7sAQDTMHG1wdMUrt8wuiYuRbKZii0xWC8KVw2cJMitHxMKkWCMhsS
c1ur/LNPv0aF2Cy0GV2ksXfmPNUco1CH+aTdQF3tBLq0LSCOYt+H3tvgDmxvHLjWnjFMVztgBS1Z
udBb5Q5mgcJYEzgDF2N+KhK3WgP5xl7Dhnd1mDTuIx3BwPwMR4+8Pj/KCmJpjDr/omnv0BPse46f
HKVKygLu+/bVT9qjjdj82gG6yl1zuvSxzwEOGuJoVdMyEP4yLXgR8w6NgggD6mzB8T5Cbc9h3z+g
6dsg7n9jvq1xs2Tdzk1pKuZseivTWjGF/qlds9/biPk2Fv45+IIer+cAMDEuqrMEOL6wdAflaihe
q5bxGGToaAvZ+zc5ydhdsKTuDTdY+3Aoz6lC7mSacL86U50TjZm45Tc0ATmMAhTcMJmxt+XMIanD
sl/JrGPlxzCGBE1gerCH30WW5IdRIOdsoOImugfzsp0uVhyyuUvFWaHfFIoYlDoVb1zNhHH7TAlI
F6c533Zwz+bLCV31H+TM9bFCUL+kpH0TjKft2NKeL2vDmR6zWbTl7XzRm8oj18Aqt2RydCtJ6VLk
Q7NPO+pJScRB1tO61lyYpSKSw54q2HshCTsfp/CCsOgQk+f6UvF7X6H3LNTc1WZeSE66xWjYYzfs
SBbRk5DSS/b7rjc/LEIPXhvi7c3GuDh6fQpcDoCcGOUOW2p098OvtJ/wFTjAzVxYYTWytzj1P9tW
nQXTizuQ3d+5zfqPvk1j+OelH10IMK4yfNbhKv0VBAlRsNBMUQ0WH1qUfWiVTwnYwRtnCDjbRNlj
c9fbN/UUArOBH1ZmTXgzUJ1qbVKdns+wC4S32gTVGhtavekixz48HzLRonnrUbRF5HstMzD9y0nA
tM0mO90w6k3WnZ3OWYEQ8TMcfFu0xf464rQ/WwIsQUYGLWMLHlBybMvpIisE6/wN5XKqSPSC+WCs
+56pl6Ahc/IHAkcRFFSy/VcbSbuUVB1BM2wZq0HKKa133NrTWq+HA/GdyVZV9b1InX/IM6216ZZ/
+kGcUd0G70A+vxlWa4ekZGLYN/4JKeg6wsZxJFryO6hSkg0wo4E3jYZNlKfHuIQL2qcO4WHkT2BV
rCpK2LJZ2JiBA+X8igtSZwbz0bQCE3xJgtTzWNnmp1TnuJpBcR2VJAI1Qg6bZla+BKfBlZrsEKGw
HDo5VOOGugk8ebhOUprdWRedTFu+ijg2t37szd0d+1EI7IOB/pIltPiDTCEIMEuQP81P/a5V+lco
vV8m+KIlysobLx7tBfjFrWEvepMTaKnwuOREXGwKFEfocWaLIlM605fdDktEuxir4gKn4mKmhbUx
g5qkKJffHorECmzAwZ6i5tO38AMIdUDWhITCi9NreqldjUzPkg08gXREooeOznTXccJo2xjgrsSb
gD563LY+1pYoRcjBTUzDFm0mZIrwmIzUbsGHKkyIgeJELnZ9EcN9cOkHdkDh2wyceMtyu+Ee57bE
lY/zcFrm4FrtSL6GyXgdASctjCPrNP4wGTO0th8xXE5YWOMBsMdR84BQ2kyUYw03VTjle2Q87dKp
wcGxHz0i9Kox+L8oL9AS+/7blFuvYxFEG3Oy3qRr4pmo1m00PkqUdgbOhNDtzX3kpC+t037EkfkV
puaZXjy4EyYlbh7neyRs6VJkHTBbJ/koe/Ey8tfL1jL2djNiumzvUyC05ZhoX8A7iDMdxOcI4LPo
yrdBDp8MfR9huKeXoMG6K1+tUfhkUIBVSwzCox2923oytcFcfup627zKvP3okIyyBDC3sqwPxiBD
PGikN1XBKmKQfmgJXtJtfCl243gnRg1MpsakP3XT2OxMWSZrNQacqgzCk9HOjLcOK3wasClputOc
wh5tyFih+oFf2a+Fc1R57e0xPDAELWlikyZEG5c3OMGNfIDV+Q+9xk/pURhCcFj2drNuiS6696pE
eQZfnR9UoA5MwT605ec8yy66fjz2JjeTq5U0l4zoU2vUp2eiSVl4P105fTd91hxL4o+2uqLhbABI
BdgqPlvdqrdJaQo8I85Xnff00I3S2+HSfdNV050afAiLiinsJuxNf4uEP153GfEaWpH+caYU2ouh
zzxeucRUCxrcpCVcBBVIv5hCdcDeHNij/WnMme8qaOUrP596PCJjkf3NdCMs5FS90P/V2m2hk1kU
bK5T1tuhE/kq0KNzVw9b1bfHaRjVXNPBwsZ210cMpUd8mpwTQMVztMb8GDZvODaAbZUNKS/Txxg6
7blPWI6j3EG3ZOobu9Cso4sGdkH0graq/XE3wr1gLLEZ0sJHb02RKuBl90H3amlTcxjy+jQ1UXiK
6kSC+J8vbL3bZ+xDUEXaGxr7dNHbP73tHklpAePScd93TkkID8FkhShOlGygwclLWtU1ey8KGfqx
4wKLBZLy2HkfkEvRR0nBcQbTyZ0axo5ksUeMMJvUddgDYBvaWOfOzweNwulMzUXxzcKzA1se4Xp9
ybUhfo3QGRxBiX6mjtXi5i0+TM5/mGrBaPgMTobiktaJvSuybKYNZNW5luE91pFLGcBgdmlTaDe0
HX9hfRRH/CvQBm2nwA6v/XIosVvLoVxruqOghTpkobZHNEzkswuwvsSCg65pIvlzk+jNQg3uGaOZ
VuQwOzhb4CIA8qdXeBZkGG0wkLYHGHmH2RIlnWEfue0nGicwj7wSHdG5S1Q7xdrTWxrfOAitomIO
m1cSaToHPyKCVnVn1S9QQWdZ5jLlWr8Q3MEeVGI6gAG1lg2OOFG9i9H7N0uNtkQq4RJx5abrCYsL
0gwjVQk6Qus22N52Sk6cfVDtE95WUc2h7qOKFBAidOs4NKV3bdMPDfK0O6Hir7QvMnf3Qa+u0MIX
tQ8kos1KLlOAU4aWvHbhhGQgF1+F3XervPPeU6evNk5VvfmZdgXomC9rh3OT57vIG2jfxMqzl0ae
IwhgrKjh8KOPAKkn5hy5HSYqPcfTsa5Yh64POPYbTUqoJL5n/Bn3fOTAjm+qWaBeYcvxhbti38TA
FyXnFB3Klq49x3PUq6s2TprVVEAMhyX0keF+5fhZLCCDCq5mgoYHzqV6sOug05zSwCEIUw+2yYZJ
ADeHK+UKrvjeQoorwtZZ2o1Ap2jla+xg0ZUbZMmkI0ApTX73IIxfvgMMffJozSQNq3oQxRGpBRAU
0TuXUBEsb4/58CervJw1OEMH6xVfTBYo04uZpE12AcpwezdKiK2FOxcd6lgRldpmOqRjj7SnzMXx
ztDH3g99vlehla560/vD2QVyizWXERI4PPE+sMdZNyNpMG+t+uFAYusxzYf+CEUm8Jxl6dA39LAx
LqYRo1RoTndGnKuuKiAxR0hrVUukgdCyz3gGCY6eQwBWjQgP21qCOnDdt0NIieLV13iwHnZN3CCG
3x44wO9BGxkPoGDK6ibcBlp6yx0kx7h/NdZebsnUNo5p6TebJjIwDZZjftOoPPD0QsaHnLnyhBu8
4+g9WQMqiGxAAxTq4q1ICvD5pWNc1ZQYV1KEmLVnBLCio4SrZcTHdoAAE1Ai7QrVb9rU8naZb72E
ZdudY1NdJcEMZI27+MGMadl6agKz64gDuWW0SUE9S9m/Ix/n3SsJu5gYJF/YSro13UJWiixfSGMM
XwgXDU49Q7OMRsHZINhoFXJQ1w0sHDVoglXtVZcZiUDChGZsCEl4PBtRcZrfjVGyOFC3dwffH+tt
z3VOLTkr442xPGSdm+wbsjwGHFsH3HjT4fmR06T/+yjiP4jBEVmBGsehXevozRYCsn3LGqe/NwEB
T3oFEYoNjEtRat17WtPiZq5KYu7Q9u+VDDh3eurmAXJ+59wwMeMKQm24e4HoryhsDnTLV3CqtEsb
z8tja7hn+v8/xZQPD3/IX9M2I/tlmI6233yV4OTfS0ruXZjQe6O5WbxjPHCBPSCzTXwr3PmAblet
HPtNnylKc0snq22M8gNinHSDtXXaWN40vKOXT1ZlOuhbnI1Ie/hUa7Bg4cDrQKsdY0yvZ6QYH55t
rPXI+m5aW13Svq/fU5Jq4zo+VVi+z21jVO/4CQEbjGw4S2KJyAnxnATNFdMbmBQNNirW6DB/j/Ma
3BCN/6VBuKytqewd3ax7s5vm3GhZ9g6mTTHCEb9FrNMWTY4KgHg7Z8Mzvx22U5eX57oDR1AQziSk
Fr10TR/sdP48q/lQAK0XcSTzd9+28709qnBlVoywCWIS5550HWacA2L6+QdPaUbjEjTe5vmTM0tq
K6abR9+tGZdjIXx3PSugoHBYrxHxvMe+w6rvrLCpyCU9SLUyfRXf/GHY5S6+yzxu4jOExf5tJkSZ
frz12ky82PQFHyrtdwVnr23Z2fYyTWmgQLSQbCtIfmN2G6FCyNJaUrw6XCFylBw81LVGr33BL1E9
6vAwlXbyUiOHmfTpLi3uC79B0F46w+fkCk7n5oFZV7dBMkETomd+CUaiBQ2N3THAhgx6kWWNTus7
aI3qiE6TzUhm1sEnmmcJW+lf6VZoH5wmWJVAGPkt+GEGLX5QkXRZA1T5lsfwwoIfX4d1uM660dtM
dr6oJ7IW4lJBLOLUttIag6GIR++EXvA6U1b4JYgidNEUT5CjE7ckj6yugkfAfbScCl/uu8quT4WJ
5C6hCKRK4OIjpfWAYZ8ODQDv7TQ5P1xQzoU31H7va1Y40flXi/E/aQTG3m+xhBjeIh2aAgWYjfXU
saAtVuLe5yl2BRCv/THpVXDpA7J4koHeVS3scd9IfNxN5DxIgyg3icHPn1u8k5ZnCxuv7FF4U7Lw
mcIeh/oXZlSDdT8p6SW3OnqmbuH7aYskEPMeQZ6/g8Ib3/VZmpd5pJ5EA18Pqiw/ukY+17/YRkod
JVCfDn+N2UCrE1Z1yVWWHkxbr5dPsASw4/yQ6GaFAgdVtNf/rWzLO4K99A+OV9TLEDkxgA71tzFG
e91pRrWGmXQCmUYHaW5imFLh3h6ImXr2NIJpyPeDQCaeZimu3FJdU2bmOMTxpkc+EKD5psBuq21d
N0LyND81BFZdORG7FkdECthi6u6N6X/opH2hvYyonzraDLVrPGaXytYXfbUeESocjKaNl3HelttR
Qv7nMCb3cQwDdyytABNVcwwwxqxV5u4c1H4vBaCBjW7JZqN3BCOHmFrLyfH5ZmQaVKqwHxpd7DUd
6mFTVXl2bar+XoKWWvfJvevQ4JHUkD9Grwx3rcFlX2ddxjE0SQ6dN7K3a78xDapX7qi14RAWYNMw
XBpa2z/6OsCl6/ByPp92bTiTBXmXSDoEfcAU6iBhIx1VERqLLobizLx+OrRk7aCD52lkeeYmF2Lv
9xpthXbqHlo6my78nNAq4PeHhGk02lrl7CkfHEAPbA0OY4mtiCpjDdWFtRdzPEJLFnAMJPKqV+27
w5x9acmKQIFQyodREWtASw+UB0b+h9bNs/TEAz8yP/XKhtSfIgs3z7e7sIBiUPowfJ3/tYTSvdOM
vPrvYqirYti72KmXz+9sgRk6OI3uL57fOexldmJ8RPjhfCFpJGGe7dr683zmkCF3LYLk7fkMKo97
wyN/+O9XIlD1tTPb1fOZnVftvU0uYZ7oQMfHgw657f78J3w/qybXzdfnM1gF+6DqgtvzW3pG/ZoZ
XnV9PsOp/NM0rnV+Pgs9ZJ4+YL/T8z/KkfIyMaT478cXoAyhLdcTJRG/90SBRrSd17Il8hL0cxr4
gMpi+/xXW3F1tZ0qGUny4mZV6W+gVtYcRucXVxCYGo3cPM9/bbIy25OiwtI9f2f8FpIcIpDhz+88
1KN9xOPKWGT+19jXSSVA7kpjmO+cp3T8gx48+/yNbW1sbhIazfNLRd/Er8RyoxhCAdJ0hHQEcUz4
Nq6qqgjHx9Sl6k6SeWOaV6233CsKWvPksZYtUmQNQ0xIYlexrzM751waqZdJr864bOujjpoWRtdo
LD1guiwhrPllJPQ77/3R6AQCcgrLHTZF+zHOfyliDVJxjTBYGRw0WJVCGxXXONLUU8YqQKn7yCaV
Ix5kuN12Roz5pe/WhEfpCOfTeJEXqL3c7CU1hXbPxi7BBDSt2GvCB3zJ8OGIL6sN9bc4HvdJXeq3
ohCXpO/iLcinbIkRz6fTGYGUcaM3bO/ACh15hqOZP2hsWqihJDkznPJXz885eJjmUcBeurPFyJy3
ODl9emM/7HVrxp4BP3hM1bQN3FJuLZu4meenKIMZjMlxWOWyEhAo+d0SUt7Owta+UiD+W2imHSlW
lfHi4xaSEaad50NsX0Kg62/Pv1CEaiND5PJj617dNtHu3rxSVtQwq3wovrFOv+owde++jVklZmB+
qoHBQ1+MdOLPhEeDXKidn+fO3UI3usFLJ9dq/h8SF9O+lw7qzpY6d17KaM/ZJ4OzO4J7N3t4ztih
Vclvz3+0CD8D3TKzr2CBOl2UPVD7H2RN1p3tMrUtSMSLy+qfGdBSCD1rxOltvBVD2V40EkqJJuxv
rirHZVFa2q7kFvYSY6JlYTOvsB0yJ3xjRa4t5L2wv+vYr5gC9y9YLRnHz7uCKLVwD+MYzY4sunsb
5OG1bogMYu4yTOphW5Z/49I+0M/3zq0zfOmw8y5mNp0GDysEcF8ARxy4wRQgIGQAGIbFjpURTaIe
c5iv45eJVKrOL0gW6hxrR/sbVoo+kW0RRBwoO1pBSeiG5xgfjmER5FnPmofUjlCQMKBoAiO7h0nv
bxI6AitoVvk9HtXvEdboPLIkTTG6Jlp7lsLUL6NTtS+ilhuOsRAC9PgnoCh7G3Xw7KKosu1IXhoU
uK2u24fIJLtR698tYKUAREtnJ9NypYShL5PUdnfxPEdz8FJtwFOHYEl8dTeL3zl5Ibg9un+aRYsz
GKvsrjcUfKH/jncD55CV7E34GWTilu1rp/1BmuO9NZ2LzJAUXWQUKfUUJ3byPY+lr4az5fhvWdlO
K6bT6T7rcEwa8+9kgUygO8iR261EuJrfzTcEF16QDhe9rt+wo+r354O2VhbZuBZ5zbvn+E+vElah
hEbP/EeEDi8GqHl/ozXWxoeWttKrO5OJO1GSkpgYqDLM6zNvsvBlsJwAPJ232gcdZzg7dAMtn0Zi
GIZyj9VtL/ReLMKhpVjXeqREhV/S9vLre4CJnN1t8Nnyq+ZehHnIAQiXlKuGDyMmbEpARd1lKXJ1
i/aMYz9qQQJF1AkGvwbUKItBfwg6tNL0lQNSbhOpzDvkHe0jkJPVETxcjeeh1t5AOuu7FKPpEpxI
XKFAotfuL2rMLiuh+i9RYYHJrTg/Pr/cIZUQXbv+3kbrqWv8rU/ewduo5RuNAnobEve2DBTaEM2A
tJNYKRt05V8NR8NTPNl3AMr2fS6b0MLeuY31K4Phg66Sz85w12NqDYh9Avdu6qYAJTSkW3RlADRQ
VK390HkxsuSrdNJT607ljWP9hbYNQnQnOY0ZLWFkvwtGGL/82k92rvC6t8480YRo75T56WvRc8Sb
ZQTCNtEjzNRVYV583el3k0ckc1prt1b/KBlooT2V9F1d1V+gJPeX50dFgYZelM1HZdJopXGDcppV
o2MKBbJC4YkCjVa18eX5kHAbrVXf3fKq+Ug8D0CaGvMLgNX/fQR+ZFFxPN23Y362yw6BzfMr8vnL
OtiGJCLFr+kg1w0lNFUyny4sB6I35oR+kZg6aYE2+lCntg9Flx0VhrLl2NE/GukIXuosoolU+scU
3dWmymBG+TY6L8H8PsYqnUxYSmRA/o6ykpMVHwQ6sTNtKoaqtFq2URzXizgfWk7OsEOf/+CjB/3v
S4b56+AKLoNxShmW8XnY9o8Jht2Safkn2RccyjJhHFhz/vfR83NIjfOtqcJzNJXD4fmQY4rYsEmB
QA8/I8uoN7AaJYaWlCaG+Xz0pkAenp/1e1LUFs/nPVIwN/1NvUdalKRqcVW294LmRXbGw627/Fdf
lXJOrY/pqxTlo4/0var69MWCKsaOqDYEt6ut7yB8kjRPVqNq5bqTg7lAHdetUDjC8xgz+ABYcr6H
JvvbgUTZBZ1fsoUFxr6v6enaQG2/eLNWoszlN4WhgzIfm25JfbYBqjqgKqQ+MzkYYXlo2pdIVDt4
6Ij2YgJ43aTZqwm1KKF0zoCbS9HOq11lvFXCO9IowebaGP5LO5rewh2m6KYlWXhKZGXRsBME6101
rY9/geMnPNhFIJJo5MjIuL+Nk/5PTSSIOMXOyOQN4o77bkTMZ4qpHF99muudF4oVGnvOi6MlAXaC
3W8u2NGsPbjYBEYU3DBm2uk+D8Nvs9mWUjC3YUx7B72JW0g0yU5vu3HjM4fdTZWzMdkuf9f5Z5xr
8+DOs9+NxqXr8jnJuvtpslYusxSQO1TkZO0lNpaBhhSdVFVg2wkJxCKO4s8ga/7gDeFrhN5+H9V2
vIKZZ35bwbulGGmL2FvVjcnEKaP/jemk2mj1+KVX87unmiMrtHtHHvXboHXHGXjUbqRDuCdXMnDo
uwCfSG1erTHcKhLNNpDVaC3xqlxN7E8tgxbMFEb3xXT8g+5r8FdDpENMAGs4k+v1YNr9J5enNgQJ
PR9frX143p8z3xhtSA/6EZvU3bHkFgwRtwMgoCVA7BlegJ68LibnaGn4BqEN4y0ScXkea9N+dwmQ
zpzqs0n7+Ngws1uKCNZbgV+yK2gBZyksIG+SI8IZWwMkXnGBtOVXKBJn09JxJ8IuzI6RaVBGoOIS
aUDbmPfSLhzkzyQCK8EIrw0+Ir/ot0mtuhOwO2ROUlsTSZOd3bSBxpaN3xNhwgtGxzW0CTQ5gwKU
hasMp5792jYhxWraWIIwbEWMATO6OCsHYDsFsm+kKFlXwq1Kp8tYB9+s7hl+TDNE4CfOSeapXYuw
jOjkuVVOFDRx7WPzYoWQtCYjIsVTop6hKI5YoBBcuDZhBlFlHpykQllq+gwgSAdADcUEjuhhD6Hm
vzi1nBNnIPf0/GiMwn9D04EGayvk/BFp7b3jzBItN8X2OmBVNYBwz1NnO5pOaaevE1h/Zz834B4Z
9PTQFSVn+m8AVYoj57YlsbvVMQLStQzq1kM+T73oqeT0fHA5n6wbWxFhIOJq7Qyaw2JbWxjBhP5w
rBrBim4cDcN9iFJ1WzMM3FOBROHU0axCd4Lara2JBx6CbyUFprkGXSAv9EkL7wK92rJHCLkcbCiI
SJ+j4/MjvSJRshLBHxSk9tb1ui9VtAzZKwsfMSauY2wa0TEygujoDPosrMOFbTJfOAJ9y4+M7PKj
IuT+oHGis8Liv8/8/7/VsfoNshywuMUXWchNDpPe/+8jp3xz8WweStid+OV5UAYCvkS1O4zXlr3T
SZZd9pnR/ve9Ub95Oy8Ra2/+SYHv7KaEDCO7M3/ywcgPFT2f2rP8vdfCe45M9BhefG5iutsFsK35
IMdaqPlpeRSaLI+1xJ/aJgxOs4oBjTs2ey8EoeLPD7rn9kc9SPNV0mb50iRFGfTvAcBV5y3NoTg7
Vc35aIwymlzsP4pwmOezHtbY8fnR/z88P5e52WXw9WirE47gSR1ueq8R0M5qCkF8WERNynBWWha/
u8Ir5Dr5HRP4HBe685G4Hp8PBtLXdWVDRbHL6TBpGp0+in0MG3JBnjz05sQc9s7QrlusrABbrBUg
42aVOy1m0iQ5Pl+85zuUxKE8pDQCbOIfbr0WheuQ/uorUVaIlIaRmrcMEK06GNkzVVYftiGZIHa6
99V7/o/INPXN23alvWbc0NxiFLDUxgdGAhSofi98uDJwf9+6trSOSnYHz5ycv0Vh72Lhtv8sHdUL
1pJDXFg3Rt00wBHZ0go3tM+pmwCKtmWyqbGsbzp44HMob3FPquQUebNWzCrr18EiiJTOXndLetAn
fYNn2cWlsrWsIT5XFpgYLvNfZtEMx5xe2752vBAvikyPzIeMXWXU5mmykI3qDHoPelWeTMy5UDKm
4sYUM1sbQQCeYTKLVZWhTkzgtVAnMhTM5E82WGuRIesZycZ4VOQdp4zXacUtw8RmnYdVeOgtHGd1
86Kxew7Y5l6guH4DjgZGxPlrSOBqZFMKnJ8GP3yGRnsLq8xY4VHiNdFxI4L74OxQOudEzwlaUGnK
ElKNBxNG7zIzKOK7WSpeSxPRONFzu0aHgIpfC2tBQ5650EaKLIMRZWUVu4nXPJZ09eDU7ns7IAWX
AbFXkvkO/J7+AUSSdW/y19NfJOnAxo6l9IxgZs//DiZwS5HrBy8G/E9WXXuZ58bZVqbal651TSvR
rNAaiFd4He1/H7UTKdxtFRwrqdxThnscc6BcGTqpnqU5nh0PB0UU1LA9gitn35YhGhPkSPgfc7PE
VmVC2Y7Az3IGwsUY29zMCv/eCP0ndsaz6dr+Mq+uPs65TdkiJc9K50ju69LdJR6OMTche57K4u6A
tmc/Kv9kJsGWpdhz91ccbVIfuXOt0b0e7Es/BZ99mL3E+S9p1c4m6uxu21LKsjyYpFfH0VwO17dU
kHdKjklKqpgdXh3bu4+y1F/nHFNvBiX5ZZxtvNRNfhOVWXTDL1e4R87L2mI0fIMQ+OqtUhoSB7Zo
J6xpSOUYrlr5GSaYt5Qm+61k4MDV5Hu/qTZYI/RkoFkybqeBZBYChBlnWmvbyv9mpvGrMfZJoevr
wOy9Q0XZp0IT8qTH7L5utpmH/sUPuhETks06H036B83aDRGNyHdMYdwN6z7k0TGnnbBjct1uYy5j
Hbc9Gtvcs6PbSEJNkSTamoo/teBxVa4/7qs0JRWwt71137gkSZraL3YnZBWvmu1Fr+g7VgDoIIkM
HJcAy+71oHjNY/MHF7l5NEPDwOeBFCaa5FfQGlwOcXb1aqO8R/ihmF17P1Xi/AxDu4UNSMNi8NCR
6TlrlnHBO5cQQqdXG1gQS4v4J5C5tblMTBxNgGn/IFUiY3R2rqHbgfUdW4iQs+lcsUz2Xi23bVn+
A7mpSWer/H7dZxm1GgedugaA1dOUa4rgDzEYQY5O1Qjr1wmd65bpzo6OJJ740dSYs3nVrsjN6uAq
TrtKVdmy0WYLukJkQtIHYC8jO2iB2nhTvIpmKUfsS7Wjy/W3FX/cxH8Vg2VvZAtkq2oCubGFExKI
XVjgVU79VHZnAFzNssCIPv9Hbk8AL9zNeogNgDTg77zCignHGTyF3XTXCP0U6LBFHONaNsKRGL+W
lypokaAoxIaLWjX+JsijeKXiAKKaKvVFXHOMx0SOesjFr25LdVKTNE6uPm66AiA//IWCmFyUlXiL
TLRp8Tf6YW6ckhonxLnQ9vlHWXmfAyna5Bg3Nk1eMqE1FW8kvggEnPWjrPIOcfU+s+F6a4KivPJq
wdm2FueOtlIdiouXXYjKhv0Ut94Z5peKFRE0MXphWKP8ZlQgbsvFK7tgToMuXLoUTrHqe4gEb7UH
vFpKN1lGvcHEohG3wnWRJFrWLsECeHk+6AsJ1TRSk31swsFehkHcr+HCYJOo0myra+CXA4908971
/GVrJ8cc9xgTPsO7PB/g9+6MsZUH0oZ90gVmwyTL7ncnfkE4VuzZabmEAPOiy945hm26x0fnu0Ac
8ua1Aq2+ptvzbVL5v1chs3iirXQm4VxPY+7wFgyi2eMr/E6wG66HJkVZHKsPvXOstRFTdwLiujmx
t4wq9cHvzdqs84uAaQJS1XgnsGzMPtyO7vUoFlXrvnttTPfb/6xKzTtP3JKDTwxCwLC5TbFV0H9N
0PNCHwPO6gNXwDU0FMkqipG6e/r4m1i1LVl/1QeSTYJPALiQ0KI2jgCb09jroM0FwgnzQ0WKVr9G
ajBHVkHi9dn1kyt/dED6zdNLxq5XouDHn/QG8vvHiQ35XWr8QBWIDQ4x4ktqsgNSXQzQiFp7XXn2
1dLSYqXZ8A18YnFdbZccmH8PC4bJzXUwaAlnUCZWU4icGxrTxE5n/9WiAMZYBEx/jAL017yfg119
uVnWcEDWvw1Ne/O16I8uI4sFD9c9eScfxBjtzTw/42PVTp0uUXog/smSoyN8fZOGJgrnQsCdQI5n
oi7ZTLF7mfLuH62FBn9T8jesHKIvmepNRfSHP81YZ5IZc07j8zD55NwjRlg6jv5aZgGNKt7eBX4d
/GiYH6QO3UR3268RTAUX8krvY20f6yU3tcq7xyACHyJNeC2IfXH5El2fknfQszslBpZs1U7bKZTf
KMZ3rV+zPc8kdtoBRPi4GRLOOHofDT08RhMBZn0bfytdJydN38O7oVKwANb46cpnNLOSwNDXMidP
JSf2QyfoiwE5Rk0rPvVkUodO8JKE3DcsF42N0aaBFrDAVYGWEbFLlNRiEXmktAqlzQND7OSR2sJS
WLqNdYMjgOLMPLKErLTQQiqAdVMRfrXxgt5Ar8jmOKcqmzHNkkraD2DeNy+zvi07UQuz6j3al1qK
zqp867TwkU41U/l8YgDngCyqJ41Bo/kI3Pr/qDuP5ciRNUu/ythdD8ocDneIxZ0FQwuSQS02MCYz
E1rDoZ5+vqjbc7tum/VizLoXvaFZVWYykxEB91+c8523eO5v2ln+jmvaNUz6q3wJvhw2L6iWs08F
kiCzs/bZwOiLRfUIgecZIJtN/Ib6wpupV9JnNEUeHZ4jWpHmZ2yxWyM6AKpHSeBrVjyYAHzJXGxD
rz0jZ5AH/LH8s+dbAdWZbVPib8K0cm96EO9eBJprpOWIcvhiPgBLJyTByC2o65cD62ky/zq4XI7b
f1mS6wJs0MJVpO/zyKWqCFiBi/JggweXkucmQ4O+DZuaAKAmPmRh8eQhqrh+r+ZKt0297VMGnooy
VVJPBp+RwfCXt4LgQM999tyZ8ZfPG8z0/hvND46FfmYM1Z6URgjn1sCHY7oLKwvXrpMdQdMyoys8
syqD8dzpr0zGR9doYly66C2v2vfJpSzVQYvKfuwuPDobBEmKuy350UlsSp0lhnWgf3YRLvpuDvZ1
XDGH5V1vbyuC6fekQtwvsSNWOePcXQQf20YLg/kHyGN3je0Yo5M/GRhgHqVhnoX7FNXGvkgSKNno
awiCGrEdE3SZJGqrBh8DeL/tuoWCMx/CVergg6oYFGWaOF1IDM7EeYjGtiyfEF25cAKDVzaAFQEL
TrNv3OrTtnE+X+1ibmxu0xmdW5e6gB3psjhLKDr89jLbfLg7t//IqIhLt+zumeg9k3FBgjj7LTQE
a0noA640gO1TCSV4WexXIBpXa/d4r3KELDVxAnH7m7pQs6g88jtJ/W5IAmTluA6ifqcX/6ete/7x
qv5sTXcuZ9tm1l/eG69mgmIxY0d8imCvL5p96VXb+rarrG8r8cpzLG9Lw4yh0/QHeMsuk2hXacy6
jEHmyao6iDH176iBATZkmL+75WUMP3oE1ghSuJe0LzS7gQHTBKnFOsE57raUUcVbxySoVpbhY+4x
N0S+yRsKFq1aJ8GywoGCuK5Dmiys8MnPxxcxQJvEBdmtljYgjXvyiNDRauOGzcEIlwS/gcBFSSDc
zTjKHSZjSpRkE7vLT5SGL9n1+Q/z4qEWNgz52L21Oh7sfug2lpG3vCMex06xbFp0QqPMv0ANvDv+
IcZBKVjpdJ2gp/A1A8aI6zIlRWqpERh0DD5UrsjJi3B9kUJxHfx0RMcpxKCkcsJLW0gFTwSJEsKC
j22Mu20iZwUC5Z4gnPcpQIQZpJ/0LDEmgMekXg70Db95eniRG5zIJSeF73JNmlJ9Ri7MvNmHN9me
yB4RcGZ/u27zSG70vMMZl5bBpYj99zEYD4tBM5obZ40Q9Tkq+99TuTOB4FbFHwZnoKMPOS4y+TFR
HxJ1f7fgHWYA3l+i/s5oiOiUyAxR7U/H5J8jsCXyL8X1pNrUCQ4nhs5q29ApCKfEElK1et12SDBj
YYMFmhivWwiallde6fc54++VpKMlbnGRQYFcDMAJIg/91mBNbZBVdZqNXZNbzWaY9SOCzu/gl7ZK
DvkYkXyK533sNIaGbIuyVB5qEhoAV5wj3/nE+hrsIGU1m6DwYBxKQ2iIa1ZTE6ArUI9jYB4swBUr
QiqSg6JdCaen0BWgaAlgXGXkrhFldPBRDMScvGPbM3ImUC2IM5YmNXVDEg3gyvPwCe0TCDgcwpin
Vl2X8QaFYApLTm82P9lqcrd8UjwcDD077Iz+rwSUiM0JGzZqPIucHPGrjGhCra8Y5zurJcgYdf87
88rHKDYdvAlClwqGFb0FnEYcWqt/TKQ+a3InVTw8cijJON46+Gyo1Igzmp8pjDHsPNZmeg3S+SiL
/prxOF84Zc9l72FZ5QAdU7GSsXdxivkYF1wTsm3QhXU8885hafVD1JYAFOJ15JWsUh6MIJKwzWEj
d9slotcQ88JMiT1+6Kd3sZL8Kh6neipgHpZvfsAB0NkEeJUO1aL7jQjnTizdfY+OYmTfJ6Pid496
dgPf6FkFCP8RcvxQpv12R+ehj3gk03oduaK/sRc+d24PYxQGId7Ux5L7HufDD+0uhBHwQESOhRW0
XVcjMTOxJIBjXs7MKbnI4cuEsIW3DqLbeVKfDAoASHPG9fhjS04mgkT4EY51yEbdFUcykxBR9Yiq
k21pD7t4uHd0cgDIsg+U95R/AjQXjJxHe1PG46VPLYxkATiY2i72i11+GBlC2idlnewPvr0jXR9u
M9WrLHKz1Rbld2tw5tN35xTgF8D+O0TMmGv88sCoiWhOBEw3AYioHCnWPjFPSVi+p+1AN9ZUp0EA
lF9qXhveGKFqmG5FaW0N66EmDl4j0+odpQsPE5Shrnargwm2U2Dem27K9ly0OXr7k0F4RRIAGBFt
vw9m2HsjpNQaw/Mmk+XRRfu5Lquejq9Xy5oTblrJdnydE6v5xzwgycQ+gnt/wCW7Nd0ybgInu1wJ
w2A1cIak5Kjh4etPXqw3FenHG3QHyS4sDkQ7DbfJiGmi//DaYVfgEdlnY9GD3F7cG+XJZj+XEWJE
T3x7bR9vOOq2eQaDCsJoxXV6mCcfqB2QoZsorE+lDyl0mcqffnItNNADrnoO+NWcFa+jRHMSC6dd
ecOhvrqUiB/a1F0ASoSdXDHFGdsAOuURWWULCpBZMEMm93mcSKUssxHzOOQO5ALLZrJoZ2aK9o2V
pAVaRXXXhNZ7SNoqBSp6J4vdFHUIAoA42tudoAmL964LHkSzU9rhIzpnHgI3BCYP6m6G63P2rOo4
BjmnjhMi4u8DLCJji+rR6u1t65ZijZR828/NrukUqlMnd1ZTwTlWa+QwqUFpaOI9gvdTWDuwp3ru
mVhkFwf9blsBOkLIzab/im2N0Uq4jV7jNExuxejxCcJjReTq8CmnFoggBRFqpg0RrCELqchiN8KS
v6reQwbJULgDSnT1IEagT0WPOteT05ujYDeiFLEA5fTFxvMCNjYJaVEVlu4rpVsvAZN+q+8ZpfQb
26JOjbpg7eVQPlvfenWoo4luMk9o0WtVrxW3C0SL8AxMLVl3g8IfI3JCcUqINcBtQMhqyYpTimKb
OzBPw2gmzQKcSQYMpJgvKRDqQ4Qeko8HEKKseitQliNFJhaoqlsXMCF6XJtR1UPDHq61Br0GepBv
1TRgl9Xxx6IptQJgFqZkiIi3i6cA2z131QfaiV2w1LdkYzlrza5lXUnHu/IvRmoTHjQ/vQYj2i4Z
fbONB7osyV3woz3OOeom63sM3W6vBAF/lF0tu+S5UuItCMJ1TXrI0Ufvxjrvw18aiHdX46UAOW5N
kAcSeK3pDMKWbLcG9In67Nj/Xlc3TKlagGKLuhSLrddk8n7yPAdZyq2Cv8kZhdzQRpEyskvxfXAd
hRDoPPUmRvxUheRd9vnMg11v/JK+r0M0nWedBwCO8atvxpcwojYFHpX5drSK5jLcsvUuWQXSNLm9
J3YD1ymOrmFlptys4R0d5pgllsAnx2u3sfyZuEFTYIhL2tteRfNGRwu4wgrBURtigvVAbaC+OLky
+FWqOd6VdfZzSa2zl7SGW0X4NyPDM3BZzXapxM+x4SeuiMEQsFuZTSGD0wYiI8SQ4eDkmFtKf+Ls
ASIIpQk82/iQJ6Xc1GlLBgWvomqQZkEvhQevw1eNe+Rs5vZOkklwZ1v6RAOxbplHnb24HOlppbNN
Mo/y0Im2UmdPxEZ7NyMkxxUIo+c/qQBzX28iK5l37iK3egLV3rMM2ggE76uiist1yuu4glaI1sI1
Dy6voDYv0Gfu2ql3QCTZIMlIpkdqkB11sw0UfWNPhjal7y87wnLqNGQ0g+XBFdLiUWWDZK5FC35a
xfhqU1hWw0VUOAxC8JXNFYu8Nqjf8C1DnbDaTVpjDvQZIJEEvDyEbCcOcAUe2oA8AGYMHUJY6k5i
BGHQhrAGklScCju9wxLSvoaTZXbZOPBcsDxeF3N5qi0Kzyr6YSXhN0yzk9NV02s2v0WoZzAysqcI
ZurwvABwEmULUq8gZpOJLpB9jJ8dIpnezkX6wLJYP/WGFYKzBN5WhTuhe4Jb52WbjEW6dSOCfqBh
dW1lnr0AerHrkpFwraeHzHlKpEAHPlzUgpIRZRN9zAIyocY91WjrJ0XBaSHvkf6s92A+p9HOWM2j
LyHGSav97pF8DwR8o4gPw6OvvJs6lvPKWeZNkzRmU+lrfgFe48JJ4YqCtu/nhBly1Hxwz9w6QGPX
3djfWabY+nFhAf3krq4AjW3cXk5YEiax0jE7HbrEcG0s71M5rlqTZNtvyp5DYPEgnDbOuKfa+yT2
FDYUZln4Q/oe+Ve/rqogoVot1KpVHpJnNGS6LX+q08I4b0U7NuwQ4Z5FDqIoRc1R5GI5JQEYMsqT
Q8KAey0WomMRUIAFZEAEVhMH5SJJDZvC+JEsq/Vg4ubBdGuIFTyYnW5hTjznVQB1OhTdoSFPtTAj
I56q3SUkRO4ynmnjanQN475MosM1UXzHiDVc+bT6dvmeRGfZ9N1BmeI3aoIfbGueXP5QYEMEB+rI
dnZ2Xwf2pVeNwbyqm/45JWuC+JrmPtRi2BfXPcmIXcMJmgeivqxNK9KXgaedt7F4Gqfz4k9k9cTu
vpyu8rkWYXrijLeJxVBjRpbiK1exU+GOZMLXbD2j3rkOVsyawo+xil9g+zpbnUHbkTN0vSUpjl6M
HKK2xC7iBYHYie8OTLQP8jy3dt1oxcBCkU/iD8acZ+F8gSJt7lsSBzpcFy5O2Ydp6SSDhY5HDFYV
3vAeAksFSdsUaxE0ydHmCdkpHAYQbJ6GJETJ22PkEtqjf8xWloiuKaAxIgcU7wR4/qwFwfC28+YF
ieEQG5iHU6dXA/aUzNosLeKb66hzEzRQsBQz88SpsUuMXIXl9J5n4Jco+IkZWA8WUWdO/bPgzgE2
wyl+ZQfX9xPEq0OV5wd29oRP5ffdmNyFTKpv0oLxuyW4C6vcvh0X9ylFmHgzLZAfigqWTdQx/KwN
Oy6XS5hWR2wwB1+nAh7dB8jioUezXy6Bzwiwu0+k5W2zuoMeellqEu5Vx2AbE/pNSaR4mo2bhMPl
xkqRSpQ2OihnXyHXuzoloNUz/bK78jL58kcdQdOxbXZ0C8wPLyyRTzn1IS14pIDzlHAtIT8M4NAt
yeifEEkBkBIJoND8LAM6/iD8VTBxR1Lh4mQImEjkyvN2dhHeBRbSfWJ5i03WJO/MxhjkpcvWa9Ga
JdHvyoC+tdLhNHq62Gq9vOdj8iMrGxDvDQEvIhVsfGfuzIJTqInKtaDirhHbcAj62Q42e3U3FVRD
o8ovuHNYGosbJWEmxTXzz9Bmi1NfWQBj1341ssBpM5gDot14m3kMdpvlXmdNeOdKwZfY0cekNg/2
wDnmdO7+Gkq7l7Z9AKgL5lYwwq6KivJYVF9jarMlHFu+N2Qrfm6HwWaRo9pPUtQCbTK8zEtwmi0u
VOJtVk3jSTqHPj8ts+sxh1BgyQFTH0Ou4gddIwyPIhT0wM+qhQUkSxLMbNaPrmv1JgaFvaoaecmt
8lcOd4Q08HaTqes4M2k+hax6qmvm9+qFlFv7IdWJfDBJX9xCWD4jpCgP2WK5N8Qzei/RHO1Dm9Fh
7ayQ9SyEAk7TwSaDL/IRvLqEGCbsrLnMJvbP6YShgCG3j8dF1o4BIlO5mwxF172oPO9IstwxcNaZ
idmZ89hvllFc6nL4Yoy5ygKuVZrgF6A65aq8SmWS+r3Psh5WF3e7Cj7dCcUJP/AvEWxjMWe7QUD9
1Flob2WGJ18SE48hcN/q7DK5bXzCGS+zLzWV6JdrUqHTPttyxh0xk8MnDFh5LtHPzjTbVnVHxM0/
9JAgEBiGE8IbNkC4NXZjCdM71uwxKmRWZZh/WoZlJ9nkX3PivPsSxysEqJgY83h4srV3MT72QDhL
5GQ41THpAHFcxQEnosIYmiwPaYtfgUxkulef7zo92w1b4KZQ6zyWX2yUBHsFYlaku6Q7upP7Fj/0
ENsTgh4PjDODtYUYR2IdWn3I4+UpIKeTqv2LE+Uz+Q68DKqB4voOSQx2ryksMUFzqI3UjW28ZN9x
1ekruc8NAKr87RqM9V8dDXabfNMNVb/7P7/zP0PG/jVy7P/8DwoQsz2St/7zBLG7X/VX/tcIsT9/
/z8yxHz/D4mCB5m7zYOvA4fv9I8MMV/8IVzHFa50paT7dkjvKis68L//zRF/YCVw/GtKGHFh0ide
7N8yxKT7Bzl1ZIdp15GOVFL+/2SIAdb+lwgxS9JvKyQR3n+IDkutYo76kQ8rDrz2gck5q2o8W4ex
rZHac47AcYM4VLB5Acnwyo3hV2vZdtZOgHdJ0JVfF4cECu+TeE64TS1mr3XfnKmf3XWm5+zH6DAJ
8TPwEzcRbO5fxIwjZ+uxk1WjgYPbwPSEd+R9l00g9k2Ydndxxf1WFr18w/pa3SrbqVbSjNMtaIXo
acnLZRPBjPiVjVWwTtWMY7oVGXp8zucHHEvJsdV+dgfCGw5mVDdBfINVLb8Ermd/l9qIdUr8349F
T+mHTDMOVLdy0Jv1hX+yuPsEDTzht+QRW+VRlw5qbBmgJsgaeSrJf30jKiF/aWRFPd+PAVIHpewS
8Wog2hCLizc8SgzyOaPo2PqQBREaDJ5t/jGkzCfYrw2O1C7J7DvDH+OAcv7sGXX0Ygp2TasrrmsG
a+Esn0PVX521FgZ4CsrknRV4M20E1NcdIMLkMRnIMXAm2YIytqP5nKrC/MRIIM62WyzVKrKubtaI
5jAfpHUxGaOUJl38t0rZzScQLCjESZAqQAs2rN+VtumLb2onIcZ3UuyVWdnLD0WkCr1ohUed/YH4
jHCxMsfGgrXifq8fYY64F0BOA1A4EkaIDxtkxnSqYBsEaL1nbYOEBEwg+pIIvm9b2F+NLwk4naOg
H+m07BhL/Zi/qTE3j1lftg8h2k6f81Mz8hUZbqKWBNo1AASGG302s4BgQn9dcESQmKktYeQvgSHD
owLrzKhwPnqYGXa5rcZqk6Phs0kKNnFN3m7cdjcW6BfmJ7YU3EpB8A7ZGs1q33i/GogpNM4VYBnu
w2HhFlYuoQudX2EPHpZJ/K46XncmpNirQttx7lN4vuvJLzWpLzn0lxWFYLjzjGhPblZfQYX16P1o
6kpRwDsQX+Og+5FBxSUDJ9HFrReSvbxCpc6AgCjm5OSoFgcua1fJjEB2M9lYibWpbcEOtDM6R4hT
T/VBtdAhWqRj6IhnWmoyVsPTRJ58uII/kKPfGx0738TZTJCE0wxvGdUdIcBOH+HiEteIUfLio5/J
VaKfB5IkmZ5dwDZleINdtMXDS5Eu1JvX0k4x5NYusDi0dGplWifGzdyarN4Wo2CZ6g/mgzoB6Y2l
hqsQcqofsHnTkcfN1W4sfRRiFgIUeuCpuW9HrZ/zlCgEdNZ+cuphOSJ/UKqmkGlJS+gmSARbttV2
uMvLsf/ttbLcgEc3HlydAMdzPkpP7RgRMbyqx4UKT0dyGFaVVfI7hV9WP8elH9DzT4m9rZBJPAek
VvwkDUnqQ5VEuB6T0g3e8sRvwNK2eAIIjNLBA7cy5lycF6hW6lnCI5qGCII5kuhgFUYYlG5YFDgz
ivKqYJhteCjduEDOm4pkBIYzxeZXY3KArUvmOBCMs/GlzAzUA7cgEjXQJcArj8VpM0n3UcPLfioK
o2k5Jh0/11FT/cKdN2yXwUIC2RWTe7S1YOzoxYioeaOr7B7BOE1oRPTIvTXT+tOyLEl8gF9sU5+F
sSLTigwM2tqxstegrdtnW5bVr0T07Tv6H/8hwlh0SsvI/2bTWbz2TL2/kY6irg5Lg+meHQAyZasY
llOTDHHFiFHICYfkQAbIUAzT2dWeVe6UGpkC46oHj59YLoN349v4sFMJDJeQ9GX5tothsA6BYEQG
I80+DUVTzyixpXfPzSFu8WBl7y1b2X3p5PC8y3ggFEq3NSeFq+tiHVcMwg8z8ImvqFBWv7agKQFf
kBgJV3ae9OQpenTw7Czt6BRm15F1ShIhzh78qcuOHLPhZNKB+W0SKZsiMQpJy0N8Q4bQEqWggqMc
mktWNSwCCMdNHxNoGR8Z4LFmH06BddYow/L1UII6Yt7VeJwMHhFFG4S/CUYwjY20hoFr7Rwyg1iO
xgUA29kxpfkTqwrYaNKKg5QVRPNudFd9aqcGiuLh8VrgfhxjYWVvuCAtiPuR3PR97P0Q5dJ9Rbip
P9zKrVAKOqN9VbITGqhxbnwRGU1JajPEQF91HTqkXlcj/whmdocJzNQrJ6fTgHaq8kfSG84KyIxs
QuYmCX8Qo6DkHcDHfL5ZRDv9HEzOE9SDYycYXC6/bGJuSjSVBcDbAmRhVrvF79m1xK0/jdVz40zO
hiSo+ToLIG7calFQXHVDwScklvm2DcvqS3dEP9x05AI+YVyXYh10sVov9OlrHXgOEQeoNrgoatf9
Rp/n+WxjlX0ZIVZSJYhw6Lf5YqrHJhq8tygw7qEVPYzSKCV2N3LnlyVt6h9YMGBzEAuU7oCHKMaK
czauyl4EwU0KZwPTzYALklIgJjBhJjJ403j2tKnscjkWfAw8BBWTt0Z6Dl8lUvE9QT3uEzvWYOs2
s9jisEG9FwZu8ZV6bMAwg05YOlL/VDlks/n9Yj9NQNCJFJL2ZulNclZ1Jm4LfPP3coRPRnaQSYn9
tOqfsyJfGK6WvS7dFi9g36bRrXYTeYQdld15XgLWPx28bDX6eiF7rnRS6E01YZtMZCSyxsVB09cs
IwvitniP3CY/2Ewodp1fy0M/BNleA9U9Jp6LCTjIeZBb4nSA13vVBJQzqiUrmhbKWsS9Nm2nsTTf
MXaHO8cbzIp2vrhXiynZiJZXY2Ntt79H5OIRkZ2+vSoSZE1Op0GYaj+yPgXbmjdDZvtmalSOskpC
KF6ywDkUTTCcuGCgIwiLxVcH956eGc/rrY5L4JhLp+wz8sJ+y7q9W0E7Z5Vp/ORzjnvrF5lECSsT
MWEHy8Z0L1n3YGcPWRbMbshYJUuXO4jBy7ZH9g7GCB3rx1TY00NlG1QCJEDdVdoN79vI03dVN5Pp
GSVmhSJk2qDYWLY5AORb27ZAaAVjd+Y1EeesEP4BjWaMRSlli0TcOTkPcaW3ZK0hslO63hosfp/e
bIKzn+PMjk0w3te4TZEM1PDzT7bm8wZbqWwBr0oQlI8DUPOPNk69OxeK2gH9M+jAygoe8cyXTEeN
0ZeKzzEys4w5B7PuuIVshpABlrA62XjJPthrtPMxg76c7hOrgKvMxL+k4RSifAPAHb8mYIa7bSXq
4ndk1Q4phQTTiIrY+HVs11nIZsHO2HfaAQo25KnDq9QGwWAQAtYlwZNU32U0dU+S4qQvLLXYSjt1
xqUisS4z9cNqztFHmQ+NhmFcuVFLXexHBi3nATDFKgOPzKzJt8R+EHZ3mvPef8brnj0mcWfjY7TN
iiI5OjR1Nt0GFdsllkcN2fFN7Q+vgI+GAx69cRsl2rfWuk/iBxYoaLKDqlf1TeBaDPZQRl9I6XIu
c59wMKZiCKOzGkYuhTGZNID7cWQrhaonOEBc4gpzYmJkjWkBZrp+PxAm13lmbfoiekxF4xZcvuxJ
uZlQ0iVXfjirMXR7VGjJT61CT254c7tibaP6YTVPvBambIDzCu7NqF9NDS+MW31ER+vNpCUrwwUJ
2+8wCKs7G7clPqHv1XFoZwetiU2zzvHc/QJ3oc4LRsTt1MbFJapd9VIokz16A2C3G9VKFF9RkKt3
iGLQ4GYx3cJmUnucftb9yCf0RDqN84L0D2Zy0sL24ET0PhxoZGzTjM3MSSVLuFckm4mLXVqdeGxa
ZYADV3wMvX7Yhb3xj4E7t/KG0TcrjzSEh+4sS8iipoqesok0voudl+7z4sTLCwtpRl3JNUi0obAF
neYyJBmg/twMLQI9K5nIMyqgybxIrjHkL3jC3wPtqMe5v5KmwyUDD4zHpI6waDZKdzzlKR7NwnFn
QNRlcR4RomPIs8LsRAxHwQgeAdrAo3FGUwlS0yjlfIirM2HJynBnO931Sm4z9zFC3tQfAvyjNYuA
ItmhjEL8nblVxoAd4hrbYJU+2wz7wHXYyUFrOzx0Rc+22vIms/YafEY0o9AhAt8BEuKwKU8Jm52z
PHzo5Ng9zzF4iSxnqNaG5HFunNDN3onbrQ6Fw2djldqDf1cDTMZBA4oATn+J0woWXwdVTNXjbYTo
85bIsqjeV43NJ8qJ1XAdB4aELni1uuWID6mWY50+dwbYFQy8xMNgAVMQt/Ck8PhmrOrnCYZdbRb4
yZpqT3jtU4SL4jfq0/ngtc34A+AFtVs8QemiKfrS1QADnm4FsHhrz+Sa2LX3PFQ5O3AEiBwpOdfD
F85Ujx9LYZmtij8XpyO79JUzJEmylXmVvc1+S5pMTFd5O7fD8KUZVT+kuT1BMrd9BcOXtVeK099b
OdwSm8jP2vs4rELCK4fEkHBpDZZ14+TTvFtqoILSCuI7ryMWwk+n8higaNniu+z2A5q19Vh5y0Vq
0ZEq4kQH0XJqOfraPP+3DLj+B42upGKy85+Prl6ylhbk11+HV3/+iX8Mr5RgeKWYeTuu7WA9kfr/
Da+k/MOmH7im3CvJcEsxV/q34ZWWfziedjwhJDMqRZHxz+GVUn+g45PS4zsy2LL5t/05FPz3wPvu
P/z3/ypNcamSsu/+/je+D2rsOarKw8+//81j+iscJSCwo9VntmZ7/Pr3F8kIEb/Z/t/N0IZB0c3l
OgorsIHyu6laYo/nTevI77+8KJd/fNO//lW2E1zHcX/96/h0+bbncRzATrFdiBj/+tcp226QPSTD
2i2Tjv23tZG99B+8OAkefBDQ+zK47v7FHBkIjIu387X1GiwqPJWUCtvJBw3Rlqp9ILdQ56x0eSJL
OPFdfAmvX7ip3LXrsJWokSfWGAVZhlI+JqO4L2u/2Jb1wOKgtItXkR4pjZHiUhbANJPqPP/zS+Cj
0+Yq2ju1kK91iYvLF+kBnt2yTivbP4bFXFFQpcEajO4XkivqEje9INP67S3XtHs08DvXtaP9HCVE
6oziRXn43caQZadtIPOYzHNuiFGPj6yu4AC7+QkMsv0ct46LF7RGFD+PbBM8BnzApPr9NOvrZr+x
4QCGVLf9biAXFaH60B0EQO6HLAeC7VXLeSGxBsBrOu4bVWUPQqmLnSXyNPH2UD96wDSXUV46l9zc
QM/OWmbBdFx8IGv29QuW3vEIzgGMzINjHRw0ePcKoNRBjm6A62Uad3SWZBoyrgmzs7cIufOk9eTK
Up1L2wSsF8oX8veSQ5ZqvJaKQ72lcrRH+UyipngqkNev8SrY0nrpqtZ+MuhwcLDaxcvgQcGmOTLc
/eF8SHXn7UkJMCNB9oM96adygVzrRUu/s4R4tkn/OIhNY4LojOZWnNHB4kBzsCd7WWQ2EvjqQCre
pSZNdoVnbtz77Eie0+rc1wD6rBArn8HGTR45qXONMK84sT9ogYZTZnxzsgXNXhO4+3EYx0dYqvXj
mA7u3gL20pX10TRwdBQP2oHx9Ds0DnUmF7Ik70F7d02tj2Rh1/t5cp2bCij9M5F17sXG0inL0xg0
xX0XBd59n87ePeYzAiv0GG8hK5AD7jriFFQhhrRWHWA/jpc/v5iuORoo2ed//1/JQDKDHkqFT4rL
mTnF/FKn6KW0Vyfv/A3cyE61D/Pse6qSsyPpU/yIgIW+PxRcO6xir3mKsf9ESNK3wg24RgE2bFx4
GfeauMt9jiKPuNX0WtU43lV9a7bD4n8ywMA5XM/vWB5/pU2S7+mF9RoHJgu5pqjOQ1bqNY9YwoZb
6fOQZ7fpEgZ7v5vcU2+eoyVLzmOPUFYZR2ztKX0hx+DJooB9TVKJb6Lp16Q0s18k8S9fy3l2tjwf
LcHn2j6MV/09S4D5Ienm+QHJ0KbyaPGbqZe3LVL2Esr4jelHcSyZi2+siEjr2B+mI/aqizs20zEs
mfI0HuoCgj9ugH/g3MifkFJOK527HzNCHCRdaqd9bBj2Qv4vTS08eTRJQmXoCMxeEcFIAkSGMpmo
821ciEfA3ESyTOt4srObrtc+PnggM6wWuzQMYfZK9NHdj4YeZAMS40nYLjoEGVm7gcwVCq2Xyk2m
D9u66nmGqySt0cvFabrnwsMaKqUDL7GwpqelsfYJ0Kn3zEeqFlhYn6L+mFDO/eXLn/8vbXWzjuI+
2mWWEodS9DPDh6J6nILpwXJ6fAiJyc+lF+LhN8kvft6HfBB4iwedrGlOaeQz0u6yKt8Slp5u63Fu
yV2ICJhyEKRmxP5ZcQwgq9hx8nQ7J0NZP3mOc2mVOEu33HU1gtmrQQhQTNWfvczuziMJQWe1VN6J
jAKc7t6pLCyY19cvTgoxdummzRKW6UYOrnwpOPQmo96GIU73qNPfo8pP4exaxCIPvvdV+nSmzdVf
6I/AGi1EN5A7ENcgbrjzQC+sqj6MtqTDzI/6qqOpIajHMAdOaBKbJ1ul950Jk7vF8q4CTHMeZyxz
aTd9KTbku5LZPMlPgdiAU0LRNKr2TDP1avxq3KRRGkB+bIZT78EHpZvB7U6Xj3dIxi/V0B+cuAs+
sqjm4lvUlsVOta86xMnaNrSAmMfH/0vUeSzHjWRR9IsQgUz4bXlfLHpxg6DUIrxL2MTXz4E2s2Go
1T3q6UIh85l7zx1KdQlrhkidN16qYZqvhpk9QuHGx6Ar5ytdHcVzP54Mx5NPgefE62yWLRM6zvTY
5fdmArsI1nB2GFMZ6zt/UHEslMGxAPXJlOkf4bVgrXCQTKfxvbFnDjK8VAzQvnMp89ckUgRm89Ls
rcjs36RTveaDTv4gPmB6OlbVS8VYdDuXwQl1OTQz2QXb0E6LV4Vri27Jtv9MMJadcJp+GFfvmxTX
R2ZOf9Q4fXGvMbueYbDa+SwOhSiTFzOqESgxKQnC3H9ntkVYQp0bL1rT6HhDYNzSGbWpLj37VLet
OJctwbR2IX8VBCB8DBUblYl37jZMIv1oWJmwSVBrMB89fMm4PBpdnu46bP/fY89+vRBfQ2fpjQgb
TCT8LcJFe8S36JaTMWE0tPwlQUX+Hk97ChPIRz6QZ49/P0aryrYjQoC1R9SJm8kailzfN1dCYBpy
w4hFcEe6HZCQYl93xUPLq3TQK9dWdJ1sVW0qRHBXl+OtEDi2BO0Ax0Lkrl2h/wDMxSbKvEdq+xoE
MNn//SrB6nuVydHkgMmsITxL3SP3JVKAbYusj6OLhg1UozgVDd+9OXDR2IvWeAocARendF6sooBT
JghAQ3zxwpBCXNO0fGorDypJkDy7uZkdsTl9eNCo/6vD+RSKzH0vAJBkrfE5TgYtPBzyq52WHf7N
RW89ARnlnlxrp7WQpHf5NgTVssun0iET1x1ONfmIq4iTM5mK4VRhI9/gbSe9yanVhmlnfa+cAheh
FSDaQQel+bRRSO/ihVRkZLiSi/aIAAP5gJO2R7eBMGBPMRPphBxAY2jFiznodlcDiz1bqukucsS+
jYpE7fFeyk1j4JXWbeb8rY5LYo+pouLexyaZCssPIhzfB0vyngq2aOYcBdehh8pCVml7zQDmhVyP
StTqhGy6+cjB05eYMn7lxfhVeUjKSgwaNpfoji9kdTbApT0Fy4+kL0myt8eSKytzd33asxBD1fuw
uorQpmVYu/wVLuTHnE7hZZobCe1WeF8ymZ4QrK/ZSTEWKS1cBLpobmmQQXzFS74ZiL3M66B/YUSC
f3go5e/cLEk/qsVPb48XkGn5Pu56Z181jIMLXOSvhlgSdIO4vMd+FiycRQYWPg6OHmgiNoUofzRA
gcAqzNbvth5vaZr6lG0kPc4GwedzVH7TmM+QJYZxTd9tX0NyHq5ePlQATMQNB9EijbPi9y5I9Ml1
gNSAdxifBbJKV2DwAD1mAdcogdGaRYdMzDUvLOmrndHWGsFQ8dm3wPOpaJ9LRHfPgFPKLTCVbqMW
cQ3f0Ve3tbzTXOOThjRRvbTqN51Mfs/ZJu+hzeoV4L38vnyw96kp67XP5I3ikEmSEdto85T+4i2u
97PnV0d79i55NANGLqdxOy73FB6Uq2dr/ziVDFj//dAgkagK3HkbN9mhGLuTETOqZFc/PxRiWpTw
CV8JJ3vHIB+z1xlPEbNT8E8usH1kdShOHXWtua/IXi6HK7ly8TnIyY0RXvQlcOFieyFhKmuIrQoK
vdFVYN9pzLeEStcnHmZyRKtfiaWg95VLtpuljrBLfg++pe9TVD4lM7g/2T2XJWW5am1vP6ns3Du1
/uEf2TEHTX6Lga8uFF/vOR9icxcPiT5jlCMMRhTg3N1S8Xq0wylIBFnUbHExDYBxKtCEoud0iKbL
m2JhvVkkGoS4ZlmoX624+2H9XN5piBCIcT35RAHc2QGU93L5UTjTXU6+Pv3/t5imK87cibhHsJBl
mGDyUqo4liBzLalcylN+1EQebQ0rBMWtbGgn8N4R++XRJy5yfJSE2cd98RwX4ikrjeQTnYcDYZen
A+LIiKV1ZSMw0aJlG0U8264tccXCfHG5ZKgPFsjzcwEnTcso35QIEF5q2E+rWjfj30+G879V3OWP
sgnjExrbZuNnicJrDnIq7ufoUuRGC0Gx0HjpTX7PbLPniEcGNLAJAV6xPLanpn1XBrveysp/VXoe
wTt1ZJyrQ1kn+g6jcILjD15wLODzsZGaKSqjeT8uL0A8tcOzql8paOGSqoADsfXMW9YzLLQYf+37
tp43kXx1k97fT+ZIFN1IsnCIhgKQeAO53B2w1jUlpYA5Za/aL7AqafYYCcCRY4kyDbFrGBDq0f8e
PP1KtrK7CTnIYAGeXDb76BDjvbBzPFBQVVbOUM9bqG7Ah5wYtlvYGc9xCdulJv74MULpwoRi9/co
C0mn730Tfk0ok7sHFGBVgVFb+T6AUZGq/pZqgdcY0PxWtSLe5+FEnol+8E7Z9wKLEqmV3sUK0/lg
JfZnPaKJSDRvsvMvbyAVxh5p2inoyxTbkDgrT7/kLbG45oxHwh1rCzTPcl+Y9pM5ttUzYwE23Rk0
ntQn4mGO4r0x4yn2BpQdxHPdkr7PHhgEuSLIj8LQsIjUEgc9nu+fU1fG1KbhLyToxffsFhsOt/+4
rPgz/R4wuT0BHS0xkM3inXgKEk2rpN7HfowORxB/BXBvWS5R6gBu3keTym8qCoaTx9rpzfbdA91t
+hgRBUAFA1jTxxrTehfrt2YksoSx8XwUyCG3NsAChGvNiPxUkhXyPbpqBn3qvLee/VIqd9rQoxMj
nPfnlA0F8HdFWmJV4T+vcohrGDoHpzvmuWmuPU1ur5HirO0MoVfVz2SpD79xQ3TddJKVRTR9Dx2j
rMiY7/sHLQwbc8VhUN0M51K0rX+yrx0bXiSZMXSIAKHnUCThZhxBm0hw3Y4S8I8B2tkTdOta2h/C
dk4WI6C9DZdtrVx4Vx4n9YFRylsdTt45t4kvMZeE33cJ9WJlLGvqJlzwSfwCa8ebm1gYm9kR7c1O
PEJ/vAiCZ1dY+jFbZOO+csU95KxaVeJ1FgtrdLw47NMxOLNDZjP0q79Z4fhaNfm18Jxt4Qf3INN/
JUl6u4DRLSciKEl2pEfdR+MGLYmHyv07sTV4HBOK7NQhp01z82RZmOpCmd0Y7+fHqCK4SBPMAhxs
VReAiKDReNXA4kgVMJZ4VCn+jA0RKPPK6uA4JdnGSoz5oNVvNlJ8grPHv5zUGe1CKmhy87Oe85dk
JpWmjXBAL+4i36tJFGtvXZ4HZ9nLuztV02ae+4sVablRMfRbIS0kFiXT5XwMyc+julsX3DR4RUl5
NpdnQbhQ3dZqx74POr+BK+/074cdJPWpGlVwdNTWQ+S1khlbFKOWxbb16svUBm8QlDiCB+97rN1n
P5C/jJ6HWQ/xrrCDSwapfw2G6VQAUN12TviUTPJdskcSmQE2sRy2WWj2p5D+dsUSD/EoSUpJiTaO
AGm8i9ve7v5TXfJtaoLYZ6FgMo93onawnvcvI0oOpK4NnFWTlcmGtufbdfALlx72GU2smpqd44Q1
bm2n5NQVjXUk/To9AIPF7zAdNP3RSjm4473M//QYpyBd+OlwGlFbs6GcXlBJsa4ej/U0Po9N8zUn
/h1W0CPW5OtQ3F1UZ1/GCKB8Z5wzLImEol4QFGe4nY0Xh6DDqfW+nXr8T87y3YaXOaj479RFf0u+
Mas+JVpeaLUOZHzowR+ONCgIL4pslVogW8KEQHHMU6h1qlcXvuA69iEXyJCgPrNqp51ZW28xgIBT
MHpYzU0eICwBaCt2u0w4JC1dj1ELk0lkyXteJ3jHORWI3sLQV5iQvVzwzGNXvWT6t0f0OTbaHiF7
wlU/gIPaTzYfbWHNL6ODly6tMaVN6BjCVs2bvMS8bze/U98kHUh5PwBBrvgPTniKX5lR4JI0erx9
JmqgsVZodMiFwry6cFW/A4HEQuTxn1n3wwkMz884gd0qC7TElPpzChSgbdgwxhkTGpX/ypFjrbnY
Pnwzf7DRh7sPyHkVks+GW+UxxMF3FpK42LaeWgOp3mtWNyaJHutqJj0yTfzPGXvAnPRXtFtwybT9
Nfa7ZoAd3tcYiLNUfNdEON3G0n41TLzA8BMlbEMMBo2nN3HrsNRCKjFor4W35RLLYKunjNE9X80E
YlVmv3gyhKhFtAFiETKEmbG0axUQaiZz+9dgy0+7LMrNvIQGul6yS0sDoaMLEVHV7SGvZX/lRKjm
AOymcgFgII9r+uSQl+y2iG9ce8piQq/651C012YhTOKZQN/jvjkjjJbKdf5mVv1XWU95xgs4TcHB
is6OBs3iAVnqOgPpk3YOvS4uVtGh8Oub/mG2mpwK7ZpbFIocGgqE5QQGIx1IWcyIzRBkYa4NX+xN
poGwVI1uX1gtqcyTdywLoEitV+gDxrtHjsBrlcc9jjJE+0yRKxIzQ+zNIQG/JsLPYmjarWyCALOe
uaRzvvZDDD2G9QQx3amxz9I9lS4dEMm2wXCtWm9+Scoe7waG1wky+1eA+sEVIeImcgi40vmgPPbj
q0oGLpPd0T+6cK9jr9wbBt4KAnf6te1SuFaT+uotmMK0Ta5j8Uk3qBWRfu998FqbYMDjYoxDvBkZ
tG2qyWeWF2JmS8yctqljPz3EMwxVieSkwB3UwJpS/sOIESwOvbZ3hDC1O0xK5sFwClR0wx+IPfLi
68Z5UskHKmX3yEt0SIIRIaQVYFNP4k3eVuQ8kIPMvkOFp8oef0GroUXnvxoWTT3tqiLFBUdbgCIK
k23cDndlDh0R3DkIHiZmeyOYdyIizCz3ymLbIX0xtQ8AE/hEb1b3Qe2KNEdgDy0brHw/jEgWLPXT
yeE164xb5HGzUOX/jfPxr59hieVycdfsLF56LGi1Au7BQrQDnMEQgGIY/QYp7AJ3s+fyVquJ5Aq7
NVA/yW9IX+GlGYniM/8Gnf1DGt4DnNGPTOp4ZbgephOruyivFhewCcyLFuByOmH3gGvgbgItz64q
UJu2/aM1EtiG5DePhhfeCgZfa9+cBLeJ/T3lMXE9FKujJEVlmstFPEILVjJQnlzgmGx7YC7hufBV
jaDHTQGB+y20C+joa+A2+17USO+YEtMJY5SGmIEiGodYoEmKTwKMLxlhghmpY4ASQYcUrOUrmda7
OketkdrfITF0SOrib2KvxCpPMNC2fXDqAiLBsEGv47SnqmoY5nbQK9Hzjo/Ba0mIVHJdMP06EECW
b3ravRouvOQ0n1Jye2JcaKFglwziVfDoq6jwsMkZHDmZI8FhFge+1OFBxB079QwRF2yn9Mkaa1oQ
O0Vj9e83oyKSN4m/WjEhmbHLxbLMd2OJm7KdSW6fe6vdy9AI7o0NEr0EAkErzz4nhM0Vee2lm8hX
9FVxEmmwcF0XQ7UcP4ZoFE+NNfwycQuZjWN/wFNK8Z8ztoxErz4MGpk7modD7KLo1dMoCCzt9DXQ
pOP0UUVqH8NiCcSebB91z30Ap4Vsf7OpIQmm7Ham42ZbtJe/U2QCiAjJADKT9w5fp47Gkw/c5ddY
WH+qvPCQJ/DQGX8hgMJjWWYvcaDjo27hg7Fujx9umG4TU7w7aDkuNlXR1hl/hPmRyWSrGMxu3IgO
eyAYapjc7yJjh94xFe86JIlVbBKwYqy6vpG3hFkS7ILhOXHqYDOLttpMrROxb2HCyRTK3JvLvwvu
T7Ax4gu2+e6ERQFgd04yJ0J+GjdGYLn0tyhaqd+94hhRtZwLVZxjaO3U5qG3rXpJTlyXbuhbYSVI
CK1+ApC5iK6xlMnfhtBLCioN3RF+pcWMF+ZDYhIthEhTWVAxx3lsX9tRWOuxfAJHhukwxerulNPB
0fa4N0oz33e0Xrj+vHFLSXztwhhaA4biC9RhcgHxeK5se3pPY5q2HOLx2S5an/7WH3aUl87SGdGw
wjM6+YQIE6RynYmzYM0WNFu07dyJ5NS5RFnzz/Wb0hm8e8uU+25jygszMomTVoXHSbxB+RyYgY+c
o6ELfDzG8cV3/6Vl/fHtCcbUqe6tE/yvd0zpMXS/4FsOtrEfPVQmcdeIPfLt/+x27naDzaN0Sse8
C+ntpVO0L1jW2xdLsyrUyYTlbPnLSpBLj9/8l0fVVHceOJgmon6b/Ac93M7TxjeGMfPRmvZnxjBo
WhATHtHCCL0Qbsqb77IaCsXeGqyrT2jcSZijuWaMpDa0f47Z61NE4unKb7G9tqRzrw1p5ken6DZ1
haYRjsVLJfV8hfporBgds6BQtyKEGl41xPAADlqD9M02AGbl5c8ce/2tSSRMcSavpoOK346m+B3Q
0l4OvnHJk+Ia+XVxcnmOZD36ACcZ1ELuxpabYeDqEMg+rNJdWy4LGnwRwPKduKDr6+aNXWqQ+o33
ElukeUtLYPO2SYmeOzaTM8z/jCaiwM61RrFys+2B/npobA7Ahdc1aP9sNibc1BQRbsVyfe8EI7pc
t3+GwkPNMLIwjLJkDyvAOdfAmu/kXNU3DPvLUu9R1mV+TvuR7jFICNY1K9jVJSrPYgRdwHUeP02k
0TyJqP0MwLNtJW6LNeuwrbCm4ZcX66eExphjWHknYYCu4UXYmd4T7vgNf+5719e4Ow15T4r8a/A4
dByAyzdoaMaxAC2qR66PtLt1Bgtpk/fA/ZNWkbvtR4V9vsXl0C8EHsNN5/voZWy/CXqAC0szic0b
n3V76GLGmtPJmVowHMDdx/Ye8OwBl+FvK63a2JmqPM8jUAKjN2j2Yi6runZegigmGsbFNzJXhNZl
OYsa/0uyFA88cWrZoRCY5a5Nk1lXHYEwGoTCeT6Fr2A463MvYCLzJnOqaoaxNrrXoUKjmTjDVqEB
Xk1Rduycrt2UvlHvwuotsyBOtAm7mol977MZOMeyWVzrOIQS0yTZYCr1duqGOwphuY1nR4MqztJb
G1qAKEqjoyItjySR3uZAw5fzfg+RAY59nOyNNnbTzNraH3tYW2WBlIMoPkxBBLJOQXGzfM2ztewE
UIspNlqxIc6ZM4yz7s58WzfaxC/gLlC+qYoZ03oBfXDbfpEjV6+ZvHlrM630rdJq1VH6OAvgyzBr
osqWFVySZg9UvNGNkAjmQRBbHP8QTCFN5fBbhx4g0+ELwdaqMA3/ZqPhuve2uUUo58GfEqB5DHLG
fSThJDIGpX+va9/fexbtcpF9BzVf0QbVx7Zv5a1kBoStkGZILc9Y+qTspGlwJvEoXImwmKiJMf3G
MLrc8gbILsCJiLic5YF1SkB8kIbnt6iy3A9uPjTJLZeSrzTAJzrDITP+c8AGrbMhcDZukp097b55
KOpRFct7ySHu+gFZFNrGAyunQzOiU/CWSeIQxNO9Y9TNJmqdzNGw6/B1hC20EhOt2Zzfq8VzPbos
FrIUliD+yU0RB8eB6+YnCiQ+FHaLA7YDYeod1plNMNnWE3DCXQEyYubPxMJSICVBLWEWNLqVO1CH
Ge56bCixlEPkXh+O2U6UBcACmCYbKJBPY8F351+kjcbE9bBm9jpeyOyEVdJqTrR/A3eB3q9WuBRM
xsikTOf/VQya5pyjCnRwfkHUUMHt1sDy4c1c6jEstkOZim1KwC6ECrkvGEceORT/hDWZGdKkZ+DS
2mQkz29qIkLZuLGkAzbzLXygLyPx8kk2UcY6wEDQTgGQER7F2IBsLmh46PSHuUz+AzyNcieMj4gj
gFEtiWKsjPHy2k+2t4BTsITQn7pi9+9HVUhBdg3yZU3g90rnKVmr/SAXwd/VKgHnwGz/6/LqMPiJ
S5go3XZa8L8Qe37lvT5Lv9akXWqxNQIBOqYadw7tQDhO/XXsy60cuYTTnq+e3y5TMhi0GPn738DF
up3hTsm6bxXQgxSxUYQTcN20MTD1BZNdB93DGQnFYOcRHkD7Iu1P4Msgr3oyCuML6lt3smrkD245
ndo/Mfka54jibhsXqFeQZvsHuFLw+ULFHhBJZlIM4vTvRxmF5Q6M/xdRPKyraHBXLMb7U7qMHZhl
HBv+h7Odg1Gk58Df3XlPXCH/yl1QssFi2mjwa23snp0P8BGYTbkx7tmkGPfQo832exJ02YsiWUFu
0zvcxLX9VFnlz+DVrxBHnM+05Ex31MPtcG1UVWgyExTNdpI52WQpsl7GVdmFxooaDCDKyuMzsKpx
YJcy/apBpQALKXeWAX0dZTA6IVBgLpFBM4AkiM39Oo6y4uI4INT+EGYY/SRedgaCpM9OaO16Brav
QQdkDFNIc1Z8K1/EF/kC+lBV5H6GvX6H0b7nVhoxOHZfpvLyS9CAHu89nCFVjBsTZ9UutiJwF3P9
BRlnPeNufRLLD5Y2CoMhESNapprKogi2Ss8ka7TMwoq8wso1QFyZAdU0BQNp80sxQNrgBCXnIM05
YJd2oASJizTLW2c5q117eYrGEJ/iqjAfOax34ubnt4gngOzWhZZM6tQ28+xyRQGGJagxBMA6079g
BSjWlTA9Cp0B+XooXpyBNeqAUHkzovcnlYH16b9f9exPd0Vg/La92iV99pBgJ0LSQVyxP3CwhjnQ
87abdnNPpVxQGElt/HYstcPDEC9Ttk2HtXNH75O8E4hWb4eArBG/iywKFMd5DroCz4GKT4Y//7U8
V+5GL9xnhYwuZsPW2DaSN4Tr8c5M8aC0/tZ3mZKG0rH+4AVd90b7bPFJIyQM7jHv1D7tPoIJf22S
alqUiH6SELT+0qMdoHVLERBgrmsIAMY7lm2AQxi3zgSCOZyHsbI+0Usfc8EiQKeLg0DELrlVkUbI
E5xdWo4dMDFIKEt6ZzlBULVVidwCy4c3MHhjDs/Bn11wku2ivIOITzDmehTmvsLpgEN2Uq8RqGHw
RsHB9PiWmJ2Js2oG3iX76WxjCCja1OTa8iHFsgNna9lj1ICEZ7Y4GHGhHt2YAAkg0PQ4pT6KIf6l
MdcdVFab1yAS7wNl9K720hewCg7Y2+U7iVJqbVZFdrPlRyGkfFHlKivCZl0n8TcabX7RFO1hGr2/
eVFblG0ugyofOgTRIGU1vmu3y0/DEss2FlVzVEjS153XHtN7ns7jwxlMxXME8hgn5THJzzC5uMfs
GjRmHRYblprGUfHWrUa3+uOi8eE7TS3Gh+lsHLMDIz1Z5tEb7OvwJ6CxZhl1QrJUbq2awUzn85/b
a91vAgZhSMRK9jaWB6sDpM0eHS4HQIpRmZ2fgxdqqE6lv0Rsu6CwQELSMrhIuE5OBnc+JxKza8ob
g1n8WuqeJr3GgqVx2AD8S3T5AJIfrk0bDbifxngu44lRgxVUjH+xPMxV2d8g9j5FmqBOUqJ5rgGP
ThIo59TzonAMo2WAsWM3/c11hSeIJXgcAD92e/73ekj3UxH/4N05CoeCP4budrNs7y/GKtyNby7H
PC41LtkyZnzSsV9fOQI5ZFoddAqciCiX0GdaNLntCLWGYUcydQeYgQRP+hdbNdeScC0Sh06+xYvc
4v3NlDq3YBMm6ArnGVPRhROabqTMul/aFiRKdu6+nDnSojiaL8NUXGy4sXtXFN+V2/lnxt/jlkXv
WZqc0cocI5Zq48/UhsOxS2Z1S4ESz4Oarmbcgice4DOYYS/QDlDh5+zVt2VkZ0wgLeOQj9MWxVuw
68pVinlv26OZXhs4mjapM2zKPib+LoqfMRU4u2Z2n8rOTi8Nez9ZceAogVlWj0QFWyJbB8KPtw3m
VA66cIDv5K/yYbAuffzWs0zFv2rs04n9jBtPhPfkGM/Dir7PH9/zljkTy5n2mWQd8ictFlF+QIhk
l/9KZtPeSt/fklybffQdn2zbp9sqj55M+ZHFIFwTYmHpkcULEL3nokNtmFY4MTTh3fQ/3pFAMWuf
V2XHY1vm0F1790WlsKQb9RYF4vAxiembtOWKkdqotj4PyOB9Ak7OvxDtnJpyaPrBtC8amwGtw0U2
VT654eZT6JnTyUqLFGCcpfBQty99mr67ZsHbZmFsqeHLBpA9QS6xgxmC4T0Kh0/AK8OG5rdlwJoh
dCY1YV3Cmhv0TaBCpSpsFqzPfGdvx4jO+xnbjrg1MTab0gU9BdymuPmD+16l2Ycxjt5jWaLVXA8Y
o4KtY1sVqtyWIO3ZJ0mn+kitN2Kmg0OKf5+eAuFW6u6JKoluWeEtM7mIcU6zHWsymqUz0rfakEnL
AH1iblhwo3qQn41NsFhHcR0ZekeNVbH4jPSKNX7KIBWd1b8fvKjOFbvsX2vqAPo5ozop74i5olXZ
rWvFqvJS50ZJJND52O9eW4HMyp2b7LMIb1xzRzBmnVCTkGsoWbax/j9VaQe4O01vdadOfVrf6tiH
eDLIrVvG1zxFFkNPWJcOh1r7Kyjdbd028X6W6HwC3W3drO72QQo4nBqWk4NLKJHMRmGnGM5P0hT+
sbWm4Car9r/eV09OIwcGamxxASpy3JGzvW6liVk87wEkLLAXTltNwrpucPF6NiVC3mT3qYVsFrJj
zkQ1w7YE645JHA8wmCGZR8U1LYaPAWLFakpihmlxckZf6K8Tyo62eriBccw81XIwyS/4ZsMWI9e1
6QBAsUZbqLPJgFsfB3uPAXoO2Ik2FG0GJ8OOILEXJ1pAM+kMPrAY92qaSDAdZHhKoMY55afIpX33
req5SqtbyOY4Svv/Jgu7NO8GhIpwpRUY98wMf8+Cp4Iq9UtzyQJODv86rTpUfmHd6TZ2dpAV2xQy
1dJx7L0yeTIxY17NvGT/7C0ykNTgCOspfXVrrDCykWUDidYjUNPsjOBgZKQBZIQ5ok0cAgBfuG9E
PK5EIa1z/GK008eUpLuwNIzNMSeZ4sDbkGyTaYkmLXz91GpgP/CsuFmLFpcQN6mrE4M+F1Nj1lVM
nb0OX19RvUyYmSlcWLPX5oO5cLJvO5x59BDoZWbb2jbgNi3G/3ORjBtsEOkB3xRZvfRjbOImCjzC
MlovjzFfV5JRvUdN7kSnwbLy7dAxLliswMrNU8DRXFqE0YWch2MNZN5lhomaOoiwVIQkSzG5qU5s
4J5n33zI3uZSmCdWcV3McY6gYNvnyCeYU76hWbk7KTp/3Cm4ua3il6SgXA/CJj/P2WVSrNEBbCkj
6o1ZMM10YhfXhaELpgTtOTMHmF0TpM4oCo4yNSkKQuPZRil+oj0HtuzME+Tx5B7bLGb8yWi3Kg7z
vayRwZjLejGq0g8hyEyysb0DYOL/XVdA3uVv5Xa89ycCFjppzZxU0XcwQ1dVwmQHS0QzKp/qv4JN
/LoFmnwmVRC8FQ1IkhkA58rAvPjouTCB9qDK4yjgcKEPVF7g3Apbs+ZvObf99FiQs0iJJ+543rDA
uVDTee2X5eAgdkRJXyOmLrFnQM6UHnszsvjKOP4kjvXJ9cG+GqhIZfhlAhdkOjoIgC+xRW7zvKYy
AjG79PhQ4g1CWIM/hhmLfTey/5WKlHvrwkdXPyVU5ejTUnHNEvpn1CZmMKlTlFfWiwfh62DxPeSk
7TdzTnLH5MENKfT86VpwqnomVCnZJOQvUzczd1kjacVJBmGUW3rv+fNHqWx/zb5LgwB+ktN5QDDP
nLKbtqmUv9wmB0yFxXprlGO9cZyKWe+Yf3duN/AplH8MqmQzjPv9kAh3lUnJSISy2ONt2mBheVow
AHt8kJ+TpsiJuki9uWAo1p2aYu4ZgQbfS7fxVNPjibJ6SQP2L0p3G9lkwaabvejJS9R2Fk6xbwnf
ELza64KgQOC5KLKEX+PjTh8AjUM6nvIrY5m30kTfrRAxp4dIlm/KG9vrHLAowExwQjSPILI7zkYd
bqWZPrv+75oYgI2dsBHNv5TWCKvdkcKR30WEEvt07Vw7nTcd09F75ysBorqKw33ToD3okVMdjECj
EwSMwsEqf2ZZReshZKgiqW93AIYB5zXIEEVU70xE4Dtww58lmS4yyfeuDhnCMlpPc7fde2PNsj67
0Uc/iTXW7Rc8ByT49XGyKxqEW4ZTQjlY+NUTjwiBOaQawp7gw7vauUhOEgwabPjn8iibFIH3ZPaH
BmfHymBBveZ2SAjrnJ8AJaAVNCl8FGr1lpCHBrH4vh+KdxF5OFzNCD411Xmm7Z+oZEaey2Fxw2xm
S0cA8EnmMVP5PbMI383BzFanhlcWk7YoS+dqzSRnYn8robipNybUxqofajLF/Mw6eH76MgWZs4FT
iFe7JGG9ymeg34Q8WKb1cJyW+ABC4Oa5+qpqspog36DGnE5jF5HVm1dA0UIP7SMD1H13Fq3zEuNc
OmH2kfuwwqSAGpN8griDfj+zwqucNNuKjopap9ElLuvd4GLeYU5UnZj/PQC+nURADtOCLUEmYCvu
aLScc4p6mNrrBFCtuyBWOvZW7x9kPBpnbIHp2nEsIorn0DkzInHPuRw/bdtwiJMA7DDPzsmpnN9z
h3/XK/23Ge3Ka+1zOUVzRE3en93AM/Fz2R/hpFYM/p3b7M3UmCK494TT9TQ/2tkmTsSM0tOraBqs
O+RaE2Ri4pELMKtx3yjxKhij7nAHAzhk5ekr6zEZgF7REFVQiiC9jlbZLq/Yw+4mcalLsXaGMQWA
qhHsuEn15MS7Eojbo4RTa6NvWdcphg5RnSj7KHBmIKCWHeySHtJ+WOTyphY8s2TW1ADhuzSfjkAo
kAA9OmO/+jNmINncPmlXKKnjnW0Yv5XgD1EVM4JMhvO2cwv4Wsw9SpawhqztvekQGVPpd+GPnMaM
SP7H0VksOY5FQfSLFCGGrQWW2cWwURR0iZme9PVzNMvumImusgXv5s086dpKF5IsGx8a4kOMQ0lg
xJSPUaMpXDjLvL/NqOYTIiTU2SaoGKpd5IQq2rRKn7WJslGanV6WLkZJs+Pfcjj02Y9KeS6czOqL
mmEKm2amu4VTjx7Z73lifCjUWezIUMl+Mr4KKUfdWxhRcpBWjpPYu6EEg9NYbDPmmlXE0O+HhNuv
xPZxHuDPZ3Ybe0nL43JsLYE3m82ImdwdFc0jUbJvVec/pKqKQ3AiXaNx/haLKHi7WJDB4h8zNeBF
YnjdgQtJPGgCxm69WsKy90xRlzLmfIjPum7owJqcyKC1BosEzBug2Xwfbe1LmXNnt0TnythPrqoN
p2wxOIJ17bGonCG0LRWSHvwHjfQOZ6NSom1toaNyQgTbleXKQUk8a/JKiqWKHC5v+zTq1SMuwrdW
JtEN0U1xI0pYvK9FQFNOZecZsz8+7653KyYc/z60jTix6N1hA8CA02jtvqbSoW3PRltG0DwHoEzd
fWLzuZkBwZ10N1mQNlTH4U8WhW9xFdOr7vYlAwm2g/kvml5VKHL+DBSyHT+lBKvuqKfHWZATMgiY
siCy/uA9hPQkv5loFgb35W7FV0w+UK50QFSFxL7c/JdDSxpXXl4Ku3kaDVh4NT55o+OcawVLKta8
bBH3VWsBr+du4ZoPiL69WssSiGI+Vi0yHh8u7hYt7CZB5mHGa9PXzjHWFF+sTrQrRAOwn5NORr0a
WHl/Mrdjc/VNMuHeGNkLRcm/fdK0nlDx8c2pLzBsNtFeF5B01FQNux4wvc46oXnIrelXHc3RhycC
R+wTa+ytXRYcXPQOYFqHsl7xtWJSNF4TngKak7HPUfo3a0LhKFi6mDbwZIwPrG2IKZK1ydxK1SJs
mai6S2uX+O4G1V+F9QSbp4Z8FVleWeMZmleGxVE5SuX3oHUDd5v0zXSLUD6UWG1ww2M8QOTaNiia
PbmW85izufX6aLhbtvS0fSNrslqnVZuehr+RwsWAQR35YsGTazYuY7V6KjKOj0afKvvcyE+CxRrY
dw5d1cz3FFUPlkwdFNkQmrhWFm+RwMOf29wHxiMrSeF/mOuEtZ0+gyEunF0z/SCwozksRg3EHfRu
B2M8wScGIIa1YXqKFlQVI1f9juwPrzJCHc4EIbiZvFhZCsDRzC9so/4ADhyGEaAokvUZQRsnisXq
hN3hxVkrbnLjMs3xa71y4HcQMcQMIH61gyLWQawkfRBN+BnAbXutYBuu6VebTU5sDPuhlw5VzwtZ
yxLht+DX3SZP/hj8UETw0OxsDb700mVfclU+jYOiv7BPaXbRQZMk45nc5B3CAl1FTguKe02viTY0
H0t22nHw5wsVKk0LCJz1kFo3u8ValrA01gw4fQ59R5rVcTYT1Lyi3un8VcoWGjO3p5CDdyslfapr
60YKXPBC4BplxPxuNBSp0ZG0Xas+ERgNyo708MijWm9sHWb/Stgu0xUu1GQJOxMLsDbO2Umvp3Gf
TckFD2AVYmKm/ksM59Qi+BQ/VdFqhyaLWSA4DcoMF/Ay4ThoMYmN8gRKYxG/jH9z6GRosHlF+4zJ
kQvCNVd3WfMM0+ZXTVI1qPbKErZU4WC/4Mk0xtqtLtMPitxp6ZKT4sB1QhtxUnUu+FpU3PKi0TzE
UmuE8yMDMB0XeGG6Y99kTTwNBj8urttPcrAHq+YAMFFNw1IsuqhyE0PT4jGsQmZ0MxMDiRgjFhMo
/DucQy3BznTP9vQFlfVD0yTnWDPTyyVmuBjThNpb6W5Q+/Y8cL21CM6EEhPdszT1tY8iZH+JMl5W
k3+TYYJ1HGzQ0URVQs5CMONqWaKYo5p/0zYCDy87h6QcMPfIg0/pIJdq97zwUJ50Y8QMjLM+zx3V
M6BVe6ZlH9B7dVdz9PgYLQ+CldwZ5jY9AZDG17lJ70Qqma/qA7BatoCOlGGbGSDwm/Hs53HgjLl9
wIf5iRjnQmdBfci1k1aoIHmorfFnCTdUG9N6A2PuiMmUF1SUPnUyb4CKfB9u7EdEHpxtMHeC2JRe
OIfukgRxVBIQMFVZ+jANPNI2EP9MpBdaWbOzWpvPqomLAfDOA3dHfzLBiKB1a5v9x11xn1yKdf3V
SnhoypY8qswLNZpqR2XgUmifCQXuyBYWq+BKUTxzhNMijZgFCAUSne0vs4KsZVpU8DL9b7maPmgX
K5hzcuQRKoTfsTPeiSx/WWxpxFVjXeG6KddJpslXw/4uNfpT3cuviTOolGmU7VEeefRaW06LyYiA
qviwi8+WT+K9jQyGH6sjwd39j5LRX+TilsdmGaQFUz+Hy3SnkBK76Z2fzq3qWiJy9nNJsaJNs9iu
GGj0Ieif+pWlHIwBDqemcHoZ6mRfUia2QVdQE+mTJR04+5JoJc8ekQr1NKaHMONQxWnpqEZ8YyIe
IGcZwyN2BrI7VFGIcbT9zEBlMI2R7jGsSVpMuG9CEWjNuQtysYTxxEwAkfAdgOO31uhXOV/RBxom
jmTtYl5TplvNFMVldvaKg2P78JYhNGQ13rfSENGum89nXKiPJcGw05Apob7i0dQS52HYonwcbqwd
s598KHXlW2+mOkDOz1x5ixPrqXKpWflJmM13Dq8gyF14SrP90OTGJc3V5w3mtE/z+d6XSnsdEQfW
3NrDSCp/og0209E55PMR6oQfMBTT12CEBcwmJP8YskX7y2uIOGphsZZN0paGqc2hZTgmSxDs63ZD
F3PF8kDoS0itKJh14hEbgC4gxG35lsLfO5HEZY3bnrrX+dQZ74ttIjTl3PaR7NATlKv2nqYJSt3Z
pxFYeFM0859umzHHDUraW1Lmo5Vpfo8HFsWSo8Z6jRtDZR5ms6NSsqGsi+M1oxIHw9r+aXH3qc01
GSFl/UplgKrRdvU4FlK6OsUfiCzS0ZRMyaMtZDtmpyC9beTlzubZJVnNlRbNyTfqyh8bS7+Mn6Wj
90f0ZjLQQGW5KCdrT6SMNjKdeTjtovogCE/5JivxKrYYwvkf9ggcD0VV274h9KNVO28O0U9q8bBR
Ju1pKa2JJdfMpmi5OSxWUP+l/EJTioOSxiBc2h9Takdn3d5Xck5jLUJOJ2lMpo+4xCIPLui0uQ4r
P8Z6eE1JQUB73y22QNrOaWtZiHt7TZaESeGwS41NJygFsNFaphGhlaejsAxSuA7lFuAN/AHEmzdm
9PdggWZkMgZf2kofxra+OgqBWjAaeMUM2W+M5cjJmmtiLDlcCOnUaQznTheBAzegpSEmYCdhDy40
oFB0bVNKa+r3NVbDqP3MRaE/UKL+WGCB9vCgT6R2KBYxnooo+ZTp13J6E8RpTKlj3ChHW9Z/WmX9
dXTFXYVj74xvnAE2KqK27u2BMgxMk4eoWp4WndZr0zosS8n2o9VORYk3TaCgzRlkO5rMinDVMOjU
zqj5qwFuW6AckoTyVJGzb1ut+9i0Jnp1bR+r4u9/56cu1OqCov7LFQDOqIUeO2cJXS4dnkRnHL8s
sz4Bx0H3wL1MMTYcuEivCdBx1enMuMT0mZaz6LICFqjoYtxx7hAXLZf32F9f9HowfTVlQjJl8Ss5
MysoCaZ8XMgvouNemhTuoJpm8jhmK5wD62KTIOFr4DzXHUp1tXyzkN4LQ9ePnHQJULe8iWSatmiB
ng2W7i1k/0L6jeyK0mhVG/FcW3jKnDXFqD1NOwUjk55Td8PGi0XrGOaTHNJPhllTH3/h3pi+SK3X
FYuLMSXCbSXtEWMumiobO6/AidxCWXlRFSPs46Hd1SyF/H5Cte+I+ntkU8RuLjjb6wluUMQmRr9n
8n0yT7rM9JVamt9MK7k5/1t/E9bpBqMWYaOMLrb8tc+zZ4x52HPqLHFt9uluSbfFThRy7BaJAr4l
tk9Rbf9wmsZQuzYMeGXPjdSRVujs4p5RMnWy0+8Kic+rcGV6lAioFxz8bGizQ6S2Pxm+mRvix4jg
ydBuYRkADyh2llrWVy5izlrpiH+FMiRBQTO9vLBCyiIFpxJ1b/CdAyOdDXdRlAifCR45taVos9D7
OpCxbVhj/MX+D/qeXhFHWQXiz4hwl0DqAw4kf7HFAiS9+YnKUV7CJtYvXU3Ao6HKq8ABCAxw2luC
k7NdkkquXtAf9HPcCNmbpQKs4Va9DjwmYHH6QmBd25tSG/vG2j7zeNF3NJKwwrI+bJWVKqUgdajo
N/xS0RVrz1qLFd8TJy6H7Kq+2pVL0QrIDS4lVxMbMSU9UPJpcGZi8MOeSy/hMe2KQ2PXwi+oDQSJ
SpIK9sg+15MI8452UogV7og0tcEMxHCUQPNuHnAg4mQPHJ9DX7FDVl087DSYtbXoFSZpE84W5dYT
1u5UtlbuhTwPgA2f55o5gCB+Rgx6T+4d2YNNPQISVIC8qH1TkggLRRy4HCU94Xw5xh2Jgzgt/4k5
I6RLu+mip9VlNYrPVMdM7yTNfFRZIC1yI86FEv2Mw4rx8d5Ei3WRLQszpmqHehRb3gBTE4CQdIdY
vR5ETXexIy3Iu38iwY0MgBkLCLlxwXTiTn29X9K0O9D0tELROMnjA9C/GRA5kSgjTmlQy6LKqxNC
0unUY3TGMbjmZbCaaMB1jLLdtoc+WhHdFeqqkxTiGcd4SlJ0ARpoNLITQwKSeMOE/gqwTTnhdC1l
NUFAY63NjimFO4f7v81j+9jV2nRrKe/k0h4PMIMrl/bK7j5282GJhHFawIVQ4vtKKZV54kDhJQD/
wnLrSlbsfvHTERNmlsTiXAFGYWNX84qfHqBGSMeq16QjXBsWzHVUe9qI+a+DQ8i1h7YDtNJV8e8e
1prnhCoZFOhNMHESJNETSuiduncjFEsyuqsK8K1vbCSLxBFhv6CgbeOZP7E6codRLrHlaRiq6/GP
I/h6Io4qn0iZfOcKVWHdipWIppgV9wFClCd3nXRi38QG2wE1ARHn0xwa64Sx8yeNFoPBzGjcZVjt
vWYCSmZyrfDyrIC1MjKGih4Ztz61jl+E2fPDRKh6KJi6NaUBE6uQs5BRg31a1E08wrq4EcIkP5tE
8U9rzWxU2LfZxbMoS+0x1bswU9P4bali9Qwmk1LW7Y9Rp9h7x2lqNg780WDU5ESVF4eBxw42a6m+
JM1k7EisTKdUM2n8RbUdE/siSQmOh5q5oKwjmvwizZsIFV/WSvqSEu0P/gVd78ZBU6I1aKL6XWAc
2xVL/5VKVL0jDPLynWgQui1KfB0QUI5qx9iiruMQKM2+HQb5xWLT6Zardox6HqQY5cj107qs1ydI
zb0HTRRhEryo23CAIvimABC0UscvdQxoY1rT2Tqa3jTF8kM1Ea6Xx8TThCKdRFs85zUrkEEnATVa
PKthL056Ll0IedHbs5zWqRhebYtlPqs2kxVIPWM8gq9eXuDKqtu4BJkebOWxZ8ZeROUwfKYUcm15
M6OKr6rcYRT4HNqup6FEinAWmi95+5baHxAcKX56jtElVrQRq+KEUBPAY1DUTco6wZla9qXv0lBX
0qCpP0RdhvIEF1suT5xH9jGW3NZ+niPK37YydZYgbkuSquc8aPFtpjk4mTubs30pZrcsoVthjph7
Z0cw6qXBBEBfoUd/sV+px4Fnr6w4zworvn6EGiDag9ggwXBRJ9GR/mZHIN6UHoIlBTK2Hb9Gw8mY
sExRFLVaOLUpQSquCiTsgYUrxP1u484exaCd+olEAVYBBKhzRYatBmtPdzL1B6Zrt28OClgLgAOj
+bHFxC2Eh7qkZfidmisdPPag+60qhW3FCMj6UwJppSwfEv2FNJ+xVupDYSzE+eoA/Tic5RWhsPtI
DO7EJWngRz6XW5XRwl5iZITCPCfDURnhXVRdf24c58ToQSzjS2rNR757oK+WP+lvdKod5Xagtnok
P7XcWdgDsRteFAnXMxU0cneTXuNMfRrjF8Oo9nCxqB3YRdJ3A3UvJHpQpW/q8h6D97HiGX2UMUJi
XmjZ9TNTae1ZtKwJ68aPhr+SqCYuZzAI7tLRoJULL8/hZbdbF/q3ZT8VLbAGgjkRLYrwuxzpBdY6
rqILoANawvwi+7TZbeh5s4sHvA2r7TLex3iq8B477biT6iZYkUMKm/FiPPIdu8PUMHKLU9Z1Hkga
lw3EG+DA3YR9W5K7/aDhJKjubHNIbF+x1wY52XhOQEL+IOfm6psdjJOe4zw1xCea8qQgpcGXYJ+E
9E4LLdvRypz9VjsT+oJ+Ssy2RgVhITv4aX0r9fIi1s9xDnAhupKByV0oFJqhgpiBVFL+ZBlHgRZm
RRyVCaYigF0wWNK3RF8xFvS1Ldys/4mQWhxew1P1VOh8PdgCqVXb0Txn5d0nDg6fVFkAuvmlUac9
PGRvmHcSBfWqbgZAy1blS2f13KCH5uu/tDZP1LmCVb+w0ZcWA5NE6am0dOVdwn3Pz7LMTyMbIDsu
Ob9tkp2b2/FORKqvVdE5gYWWaVA/0JBzU6fg59ikJ1JmoQlGdhXvuM7DmNM/8AzOOjR/YdmYzO+4
fcqVr8FY90P5KCPy5s6zOvzrjfRX45qtsh+DIJPcHIG9GYxodMI38kmaqdjkUTPyUZlPDL8eKAy3
uMCNp1Ks9iF2UU8Z79gwsls4dFxwdExVLViEc8q1lJsWy/tsPxNsizNfImOqOnTHjR9FxWSESMA6
O1zm5aClr0Pxg+N7R8JXZiGcNje5vDTDxJOPQITKVj+95hsQYeJGNz776rnEsyIZA6SuW9G9gg8L
cX1cZeMoY1GNqrtdN3ulWFi1XFrpyA3i5vmZCIQ7qcItn/WG3TqVX1NaUxGruL15gEldxWG1CaOC
tozxfVuDx/lZYkOJe1M2Ln20Z5OM5fWYi5wGOPi9Du87+Ps2P1tCWLolYplOWExpz7ql6XCZsSCU
czCx0p5WyiilM+6/fVXRJDdinkXra99UeheLfYnNoSJXCT6d5iVsnxmPxY0ePqrE1vsw6xy/XX62
deAwfbTD+DqQQHLmxVPQRa3RI/cYSniEMW96BDoDlpvekKyhkb2RRW4hlGto5mJs97M6+RTfEL4E
69H9S9lGOIiysXMd6cq0ayCEc04T2Ym62l0DU4/CEyJol7mzdhqTc8/OAuUByZgwqOkXM2FOjM/5
FXjJ0RpvXcRNVyQXqz1I+XkgTasuN7g8ZBXGncIJcsr8DhqS0R2HAjFRpWdtUF3qC4OxZCMcM473
wQhEk1QlD/ign3RkC7AXuV/94wTkmmwDZGr/eL2z4uH77oNCtk6ccSBvbQ4bqFsRRAmAI1gW23l4
rJL6IQX7x5samDZOAhp4+vy29dZUUX/kmOs6JGJirUOqZChhsbpQEPogluyBNPOejla+VgyIIBoX
aDoYWzGTeAZ+pdhBqSMIHZkfi9Doh+Rsz7YeUtKuTh7Kjnl2inwdm2mGNVvlfEVggn3D4HbpP0U8
b+iJDF82yzU2IEEFTK/vOP1ZPleaYMnUYCktlB854t+p3lolCyoo0npPamQg8NuyAyW3Tvsy48QD
UJ+dqUE05blVJQ8wDBhKqIOIgoICPUwgnlxtHhj0iwXNvt7BRdnBq4ebIoHF+t2yCQTDL7XWH2zc
zkOuHGzsI7PyJpOSWdXTFD/RLUAxQkMS37w49lOZbvj7fv+4hcPN5d5VvBs06QWSBFspXiL2DkvY
zKt2K16UqRI3/ExPLt221dpsVuMcbk3KWPZmoHt1igukLEMgJDsk+n0HsCvPdWjm5VNcjEdmZIo4
aCEYqAvkAd7ftLtRX+RtdZ+BaQjYZDCCGw8Tj3HBTb30R5a2Y9mTiSo8Sa1xqUycWxnQVPxmGb1y
bfImS++YtSyi0GO1b5dDUbEfAxzL/h8F7DkermP7E/U/2vyWduh3L5aQnzCrBWCzdw5j+0B93lhv
TR/Lt77Q5p6EnfNnTJjJuU3rqSNKNT935vcsY3Gs0T7kx4LfUedOTXr09JO61pSx3av5OPcozkZ5
6rUbnrmNRuWX0b1rsge7SikmOaU2hWq1TsVlQ8uktedof6zSsDHk99T8TU3dpbDQfrD7q4khqbIc
3GsC1ufs2mp7zBTuGlYs+dLy43LYH9tQGxCot45pCHH1izqAKMdsYxeY6pHMYGxSqlJdlGo8WNBX
zKIIlK1YlgOQQ9UIKINOv/YNEdQ0gwg7+DG3W25Fd5XHfVJaV4hhH4kKnSN3iK98jwU69EY1XTDd
XEoEZ6Lokk1xYb489Lp6lBBwDHHsxCFCGW40vFXRtddp+Kn/pFVz2S2diu5d7f/poH1i9M2JpkfD
eC/UKhDa/HAvyVMBhbXUHCF8y/uSEK6vxlYFSUh04TXeP1qO6dGHeNCM2LdsBBEsADzV7TnZL8Ze
VnPGn/eW8rkc+wEC23DrdXQNaPmGeItznlP4wbbtJPSQC8Omr9g8hMu+9NuMMGIX1EOn8B6rD3VG
hYcufhzqqZVYOzD/BPLyxyh+qsb6QW1pEHScIajmLVTicIfop5yb04j+bPklRXlqM+3Yre+z+Vzo
v3OESVECtgP3DtxbDUOVmr6qsh9m+jqFLflxJP3SP3sqV3ar0gse9ecZKYTFyq9EV2JulGg/mIBn
BDXACS8mwUaHOLDONoIIFnMO78jlQpMIrQCkcc1UObeJdIEIVdjilFj658o0xokJPhHPdVM+17VK
0nCGsI/3K+WIz7mL0F+edDc7i09iyd9xU3E6hdipc+bXrWf9ccGyuCycd0D7YR+RslfuCo92pXON
H0ozu4c1iRE/C2zdKAmR4jkW83fbP4HcRxaqn0DhYgvVcBdg1lMlly6Os62vx9bs9iQyDePcGcmh
FsuB2M+gEYFYJe79M4PKfqmVUIJYmN26pAiKsIWuujTGGY6pH5ccCCM7/qbj+GahFLCiOgAf3Xf6
++BcnYSadt5LFtN+zRHDaSTegaxwJtsIiqHej/yXRh46AyY+pw0HFpQtveZJvG2newB30s+6GaUy
NOORxdxJaSKv0JK9sYSr0fuNiiq8HSyknn17/WraNRVAaEBKEOHD4GLRyrCYNEic3xIp6EZXn4uq
egJ1SocpBx2dhCWXuwzVyJxAl6lHoR/k2sHvyc+S5WloLaFN56gljb4D4kqznrNpeo6AAm3zpgz9
taexxkQuh3KiY1pDTd5AoCNlH8kNIZ9D4OzN1W2y6MjV6Y/DWD0UGyTfzYY7ODPWygn0vhbYWxO7
lFlrMvGKbusCN2/r+Lg5QpTpy7S0k7HtFuPPhSK+bBReYz3QFGOUC1k1fM7vVZnxLKejCgUvpc1p
YFzqLw1R2ygzjxqVRcTa1uFagHnM6W9bINWy2nektwZWBvGagMfPWp8cmlFUu3vrWUTpJPl6YE1E
DaqmPCC5+5FsUIrKBp3n8CJdVml6mkX1mOYRcwYo9JX+LXC5SduHtUWpVkxmChU7jT47YiRWOe5U
Ffe8xXcNfOO3gwIMIcebwXr31PqKHnTUvF/TLlCI/9jpB8DKc4y+16+HcWatqN/7/rHrHjb8C4Rh
Sb9b2nVlQMK1QHN6LzgmJ6afCchxMUkgFv2tLN3MGsa67VcREzBApnwDtqosonBhy9n66uj4b0Ys
WQVYYxmXrqzXIIkw0GWWHfKE9gWnCY5xFSfpJqJwdSPFsctL+d1U5VAuyi7hHmh4NiAGBaoae3P2
WivGPtYw4ycvkcGhXIEw8sCk7nb7zHyblL0dVxdrAMpKat8+5xxVnOaBCOs8fvEezbZsAYlHsp0x
PtSWpxyf54BbJx7/dbQny5w1+G0JeP7KkiDYBQKUWV1BiB6FH+dB1f2U+J2ppt4peeP3zQP224Ot
bTtUXG0zSIQd0OJdATUBY9acHZkYfQdBdqxv6dAAa8MBv3iGKDHlVdS5dneF4kYngEp/JNZyolCd
oHYZcMQBSueyhXnnwI9fWdHwmgUQSg9mdE633Ks8X7EYAI2wj5y8UiOCTkEkm7qvXv8wEYdl6aqQ
WBBxzZHQubPZZSWs1FizTpoknyY6WaqKc+r6GCtHDeKUzCYnRVhBJgyG5M7ijS6s3u/BGquJ5Fn8
ZrjXQDrR0ByFMzTgGHDlMjwyJqgtTbbRYVHNXSovbtfkz2p8BxKRd2xbrjWYiMj8JLuBTRDSRdG8
jQIHyONYxyeTDRSrHpe65d4mekiqvsiDNiUL8RZpA8O65dJxEpTbQUYH5BsHHfbXcii/QMR+Cv1k
MtEVVRSqJH8syl3mGLI30mdTW18ro95UVaHDHtaqoYihs9THmuRUg5YGe2cw7w5UNa63xEkI1nCj
LBXv7qsl/zVSHEoloNADHpiqVILe4ZjEM9c2H+P+KS9JYtP2k1gBO8is/GdKwFB+8uSzdg5zV9+A
qVCBGCPhI1DNqDzjbVJ46PuN/RUr8gG40K4E6ln0ZC28OvZyaXSVblu32S7iFMilQ96dhyG00rPC
cXICK1jTiVmTQbPZZ0JZScwwYUnAaiowaJFcewXE/LRvRxuMq/NVpMvzqg5ULoHCzqPxklfTWZc4
g5lGd66BeLqzPgFRGuUnrfs1pikLIAMcIxVulDaL1ndkZQqmBvKGMxv9FdTCjq39EOSbzELPM1AJ
ChOcl9zQR/CzrIuh6SHORHl8MJo5nAa+YHPRdAaZBKxiT15i1DLZa7ZIVmkl+RmeFer+dXJ6fIqJ
lu9FrD/lTZvSc7QAreyEv2RltUtzWw/7RH0SXT/f8F1WPn6uGA0StlWmxzxR8XBi5Jnxceycqpb9
vix/4SpMPMvLr7StUYY0JBaNDVrG9jbCrnCL2+xqa9k1noS+V0YUunKy0SM1PDqz18AADUcMq4eV
dZNearbnOMtbwS94QbZ77Tc/Qdl5ZS6lx5xFDEv8bRYkUd067c9YY+P5v0IoXpILBKzXaia8ONjt
eJIyRGPYrgfd7ANrZeyzitR+yVAp9yMly55Z955pMjM4g+YTK7+J1BQhOBky69NUhSlXjtE7hBuo
YqzMx6kC6iMr8gty/iuFE1ihaIOArDXWmESH8lkxGcf5uuvVJswg8L5V1vDdtDPqW9TAybdemBJG
H0h10CCB+mk6KW7TR2JvYaPR5WmvDul429IMTSGTwoCsDhfBfORB/piLCdhzDTx4lHkmlrP+p2BK
vwKN18wINj7PfoqngsFalyuLfCVbQcfO4h/+7/GIfzFx6Qsa90IQ0FIKRXtA4v6Oku5hMK3mh64w
dj/TwRiV8jAVnG2mLGGfZCT+wju8/q0B6oazw2BbLtndBuY1K5q666OPzgBYtF9afqpuRuWut3WN
GcWhCTJ+13tLmvxTLInF1EqcVk1WujRpyJilf0pE6qHiNwWVix1ALY8O8msNIVG/ZQbU5FWiAxvH
FjGakU6nUa1cM40z7yvROLzMOuO5NQF4peFkNet7meO5XcFa/NR574TKRFHbis9SY1tDb2n03swZ
7yS4MwDXzXfZWHhBEuTi0fBgGtRJlVqKHIOZbFbl2W1Wtht93v9LEmc7+Ey8VsTiN7Iqeax42P8s
aZDbEt+hNnEJSaAk1ycbL9t2XbSTo4erDqCuVJx235nRyyzB4jLi4mgn5imNJVDVyBKKkb7iCbeO
OpneMWW5vLbpj6W+K4Ijv1vxEpK6i7KYYq+thUrH3q824ecESw0Us8sPeo0EHW0nYgGYSzPMZ92Z
y+uiWJei6Y8qXcBeTh63bihqzaGQ76YUVw4oRIy6Qz4GWaOs5PF5b4rEVJAc8mln0jPu40SYh+QL
HDgPLDHXZ3V4nyCIR9r8TXVrSAkeLyI15s0unfCe7rS8O6yIik5vBeOqXaS23WvARDSjOC6UQbEL
9AsTC6x206jqyruHMu89onfHOn2htPCoqKOfY3qNpyLoLA1+xXdnapAmFUxNma9g24IdYKkS/+w/
A+BspzZHm7JQQmqX7FrBl3ETikuh7SohsSOf83qgI/hm8RPSDSnpJWh4r7XFgv+e13b9QnAkwEAO
CpeCGdbiklw9GuljnTrfzMclmBJTprN4/Rb6D+0PqKif1aZecGE52UyuZp/j014b4gtfln1TOqyr
zpGGB5YS5S6uxjczyfeQpMj1tJ41vcXrEqo9yOToBzXtOY/qsE2tU6dQHOIvXesSJArSPuKjZbMF
EzTPyV+Z2ilN5L3T58FESYDp3M1h2KvqS7v+5bS34/ecwVI1DJER+nGEYK20i0vg+ap8lA2nh6vk
2L6mvOqEZgS49+1jqtBZGvu1lzmUjZdubxCC1Pby+JWju0BjRAZn35pTy5BPLmyQ+4rIoCVMFiAH
s85PePithP9l7Q80BHZ03k4CKxfzRcrgl3b4jvP+qOjPeQIIBzvVzMdN7I6En/M4IdvkOdtBTOJj
JXbQNo80Sqr2p1Xuq+xgGn7huGn0oHWvwj6bXFTJht3+rez10EASo8uGYSU7F6hVEoNbWvoxp4YK
eqOdinuh0GB3A8nixk3lNnNL8SmQ+vFB1Y37rL3Yjpfaz/+rvlYIKwMthhVzx2Fz81PYo+k60eNE
TsXINRwdmEkXccnL1UvjyLXMJ7u+qmWLKWI96gPUm7y6VODuFwX+C1eU0J7GsEJizJMWOBTGOw3j
dKUeWswdjGZFNBNDYwfHbSBnFwZtRh7A8NyXiCh4yOgbSuhpjiy3SaTD6uC+wQZGoyRXO/Zz6QDM
47bUa0g8hs1T6eU6owlH/PIn09+oFmEWBHM2wD8JzNn5j6PzWHLcyKLoFyEC3mwJEgS9K5bbIMp0
wXsk3NfrQIvRaCZa6moSyHzm3nORSGx4mYTRun36maBTyrQ33PJbjRajRaS8aiSZ1Y8GZR3IKPPF
vtuWbC/mCV/nkgNMGZDT3CjHUZBy2jSkzB7FxETDVu5zanvOIP5VNPEFYqYMZ8BewOztmSdB4XRH
ds0pAsnx0OYfMBbmAUWSvUdygaluUeghgyciGkVj4ZYlgjron45g+O3pJL5H1RewmmV0JO6KuJSo
PYcOOAnxLgMKr6Ra2yzu8uyE6sk28BdEvCPhWi/9ObhGMWkPCQ9yswragV3RlswVKL4Mec6lfYtN
MiJwYREpsOLTisMtNbQ1nhSJqcv8OLMfuJf1m1XdVWSWQChdSftowHs1GvYnBGZ2gIh6JyXtEfA9
m9/XhE0doKoNq2qIwb8JB+jYQpCOeaMQu8pfEhVeJjouyk+yT+EvcXEi3xyJlZVZZjgo2UvlbBI0
nH3mvCJysEVm5KpqSfSJ4tZAPkhgkQZ+9pPIPmrF8Bzql7EEKcJQKFFRddVAZzIqLvtHDvG6MJOQ
02jD+nYVZA00Yl4nAyMMtIgmWUIslEdqy3w5JV1Ic6ij9jKTCIvu5tSRDtrRL80yaZb5A+6fxz3D
3BmEUYxfrpLRtz57tf9V6voKLDhqU0Jex5cmU7YJbCe6i1XTBe99UrhGOp7NKvrt1ejNSpa0GeY7
fIiDQ0kVaeiJJkv8jeCI45zEIrAkwcEaAfEGFuGepaaszLFdkx10CzDYyvO1b7WNKPRPyOa3bqFi
UtGR2BfanqVsWJzfbYGDLnDcolURqeC2S1Ym8/m+Ho+Tk1DrDMX/q6K+kfAjcQ3aFbUpPoKsewrE
jYBe3lKEOYr61Svldw8XOeuyc5HTIXKn5qFYGPPsl+J9pH2qyptZhVfzS+luDeazoP3NpEOgRd96
K+9bNcZybH8M0uip83JUph/JSNgPnwwH+EcrGDZBErJ4mhebL+uQHqh8kDeI39JrgYub/S1D/4aG
pifsPsevHsbxWoQIdhyG6VXl8Aibu9DRtwLYpyNXu7phI6Mvi5IPWclQGE9vQ5a+iLa8S4Ply7x1
hfbVQqMwVEHHYh/m8UsRoHo0qFHlsIvhbhfgCUx7pmJZyStizI+tCafXzTZq7wryaIe8WimWzW45
3s0RKOvq3mDPUxsU/CK65E7EP9HtqghUVH2QFu8c3ls1GV/Q5O2dSrj18WXQ6R1pcuReuprKjF9O
cyt5w0cgWcSGXXIWhuy0MFwcysp4CSZ2RNM3hSEB1PK6AzlkM1SHL8cKXJ8pzdmw2s25kXqikmIK
1m7FMwR3LlrIjBXKIf6jc56b6OEVbnsZd0uo/0NFUGClR4GnzJfIcbVgE9YnLdnL7Ufm2Dc53jrT
HQk49WysHObGhKer+Akw/vIYoSWIOGbn8ufK++ZN0ZPcoTVK4oMwra2U/3WF4i8vRR+/RdXDwLFT
ALUKc43j/oJQFb6FMW0AGxlQFE95fmlqjwUIMjZL8a0U8vMa87hZ43WCEym4O0nS62SsNmvYvFiJ
LC4SzeNoBInKOgs3K7kFGgCaW/LK4Y1jXQKyjhXGYHaJApJbzLXkLZVrgVqYrIIHi2HzyCPQGCvp
Vf11ag+4wYYgCFm4KnVe+nAQga7iI4ITNtLqDjlE85do6jNTDUBbDP1VuCMORngbLIlQ2CtX18Qs
fJPbzmoA5TU5S8rWunW57v5kbAIjW96pCt8MptsNvnW53tlR5ZIesMtKzFRiYAjKXS+yXZ4ip4T0
aijhWmFUQk6oxY3CoGCofOL9MmJmY/zoPp+HcqJVQBM6PlPU82vUpFnjBsEqv2p/xdeEHv9SosYE
MCLt4920a1/GJ4bTOV2TOA5xrf5gKuAgZ+7dj/C9fOF1WxTHV2dXX0HvrrC0TJgU78iJ8WTr2Qs5
wc7ATc73eMngDPQ5EqJ+IvUtY3aCZ4ltIrXkxOJsVL7joGR0bvV/Ur/WPgeWt/V6dp09QgHxoh8V
biEVyzNBZ67zj4bDgdCOxJTJB8sRICS/+RVJHeY5Gr9CeoN9zmpXmTZ6fTIfJUYYe8vX1qX7seJm
XTWbCosoznLUAfNpRA48AW1fFX/TO1QCdMr4LihDZ+zwxYaM93xxrvjMfdEOhyvcuIVtI37j2aUI
WlEr8Nzzo/UzwTz8gPwoeM7F7NWsCLM9GXVdxs+E6hDjnRdUa6l84KlBHoCHcwiPmbxxFJ+WdDP0
ez08SPYhjw7cftW0oygOO+bGvlQdUAmhgxHwjfYltDq+QMjwXJvvpdedMEmowaq1fjH5Wv/Ig0Mx
W0IZG3w2J4xR2O9Bwqvns8I6PTzV1ndjMzkdD6aAR7Su4eHsULsqxnnSnmyVw+xFbh9a5Rn1s+Hu
ohkNH9VnqfuGfRTGJS13YXppa36EEc06zBxxCVpuj9PTCHkT3uTEyw2/QxUAGIOqjRzozHwI/q5U
79J4yqHVm8iAlZ8g86S/qvPIoLeNTUt27Z2TCIE0YzYMfBSDsYtiHRUb25b0R0GpCATI3jxRFrT6
k2agYzJtnSj8UJy0BgfWliTwasv2wM5POnp8PMjQmmYX/43OGAypprINUgIR6VC9NPNwb9fq0WDL
GT+VYJOkPppOvdvWhJ63O6g2Q/3CQcHjHWCI4DkjKYjFBROz8BtMdhCh4OGxJ03FK7QXW7hdsrOU
7fQYcpeg7uFNZSQfoUw5G9Jm0Els6hFir53PlLMWrwEeNO2FR6SoDny7hFNbyinot00Jx5JlFyet
b1anmdclDE4GCupt3ux4iFGhMQ6/ZW8R6oRk1zTLH0kjAfFtJurOdo1tbXCqRl+GfDLHg1Ue2taX
pb1NJGq251RXbDdZU/tMi7ZxmUsUpLFMD/5AckQbd57JzcqB7OvbOvyZLVcpuSyq22yt7Qp31tqc
ML1sVeKB0l1R/mXaXlP3YHYCKKbzpe42OsiSPz4KvkPuyXpjp+5orDXzDLeFr6fbjWe0vxWKpGir
O1Rm4GCjLTPEQr0M6nU8uzJYg2ZN+8UaVyq2yrypml8m2RYEuW7XEK5dbBJQGJxCCauATY/RG6Xc
iZKThWyArb9wNb4vNgftG4EfCWUoCBTEeiXbSLfqHy3ljPNLOai3rN1Yaa+B5Tr1SqYaSnFGreoL
xsPwksHH7k/Yt1h48wQEP/3nTP5HCgXLJTFLFKsKlZ4KKY3FBQJdXHHuwjjSYXkyV9n3CNUJU1M8
UG8N7RBiBqMgwgsb9iV94KtS2wP/XIDYkoJ+1ZjMU9aob8w36S/mRpl3oCIo4DddD5Blm3Ejlg/e
Gv7o5NL0W+b6BdzQjG/wtdK85HPB+L1rkOScPXI9mSqlc9Hb5fwN9MtkRRwsXzPgQT5dcm4avLBs
rFAqvHSDuesY4XHYkfJl1KibHuNIXyjTdjMVAqCv3hZBSS/dLQIh0A/hY4EtsLV6X21ONaIjzEcy
CuZnoW5ZucVib3MG84JkcAqI3SS5ct0op4lRWiyfOw4ZfXroLDONzchIXsd04yfltmk5PtaAD9Lr
sP7Q6ApXaXgI+bDe89HjIFaDXR6uMySG4xXMGduUWgYHcJvZyrC1avbME53aZT5AfKmjbk0TvjaU
g4i3+0jQLO/hhAx3XFvzpibZumIwsRqOi2dr3igAd4lzKmXorJzYHt65LLpFtBAAcZDYrFUUU/02
/hgdd3JOQ0yF5yPlDEjp1NcoVTqyuSvcn+vQ8kHyVOBHCLBIPVWswhfma/WPQnTdk3eMAo5PFoRi
bXOSrrXmqEWXlgeHwXZ+d76KyRUVEhncchcypdLlPHDNhhE/6XY+ajUp8SNk8c65A7mMIbByQYrV
4RdRjiZBZ+q+kn3+aGW0SfVNCYuAXf6/QVnz800w4FjVfIbIJB9Sc9avBvYxcCgsKomZNLjb181X
GrOa2NFCIWbFxaO/Ez1DvcSdCS6o09+L8keu131zJ2qm55c0m+G3JfOG+mTD68RrwdfW7nh4iCLJ
vqLzjPyMTQRZf+1y2sI1kYdDylc9X6FFTDpDKFIIV+IopQ+TP6ZwWaywjiubXRrsWWSY9BA8+oF9
0Z09UHnmtt0mt3wOaoPgAumNgf2Yo7z1Ejb41arDL7tiVzeeOQ1Ghi4CW/cduCBLUKxdRxXJQLc3
IEtJwdtk+Qjx9MlrtX8zaQUxlu5L/4cvD3rAT9ms7W47OV+2tWtBs+sQHhq/rQlGGh5acYi6I2Os
RGZyCUIJaZmfIihorAeTN+3JcTFcuJlzfB+xX16019L4ya3vqfEHHMFLsHvOv1SA/kL+AcQFIqq9
K1F0WWjvvQY2TuObwb62tz0Lbmp1lBrzCTsmS8+BayHPXB35OPaNlco4Y8M7xBWLvayFxoCdCV34
vKIXKHlXUMAYS5Wozgf8WBxp6FNr4CsckVhfqY9VN32npBaX6mzdFgzkznzX9h2xSsngZjPCSBgN
d8nigd9AAqODoi6xAHhdQ5v6A/3fOpMvFKiiZ/6DJXzFrLio/lGUxNYP1gpuHd58KV+TdZY6u7S6
zC3oWxoGzzLJnAKrshnYIQZfWG9dQSbHhagLtudcXymDdjLGPe5tKnrEjZ3zSJMnDKjIVd8hwZkD
U8EDeI+G+045YVcIGZj06yZbG8W+QbxQDEedLA2EHMSpDd2pii7KeJcSdL8V5zoxIrhGLWok9Zig
SXmZkcHPMHtDy+Mxo64qaSGBMJfjAWsPMba8Fxx3vHTVmcfPGugsfdBhAGrQicG92obNKZLJqFx4
Ejx01pMna1+OBasAaFJL+cpjFRVbCloqgPhqMv1/151Vv0+PJEdycPBXxi2UMrzkqsYq7TkMe7I0
WMjsTMyCOLetjbasD5kvuxoenhAKE3m7nD5HmKJAfZR0U7IQiH8csQYvQCpS+DueuR3q65w/pgHm
rHyVKuISkNXAoaW5ZcUsS6uYTKYmGHeRI+/CKt6LWfghdNqxIlSZ5hRtIBJbdCP1xmStanbyfUnz
mIx/XNpDMiBVIBRGvJMSTlVmERf+EttosIaLNCDDy3Y6YxemJJriu8tEG0wnrWR8graygNIYbEmM
RMnAYxyGnHAkd5dnrpTr1axLyKpf2op4DANHsFOsZYvQbgmNNh2C6K8wPtf1daov0yjoM05F+U0g
Dcc7Orvo1nCyl8Wn1sybYvrKsG+j9Sw+W07eifyphJQHSbFRvyCQUT6NtgNnXXl2yefcKxsZecGw
MxiKVaASUpHw1WfUGbDXsB+lFscKL0t9njn99f69szrIRPquJT7KqNllDcppzCbsLAg3jFtILGAy
M2nScD02xtXOoAbxIFgjM+fMWg2CAMP5mDHxYcXb9EyyJYDooSd0FHBrvb7Egl3WLx9yl3KWz89Y
/SkaUidCwq3rLx2CS1ulbt4PzL6g8VHH8d21zD7Dayu/aSpWrO9nkV11A1gBC8afVj8xsQ/6z74y
Vp3DaO86ApvK6ndZ+yQbC737fY5eEX14BCLeM1THECdNf+zfMr1m3BkawECWmHCddieiQhUd4WMT
WQpGORs7UZMgZdhEKOjDXSijuWXh1ig4fmzdod7HS99Hwgt1GgM14XRW7MIPHTYu0tjm7L6Ggnyz
kTrQ5kzsBFKWETe77KyldOSYwdaH6IqkenYtm7pmc9cwoGX3+NcW7Ia6XvWtnFPJnMFcUXugcksl
tlNwPrQaUkDNirJ2Q6WhjAtsxmKo3wnknqWE6yqQaMYnlqMEaLupsY3MLN1LEFFZ/VfH0eTRC4+x
LV5jqC6hYwSoQIxbMOFXMIIHCRchQmCJ7bwJZ61G3W06Nvoq1Xpr/2fw3CckSdK/QNdOpZn6gc13
EMoDJkdaiLh9K5FSlCJnJWsrsLSUq150GA21TTAy3urMfpPH1dPgVCI+CR/zTpT6B663nm6o9wzN
2WVTc66E/tNI4Y0k2I1jBlulY2AQz3Q/i8FqnrRoAwgFq8dr2eFGD8ruINvhS66kiavfKbT1Ggru
LJHD21oMxibZuQon/zNb67sn0zQpNK+fsgNm7J1Sd/+6wMBMThtRsfoqCssdpgh7gkqrqe7bLPmo
5FBj9bKECpbHoNdQ2VQ2Qb7jUVUgCTS/I2emUZUzSqEU6qTq/Na59J1UDO5LUrzQb+DvcboSXFeI
2sU2Cfsru31Adi37hSWm7T5a09HAsbvOTsWY3uVgSFiAJwcwG3g+W4qGjoQBtWLgBzJd93pL8oQE
PEwxdJN5KwMbgqDRxi+10MjpnGmiASKFP7yOFo33tkmbQwo5raB2xWvPGhK/7hqJo4z+fCLOTCfl
qu9HIEF8jor6IuvRLSutt3SEIijwEYB8OIg8v2uyOCzqYIrk2lZIUE9CLO7NwZFZR9SKP4bRL5p0
WOUAAhkRQlhriLzBWXNkA3gmmwSzNYcLWFHSkW2t30XDyWDIVhNDZQR8+qVl8vTnB6kwz6oj/pkN
778lvY/BvZ6WOre7qglY8ZBRP5zz2Uj2pNTvMxvp9ij482UbgzFokZh/Y2McOji/kjXcWijOK3vk
VCn6g0LiRoqcOOXLE6xuC0a783ypWA4lirZtG+sboCAWFgJrIHWhcCpT7DSM9dMg+xZW8JZy6q4i
BFz8iB4U1xfA+SdllnhvzGIHEYD9YbnX2tAzlHhXOaS0RCBpGQyGd0MgYxV/jDxPgT6exGQ/8JFq
XXcDnE7WhQTiLaC3VOnxeYz8jUZDR+nh22w3ZeC3GmNmLVvTfszOBZrtw1YYXzf6tum4YpfpWEy+
QcWcsbuLal+XbDWt/NRExjbtD83U+2neXjQNJ6XhPGMlONXJu7agIJe1v4baGPNX3sV+rL00Gjbs
jglFTrvWMyhLjimySRta3EQxZhJIvoTcJujPBImPZEWVlDO3Ps+ZOWYohN7H5DsdPuekhzd+LLQf
uJtwouZVy8oXypM/dAQlzcy12BDi00KRWrBOz0djU1GAxC2iUSrxHruUWo2EE9n4SwI3wZBWL7IE
rhS9/qrQjrV8LkosrasxwrPEdidjzQgIjZhMdFoJ8/G5NV0hJ24gFa487RXS3OJfK/xoWmxPdMoc
Zp6E1AzqIFuZFpAJ8mqldAXHbJiWm3F4b+xPzf4EfUbU+MaOHlX6QegBo56BPgtFZp8f2zZGaKiv
WxEem5gDpst2GXjtsLuoS6ylDpwoaLdJbngFCLJSMKuUSTJrTIixkAFIdlB6h1UwKW0EtxKK5qlQ
rHWgPbwAXQUHZfqBybUynq3ozqUWerHxWRSokVuH0e8fGEwyd6ItXMMNUSdoOLWNGlS8agjZQWON
AILa6ViN77LtnJSM5XLm4hw+JnOwT7V5r449sSiCtLeCro6dnLrXh+BLAS7NCuJYdjO704K4sAnd
hgxiThrZUwIyjwLilJUj65RtQoxsiJdwECzih4ExElhDoRnvOrUYRgISWfSxecicwOyG10M44aAA
O1BYG5pIBi0gUNzQaV2VerfEH+gmGdNVQ17X/NNEflX5dO4DHUyOdVVZtHcd1uyBMcjQ0msIZOiB
2HFqXhEh+WEabauiYCNBJwtq6qoz3Ixt/u3MlqdivMb12QAwt3JieRsK7B+BfG4I0+aMvqozOZSG
dKhZfxi5/a9GEiTN9p0CJMC4L6sWkC+waycc0QT1lT6C46wK/iRzeCOM6KDM6sOM5j0W1KOF0pK4
E6jupLRIAOAt5VrAIFVLyML26Ifydxudgjr0hkA6F1un5xYufYilN3XMz06ubdO5ucwmI212No7i
3Ke4gX8K77s3jxFm/3EE0gPJ81lgXAmR5sTIlDWSbgCr7Sxo2gVN7+hg9i+P2pyCfinOYmjQID+c
GapEN3xj9WOKofDZYm3AUZh20U4bbObKv4Kprjl47IfPatTtpEJfG0H5J3fIhuPwZeoyj6r0Qo/X
0Yl0Ejp95nSmJT81UwHvovv8ngyk5D+5tc9TPLldrQFRk30DQIkBai1p1bdmqN6FaM/GUB/IwyQk
+H1M0TCr6hHaJYHqA1ekeDENizgrkFkRymrkX83cv7MoojTfmta9jTQ/HiXSJ9LTzAYasg8YOuuR
s5ys++DeMJc1clRLFu5jp3qv+o+un05zWj+Kfn6X1fgkSGPCfw9rM/0R47Uj4TQcXyXauKRmioSX
HxxzflJnnqDkkfDhjiFVeh6vrai6wzNjjRP27I/aI9wrILrkyXfpJgNC1io33lcPNdRJ4HbIeA2N
SPuxx4CRYwUvJv6Wu3ZVx60XhvGtUx1yaUl6NMzhkiFeZ41MMzRgeyNP+KkSxYBS8DxK2aObnddC
Dh8GY3CFQR20n12uWH+ywENqpVRVBRBhRkjQuSssyjLEIOeRC+1FBa0ESxiKRnduSxb9CVmI7OXL
zASSH596ZMV5IH6smEcejuuaFY9FP8HvugyFAA0Y431chMzzA9ryfWisV6eJ3xq79qpQ+21alDlJ
Wb5HSAYIJ/fGpjlBuCSf2HTOhtNcJ0N1Y3bwcoW2ypoP9bJEsLjDg+YDEYQsW75hKB9RZ19owjjR
7WNTlkdLX3QWTYgJr7vYutdhSc4z01kZAn8NYpJdxPqCMK8Ud0FXtq/QZV+5vLYZhg19fMKAequI
pStF9pSO49Cc7Tp9tpXi5+XAU4qarFF+qsyNotFPSx0xSNc+quAeBOKXAglFY7/Rl6+bFHXM0yPa
tvKBsul70k+IEq9DWe8NJX1X+ZDAtCIk3NZLxwadyg/m4JBOPGyT/As+1pfCGH3/eSB1pAbslPbs
0JL4oC4pEQZK2apXaAuiR50p51IobjqI7dCM56jt/k2iuOiZ5BVm/b+UEukY89GwY/acjRppSmsz
oP1vrC8ILldtmS04hFEb44ditZdCKU76hHgTjt80oVwvP4iau6ggHbw5xTtl50fqilDV3sy5IvbK
ZmYp9Vu7XKqO4FCG4ggfCQ5E5nbOkXRFr2SyOUgcQBAZwkzxG5QvDfvUKk4XGxFv3mJvSj/zBC6Q
+ldi94PCAw/rV/ReKx0Gqoi2egM3DzTyNc2Y1OCKC5FitAgGeGWV7JvwBcK6IUBsO27BhbWcgyGn
AVwNVes12Gtkxqk5KoY2ZkNlv9ZMpiTsdJPWY7WBYQKzxMzW4YJv6aA0tn8Ew1IqfNkjM1iKsCno
wYPBPOhQQhigLSsImtgdmUtIQFzSaSRfDBmZHPkDiKWI8L4RgzneGr+CGakq6BFKJLpvcYpkgR/O
Dj+gCpIvO23zpCLJKPRF/1s103pgWl4BIuvQZ/UOsfM120C2TZpju/OUQdAnGVK/ppcgoWocmgNY
j93QhvRkAWy3GosJ62arQN+mb2bEMTUKOgXBg0UeXFpaO6m8CaxYaf8cy4sEladJANpKnxZTvQZ9
rNEaKKPwki4hISOW7anbJlwvE87fTkcMzloZiVmggSGGIYBtsh9l5KmEwi+5pRCu7BivGQ2iXLzq
reVKLMdqtVuTVcE2cETJaW/MMLwkSe9LNSO0odtT9m6Cs0DrmXKsLG9AAAu5hZMqY6TkGlnPZv6r
hU/mVEjzNlTn48T+m7luUt2s/lFV4558EK9rfM44+io+hJ4p4yJRJFigweKfkGtbtYyH1W5j1ojK
4EbE7DUsWJ7Kvwl37kzIFUeibtyQS2iOyb7E2FbscDCQNZS5/NcgXrV6F6vmMdT7Pbpu9QNnm6eX
v8tvMyzjUmwlDQL+/DLCBFLBIAYMcAngXkXMoQpkOfAOmx+uxNXQHtE3rnJszc33hOBJDhkeGz+i
oNDrMzYgtyDnAXlLnQdqjbk6gT6A8DjuFrSrmu5786eVrp3Y8iu15An53+nf9MJX+3/YRWrlG39s
Gn8IbHBpciEvV20Bfd2BM3EmemVFTh03XN7GJ8LKThGmCuyczc4JWUXW4pza4xOAEzKW6sTwmOli
aCkH8pJR7SBRuMtS64M1p4b9asvfFnFSvreYixnizRaX2Z7/L7uz7It3XBf5+4SEVtHvddwDXHeQ
fFm4EjaWcM35YvJKOug8TeQHTCAppgcEFEU8rWUk+8301rJ/olZgWfQsF5p39gc6naXQswIShbCW
VFlm4/SqSJYhKEAypbhRmIUatQ8whfGrgihbO8O/S+GkqYsiSjhrgZQMdyeiSr/PUMpWrw4Gu9h4
l1DtY3tm/Q6xhqukQZOUzscIh8mMk19AcGuxXLeRAhqDhwZPAFwXfqmxDiPbWw4UYlY3GjqPWh62
NuIS5qsC0oAmX6LAYTrK1o8DLWrwlA+WTxtOFlFDP3oMECn2Q7DvQbMLJtglFr8ZmoIA7mOgCJWi
iXILpbl6pPPRZXPX1gwQGHe3gPDscXRlJk0CDd5csvUJoVrWuK+QeU6qn8GEMVHn6Px+BQFaJfuO
oU73Niw0WwC8wA4bMhkFleWWEWYcTMmB9FojCx1ZUt9MmK/xRAOJi5bzkTEYoLbUm2WWoohyFQQU
Dnd1xJgQuS1yTi+KgCnEjAUxRRDtVcIzmMBk9bhSzARdbgpYrmI9ED71FP9vAAW9jZm0OX7cMjVI
/bYlMmog4iRGQTAoH5OdnbgxNjSN2wJjSaAXnnpggMaajGbEq1jGzOG8BvROjHAFH1c/S+TWwqzQ
8N1ME7Q+QDVDlO6yVNtW/BFSg90Y4iUurRspoCdSumq2EEEEnSwb1oumNK6SA7Qmz3CW/28heMLR
qrTtgG3KGfTD4tgl/XrfKZgRQ6IsypzckAEKikx2FvJYJMUwMYmpZdcGTxJTy2YGOa34BRpXofRr
cs7XOtoG9BE+4Sl4resVv8iY5E0X1TBGpTXt5BZ86B0yiBd16Iu46aMh3sHKXla9ifXain9Zys6g
v1mLFJgzVDc/W2bMvPll9tJi6WryBf/sMv9D1D+t9Rz/e/wnwGQOtfAk+V+d0n1ZLxNjI8CAXvHT
wMjhJetIMzCKj76+gTL833mEOsYEdCnr9OHUosSQI8/HJgPfGf+LVLCLfU8Y1qGT7tpPiR4rml9C
6SbPiH25gREsHSYMQ2F6K+zXtLsa0m8YADFFAmNY5JO9ipxfB3xEYlfesdubcZuqt7x9jePbEL2r
zT8iw7Pmw+reK+11ZmCrsXZtJKKU4jdQkLb8UdKT92iqRlYqOfLvQVwNcVLi7Ug95cTfExpt4I26
hYdjK4+XMLiCHcdAvorRQ5uoDdUVoPfhgbBKy66yeMzqe5b8M3Wo4TnsPBilN0HnN75EEemyHknF
k/JUCJMdYJNYSE8ryA8KG9ve/kfTpud+mJdY4TrXSXiCEMbG/b8u3HPK+TqJeMSxcQu/J0r+a1Dt
5ziAO5ZGNrwPq3+JeygyU+1pk4oAAABelm8Dcjkm9g0TwoJ85srDGhaBgrFSzCNadXKuI7kuhgTQ
x4EozaMUliYi4pQSbHCfctC4WAg92WFlm7JJZNJBJy34GhxGjGp60+fvRSEMMByMA++Vaqya+LWf
3vsWoB1MlpxuzsLCWfRMurOX3KaRvczMwpQnhjlbOjilZ9abeviLzU8Gyn3Lonap7yymNzbCXkQz
ILORYqIuR3Q4iwrdqXDzkuqjN5C+GuvFbJ2k5xl00aBuAETas5fKzNspTnJCiLgyAiJVhxNQTX6Y
YxG+jNU3V65kvpHgxqP+mYVAIO5K/DtrDxlFvN7/MzTI8PqDr1ObX/L21pd/1QRR/GLbu8xet4xf
gufYh15qYCbm6m19/iDZdBPNMVziUyMHzAygfmYV0nvJCq2VX5LotdyEycPuvnLEMQCKBsyb3ZCC
hKK62FuWzhd1qky/Ul4NFvddeSuoSTJKUEe8ldQDkeaW0oR25dtmiW0ixSbAaGUaN17Hob0S9YmO
AiRO8kiBkczya1lSaqNgwv0TDqi5nWs5fA4Ke+z84DQXo7zNKNrsEP4Hs/A2p+RU2eLiUAAbEpaL
lJG35JqarKprhDbmh4E4vHR6cmmRSRrfRNK7wCI63t0sYx4ZvdjtFz8QxnAzeC+krZN/1ajQGu1t
dH5jUBQlK5Eo/mEite6Sq96dm6V7LI9CXIV1C/Wdo52j5Mpf08gLy32qX9DmjxICHAlQOLJCnS4d
wzUPD5p4a7FF6RWLParGBKlnMu4wAjHjmzetPO10EVxsQSvaDX6C1tQacE2W0nkx+c3tbrTy5/I/
JZEe5qhmx416kk6UXt0fooZTdzoBYQCSTvZEdB8qXtIZyyukJSWZjmps79UEbYZu7sf0GI7Ezk2f
pqpsa5AQBGN5YqDVUjRiRhWSE5UjiGfgfzLhBAoYMDAtANUNBYRiqm/tQLApptspbeSZyRVq/hlQ
+E+IBjSImHRb3T2OlRu7ni89a7bjYsnCDys60+OGrTKxi5ltygycbAHszSkP8bltdMhL8cUaSOGI
WhSj44faKHek+rggxjc5VMksmTz4v36fPmNNZU0JUahMGHAWW21I7kR17qdB2mtLuGg4HlLKqsLu
N+kCaG/K45QtzRrHzZIXM9ofJZeaGWO6E9PREjW5Stg1huS91cMX0k1vPfnVAzaz1kQnpgZbMj79
nPFVpv5ICNkG0njhIizzNWU2fCsYcFuZ+wJgVpDk2zk1dgEljglzEkAGenRrD/heiuxd0nQ7jaml
pUZ+GJDiAnYwouRTiRopGWqDyNE6HJaSzuppmP3EDh6GiRNPy5+qOkor1egtrM+7sGNBWgzDc67Z
TIZs/UkRu/Uav6VaqE9z4cFGFYO7gCcA4RH7Tna4i5iLw3HcDO40CKQiDTJbIpuoy5TfiiROQ116
lPq9HaBkqbdS6/rDkuuaB0xVsrB+aJJ+NEW3VeKaLZwEGUU780PuEpQyJStDt5dhsM/lSc+rr1bu
/Rls+uK4zJeF0cLXGgza4cn5FhD1JqKkVmFLVLFmXlNqXYuMBy6B+dJoFBYBvEZacKD6a5DpR+yN
t0EZYFP99Wl/TjXWjGMk//VQ6ih5K7CZspR/zgUPqW5/SZRu0q8JzmMmP6oG9DGqJBEvViIMjsP4
bdeH9DW3pRcDcV6Aeq1pqgtepq8c20iZk95N/hWrQNYCOCWMVvkZHUhd5n8cnddy20gURL8IVcAg
zOBVzBQlUlSi/IJSRM6D+PV7sA/e4PVaMklM6Nt9uuebrmMGC2gRwfjYWNajw/cO1+dxkMOl9cxL
xJywT6CLVM+im7/qLroQ+PisbjKeOIsy7i8WlwRITy/QL1D3TyPrmJ1DF+Vmzbzn3lHTtYWyL93X
QcX7QP+m0MIqZby3pro4dXZ1uQfiFNh4Xnbv+kQsvZ07o9OX/dPs2We4kifPTk4Tw78WDmzb0RVq
HmtU/iKeT0Ez78o+v0Ll8SjDzSk4N40QscYan+MkugWKsWnXEbIXaMYFuPacq5wsxIY0yqYam41N
7YUvdzaM6QwTTZaoB42XNzbC3UibLpXDQMYDqicgUg8lY1FSBizsIDYupqYKlF76jo2HTi1g4fqu
Mv+sdOujb5LQnu3vIgD8VKBMdQwMSkvvk5CDsHzpwI006VfcT4cZl07igOWMvY1d6u1yN4yAvqj5
1UNldZnm8oXcyTqZUXWxC+tdpfNqTl693jgmTNcVZKspxIxv361T88mWnwmQMDDg9AbEpJyYh4Lp
BEGx93L/jIlJPle+Q7IZAZzCb4JHazeGKuKgLgAY8vKHwV7mcXcdzAfV8gEf/gXedAS2iw/S2kS6
288tLkLHQj38dObziH+UUiLs2RGM09YfntwgfoIT+ghWZU/FpYkZqZ8DPKwYoHVMHWREJCPvtsrg
GMVBYuxvSeZjDaHzL8kI0AD1tDlpJaDZMTwXOSITPBQP0mKzZ9cW+wIyaMRDXylxSfhhe94lcNUl
07j3QW+J1MDAzgD55snwKeSIC3vyCLTuX0LPna7iQ86EoeucvTCq0wRNQCzoV6M4ZDbXMznNhyCW
p7L+0Vh528olrpEdW98ni0CU3PQe1Gif3Ft08cLqUfADJNsTbQnQ2+0nFZGUqMRnjau5BPc3Zu7b
PFnvsWn8C8fsErbzBoScvJVT+ui26S7rcEDSyuV6CHQEy3MrPBZu885F0olgFh1i7F5c+nuIYPJF
lBtuQ/ws/wBIBUAZXTOkhDAsFZdZHmb1GbAgFeHO0VcagEvxQPbkq6RhsD61w95qjnEMMI2P48kZ
XuaCRXsPwjROl1NRwJICmiC4hvV7knxHgNRcfuh8UeNj7GM4XKZTdCy5IvjOReSHBqsr19d8U7ZX
UFEztX7Od0f8sXqx7L+piu/i5pIkn834jPQ63qziPOcfjEBGDvfOVcs92ht3vqq/SX+XW4fOOhjq
aOhDCaqn9lcyeDCnfwP5TcarsvhokRuUfrPFe9eAOeSAR05EGz9gmljOfghcYXv9Sak8GJZvd6Jy
x/nN6m9dYT77EICeSvGjnKvFxxYH+hIt22Jbr7Fr5E9zAszqpek+OGU78Qtt3aTLOFyRLpTmLxYE
xqV9m23mRbLAOZiSRRwyjpXVG3/4Pj5BomM3w5N0dIx7WVw9Sf7yQdOYV1zSmmgtoZuG21LpB8Sc
/shKbObmAEP+kUK5lQ0lPG15cvmBG5tjLxQ8fXOhRRrFWRgnGBvt/NW1903/IYdjyMGvZYlA+DMY
YQ/3WXAcp0fQGTVGLiaR6YMmCksmVfyNHS/V/Cyyd1DTM1bC+CT1Q6kfLT8kGhvf2eo3VuqYkWbi
/BuA4Akcl8nqwnJd0WHIeJ72HmzpNUzUMbpCelneXj7epThEIX5S0JEpXqwqh35/4nxnElx1vl3F
vPvdag58Z4N/3zX3FeBpCZrkLSx+tPqcIRP3w7uJlqcLKsdujnFqOmYDFyzRyS93C1iaenyQwz73
twY99HRmd4fIvobqkQN9RoTblcAevmX5z+LaB87Cab9SCMPWJagfnXlDbLOKaDZhBX8pKyRv/euq
P7t7qfIrnU5R+YpgbwU/mXjWnKIZL/IMKJRXGVwzg6GS+Mzdh5BrcxOA85u+Sudh1Ge04cyF2bKC
Qdq4hDJfeWjmhPTGi9U9tALKPaHehX13HSYs7sdg/he5p1zdY7wqNKoqvTlnD9lWvXN7Ca3PhEhz
wxM3IrAXGQadsw/6Cp0LmefsdJ8Ts/l8TDeKUIEGScTY5M4a05WT/y737WWd4JsHsolIMV388mFi
rYfqHvfg8b/y9iuGFLNsbo8Gy1/w5uMipjkIt0y86fOHbNxG3s84vvviNxF/nnzu+HiNSO5C0V9D
PLuiczPmivzVD4C7qrXXYPKq3kVwMqDNeOsYHzaJd2NxRBNljC7KAd2y18G514eueczme9k+aetR
eY9e85pnF9m+JxiyfNe+k0RPLP+lTS8A3w33HKQ7/iFjYbRIZhR/QQh2QN0U1JEY+rCFlA7DCfDP
Q+T91tmRjnYTC6l5SY3LJF6APHNFYFo9kox75a03CZzAP7B4S0T1VosXJ3xoiFlb2ZbQ1tTiC3rw
BoxHb1H459vPCCgewcGOHqPiS6A2OQQqHTQ3kxklqhLc3N+2vYwh8YPyLUcoZRNQ/vPkP1bJv3Z+
sOHWWO9Z/W95wMiYmkv2zQKeav2hKA4ELCbvJUXsDou7LnsO7aMjHup6O/ePTNpGQubiOSY0oIKr
Xx7z9OJPGHvWTfdOFQh4cIxx9xaDTkfcSw7t1sEKzgw+AvTajpTB+Ngv4AJClLrD/D3OFTgUaD1Z
UHrr1Ag9apzdNxrtb6HCpYyR4TLNxOqm4BZxIQhFjOeSaqOld5lrKqXTrbzmhvdaFNGXkdbfU5Zu
Og471tT+Sk6aa7+/paT/7iqBhqEYLrb0/s4UyDGkNy+jx/F47Nq3Ph/w3YcmxJEQzLiSak2JCD3a
OaVXvkeXdpXITU5JZ63zB0tUoKgsQO1WiAkWoDbvSG2kDBCqZA353sGtu6DXjOE3rStMRPC6pR25
m9JpMaQHxCiYsvxB+WAaFmUL6oDeeBJIHt780d5bEsmnc0pkXIcMRuIkXOUS11jz8OU7T5cHDvrB
fYaCjF99Z3T1xbO7dTLY6/8HntRt4AJsakaf0XbOMeBKHUUoHB4ftBk+HmlWyOJzt21685hRo4K0
611MVTGOqoDOzBN3q2rcaVdNj3BcHRNiv5sgGOsJd35m4F/HO86L4a6DLhJbKprXYxnrre5YEEXM
Baqa/d/c0mKbQjUrBUPcxDioyYrBsbTrLs6hQJgekUknmniGr2Nv3+dmREFj1qJXG8bJ4RDFsDTn
NMgtnb5MNgYmGZJ7GP1q9TmI/J0qFD0lLU2WClG3r+uF7BN+dES89TR9lgZ5lmZh47pFMXLaKO9V
ileyDFlClvcbSv9BUc6NcYn9YqhpGvd/JGK5WQCQc0HL1QBwed3jw5AAXTJavtuB+fVKcmUbNeRl
OU7sD9AraDQx7iaLEAxT+/u4dqa9bpy/RqmCyqcfJ88WSkdlrLrejA4z1efbbKhwfTdI7DS2Aa6N
G7FF6SzMN8cC2znjQ+hccR9Z5bUemupq8QFnrAwulnTX4FbfLmwbqnzae6Yk7bEv2eIdLp19mcI2
MED34mRdRZpURO1lLwWuoLa5zQSCItu1dnQjsmpa9jrCX7qa2rLeUWu0mQpJqdeQbBlGKgwni+q3
7Ot0RKPDy8Lctp71VwkUhk7W5BGRBfjKqiUXPBFUFr3x7Br+GQxLQWCR3rXCLx5VXtc0ZPa7oHrX
M6ZKqUCOxrlTHDr6uKZeGQ8xTIHAFMMxiTn6RCSAIfufWpusWCYTjOQRW23W3VvN9JAu3gezD/Cb
Vs3OMbjB+xUt7zmSN9kXZjMQ6amCqiOxCdoEHs5IKHuMeWId1J2yxjNhN0Du+I05H0TeacpVcu66
+UO1WbGdVbwzDcdeawCF5OLt7OAXvreLOoqpchXS7oKX824q+SVeO3Immm1Qy8DgnIkzu8jzyz6m
OnJTBSa5aBnexpwcFDAjiasmMZ/6dsZKP19HVLtdVjFMdjvjw0mDMwev4H4sByAsmvRIHhuMMbSF
wgfmbJDnSQIgmEvQWsKXknOVPEo6sTiDhBc4bBjz2/KeT7W5MuIUOn+6ZKs954l+GbIBafbQ5x6z
jIQYQdRfrSJZZw4jJtdLxDZuCKGnWMmFQ2ilChwCsya1LiXXJx3cVeOg14MFDwM/7rrxkbsGZ+5W
9uhhNhblZ2MP2V1RUirhGA3pGVz+kPPDFY0tmI16ujgKpDBFRS52UwRek5lznhn7pOaa5PY+FBem
RmmCo97rGrBqdbAVyHVYpXkbnKxgnMBEuas8ZmRRP65ayjioQYw3Te+SovDPY4dFvlUTmHysVYC0
+0M/Ffhok/kWR3R0GWDStygrz0nuvfJJ23Fk+0N5Brg6O8ij/fAGfN8mglCeAV7d3KRlfKw6TgLW
TwBhxi3JZdDBc8Bb9ZQGvMdJMrU8QNEhE8aAShT+1YIAVzsxlRyxIICe6lYON1+z009ZToQ4yQfo
cf6Tn8N0MwIiWOgWLO4YFDM6pTddLd8SHZ0C27hHdzMkq7RfVrd+cF5ACl07QnRtGqwHYQnA+TW9
ory4Xgc+rzX97wy2787pkmNpM/gy0CZwC4XnNmcXscQlFv1xYvQJ2OI1Yc1eeYSAQs/elJqJgJrC
kxgixKQJbwsl8rxkDfFGRmmZTl+g+NNG4s3fyjY/aan4zK3vARkpmTyq6yE70DLcbEQz/i3P6dBP
Nf9SQ2FWD60X24fYhijQUeJS0UW3UtK9yJBdXWY95dEZfHgPuG0DCZLEB+MIlpM728Ec3Ca2uWvm
4m2BzkNYxuttmuMmNajmCHux9uNlPIXfbI5Qxt2ZSSkWjWcX2rQ/uhx3XfETw33G4AMlfWHnJblz
y+Ymu2ismKPzOMzZ0U+n76jsBHUt6Ht9sExTM5/ehTx0t1BTWXoJC6WTpInoyOmdkxwfRdaqgE36
1abqrHKWTiqe+G3j1+TruCtW9W/eo9OGUeVth/aeCS4u7lYxkcf66NXB0yRkvsfILtkh6bbMN1Mr
NYshY+8+q+H3FRevNplC0lzqxzClEq89x7h6YXM9aMcFPG/ql0DDRoqgfWG37U4+IxhtEwVZOJyg
n4OB6WN764meMGhH63zAwHTW3LiknLnn8nzZbDIDx0K/2Qc9N3ea6Ox1kYM3nbG7TskfFzL2zvtg
ZvoZ2LyahrCfY2lGJ2vYaHLtQpJKkppOscohm8ZQEpJkS16uvjgjr6PQ2r5zx+DNmK1Vb7OYdhFF
gJ2Hybosyfy5E/vURIZa8hwHtvOhzPmpNBzB3VifJlHeavo/krHHMxKRxjWelN+FW2DzvGRMdSfm
4KqT36Hlb0vws4cqMTP8oC99kB1dTZRpiHLFw8OegGuXdydo4IbhdzFyj2Mp4a0wIZ8K8YaxvyI4
QDUd/imersJ4zgvgBU7b/NTtAtnpm0s+ecPa4tiYGB42I6hmJV1fae7uMtUMiDfQZ0cC+5m8xVKA
OiIOg132xZ8T0rrIDAE667r1k5c4V/RsxdWtxTe+bv9HizSkia21WebfEzGucEhAp0dMYQZl/XaG
/2L66U6UnDmF5HDgeLuEdRegS/TZdsnVMflY+j7+7s5da9ElhKeeA2NQq1q++glwUHpefidZh4dJ
g5FjPL7wmQNyUSnSqMsUhBfJSM5e6i8teIDmR0k5AHOQxHXJYPQZxay+8OlhsU9F3372unvMkle0
3d8o7Pex0R9of9u7uGqU+WzVBGZGPTA8dmtyx92vm/z5qY3w1TFSKslop4tq4NMK2snslnveKxYK
Phm8F4lN0jErSx7VhLx4CnxW5PRn9cC2ejI8YBnMY2cwrE1NG7b3tCWUAKCZUVEfTceQ42/bcSGv
Be+GrZqH0cWtkoT61aUOngoCpBuCdXvNIQ+izGCRO2EcwAzy0C8txBk0lamCUigNGzXZ/5bL/1YM
XALmlKv94KzLyXNJ0RCJVTjM1nmWnt0A5TLJTZv/qI1V7oqH2enx7JiU/DkpLqOKjTxJuOQz7qX1
hl5dZ/oFO0VEIrRjym24cWIjCZy6ocUltHac9sEr2TbN8z6zURvCVt2S5DDpURQOkXo1vTlOfc2q
Hdv+xmyGX5nB1Q4f9QyIpffwYeq+24vCvXdnmsLrVK///xXl8tvMZXIJkulNDiW3Jl2zedtk53Ms
B2MAbh/EOFMb8zbM/mco2GdrVPE7dNrZL9gqaoK509AesL/wgXX7hwxwsUV7jarwOSQBMWrDEM9t
QYzGngrOX5fOwHsXtl27sszqNao42sWVoLE0q17qFkyQRTqn6igf9IyEdh5BAspIoWdIaj/znFBZ
qZMXj2srPpyvfOK6Hf35rhy2jQ3wMOI22dLttASwYNUU3tGT9QglqlBbesAPrdGNR6eKiK73uLob
Dy3Tx4YRDycI3UQMquHFnPkozNoDBzsPWNMdICQe6b1y6oHumvOWy+fMpWL4DpDnwwjXUs1SEBnY
/WAOFyS/uvAaeL1CQU22rcoTvOwpk+m4xwQLUEN6rzo13/yRxE1BR1Mr8/OwFNsEWffeskbxx8bz
0gneSGd6xzTNCYe5KACAy2Ca3064ONhb75Sa0WsSoQ2OYY1xuiTMD+mHGe9gbG1un3dTjxknCJ+d
1Hg3AhLicehgiLOYEteO/HZDTlOYMLAiacCaYwD7BJFi1WZhslMEMA3t3ofQHxEgcFc2yvfvpnRJ
5Ihib7Yz7LTqhZbllWnPn2XLZZTOGjQd76iKbqfGAWhh2lnrDko0DnWcpgrnDf7GAhJAahCLg/79
YpXUcDKL0OxFN2tBpFEvhkFZ0JwQyCfTSHgrU594fBhtE0jAuL2kv+nL6b5qu+KYVzWLMGvF2J5A
VMJXEDF57CnK78mhUADbHBw+xFOCAtGk4Flpp+oIUbjRvp+zn9HmRBx6xA+m4hhnw29BbeXKrwVt
0uk5rbJnSzT2OrXf8Fp96Lh60a/5mVPJQquBvT9F2JokjVOIldtBYq22fQoEueFdMWP9pWMUku9v
XnWNcJs5a9FKYNNJujCg2QXQlOHbfRVucScauZ0S97XCvzUnxo9ssE+7XbkrBE6L2WTHr6gcyGNW
6Gr4sErUVsrfwUY0xrBvtUdNSYchy5w4WTg0ryuDzouc03QPnxap22C8Zvv1JhSPXgENdrCck9OO
enVMmuiF6zr40zCO7kPb2coqEXCDiRGENlOReEtQEGIW7WEoGWV96R2LJM3gqg38tYmXh3YYO3/z
O9RyBVnCqCmy7FSI2aVfQ2C9mV7ZbYOlKLEhYThnnDns7rWzoxObvBliVeglw0ancTRGWtBE2bQY
1Vykma5Q1DrAFR7Ndh/32Nx8yPVNHoi9lUVwrDSNTwGY4cUcR5aUYI8+tB4GVwOKiebWMpQxSR1X
X2ejPVfY+gyb0gNObohb+U+iejTf+tR34e+gza+criVLe0QC4J8k2fxiKesFeCxXhiIiUmTh+XKb
x7oHdebFBOMzElXtCFvQcGeqY8X81GWcqqkoZRgV+XubzwlHZeNgUJRtjrCEU85zRR1/dWH0zm2O
P0OsuWGwj2qzPNQO7hjDoiA5Stn7hoXmUm5Di5aTKeRrDTjaGEDwoUfyM9T4nOn6MTHmy2LEa8OR
74HLQNKl0SE2znVFZ15RuMck7F4an+e9Vl1+oil7VSqbKbaUGGbG0bwrKmy3WRpz0vCBRLoFpoba
Gvlj0jFVp3LPzvju03WnDedpXupdlYieSRgSHWBbr+3GY0koyLAJWhGk0C0nex4sjrU0k2UYPp5F
HsV4+qNLvHgNiBqlkzWs5PKVfLJtSU+bX6CMwy9tZTCRct1vBv9aa9YIXTuUOJjvMmQLcu1PWolI
Pdf3Tpjc52P3xRJDYi0llIF2sCcNucdQ9x0E/akMZbiSbX/hvYg6492nCNwlOMyQFBIj8UlAN/ki
HHKED5ORW1KY4cxoz2ElttNSq5FXr1NfPOmWgEls2kRXrVsQmVy9FN+MTqttXY8vkjIjdG1Wl4kP
S1W2/wh81ms6ML9xXr40GnbvVBBxiAXVZrPglJMolO1skBujr8K1/q3K8mIb6uBKA/NOSe0LtL4n
hddmSQe0KzNwcM/RiTFkktvm0Lw7sZiPWhATLgaQDGBdoUKYMTL08KRltnermmBhzYm8y5dM7Egk
m1IHF8f12rCDL99BIPLH8GrY+ykWLzgp/ii+UJtpgFcvW3oCHXzYEd0mdy7CiRFyxQ38ETpT9dqR
2X+Zx2+pQmZ2JtJwuhSHjExmex3dEicm2FTlMwIzUre2RvqbqRMDepKiyvThhb0K7EUuoXOY2Lfq
SkyrovM/oklzEoth3mam2oYbm6ZgzIMcJSpqVOwJGOoACgtFmNaNBLqAk3z3tufcCW19DX3SYCdb
goJI77Xnvllh+ISq9UBp8H0eO+zXrDGIzGsNRmm02Zbcrv5rerFCff7XujkFEazwFhPvrIHVtdwh
cWvj9PjkEoLY7RyHgrI+Ajjxnaf6w1RhE2pbxiOWxxrMCXXREFcAHiBNKrCTAY6flWkEkAdpgqK4
jWwBt5ksS86R4QzHJlvYN/1qdqcvIyluLjqRctyDUtgFZ7KvPW50RFPrTcTdV2rKNy+OVvADRzxP
PICqBuoT46mm36FfXmIBOAN+9KdJbS7Z4vGE3WiNpvqZYXNoMTxpIo7CSamdrX2O0pxc5i4s1oFi
GTYr73kw5rNLiQAXaJDU3rLX2TsOcj1Mk9jZFnhyWpc6hIbaAVD4x0An/wQXf6ysFgVTA9Mp3xNq
oygL63MsrnmQ5rScxb+jSF9l6/2pgGeQW3tbEOgvyteuU0TNOX2LHvBMp+FC1JlPl8byF9pM4FcU
y0yU7B/TfUijlkeAwxU7q8ryjV/ZL+RhySTgCytmmAdktxJBkVM82MeEd3o7euAkIyKKKllYhTQr
TjHhN+3C01w8MrS5/Y0zSTPMD/4Mm90MsLVVvllu6TVdhGclNsL8G/PuzQvya0GzvOjFEyji5NEe
qD0xJHzXcgKJmjbz1Y4C9J5wUd/hz0bHeWKLAizrr+s8eHfG/D1IMJJOARLgAtrLwxRKZtTcagqd
Mgn8g7Qzy6/ht+QqOGEmCZaPeUw+Ab7bQfdvnrMGnz/zGJphFwoZqBqbsudzz0NJx8h7srxvvgro
dIGMaB/zttCvNvMZt4QK3usSE2tF80+NjrRxmnRa+xXzk8LhzFO5MN2brmyWb/Brmrz3llIPUl8h
kx+SFtRcN7tUgtS255kJcfrh1oiCUslLX1Z4LIxQrCNr33eQO3O/DB/rVrV3nMLFvrTxa6UJafoC
WzL+SYzX9JLF+56CMd5KPp+BXduHtkCinHBYw95kPulNCtClQ4Qe+yscJBqJJ46qRnFnpjCqsnGy
sbYeewy/iJZ4lxOiiginvLTNulegwste+HdBpRsmZik7erytS6bLfu9DsBPMhO2c/912oFTQRjKa
MD1qKnLxxpvWloDkGGUd9Kjpp8LwWZTTl1i6uQYDtN/sPfOs/PSTZ+LkzcQ6Y0yaUx64T6rppRSk
L7sRh5qfwZwrHIkCUqFA7mvF7+CURbTBIzQ3v4Myjy7AVStkeGJJoN4J0BqjUNNRQlKSItXbINe3
wMuzTeYwQCgMCuRnPqBNVH7AKLiVZQ+mqkMn4FWpjIgDbBcuWbqLoqIAhY1oVN6AcmkE6eeZecMq
p9Q3dNXe722AlApgYede7Tbzto5kOGoAfc/YQ1dWRr7OfBwa29pWigoejxOm1zRvmPgpotEvRkqS
oZ73SMgfmfTAhZE3k2MFD85iJGoVP0EwHG23MDhUMhHv5+6x5YowpFwdtTHS6ydBQGUwVSBlEAaJ
15TM1avE6AhQarFMlnuauZ+cznuvQzQwywBsF0weHcBWfWz68dB5oIDhuxbr8S8PY7nC1B9woLMI
bTFiNF6NatYPLZ3YREXHXWsbe4S5izHpdtWgIRK7px+QyrKVYwDttgmd8yRaGyGHq/RtKF0BfmA5
WVs7nvXRzrFOloy2tmoxbRQdaZHZQbdwk4aZnqLJHOSwxPi1ADDtrIXXRAiq7WkabfySfkuvNlG4
R2PdMD6+tzTSTokroa6P7URjZjb2y/WWpzPH9xEnA+cHN6eseoCE4VM1ldclKgTULNtiiDLKx8y0
Cck7dICHkfmSFzymFYfITKqeiGz61JSB8+Tp8c4N6R/1UpzSaKGU5UgcvxR30UjKbYb5XgEvyZPe
psrTYm03QboZMjILAyAXwxb9xSVxPsWXYXLF3hW0LLqIjGhJnrm3qCnmrOvj2tSu8ZRY1V5BQRuI
qh+jqXizdN4fMq88eQHgGdtwaeqxbKoqRnNDgQZlIxNjrbA2PlHy/tocaqHyqi8j8sFI1cGrAjqD
IsCLnTZ04Wo+CvE4wSwVElJ7/NM54F0i0/vupUn5Nb7OaiBIg8VgkgHA+i6eNm4y7wcuwpQ1iWFV
EECIfRMHNbxRewn6ZGBuMX0T+WCpXmNpNijIyxxx40b+r0rmEUwn/vS5ZsqTD1TLfrYj+4S4OZjg
qNtCY+OCqMb5lrpA6yL3c0xO48Q2aUfDGY4v44Hw3LUODFffJEHWh4Cteuaa882dakktVP1GAbO3
wpV3LZ3saTDokjEj61/rVU/0VqFS8IKxZaPHMqMNUBwgDwEL9tNlyB0sL89cfcXudI1arOvaKa7T
6Dy709wjf8GiGTzrtXOzAwd45tY9icoaZzFfNgkeuJlD2Mc3QkEKqa75qe7856Z/N+i09Lz5RDOJ
uEO6g2kB4KxTqLtazv0+Z9gauVR4Nh7xkwpipLCmI0pTyJSe3mDURW6jdPF0Hk0iIarYEqgbBRCK
ecQyXO36GZ6euNNM2+ygZ8ekcpuu3G6cdiWAtAT7Nr3PvCEAYRoCEtlwaHkoZ5CMVv4RMTwKst/Q
bw5FlzzWLMXtX+qzf8sOraNnNtUYR9F3GuEtgyvVlOuUYfmOU1vLMQnHRmlszNR9iuP8X5CH70wB
4X70zHZ9vE7BNuRC36uZeRkqGfawkC/hPQRU6JX+xTcE6yeROltsPHyaDefUsTjN5etYkYU0YU43
5Ws7eA4uZTiqPtUkNtXRgaK2hDG5tst/GdmdkjOQqwf8iuNDAnM/x65k4TwK0WFSAK2F4O8KHHFS
37n5ZxNfsq5HoCPMSgCm48xOT+s6JvJDpx667bel7T2V9REPODaguYMIHUfWSiwLU63QLnEA8fvP
5bRGbLkzQfEvWqAN+bzlUjdwNW24WYexsyLEam9ipOLc90ENMBCu4n1BrS1MXqRyr+NaiWzFDIrZ
N0xUnITOACmSc6HzRUPMqmcUaHKBJuy0rktr5eB1ydOVWzMlquboW7vIwIW/G+e5u5sypDx6GvoV
Z5rLkBD7Smks5wQIazKiRBazQmbULv1NLgAyY8nc7xrfZ9P29rVxqwjJtr0k4hFvK0rJMsB2accF
vUofl0Z2H6PsaHJ5UtmxIyfH2nbiwqJ5j8OHEPtBX3ya8sVFHc2WzlSVU0wUs8/hkzZJjFi/YWHC
O1b1u9KdzfGl9LeeXRIXhecZ9Bb36wCXjB+mm6VXdSn380j9moBbJgOTLjzgBAETaEDOzT7rJ1Iz
xQntmWR1fVLuPwxouas8WmHxRoYsbQlFJHZLHt5PqaYmzbss2eQcgD5gk5zam1XpDxGwLKauPAtt
38rEh5pvcTMCblIJYa4iG2k1q2Jm3Ub22jn21jOKtS70sza5w9gTWEAnWJzzO1eAmiRGWNOP66+r
pHRfBWVoommjD6ckJOp1IBEY5hrXNse2M2b9fJpdnMK953W4lhx9zOkQBfcCj4e2b66QPttwbxuf
YdL1L3YPaKYduOOM72w2Zje9enMSPv3/F5zh033PSS6QxmuWjdGjKQdiNFj7z6ECZ9nn44kpSX0/
W9CYZBEUp3Jg1jWpPr0wPfbvWhmaO2U0LrUDUDhmSXpZJW9O1QxXQyt73duTPIR9T5Pn6D7GbqVw
I1UVBQ+8C4gx2bGq8P7woBxJ/0z/fCkUb609HGXYla/Lz1NWMdiYcb1gyQtH6U8wzeaJaX9/kNR8
2okqb04bXY3Wdp5KnRNx41f//9Nz6nk0ndRqE/cd0y9d1Vw8k2ifuxjKW+SD1wWV0hY5/ZB2J4+h
yRNie3N685ySvqVaPjqNMW2Zd5fv0VxcbUuqC9Ou+nWA5/n/T6PYoPNXpH6KVtYrW0Tq439dPxmD
Yj+UBHRHyQG9HTHIEwr34asu57GpcDfcq+FZ9YbYVribnssSvnhrS80nfxONkfMjxgqxVml1jX1M
JsWIwqbbODxLDVB96OzmzvSH5qRn7D4NZXGv8ZC6K0US41lqHAdea/0bWid5RG6jpMCZvF+BRqcv
pu+aTypt/HPSNhdXgEjjK783MbBrM1D6pMlrNdnARS1spltczd+VG9UX1L/+WufT2WfHdSTj6Tnc
tXBBIHdN9mk2FKwxq7tm9F+tleHeqhrDb14QjZurJt0pG7+OjXuBi5DR3kOXuYtBUOwnTOXPBl2J
Eh5ZZFXloRV65LMD96hMdbVLvPB5GXDspRP5D1PUfUhbt/c10VZ4TOMRSFvkhvwXLYzHjpU8RVx8
mNJMU285Hqc2E7iiYhJCufEvmwf+zWPPgA2GeybMzo0PX67pqGLpgCec0xxQecv5l2YFgN///yWX
WITmNFf/MXZmuZUz2Xaeyo//2VE32AQb41Y9nL5Xm5IyXwilUsm+b4Lkk6fheXgGnolH4o+qchXu
NWAYSBA6ak5K55DB2Huv9a09te/VkZzyMjD12UmGeRfOHmh8zqD70TY/QmBt7yOSPyCB9s1KCC6k
i8qQzg2sW4zHauRqpR/VDlsnqDLOE9O+lFWFDMSRO08SVJg19fcxIDPAHKGizzBAJ+5VUQmYt4lH
wgCkCb9EzztAGPCMDf3TMfZ2we5wNcfubmbEvZW20+31wNs5uj74tGQfTRozVNy923HP5e+l0zly
YCDDR0nWM1Q3uXKqpj1acN7cZdge0cKaw/LmG+jU2WoDwxFQAhpm5TvDXhK7Tbaq9IwOlR8hEuqH
2EXJhs5VSwOBzGw2W/blj50uwuvogMX2MrbAeTOduGs4JzcFwBa53fQdlR9+uSqG/N2aPoix+V12
ZvNcVJiQ2g7gr+NltByludb0qi/TxH281F19tuBGenkwsy2UlCqmQCBWgq3gfnasR5OCazLOLpw1
vFF3Ph8PnonAzknhLZHc1JWudwIiUbzSHGMXkHbfezD0CHTpRwP1FE30OPWwn9reLbcRc0tGwrJb
J9KAXI7Mtxpz48m0EA6GnA8f0izuMpVsxIRc2lZCXxNoK4xhEWu3kxhpZ9WIaChydjxtcqrtnVU5
zoXyHhOuMN1tzdtxzOz42Hm6fTMt2BsSk4VihYAhpLKrtwBqnMXaDrugcKmnw6Fjf6Li+kBTBZmJ
JZO9MyXeoR5tprWDbKrbFIFPMoCcgftomOx+HXBTQISaC5R3P5jXIOxnNn2HBYpbajZBGOsyJFvL
oe2YqIsZZTnKF+9kTQCtCfG7lhmSzrgfzszMqCOrpCHYcZBXW8YPfaXtQ+L26RXWZ7eK6qbcfT20
RZpeV7MNEcriIlnNACcXnSYNi47uYOGaxBaK9hkLYX3vKWx/hpfhH+NsvXdt456obvxLbtecu+Ug
6wwSlDQPcZ2rk+cZwREJSvILUgBWriabHk00B3vdWr86qT7SJq/Pvu90GEl8ScpOkbInaY8RO9kN
MKLumZB3vTerrmPIB6XbLp3w6qBUWLWOMO5804I3lRGG0vvJdMtHE8yFt2tH5X0WAaLR1JzEtvGh
oIZdQHLVbM078wU1U0wT/MOkjNSidc6OmZc33VPP+qPFXlvj4gK4oS4dbMy4odjpDXRy6VjQn/Jb
Qogd+c3XizTQgSJdUmifGifut3FUYt4RyBELgRhQAOfrG/9cqtB+qchzGgrOwCKYoMMk+DTmgO5W
ZAKv6jXO2LJB1hS28qEPFs0IYbdS7Eonp8OkEgNtHOlQkZGeO5xQ57T2d30R6GVZWxXSdZhY2+k5
FEN6lkPG8+aUPSZyn5dREbMz50Z54HT62cGCuY0m3VWnzUHsp9z4PLskfN7vj2np9U9+ZVT3geNR
CEbs49PwRBEQnZ2MQVO5D6tW3irKsqe8KvhRwqtQLU4rT7vmuTOD8ewJkuQ6iF5fB0YIpKrQrfVo
x19CerEVkIwTNE4A16R8GW/m2AUPXW+clZ0MTwv0qI+sHoWXFRy65NyzyF4reiXMB4fiyatJMyli
fc+Ce54xT14NuzZx29HJIZcr8x3nPAcCnNRy4O9BpxIV04Z4aYubUEIpxyJjbmKL4VtZS+uSL4cu
Tr5N+JL2vYyCHr40n/v6aqJzgF1J8ECVVywO12cabkD7oQHcvg5fn//6qDPnH1PP7vs/ff7roSWX
ECKzJ2DbbwIGv3WdkPTI1j5PJ+/WQqDF3ZocStPYjoMeYA2zApQFBQ3JuyYWFBMFRcDl43nV/eyE
WPrnILqNhUCOPqdGtvWyJUGhldHNgDt4+/qIF8A/G20L/ofFI2ELdm4sX56YCyv66TGqvoZ51G6w
BRS7aLgJSctMtcvV8wV3Wg6MleedF+KRiIeiv2b0Y+uQbU/TNxBUi8S/m9PevysUiunEd1kjzfrZ
xsV2CIfXxjH0STSpPtE3lyCfMvV9kB67wN4PYHok7tXNgjfH4HXWlezATUQPqMbYCi/v4NdH3fLw
66PGpJXDtAZUIX9ntdghyz48SrOaQVVzyNIU3/CMXy9GfxGqtOZ5Onn3dQAZise2tc+TlEcrDKoD
xlEF5D/sTpAGq0xZl2Y5JHXT7KXJaEup4ref2OOxVVUCMsf8bSdVd/7XocLlevASgxTnxhvkwjhF
agd9gOATljXKGMbIfet/+LIlx4IbCjbR32Mcmi8uDTJuAst80Set1sfsGlX4N6LW65Hk+HiEjFp8
i2dsl3EE6DjXzdOisOkpZEcR9Odhkur6dWC8Em/tuYaqMof5T3jFDmEJPVNsE8JhQZAu96UNqpIJ
M9lEtwOZRDk73e+MmqtpMQQ5XlDsXFQTJ1Qw3oXh7cnLqX/NpryrmuGWYCbgmmY1TUd8T5OeaNKo
O1TG8NgE6go7i4KnCRXn2uzoDlgZ+3EpVLZcPt5z6heMgkhBhNzxXtNffQwdUES53YIk6rmlAdsQ
JSEhM67WG/0SQr2kgngqrLd5mLxzk2U+CngqNRyW4M8Ch9Q1N6xeE2lVXDfscxoIhjkShB1j+1Pn
wbcfsYQLiqyNUUD7dUF4bYgIolS0POMob9Ivyeu1U/msUxQeA42mYPpRo4ZZ4+uIbw6IjHPcyEd+
8DUZvOloTpD0AwY5KFK2mZtDfmppSzWQWrcBzMxt0V6YjRLaHdH0qGBW5rEDSNGVOC4i45FOycao
3F+JX1PTDL51P6bkNgVpmxG6ESrC+Cy6LZHlPyQlUQ/52FBWSetK75MMoOWkgOxTMAENMZEOvGWB
YX7YCQ0lzQw3GcbgYI21eS0y7ymJn+LPYLbF1i+6cQemKX6R/BrbYpakc5OXtq26xGflUOiYglOp
fknfW1LzFtNbET2Hqfk2qILpdmY+lx70qYho1NO4xAY7ZnnqesxFuSnv3JiqzS7IEWFXF+2TlJIh
nzHgTozUTCQs26GtAXp4ZEQmvt1cPR9Bdht7EnJWTzGcD8/SxEUvG/ISAUgWWMBoh0S2Y9yCPDNv
tYkobw6CXbIsSSZNOx9FOKJWjEF4iGAvmcWPLLIinGK+txmcfryiRSnZk6InnaMD7gC51ZGojiMI
IBFbS2BCN71lQu6EqI2nMBgWOlRJoYIj+Yaw8AEkZn4ojR4yTB/Gz3pwUWLU8UEHHu3uIet22nDj
b5bxXTqD+VQ0ZfINDPC5hjq8qjpSrhF0Ts/RZCNFD/Xv2YLaj2rNPDGJQ2Ljg+/nnWeX1wf93u+j
aWNlsM18v6R3EUfW80w1DbCJsVClpfmcR6hEi5pWtSqZr4vfurrakdnedZnAO5ctiwm7s30cy+TR
0yWNy0hm2ESgxKBwH09R3I97ZFgJ3QA/fDED2A9AnsNdq927kfHGI7SL74Ehhg9TLkUt9bpa2gVz
YL76bU87lH3gthOZ2g1ocMDGE5PqV6LEtT+Q7jKMnwSIDn+/t37dQiuBnU5rvLeZ55R3bZG2JCQE
Yvv1MJ+y6i5/NUACbkOi8dj5GXQtxT3ZEgUoBxW+FaQNeXOAF7R39q2dt8fKw8aN94qAAnYgFBgw
DM3QS25yOaAJmXZGQ6mHhRHorg2do2H6+JjkQj2W7oOHzI3e94gjw66ZlJi1efBzEgohRCJCQQ2J
oKwtH2Qzv2Ra6GfWrU85ggEZVBQeCmmFT65YzYRNc+XbxadffXMtfF3a7qxTOgo2fsumc1w4lP5q
FvC7IEqL+6AMUUmOuCfdyHjNy4CJbtHduzXsqLKQ4iBKlCmNJdED52g4ja4y9kMwPSRT71487y0K
kS6bE9k/bpuSceqMRKhQENMXJMfHmn7WiX5Hh+g+zUO+82G97gzXDnZZG6WvLOlnsgzVz7EhTMRV
gCkmpiXoWGqEX0gDX0vHzXFRE1Ac6mJ6DEV7RDpebGJKyH1DzuBz1KDkCrVudziaWZ3nFquVHqnP
4tW7J4E/2jCYb7R4mbXGLiGcUYwjyRjkoXMUxrqY6FeooOgQsOd5kE9Fq7EXg2xYu72c3sAUxZPV
XIokakHMIbiskwQNSwzTFiiuCcDE9D9k29lHrxnbrZt59VaE4EgWYP3Vz/H/5PEPssb2vg0MARsQ
NTps8dhOrghnyaUezXGjypcSyR7cECIc6raFIORZeuuKwT+EDlXHPOHXGp204TqHtmTzAc04++1X
q+v8AwFoRZsoptXvl/eSc+Doe4utsHEeZYVcAX1me4hEZF7HHOq+E0b2HZoRc6OUjVClS75R+gpg
cXZ9FSVXu9koAo/aMrpoP/kocgb6YwUOl84vGKGWgtT1side4PLm2m29/fOPf/vbv//bx/hfw8/y
niIRF0L7t3/n8QevfROHUfefHv7tucz59/Uz//ye//gTf7vGH03Zlr+7/+d37T/L23v+2f7nb1p+
m38+M//7P367zXv3/h8ebAuaH9ND/9lMj59tn3VfvwV/x/Kd/79f/OPz61mep+rzr39+kFDQLc8W
xmXx5z++dPz11z8Nw/96of7+Oi3P/48vLn/AX/9c/8//0X3+8et//bf/fhzKuPn8v370873t/vqn
MP9i+zZSUZ+i1rVty1N//qE/v77k/WUhKfi+bUnPdg3H+/OPoiQdhf9b/sUFqGD5vusoCXaHH2rL
fvmS/RdLudLl+UxXucrx7D//z2vwH97Lf723fxR9fo8ZsGv5aaWMP/+o/v6mL3+lch2ezHEt1/eY
5LKvWr7+8f5IV43vN/6Lm2nVGUzekwYMdeaM3aWBrnDSjDUQjCcPdSF+9JKEDCuhK+xGMdsPS6zH
sOhoKXvTekSjite1fnEsuQi53BV/W7EfGF/m/dg9eiTIDM7iwnBG0tDdhLGPWYyPITEtQd9Nd1Vk
o4mK44ufD/dI43CCoCRHJckakUg4iHaNLAcM0pnu+NVoY02TVrOyIcK282FA5hSQuW6EmEpHmLJx
6LIXkKwmPjm7p3BxZLT1ug7n7juE/nhl9ip5d9JXs85uxL+3P4vaQCZoqLsh7qoTWJyGjs6VNWen
Rx1t55ARbxTeAyFwjh0OMrwWiYMsbGLjPOBLZjSVXjIXEODXAbcR4Jflcy1zplCiMAxETpgSBGw7
HTDSDohAjNIYr2MRjVc3J46QW7NfTPmTnBfMujdcY8uuT+wjJSHpBjxdxhjppBz6NgKNMiNi49yh
NWqiPgcoFSdrgcdwH+J02xgiOk42nXVHeEtgtGLR1NDxbDlnR/on3yK/r2+djrxLxkh3sWTcRzUd
RButxtcjS7TxPahcxNCB3R0T1Z3ZDsYXmkP7KU7lK+YR5pK+TygeiVs6JNTQQtOiJpIws0hue5qt
D2aNRMBCiWw3jXmJ+wjLU4oDvlvkd9M943dxiGyiKt08sbbz8izzEBFNl19ML4WTFxTDU5EQxjLF
+ZuJZnBdZWVAKhmHSGXO9k2HsbWOyxrUz3KggiYyoGKILRpiWFYG4s0YEqnhXMzUGY618nMNZsXt
r9LL3jxNrdUPRBobSYNLXeKNH3KPmXYYub/JnDDWom8eMbuC7WQrEZyVBxJ4wvDPrNmeLyJi+Evn
NqeBkeYX8lj5FRtszz33RWB31nRqGB7sh8QOTnkUkQZKS6Ygwvqfj4t52Is8uZmWFOevg0oCcS4J
BAuMsDl8farP8uYoIXC2whjI1vZEdCFcBaCrR78n75LPfpETTaH9gY2jNphYZtHNLYfoFr7MWDf2
Ss8/sg4Ocjw3kEprsjbSFpYMotpq2GLiMDEEEfTrD6BM/nXoKxp5+Evv/vWpMLOouYrkR2M1ci9H
q7l+HcQQtVczJZEoSBEE4l3uCNIqPlLbotgZGzgwZtZYy7yZGWan5amYXMS7+Ba3XfXdN5Lr3NvG
MY/acBvV9JUtpb912rIB9+BpH4SbQ45ZBloZjDTPSK11XusejwIlTLNs6NpBE0CR25cmza0td89w
E1eWSVqtO/hXmYUBLW9qtMHWj4OVorlEqXEWKg6pX/kIHI8Ce43j+WuOhTNWXoiSLdcypArLaHRy
EfPHOIV6EraTAnjgUOJ2J3szBGpeSXABlZldNY1bEP90BlyzCuK9mfgQDJnibKc+QNgq2SoXRW3i
xzTVvWIccLRK17xaAh9MVd/ypVsC/Qt2L4PbaGZzgrKRSFRObQhnyieLbI9NHHaDWLod3cpI7P6c
Q3dkP4losR76HeiyN6ZNB59Y4nU0ObQNMAmu+NXqVRI5/haV9jLTVuWuCPGvl+WrpdAezwGX8wBl
3luSKuqg3uYTjK8EMlPg10+YiS+FDdy4lmrb2E24N7PsRSkQGTD7wR76wQei488wvDKHAOXKvv4Q
gOzMUZVycoyE4nX4IWpADoVOtl5X/hR1V5yqCV5jW74s44kweUN2mDhRu0JAiVbF9N6nKLhm7cYr
iPirSgLIVJs8ypI4tSo3NxCJDVYSYri9wWcIIS9Vy6XmTsW1y+gDEFGjlXqw8fpt0EheXTMh5Lc4
Vlnw1ERttKnZf0EzO8fgU9IIKX6iIG22nv9I48horU1Qpa8q6h/cDKxwu8+W2QnpWX2fHc1UvSAT
3mSKJiFTMujvob/RmF36yb4PE0IyLIVfMW6B/RF6u4hyo/7QFNOTs6hhRIgZKRztezfwkeemFm1V
qn+BMH+yIAw17bbC17VrekqQKC+uBty8kzBShoikg0rN5eyk3/y+CdaxSn7SjHeDEsM2pi+EZQQE
klBQRh5NMpdGzYRc1s1mjDfBD0MbKGuh5PlDehVqBI5CirtqFAQbAOYMSlGB2AC7neC3PcUQwK0o
3UcFoh9Oo9DmHHBdrtgIb0XUdvW+b9E357gTw8lrdpE79NeeGvsa5vqiDGz6hl+T3GCGb0MUXQRt
y02Sjj/h/r8PtUIsQ6FLxhJxb1l5jDLxPmHjaBqUHq6GOF+6sOAyQsNKMHdZTp5NagKQrGs7Wuca
7WNM6SNJtO8CVm9yOz3LRomepuNJUhmjUrPZ6fhISrxqQYVE7PWn8NXz1GsjLrhUSbVgqgsUiblH
hdIqCQ+1Ib8ngU+gUk0x2hck3OfZo80bsXa6HhlAyoqYPjGVGGimkFfWgdWhjUKs0IwGyQtYEUIj
u2baD49WyjCoVC2nj4cZlPbbnnFfvTbhNK7Jr6886wULP2uNZz7i9qeN4RkVgZv58gfi/ICFfM48
MqPHEiex315zrGZn3/2dTjO2nnJJXm3kjzIdyud0EW4WmGJndO17lvjfTmDe5OBCY1cLQwohoWkj
dRAyBoao3RJYDID5DjBFFKTdgY6xcfVbTs9Jw/d13GEdjGgT3W7GhsSI84rGMkTd2fdwNmL2T2V4
Fxip8yK4By3lvb9LO4vLeDL6bygaH2yIkZFPv3a0nImibSE9agacWVGfCCXCO4ecbhtLAf+6npyT
kljoevyzhC8mhGgP6S88AeW2xM7RVRYWSBufnUbLV6IoYdLWEL5TBJukm3MyZjlINlaW58XoonkU
22V+V8dBfuc3Pev1nNf7zHK9LZpTWHMwws6znUTnMgruIg+FSuCgA+xK52EkYzq0yvvJSn4GKKfL
kcTOsMGgXTQslxh5mDJ7LLjhXK/gBurCO6cognYRMvw9rGFCkl+dyrpYQwrL2/JfGrs8hBNNNTZb
L7Ec+nX4MNq+s8ngmRe9kgjXyqemRjaGzLqhKD0mbZ8eFVOlsA8+DNdQoPuM4TlL5d6uYuvNhsh3
qKyRl5Zl7i0O2PJyP4zPZaLuh3pZLmp+0P5dNuwnTIQbqNAjJvdeePBbAlDnxupfa7Y2aw0I/RSh
i54LYwT+tPUGa7wzKugG4stPLZvTwAzxoq10OziqO2GZik9uXdzjZlZPRkX7QgqNTFIl5mOj2CJ2
oNO1lp96JHWhQJt7tA1sM1Kb1m0kcQ1wNqDGRSRl9O4+1fPNy7L6ILKkvmizxbiE9nePWp5BhG7e
+rjzENIuiniFiCibQQUGLhF+jRTOyeKayDvMyMFTF2KVhNnu1ZE4Ip/+aegYqm5TDuLcSkhiXx9Z
jffemP1h0d8jDvas59HHhoySOdvmTWOdvBpjWY/LY5Hpkk3VzA8YQUjf9GmrMBI9KTGohybQdJ9Z
e0ULa88qaY1L0mfxea41t8NVEF3bIqBhr6xqM0h5qhyDQBcoL1Bkk+ciaT8T5uab3ErFoYoFt+ue
WKWC7KfWyKtLrQMDH5GCrxvKDawVuc+dtt4NRrtxIqwTrmZpMlgExsx0tqQAkna1AOmsgmns0vRg
gI5UfjL7x6mr5kNgeRVKXuKOSbA869HUOL6s7YA1sfCI3kl0vRMlFKfATu6Rr/82R6yYhLoQPAsm
t5x+DAG5HhF7jN7P421q3MnEJfJ3RP7PLB18rL3PY1aXcgmacqbwPilwG6TJL6ufnA0+eZwxjfiU
+K91MH0sFqoTtx2GnVwUkvalondotsbRqjpkjeZwRxETk3GF5D28edMd2ozyxZtDa0Pk4rSO7epx
TpbwVFOggyZGLUCal8z9fd6BOUGD9OhKYh1RBT44IkSmxyCL5RdBfRSAu64DfDwsl0OYbOih9jtZ
hsMlbOpt74qU7pJLrUAKd6+xbk/jHCJPHtQVWfPRZMi7maXH2tL5/rWdT0btdle3Tg6tNXgbwhUg
ujTsN8NIb8v6sWrBKlete1Vp/I9DmTXEcTbh1h6A1M3OyPwjrhq2mPm2Yu6GVYbrPcx9JuDJYkk7
U0tCMTNIMQN0HyB1LpKBsOlSrHr01FpGd0Pr/4yBLiM9yD7cCPvkaCFOSGwAWAiyKyLB4qhjhaUP
24nms0f7vdfVzdHs1ooCfz1ya8Kes5Ept4eHMRzonLqSqIP0Hh/vwekYrxVjv+9isPBzUtinrMyO
udWXFJ8JviDeMnxK3Fk9QjnPluP+GEV1ThNQTMT3vNkzaxIKPI0Ls4Kp2rofQe99N8b4xEjsh23s
sN4/NDW/ekgrBfFth0TOcze0V5CxDfIXf966FcN9PlQj+9IhOrWQVEba0uwWXdSbWhFHiBHfizjr
isTaKRdDAt+0H1X0WbcdkE4zxG2Tamy30OcAR63zwB+QGjYeNUmwdWvzvjAMl50fZpK8OKd600sz
AY8+HYyULnWlPWtrC3HOwQSf6knfeAO5EGw00xBBcXeGxjJ7J31v8sa927HXqwdyCcY3I6ck91Jl
ryqJcNKMql1i1C9tBoQtK+Jmbbktbz4cwFm8eWQUDC3ssVrPcHMHAOtpgmTC9JESuMa3Jgb2K6gP
V6FnkkwryUGWpRxOpiA64beJsHJvFml4RAyxN0fg3T7h9WImPSGtO1ZfYN2FM5/p0opVm6uAS+Ul
9NgEzXnx2TEoAM+ETDKoB2jNRHm6zDvJmsNLx/qmeRIk5nIq+U2KLZrVSzbVKPIXA0RlEMDj5IFY
yWEyd52ko9In7off1a9GTu9iij6UC+7AcOrXSZBrlRm9BXPA0mwX1+Nslw9+nxjUjjNmOdWQZj+y
XOWu2vlBkJ3bKDwBZaj2Bgb0I7O4+r4gMCALMMLovqh33Wike8sV9VaWCpxaWtFhd436m+kBCKoa
MNXxNmFkvEfQdPNRRb8NxVsw7eOp1Uim5m91XpnnoVeveo7VuixbPI4ugHdZan1ufO+57tqPafbu
OosqLeqno+0M3wyE2Xtsjwzz8vS7pY03uwK8AgNO7ZyKS2XEiQnUIUz3bFAPs05/uWaWUp9AvKUd
shl8ZEpl519HA1MgZx6kaaX2bkHkB02dQ4cjbSy5yEJsrsiqhq3nzI+9QbpDrPydGcyPGcILLsvq
AEOCkuu9WLy0jm9s7Kx7LAbF87uLiTgayYoh1YQ9J2yRHObNVH1rmpSXfShf5ih5Kh19Rs2LwYaL
xvGgxk0N0jiJQGiWz6WM3qPC+JG7Yh13abPulHpj40JoRNjBVxKAPFqrW9tzeWd3EE/bEjA+cqkj
/pmIDJsRPPWTkyhzq63PUFj3SapeBWSjGkwBKlw7U/dEccJQj0tgXuF5wCRAMTBwoVh615JA3zk2
sPMC91XuBPet13yEI4BdNgjEKjvMdWIsLIe4HG45Cw5EXLDLEzHpcPuyQ5qVTFE857OoO/eojCbY
KA/ZBBiZdWFVoLANe9oUVDv4EQGkRFieSrxMK8fK6avUatm1tuRuajosSuGGFGQuja0iUcmzPuhy
shYaMfCY1H4Z2mncGznhPHbuEYzQ4idN6F0GWf45LfhCEd7ZkwukkqVlasJfM1ob8IaWvV7pQat9
ajhPFaIAyYx6lYYstlhgyPqkl3zcCtS8K8ld7hhUMxRfnW9HabOvEenFcuroHImBV8zoHxTjJYb5
TbQNGJ6uq3FE1Te35cYW8++gdbN1VWFGkU5CBa+At6e+Ga/JI9pkNpVqkjAD07SP8ZiRUI/ZTK9M
I6RsszHodO6OtMZfAWx2U7U10hGw6K6+zD00R/SioeLVVeERXDjRQCfBSGmV6G2SDsdyxDLJGjsZ
9JNJofWpCMuXicDUVcJbkZSt3kibE2sC4jrYHWEt6MZWA1GaVK3sisrqyG3O3/n1pcZES7E8JtE9
wVjPzHgYr73zwm7UoKZtWuOZt918XKFRRkKS0NJkZbTD+Czm9NNIXoUgWSEkG0S6CLAjY9qEFe4D
P+/dHfG534ccdG9ldHurK7+zBN/H3DsQYs0ZldfsY8Amoobb46psu9+m6p48LdhUxkStddxfq586
I0cpJfvNeMmD8CzBvIb2Tqn5uUmgyg/0fFBJnyq0eE0OcFVYw64Ow82i1+s190Q7eQ/m6HPW9SGK
9FtdY6kwR/0a45XfxKjxxxLrX639ab2kkIeAWwiLhvhZDL9LidR3ntrvke9cBSbGlaxAA3kYjlp7
kBufLu+pGYJL54jHtCX0LMI8812GICVGWm+brMKfHSTqRRfm0a7j37Xd/JzjcYMLl4Bzyss0/wEW
BxuC8wNJwQJfod1gpSokxQooIkOwMpwwwLb+fOhVeE/rwLz4KYxZsTaWJdArQNL0lvnKm4xjoasv
uf/uIyjeZbL11jojJi6qSQqHmPMzGjpCyJZzprIRiUXt2RsqNqlcufhsSXdvUIBFkAuNyPjV54D3
EjM1OHkjsjl0uuvtGTbnBJcij4IPpzLkFkZ2YVu/5zF+jAWKmCkvfn8JmnQkzzCWIEGV1TlQ6ik2
AWsOEe9nhc3EbIY7J4LWCG1k7UEYyvIQN3pMZBKnk5F138fqBeMnftQwfWrFZ9yj93YRYGJcxnIK
/cFJKHeLsD4Honx28/rTyowno82vYqLac3GWFsFV96yRyRjvitljILukUVkRHHpYIOOIlQsawrCA
YKLhN/QcQkHii5TdU24469lrt3ka3rqxAHTZkVBjEJVW9dPBtcKXlAjrKQDHQuXL04LChSljko6s
KWAcr8Biz+/aDN5vMTPJLF6Epxm60hItrCa/cJ/GWYJ93KddapkEPQcF6CPph9ckjd6dKEbAEw0/
8tl6Dw0Ub4obVZBbhzwzvuNdJWGlVN/FIN5xdWH3KOiuKfbk1qgPC6+MUkYDBtPVY8uopB9ba8Vg
67Uq05Nu5BnR5KGJlvsSJD6vtsWqMeoj3YenpMSthK780CySNoRQSIa2omi2eULehCrJX3Nei2TJ
ao65y3SGj8mXi3/iREMF/tPDvlESISPxoBsa3lgVdFv8uJvAt4/2oA4Oo7OcjKsixLPkymBLUhNC
8LJL13i9zwZhc3WZ3tyZvD9S1j6BcK3Tzr7mALJ7hyjzviw3I9TG7QRdP+T+vHSq3zr2eSRsYm6z
M/Kd7OxnPQJIRbIe4mnKTq7q30e7OiVZ9Y2AJjToU/dtgscHvP1m5+FDIQixEE62jRY/TeVXRAiT
+SwavMtGupU1aaottJsGqgxUOVASVI8xsqiiyXwQmjPFoxges5GdB3hS5uPstCKg0PlkQsE1MY/J
mEgEKxyfHJ2vVT6/2CKRu5o76gpPbljRy0vRooQTuSt0O5xxQ/1MLCjy+aIyb23WnuJk/JZO9lMW
IQLpiNUjvisjwnpFB+oDrsh3iP7feR9xRmNWE4jHssbwVqKS16kmNyzubUTOJCQ7mgU5+yibQwgI
zr02Z39Mf1LcUBEF6LrS4CfDDQUeuT4S32BtctKESytNNk3KCL8tLrJsi7VV9++uX78pYXK/pzjA
X3i3yFJhds3XrpLvCZO1wffvYdasUsqGtfAFlslNkNmvNCizfZ6VBAMAmaNtdUf1vrWn7JcRWv3K
6Tyk6+VVAQwzrceOfZqYpqPlZTQtar2w5+IbBKltyP+6rk3zZDUx+/zQIbJSgv48M1J+mdgJrfIc
40CCSkIZ1UOcO8hFNXwHnRa/oqbn76GV1TrmJnena5ZRdMyDQ2u3J6TZSjASoSry6rfAyIMTMd47
s+Y+MQz+q2X232Dr/G/mzmS5cSXN0q/SL4A0hzvGLWdSpESJIiVxA9OIeZ7x9PXh5qI6F72oTVkv
siyz4kaELgn48J9zvrMbK1qUCKisI5MmYI2KQmSEbqEZDibWhDRPqSL4sBSmpGb+nifcmjMNoUxz
xgN4K38d1y4VtVnIbccj+kl0aFd32krGEswn1UyjnhwDyYlDE5TaQxDMApSTSsAcmK8qYfBepVm9
8mT+raeu8QQyfum3TF9djxu+n/Rc/MMRPlUSfYa1fJwYMAPE1IgCC4UHyt5m9LIFIwUXzKLuZfjd
Oz0fUBfvBv1LqWFhtfY1SSE1FSQCVAesENNIboDF1KsMoTKK52gdoaMEbogRkKp0LDpwhLErgu61
IJhRNeWrK4dnlDexnYi/hjfZ5O++597s3NcX3GRBt9QvClijhVhMMBbD03GIxKNbOh+iryCzG1vb
T0ZAoylCAaxMkCcxtFGyEBNtoNx2N70ghsm42U/MI6Uz9Hmzz1Q4E1eMWF/yRn2KkPbtBgqAl3No
S+eUXs5yucDrAumkQVayZzwbvy3XfGqxPD53nb3Mpna5Q4hYmMm0s3XALyUP9NR6l8hn2U9795iR
Dg9q9v3U9iMQN1jnqAcwrGCXp3RlSvtzftQDI3uB7EYLMdTmps43Xjg9ln266VPzw42iH62AT2MY
qCpi+mGokq1s378QW662zFoPLqgd6rzIpI6iB6Li/2S4QwvTXwNW/jEQODiZltjbO/Yg2iBtj2mP
+Vb0VQDEMEk3o07+RKXvkzlQsUCTClIoifKoVesYSU3EAScF+5+RRPepy54RSSEw97P3qzENdkNJ
Ut+MWcLJRXEW7lJ7UTn0L/n+g3LEuRgIbo0chEs98zZGh40vrLIXr574ThBf7a9EWJhEa1SVIXgV
vUG1AyNPlLPoPPpimcQAwpISh13Tk3DTIkUjFSfpwPAew8iYmdzBa5uRWLRSXklJ/YfvvDUGoEEi
dCYd1+VHhhMbZtX02YeS9VWnTatqFwAF2Beq/OA62tVgUK4He6XXH+l0CQuX6ysoR3BVuItsJKXB
OVtZTADOwJ8tk/HXkmdhwZgPgUpZE0Qq3nAPXqPd+hTDZtssgtuKRIZ2q4KKgxU2Dz6llI6nkvBw
PxdMGyMSVm1Z33mJdpSb2Vp0UBo6SeUuVRVzPYw785qFchbQMghiEXHLk0g+DBrYTxPLdSUNY68X
aMUqIQakgbUXpfkoqdLdSSf79A1e8CFD6wwEkRaX6mQ082xbTGm8nWwKLSKj2Huazvs85mqNm3VV
kg5Zoc1mBwzACTOFFbGuPXonE+PhRoBm2+pJu4kkVpjJ/4QmvobdRMbezlB0TGi1vmJJw/zbtBYe
13hXThrfL6Z4mhcuk1/d4hBkjy+IdqusO/UMzEzT36VRzdG72UJ41kk3w0cAt80MYk7P0guveuda
Td4O/OGJf/zHH+tThkMRMhkfRk1vayHqB+akMcG0hc99w5Pol4o3Gmrj5IFRLFS/pTjWR3KEBtiF
ZznvChVHXEp+613rASifaus2JtNLozdsvtlf6JcHV2lPrc0XOEQ8a9JHpsj8tAECw4iMk1VEl2HX
TLNrGEHL4ghvl7q9xLCpr6omRgluXoKAbqQ2IN9Cyc+XmsoXr6G/NYNkPTLgxh21tR3nY9Bh+dkk
+MiwJYspsL4rDuYgZ2HGx1hcbe0d9yAdRsldxBrtkU72YWAzKmuXtRizjo5xsRuDPbIM64mObNe3
j07orSsAQCFP0SRgDSvXbOhjQwbtIkQygARYFoHR5rX92erTW1L0T3DM8Tgn1RHcGd54fDMDo66p
24Oj8Vbw7E8ZDFbJwWMBdtluq6OcvHSVtPm9NfyDiQ7BvNG8ZRLopENFXaAfgzF8wtoExYbTivDz
aSliQshlmzwUZr+domLtuNo+YNCAQRAQB4GeW2+JftVEhb3ARxI/OOO8EcKo9lMG7NhmHlTBXq2G
W5OblE/gls/GJzJrS0ysr03eHuOAPYjcQ4oKl8EwGjVmjs3nZNofJVBerWFCpkcNhC4bDnLjfgdF
cK4jsqGFwCWpGaxdQDGhcP3qzI4Xugm4oiQLYhiQL+yOMVxVNwfSpABYpfMcU0K2rGfJuYwMpmYI
Tw1c2D0WmOlgtQYETTd5NM0GcUxZ0aqdEAFb+MlFetUb6jRMfWIbpraFqcWCQV7/6jArWtCoZjMt
QzQIN/i1qJ4zcaAVSU/Kzk5WKqQBc1AExcoJW89W+Xm6BB3ANd/EWwwsL1+YLjyHSpx6iNZeB+uG
gw8ML2tOkHHZ6KI/m5ZEjmzZAXbjCVRTfOw8h6c+LAlbd+ztInP30zxs06hqAkYWAN8eU0COE36b
ESPBxGiGkQbFSUBGspjxMhPLxaANX1Wv312m85ZGYFIWR8Gxc55Ew3Owoo8+oGJGuvykHSmElHBh
6hHkdKvvWNb3kCgIg8jhkObqMOZRh2uufot0XDdFkqxJPB38gWAsdxiUK8JOHfYCbHHPtJoxA0pN
TmNR8ZXbL2HuRts0kmdPGrsqAb1JcIgRKxYCm9rLCYEuIwUNXghWxsVk90flc7aJb/N28/DliX5v
+XOySvxNWXqILIgGNQwaNDguQW6wz8FgmCllJGF/rJHQK2F7S5Wh9xIMObr+O9j9gbngyITGMz+s
It7H1ktp259IKpQcYEuArYoZL8xYNQvDnMUfb+Vx/2TvcwiFcicenTKlX6m826hT+iSqS2u49ikA
RZXQ/0j848+1C3oRcLCQKM+SDZO47iR9/zvUMFFzlpBbz7p1mc1GOldSh85AgK/cUF6nYzRpIsgv
bbMW08y51Iw1gJsX/A7Q6XRVPqNgLnOsFmU37VXTNNupdj64U8ZUTMdf0siI+/W0R0TYcDxcyWVB
wbo5vuLcsrZdOSwdkJ70kFnaisPqPqdMkbzXxJDF+1SKmt3CwDaoS+0Qo1ZaivLWxHI/+P9VYHSW
I7dOPCvAc0vIvgqzAH05qbZ0moH3LvRjmizGbIP34IeKYoAyE3wJw0vBuYgX36dCx4BXwNftVCcu
/TBEvYNnZ1ffomrU8+DgD0iN9hgzQEuoK9dzygJK/Q9TV0LJYf/BPY5vNqgZEqTFdnI/Ihdkmg6l
cY2B5wu7+4C+iStR06t4qXTt3c2UehAZtvkIdyhivY1P7hBL48o+zTZbt4/YkT6zUvxAT9Q2pdD2
WVm+EY0m8A3E2++gEbv8SMJ/ToeQRFJeX4RPkDaeyhNCYrNqTEcuDczwK6b94VqW4ERQaWjPsXFb
csysAGBPzI8mSkYwp8S4s2yK2bOd0hiYmV3ab6Rv/iaEeh//+T825YcZ7vm6yt/0kdsY1mumdhQJ
WkbD5a8xqUSS5k8dVf1mGKmRilxz2tAb5y3ryf9xEu0NlkPzODEpXNTgUrWv0lMTTSTJVdfGDy69
CsZS9To4Oet0z8h59JvvFIL1GmbXWz+WF3jIy64Cm4miNscp38dV2yCq9y6WqK6f1n4JRoluW53r
FgSwIKUiuMp5qelQg7JhP2HMMB6DHmlEZUkOBtR5MHL/FNjTY8pRsyCjWk9Dva9s7xgoeQRv+ytA
ZaTUAGfeL0Cgd1wlb4bBOd+YPifXPCFGbDsJtQgHlFnFj2HJxjiAzcyYryIe7ifKzkyKO10JqcOK
IkZSpBVYBM1cliR/ZkfMuxsVe2vkkxx644J+9Zc2wzvwf/yDA44bCjMTfHawfzD+4MHhNg5hZzY3
YdEsn2At1SOJ7CzRfnXFgWPK65MfQZ5tqCCEkn6Ecf5nuRVNFODXAXq9FhkqKSN2j0venljYqWYU
sxNVALkq7ioG0J/0THCMMLVtwIDnKZM+MSujpy0kp6yHi6xyjE8RkC6vOixeY8TEpRqBn/Lts03N
/Zajviq8gkUPBmuVVxiPKvtboQXtpRNRoyQpI5ew2jin7rweeKlUxp9I4Ckl40xtz5PwQVfeC/Zm
83HEiQyTRKE2s5P0qapQ+NnEkQo3HOw+60DF3yxVH3mh7aYO+2Db3NK0n5bA7d5TJ4s20DqvVd8+
lXpOjulZOdawTDu4iNR3wtCu4H6BRcnkm8NzPb8JIJkm4BrqXQywBCXMLFaYAALOIgntgC6f9sEW
DWtC0n6lXrKjJnjc6rGz8m12cSohabF4NQZQ8h2RK4DftwzEkmqzfV78WLBrNRf7cohDw8frjahk
nNxB/I4rywKQ7TbpJvOKmgKu4aGwesqNpvRLq2D/cORwKhfPDTpyGRa7oh+g+3b+U5+2VFGP8Xtp
aXBI4QFxqLPUAsTXzQimq+isDV7jx37kmjiQdK5vXl8zMe2P4zRsGqpsFn3WPAQVR2D0yGLwaKUL
uDWFO5FjkQ30/g+C2ioboeuOiPVAQ5J9LxNnAWvrSZdqDZmyXveYUJc9i17mVrwAabEP7JL6otg8
Qzh66YzoTTeS1zEZ5uJWE5hjkK5Afd6hQBZ7UVoHxJeDnMRDL9vzAOgowIC2Cb1Xq+g/Y+HOCK5i
qVOL0RR/LbPzXLVUBj6ijUA3RQKgpby2i4/MTijHal9CxWDSQ44b+Uw6h7h3zOF3ge+Xl2GlEzx2
g3fNeMwbRNCYjkSLST+HNxh3WBcnsm39U94x48DIvqwqFy/5P5Ny552159iW5hFU9fcc5sHlv3Qp
N8+5ENEqSTkCd9dw5wfRY9IxNYw6DLmkVL98PQW2MHz0NgCtMah3LGDpsnT7bVDX34rIkmPpn/jT
uFD2zKYK3EBea/1UZfxosOc0vnalDYjYuAXPQjH3lxiCnmi7PNum80TIdp1prbEMHM8kcOWiwBvH
QWuz9SDHZyvpvEM3IG9aJLnXA1sjBgYwf339Y9lRyqibWVGtCYphErBkkR69RxoBNGFQytoM8T12
m3Er7QYnJooR/Vi8kQj7ifkHJOJSWUG/TJhtLybv10ZSWJREIlepSEGcheO+LT98vyF8+s1tPsvc
S69bz6pov7Cs0GtYXcFpc0ujKcsrKBGP28zHz5P99i6xKDxRWxuFlRZrPi1/pqjQJ8tI3dpWfJVD
cus1/6gyA2oYzXNjBjOn0mlsDEm0R6U6FTJdS0MCmm78Hy/JueQVDpd0i8cRuYH7IoSXQVTbbKwh
L/opNEQtemzB4XCxTH6ntB9BAEYQWqt9Y8QvdpMzxM+mY9MY9lMVjFtvrpcIeHiWDbySZSfHuxM5
/T6rofOjEp3QgOm3VP0v5/dxYbnWLCUVBwQx8FfW/KSMVBtpP143Pfc6L2xm4/22+fh56e2Vcv1H
lHH30II8ht727MmRfJhT/2KUXuEp7Zd5EK0t1xm33ahl/C+14zqJ34R+QjUStu049lGE122S5uyN
Kaup5f6aRvUnmNyrUDsFuQa8VgZMPTUQKlEE0cpykw8cMPkWwSRcUhzV7Vq2W4hX3svoMVXOQNoP
ItN3Qjbo4GPOXXnku4IaF2610VxiP8oeaiW3Zoi/0yBuMFZ3l0+BxiUjeIpUuKECIzrrU3ovMBnE
wVhusEk2p5G3aYUorS8BulYDr1XaTrC6J+MQ1fwbQSDE81SgoHiGeybKiOzZRVsEZ3zmPDMW5JJV
aKfrUnOylQuKkvkYnaRUT4Fe2Oo21bEkHY8F44r6y69ob+6h/TqFxFA2cDcpcH+srfozHN3v2oEi
knDmKKzssWJl10hzWPigKVUZPqbYXjaJ+KsjMnIU0xhZdyO4Vg0VWB7yOS0jBK2JN73boLHrMaGI
IcRtGjNsU/p4stun1Lc13BFwqYVbbUezL55b13SW3NWpyXGJEjo0WyRiV1vJNWzKZ7hLCMYF+YgZ
v4/J1NwwNA5pmOvw0js3VxvVjhqwSzAg6Y62fCoE4kk5NGtAOGDTm+TNYsVEySfWOsY3jmVcDVnH
1wohfQT6oPjVHnPPojNIjifYYF0jl5tq21LatxBt1+9SJtoo7umucurvuLF/45EpmBka324WfekJ
JnXaHCh5wXFKN3jLHMj869pPp3OOjuaicRj7Uo8pU6SYqhRZvTWU1SzhJRGEZLq9UXCXBzgRx0Jl
d1EW8hqjv8i4fC+CsSa+292K0OOr13BGmjltxzGwbj5oKk6nFv+WMT75bJQtAqTn7Qxqayi7Tphm
VT00cw1euZqXWh1IMV6Hx2ly4BGrs+EF466sxFVzjc8pBnUUp0k2zy9gno3yOYNxTn9DvTF886h3
4yulNtAqmHnyBmXLCNr8yCyYWP1S06dbkYHCi5LkqCvKcPT8U0uJjVFqhH8YJEJzyd2iAWOJSQdp
DAcBHU+EJ7eNCDGt+IrQq/vWyV5bSrM8A7P110NTnEiHg96Yfs2mJj3eRbuyA/raiHHnjgxqZO/8
lmr44T/DkgGomM5eT7OF31QcaajStgyNyEo5MZmU0bMmi70/tPbaaetr0AAh8strw1rLDGlOcN7o
/EDEc+0PI/LurY6GNf+XUsZPQntKRJhgrCWp0aMm0aTKlu09c22CBya0M0LEnebOoZdPaYtal0j3
3BG8pRzRf5IplxJOfllUXrOpPJutefTT4qCJ8QkABRdpKNf4nJNtbQ0PZeF9dH34WLURDtSG7Rx3
4TRCFNIsDeyEto40h28HVCv48b1BWSXezZNIjY6zx7Ju3Y0ZThgkICZ6nLwqy3iFhbPQE7ecGf5L
ywrAgJf7ft6KleU+BR7Jmyk4RoobqJ6VanmNE1I8A9yOQLQ/3kTsgSjjMnc1/7lBhV7pTU4FSfGr
hwxYAB8+VockJVA4tFByA6wGWPUcgiDDh7BL0HKM25uIa7AZ4nstR2Mdq5k72oYBl6X4oNdJvyyN
4SxqgjShCc3GksanQfFd6WtkxxMHon9t/za2g3U7RV/QfH5Ybnj8KX6Kb9woykOkDzutvCcMvfcE
8M+xXfy0PgYJx+azjKnwEqZEW7E4RZSJf6iB3vCpfiuVWuucJrglUbKRLtACJHvnr7l9nVzRX2tX
ceXhbLDKCpe8nIsXnW2gbZKGgduhlclLXqir1T52hU6vqA0KbkSfpiRqIeH3lOoIqCTcE0EmuO2L
DzMoa7iFJZ+FY34Qy4a63ifvNrfORSpYgPswQBnghrzM+dbJW6Tf+lAvp8SEFgZNBtEfd0YjKPgS
gdwK5TWQqyKw1/wjXApXXcWUFMA+Hvtgvv1kF1X09LRXQExxZMlOvA7UtdUY22K/mDapK17LeazN
76GynZ/DEt3NYnaFnQTWVFSR8CwvyLl4DGPUCBnvi9LKV5YxFEunYwefpQiz6VYiyudGAG/h5rS9
CrM3GUiFDwmrOJOHadoH5DwoZekpIRfVWh8Nin6TlCclcA4M0LgU+TXNyDXPa8aVgjNSvMvbAEOz
bv94scDIgIW9SoxtmM6EK7hHmyH6Luqe+jTdkt+cWRKgQVlcuFDq8N25yVnm3C6JkyBYuKG/yR65
pQKibNqfvMXOXUNpW7k+PyKLGmcTG3tXwWAZR48Jq4PhwF6kPhP3KjmWtrRXToABtxLqkT19bZry
hhczeHWwiS0S19Q2flWKvYPFI+DRtj0htjpQmVVCrvFgmdahy7CZKptbZQjzwYn913AgHd8GJ8ON
2EeN9k8fC0YIgWXsiza5oiE1Z83vMciSgQPLNY+iQkoobF2BVeLQpteU3rjJsJ2qiadP7+UFBNi+
8qZjZw3UtUw6W7ywd7loOTOM2K/JKm/73ryPSX4DdcyNI9kWPZSzqvf81ZzBde1pWqq4Z97QWnfm
pYJv2xaguDSyZNj7cDY23cmBydaUfCJ2+47kHhG7zc/0tT22dGG8l73F4vmtGe5a5x9uayoFg7L7
VF1OnUTdESYhSqZia2tTCnOIHTx6TpY9ZeVwxRQa4BOMmLr2/gaGhomTLChXcjBugg1tSz6+h9Mf
Yb5Lp0erSL3TSPtsWHDQ7ODz7pG/MWZQALawOCCSfVQ1RxOZtnfRTtxbm1eYsNuICzMGA49TnYu+
gsPnHOpfnRHmu9xs6QChEWVRB4Blzfbi+PLs4JJkKKZfQEFRxjo0/BAGRD/sTZFB0VMYG5vIHF7n
lal2icN940NTTf1CJ51r3xmdJJT3/sMXDiiL7dBIA4jARcvqh1B3APJ2tZqy2uYgKSMpvRPzSJop
vf4+MZkjuiNOkjV6aYR8AAAome43ecFIBVNGHQ0XGyZxGrsfk0qeBhG8uLJ97wfmvsm8YnCLrPuq
X4ItxDCDS8s3/hjUrfkWi0UqfbGbAEtnvjihfvxymIJq4bjfTfYF9Qdf3SQuVhLiOcPz1+v0i5oG
cnU4/PEVjmvbry51yAQytL+19KwbjAWIIxxKj2facvg7tcHfs+j9IUvQPWVunZivOGpb8xQxji23
jPyWrmR/lu509DP2aC1mh8lHKKd9FmYracmddEl71UURHBz7IDNBy456J3vQA5Qhrq2Y5jL8AfHz
bibpS5rT8+WW9MdAe3qnWOjEZfgsQLT5Orv8BzXFpH+HM8LrzS14RhqEd82kzsFWA/VGgnGwQmdK
RcSoRlwrsz/7sxuy9uIv3yyuRvXqDliy+FavtdG+Z1a88/zsGk/Y0ZUDmylSIp2hdTfc4SCKFfdw
O/rKJgq6w7w65+Y6BZxacLekCxEEdbvVe/7qSU+f7KpINyGwUdssDs1QbWVfnZLp27Xq/fwXaa7C
Mzi96bn+blMVy4XFvOnRHiPaG64rUCdRSVd7w5XExaaWSWYBer0Jndn1YlrXMrgGU/BSc/XtWs41
wWwuxz1FOxFopzbf923wHI58su1D4E2/1ZSv7VoHJMoFJvrh7JIi4FBAWqWcXIm4a8ET9JuHfBbN
qvgCl1koGy+BPx9NcfQMnfshJcZcpcqdlTUuow+I1525JksxD1zYm2RuHghL7knVIuY3Z9orw2XM
nm1bOIwZ4NDmEDBGZMwGZg+lxjM3eWVRPDRxRHR4+WenR6eP/G52I59QnAWbYNKmYyIIdkTuydCg
eJZ+ujSIq0yJzebqOSfOmvYqlfkyqOw3Gx8048MHv0Hs7buw3ZVjfW+L8kt2JhYvtsC4lupYo0g5
do1Xv40Bznn8ZA2lFZ06cgIe5rgEu3piH6DHaNTCBRc1ucB4U2aIbDpD2w+Q8ZM5mkCaPmZYJsJD
WlXZroaMXo8x23pkbrMwafYdsrmTr5SkmcvcTxKWoadnWwJMH6amqE6oIUpC+oGT8mFRs2bPL7A9
ktppjcBYkpGoMot5kXyIJit9UDz3JInlb+8hmirqkbnhGXzJUchGrgvz0e4okjBYGWPAeXpU//RJ
8ka0xKZskaUVDa9eAP0HLXfonOxKNhXbmFPudPC+jLaoDO1tyqGsJ2iA5bKtsguz20VPnVvUGCO8
P3RN5trvnBW5p1bpC6BO1FQHDZkgPwNzlPCgcE+RzPbZqN4BttsrrRW7gk0cPnPy1ITiNmJGaxkz
6mX9ELXOW44pnAQXNLJU+x4EvzB57GBkKjyr5znoGEQUibh5KA1a0BsvJXA2C043BK6zWWZvYQaW
ySFpxH6KgpzudMaoc4Z6kKgRroUG0+GnYG5ekl/+KvTawrMcvzRWS9YuJZzD5ZXcTtjP5awP4L4A
mxvluxXwNtodQxU+Hk61vJHEjVPQhBvXGn5y9D/mpTQF6To2lk7il84xCNQNe5kDAxIDRo4/kwJA
apCWla+RJKmLeNsHZASo4H7KOueZLQoAel+ToOQrEcjlFLhl16nFephqnBZtrMomM2Euqdzkc2uP
/Ec82pC3lkIjC9CWHEpvEVj+F0d3vEkcgOhzZSLAD+W14qexqQkXw3gj23urooi8t+CmikSg+mKH
8prVlVjaZXOZv6ERi+FOjjd7oK5XZtMMgtPQcfkQMc81ueDvDKcXVgexjEND21X+X4GfAcu7D3XS
aXZOPp4HI3wqYad1RQpaESLYP2twmY09l1dMRlR5sVvH9PEm4yWzoF+Gc7CRkuOSBxWm2W+dj7/h
JMuHMs5qCuLSp07joquZQD67ZQY23Mi50vrLblvlxeuAEWulm0Jwo59Zk8NFQk/QiTP2lXlxOf0u
Rws6Yi6T01D3t64zTk41bZUcP8OOlLjh07Vd+o9BmSBP+u5F67mM2lgTS5gfWAVW47xQduFddUou
w2GiDibUcsj22SMQMSVrtEHBAEd5ZbzmVHzXcv1seSY3VjURx++dV3K1QNf17NcT2d2SVIBEQ/YT
AT4ws3bvKDsAKNR9ViYkTt9Hsil4Q/uAhkXPpmBO+e4WZKlc1bW9DzSo/VBLEDB5n2AkEuF4xlsm
Ofj396rhqA997cxZOdrQobGINBNTB3uSr82maEItMPnK1BpIUhmnSVdn+vxg/4/2Lgi4q8+ceXIR
x9Dw7z0YmIURz851+rN0MlUoy8RreeYYv9pc8p5gdD2UybMhX/USz73hw/xnfoAKzWKddY9+jljd
DHm9aWulGK4zPwTVBChEfIqi4uPVeNAtYtGDaW/ylhBjySjZ9P4Sj7ER7iWq/uJo988HmnCEqHJ1
5jB+93oGLPhwa3P6rhPd3BXD+Ol5LJ46q2Es5KUhTq1mIjZrzCw4+L3LZYKdpPLGCwSA4YAgvMs7
45VjNel3qFDsfpa1ojJmMjAHpcmzMt0PJ2lY2Hvm6c0xMcxd1MhfnTZ4jj/9Gbo/MXG20aGSx7RG
1IuTS6kxYlJc3uidri+ltI8xJLRKEUrMrfcWlWHRuM1LDoGMfvH4o5JpSkvoXvO6BxaIeUk0xWaE
pG0BrBlLtuWiMIytNlmM6EDSjzxvlucg7fbdHT5KtR4i5w2bqliDN3to4htQBOLaBo4fopKS2T5e
p2nNJb1bFtwN1jVjU5eDpmNwYx+94qMXA+aDoGJOW25JVeerjLbSVYlNnofku83SfMvqif3DPpJc
4syiK6ZcNMUaVvyUNRyx6g7gedpdZD03NIR5s/Q8f51FOFF9OO0+icMx8W5k5B/QMYmspFwmyvCq
T/5LZ7lsyJgKbN35JtR37qz0Mv+iqTgtuFp8nfeNdiNrx1gxIbUZO6HC+tMDM6IWq7REcki6ixFG
PIGFF63yjEaYOj/A5L/qabAvxp4BrnlJKD1dF7a8YXvDnpCcSz1B3yA1d0i19lb5Zb1I6iFcThI/
ZsOcntHHqrShzVaS0sEqwRtD9x2POfpH80AZ6MpBL160UT2QJIp+hE98tQfjwUxzlOvCsF6DqsMA
pYIrxsP1hH2YqQIiXojxsNNwKzNo5zuGv9MWjBlT6gmrEnvLfL7CMNOXDgyLKbozugE2R3aB5hNs
95TN0RvXam/ETK99nR+LUP4l+MgxacU/FOnuXdwjXECylstL8qtX5i3vwycv9T6Z3QvUM/0Bc/Qq
1JxTa2P7QGBuX4sOiUm5A9A207kP3XUKu2IFnmqfFekjOeMEdmKEEZ0uEjaGp/llcXpe7ERya07i
Bkdz/Eu5Z7zWVIxZ034o+bPbucYmn7hLMK+Yjw7+czepnR4gBLgzJGJWBiWl4YZu7Jt4ZWb5b+KH
7QapQQ/9ceUN/SJJQ0JNajUgN+zHJC1wgj+79lBtaHe+C+zNq/kkaBgjACcUAs7J3qqIp26O/C91
Sxz7hg0/UMlrlfbbVLn9ssBorHn0wWddToybY//StKHThIcs099xan2mMc0t835D8K3ScZxSItSU
kCtVLB8Kl1MT1k98Rli3IdZi5h5aSmTIVAJX6C51PjzQDuHt5j9K64eE02u20atWrnOWNnx4D4XO
ZzibuIWzGO4ajkZK3IiruhiOm3y6qCZ84qXIxpJxejtyIC6IsSK/+BQ6iPaupemeTMaOwcqDGFBZ
FYFXMupEQPKxXw5OQmlA/tCXCUU4YYK81UY/zTgdGUOYa5zhcBX6W54L/v2IoDRBshsS0ko1D1cA
QIRAGecVrc7ZWKW3llO3mucwKhSfjTaPuJ38HkPZYyyEaN6LizEVJrZlmq+5PG31TL/2Krn2HgJs
OQt6+ygdUZD0bzcv+r20AlJFUbKyZYk0zY+SpSODJC3cm4FN1eFoHTOve+wkB88G6jrnnkcSa0jP
DqZibiBQj2n55JiX684vm9kzZ8+dbALmyDCUae24jz7aQWcDhRld/FAbvaOAsy0MWicaak7GeCgP
2ImXVVQ8YKRYA414G6uRC65HLWKJvVJhekO+xYV8dybiZILM7dIR4bnyGfawv4bLrjmSwb+PkjPi
is6vqFznkb31ilJs86pnvNglW9eb0NTH4RDZxoWYDEF7V/8kff6b5MVRi/BlyqiimgB1kDtNFS08
K3oJGaKts8oatxm0+WUT4ozs7i1a9RJPDwNUqbdrwDKEck3LXcJ2/o6qzFv+7wIK/39kD7qWDg0Q
TOP/gz74OHMC/8/p8/v3J8/Cz/+AD/779/4bPyjVvwTnKuUqQ4H2s2em4b/pg1L8y7AMy3bZvYRO
/PO/6YOG/JeyJWBCHfMtxwnFLxEV+Yc+KP7lQNZ0Hdc2LOEq2/yf0Ad16fBH/V/0QVvqDoWrliBl
YbiKn8/6T/ogXdmqkwa4hcodAIhwcPd74Di2E8pFOptwwaUmdHJGnAmdB7OorqMGDytHK2JzQ3B1
4QFho9TYvBZO3j61WnA35SNk56tJp1hnx6gwmoas4JFlszd2hGFnGFZhBbyItOy7M5VHOilRipjy
Ed7IxuDBTL1tknr1hl6+U48l1e0hkrMyUsSNdimsad3adDMm7vCIU5QLthZQRlW/9kQG18LTCc6Y
Mf8usgDhNKW3Zvgv5s5kOXJkS7JfZCUYDGbA1ueRpHMmNxAGB8zzjK/vg+qSbqlFL3rT0otMyfci
Ixmku8Ps6lU9yjLIMVqB+EBBBhUvL77yvuwpjljv0/VKsh1ki8N8TJ3nah5x1E/mOpzMbzZ9FKlb
f6XHEySMRxaml2jxWdb+o28ThSE5TRk8ceiV5Jm8Ciei5FQCB5hGc+QnSX5KfwxlRsMhTfYrGi6j
lbPMvZBdR/8jGlxsZ8XAYR/NNz7oQzngFw4JN8zfQRCjGavxGlG2hDKwqkbWGEYtaJqoDiyYX+1U
U1FeN/cJ4d+6jW+AYigHq90HGxA1h6t71hSBJO18zaP+IRYFul+ESQcs37aRBWplbpSoOt2nYuAw
hpq898ANlv5s7iPFxhzTiy+rZ1bH57ZP7lPxabbeqwMMGuxasI6it7qs/2F8vBjhAIA6f8wAlWzc
IX9irJmc+WrGxFPGOoB/0V2EIS4W+ZwsTv9k6ZypL7rrTR0c3KXMzTa8Z6eyIPOqb8fvXyMNJsrh
CoUEeYZVS6TPkBiogqtYXk1DNg9kEoEYyleR57ehTW/tAAXfmSQ+7+ELkDsGlUZtTJdIuFfnOHfq
gutcnr2UffLEte0ocT2v2mafjcNDFPISIRdeOsjVGJHap5I9i0hw0JWdvTCbt1mYLRw398nIwU2v
o4Q7I3LVYrY30/VgyVU2jHREo9qiQsJPLCLAK+ZnjmSOceFE2Qk1SnFIz6T3ZM6oVhRPjBA4kXLx
lGzIgL/BJHirLLnRZXcdsJf4TQa9qHvuIpwwVX7B+HfQ/UcT0JudqOALGfk446jbxJb7jyvKC/mf
rcBzxWTaPztBhKXYGE5Oz4wcwDbi6UZRwEQJ4AxTDvG+CTnRVSW/xciWgLVhDeB7rQbboT6rfCgW
c0gwvPznrzqtgLAru63VeBz4AxZP37aBFGZkxenRJBfz02FbxwF0DiPkItkMJ5TjNVy+f1SGfRhu
/+fKCbVFvduEYxIPz8ow6PoIuByhi5Vnkj0EPSIVcI57bgx64mQEZgORaq7bnXYIgfTATsC4kWm1
Ez5tGJUJNKRvkzdtM2LRVLahMA43qZurYwPOMcjXwzwsZfbl9BiEXouZnm5SbfQjMvYCy+tD9yhT
ZltS7KZvvrLX4R6OXphJ4qA5sDQQJBPkkgAvaBEgBHZQ7wb7jZ4wZGq+uCtBguf+AYQIn+6yNba+
IA0ps4AFH+yhMWjuLTbgKcDalRyDjRtnx3rSXADYCPM/sOMDzK48BwMT8MXSwXQHDQTunxgf5r5+
jHVIqAqixypt2TqE86rvjNckcPuD4LujsUPsvRmLjlUQj067tU5wIcGMcOEf+lEKN4i+2HEcwE00
TPzKojCSFVWYVNTHkCXUi6tFxX+yEkTvzerC/DEgYJEGmY14zSAmWByNfGCm32IeLNpi60eKYy2Y
iT3baij0064oFvMm+2urh5Q/5SPulRwmbWlg5aTsStnBW16WnzPALC74tH7PCzzBxtozBj4Fjh9d
hrAzkqLy9e9I3mNVP4kxhRPT9F9sHEveVPRcUFhkyPkud1n38LA694EDQGyMf1vKrLj8MRBxBrCA
5QNmojhiJToT14JwZqIsDrF3I59JIyCptu2oDnONPT1tXLqnC+PfJD99+i6JxeOfaEV8ll0vjrhy
GDRbfDf8dKmVo1ebwV9RwUQCd7wzSj72UW78YsR6yfv0Sc/9z+RG1BMQkKkH+GmceFg8+F5MzbPF
tZrXbFbmzmnlJWnGl5S/rZoRBV5ExrSeo0ePbekaz8weWyN/DWCRWG31Hu93v9hOfobi2mXZipfs
2XVoweGx8GFWN4MTgMUow02j3+G2cIQSl6j8gNq/mMWKtssnl40Xzh/j1DjmPYcfyh1QZOwi/8A/
k0wYpd40yn+hXBhqZO/f5RWwCpd3TKOcbTXEl9rHQNMaXyKovrvwJI0I4x3AFfsdM9JDB/ZwoLyQ
+av6NB2c+J6TvelueGa7f27UByiGV5YlH6ZHRXOfgiQfQQdUGSAdUT6Xfvpjeb6zNHuFSz7JQWiN
drNVX+JkIt9HmH0xQQUtB+jQl8eyzF80uhfPen4iUTO+Qu469A0KY6HxGI5VuVaFsXFsGpx6nplr
PgEOszN+IFtjaszvejUAcIDJvNJegh9XqK1Tul9hM7/EEtexVbTPStJIYRKOGqW8K4MmAXLoYrdL
5bWbMlyHipV/jLlkoFc2nZfEWdaqY+C7PxY+JZcwR5SeHZbvmUMRbIUvjYZo3JDwOhcYRIgmVdD0
CWBiy9PuXrMjXLHKZWnujJ+tMs7mcnOZSbPEvFrQaP3WvvbiPpi9W1BUvLkc3mFdP756mfWb14yO
FMM/BmF/5XEHSu51bIwD6serXZjPStEw33FXCtoNp1Opw+dMQtWoQ3PviebmS/kSvxUuRruyBCkw
KHhgLS50aeiTOy4RQxdvPuFNehTj9t4mHdyMrEt1xN1yciw2/9ideKdeg6Z4Y+Kz9hoCHwUV7KGg
7Q70tjU+Diwwu545712Ttkbr/T8vZbhTezYDtKWCfM6NXcFqLY31BULXT2b3j6NBsSIWvp2fj9jj
ENuM8n2skh83enUiTBpd/Nc2TrXu8fdtzLK+b+cJpGaEfxWWrZ2RrBLcYT2V/sUxr3gApZFnPtSq
KkZw9XuwAwGDa45Hj3H0seoS7pCmoDqVhro5rsojt7z3mnawohP+tsvrAcM7qKi24ywLnqIueBgM
sLklYf027wiF9JvOwR+Su/IDuxb6dPDHybeKa3Jhs1X+8z3zeZjK++WaSE/JcXDU80hpMMF++KTY
eJDTKgxihJvigoOcWQF5Ej2f72+LwfnFCIMAnQXETh3BZ2olyKhQ/bRR9tZLyGrLHqcI518X79JK
xahyoftp2bsh3ftj8ShqrrhlhnJBNgWSbuc8zr08ijLM1+7CRfHL+E1zsJs5UEdGWMvrDk0yCSTJ
6necRLQNcTHC/qGDJZUB5ZjsT0s4hmuDuy+iCNlnK/ApR7L9DwDOkORq6LMwOihNbYp7y/4xNfnk
uBHeNp093AYm74EeFUK12L0zQgaAZCl31tvSoYGlz7HoBw11ceVhoEZlPbfOOUkpN62kSldG65EX
8C1yFtmaioZyUw3AskU6kuEYkudgHF2ahUnytlTllQFPdsyhj5NVzyz7NFxcc/oRI7Y4Mx3v1GyQ
tSVRW7B+9Lhyb3Jd0zbrZwe8ON1WUSMQhFiQ3XFtkTNZ22W4GF7I+fJOS4ZqA6WNg5QbCpJOfBjL
wCPOI59UuexYPRsOIE5rcs+H2qJhnDK2vX/RibC2tnUzwqKnxXW+70kuH9yOm4Vpcg0JeJbXrLuw
sfJFFsaQ7DNky6nAXN3As2MRU9vEKCy6LndzXs4boup7UmLdwUxOFlsMiIc8h51JnFhaVhtYZXD7
OD27msyYPV9Hf7kAZciac1muBebqLf4ESiekJSBa9f5LE+c9D5EHah9XhcYq0rX7sXat/TCbPw3o
1tU8UxnXTcWxyKYLBgVyi7Dc0xkb8Yyb1glJyzbOh2PPPJFqPrNtCNFNks4NOtDm8Wy9WDMngeiG
U5Y9TpVkvlkycknBx62T73Ph3zCU3qIQVwVCMEsDSmrT+rOl/27D24pLR/NUDMXTBC0YkFm0lhWv
i9VWG1Dgas1hWS/fFoY+duqJ6DqgnJjCTfy8xCb484KiZn0MEWfdJTQAV3QnrUMxjZTtQn6q46A9
YLFd916PrhNpJlR1sTt9V3WZuS4AjR5cnpqJKa9Dmr/6XbqjB/W8WIP52NRbPIkQWNPqmAw8uXtR
MDrY4sWORkznNS8lIrTHmzqEwW7YyTucebX1WC9ym6LokowElVPyd2aJdpiwGK7DFmsqPtkIly4E
nWELr1xfQ7IC+DhHstj9kuNFwqoM8l5GW8udbfYwsXvvHu42FYdxfIYuuJdZEe6jxMS8KxX0x5wK
q45l3oyRpVh2TX4eveTqvZxyDytkdh/mQKckSYj7mqEpZ1l1pgtZqp6SJPo3s5wppWxxMCVZT3bH
NW5jzPDbpHT7VEDqNQCaZjPW6P1DUcfrpua9G3bYp3JGFVYI8d1//m0mEo2/igJbHz5lAkkBhxuy
WJ92kLiz4d3uSSWn0kgvZf5WBfGwIjTIHARDYj20HG0Ev4pdZ45EgTLrKoEAfGbFtbf4RJX6rvXT
IxJzusn7i2W36WtjD/94aVltsf8F4J0KElEV7qpK407r4p3hq13QO4ch9QmGz968xy4+3YIuqPHb
X3MbokvtxNWPX90slZcv1lDdwcnwLrp1fsOOnI6w0BHFSxLEz4i6A59enzxaae5sIX6rqnnGhcjF
B1bg2uwqKIjghHjSMk4ZRrUFE5J2LNzTjitdh+VmVQZvjQrY+i4EgbrqHscp2kS98xKn5rutisfW
yLABE43uq+DWVNkPQaofOejHzNWX1nauY9zQg+j1t0yye7EpegpINjmB9QJOYIcUdmDTRioa/z3Q
qb1TWmIfuGKXt6LdWbm1DdzpVrcUi2oItVs+UZvG9rgk9iXEmr58CEL14ZZTsxVLlG6S5F0rHC7U
YRn4lhURGK5JFNyRTQU5GPuFjT/bubK7JWEXs+kzRut9DHl+B3aVc8eLv9xksE/5zZpwvbiG/Scc
YOu5SZKtkRrTot5mzrJmDMjzhkWSb1vSCT2NObaBJd5y7iMGQVwtJ955NOTwIHSKD6lhVYl0qneD
G/xLqMergBHbVOC0gLUs3d21k/ym2evD7OGayLz7C8Sx9cuXhJl5BessHASV8/uEhNXaS7JhbQ3c
PsrlaegpAN3T8IvvrDkwnNAhRxCIJz+OJpUJrDdx8exVJVnG/KdnxPE8LKdePXIjNaKPYO63pkdu
Og5ZxAT5vAXf/o/bwIQgxaDSFzDOcTei+xBaMmPFlOnvRHfvICAzDnIZHZaMLJdiHL0xmxc2wRhb
EtoK/XhpGUNAMoChmu3TmBoEEwFKAgVFR3T1mfDBvNEVmjw7hbUP450t8wTePs6qg+/rF6eBPGQN
1LG5P9C/5V0q7E1YIsOQr/bWWcM1iSLjnqx7ZO0ypOyCbQ8eXS2P4KG//Dh1TpkhL1aRya3i578u
2+mnTwSguCzHNd7XpyTwnqPZeBuJmjZEbDYoTqB4VPUVqPqP5PuDdG14uoAmvIRndiOjch12PpKX
z0Yq6zBUthoSgcMkNWUnZmlqHKeNcNot/1cb6u+i4FHGvOcjZK7CGMkpGsrHmtvf4Ji3LqNtAHj7
M+yaT7Nh818UOKZ9G8Z0b8hjUj+BPSkfk5jWyhqv9NyygU48nj+TU4OTjOpNZ6sfPXslnPj6tcdc
WRNe3SWu2ssBqHETYZggM3lL3cnZ6d769ifcyrnTPEfh+InfKduZLXayZvTZCOvxPaX6/P9xQ9H/
jwuARXP/P8v/l6+i+W+a//Kv/0/F3zT0fygbad92HKlcBPr/Evx5kP2H4UpXa4PNHSI+Uvt/1Q1Z
1n/gR7Fdz0Dzt0zDk/9L8Dft//BMUy5Sv2s47Anc/yvB31GLoP+/64aEZUo44pbS9n8X+pMwyIe6
E+mxmgmF0K44Piuae2FfFmb1GbRWete3VvydhNZwFw2iu9qWkOkmJgTRH+d25Mpnau3Qr4ht6zMq
DB63pcVCNo4LFGzDLXBMVGADjrC3uFfHoTxGMPsauiYy57mcUvNFRRHHQgJFm/GLGZDnC0GEHEdU
kVJ9i3kPA8hwMpJYETRL+7sqrtShkfPwqhybEd4rvQ7clHKANdZu8ExjgrrUkaJiTFmc4EbtJ99+
lcOC7iaKwwN81X9C2wTscj1BKcF7xcMmcx/ncVmJFX3rvC4ZcfwIZdW8yinE9e+wA3yyQ22b+yJZ
pp8S0tpTSWsm1t5WI/XhRLrEbmXfbB+JYEuw2DgA9PYIb4/u2+QObMpDVwm1GuiSeVDEKZ5Su4le
q9GvPuWQDGcSHg0toZU+d7Zu8CtA23jK7bxxaLBcvE9+Ngh0cMTG7XL/2/Lz4IIz0id3jYqu+Iec
zN6VSbzlWWCgxMY8KHfOEthggTjdY4bIHrXP5ESZfbmzvLy4E+SlmJ0qFrqzpVie+3lpvnOptB4L
Cs9e7YXIF3iCKqFp7GHVuWL8TWuQ9aE0wi37UTbQoVli/c84/JLE6LaNbzRr0xm8e8dPwXhXXVA+
psSMLtKhWKnOQhrcTFxWhNMpnYvb9ualzK9umsm9Xer5bEdBfomyzsy5fUu7X0dd7j3WjVXctRLs
GtakPlqrzKjI1UCzZOHrmuauM3oaAofOZXNuYGFiuPbJ16bZJSRJt6tS0KoVhqcHosENy/d6oeom
dOwcu4HCbOVjSo8qQOgFFrtPGzbdXVXxpuudxXUMOD48JhXjPPkxWDvu2JqvVpslP7w4oChoD5fb
KR7x+clK+eQdipTJn5sLMlXSYJewR/XAaDGwzvL0usF9+J2GMcsH2teZ5XQXHEJy5fvlI/AZ0YF9
iRTV1Vp44CpIUt6VFiLP5Ln0KqcdpEF24suMVXf+boZre2yjUfwZyjR/IXoQ1dAe55ZD9BmIdCqp
1krn7WyqFiN+RI/doKL4DFOnOnmTmx0lKykXdcKhpKfA37UePGzOPmsjDG7R8DlFc/CelSYKh629
HwM+zpOd+dVz14fxpap742U0nf6V7V50SoZ0/qXB0kVTmodha9tDdxaAVanXEfY5dk35KCaAfG7R
w0oJDKNhC1Elu0USOXHXiA+Jk5r3c2zkm9lv0ru2DaPzkPaD3qt4QIaF8hG+NHOYQeos+0PrWCNW
UmdoqjU/wXBamd4UuqvCxFwUtYO+orgO18mwYGFZTXyvJycG6gJYV/c1eYqIxcVXAV4ohT7gtrRh
4ZhrO6TVjQrc5gBWoHkAqpF88cvVWxdP/l4bHruVqa23tcadnKULCN0fo5Qkv8vYZfCCMbsr1Itc
bksMDO9JkYUfVkIpRUNj9WK4JnvXl52zjSfKAjA7mufJbI1dlriLZ3jq6UPVzT0dudOdaZH5cYYh
OFuE7SlU8yt1ma14+J3G2M+efJBuuOYh5zQFK5M5ssM9WJSA3p9aY9AZRrHueYiy4im7z7FR9p0u
VeWsXEOPDyDI1NnCrLU2jRxuh+1PD51V88Dz7Xpib0vZ9MzVz2z2rZnB6tK88clBIhut7C7yjgYM
k0ftWfDhDMKyfElmK4kSkVtNT2JL6z0+yeg3HKr+oSknqhXLGHMfHKcIaGA/i8c+M83PmfK8cl04
mBOmLXOfcUibQqFYOkrjMvJmpCiEVNK6ALsRv/LwqHjQ3bfZ4h0q86r8zRoR7ZJRdneS3itgXgOV
HbEK2ovkPLQJZ8f1bfbGGv1nNJ/KORgODLHxnXCAXJZWIN9wxeK/tEeZP6OoMQJ1fjbCVjTznQP2
dV2MMxugnmHv3wCj4ZLnqXfrhVxIXnxKmiJ4t5RfPOkURW0cUfWErrOD5adYpuKeUESam8G1nnPn
u6Wyd1tZoDIsKaorPWOYVYaUx1KJu+ObkASRbdHSkst+Gybm1O5yAe4g66cBTmLqvZikA46mDtkx
mZbhPjuR6T5W1Oocui6yd6JijJRpauwAgdELrxKCxgWm9SXQX1irRBceBSuj3kcaqTogsvlTBZim
vNqNoCRYrNqrunpyZ6l/C2vGWxY0vnjBg5RspWHXX4Sdxh0FIxjgejO/zKnVX4sgcuirteQJlv7g
rhKKZK8ByW8ev9LR+4Gj/ANmRrr15yXrlkaW8a8K3WWvm8coX13iTPd5Zll3g78MM00CjXUqpNwR
BzUPdoDDUeGCTWg82rA+lqhBQXIYRsBZJh0Dv23h6WoVRDNt3LpiEKZqDpd37vQakKvvUnUYTBMg
yLI/eUZXXsNGAeFpqvAGd9g4wQCwjpkMwofaqqwnhbf41POFWF42IUgFRxYgT6v4YnlUzbY2Anlp
hOytJDGFN8sx+7eGD/GjPWjetRMMTySVXpi3QIaOs9wkwtc4r6yTaRc1LMxS72tKcab1KDNwwNFU
A8yBe4LDu66JDaSVb51EKKo7kpr+MRYhWLHEr86mK/L7CpMkxGvq3+5cb8HfkemDqJgsoicgu4u0
Rv/kgND/KuxoPqYd1vREFfanjbcdSmEClDqOnAd22vUxQ+g7jeUQYRsY07Ll3+xNsIO16IhNMq7g
7J5/0jHe0M9DSqCI0We03EY9524s6HaYQ7rVzVBSUZDF+jskT82e0rbdO8eP8wvjp7kVI/oSnYQd
xL6uwhQ1YFJ9C6VLS6D01YG+qbpc+QERxXUgTezPdeFvgDQZZ7/tMkITljgEEBkvQaGc76ZblhIO
x+pDNdbZ2XUz48zJFn9ErTU9t9PCPm/6yj3Bsg6gq4I21SnEeDE29nUw++BU4+eyObZg/uLI8PQZ
Emq4VdL0qZwgwnQ353FyMag1eiaLEDxbU9YfW7A47/T/Tijzlf/GWZYfHdJmoO8HbG8oyQLoQ6VB
rdFYQ/3b2Iwt4UKaDQ42b/UXbkzxa4abb0cRA3pXGqjhoW5ZvNeihPZuuUjoKnXRS6OsZM9cStRJ
c3JJVtSwqEiXf4ap329S6J8XJ7FxeRQMrZsgHP17pYrwrcmK6a2y9fhszL397LiSNaSBMraq7EiF
ey+1v3y3h7Eqm7fKHbZz6ZN55QXbwDlp7HVrsRtywXEe6UxKqbPLviLwouCsXO4XbeDQ3pzL8jJj
F7TJ2dr9oUn5T4SKdxJ9QoW7xkqQfxMn7W8ay+GLXSTpvrCkezWabNFtSZ5AXTXce9tgmQ7PfPwH
3CB6jeKoZ6oomh6fspzEjb76+Nq2DiAO7sjjRcYOd5pq1ui21MAQ1rGqTu8lhhFYyH29kOpAhAeW
MW0jlYQwjxwdXgs19Q+FbfqXsocvkjkdNtOwsLYU8BCPqfJB0Rkf9uMpMJV1BwbF2k1yMW9iIHXo
/YDKPgxKrbOha/R6EDb/OKXObTIdrmjhwEXMz8P4WAZJsB3KoHrwQcaecTXgvokN867ghwelxeRr
Kk+zD8lse3rtnUSfo1GKCxLj/ENzoAe4KWUtU8dLWU6QbtMps26ZWydf2EryJ9czsVDZJt2LuWrJ
nrduQ+A8TEzzJouRA3dq1TovMuvQxbb/OvaqpkmhSwVJxWQ46s40r6MHvRpQSfY1N4JjvpgdUo0z
gHNXdOhDUdzzZvI6B+5UOxwwaYtba4rxB0NbfM+h1v24g9tvaxr2Lm7aGHsXHsVJAYoAq0xry3bw
nf4TraKENGe1z8Ba2KBYGMsYvfQdMVfsiXwoIFVz1947dUD/ja/H/FD0cNtdTuvvofGdPw9S6q2r
TciKbTz8dOYUrG0y7lAz2LHUYWF+qZLPsZNN3tsU8OFulmlqySj4oCiE3vkym+8NQEEoqi1ulq1y
guzBwqqBeKvDlz4oghstwt6eDFFxhxs5+ZKOkKdMNvK+byH2pFQhkuTS860yXdbdAb4jw5zCz46Q
2A/2OJjqquNmiOeUsdZDVwsqq9x6yQSgg9iRzy2rAnJtcfUezAh2sh1b8U5No32dwENCNmKdcR5C
3T5UTskbmJ+NvCMMbH7ZhknMxXWD7zIMjIEGDHqmpswV1N60/d1SQZLsTFkAgFIWv250lBM5FF1y
obas76ojGjiGpuRg1JZxUnlAiYgW+EUm1T/zdKIDwwuJ9AdVesFyVVfghHL3D9Jl+DMH86w2Bu9y
usRU4W4M1NdXrcqCcLaX35M3wSgAzHJiPciNaVSz+k18grbsdEaQ3z6/3Y6GxTmSW+m936E8bw3d
+Gdfm4s9IyiIIbIdoxqQA6msOc7SKELvdMesfYWNoc59xR/yysiF0dhNS+MwsI7cTbYd3wNoJJEZ
Ouxz0qxDBa4NUaI1u+xSdBvdijET7dpKmJYLQ+g/vD3cTJJ8PFmMCKfJCosjAFmXgF9h8ikT1r+W
eMY7SA9/Swm8evTdLt7okYfmxqGK41SUsifGhqTpGVZ3ooRAXotI4wiMphmjtJxMWe/aZITX0omC
O9homDu3mO1/Q7LEFbpcYTabaqE3qs2yk+P03V9Ie4a+6ytfYPnV2YEvshIVrLLCIjAUHzMDXRJL
YJN8TvhlMsYi4hzsCO1n8GwpZQJxN9/rpKySo4GT4loKyhO4XYnMXnAi1uOM+nvmkZVi43CpZuKx
J44jJE1yfaJh3SNHo9t5kWe/WmKSUPDE/ISVJGSA0+oFMMhwGihEJFsmJRfmhFrlzwpv0B+c4OBf
JLuWk4SJjQFdLAdCGR6jShjvwgwzPMvTVK9dv7RfWTA2jy4m64TZPlT4/GZhPomc5exasblZInwl
LrwKNR7L0Ogkf7Ez8YOj56d8622TjjaRy58wibF6uDg+AUgU0325JE2FV9VPODMndup5gp4h8ddB
+kG1nSYlrmA3iRT2teJxNOk5/fZ5mp7D1gp3+MSHt3AuePEqhUuenPO15xj9hafqdxjeWL8ST3AC
YHjZgHFDdyVp4ayOobz4uTJwldli/lBpmHFDTIKPMCna01jBW3A6nT+mPfO0ViYTjhWW4UVZYc+u
vgyjfy6NHxRKhu2FVYn7Jkyz/Inpl1mAIln3NOTdwDyIjLbuswprI02CfrRz/Jqo34jk/i9BV1M7
lm/9C1VfuKFEUtIy6WvHfG07nQ5ba7Srny7MeBp0wYDXdHID9AndO/aJzwd80EJzBYHTb3iHjEnn
PTbE+JjR7pav0gJVjOVpadyEQ81o0sOqWcVNYEY7GXYuHSeGf/b8YpxOrcfGvy6NDOu5sDFNNikJ
4fUQSQNI1riQs8fM/CujJH2TM4SXPfBMgfEl8ptfpcfA5XeU1ZV4BG7WrolMHl+MfD+IWtNDQUkZ
lXj0XHJq+xm7HMNMyk+/QVKhPC4yzrOy3L0qOqNayaivLAB5s//i0rT7GY+BdWjyXr0EPtAxUwt9
dswEDanCKkg2FQBbWKn5bgJAdVF2Iz/dtEY4nXHUvEG/rqy1LSGNp/kY3ue1YG5lrIIjSlTNhMVp
x8/pmPvzZggDKU5WYKZiI90xv0gs2Yekp8yjwzT240PS2VcjBF3wbXBRVVSzFINN81KYs6Awhyu6
P5fJV+9TLEUxpXlRmYnDaGr77nmwG7W34FPe1U1ZPXBFT5s1+KRx7U3ZfCND0t9SASkpCgtWhKTB
852RkULZZE0rHp20mE9jzEa61WDe1KgTkkwDZHdq0klUO00RnvJEexip5vK5YW8GNU1YyyirS6fe
tBUdhW4LE49e0ewZRRRGbFG5f2kuxB8kEeNejB4WcMMn3pxaRvuTJWilDPysHeFcfAraqfceGMpz
GQi1d0dnwlE22EcOTI471531lzuG5QP2KQiPFK3+DCVFqY3RhcQI7XI8huCInzBwYziLRPWbEOX+
sFFdDrin95NvRd9qIcVIqef3qs4BmZXeSMkORUVq3STJdG3nwX8kiKc+hxrE+VZ3mX3qa6f/l4Mc
3eAs6Td+mMF+TS2QLS6bfQGOeyxBjcf5X+KVzqEZbBIf4Wh9JsADTLhLbvUc0SL944Sw7PG1w5VC
SQMC4w8BnVdlh1g6JGlyyVJDrgN6JrZlTrvOXBDrzTOQwUDkQnKFq9QlpY8qEojhQC3ogaI4Bo3a
Ut4+sNP8SS3fLW4FeM9eVBJQsyJ+3yrWQ8Y51HIi4A9idFyNfeG+w2gRv3KexVdBJ88RRK7ihaRO
jHeb8glAZZIpOSqiS1NNODrNelQfdc/XAOLm6G0TJgMrrLh0r6b2m3/CLFDfcrehHA55jX7Ierx0
FBUep1hYyd4L2bWDuEwWXsJMQienpHk7y5a4mQCFRKjcjsieu3IJ28/0uaCwuWegQRRP+UbQgr+3
0vdYq/ohMDp2qRQApdepGIGT+q55meBOHosxHo9BDmS+I3U+rgxvbH+cBJdRWgdEqFEmMNcrMXP/
GdMi2pGIcE9+MIlH/gzU2zBHnuiMyF+I92LMctoWCKyFatKW/VZZon1I/FJwKwvyQ17naIVOIND4
wuHGg3XYIvbApAykvctqiKGAqkGJsG2+pqYVv1lNQ+Qulq13MIOc/XjTwoCEGP6iZ6bLYEKT4aju
v0rqLHc+F4lDnCkgbl3H1c9FWTtI2/N3PQy1d0z18ZZtTbNlE4HNywHuAd156rY2/FZM0Th30rqP
j4mZ0LesZfOUgaPEtRRgbaob3ndAfK5uUzYHL4XgXmgdXQ3qOFf8qDlbIz8kP2rLAit4ku39PgpO
1WCp+7Ro+fSKVlyR8NgFZdBR140mRmCrsX6uZL5sNx06znY8k8MTPr1+N0QmKFrQu0+F2fXmehZG
D/TDa/IvzvmMhIN0M2fjB17zkwVyAXdDmzr/D+rOZDlyJMuyv1KS60aKYgZEOmth80gz0jg5NxBO
jnlWjF/fRz1SssJjkdW16EWLRIQESXfSCANUn75377mtb9ursUYS40wpk18SHTpt4UF3JAs7DdzH
TIbppSxdnRQZwuMdcouGVdoMWnU/cGc+WB08tmUzYDLfppw0ky0qHfMjiVvnUs9V8pq3NsCJeQyc
K0eXci3HwHV2dsqQFX/E3D3Hk9Y9197kPE5UOSBqitbC9WHV44aNMIVGH4/y1TW9lngOAqXF2orK
5MkcEu9AK0f6pOm68R74HQp1LSVReTXSgv6kuoPUY+motVdZWUxqgYU+bY8KwVpLKub1iFYHhNtk
9w+z37v3kW/BQHcB8d6VZoOAiqCpwFuNVmbInRVVY7wOowwyBn6WIlvJYAL4SLyXpp9CesdE3owt
ygW0GRk9AlFNn2MkrGlp1JVJl74uSSTgO/ZU3W1djDumhcG2zAjZOE4AquxXX0bip6hmz78NxuiR
i55j8mlb5T1NIm3G1tIY2cC5k4Z0/Fnag5x3OrcqQNDEy7/jYTabOz2cgwkPBlYfshTDwt3q9kSd
MGTJ+C3GsslWnU83mGCmZiBcLKQ+RKSmOq+zbLBwctBzgUMQf7xxPE9L1vXYsYTUCKB2oMvLZu2U
WsppX0QQ7pO8MGKKaBdTX1ElqAlKA7INvFWOFyEigENtDdrVnGW8ydrIiVn2Pal/BKXMH0TqRjuD
zfimgxk695lEJFVhS1iG/NnpgP/ffmuqLPmacfVss2Rurt4cUAWG8K/8EvSXS1Ynp6aeLdAKTLln
u+vOsS3IK2KtSUgcYUMCXJVr0WurJf53S0X7PVjYrded1FhXM1phiL2Svv4OB4WV1ICQjwvfqEGl
0aEDxkyresJ98J7M/cQYkEEBJCffO5YZCHitLrKfLgbvC1mq1Znj7wzdr3H2RcMztLECIgBaEvVe
+cWstTk3EHtmw7qETWgDGk66l1micUF9i/SNLp12yLs8ZVCLmcsay+5dMjhF6OsZyZb8Yuedrivl
NhOP7GcH8+wHquHp0hGxuC50kzROiX+3qhyNaL1kiM4NM9sVmjfnvrO7ftNoLaWcbGvwQRzYSfcc
SvMhN8zuhonL3LaW1x2iSumPrdKLXx0jxeRsuXSV9Km95NHgHQPD4VEfUqZdTDZXVk20uO3B8CSN
anyaJDPjyZ2aQ4fVbU9KqbZVua6bGFA31oYJJ9fQldOdkchuNXB8w7nlJRMCFd8lY5CD6UPKU33r
EZvxfQ08MDhEOfyaS7+ux2voVvUuTovhmdMhrC1DtuYuTbUQ+WpnvFH8+9cqj4ytrhUkfgftgNCN
zA6JnMMEmphqQu1sreIQpdJ0wLOQQb5Khczv2Jbdi5PO2ELgDcirhNPZnxgjg7iLWGUWsY6EFYke
8xV0/Cs83dbZqBRLjAEJ8Tn2aP0oc9U3dMfO/vSFx0XD8GVwAG+9g16TnQCSt8sEyIGxqHjnRlJi
DPy6rD5h1mv/b9Qj2+/y7j3/bv/3b2qR//z9w/aPj8PvcvUu33/7YE1FKaf77pve+zfWBflnb+f/
7Rf/4/vXd3mcqu9//O2z7ApWnIfvMC6L39QglvFvxSPxx3fzF8+o+ht/6Ec09++mY6MB8Q1hYwwV
/3KMctb7u8WWx2dt2zHhkyE6+aeCxPu7jTiEPoPpWog7aL79S0Fi/d20HcsSwnHxDBu2/z9SkEAj
5gX8SUECZU64CAboLgqiD4TtoHCpPt8f4iJs//E3/X/hnNMRJc7LrmqNh9bFWhYy1zz2Y8mBHab/
yuGVsiq1DLRwHKPX4vynTMhIX7p1M6Pm6pVFucSqjGOZX0iZhqJ5S+ZEuaYj/jAqg3OnrM6mMj0T
DgSNBB80zcFvE1+0biB/7kP35iTzIZqx5emxkW0JNf+hVdiqK/zVIXEW3hWVAxMGVpw3NS+gSbxs
lTHbx6Et0NJy5KKd1eHeDu07HCuCDhWHagYFLzFQrMTNX9BJQnSpj67BqdK2KemUNbxXJnFD2cWJ
YxPKPg7VGA8ZfnJ85cyQGQDgNAfitkOAcY8r4Hv06w9XkD4o6kvkYVFHrMy279yBtWNvI9YKpRl4
0No76ZTqSx5XpY+ODrExPUM7Yv1RdngTX3ygDPJS/8R0TFwJ8pxQNlt6bCN+egPzn6YM9h6GBVtZ
7mcdtCAe/EyZ8TvZvNkCulSjG++Udki6+9WIjiSUGPlNHUu/77MCsPNB5qCLVbUIzBUAYBhRw+jT
c0hYaSVABHSwAgBlf5mtkjTENW+rxCKaFlvGDkC4FWqgSl0l70RrbjKxqvMdLOl9pOgELhJ5BSvw
662eMf5iSndpw3sLqkEH3SBTmINGAQ9Cl6jLt1BnmAgXtYbw4RnQEaAkGAqXQCoIo0EACgMkhSL0
CK7zpqOZTjdTuasIyiR9TQEYdIViYPM76TDUl4ltHsfBa1a1AjcUjXntti00h0JhHdS3SnTzFWH+
gTbZaKOvbwzIa5hDsiViikVecPMUyE8yv3ikeKXZCkcioWAjEKNHCshATKEmQuU+s3tWcx9QoKVr
b6OkKYhwqG4xp/kBB5fBW1UuFF0jGxcQxqeVjNfVjP3WQVwF+8qGfZFXckfTl0mwqa+MCDwGxdSO
c/i9psAZlRqD5z6CexIamQydkrmEXUQc2Zrxy3fkS5w2gDh8heQQcCUYpl7cUrv6A5HVscJ35HA8
dA3gTC6qlfSenFp7Y6ztc/aM0o2chsdzoOi8EVwQHz5I3+hHDH5iGXBAL0V4IevkuYQoohHmvIz0
HHAXtBHSOr4oUdu19KyfZUzqbxY+D9xcDkR8IF4hzSNVQA4KYxKim2VSp8yItCrzvTZaBHEEGE3x
sG1qWCiWgqIgOGGlgZOCjIc059Dh5ARDBZPnE7ptd4Pd43E21iSQrFuCglqX6I8h/MqJvgEmRvJ1
nIGVKNojBPOLC7fFUQCXFpJLo5AuroK7AGMXCvaSK+wLEDyGTpwEfIWEaX7BYbIrj6SCldrP7NFo
9Vv7xm1/EHBlwK08Cb86kB+yqyulnlUImgkWTaKgNISUIgX1jnBE+Qa1RbyUF9krY0tYKQ6A4gnX
EEkCY/rkoiaIUvPqQcBhboNjESYOdpIH9cVewXJ8Dz9h3x+nIYTK0b5GUHVKhdfR4OyQyE3L29BA
7+TkCSkYT6M3T1hbLhzxcxwtkEfxKS6QHZ76NKPRAdJH6ObnBMmSmsZeDQr7k8P/QcW1AcnmbQk0
+0F8BqGBsIIkzKCa2nLdKYxQBk/IVGAhxjlwtK0VwzKgtumzA4GoUSiiCSbRPAEn8qAUuQpXFClw
EXP6C6SErS80awutmroZytEM7ahQ2CMOAlBepxEELqnkQ35CSPPDqnTyrMPhoevgbWmG96oFzRmw
Cs1w92RCWbIUbqlR4CVfi2+B8E4TRCYFOKwUoskIiHjQSORmUPw9NtaOXM5TE/Zkfcgt+yiUp+Q+
DQTtzlPc6c4qVzioUYGhKghRBqSoMEKw28KOkgoiFUGTIuz96Pk9EEh3Fw04omzr1ir8lAaHqoZH
JUppo12aP6MYa9U8XBqv+cUHUzBMVzHCepY2W0GucoW7coKfHL4OlcJgAXrauHCxauYfi7kCldXC
zArs+pIoiFbfgtPqFFgrUoitkDx1S0G3Yq/aOjVHAULXr2X92GT3Gowup7/UCtnlg/6ZYHiBpWUb
GwAu2orvpUBfcRn8kJC/KoUAi2GBFTDBRMdUi5vkWkALA/89rZv+MEARi37hxOCK9S7HmyTBFj/0
yQb9EJDOkls+6958hSXDAX9vxAb7a3/rZ+McK4CZhGRWliDNRgU306CcjQp3RusTpB0EtFah0HQQ
BUhlo5tTdAgSGD5ATXMVPk2Do5bDU9MVWI2U98dSodZ+XdAGPhg2izcXef1ao4FE6Uu/XbSbySvv
Wu7zpaOj6LN6evmk873N8N0EUbMK9xYp8Fui1fsi125ZVrmYLWLy14DEJdDiLKhxPvS4xjDOlBnP
uHXOs8LLMVcPlyPEOQPynKGHF6Ryt7kPzmNO20sWYl6p/WbYWsuh9RKI6GJRwrMz4NoN8O1KOHdO
JNt1bGj10Qt1GHiw8NoJoxuGDW7bxPFpQtbihpuKPQtxz0IvrEWj0Hq/4JUutL1OYffoMq10kV58
eHw+XL4cLX39i9TXhj+zX+g+DYifC82vK8H65dYLHVNEQQLgnwn5z1MIQIbUs0ICDrABi7y5NTZr
PO4/C3agoyCCNe7DFqogprDnltMP7SzAmXAHGw4vCkPYdUwp0AAj9uGeI0IBywV7Y2CzHkjx7Cqc
YQrX0FCAQx9n/GyDx6ffzChTQRAt4KxYURaDV+AF4lTsK2RiCTuRFeIyKphi1MZEI1WwfZtyJqhu
ttdo4E9ty1/zRjAUfYP9bQZdgiAZ056CNlY0cuHpjF9B6MWKLfBM1xnIL8keFS6S2GEYUjflqxXi
2ILMftQtv186LjK6cHI+0FMBZ4UiWSucZF1+ZNAlB4WZDBhrrSaFnoRpvrA98YsxGyk4pYBSiT7h
UWrpC6SIq8vz3kCzDGOwlhp8S98Zn4UCXhox/VyfOoCQQ7GcoGJyJ34iiQRh18Zr0wle1L7RZfNx
hqcZWeOzeodqBdrEZrDTLNCbTaq/ogTYxzA5SeBGKwGls1G4TgbXkfJKP0S00FYOTE/4z0guJPbQ
kb6KhHWaF9nN6GaqJoigGWTQMUAzwvQRyHC9o3cAmpC3BHjdoVLhmdSD8Ahg+KnHpXTiFzqVXyAP
MANhHlVo0kAX9l0fcQNoCmNaJKcAFEgpP4zK/oZQik5XgU4N44hzo1il5gbvg7X0FBIVNZm+cKGk
OtL80XddSPBBd5GVvY1F8oO2y5ZjUrBw9pbCrfrlimHMCre13A8KyErAxIr206poQLUSh3pIxv5I
k+UhUjDXDNXZ0sHU1iJ/AYVABynSHlwVo+dP9h/wStK5icoE64RJEsEMCHcFkPVdULISpmym4LIc
O5Ym4tRjD3e2gT+LgrnbRRIQGSJcTyFqY+TunHiWk0/0dkhZJRTOFkjNwlaAWxvSrZilf66Cc2Ho
p5hiXGvFMmYiiviBR0rBctPkoFdUCyFiBTR1mbORkHVDkok1hdqt1SS0YOlPdf8zVDjeWF4rhDkr
VV+142gfZp33VSF881a31yH5cArumyTtLkc+uBjg/lYKACyZciyYXxxGZo/DrbRtDF4slDrkYAwP
J0RisuFNlw4mK7PIv9C4Fbax60WFQNH4do3u6KB37bTrDJ84ld6qLpj0xlTIg0IYp0QkZzpUq+7J
jf2nGiAmomm56RT8OENIQ1nYb1qKg0wBkml4vtjNfvLdZ54uF0mF+dpP+gvqyq1Cv3qQltP5U4e7
3LInmXVzgBi5hBlKMN4IN2IA1Rxo/dZ0dnreEj3r1q8DMSu5vJYK8Rz1+YdQ0OfOhp/juQq1k29Q
+jP8Uq0ZTmG45hC4w47W8vYpSmlsltZjBFtawpj+tQb31nQ1JuOps1IIeUw0uzjfOwpQzcjeA/bJ
TqHg1U0TACqYr87knuYfiBUuWNQ3STdcM8jXLY8vk16KUAXFzsryoZ5IT3aBJjOc34vw3HlUeQqG
mdf62ncPUmG26XQiFy8sIp6KgkkkiWhhRl8tUoDuvJhOdsIzPLJ8dVR4KTZcgN6+QnvHML79GfVI
Vf5stGhf26yajcKB04SlGIEOlUzX0CKOpgYtEjY3DPvTOhl/OhZg8VEhxhNY466CjveWcZudDtxf
8SGn8Kv2A0akhvdN/N15glueD6XYjSPN3bgOSYeFj0D+A6hiBk7QcJZihvFWAUIfsYoGBtB6I3kQ
gNILgOkeFl8JQD0k3wN/cMkeoOjqDAmGZc4rW86DOAvqmmXfz2+FjZ9Xc0PtXFWsIlIR22X1hE/u
KJshXCVZkSyLPP9qnYjbHTb4wh2dbKUBgTePFkD4zF81716Vf9ig4lN7fExAx6eKIS8UTb4CCxPZ
LW5LOPNapN9S2wBGERpXAYpewu1AgcVvgxBgMShefaJ/INy5gvkuUJNxh3Kig5YRh7vQeRQRb1Bn
Dm+WouCDRd4yTvEUHT9XnPxBEfMTxc5ntdy6FTT9GKw+bLhyZbdcABIciGPF5zAoCn81zAQximgz
KkL/pFj9JdB+NIYFHt9sB8G/Plips80U4X9WrH+3qJbSG985bKAckP05tP21ND4bQgKIZ9VeO2ID
GFRcDZUj0LpsH8yEl3hvSVIkYjlRUmiY/stR1NbShhB9Nvp9GsTVa2Sh1DSM6KtGU1lW9nSMI3Kk
aY4zVR3s+84CZxcl/a7MFQNhqvBMhtmX30sMCa0HRsxxD44k1l4NvLzDVKPzCn1nMWvxxQzUS/Vq
2ss7MyLfpTVnbDKDs9e9pVZ95b7dM0GpkLNUgLltMFfWewgH+2Do9irMjXSHY+pA2FR2jQndwOhp
PKeJPM4DPIByRKLamT7uXkS+rjZE+8jc8MMBQ3euu0KDg+wog9NC+pYWtm+epVymiE7LIj872GRW
mi4/mjncM/FBdCputHRRP2PiXNVpF27LvDyETvlT929dlVxJ6ns2Qw1sgnAvbh88UPe4qa1tYjsQ
RJ3N5hUJwf3QN8+Rh8u0DqtLm4Scl0e2qhzRSBrQYBIOtztaaWqR+mIY1ER4pZ70OFjlvdYuFWw2
QJe8zSY8NUEZUToORb9MmcGtjKnj7cqsY+RBzDTCh6lofnZsWMifT5bTEINerwm1HAmJ4JwETZxk
VbNfWeF7a/mPro7vFXhrAyLTJ8nAy9V+VuYP1kDAMIqaVyZwt6FHA55yHJPM7RAfAP7mWfIHPJuV
HmzGwGAog/Ko0WzAMzPeR6nfQ2gT0E9B0oFXKXfefEWPCdVqkvaKEGsg07C2l55GwRiHJByg11tZ
0JUI67O/BgLDyAzfUl2Ql3HLwTWWsrySfroMnWzezQGXqxmLTQ7WBJ0dM/R5mLY1wezeeJyzasvw
BCNQX3+6eskazACIfkx96G2jfYzikcLPmA+VHtOhabvu0PlsF5J4KTLeNoi3XLIDxqOpshGs9wCB
zD5IcSybqLjZdJlBOpMtd3VIGab7wRkbhIYHgXk6Fo2FjtQagzbq65B2SODD0kqM53lgx2/qBIBy
0Cn8RwmUBcVe6T04rlVShwPzmLG+l7V9NsPhteegXE32dzEwyYlga0kCy4VnfBqTec386lEDvknK
RvOMB+3geGa8m7MXA2jJroAq2tCmUW+lUFzlOim2rt2xL/ryIOXsLpOgostLKAo7mpmSioF7rUBM
3CW7TrPDFSafDRbCgSjl0V3mka4vJpMWTVqOOySlxaqly7yenfLikovOvONaufV+mB0A5pEzs/Tg
R+lm1b+ZxXMo7HTRmKcR0RXUKTIR29H6wDvvAl/zqH/04WpGgbn3+3iLKfsDbMtL1o3p0ia4jR6v
q79AB/MEqAE3zsZNRnBWqZv+E9h/wLulQReOn71OFSc01E9unF97zBRwaIeVkSPq6o3raFfBITLL
HTrIed1YtIoSvUHEoXXoIYr7MnS+R69vl7XT1BsZwZfWs31Lfw5urrNrpHPU6YutMJ5fmTvFwPzn
U8c5l5nlstkzV9uiRyG/Hlgjzzikn7BCyVUQPYd7EjUx6H39Sr7Mq6932iZAxxBgCtygDL0TAbNP
8JLbmk7rsutbnnUG9GDjPqoC6ZAdCsgSmhUsNVapNeg6V5M3BAw/BsKmlTFbLrCq9NvOSdl7e/jn
eYz63MMXu53d+qz+RbDKZ+py2Dm1iWhfgEOauqvwCUoc5AX/y51pzc91kOGDScIdjNMX0xg2ec+N
kAJmafJhWAYavxBnlb3jR2jW3Ed9OhYJkTt57lZbEaD6bojoQJnGewVLcUyenADrfkrbe9iYSeCu
0KA2dB8rahHd35YRJvNh3rrT/JC0kDJ4G3rHXA9CrVnWVa/bbhWgKViUAbrqstwhS723XAhsnjUe
k6yrVr53hyiHE2SNG5IMJxBsLVEsHAGXZ6Rh7kJHJ0X5486rdETPVufjPunuW1T9eCW3la2fyiAx
PslvmeLxPspdfG4BcHjeSwPPHKGj/g9r7mnpY0tMarkei3rfNuUzTw+I4/BQ5kp12LTbPmzutV4t
k1CVpJOe7JZlPuip4iNu5jZzIUzUek9m096vAE8lORwkq+5uaSTgT80lxoemgVptVjvT71nNfO3q
lhXgCknDupgBteS0g7pp/BDJqUc7wrJJz32u89euhTAzpcWLM+TPST+129T+0ERGDmKNf0hxe5Qy
JKqbi2ATWiDteY6C/Du3dGsnjPYuHvHNW1V2Dib6L77fwL+WcYpMF85UIeAgtLz3YU1WlGzF2RMG
Y1YT7ozjdmfPlDZHGAewC0HgirYorQ5LkQCwjaC4IEjc+tBcbxFZ3aUiqzBE4rnqPPsBjAW3u6Gz
azDnAnbDbmqlmb3Ux/Q4zOx9oqkOTqWDZbCSckmoaIzfRt/G32Vb3/pMML1oQUl2aUtAOEMw98v1
iSUSc7sh5ui1N/JDh2et8KNV1MH+pZXWt3sr1j+/evQhdjVcZa1fWToA02figUhjEG5FTR/J7pa6
lhEw6J3rzsYVJ8cdoEWAZVp+BgP0c+jr5UTim17BO3ISZhOpQwx98jqPpok7d8IpQEbbci5nc1OV
HgJnsD5dKl8N6CRaTwu5Jvhop1dIUIogOgsjfimpiQ9Dwx8UaXYImf72FJGo/DjQaiEkaYT+sntA
3PBtdixH4UxmWDDmzwWWvb1TzzCkNOwPXnZP4+sNmR4HdaJZ1gPdxq5r3pKaw8+QlURYSb6mueMp
tLOLrk8zPTlW7AEjo43YbugpDHIBeqciA27oxq9kQI8mHNwzGZYYg80NRhPYR90eL64N7mCu4zsb
FYZGoqfqf+WLdJrWEolhpXX73iaBgPhYSNR0QGjiTHvJ611KX6UOoj7C53nU3ISZvQPFYbavZss/
HUdMOZx1u7hMYwlJKXLOpV7tktGr18PY3Y09EZok23wmA4VKGtCSTXm4apenb8pzKqOpeqFlu4/p
Fm5pzP9M2XvoMGsDca0FjaWg69dYz409s/8fXkLLcba96Ojkw0WSFMHp8BZ41bBWqp1xbpCKN/qe
iQ21vQaEiTbUbpq+aj1+Q/ldrJEZ7vD9oCsglUCnq8ksdaTtX/7oqunGZWPFD/tyg7t0qfvdu5/b
OBMSmh0dArWiZ0seAEsPbOLlYMOScfrnHO71ts8NIrqC9iLCnSUCQS+i/BnNZ1FG3on0I/StE4Id
uoQbsCTU6gE3pcdu2LpRfeqTxnn2BrxVmOdecyclvrdBKqEZgC5b7SKqlh01wvMyBhtl89/6RAuA
Hy3cvePUy4pMJIpCTimHCBgBwSQaCcaVBf8Xpfq4tSpCnQAPUekE0wyTE9E+oxKfYNsonw9MzC3m
XYXYExlEO7MkfrxjAIwzP0PDJ0hMqeRH7tgFIDt6A20JHYcxjo4FTHTxRvQGSsq5/NG39gFrQf1E
+sKyL6oNN8AWhMt4p1ucs6WcnjEBU/xo0xbJDKD06UYm7nfcNuF2qHehRaHLnAIRdcfGTvAaxq4+
RlnDI99US8b+hJFQYRQTz7WGU3GadBdeHXSFIHzHdOyQJOuC1C1JucOtnK5qRC1cCbHvi+5xbP1P
rUEQVU3xbdAXDg6dNbokfMclFhaK/dIAipljcqAmzDCOW8W6cvvXBsjCsqqzt6RQ2D9OLhVN2IR2
1Inq1O7VPhxOd6wZaFclyxLMVvVwv8KLpmMjVkLXP7JIAwdj+t7arPRtZmnMkVyTaGGzXU/NHr8f
CskJdn7p4m6PWMmqwzQTXBZoodhQNrbenuU9W4JjohvYaDst6x5MmC1rlAXr0iGFLCFkCkEt+Klo
INKzkU+5KV/pfO+agW+aU1r6nLDoJEGRDJyz6Vk8+VWFEHi6kWf/nubcd23VbWWb03HkvklS++jb
Ml1aBicPI3G/mhgAjeV984TMEPXInMtzHa66dRvzNFo4aCaJmY2fkG7QvAwhUz4UZd1xIkCUEHrg
fBDOLdAYHiEFLfpx2M1uepEDBfxkPoJ2eOvNN0wCN63UPs2Ospg6aJlaLGEV6sZi1gl04zuMfvvZ
pjzmY5wveY+RKiOr6uk0rNdQv76xUNaAM+j0Idw51i5HHLNdxMjRG9Oh9GrHuxwyl5JpvCI0IhcR
ZTWFN3DApr3jPptc+Zq6KVj7zgOl3dW0QyvxPGPALynVFhqZoP3wcy77mz+3w2a23YOWHtE9Elyj
77relgdzXDnYUjmaxMG2K1k5OO5ZNaaSLDgKj0IrHkNC57ESjWHKEHE6ayarWoUuOei9chM3/QN3
zbFABLhDYs2j2jLdjYqviPkcL4S4Bt+CB5djGGvsZmkGuYRLnBLypBVHPzbobRb1JjN77Cxz92ih
tK5hp5H9POPsdE45Mq0TswB2PZ7kJx8VwOzS4YYY0XwzFvQhJKK77Q6a0YhLKpx7Sx+IZzGUfWgi
hGIaHKhg6QCU1IirrZ/4Z1GJkQNGTwWAvQEowcj824luTRih582Iu5eCKx6x1WLzTB85bKaPU9C/
zzyxJ0Om6WNSgm6tfQ0wB57txxgs0QQQHrFL/+X2ZXP79Z+ymn+06OtPvz6SWtvspM8crLCYonnC
emKB7ZdWNqRn3Wycez3lwnX8/IoYxF1dN7QJbLO/4p7yjlk2GyuD8KxDSfzLspVgIdM5KWgI1/BD
feQvfsEpQtoasdCYd08dqDPsdNkpmeSPgcScgxUg30kYV+/IayKtHRzKnouBgWAa6lvYougQUXFt
tGId+tmwbQCjrxNbr1ehbzPLiYpp20nSiAD8hWeIj7tGtHykPiXV/+mOvYc/5Zw61/zn56tKbmqB
wXF2o3KXdlr0IOBZPJiBB7E3ze9+fUTNA4U4ZrIToIbYWLb4YkCln8Vg32KDnDwiwfO9VwRo5kHh
rhzcF88sQB5wycjZtAX+xEx/SWrggIHtj5dOD98R0JDsXYvuuXcMEJaASXnKDb0+ChkdesPNHzNX
MHF35jc9rFo6R3l7xAgbrmorNLemF918mQZvpDxY0EDx6pjSwCLnUfbQJC837own0NDvsolr2jep
s4cP3xyxpA67jPY/4yvw7G3uNSh+wmxvhrHY2oH5nocaY+rJq7gRMXjoVsTmL+ajZJhOCjxwrlbK
fu3p7b6smaj2vm1s+wEXWVL1xr6KBzjasGUiI7R/TrlzbEEu0JEp8gu1lLuIqmCgwVqdChSAhFxo
4jI51T5PTPoslSmea9xVeyPTIZY4I9mxVG83LyPl0m7e2lw7+cH4NfqJdZ1av7lifH7MESmOSWW+
RN7wNAmKtazN4k0lnHrdXvpmCmhZk29tmy8J9udHVIr3HULfy5ApD4zNBNBvzgXBfAdUVUuUXC4H
AHKRG3UsRdvNu9J/6mMn+WtHD7CI5/kUilm6ln5M317O3oVOibs1nDHbtCYTm7Byp5PjtTPIY5Pu
Aw7Gnau4vCVW77Uxk0QfwDJY2Y7m7rju2QZN9Lb3NDKS2on4r19nPTcdtlmAkN5JmalhRLfV8m7d
GO7zwghqDDXkEMDpjJ3uw1rDHv/F0UwiBKPGDqtbyPJN2pu/pTm86h1m+FMtGI+FFTSwUCC/GbDb
6E50RE2gnwqZEtIgARKg6tqMhmbchUHjK+l1vk4hU8EECP2rFtfBfiYGnAIoBajs2hrD+bZ/7DkL
7iyMzkbvbG2jX5ZjLLd6guN3MKRGOBMarDxGy2e+jwQ9/OziSnUXCNcigI1qK4zuui7zgBQE+abz
DBQzIp6PUeTvLfMdfoHDaW2O7h2QU7R0LZRAQfg0Tk1wQHM3Xu1O7/Z5Y43MB4cbbxK5QaETnpFs
kKcr7yaUNo++lmg3xzlE/I5V6YbvESYOOPTpOqxC41IEBTEIuKkXPprebSrpmfYS3oLJNtVHPDuW
F5urlv7zpSvTaIuPjUOLI+9xr8envp5fkS2QcdgJfxEqo7dlNOxL2WQddBxs5DzWL3+8EIvOWtSX
1ZbR+TIl3fdE8yVEK+f4q9Eziw1mpLemZXi4GHFRYdRM001H++ROdjUdl+mDOYZ25FFDG5MyhVfX
ICrMYe2j5YKTm7KPdtV9QhMrRuZ5GV1vHyIPQ+ULFr834BWGro8HROdkbJPu2hfaQ2WB8ZMY2Cc3
nTfBOg07JvCUfYfJ+0FWl/boBMvcRo1g+aKgeWvQSMn7jwo86ALWOjO39EeacE5Pgzk4wiV/pKwe
r9CLyMhVL1FCSFn8ErsqWS662+sfrDGEuHz8WVZwUkJUCr9/+J+PZc4/v2t3//JHzvEnOQzlT/lv
/9T/T6pg598i5c7l/J5/oC79/k1KrP7SH8JgS/yd2D/bI0YXjesf/Ljhu5X/+Jsp/m5QS5MW43m2
YfPVf+mCNZ2YGTTEOqcdXzi+Z/wXWk4zHMJkPCJohOU4pvBs/3/ElnN/0wV7OtpjV3ctx/bBN/iW
q77+J11wyMgKjxNMzMaHWaH1DXTGZL5YCXCefIi2ejRRv/aRcUd2JNO4sg0gjDT3RNqiwe3qagNW
xYZZ1KwGMcSHQUvu/qSz/ued9x9AKK5lDDDoH38zuBB/ki7/eome5bu0EXTstbr9l7QbmlKdBcuG
vHROiYemtf0NqophJcxoRpu3SuSLVbkMCJkaIE6MnYOblZ/l2LanMXXmmx80OnMdK11lmBOJGcW0
XLvxRHMaVUHSO/NhHua3/+ZV/y64/uNV+4YrhO0Lus9/fdVREKWhN3BcdMeoXppZ7dOTJV2rRR1i
TlbJ4dWsV6ME4S+sbUsHcpWgMb8XOsw+djv9vgZxvuEIvqlTmvuBiAg7tIc7fWoy2sw2tSbzYDx5
Ak/0akYHsHGN8qfhMJLso8jCedbjC6X98Mda8NtS8Oc35K+/mYk7AriJblkGmmNU7b/fMoLLydgK
NRIAArEXWr4hXkO/y4e2W6duEx1sOhKom7V5Keztv7+suiIe/hcJkVAmm7tf2FxfG6k998TvP7yS
bpbEjcK1tebRRiu7CG3jyXI06xB5HQQlXGvIOo0ZMM4aJfyadF7tAUD8UtS1/G+uhIHg/6+vhoLW
w3LPE2TY1l9fDQf7/0PYmS23rWzZ9osyAn3zyr6XRHWWXxC2t42+TSQSwNffAe4b+5w6dW/VC4IA
KVsiwWzWmnNMrF5oKiRTPgil+QdKvOzKOGCTvygF63haU2BqqaPENNWNigZW20nvgoDrLfOm4BOh
/c9UW2je7b9I1XRekFYg/5gGsAUT8jJX0NcwZJ7+HQD2//0Uzf/H78533rUZehyHssJ//O4WAZdN
5OrFM5fQhmb9DPBwX3sVQmMtLyBfLDBwatwkVmkBJydlBK4KiX5gx/6X99H9b79L6GF7xcsb2GaA
ZnR5/t9GIbRwUU7ZmxTNGd0UXnPnovOw3NiC2q/R5LwfTn4RIRV6PM+0rsBWZLRMkGSlTLc4i0hj
JJr9+jjwxTqQUicOGPrMc1qdFK688+OkRzR89r202ppEAAW0KhAdGc07fGTrm6RnZCKy3Fht0F3K
UKseMF13EuzBnmZZ0lzEsQBiJhLA70JalKIHdtLmi4ZYn/yeoA2FWumChx4hSowpy63pPOADeA+6
bDi2NJG2odMXW9z7DdAeZvCtRzHv/D9/SzxMr/9xZwbYRrB5GIYDotTDS/Jf39HK9foRV0rMPjv7
7SaxonxK6aoAzZYDgVrDxjh0uV0xw5WQBZOfeNv7sy0rE+fF8jA2XR62U92fLc/rz49H//lMPIEm
Cwu8iY+npVNcwXSMBwZafZFLzfRxaCEKk7S0nCOPDbe8U9ijl9fUj2fUP698vObxDF2OxY9MN6GW
9ulf/+Dj+n+87HGqAVKC/u2dtfL8Gyi9NbACecE3z8co23ifexQWSyCk7JSoCgfqK+y95ozYf3pp
8vC1siC6HW3hWhdw8iWc1KLfRJn9Nupp2o++9PcyJorTg5U0aWGd5hTdwtSb4oP8Ekoz0dKhsuyX
KrXcg0ip+CfY4V+z5dC+mTqesXNM1MfbxJL7OOnMU5r561635a8czUuI+hvHvXmJkvFDTsm0Q+Hk
v0d2Rpdozv/Kkuk57al9tWP8RcEeTWPmoTmv3eBoS986sJSw1xGdAQoYSu3TSSeHBHcC5Hi4/XHs
9HvSTou3nLU5gbVD/Rcex0NbVIekKYuPeCssskqo/8rXOQh2ZpjZp9gXq9iZu4uhZ6DZEZVBImbI
hB/KdyuJi2s5btA3EqvUGMNbOQzT2i6VfG9z8nJkG1rP1AwQmJvxZZBes9ZuhbGkLxRbL58iuv8r
RKdWNrmxNjLhfWCinnaGo6hLElxUCKu6tMJpjxg+b3YUz9fA5xvak/q0SQq72ljSn3d1Yxb0QCSb
AR3IeyDjd7w+IyaVkbJL7Yjvpe3jCx7q19gxILgOWJkbD4x31PIHRYZBJRee1g1E6XDTpBys02p2
f2SeeZtbT727kR8cwqqcd4LkwC8LRObjBY5GruD1Tn92vNp/yQZa0OFPnLPuh0+a1qnDUL6eAuV+
UMIYd6XIut3jNJEdOatuGhwfp9YIRKgOdHN7nEa4SfI0nV9lQpbXEGMWjh1m/SacbqnDSoBJnuG4
JkWumhOM6SnPgmj/92eZ8xTXefHjkBT52bAQU+BtvoS4JO7TXNgHe6Dq39pGdHftOrqnUGN85aaU
i7kUhW1wzCrcjY/Tx08hVcI8VNnnxyWhZX6G0wBHfPkBPhB26Er0m7EaO7QLORB0aQqM2hz0mIe7
xU8GGLwVz7kVxy+eGxQnlUR/PV7xuA5er2QrSeLm8qrH9ce/4XX2qutRWP/r+pBUnySUgKrtHLb8
rOrYjJXZC4VFBDqWQTWNuNu/r9UN2BxrtFpq97yEWS17QUkA9cZZbKKGT4aeFdHApR+Qr/8+L7HG
HnNJ64yNfb6jNlptJkdkiH1Ln0azGa0Lyj/3x7VaEUrlmc50eJw+nkgRTOrK6p4sGFhbqhPWlvoD
ddhUwXvNa/u1G1KQN9Q5mRVfH1eqqMacGvo58wXXckeGR6tEcv149nFtKv/U6Obvj5PRj397tn2M
mi6/GpiNn8eOxPuwMGequvWvMio8dLJWeBKySRh8be+MCpcSLLw94gyCDwFjdssd2V8Da8rOiiLj
zqDR9CqEUKvKNvLfCIACyyCbIjEoQES9++bRwtq1go6U1NG2Uab/0geU48mu83/Ao8YNNA3hS4em
j8mkDAClx/4PC50g5kLS1YdC7nBwk6RWyfCtrsaXv3+SLfp6coBDVU2VXnWUkEMRROU9BwgBJm9m
VZA6FnngJS3jYiFxFENwtNwupIZuhU/Ncqjjsdyqpmg2Ts04jGkbB3ThWjucSuIQdtGMFWRDxb2g
4biykTwj2LCNW9zGi257Tl8ZcI9eg9AD6S/3UZyTEZviDGxR2Lx75TS+QN/4tzPyTwisaudN3EdM
Es5sHSlahJuiyNuvbjJ+97Gan81yNm5gpaZ9GWDL2AUlAGGGWKYcC7hNII2brxv7Ei6HNHDMQ1+U
XzS8rfeYwDK7mLNXJRTa+uZcjqV8yZcDdHD7yQ8IryPY4iWcP3Ptls9Abo7gb6Yr/Rj8Zwbsxhgy
8M0abQHFkUC3wY6M2+MwLo8m5iXcgolafY8Cnbw8DnMVJC99Lw5FZjbXcTl7XIc7+yc1pi9Tj4tP
jeF3Jm17ZQ8uRxmgJ/XA/lI9C0oS1apnkLz66XE298TH1WoQwLh5UvUZ9ijTtU5qcvkq2e7W8KjB
h6C6iVkxvLcmHvZTrJIvGUkT8aOjgSPgBD3r9NW0RXB+HOx/Hnmu0+xnjGWP6wby+b9f8TgNk/GU
QjE74PMqzmJMChxlFYJAq5NM9zmcAN6uoyL69GRQmbyxlRpuj0dR3EAQ9bCtxFz61/XHk7aZZPvQ
bV5LjEhsUWt37l+19iU9LEK0AAXSAow/2jT4Y/tdrpfksviaVW56JpGTbIIwea1Gf+kmZ8W+bMfk
VZHvlARt80MMMN9pTGBfZDszJOtqlGcDRQqLj+aHE4pdUwbgimvJlkcQ50DU3GsYQDIIh5jNbov0
FhjnmF6yAUDM3PjpJdfzjewsts+sAahKanF9HGRtN1sdl/l7KKb2OV/E+3DWAJsEqVoP/iKMQp96
oXcVIObjEfHJ8IhAEYvmYPW94uYN4qubpPyRj4d+mc8sv4s1EZ1qlSHLOT3+PrME8klIw852gRf5
UIm+EDPDdDSKD5Y3+TlyNHXq5brJUmZlyXp+zu3OeuIl6M9LubgnJnelJjN9DpvkQ2a0hMKi6YKV
53nFqanMi4mKy6A5R0uwkf6VSr5/jUUIDNoqA3TcLSv6kt+tct2zBOM0ppX5qWIovkXoE6KZn01r
yt/tUrfkYVr7OGr0n6A19xUsCCI7+4+OlsA6M0VzenxR24GVj8kXK5y3iR1XvMN2d2HbQ2qu7F/C
2gewVVI2RRPi3BTe2Lo1nX3SYCB5vC9uUySvwNYOHhzUp8ed0efmX4JmH3QnF09tJ3pmbbAb23pq
7dXkxPdRFdHz41CVEIyiD5T/81ub8z9yu28fZ6K35rdiQinTI6cHCH3uvMh/9sbZf67D+k9Ddgs0
pIhVY4FMIV7kvdnyaEw1j3qEofGyPqL2fa/D0j92hUHa53Jagey60ZxBxTJFDi4KHZzwbgYnmQAr
06p1SN7qoufHIfQp7ntOwVfCwt3tQUYCYNT6LwoQ2gY2KJ0gxCLPXfg9jxNcFP8cskXDS2BaRIDi
NK59kEkbGpUTAkjfwXIMbYZeFl+s1INskdTuH9PNCY+yE1Ws/dYz0GHX7Vkk9VMdTMM+dtrhkE1E
4MBZR/Ml4DpltboWgQ7xFjA36IQu5joM6XqO3osIsEshsQWKXHsgThrueZ91+TpNxHBTeMoB0cmn
qsZHZ1V59d20yo9Q9N3vpFCb2AvNXd7Y7tEKCdOduiy4Rg1FH0poeJeD/HvVinTTz+V8zr3KBYFr
6xMZsJcQ9eV3NbX5VoUiOlZz5XxEutw+rttpXezoDcyHnMi9r8R41v09nrVA+FSQ6OWb39NMwU6f
m/6t0rSPgtIRt8n0SIdPfMgcc1BcWgMfSmJhMKerz3Jz7vaOjFBI5miLZjaZBw//J64WxCh0i9oX
281KomsT693oL7rFoBwoM3kbTTa5qR4t4ky1PNToHE+NKNVlymsDoUYhX9gb0a4XYfFJxlwGRFd/
xDCP31InPeewgWMs2C+DkcIurlFdVFPm/dZwC1x6zT9K5Gy4s5Poo3Y8BWsHL4TtfeQzClKaEc6v
XiIlwwRH63FMNojZpr980/mTFsb4mUL3XEvetWtm91TOrOKlM8g5nMQkDqbfFi+PQ99h8cl7q90r
CkrxWi0KQjERWjdEIS7/jmpPWDndLZpS2vI61UeCou7Bcva49K9DGdT2NtdofFu+CGOFRfZx6PAD
nHFxHOeur44pxi+Y387wNdoEZqC5/tkJIDSxaclLo9sGIwLqkBCJ1+jO6qj6VN8e01DmSX1jS/9h
EaJFa6OR+8colEoj29ZWKveStQSrB05phbPvLCH4Dkk83tI22CVjR4F3RGbW1f4fb0zueD6M781i
0GCdFd+Rl/PrY6nKq2l8Rff9fx89rjm+q18fj8ZUpGy8hTx49jBvzcwsbwGN8ENptvlpYZRfHGG7
u2Yc/OdQoQ+eTYDBcPb7VR/x57oI1VNtL/gBAM7e8Pj41E2UxSvY6/6zzYpDMFgISjzx3PQmX9cl
taHtCT5igjrheN0Rp5r9Zgp5I+G0+Bxb9PwRFYqL68yadmGHSdKa00/H9t+oQ9VYn8Zxl3XGvXBN
+72FsrNnGasPEZP5mzKdnzJTya/Gd78cq9fwmO2K/htWJdYLzbtj5cTm8QIH286iF29eh0bGR9eb
0j0BDvm59UY8xLjXKe3aPZOeJ99TT57q1gKOMBoQsqkQ/H296NTf1/Om+ffX/3M9Cf/bvxMzXu37
oVQ70lnge2IJoeRKml8rqMwmVGXXbFej98aW7mGSZMI/npUl6V51b9nkfPPimQbAvieHbft4doxM
vQvLgMLy8mwfRaSYTCSxF54FRbnQ8xsr2fAws0xe20Y2U04IxVXa1sffZ1PYvgEOeZw8Xl5bw2td
Weqmlh+WYyDXuV+AnFt+uEvhB+W4MIglbLZDl7j3uundewr2m+3nCysk9z6KodwjZSIX4Z8XlLV/
Q+phXh8v71OkYFPK0PA4Bb3g3hvLQTHS0nR2BAbpFDLsq4/D+ITykf37cvo42MQlCkopNxMyMsnf
uHUG6rqk3fMKmSfJvgzR1Sh72gzsJm4pBd3nMez9564GiNSNXX40WU//fS30WCG63OFbgjVAn8W5
6g+PF+rqRqe6uzZz310npnB8FsqFjhSFPx5PPA6po58HEaQXIt/sq5NmFydmq2diVrrDZmQxM2pn
Czw0O/vLIQejfTarUh8sUMIrB2+Epr/3fY6AoPRxglgrmo0vSqdQIsQXO8XqYNl2CwGlFF9xYe7E
EEXvMRNkpJtp87g5zSBijDDybyR+WocRIfDucb2mu/2v6xE6gh11WGQU/+X1veF+jfBEVmwk+3cY
9w6yO3jTvVFy2pTu3nVyuKBlrNDnzwhCZhXiceLZjD/n1DpUKB8/aw3oDUUC/pBfFMZY3v6sLdw+
WfvDDeg3MJjZJ1+P0YuNtheJIC9QSnyHG2C9usk8HF08hDvRgU+fnYn6Y+L+CPqB8DKEBB+9dg+k
kKZ3eM/FEzKZU5QsNmrR8MNL9PgUuRtbifJHVLKYowu87uFJHUyMvG/gq+7eKK+ThQour/L5VUdh
szNGaJBwmefXCqILIzj3ms3Mv7RyYBKgezr2SewdW7IyLrCXm3Vje4jdq/rPY/umgQ+4ZtWwmkCW
OwXer6RMf0yC+VF9eASlvSSomgKy6J9GcPgvKGe7G26Cvf5IyiH/6uouPmHGNjfUsosvM+/JJ9bZ
8KRSSq9FjdSdsgJBEVHKAl6M42kIFwK4WVrPneFTE0f/8G2K8k9INaQKNOATLMf4QwDhD8dtTkWQ
y7fFkL1hw0Eqjd3H3xgGd14eVG8EF8bPyNl/Pi4bUTksjgdj1WNeW2fQ+E6umXAf26JCK6fcn0lj
vfKGte9JyDyLAvwHRbHiNbAQZ3pZWv0S1fzCbN8vFEYUmQCjX7NogeEjkTu6Ud69NiSxzhULtHg0
sQH42v2YBDnyNc3PbYlUTrId+p5RQBmievjpQERZmxl4mxKEvWLzUADTVhHhQDrtz0OVhevWTZfc
c1qGY1k0DB/zcHAdkZ7D3r7YXv4ZtSFyl6WGX0fafY77pNyy3U3hjAQfZSLCDZKJZTNu25jDLKyb
m0cRdWl0rFWb52eSKIgtpVV2LRwUPPkMlyfDv8RSQV4KsJQYihsHnNmkdyioqDIOEyGZSXkJ8yJB
bkgZViBDiexbnrjWOTFFue3cQ5Ao42pm0L9kio3sIVywwZYeolFfjS4+em3PcnmINyOE+NMsiyMR
NlsrQXsu9I63Vn1PpF1s6p7EXLxnN6VTH1MIv0xvKnyqBXUL/KaHgfbBF9+XZJvo9Jm0x630ZryA
0DzZTXkulCVUJzAxETuaEu+AX7hP2lbOLR3oh2CWAZf6aqazhUOhZHRQQp7rCZgp5lUWlJYEDlnY
x9gntzbFAropk7S46N7+0KkK94wt2Zs17UPft1/SODuPZByZKzJEQFz2qlhCXSm+VbSslq5PN2b+
kRGS4ICmvj4OkSsvnQZimemmubth5e2W9GCC+LqXrh+N0/Lfrmwm8GNJXNmmzzz97qrmHXwTSV/4
sHIvk0/uAE1uNpDSPk6XJzE/DNc5O3YRtb80tyXCtHAh0sU/WQEySjcVAKGMOBSLne4yrVr5jtNl
NTzEhGTq0D7NSj+5tcvPSuMi/UqdmxJ7qKHIqZJT5j7NFHXwxaIK0uO47fwYnwdMfxat7rNRTB8g
suUZuJ7c1wGjkKim6QB+z0E5ovydZAaii8a8B9YUgM7wjoy7Oju0LVudED5p1OFOoq3E2z5/qEFF
Z/Ck4AYCtpy5qunFBY11guZCCc5o35KsbG8tVR63w6rW5eOCVCYnQvhQzlsmg4Fv0GrhWd6n33hH
5D02s+iCNB2IgB4cPrlo+JlhFHA0KnJj8g5psoRX0t5+lLBdgxAqv+uREw7lVodFdtHkqsXTyJ7J
7Xm3wwiTIKAKXA13hlb/uW3Umx/X7qk3erUtXbTITjDgY6vAc7RlcrVCa1g1071UiJwk/aKuCjRh
6yRXO7r4YKbgdxZdGAOAvRH+O92C4Z6UNTDTOfLYccDwPE6+9+G6QpNT0YxX0S9qYEbl7ZxThhZG
EG/p4qbnaHrJHcAqq6EZ6lujujfcHg6yfcPHVkG8bt1iAW67nOgl378udT6qRBb99abaDbabvjVz
51NT+OOZ7rR3oaXvAU+Cr+jkEkhKX4q6tHlh91Csi1mvaR2D2yEajP0zbb1+HveCxvMtrM2/SmT4
RyBZ082dICgQivCcmj7qqcg6t4QWIVmbV3IE8BWSEoallI8TxOmnnFmZ6LB8i+mLHKwcrAO5nt4F
7NQPuP64mwpbHHNh+bxPI7WXtMkbIFEGO2O788+VtL9Ra5/ORgwo1qkcQrURGWzTrkz5tqoPTE2U
EX2+/ezhGBB8pK5UoU5mrsKnMnObnU989x7wHmHiLnjibqZyAx1x2lhlS6Gxe3ZMlmV1KvUncCpn
xZvwVMazvTX9ShwIJ4BSNP+qAb7tSzfOiechKHj09e/c7ah9IZFeSdFYZ+wyvCFT/55q5OtW2GAF
LKLpFs8SO6zN1xaOcbd3mzA6j6bNDJBFhAUtUA+/dL5HrcuiMzfYi4OmM72guVlxj/SrgWxTBXQg
hbnB4Krei96Hsw2pmhwWXPe80zOeWvqLc7lNSgIPnHRjG221NxJa1FNB7sYM030bpCzxfE3riDKy
PtQaxS4LymjbmQN4V9jFjKzFadAoHyJDNbjYCLYZEaUgo27ZlEiS47OFFZJW+Slhgt0MUfsmh2Jj
0jADEkJseNQl2Kqo3/c18VZ+lz4PQ3QYJ1ttnM51d3YX34DBU+uLGlL/OuJa89m+F331WwgwEkHZ
JmsCOt4QPJfbdKq+WFaYq1FTV+ySiFwAonsFDP46ya9JgHWJuLR5HZfztBVOgqwx83F6QQc6xUmI
Gw8Z4CZZ/giPeKyLajC6BjXMrrn7/phyuw6fZ2xnJ2aP+liBV9w7wJeYPcjjGsg2v0oxVtT5vns/
o2CcXyrawkUcHCNF1jLSvfY+G9btZSh19zYgFFrppTQcCkKkoDkn340R56A3cv/pUhgXlTvlRVTZ
Jhj4+MlVzO5tWZFAGHu/5Gy1t9hwTqMPGIROzaZWDXuPvHfOuQ1DlgqacZ46hLkKTELuMx03qnH2
ZWpZ+zkLw1fiMSgKyxk/Ee5GbmZDg/xrF11+aO6thI9PmiNr6Eh+LwUxcGZIDLrjR++g0uOjGYFi
F2RG5zL4EksHw5WoVfOWUtTkwgtNU5ysI6rkqCC/YMaOYBq+2LMpkquuY/UXdUW3Y4OxbrTvolMZ
gncB4ahCcTHQap6iiODD6ZsY0ycKy9zErEcOplmJW4bT8FFhHwjPWvWwXZ+H4GczLVnJwPL25pz8
ygvzByK1P0yI9pux2AhSND7oCWKQxqZ3S0N+Bdome7x+1BV16JOsQX5whhx5LZbY4JRYmnTK4n3g
QLVSIetrUCPYEUt7B1+czm5vo+dlwaf46W3rz+YacRbuFQeDP+T+5sXz3Hc6S3ufIDYs9ylSnvNo
IX1njd58ixMFb9q3npIxiS9ELtWb2pJyk6nz2Ekol/yNp1apo+wb7x3k6qaxYmRbFV4Ij/msXqHT
8FauW8qtRVv8lna635ZpPWyCLu/fZlEgtGsARcfEiRNIsBo7Ndwf9xpK6mYXk/m4GU1LbM0hsO6J
lVt3soPWzhySNlXL9wgZ83PimFsZtBRp8p/sUuRx4qt1S3IsXQg+0y+CPy9Bnz/Xmnz1hNguPOt9
9pGiXx6hktlhljwzV6b3EW3Mjq7MtqoDRkemdBCMYfitxFCy6pWN0DfN8j3NfbgYMfEobakZdhly
klzeVWsnr5GEm+Ynt0lW0boX1zHtSCPtLfHa9qnYWkMJ+i/BDoSbjkR37pPZDyh80SvkhghwxeUp
YGgvv/Vz1RyMghpAR78Q/cRdOfH4Io0YW7yYVsJuso1qgJDGWbXwqaihxy7ZRTdWKLiGfRfIixPF
17ZjS+GOqrv6ETEx494bMnOXgNAayD0FEeG+RagHgb8Fn0p7W6M3whNlU6TZ0kHekAeau7JQx6js
gk+/EBdjMCRtSSO5WwMJ1yGttYTCNBg9iNG5+TJoxEyDY9Z/6QoTb2rnDJRkq8UMhE/sIMzzEtIV
GQVfGaLS27q/Q9Pa9U6nN672KNPZY/iJBuFHgwTgOgUO2kv45QfpoAoIwCRzo4BLzkf+4VZeLGDV
2y5J6GYLIMd+E3obt3NiJtigeJtSb2VA1oIDicWZS4CLoztWzvFIFb3hA1/iaS2zvniFi6oTswyD
yzuE6Ah/avhdjaScjfVZKypnI2b6XUTbYuUma4CFzYnsHWwJ6LUrB7epsRDsgzzczkz/uwTTJhq4
kJyVhIxWln178jZ3dEaf5qDcjYjt15U93plds+0QFMxdfUZZpBsxTTFy50W2ZOYOHxUBa/ib6Ge7
pd7PAr4NjD35o/X0Zxm27S/SvjZyaHdWIt+00f0u2iLcwZ8MTkmJhTCi9YoSD51bL7OvwaEdH071
VoD+f0F7mK1dbIcyjseTQvGxbtPhBfhjfgafOG9Exr6JDOTMHaovo6CJ6TF+hBWJnkXGTnAIe4Ej
z4K6EfyuqnEj+yx7tlnYly3gLsOrgJjwjrG6XYfkOq+7sYnXcXJvQQ3eDel0rGsFRAt+r/VYFc+9
ltNJGtkO7py9S4amXYnJOILCeKNik18Ly0tR5OYLbCLc2WbuY7tCxTuOSbomkQeISzWax04APlNy
Ht6bPt52bS2uCzhLNAoalaAQG+ebesjmfaysfe+Pd0ggzt6sEsE8RaGgx06BgbsmpWziUmF/Q4Ep
NsYIZEQXIQ4w1114JUVyM9xfdvXbsODPhF0/P4c4Ft08fs+aRl9MPcBfGdN6h5GGkBTUvj+Z3+At
lGyz/WrXsTjeisbbD/Oo1rnilbnDB+bbmpAOsXCoErOA2KK/haG9Z+b0D3Zl0CcT5QuJkvV3Yuxw
eY5twi6GfYCJ6Xuvls1z1fo3mUTBjmRAZwnOXbuqJjUjiPZZg9S+bCp9rAEPAOnwtrZrfnPUlsIV
MU5ur85G+iHxWj9N1sxMGIhroM1kr8YC6MXkXDE/OpekV2rxSqeHTG+SunaORlTxncTiM3v6ViPn
ZYPR7uknxSQUYhAuyZXPcFesp7mEx1FTGtAhTs6obfqrq8ExsiXNTnajdxoM2FkUFb9Uejdl/ClN
87MOcVkQTXUodP8hBppDeW9+DsZQb5g1plcsugudFSMSDUoGSkdffYuqL3tzD/sPIXCmVW9SmWQo
Hou9p7z0KNOgPos2uqs+DHYig2DLMvHbnDvrnLW89nDueEa7ThnRyS3JPyvu0j09rG6d2fF3sIk6
KDP+jjBeyzHUa4v3mvgQaNIZbdFhaMGUUY9ZpcDeMlMT9gVMZNIVqkzxbless/xOH6ac1GjlVfAF
3Oin04X1Fnzd1qzmDwQdingy721EPbnzCvkF9t+i2Np8N7uOoY2NwDi0DdLnOFubfrexZZzeCkjo
3PosJz028BHMCXySbOIKFnXGOK7L9HsNM+rSeANYih69Ld1mNi5OAQBVSLyzhvgL0ASLL8+VK2XR
4h6s+Fj5SGgrlD0nR6y6DPwL00m7C6VJxWweUczRjhoolhND4b5OnjjMST+eTA80KEsP3CVTv25H
Z5dMfnPvm+SO+4ngNIOgp+gPYmcCM8aLjdJ4x2YXU6dpHS5+ETKDS/1WMp2kwfCUkst6YuG7mgmC
uUx2zPxCKa9WLPjzXjzJKj/jKh5edevDrMgatfB5DuxrJppK8UX7o7XyDffJDYIeBG3y5hvtoffA
spbbQuPw9ybrZeh+tJHzNZiGtZFandjBYmsk0gSxZGW7DI6oLxmapnNjRH8FcfmLjKQ/cfgzwu16
LKLg1SKgBi+Yde98N12HRWuvO4H0XdKVxJMTw5cqqE/y7VlPBJ4ELVxjBI3JWiXesCEzMz5KvHzp
AMJW2w35phGFD7Oizm+U2aFIhXxt2PZe7NNkQwmYMSwcg4Fcvdmvf+LuW81hiHsrcfI7wMV4DVGK
7ldDhiHZztio3ygrvnuqQ0MfpjtlS2xjCl/4HH+xjWohGkDyiVkTrcjYWJWe38E9yYdNaIXD55SB
8uj1x4jjbFUh2t444/iDdcS8ngNcPYqoWmF0Fj1gZszhTx5HCVne9kume2OF1Z+8MHErcXyeJCPJ
0xzbwL+7aLxER3Zh1DUGdW5pbW+rcUkD3ouMz9+pieejJaBr8RIwW91KpfzTvPBnlEG/rBiqcJck
ZQY9EYsQKYkoxHpr2nQycNY4J1p8ciOCm/K5mEBQuFXAdvPW9X/MtKlWJgZdykT7SH1JKdpNnofJ
hbswX2dD8snWlfBwPW4WbcNazPMhlXCX81C/13U3n1Q7X4Bws4mgAlTHwj2Fbhefiedw154D4NvH
zmfVLLDYlqwqhZ7VpFYA17BZ1Z1ujqSun/zFN4f5mjLmt8lhEzU2/lvl8YYgNqAtrU4M97Sv+Pqz
lhypdQCsOQ4FagYzdj6AFtmbTgAN9ZQkDy+92cvu09URSs3hSbrwoeZ4CWGJ6pOZHarZ/ixWTkUl
jWKp2oKB4l5F2Y+ULifaA8lnO5c0FIYcmO9UfYIwjiLa6hY29xMcunQbBmZ1lBmppGIm+iis5ysw
2wb0uncftPk04FZeey57w3SISYLbRnJqN5ONgKKfjpRemAgD1ndUdvDxmgErX+XdKsgGQeW/kBOv
n2oE7iMEpvVYE9liQGpNXPFjgOlR8d0kARsWU0tBwAWDsPHn9NmcSTmKS+8SzMkBwUmki6dY6Zq9
/DFjRDizcfPXrsUIz3BwyxCnrq3aphoYUuJ1nuZ5COEPR28wD44NyeUrYUpo/wZ6du3yeVnWynb9
6UR5sHD88VyWHY4+SpDKmv7MFeCvtBr4fLufZqCgjqGPj8K+2jBN2nHy3rYk9GVmAYgubf8YZLLu
wM7ilwDSVznhRhLws077pzYnlmeJDoDJenRRau/h6ED6GWkogohkdEV4XVACgFf3VFev/qhZQxim
QY78MWiAgkq+KvB++m8R7scpQGQUANECKcI9EBoZbtyQ4SMAH9J6YBxG7HR2CctedZ1LTAe7wXR6
xgUDOJ7e/xq1GqxWsXPachelKeRGZR98H6agPY3Op+EShuSib8tIUGeb3cREU+YV9fd8O4ZJf0DB
/JwnCyazHIETc9wRxEBA+eAVa2UsuxTS2NbD/yHqzJoaR8Jt+4sUoXl4tSWP2IDNVPWiaKDQPEuZ
Kf36s8S9J85Du4uqbgqwpPyGvddeMBogV95UilkhAKeMUTvU9p6/Ngsu/agbYR4PAOa9iH9fRpIE
TzZ3PIvbEWhKvIE98kSe0XhaNJ2uq4mPnJEt0A//A4pgEHFDs+/xq0fa+OYtKdNDhRQkjSkoVOqL
IzlgIa7sz6x+rNwuO8rJOwf5BflUvXXSwaWn1Q4Vws4wLZg6LuX8qnUPJsfJg9rXLPvA3MyA2ZEK
2FhdQuYtj0kiKRegMEZZUF0YQqQQcgOSH2FTVZice6CCQY30cyLX1Z65PxZ1TEBaAU6467q49Q6S
3jGl9WttFUH1Y3o2/Rip+Zxa5PV1rf7T53WyFx0kWL4lFmlRkrghx8N3kxAUMA2XqgtAqQcnxu7I
vpbqpTL7T8jgKRWV/0B5h2W3iuEDTxzCYGildH5S0XGRjOQCFMkpaHoEsXCXxIy7TBreuZJYXBUy
iHCIsxeU1Keuj/IiyxENTZ9YS354d/e4nkdWBzyMJU/ZrgDfJctM35jr1QfeD7yc8eDEZAUlHgk7
6Hr/kOBHnJBfXvdNJY3Qjr1Pe+o6kPsnKj0/PwT4XzZT/sY9/1GUxC27qyd8/OeU8bEcg3Ev8bhs
yOr6y3KR7aMZ7IMAXxLaGedElk1kK22mZo2pvn5/7/dlMrQdNo0+nH2C+jqi9TjJTi0pvuTq5oiv
jq3lwZ+YBofnTuWctCmwQU9I/KpxP0VeQOaIkikaDJCQ04S5w1eYXzQL8SdXTJ5a2hYXr4Alsp8D
e8LFJ+ITlXV86tPc32RJi8cwIHd3YrmOq1yt+yB57EGsRAoCsaGIWNykLCU4bWdCQ3iS9MF5HAGF
0LdzwkDnGZiUjxWfzguImzOmxjplrbJOOS7ilShBlZR3Uc+SmhF+i5jdkfIC1SA/zBZ+O0szknDR
cXLYmBWezfUF+SNGelmvPpomCE1AfQwXVyAt2fCIfj7zrByugN2zjZlqGe4getBcH59FeyYwRtx0
A2qFcmYvMq2huwcJ/y+13u9CbG9XOB3gcTMzzu33tNfvPYRG2gmIFgWNjlsyJijm6f77knRIEfWE
5D/CPcNl6sTdR7eJzg+DijG7eA5QY+z8KdMeKy99MOVUsgWYe9RZugOStWSoKeP3xc/aEzuLAIGm
TyzKbL6QbIkvvrA//b5NjlNJ27OyN35ffHs9yp1gCpn3vAd+ig7fVeJU+/aHTlQl3ij5hIWuIOHA
zndzGeMy8KqzuCgY99ce2OemJNV6p5eEUsxVci9Qa5+QfbdPfhMjBCxumpjZIdosdKQ5kYz0HCs2
nhWWLCaGTAqKACCYazP7tcmOdpa5P4jZ+a820EYL74pDl/tHX+ZdFzTQOLuBprN4781luo5OqcPg
h+Wp+/3ekOZyd/MxA9GV+CQiDB/e4hOzXX6n7A8Pld3cofxl1yIW4JT0UOhskIU5PcqAKS2fFe2z
SNCW6gR/deLED2fL97UcAwZW5wDVBoO+kvjruLjGvd0vpAckyYlkWiO2h4esqt+UZtpkwFALJ76X
7G2GZo/JFyY6eQbzuRkDQmDqSeOOsXx9g5v+NVM/rZKM09vxutRaf1UT4FJ1JMRnDUhpXltUcpcE
DiG2sVtTGg+43fN94mQHU9jtqbfyqgTtoP0p3PkdmVa7je3ePtVxZoNFg+seE1M2D5VxKljrEL+q
eHA77cRw8H0JWrRqheaHImt/Zh3HlY0w8Eo8cbqD/7g8aX+AW/kh4MDl5jDcCwet6MMsrtb6msna
UCX+U6mx3WHviqZnVXUVSBi3Ftqlk+wd7aSTUY6Gmn1c5sn5ZNbHGqUse7qrHBP7mkKw9kd/2Lk9
l0eTkbVpoZ57nhum+i42568Y4E+sPOfDsSihZWLyeCk4WOkjjd00T0REQF36L183hZn7ZOA2iqwS
3AcqbjLZDX3aOyVXquElLuACgAMA6rVzlbEQ5/gsn4UYvpJc+1pKaOkSOsSxapYbou53uDW02w70
4M+E2fBfr1WvEukiG40wJQfp7xDAuvFn07v7dcfTEmjalclJesw9ExGcluys0V4uce9Y0L9afExx
gD1qFtyYU/dqj2qj5TEzySz5h02zvU0zPygy/Y65r+sHz7Xx6w6992C11hebgzVqsLgFTduyOCwn
JPGoShG4nzgwUoaIjXwbpP4lR6P6sacrsPTgu/XaYcNpjpBVGozfGkcDcujWDwY5QmepO0gwGuGz
0ufRqmBmf9vIKydGDQXaljH4KNmBvdd545ISkaMjWkhGQ7VbKDj6Sxn0hDgC4DM9YgrlUI0Xl+Fj
lFfCfvPS5K9WD84/3s3tYsXOqRtM8j617j4Wotz3FMtnJyPAVaOYT7FTh7pR1Sfds2rY5+L/v/zf
h/REdeSIBVlXpn/i80ng1GKTcJingGlWxktS1huRC+1mYLV8IR/ws5lwJPx+ZABU2UqpWIbn8UuD
NArYKj4005K4fNYP4wmfATW9y36LDwlA2RY4eS5pH1/QUCco7jXIYChMdM41GG3/+8I1a9DRUqBq
bJ5+f1+R7/f//osmGbvrpL34WbDrOoUbrf0ERM+xm+b8juRihslUH9ni/NHsAU/iElhRaSbNg1lZ
NTEq/KrtsdBapLlCRId9awgGGKScWzzcc6BOVgZYanbUSqXlw3FKYsxtKX/MgjA4I5fi3FH14fdP
+/VPs9V6IgSOG9vJPRi+E8j6HKDAZmauupAYs9eS6UuNU3Dy5+AvJWR6xge4RamBmF059kE7toSg
N97OCvq7jYJFsJLcGLH+E7sAo/Tlq+T+Ji1pjEQn+wdWZWuHyGa/DJcKkixM7z5slKR/j08GzbEx
IMNARNLuhMofg1neNVtkFzVYEP/mNyLmETkncDsLv3nQwC9tSelEX2gVn5amkcHS6Cdk6DhVt6gy
4kjZ84nnu9yOuZdG+jqAiEEtJ+U66CqzV4N4VBoXntq64ZIQXp5Xv4Shdx++yYyNUWZTPyNAKEJZ
gAleAVaV8jCgJK+EObCMSrWncbkQD0iSn2XkrHQ5U5dxPvkG0nGVMv2N6+DBCc5sTXHdWt1LL7Pl
6Fcs4cq6+25M+iJ99vtDPlLrOMmmKbSbpczjyBHqsOXetqzxsCNk385iKEIxjUc9HtmbuzrD7oau
tB0fQKQRmSW4BQXzg8AOmb7S//TDRUoLlhyPlR5DS+924g803og8p2mL43mOhgISJfGzFwbbxTOr
6kekGTvf6I6zco7Ca/6Qviy2VodMhQXVys7BfZsEIas2snWbNiP3yFR7ZJt6BGeFGSjWoNYw0AC1
/a3CGyCnFvUd3z5SYWs7xiW52mnINf/myBHpWmvf1uf4UlBaxtolK7P50BqgJAOWAEgxgkeyV269
4qzVYwfPO4KyIwqkCD052BaMtRFGCM7jHtGoGuGuCZKzJDI2nwN9NCwjsnvX2bCzKXBXh7KNz7nM
inBaaOK5nSHztwDnoDG8yh5EnDvBRAb6hb+OhYE22l+LOe+Qm80hc2coMjoiXSPgZoCLu/Emv3iQ
U39oSm/YuFV8V6wVY4NWT7PR8RVzeZrLGnRbDRuLnWrJc+ZguuvFVJRvZkyp4NJ8zTpkiVrtyM15
IpEhsoR+Gp35Chr3StdvOgWddF4m0UJtlhWPmKr/m+lXMyP7trP40dIA8nT5xMimX/1xUFMN3f5Q
7QPzbS8ae1tScsdI7XlPem69qM9g+Y7epmhZhBN3uU8NQGtU3TT9qSmjOCOZYy1d8CKxYZpwILJf
1hvtc7DjaIoBPoGAPaJmoUNmdQL7LkKFRPwAGdPWiPkfHPNWGUx57AeBqDfMkCFWi6t4xlECSTPd
M4E/CoPQBDUkQ2SsRwUQBjwOajg7LqFWNK0VMl7j9/KLSsEoz19rFYQYe4x5oTv05J/0RVRSTha4
MLvCcnf0egux1g91a3xkuvUsExysLY6SjSrmo9EieZvKAkgblg/pPRd9s4qLgRwPZfdTk6qoxuHB
zea7ZTMKsgrtNZflX3ZO2XFCVv1bO9tFUsEVJjSlSP81LZNLiNnvhcio3xYyAsf8UVmNPAmR4nLB
SLFBWv5cYQ/eFcRtnKr1ZUA+Elpt1gCXhjnlJ8HrIFcIfNbTcZgYDOqc/Gu+1zz3eOAUz7WnYdD0
vk0MiapmY9I2YtlTNbC/WWQeSjYilW5iSLfQh2iAc+euQ5FFkr1hGP3ODbCk+UlKr0pmaWS7Yt/P
5sfsIwexyfJGO6ePkbvASHQK+TUZmThhpP1p2IzbZTed52x57+Lxk4UruWOB2qNMy0Nuc0JMeoEy
x/zUtG7nrhElRlEQbzDy1I/9khl2+V2bznBeQXuGEdchpw57rv4JvqPY1N7I+sTLD7JK3a39Sicy
hcCtxLaan0cMO3rD2IeJ4RixutCL3rxitTsk/MSxIg5RopX/dDGP+7xBiSCSD2bML30AboYfRU6P
pGihBRziYl3j44VLWVO1R48vKdItwFOo4AmRXVN7VEoid9IZ+sFX9DwS2n2l9wQIOfmWWopikalb
mx/RvCIRKY0o770XlPkEu/krto+tniJmlrvM3npxdtEUqr8mE044I43gOtpWlk9xkiB20dEaq3KM
Uq7+UE8X1hk4zqDw4Q0mqEPTu6NJSnRldsgI2RIypWnmUj84VextXJBiiWZGJFeDJh7NN/yWbB+c
rzZDm6QvbJfFfLMRiAJP6AHSx82WDo1llrqh/SHNCCHe4EH8H70v7jJOR71jaDsgjJf3UlHNL9wC
PJ15RpAu87dBFMDOnUzhni++H1nyxsjwqmDgduS9tFqxZfXvRG7Gj9gE11pS31fTuERy0bd9bo6R
nfVUtlPCYIpjjzqw20Che49HiZyjpiAuZH1bUEpv2GzIvTE0Lr07nAQzbX8yvuQTi31GENV9MuOt
XXmHhCXxjtDMkx4QQ6nGBadJIbOjl9ZHW1Bsoagg0ScDPVwiFo05SbGehkm3OMfcWYZ9p9XPnu/B
jFcCvU+41Ma/fkJARaKXE7P4HdJBO2WB84ATGn2NcqrzAvyB3UR79NMej6FLVo5+NFxKOI7L5VCn
vC1L2KXpxVV8n1mbz9zO3U7zzL8SPR+20XLl3yd7QyEDdKtbTbF7AIkQ8rDkfXXjMUTrh9pjM0n9
oa2kPPjSXxD1yWFXfnGK35KkoP9C9xLWxC+6SXC39KG8DqX8yPyhPHl9u1ZID6MvT5bLPN106te+
EDfIzQDjvOEV/jLuWYf9NlmjUCrLzWBNAN6KPqqU+aCXQ3YZhLOV3QBCvabAnWofSClOEm1tAtxU
hkLqVQjC9W/Nj5RanIeNMNCX+yWqlBpWs1Nneyy0xCJ5wzuzzoEePK6g0iTMNmiiqAjIMfc3FfEC
4URXO9j32eMWahzjbxyPO9O1W86Pq0LeSZJ7t8ULuI/rIduvbOuuRjFOf2344jspMnwDWrzV/ZlE
8H4V7D1VbS73PjyMiLbrSY9RAybWqUmsbk800UESTU+Em834z8TCVVpYHWrG4HfL28+SKtFGXxWN
aZQ32rF2bXaPdu+zAVA2I/R+15N0eZiM+t5m1n/W6FDO2GZ+KGBCMAZegdI7s/fFwcbrhq46Wkai
ZIa1kvbAAg5xfmxlwu0qfzpwgkimWnq1Frep9Zbb+KswgOzYEctjMXrBdnBImR8sMjDcYNihjf2S
TEOohzzms3PxhN4MGp/HzDvhR7OLBYat3OmOuU0AcDv8V1vlXXdJB+eb3TameqYA/zaF1h04rHcT
5N89vRnzmuy/qhkuxEoAjweMuunImdoSiXCbfatC+9swQWhnJvu4rCPpf7Bw/NMMgAw7P8Tg+dK2
3nlsWtbMHJPT0hKal7jdJunHJ0+6S1gWn2y3d7Ca0dqn9h+PLN6wX3BjQ2ddEbflrS7wulW1ZZAz
hdJvFtx2joZZn64N5d09y/IGkmccdeBQNnlCMvdqCV2V9kjDasCo3fJWqfxHV0dK+Q9abFQAoPza
AZSfXHjL22XgexFgG91AYAPSCBeQLM3grCFM4BgDeFyecqaYmIuO1kKwaely1+TmK/t5e5M6yX+W
QgGeqoGNzkA5jM/5aA47hzbwZGRrl5Agogn+VkaLcCIIXjyX8a8RsDDPu5shzI+Fb21DPUmVwLdP
8OrOndP2js+uJ6qQQAnC8Q76bDOlK4kaMrE3RI0ftWQu2SJ/S8FTblsCe/yY2RIxPWFh0EyNGaDE
RIdtPz6XfTUcbIfqjokoAgaxWAiYEIQW77PEmAu+gpMl17VQdB4XgE7pbuuHaY7dpyotSL+Bf4E+
z9U0UlugRQ4NWQoIfikXiedDv09VRby7vc3hs/NtuGRJ93uSiw3GogLHWEs+pc5fbaxaX6x9p5Jw
VCp49uz6jTlce3Zai2hMH9fWzDVr2Wx6g4xTkJl7wyOAZDL5ZCrWIrPnU8DiHSRgRn8kwu2fKREK
NBapSXPl7FQOQlNLisclcAsqSXjx5O4MnhHvtWJS26Z1vJC1GRz/heeF4H3KF+07s4JVvlYgXmUw
vXV4Au+9lHhbf7Ae6uLZwIt4aDTrac60c12WO89yviloKYsZP0d6qs4EDbJUtXTWn0GCD2QxfsBx
k+La1LAnSRXupOQi0gh7XCVSGTHWpZa896pBS120TMAs9zDSme4MGXyZenddRg3xxkTMzFJYpCDp
SbkDa/uIVgv8hDZVFydQiIlKs9tYJup7KYqFsBd9q/fLT+EnXhTY1tFzP9pBZ5wV+EwxvCrY8kwl
cwgjt29O/sFZUFe2Cw5IzTtbkgk8WMwyeuI32dslOB9zAC+GnkFbmIDkWwsVY2xZf51A2o8BpCGf
kT37M4pqQ8/vtgt1k+HCjZXrmfO/3dd6x/IDhTKwkL54KYfh0mhEe2SBph10h2cFmTbXpe03gDce
ciSWn0mLrm0ZifmSU3JScEZ8j0AEYxqIWtWXoyggQtj8hYBNErzwoeamHSkdwdaj0t+aqkSl4bgv
KHiqrSrjSKvbc2xBPbdrZiQlLi6nXpH59YBWgjkvCpfK38mSz9Jm7icrxEdfSBq73CbXpiPRGkF3
JIfWBo7N+RQUZo3KZxUVsfHWeQZ5he+8xtqNL6APF6hZrHxIeh7/JQawB41Qtr2ou2cxi/dU6Jcg
ieeDNZ7JHEp3lU2Yqe6y6zECMq7ZrfN4aeu/8OvHi6ymDgcW2HTgDpSntbKOvEtjOyKH0wIyfMsu
i7x1xORh+69T4gVtpHxJUs73Qgtug5b/LMjihUYbbePu27ZE1ix+MCOsdP3Q8HEfEQb0KqvKOtlg
fjad5YGsZyu8sWGANR3O0+WAhpjFe0lp1AuG0ynt1vDuOCwqAu8B9NtFOgayujWlVsmdwazTtEx9
WwdAqNJs0Wg6MIhN2WWeZxmuU4G8Ao7gteXnMHYkIBjF29z1FclgHiYDjyS+NRiTvp/FcnvxfcUY
FVZhxBC/R/5WJIwwxEuB2Xtro0La5jrb9EYLwG7DCqiYuQDvm59svV7xaJQZpAPlW8scTn7Vx1tj
op/oexPlIJkvxliS9ok8cJtaVLr8fIuZoR1HJRp3Fk5mYR9zRlLOavHsbe08rqbP34+WQFOXKnMe
kHE3N4/grqi1FhnmaJQ7JuO70jmjqfzK/ftIFfg0BWN6YxOSHznOaIhnkvmSIhmPMPHSZ5PAL+T0
zVtPYtdGN5R1k4MGXNioHu0BCRIBkGpPixc/GwoTNcD3CCnL529eiRome1e7y9XqRvkcOA6unrS+
mvFIB58Fzz2GwvtYoXDRSabezyk5GrnKyNlRPG38IGPFMwaPsamPL5kxTi9MvHHtQzkyFv1MASau
vpUhmsoXHcVG7wM2wZQvZs/G7IGsrhiAGrNYAwu8W+YBv35HUdMnw3j9fdGhN+xYwQn2PpfaE/5T
JSEXSfD+B1SFIAKSojymVTgm1kvhLM+4P8lXmsiLQJ3svsqvMqmqy9KJgS+wj9IAnhYDd3RxOYpE
zNQduJ5rmoNu6lP9XyCN+alejkYdP3h2gUwq63g3VZC8LTb9SA9y5+H3w0Zg6RIV0jva02rvuzlA
RbjWkLcRPnc4jrjKbPeqB3V9tYPXqdEOtRMHkAlJJGHTGVx1aV/Aacz4XCfkcLN+d8YlPSJ5ps6l
U7MDmbxplPs0pDxPnQJ13URER1k22pt0k0+moNVjPXXMY7LSPjY6pLiUGW9u4knNwCrga0KAQCdq
gvyKu2NqCQR6wFSFk15NdvP7ooK06ebCuir/6jWZf/n9YNQLCypbDpgr0QnF8O3qMvUo12rln3h/
SdCaHueg9h+nfPYe4TTeqP2KbZvHJVpYcUoU5SDDlXot0oZnbyI/Wc4MIY18eB7MEgkIJT/7rnFH
cnIQkgA+KiBcWXfxsQIx93TtyMMt5veUD45aLi517mMFnvtgZzgtfn+F7A/fC2krmK3Ksjr5FvQK
jCp7lLzrxdWnj9n60s7MPJEvAMVxUDcKr8jvvy81I/Jq6f5I3FinwO+S2++LZCWvxcGll/zIawAu
u7nv5ifMu5CvCUpD08/hj9G54wRW5NSHLILc5WatF0C6APjwRp50HPLDU2mk2Db9eDeV1PjB5G0H
a6xfAmWLW5XrW0sxosWoL4ehfzLsyn5ZjPqgN54GXJ9ZhzEE1X0U9DUc/OxD+qNhW4QZD//MpoKG
6h2KLAFQWDFaTlprm2CGvVidMT9UPX7lVqDilD2TadsyTyDvRai4GataTbs8wEg5AThguUA6RhnD
MsqNv0Wm2LQr55zgJeD2jFpcgIfaHt816m2EmdbjWIDUAznTaTNsnOY48k+OFj/uBSsRkuWaLuNW
6MrPOrbEUcxliMkkgjsjw8JB8Zca5rb5ZgeH3s4h+VzIg94X+1wJ41UVe3MAI1gF2Z8684ztMrGX
66sEjhvP7WQaACVVn6S6tpeqXd48Bdq0wHDGYC7AFEUK59olmquQpqxs8uUQrk0C/XElmHzOmW8c
nOSI6SE764Slc6geyrpB++sKUml16gm0tJ7XPltV84oizNjgHfJCPw0YihMzLqDn8hna/DRnZr8d
kxHccCXC9eTf4Eg1c+fdxlP74clnK9AOeIGeYlqjpzgz/zncpmxAu1OGVnVnt+53X1E0zIRxj9VI
0RYY44l0EFhRDFQ9CuOT6TFixhY/RHXxT2tbbBQNo58pSyEXTex4tQE+H4p5fvn7QoXb7+KyfvNq
nXgZNjghnp6NPaOD+33J1/+/Zw3DyHc+C1I3sZ6BQBjP6WB9D4Y9hA322Tb3A3S1dD3rZtEbMCC4
qyE6yXriF95MvSdzpycwqHX9edu4QxKVifklY2J1wOSnUK14HkDIPTEUAz1nIp80Y8oBojGNlTEx
bgVCVmHhBO69wT5Py/zSlVO8C5oKNdwZ+JCE+jvPz0Rh/PNzuewKZXzksJkxnE9hNrnfjaX+9g2u
g7H+9GWsttJ8RKZIIYzbEku8zlBpJEq+oOmJ47MHftOL5U/tpMyoemfXzcfFaGf2LdUVFfmPkgw1
+opsWAQDtK0ESqJpZwrRoFbZCxac2WyR8zeRLViwFNhkTaH2aulI6WonoCeeQu9hmUcmk28Y4HOc
LohMvGpPrRg2o/j2YWNsNddnn2cQOslI3m4GjcXyqtlKPulouZQnVF805adY0t6mzGbHtg7HatnE
gevtxiHBcOBZzUlf6XYNLdK4ytUGp2RPIItunxsGvWKli0vTO3NkyMEglrG3w6L1yIqugT+kznao
LLEtK/XS46jgCDa/dBQoDwGp35tUI0KhGeu/SQckQY0OFIVsqGi2alTfBl5U/LIovrochtm6pCfM
slRJfjdc8wtK7gkM0sGo7TDtoHj3evDQBDFPX5xLoR48I5O70Sv0Fi0oukg2pxmXKKlyDEIMkgxd
cWXN8JSYs7Ex9fKlYgQzDX7GlHrWt25S/XClPLUtabcLxwfpUJvJZkqrgreyl+uowWEgu8P+lUfV
wFIikP05n+1/Dva7VcPxhTPx7iYpUUb+bB/Tsqf96RxmcF76GDteugU8gLNwKCQkTbVAWETwh2wn
YA4nbzTIvCkxAi3usm1H7s649P/yKSijfNVJ/b7EUpI0kjnl1u0CxId7vyrNk1aOOuLQ5o7JyT3Z
GD+i2Bye6srnxwSA1qVz3avKOvgdIwQ0sNdKkISYMXTf5LIfDssfTwX1vjAkHjQ200b71Tq5OmE2
YQmg6w80bQiBHLlLfBVf8dWpzThPZ8iQ3g5PKFq9yUNHd7fjcYg65XzlnvND6AIOANgLZ+a6+WPv
6uauMlXKsmzgTVXvtVE+DIwIdnViTReGDW8kuQ97kN1ptPTJ8lrYtoMnnZEnNe8f3euMQ5qzsuax
KxysNLFgQ1yOr8JH7kj8K5lCYroI00Y9ltj+Bpltl06HYUnkFngG81BtyBmj8XkCLirTre2zZbMq
YBKPBmNdKCVNiCbXPjo5JVJp3l023mQ79Wg4G/uAHN/foiLiohqwmBLwnAqoog07rAL4d7TC3wrN
FQ+pYyDj6rd2aoDajUHZKBS8SOyS5yVg+4er+eQ1w5cF0mtT15NY+3DOeasmeBNHl1aPzqZvBz+a
TKTwpsGe3cnMhBAfWt0xFfMRedNhtOx7FjPo0n2XnsB7C0xU9WYMVTPvEEpnwU0HSFkEFKHlZIgX
KKJqB9r1IBvzs3GNTw+kmGwhdK1B2FNPR2B3DHb7PP7IK3xHs45VqpyaKFXGI/mCctN6yTM84v+s
eVlj+jqs0C7Nsq7eKgzhZ1WJE0N1tHVsEEp/+kgEWQDScMcPx2sPQeEPh0J6/q5c49eB+aArnaqD
VnTR6CNkFBTyp7bTw1GM7wiZxpcGv/9zXDohQ2btqCENY/zFOe42VXbg/Js2ZDbiEtWNU1Onzs7H
Dw3u3dPPvkOaL0XZPWM/jzAYub70ShvYZ0oZnnm3YCIcdwJSjIIarYDxOk3Jfzni/GflqDhsC23v
ZlgkYzV7x2Z5R3SZhU7NrkWPzQxnVnn1TF2/I20Np2S2wjwbT57TaazW0M95jfmD7WELNqzaQLEQ
YcmSWtn5pyxcGdKtvzESLI4jW5et0MobHgyK6NQ/yAGagY1jilZQs8KqbvVtUlb/pRj4oJAhOTGa
BPsQDY/Rpd9xm02QB1CDCJWx3O3RBs1u+QrokN2LnBCZJdOVcVCCAhlqa+BC+xbtE8Md65Dk6rsi
mffQ9/q40wmrBek1XD3iw7ZY6Gu6bZb5iavd+wwPyhJcg8X95y7B37kb6PQna9OQ7sp6fjE3EqtV
/rag8SE06knSJFWtA6i+xa3nO/q7CfVkb8HAsNjbMYPFPDwYRPj0hPRgUf02q/wvDkLzweEzjjn9
le1bt04fOybBNJLN4OzjhmEhHkz0+1WFzhsFuEOJZMSPnITHYSj+KA2YDBJxNBKO/yft57cyay9O
Yzy1ZhkfqoYnbLu4EV36Rcf6vUnN8ctGDR0t3ZOlmimy7IrGMHfiQ61mlhfzxmyJgvYh2rD2z+6m
znKqLHyCJ1uWEnayZftV7cyVzznU7snH+ssjKQ94f65uapCY6nmYe6ljZ7L2NvDNdoPI0PxnaJQh
ya5mJdJyW+NPgWMOmuzwade45fFVbfQ0zvYge3HCTFvp+m6Ek0ryDGRIZnXx3vZNCl8rXIikor+N
863Npa7PfB5f+A4rzwRzFX30arVwEzvZ5doEz8J/KN1s3JUxlisuts8SpdYy+l8xEJ2w0erHpUF+
saD2xFIVmTajAuXGA0YxC2Azz0QWcXb3mKbuo4mtLcKD/eIqcuOavK9Do4x4N/EadURRTpZXRB4D
O0+w3SY5vjhXDBbaxXgCCzMd1og7goeOHTZd8wN/uXkZUTlsg/YrCMB75SuJCtdjFxt3E+2r+BZL
++1ASyY1D9tf6/3XMGmJO73fENWB6oFksMSyHrRmuc624KthMQZwG6jmdfK+ra6q93HvfjuZ/Zyq
Z+GsI1kSsTBFmLxn3c3N0v/KgvSqXNz1rMaHUosvcBnz36Jls1qh/ayzB80l1ctZeAihM3BGLTh2
a6akaJEWEERQ4HVeAvx+JRNu0soLR1pRmmnbLCETJYVLtS26uN96pAmYlvbQo9PLTXqkPDWZ9mwk
Psk0Y+napERMOYwZgm7dURZUeQas0U2Mf9yed0OuihCZ1i7uR5gzxUKyIk9hDIvMFeraVZSMwci1
OpzxwrBuBI+K7CokDfLbhx3zZGY4WoEKrogZPM/4DVhpphdMqMUtgWLLxrDylvGwjN4fOwnKq4Ww
HV/x/Ej0tBXV5vJfHiTLFsbhH/WfP8CJ1Vf6Twr8x4dIifcNC3A5lh9Q0zu0id/GWBz8eKVpzwaJ
xGv6niSaKTN3aTldzYFEBOqwAO0d5h729yRmnBy/OA0xXcTi8ORo8oPr9h/GQqg21cOlHQuc/NAn
Bq+5U9bBvIGC6nqrvF95/8QMoGiOCVMfPjuFLGFozCdRiY4MS/loKcIuhwoTp74w+vYWbduNagxN
6RehUbDRr40cSI+Yq8OU0NET4MngPP4f9s6kuVJli85/xeGxeQaSduDJaTitdNSXpAlRUqnoIYEE
En69P+4Lh5/DI889uIqrWyVdiSZz595rfSvAfSkNdquEz9TAIgf61q8gVpBVLvY6aSnY1qZPKt6h
7J46r7xAhLkOPfpRbyZjviByFOj/QwZF6COAelb41WuD8h8oScDSmltIsCjPhxTRcPPTkVpM3sSz
yCdWGdrVBo7t0lyqqAzJxxw9ByS/49/nOCxhrhjN3lpYKS0oZWQHhhV5fi6Dv7QarXMaM14hYW+z
5MLYwAOiaBmqP3Kw16XKIcG2wSSgUh2z5TohKmOMi7pXN1oQ4bbMmuNo9+01V/Ke6cbfAegk2gOU
EDC63xhtFwDIhsgfmECxaAMVX/8Ny6880J9+Nis9bGY5/WioUbtgwolrtGzidgDrU7/1jmFzXYMr
0Zx4udpJ7IoKPlDM85skfho1zUOb4J6DpHc3DCUjh7z+nU/TR9vx6kgbmXMYUy3ggJd7Su6obNNH
tYzea8fL52j7IOF/JSr7rdDLMhYGekW7jzVr39JTPPRj0R/nIGawKJkCS+eCsUHyzkwooAGsnqRR
B/sk+8hMK8cRZGHIof6tp3nXA59/gCODJL9odrUhQGSFr+Y1JAt8l7hQ0YxsaG6DHa5FgndGDDQd
05Thr6wKJDlrCHpe72pNc8wlKDptvfAes09zHBSJSgEuMLxLmMyr6jQy7Cr7iV/GfUSBXB5iOgwx
5C7Xj58kdije5Ib4avsInd7ZSG4nwzmkfDHGQeYvrkeeOfjfjCF9VUd+hRgFG5y5KWwro66j2q6W
xoFqUHM8M+u/mLm5ADPBzm3N2W1yTR7ZByMrnpe8+8FDEGWj/S2S6bxCJfoew3wx5Xda6R6QrM4f
CsJ8N4wJbsXMObZWZAMhfH9J5vAMGQB59IXQby2m4sBzNG9En0XSG5dNGmL4BMHy4hXdE3TEnPHP
bkY2fGg4LIaO/csnM4lWvEbTqQyKNxHLzTLj0vCSrD0IDye8Cr3rDA1JsMhfHb8F7FAs31OW3gIP
ZkUa+C+GIdGvmNbq0Plie/kSo7yfu3mfS5ylY8BcCmj82Vvye6/xBRxlechLeYHbKz565y8tfJRD
0hNbl1RPgNemoIvsYAiKi5svzexX2BnVpWA+NOJM3fjJXJ87F3pqO3RnAr8S0Fqw+ZEzD1HrZG8z
Nyqo1G8lmjaac4MYejN8wKc80Df0LoWDHwH3z3gYTfk0V3xpjuybRAaXWU+4XJHGC9Z2zN9/Vc2w
n8zcYJt6ATgLcZ0aYuWHGFAIUX5k6/ryGd6ye02L9mzbkGAzppFuigw/kyadE9oPpWqPYVJzLmRr
KmNeHp4glGWlQ0Ix8saNjKFzVGP8qy25yRrIa2aes2XBe+sXL3q2OCZisN72xA4zEGdzqXHPlYQ/
78LY+mSI+5jxtpJxB1muqYyHIe3u5WT4t3oh8GeULNaLSXgySgV/Q2/ef4gtSpXYjUpCNze+QfBF
X9t/4ATw+Lp+/VaSwrM1K/GjisalD1Ngq1v7y/FAacV6IFrOXcNYAY52m+ZazyZ6IewFhIPwsJaz
PkhdnoKAed1A0wkHKQMnTPGf84w9t9WwastO3is4RDtQ3+e6M51Dhn2qnBK1hyywH9CM7qzVKW6I
jgjLRxvd/NYaqSB6ZyHIIsHNp5OsYmJoWM9eBqQR/KBVUs+Z+BQmo/9Vhqjosp4Q3Lyv3ydGmkWH
gLrlIGAEbrgxoVkVU/zRNpwBhwqtHtqefVCL5oDdQyOy44XyAkv+QoL9NeZoBqbAwxigSAFpMvFi
Vh4yi9i4eL3nPLs0XXciwWkTr87qQaBl7gYzP40EpO/J+DNPyHB+RA8sjcwc3jO0ZQcvmJxD0Gev
LtUtACKnP8ZDUF4tHa8JJUQDQ5H5KVNfn1tb/xQ5T2PsV9mdl5JjrsplH5OlfLHsuIuqrnEiFzwz
AxBw4KEj8yewjLxVFskTZNOajrlFFTKcTBoMsG5GDjuVtSrSu57aAk2qs8z1Zyucv1PsiQtp4BpM
VvHKpGM4Tobsjg4HUEYJ41nnaAuRSNahyQTSJS0WPoBb5J/B4v8uxE89/caD81pnuf6gtULXjtsN
+5t4mdqEGZ+UGCbKCzBjViP4xkROWPcDOccQbXnJKgamFTkfB2XY8mQP5qsam++cYxyE2fpXNRge
nTXWvq4jcb5hiaGGutqlaG6JT/mml8G4KiZoKx7PAWwVZK95+wdlz0h/oTH3ma68vV0Cbee/NOCp
0WcU+cl0HKIFauvRbGV512f4Abtuzp4CtNxtj4IuyU5hyErlw8gj5gYeDfCtX4ZaZZsuCwMap+ek
sGiC/i3aNdHdy9vj4shfMSzTjRr6iu4QHA4zTNtb3EDfIOp1uMXQQ/arfprZMFNQVefH3kZuULoI
aGHB6l2L5OESBIdC82DVRKDew5YeTpOsE/SR4Eh4ikd6UVH8ZYvlLc2gsrsutuAyDGN6jx2h0ZnM
DsXQRz6UWUU3kA4vtCU7yRbg9wllwi30ETlz7sXoX+D7pBuSYC4raUI6Gl9eoTbsSpIclV4/rtvj
45jP36lunTOsB+PMHPe7qQPJmK9Ko1B0dx7EnUsIRwrTgHWPeFs8pql8grZo7OqRDAEahAbjqLE9
DqH92VJjXWaQe7w6nxPRPQcxBsMjIh7rvCz1H9yDR1zFAfOH8ckKp4Gn4Et4wbefO0uEzThB5ClO
nV8QexCvVVXvXYyOMblwU5rAs7AewEnNNLQeigTzpWmRbT3Am+ldzJLr043SJ51furqwLm6pd1p7
mME7P8JcgOy0NmPa1xe+I10YaPD025jvn61hmM9wxRj8j9mwt5t53MOLoQQM0iFa/PkjAG56Mdxq
L03c53Tfrr7K0/sCWbYcmvliOsA0p9w+zwOG1xgl8lZNOqBDLRifdsl7ZyIUH6H53vux3x/hDS0o
iOV7XjLL65WG65CjFCbTAA+R7e6W4ErRNm7HzHvNs6zCKUONvzLNlRE4567+Tsu2IiuDD5Zf2CTS
YmQFbpRnHBsIt9DMkTgq9w6HcMPC45Y2qEi60b+pfuYUXcG2ZCWtntNBDKfEuy059VThyvB+bGai
53zrowKRH4HcDA5gKJJ9sC7Ntn0y6Rx+8Iky+wrFa+Nc/A/Ytt5ZEgvcNkt4CtV8GMb4YYrhIgDL
RkJWon/tGaRBOUMe5LmsKknyigQ5jibcDH5vB5fKdFCm5TQRKIfqq7Gci8ZZBU6cwnXy0scugWpA
9a/kSGwHkCE3z+PImIHLk35jvi89XcrZLnZZ6twVHcbgiurzvpfVLzoTBHEUEvWv/MtZ9qwgPaF8
ERaoJZMpiEPkg99GjR87VzdNXSSU62TW7y7a7AKsLIG3kYL6OO+b17BK1kqTMUcQuicx3dzccWCf
RKnTtgeT0E8npdHm2xboKhHAYKJnW2hiVRwOMkuf7wMSVWg/VS/OIHCV1iW3pMzVyeAKtCufNVmh
r4WTE0k138gMSyLApXvasSAGoO0SieucoOEC75i5PEyGyMEdq2MIugr8YHyxyjbf0ryrASLk0OIM
7+TFVlQJZI20Vb8sTzxnhtMdugGfNv5OPDT0WebYOhH+SwlYySej4aRL6i6hEtmUXG0SPFrF3t3g
e9zRD+oGGu5GuhyUdCibKuxAPaSBFI08NUK7H0X8g1HkaAzdEmmkYZIfYTdxetqMVEJo5hrpv2Np
vCLqWuUPNBTrpDkmsc9PUU6rj5mos6shkfmDQfQQ5tRvWWZmh6lo1u4PZ4cA1942acI3swVsZK66
AH3SYGhOVhJBV87OVuptmzb2jwTdRS5kXHCQHAw9TpF2kV7r0nyfZ7ffojz/O+nwPidM4+xl8Qu8
H36tJLjlZvORh/aa5INFoUDRvtfBe0koFGLarZWCb2pIzx4ATOcK2aIF/RSla7L3chOGQiAhz2MS
BDMMMaMRjHNyl9+ms30OsiiCr2n6qxeJzem/GI6uN98tA285yY8QQ4bukOjyuc8ri4Nh4u80XqAC
Psgj+9Y6CNLRjIUBp463R6o4nB0z/mtbxBsN7hXPWhwlOZcbYG7kq/QzmbM3yQgxDVV7KwZOWU3c
2SfLSv1ociYPc+hAvipNbPTzEBFN1WUMW+ilpaQoMVbfxAMIjVnyQruB+k3Cc0uPiOw4AvLuOmjx
PmiqEO/u46oU3PnGaS6C7OAZpkksSYPLn3nJpvFfCsQhm7pTP7pGBIVgeGcvFJzTVDxXK5S4WD/0
LVwImBFUv9JqDyuEEthKe+rd9ExL0bqi7weDK6kJkUZcu8T37w2ObTxGKNzTMy46yC7WzUrs4sSQ
QeK78SgeaHzeoAoQNVSWxtYeGTwo3Pk03nr/bFqtPNpZzKiI1ab4liZLJgeMfVFxPwfNuAJT2mNh
PWUMTujcs/drbx6vyqBYrivFCs8FwnqEVhGGHOq1dBpPhKGnjNwzjL9Fhh8jzoZz2ZnDufNy/0At
cOJvxST06YnUpSU+mGF+gccy7xYqX0ZWCjf7OKKApmmcCvljNIDtoFPPZxD5kMvXD/Tniz3ydSbb
2vmdGOY5Nqf3YOKiuDPDnoRdTOXyLBoC2iGKvGh3pqkbUxcDycHJszJypiSguQlnKACPH8gfe4AW
yCmC3XXB61C72nxMTJots528BUrv296xzq5XVAcHpwz7XlFG2kRO6KN0Iw9anJLRDo5IBXecZFZU
BO1CM8FkNfRrJOm81Ihesdtbiow4oeMQvfg8jOd//+uQCORbdU5zkJcukmBXsCU+ViGd/E5A48pT
tLJmEepzNw+UwhpGE0M4dQY62O0g+S80E+Pg7Lamtf9vyYzfHoM2rNC+uA+GxUD/PhWn0aj0O6JU
+tu999Kg871n2KM2AwL6d9XG9IcJkzr+8ynR6xyomntDKNwLRi2ORm3fd+O8HJOg9EAoZAYw8//1
IXeNDiSNV+/hnP3nH/zzV2w6jLsZs8YygY1nQn3xrGG8zStYH84edxxr2/GfPww5wv87/Pb/x5m/
zPLnf/xX2MU1goynnyRr6v9MJncI+f3v/2S2k/q++61+/5efWmVqvv9d8WVbPnbN//0VP7/XwHLL
+5cV2hZeRFJEAxLICen9d5R58C96Jh5jONv2AtPznP8dZW6Jf5k+ec20NjyH3X9NRu9pcaZ8v3/9
OzKZeHPTN0Pb/n8KMves8P+MMveFZdm+BfiPxOSQg65Yo6P/I0TYTL1StzMRf9TbBgg2+OwlTg7M
mZwwCsyzEG6woy7VsGcw8RIXU1RjnwCIsS8cnW5B2X9ZSfBltc0FYs4uVku8HROv2jmSdj55yaeW
8ENAIRgEF6pMTp4/VZO8DBRk7LcpDcmQ6aWyad50GW+nQyaSHMvnxg+Xs+q7fTIJdvK0fTcdeE2z
B22mT54rGz9bKZztUjnyXghizGOErtBiIqmSj3bErZr5MeVcckylg71DPlkuXXfkHGhsjZ/BaF7C
MS/gQfk7E8j/Jl4wBTNXhCE9f8qi/YCyU21gfFSHQZo7hyb13sf8Q6O2RpCRHYulem/j+ogDAomp
ZMY1tivBIkNHLKgb17ZLMAdyI6eiPBIPs/GVd0Z7FY3OqRsKvY1dC7ZPQ6ccUsg189+HYsE/Kh0b
OpG/12PFy97+k51zLsFYI44qEIWA2Dbac2zPv5ttmoC3L+nObo0KlFcgYdHlOLMtlbjsFERwISdM
PHBqlosV2YYnXTbqefGrBwfqJ6sW87AOjb5PAJxpWQ86X37gX4RHo4yj7lW0zUtNlnXTnMkCxjkf
gN1u8pcy879JOHuZAv2En+TNcEjwIT5NMVVODgq+NsCwSxdYzbuenNM84KzolgH+N+a0HT4cQGyA
HVPalCUhNpzREHmkvRlJjeLOHl+QN2dX5slRbo0wSoVk8LCmMcJJGGHLP4Q04kSGodOx+8ckJPpb
+c4G6d+fZEHKZuBocg3jdxUm0NbHTFy5UhiXENkw4IMC+qGyf+6I8TU4/q+McLmt0YkGXId579af
s4BcWs/9X4MmN8Fl3IeFLUdOWy1me4spIt5gIZiJViGt61dalzihJn79nHA9mTK8n2o8pk4BLWGQ
91aWcj6Og4vlpnbUEFW4Q0h/ahivbkRuMh2081NsOxQNAdbxRKurreHm5N2LXmk2y+jfLTN5xq21
DdKKwpFvDyFlZ4TVUyAT6Ff1byKVT1NCt8rf17ijnF6enHTaAlp6XRIGtqRLbpXXfUmlLtWAtFCU
RynEk0N4xKY5Z+vzPvpNs7bTCYgSEaNeWBGOt3WzHGFkb7p7ulAMTcvVk7uX2eqvZpy086PRdfOT
jo1bm+HKmHW+8wQ8V6hTzA66gWvS28dsttSpMfJH+tTQ4jrakn7aRbkqLE5RY7mtFmLfu8r4apz8
FYHIyWOrX3mW9y26mK2IWSdiB1VSQn9BkoTs7MfQWrZQuRGuOBxOqeyyWT3Dx8028FKwcCNXjZEx
bLlf3Pfi6ufyME5o/EYD0mkBFoKEkLOD5eOQQuk/6GaXN2gtA/XoG0FNgFB5zCtMzcoGwKeZLo9d
0e94g+yTXZCzbjNUgLu3q4uXRieHHKjVxmjTMyytS9oq/MOjOBXgPDPf/kGPvnI9sTxNLX5YGYYs
oPyOhBbhJq1Ry/N0jk0K6WZWuE4FwruPoG8eoN/dqXwwn3rbMCPmAd9tPD7Y0iXg0BTBGTSWg7ku
m84obIbN8muwWKekmi6B7C6c+n3gt5RuzXgz7Bna1zzuPN7iMzCMu9L1CVJkJosC6S7pMnvvQKQ5
yNRlppxxM6cK4q0BxWXfmBo0OEFZ6BE7+9kSg8+ExKAf70zncnWqO6nEDLxpdfFitaBjVM91Ewn+
eQuw7J6uMdg8iQ1YOo9Aj7v7vjBbxIfnpu0IEEC9Qy8a64rlZ2cMdk+mQFfYNJa7YVBZREK2zYlz
9zED7so6R8sX/I2Bj9gJj5yGh7um6usI08X4WPfPOg2zHXRMjwozc0+uiQmy8ifz0Cw4F2Peokx2
CtCTEp/lUr4Vo00URYzowkH+Z8wIAL7Toik+RNe+uim8k2nCmhXkzQGlMG82wdyok9ovh9jax7gY
vFvJLJsDYFI8lHn41h4sDkVRP6Xe0ZoC4i+9N9OQnx572d4zu4tYZLAr/TKNkBpUD+PaaEfzlh5r
Goc7UuVATlj1H3KF3+Yem4gZ1OogZqrVFSPmAOjUK/lqxVgxgPS2ntm+C8bFg7WASUpMpFj9Ez4a
3KDtVjshw23YxZt60hjtBuKIGN1tfKfnmB8emOW9JDVmud55KjRJFU7n56yM3q82vau615L+Jpks
/RvzW6wB/o+/hOXOi7E/QXw0MNQmvQMdYN3k8n7PGB1urj0dXRv4dchRMckz9rAqeaqnMnJz6w+6
gvUL/jrSenIZcx8a5f3FD/GUd2vkZaWhzqancM7+qgDbsc4k7eBuuU68cnEPKr2qT0bpQ0VdKrSc
GfiukjWxpSDuVX0Unn1z6iKytPHdpLQj3bJ6Nbv8jwo/U5G+ZjhydtrT1yD1oIsGOy+hGfin0MFH
Z2TvFPYK6nvV4t4xjx5yTxMB1KYKQgwOW7hY51E3B45L2NJ5i67NkBGm4htPtkHGuMxoxRij8QW9
lNAw+CQA+ppHf4XZzCV2mpqLES71TXW0LusYfl+TPJUieyqT8jtFqtHEBLQTJxBZrn9H+tc90x0/
kF4E0RGkB7G77VMBgyhOpy+moUwEnfFsVN6Xn4ZRaUzPboVwM/b0u5kDgc3HB7we5CLU4R3HGrDO
y7l3hvcpLvdz0X97wcjOir23m0Zvo5hwpy0X3SrFgPdPyS1J25uclXkzBslfoWgd8edsFuYA8rzs
z8QWcHuwrKEjnJ7TloFpn7q31ffudVDF5vpWCB5BkapLGw7sH81vq3HJ1euAk2IOAuIJANCN5Xdr
LsiOYr3sLPiLtioBCsNBooqvNrbKe24M/naJTySZ+ayExcl6iu1A5UtN/xV/lWsVX/TLq/q7EPOz
U2VfIufNU/I1IB10ZyUJ5aqFCthDnCuNQ/s41SYsvRIQT2hWPLW4TgOJU1Knr6Po84NIctw5/RvD
HCjuKbK9LD0XCz0sZ3L3HMPeKwO9Q2bNnPBGcEwrQT9g3qH8FjDtQHtucT9HN/kOqTPc3w172c4R
ccKqsSmh20IBRyCsW4RLVukecjRxm26e31XQnhvyao6u6WxrY9KgTfuoJ/04zaWgwGp+LWb23iE0
r5JQblzixrZjWr2KERBsQPMm8H7bc8doCBtcNfL0mHSgNkPyy8NFPa0RlygTP2diEWGYdofaWR60
oIkjHt1Gv/NqImEq0UjE8uxO5OpayiVkukc4O7tZVJEyX9RsXEi5P6c1GPA9EfFVhtSwE9cy8vP6
FRfcl2lKUAwwT7XVHEOXogKBIiuqlVhfqjW+nSKLSo/1uqu8YG9Kf2FyMW8IBGLiZE4KBtJQsREH
L5Zb/jJy7/eQd8OGUfJXnzYPhYmah/ydOvKu/ey14BlMNKYGHZ4KPDKuvafCK+NDTTuIyafxgLzT
v2Zj01AGLx8DQv9iRhml/PmhY5vdJng+A1FeupH8zF6az2C3dsioAbP77c0zKrpRCQ91OSMpQmAq
HUjHjIymiyWwpVhkbmhHyl3nA0toqwCZzbrv1yeR4sYJu2XZWPi+UJ1/K64R1Fzxo13zrCHNnxZg
tch/vqQFs5VEuMdpsN4Hyc1D3MgeDpIOt31QHAbhvpdsgTsC2tJNBwHGL4xr2dencqwEkhtZHzIb
ep1ZU8QjQVqCCrWNRuVpPkLDzc55XH+CkkXMk80r75Vjg65OeGz0frL/YRUARE8ppCazZnY6rTQz
Co2gHCKD0y9TtKmko2vKAzIzdlXV6H048f4Yoc9Y00RerNqtLTIff1nAM1SkCCN983v0Y3Uzlmsb
osedyuAFXHB2EoBDm4JhQe7DWuv69qFMxG2u9YQWivapIS3U1Yz4VAW0BsA9vvbJv63/ZC7O10zp
gGUOxXWZJJfZT4FmYlbH3ZQ8iSZfuGoZFGV1m0dqTqTCPmg0Xi2LH3KhLsd1Xv4svcHon3Ezjem1
t2X2B1sHJQmF7zGF5S50mmxfD7PN0YcvQewz12F2oVmusnk41ijf2EDlvSb9j0T2qaenrPuYDrZm
pVswZZergD1HYbsp0hEQOzPHpggim6SxHdafT9tgAamnir31ppQ28KzmdzIcHr0weEaG8bbY3CA/
yUinvpWezwbujpcWfxNoZu/auuzBue0DEFQdZQqixQKGb9l/uhqq/9xfEfsND+AgzKimC7CTqbmd
YZUcmXNHipAzKH3Vk716LQcbEYrL+Ya28AKqILTOORNKFm20PQkxTUHLwQDeQP3A94gJEGToQqMe
gUpUt92DUM0N0g9Jd8h0t6HfvNdLtKg1TGeUaHkKPOKLDdqKWQLKClz+XHK7RX+NojhRktBXP+PM
06dvQsLkqF040L4pHk20Gw2/dVxx6p8RoVAo0simfngu15BDheiPzkCJmj8OUHXKeHiOR8hqZC1c
Me1cG9JFXv10WfsKBvc6r16H8tiNFkdr2/OiRvTFtki74bR0YxEVmXntA0I2gGVsO6Pn8cPtvbN6
+xRa04sSOP6Z9D7TN8Ljg2th25gzrl0LyGVQfrpO0m68VU7EFSdgmG0LyTGqjm2q1pBft5ujyUi8
fQCYStKOx7foghZ7gp/y1ILCv+vK6Wnu5zdLaw5FOd9OlvWjDqq3dky9fe3i78+Rx+yMDv1eDXJ3
k3XlrxHlMZSzsAdbgKdoQH89EzbCDZyxaJanUve32c2TC4PybZp56ZVcTFQzs83xtHkAn0YcBptT
FZDRu+TJXU2MCozl+GPoSrQb8VuZoriirbxH5fvQJHl6NIklJaaIHBG3/MR/CWvaIxYhQLhsEI4Y
ejgSUAaaCILcIDaATTLKcvwaH1qNzq5/ppWC7jjJl10lC486mVBuagFwvsXBCSsUSykBllzowStv
kyx4uXluPI8ngRg0KvR+oyuFjNsRt35errkzv9tdiZ+uv2vxsex8V1ysODYvyaSOgGKiQBf7pKij
GfAO7qx22mVcIK8sH8Le8eFMluFpzRU/Y5vk0eWlabtv3SrCm4rkTyh+eg82MWG92u8lGZItu1hi
n8dkuAiHix8Igjv0+xQa3R4Dkbwot7hiHfpLpO+wG90B/FXFrqnz7qGorIeBOcKmPQcMk1GkIqtY
q1fD4s467Rtu1o3Mu8fEW39Y5JAXPCTdWij39njB331NR7FGeuNXxqy/M/XHhEx58hePzQiJo9A3
cxov3oSI2uh6pLkB05mgo6DR5Wae3Pdu7n/7JXyNhUD1kkYJx6mw3iZqitxCD4dmoipQuV4Tdck+
M50vzFrnHn1z0eZ/pJE/qTHXmD3Nc4EqtYfPvmncQbN/1L/trXJJje3d4mHQ47GwWYehwxxIdrcj
3lT+HO3owQojU2Q/vrb6gxt+dhPP/FBAerDH7r2Lg+tC8Ok2WeQrvH2YeKFLv0tTLpgPiijQfTmk
eL7EbkSZZTW+fy6nKbvNoiG5RBLLFqIDT2gWoqNlS4S9t88DQwOgGNBDBMTnTgkGUU3uj1cuxybE
DYpHKZ2TY5MU/mu5GN6GcBb6L0Z5HTNVMXzL7EeUCtbj4rwSsLnhaKwgZ7afpUNxozrcAK5o7skf
+5Gt/ZBBct3S8HT3w/AtViZvAjcUPF9hXnr4LFY97YylYaSSaO8ct3BEiHtkBu8qapPWt485aQKL
wQhnWcJL3GXja5nlwxFbFItKKEQEU4YUvKlbHy2WH3gIv2UFeY0bEEPDoCCmYXwCV1ccnd6DcYt3
MJfDI3snDh3bjO89BNr3VrvcSl/ttG+kwG2GE4EX1kn3JF0MFtQPy02OwNDZQW0OZO4CS5YssnRy
yoe5AtKBpOye3asA+gTzlSKOciVBMFa5ANZwsVq5icMLVSKERmZcU/blucs7ENoqwvF8kYMHSsLP
/gZdeCdyvI8tbjvQC+9hRfhfjGDxaFfxfeX4/mEBX0IzhkKyLl2F++gH+TAqYJI02CJ4F4fC3Ptx
42C+R/uMqQbvZ8WppLJLpq4EbieZ2rMEPaUkjW6Q0BjbObDhUvQ1rVIAmGvAUbw6UrQ46toC6Yuk
v5o5UeftRNDipWLIvqlMjdNftp+N91DKPsptw4+SuL+hhAi2k0IkAVydjrvtn6cUg2QKSHceMFe1
g0f7tZ+ZgjYV69/oUKjM/IiJGzxzOgSNCk8fszm8wwIFopqyey8ub7GV7ZOlOs1hziB0kregjkjc
qDc1YiFXyD+dWR8tukc52b5Vgc+w1u/N1JzaDFcuAmuyqkjGQ6qXz2j0SPVBodEY8O8ZBCugVGs/
Zdhn0voV4jWM2/JPSS17Xn3wCfYbztmcxqGKbHKFxSqLzcjEr+BSR9lJAFUsbLMz5nV6B42FLwfv
hRF7pCEW/eO8EB7jO9oBOwdTIR+2jqiHW2VwICxj6nb+b8tVTQaigzWJeL6aaOu3vcOVStvHWdLL
C9Lmzsyqs5hhcXjFREafK3kHmvQVcE78UcOcCAaH41rVRsHKhAwdGhHLmH3mRtdEuZjuHJw4+0Yr
ujA0b8wAg5bWcByq56lfecxm/hrUibGvRdg+qkldWOM2FIjjEUvDDfnMtGlb9WLWxoyqnc+m2Xub
XYvywCIlwZ+RH/p4ZFT/5Q7VX4Fw4pQnV9+q37lJA5jHbcKx49BkySkU03H0XPJGZvxsjXcwcLAc
6gEPR0NxQmmKaw9+Uli+ZJhvo96kGLM1No++fXRTjmsJQHBGOduW8FjL625eCkKMlXZpnSNg62RX
GMYpDzu2XiT0lyqfOXmXYteU8qpcZzyYVuZu3YvX1X9oTXFGcPxoRphPUzHMyKssFDuhuKVOp0mp
wFRTVqBTWn5w06feULxSaaihBwrP2Y2G/6nDHhd8yosFx9AkQsiGsCqw1/QVLsIwrQw89wjZJnXv
0JtDaDwC+mg/Bozm4JzkVy3A5hrK/5TuaozMsHohcNy3qT0jOsSZVoP4n3LWsYEer7SN7ju0lz2o
rScsx8mhqRXTH/z7G63zC8TsP5yN3E2wQP8Z2UNd6lGUMA+5TeVvjIV4Roa8zUjRpAmAq7xrhpcB
R7eflH/yqcojrhmdPns8N9UxHynk3cBEf90n3rNXlY+OKtF1liUZHAYi7bgky8ZEMuK2DvllMwpV
z0XR6AQrHt/45U+WpsBvL7mb/EnGL65/dxkQV9uc5HZ9B/qrcgCtkl/avREicW9AGLqUqzB11LQM
PHTO0vX7XS1WjXM/Pg5ZXZ+C2XqEDBdwCKSICFDkyq41tkbT/+LRoYfeuQPZe0oQ950DXheFv08k
2yo6rq1xLOVKcV045JCeRNx3zaFVFfpnjBNwoylCTh31Q3WeZZCfmQBltIKV2M7hdG/5rzNLY4F7
P6jXIBTYjZAHKjaogmZuHybF3tFr92Kxo6Ru54PHUC80/fHcjebLZBflNusIbYshN8SDQPDEz0ap
ABYrxSEGnsa/zqkAucszrpP/ydN5LEeOZEv0i2CGgIrANrUkkzrJDYwsNqG1CABf/w5m8RbdNjbT
wy5mAiH8uh+PHrqpeXBiJ75AYHnnOhmvmWgBcaTMg98NQE1ckDDST8jTFT9jWkAcajxbGZIjVoaj
07Oh+rzt4OKWLa1DKx3wyU+l+dvgn9pRTLwvR1gAXkwcDtPjhXPqb+5M0d61/P/AU5w9vk2CTciB
INqZfc0LXi+caDxortBWQZfT9kKGhsnrgO2NoB+KSXPs3brfWAkveAfntraxD4OW8FdQBHHAgZLc
KeWCSBObvGUxS+fxLYDosxoXDIpK2uFQT0PLZTub1+l7ZiWgZ3j/VoF0PjzFfCRONAhOyAH7PwtM
B8agwFh7JJXW/cFKJXI4BiGigTe7Ad6IWrRuBkLc4+x8xT0agh05mlgtC9mM61tJUa1MyV82/TWe
P33i4zmWrROdFKvZWDrmR80SgLfCNkn0Dsjnh8b4Z7gwmojhR4eMPMfWmKio6V1iUJJh7kwlxs4e
0KkKGk83ztKzZLqxTXdSdcXPQaFN/jm2EK3nEshTwVao4C9MLv8c495PexwMDmYE8GvILJsKlZLu
neFJWqiNRYXqmmbkYzDhckxIyo8xqGgq1djShIJr599GQ1kHb6KJWs4PUSzYRogk7TKOI+u01MRS
DC40VrnM5Qj5rOBtULUrDdqpWbCK3q82IwBZ2b+QIaXPLP6wgxEATcMn4obFVjv9FrMlszzY62eV
dPuhDFAh4uSqpE/4KuryrTRjY+M4qBrKIireueVR6CYiWeM84S5cWdRH0AaaofEySYpCg8iDEezy
vKtpd+mYWzZ/0E+/oiTl09Bw5opaxNdQ4oZbMmYSN06bF6ypDUlyR42/sZneMFdjC8XPSPJVnsOR
LTJL+n3tGi9T7gOdXKbuDU/ygdvQPnPErsXxTskJUrerG6aYvW/icAtIePocBpRR4vAd1cV9QKN4
yuRMf9BgXDwv7/fSG8S2BMzcms0x76NwuX4fQ3+4cFJqD9z2lvIH4z44zkOYMKicQcHRMgcqYSZk
ZjmSW3aquTqN5Pp17r0WWrxEM/cog8M7nzFkpYiUXVG+IeZmgLDRj2gQJhV6BFHcMNnDDzun+Tu7
jOTf1cM66xE3KW38LclK7qIAey+RjRW/A7A/eo6OQXjKU1xlQ+Hgm4VPCQn831wsrjdp0a/szZxi
dU7koVf5QTUDhvrPRGOxhNVxNfKj1H28wCumrYq4c6TdGYwUQL+WRgG/jeBr2+ltaGeNEApaPRCk
QrU4jDT4rjhMk3QR03tixhQG0nWwKakVBSbC2Ijx+am2ybAq7QOj64eDJ+6tHENSasuJuz8PbkK2
vR3Tw+T398HfdRW/0RBLc91x7oz6xt03kf9OHfZ/Xl4YBOkq8IqyOJmomZquV1bu8pw2bNVoh/ek
f6G6wT1UBBylpCuY7wVNrq6OUZUz32XcD6zFlehdNl3Oa89YCOY58iG9oPDQMMrsTZQ5vlkqYQmO
0mGFh1hXIj8gl0JqpLuDPu2b4Wq+uqjhWvEVOPJloi7SceNjPDyWglNKQUKKok4xNae+tU4o6cRB
TplkJlfw46dB80xwVKQoxYvll9NwofV3Xn5itiZp+l1hNLvE1uLbYPKJ7IONzrinARQgz5vvVgE5
2C6PFAE9M3cmSRTrN2t27pHH0xJykoapc60nlz2l/5fr+afkvIaS5bz2dRNuSZD8jXm2g6hxWVTW
tpcPTvVbByrmbqRPvs/UBannA3UToBFB5xJid2BlD6SRsHdP85nZC+87J41suA8mGdghe1q+GELU
G7T/b041T/hGjv3YHZaxJa5bXut8OvWRf0OMX/sLKzmh0sfL5KWBv2TnHe7ZhCKyfnwX4rnBxeC9
48yoGXSXNks9Yerx6kbDsxeWb3EnL0Wsn211xPcBPLtsnznsbaOoh37gV89sW3+xptw166wXYNUl
QSsgYOH0ihIBwzSaS7p0nYeUCIPvPigWMWFiANkz1UoJa/UlF4HoFX2mX1thupCUN6zbyBP04CRg
FDY15KlVRPM0d6v+h4vQcOkyf8uA4FZQctiOyY8L/p4bN6B4qPAlYGqRISzL0aA9K+AEkr5MNeuY
4eJr9DVnHtpOgaZDBu1Hz1/mkF8w1tCl5ampmaDYETdQ5R1JD2/nCNJpF7TxpgaSL91/enKfm8wg
M+B6LDdcOXcNkdDYZcGnktDyeMwSL7/ZsHvm1MRq1Pn3KJ/fY9c4RNb4FcNsaEnrcoihMk0s2KGJ
cCUIb0A6MTEPC7e02RAyok2B/T/74gd/lZNzx3vBybp7sGV3Myc07tbJHpawj2nFP1BB6J1/HLCI
byxpc+Hu906o/9DWXnn5GLxR8zT4+ogX/05ryo1EgjCjiRUZtTH4ayPDXOOZP9eTeoy8+Nly+Fga
EsUkixIi3bRAgANa1Sr9ix3z2GTPkcO5M+zzrw7rSDZEn7XKHpvQXg+9txNGRO8pJOCdMUeLL5qo
nWCj6cqMCkDuHmiTDET4b/EzdAvTuWrcdZkw+Qor92IpbLSto0lkOs2WlrPV8ok48j5a2XcLw8ef
IOo0nkUN0EAUdsCKQNMCphneSROmqJHlTxkrPFM5k53A+sVtaeT8vNCz99Qz99jPOIf3GVnEmPsY
Z6ythZIHzNNviLGzkYjBCMkpTG+0wr8KUtYcTiTDVdtcU/S0KWZi5z6qh5X4N2FnwxY+zKUr84/E
a/bYgAE+z8aN4/gGbyDVX5FL5rBjaRqDz6id3waEOuauYIuH6q+xuyNr3TmOXC4SZrOuguCWgmnH
Hs5pJAvZDmXBjzf+1ddSlrumy8FsA9ph9j+mKwv+IAaN4rGcBGXnfXtRTvVluZBevFn9EgHfmyad
QRR6c4QgINsu2h3t4hQE/vmN/xg66VHU/WNvjOXWnMU7KAU6um1SNKAxmGdw1OrsGt5AGjwAl3ot
vaJ9zKzpSL1d9zkDnE1Vc+MrYfSR1xxaFhHChZ/AWekatUuEquaQXDdfCT/n0E1MUrrCf2fThUox
v1C4iHoIi2rbPxRebF24yzMVoV+VtjMks3m8kutBTQnuhSQgp7T57evpIYnrGBM1fmGjjM1DNVL+
iOcHHEnf4Z8Kz02rppXMVLYVYsZ4m+woN/b2aAnmOguKxwoyw6G95vUgGONh4cjUQS3a+lj/oq4O
m1ZPvK5N/APJlpE2sYZcg6Xjz7sWOaI7jKO7S3hM9pijMivCjfQ9z9NlNA2c1GGs1pKSgJAKAqod
upVHuHdVEnOeTA7Q3fQD08mlhcD8F/rAtRXNg7tAeq95QxAi6gW2MLgjEWB6Ts7t6nWwQBA1xbF2
5mOBYqPc9KWY4+ho1NUVtw5RQytC8oWwTdWm8osSN4JHYVvhPsqcwEWIbWTleN233XLMiSCkEYme
j3jXGqrXCaiqaxnWUO+Yum6o+MTj6FB4jJw5xrHaAornrjddXYTidd7NFqyY7oKwEyhWCiPNn0K9
dHxHhNFjw/pXReVvyhwnIbsKTYvXqXTXTmx91zQlcM1JX2OzBF9LZEGkzatLMU3ep18NlCXeIP9b
8V4Lokm7oXX/soxKH6/+MEvzjTDRaSywUsYYES74CTihGeGbn5QvTmEsFiLef8dJJqaX9g9wsBt7
3JvNVYbNFtoDtTcbBVBpFduy3/ldsmFlX0xHIZMK+9x3nCoa9+asW95GlkrLIMwwAbKQJJ7iBBdo
ShsXKSwC3G7EXNjxDT5XhpaR3kZu8KRLuU7ZWsKgb3aC4CulXmQGclzkFUwtvHAoKBiubBJQNYXL
6zA2j7Np/jBB/InnpZhKmOHZjaP3wsvoK/emYucyUCBnV4trK9qDGXY/Ymrn/aw0TQj0nQpzTt4l
Gjfj8jVdRnApgWbi7X0jukKRG4kX48irAQGCUpym/qwm6g7+1/dXmuzmXJEqCok35LKesyKCC+Zb
v0UhrVPeTdapMiKxJQf0mxhkiWjH3as+/A9ofgMrrf8zY+/BnmO5c3xCmbJgzBtamEox0uAdSs7U
ifM1E1lQJvUxDVy9zHTKTeWbe882skOOcISyTNY1VpDLFEet5W+lnAviAROmGO+1Qx8qUVB2mTOx
A051fkx659YwYF7HNflIs6b+Ow+P9BZ9zEJhPUxFuWq4ASdDZQGFs+6eamEY2uewU+GVUkT7KqoZ
pJgkleM24jEnh1YzkjK8tU9YCUTIGnPPBGNW/WOy8iaIB27IR8aRoa5wjvzr1Mz+1WzypzY2Kkgl
RIrYUw+RGo2T0ZlHuEuadCyFlVO7ADIyceCBBj6VtX+Nmm9WQNCrfpZN9VajWa9zC/xK8zaoFMQB
XS2OM32VgrxxI2nHoe2UXi79Y3X2xLMDrYgCOcWj2V2oRUtDeXdj/xYk/QZ5/mQTksvb7hoXgJWw
heJVWo02IP84/TdH3p1P4VKb3g9mwpPNvZvL4Y9qqTTIrG7nzWa08bXxRylmvUmwD+oRi2GoZ3/b
LqW0VsdMk4iL5UnkXP4WGe6fb4pfY0EZpJQO8rBVn2lCMW6ivJ+KQIevwZvSvvSm+uAA4pHYIQMO
VUrFO0/mczC7YzpVHyFnnsLimjRkGJ5agOkZSUfmp1GZuDuA9J403oPes69Pg508tTjVw17wRwAL
hF+OI0Xl/Nb0jjP2L4rd4LWvTTA/iaRnOKvRUyqDU0k2vNbwdWajZBehr3jtWyhwUPjrLHnpJVYh
D5m5T44G4ugq4deLfX2lEa1ZgVh9osT9FNbyQZCOFNvGH8+O5DAvaAwhHx1C4sf5GkSEOAp4vwPt
UQV0WtIeEkM5d3ebXG8IwdZ6TTme0fQbLJLCHTc9Fsfj7FGLRTHLuXaZEL7XxfwWeYvI2jI+rYT/
XMn2mVDqqbfjB4yajz2djDwgwVPYWXdzuaZW80ABXJCu44AJbAYwLfCbj1AZ19Hv3uBcaszyNkU9
SfBkef1bpEAbFSSUvC4h1AsVQRs/AXX2mCXLtcIBdmh98GtZ8xUP485hvjrhoA5jFr+EQ2bna14f
LhDATWCRBC+u11IpnB0kBwioc/cssLYNDJnczy9Byo08IaMAw7PnSDOvM9odp4C5jSO52PcY9Lax
C5dmwlgH+nUFX56cVybu9XgeOGL1TXKPF3t2Cdukf7J8TWORyYy/ZiyYV8c80Y8xye9wtJ7c0HhD
l/JOY05PJVQYu+sQF+BJbYGOSLrI+NXQP9v4n9IMOiWgBRp7AKE6BoCpwacsqfD/nKQiheb/YvxP
riaRyzhT8MwYpVQFa7w3/UaZxZIYtYe4aU72qY9h58CDHNdZlTM5o5zU7PWbR5XjGnHxyzQYjdsn
2wrucdH9hThqsAycS49wv8XQqQUHsg6G5tRGqjoYE2V8Zmh8xu1r31u3zleLH53OY557lCN0V3Ni
keH+xrEjd4G9slfBA7aP5Da8rYFOSCdKc3NSSzDaTc/DlF1tWropVQgfOhg4IObpq+PrASaysiCW
bgmy1tuwAazuZGczoAUqzSXPIQS6VWSWoGc829+7joc+FuArLBmJx5jtT4XH1RnrLZkv5kIBZTHK
/2hE8pcGX5NJxW/hATOJXPPPjf6szGWWNDhr6p2Jnsj2C8wmN+MKvhff1eOsgBwnWXsrfxMGUJeh
eajDnoIRd7pTUQ1kfnR+TAtxvPRK4hvOM9i3Z7+mXzFPnLPO3WLpj+alYGpF88Tk73QMnLaSkgc3
B1DS5nRqg3ejfzuga2HI6Eiouf4OJTIAm4zeAogmbRq7Flia7o8jH8a0tJ93QZVR/wsZJrbdQ5bV
8tj2CCG6tNdjyGMWii7Zy+DDpKLvYLe9h29k3OUzSCXwBxiY/ZCUDLKM2fFH74OTRTgYVxRUMLmg
0h14xX1JuFj1hnGOmqhcd0V3iQRQsDAP3A2JvVebrhDk74Teehxke5olIpRLQLVuIElQV9OGt/JL
he7ecwOEUq6tIa2NW2qCimsh0g8aumDzxfpPDQLyh/BW3MLJK3eowgqSYzp3FBMBSD78D+udm4oA
Q33TOZ08M5DVfVSUG8IbcMr7hpymE58KZP+B68UajodmQQHQoAb5rPEB+sz4HQU8rTAiyrAmsIu0
0gnksSiBF+SNFrPIDDJeboBb0/UhCykaM/L9LLvfQSf1puvFV+joH4jdEs2jw8JiofwhuthG94Ob
/rGrwouX2d9p747bEQvQmmIWTrMm2Tx6CGC/wGxsfnPPvisqIItJOPgeG8zm7m0a/A33oZ6aU0LC
FjH/dv4Am0b0EOtF39AQHiPlJxH3ap2+uw4ENKdq3gqQR9AyuGmh8J3spnjJmzZiBkR0tI8++Xwp
y1PQJ//3DyYeTtKQQKxaYkIN8fAlgBlwbQachJR1yIWkP2WaT6aaKYZ5tIae2SyHNNqiLbVRpnjA
ipzzuTdH3fggjWt1zmWQU5k0fVFbiL3PVCcsmqushttZ4cNbNYU6J1Y77t03TNI99qFPmaIYV2O9
0xefWrNLKqFXjBW0YW1xhxORrzaYGLZR64CpGwAMLf0U4NdWtdHzJ4z8j7EItl0KzqMLvKvUXbdv
LIAtqfvm9F14cCOwNSTfNnhrSZJ7Budogztu7LroZ7XPHRLnYZwDTBpd40tUVHHZaPPr3q7PIJ+f
07iJL2UY/Ydx5Lss7Xvve2h8K5IY4RUYyeuYFt0O2ZvYPTlgOK+s2TwgYNppN2nvDehWyiECckJq
AxT3Rxc4HGU1fZBCIwACV3ZbmQgAIiLWEwvGVvSnYgiK6ILB3WUOLrdqx51gW0ZgtrrhNgfZcwOD
d9NmBMQA1cLJ6bE16BrUBHGTamvjbKPuN7yUxcAfFv2h4YcSDDc3BBGJPNfTBVflWhvxfGj4BKH9
T4dOYrfXmE/wX2m5VN4/9xUS1qcHgPXi5Mzwa4Nf3XGtb8ea7tTISUYj1CpZEzdNyVgJ7Y/RlL84
wVgIsCihgiWZuco6uSL5Krk9SQIDLiWRYdqyUHYbI0302QYXQu1iusV091/ShicLGMfRKz4j0msP
YAgf+iJ5sBrt7n3qxvkjlOIo/sJSXHG08/yaWjzVoWzQ2yr+gl5GUF2u7J7tT4sI8/m4zD+bNLl1
hUQAxIFRVk+qB948lt3zXJbX3luIb2a5R/PvjgUz/Q68U7JvBuPdbu33eK6pgQnV1oiGbaXmYut5
GnLaHLd77gVQoKPmRiot2BiDOhc5OKAIJ2D2jGvbW+c7VRjk9ivBHR5hpiFKFeNC9BKosS1747TO
ivGtdOxux77xMZ1dmf9SnzStmJQXG9/0oBcFTkw+L954fR7hoONeGXox9p6gWGmX9kZ4bM+ed23K
6lIVhB9Zurkf9DwsFBe5K1E2xAb5aXTVkWxjzo5pK1ilg8ND5hEhiMx6Qiis7XWJKFmxOGKOQODm
jcWL/9gEcjpS+vGcyH7LZvpl9tAFhmEpYmPk1vTBFUriLZ9gerneu5f0Xy4qPUPz/jYoqMMcHKlS
X42S4KUYq0fZiy2wOapvjSCDwxr9SKc+YI6UAMdpsqgHdbfTkUNl8SIckANiVC91kZHS1OmmrWkl
EkX0VflluMsz51lH2ckYyt9Cq5fGp4FcuCcDgt8Ghsy9n7CgJRCFPKM7a63HjW8gaZQIbD7VYJgP
KFVtk58hdBfXoLncoMBahJx/qWvCBtMep5AdJFFFArm+r+DrBGfDG6FGMNVfRY5zS0h3sjFBGZAY
hCDYrkoADLBVGGL6TJHgNG4KukbWCDMYvorRwVn27XEsJRSQ5psalGWUstHIxvivBqCyt6THUwXf
wLGxH2ex8WBVAWoiLqd1yJhuG4nyOIfqZaDVi5Wj+/VGhDQ3sTYqx3ZN1MXd51P+Cvd5H9b0vZTV
sB1QF4tOzBvCSXB8JAEhlrt8B+L+09BzzBT8T+jqT1ogcvRLr1xq04IZ5GWnDmLACwwc2oM/kTx2
8569m+lV8hhrPe8Df7xq29mmNeTvLNIQqTlFpMBm1pm0Ltjh3dVieNR18+3l6ruKAvzRQfJm8W7k
PMvosxy8uzzDweQ9mLZu16qycFWw+AQ+myKXxjSmzhQSaNYE/zl9/iAToHl+zzdI54bGduDbyT71
g+kBNZDsJp7jbeGnOwzZR3KOKRMkZvr+pOSuZHI856Cz6D1/9qQst8vYagNl/0UOBCZByv84vOk7
QHcPfYNnSczm14TXfAODiplXeebe+1Uw7R+msl65YrlCjs4p7sW3Qom6lrgktR2OjAqNTUDPg4n/
xe9jB9uVSRNJnV0xxsWQnrJpTW0st/nFuZwowPPWWK4lMx4VWHdRdW9KAEoIGX+vwvmDwNNDNUz8
Z9Bea69lA5gruBQNZeprJ1GPuRh8vmeqlcSEb8NCkFPLCwD5ZV/YuLVnB8EJXZ1QyAoEAsFGQdLM
hhm61kpuXI5eWKiZXruY4x0f+gruWetmhPO/IFWAfoqg3qfxtHVaDQs/hv6ZIzlEC7y7Mpabe04P
gTb1fgwg+RkmpxhzPeoaihGNCBgfBOys0HoWT0nNOoJ1nBaKftt3UL4l5nLcGJhuosuwVIIXOuTA
3nf7NTBH/B/z+O2U6q5FQIETJaoUsyIya8W0s6OeznK2Lf3hfKokuyUEFs3kBuCsXxM/Qoxv0+IB
PfA+6cHkEttdK5gMvL0jFlFKCOK0OQHo9ghi1VxREvMljS9zAB6/F0aLiU2iOGCKWwcq/A9M4mVU
tM44HEl2XDYYzz5VRXZzVEu4A6QVa8tDi3cXMwD3LJkcI3/yIRGa59nVeqdLgOb5GExb250MYqrR
MUh44fzYT7koQQzp6+mxAuOcHIJQwk+NR3ddWXP/gNf+CmGiOppJw5A/auxd2Vv/zfXkncKBSUpA
G/ZmruWBafqW/J65r/OQQSTRblIpd7ty1Vnh8aEpO/Bpx/A5kITjRqN54f2xORoQ7YQAxYpFwpZz
d7zvegt3cfIxmKDcLSqqVszf8iC+ezBy1jP7DKrZc0fIOh8Rr+NiqYOdieLbTPq4pyt1FG73OVC3
xqy3pW5UfnetfOcu7qNLF381IQky1846d5wGr4VzDYC2ekVN9ZiO94VnHkvCJSivjrMXTbNpR56S
KdXXuiK0MqXDbTBmd9sahjjkkBv38LYeCy+wEYS5H7Ob0IsH7gRnjNh0oM3wmdbbhk8An+xDYsI5
nDVvTmrNLmBsdRxc9N8OC/8GMZDcD+CMDWhiciGaksE0x3GBUaAYKB2Oa8Hq4HWoG+HJmZxLwqyu
CTTOdUS3bfT/EC0XalAg3OgIKf6/IapwKGOuygwswTqaozOXW/aTnFohMdvvZUq/3OCxq9A+yBs8
e5c2cSnckhAEneLPQ0rGTJm/VvanA8F+PdawMUOH0X4Oie5UC06GUHvWji/zNejD33Cqd41YMhVd
6+/EjINqlpIO+dqRezxm/K4zgyEz4M1OfZUQZAMTzuSl3QCe3Jmhfu8dGJHCytIjfdlUn+QtToDO
vXmDN+2GxP9nkArfGgJjxBQlLm7Y7KdqSLQZEoQZxOld1MGdmzQ2OUc55r7FxRFQNLUN6wX41qjh
Bfzb6S8fCvZw/ilZYjXCovVTO9VW1a+W7KG6QCjnpFx+pXr6w/aOAAfZDwG/Gx+8CfwlfX48eHEG
81W4n2Gf/c4R4fuiEF91mWxUSilUZrLr0myRdnh1IKFdhRaPpvNcYPLclB0lfGFp7aYwdrcunTCO
2Ncmp7DAib6VXf+khgq3usGVPnsnKF+P8ImXbqvC3eIZD1cWxbPryva+ikzSflmcy7EuTq4zHYRB
aRTy9bBN9exxAbXbba8wvHTuuw8LY+uVtbHVGCGSOUn3mAoqTMLBox8bp5HW9K2c+7tKmMGkBhbm
CvfHR+eOWAxdg9z+zNvWyovf4YgWM8ZEL85/vbB9Rg3Gj5LyvWnUj9CssFhd0hAQQiqtc2Wkr7he
74CrMJBRD4wUikBYcluhW8DiwmJWG7AyiSYyzKfNxRuChWfXwz6yGdC4kqoqi3+njqu7ObC1j1m1
Wz6ojsWGy/ebOw7nIgTswf+JbitTyPXswnesIkE0wdWvTW9B+2g5bJOYXquRDIdoY7pegxUHPMKa
QFhojrX0moiHt+Y97/dj5/8r/fpXCjx5tZ0HLDq057kBPcGezxU/eC1kkV/0fJ7h1a7ssH+uRfaO
swC9VLjHYkH4JDhKZCqMs7Til8LJ1xM7Vy+oDhq0OsMdWDM+Onn1lKKswE9LpHcN/KOgY5j2zHAp
uzjXivMinbZcHNLiiyLY3zbB8Zp3A0D6Hi/VFM4v8+gQmw1yBdFg11RhcZrJPa10+hVWGC0zdsG0
Sd58Jz/LGiMOsD/2ecU4Fk8FBy8w2o0wIXFwKdnMTX41ufrQrzCKpjoXKa6uSGGP93G3NMCMGwWT
Eic54L5qXyZkhm0vntdjA+xf1r8WJVCbkWgTK1m6n6RrHmRctus6Cto1ZK3iFC/UpIwqPdoKJoj5
MYWNM9P3Du+iKu15F+rrQPk4s8/q4IjRPXC9erGyAUxpsYy8UCZ0+Od5RHpbiy807733wqSuahph
apoB3F1Ew3SLOZuUciR2vU4gR/OEO8Z08wjhpAaS/ei9c3AlVua+S79yuM6iPw7M+iPcKkxUFV1d
onYe+pr8vTdRxRDDkIIYucuLOdmHpsXvSKgQ4Cy6q0/ZxtrSR1V570mUPbn0b/HkFJZ5yeSJFYRw
b3UK0ZJewq4hb5kSxujH+lGKdGEvXvjMdk2NS8CME3TAAZqgxGxvUFkjlkldOA1fxQAXMnAyPiIM
R1b6ZuOSxmW214MmHxzPTMwzm2UqNx/7zpO4pP033tz4xek80IX9TP6MMFI4RaAbffGaM51bB370
0wqcPPlbmBI0MWExgjwHd5fJ6+C7P36EApJupBxvuZP94I5aZaL+C/MIZ4c3vojKP+kW/g2eSY7h
UB5KMvDrMWWxzW0i1QHwsDqOcUfjBtOQfmGY2YecCCNOdQ2zDKJcgxsdcz1zMfB4iWVR+O5N710Q
/7mF8w6H5mInpWL2PdOBHni7mU7YyAmHs0Ej1xQRI566b+QM/dhWszhQabwy+QVuEYdOKACUNTXh
/3pNNp30zYOtnjwrQY1Kzb9xlIeGAta1QXP5qkn0vW59ynW75gm9QGGABH47mdkhtv1NrTpuZeZ0
obH5WAZmuC4a5uatgkkvRrEnr8gVgH1jJfLMf2C79DdGTlVVmTuPMmElLBH84RueKxOuXTvsUm9s
jgAJN0lEaWmT2/bGEbS5Njg625bbTsqxNcaKUeNiAZnBRtDnHsPvkZWTda4jZLV2UK0PYY04abWR
dS7dn8LB/wL5YSdxJZza2tlGgduc4nALLsXaT2P6uEioudsCtZ8a54xtS0+aiodxhmDKGEayY68c
jbshrMLwhYgxtiFTpJ8RKlFliqufJIiHGCsdx0LW1dWt8tV7JgYO9NFxnPULIt7Sd9pSvPMuDfut
znJCAH8x1P92ufjTUHrMl+h26YGmlSdqSrZGa934qr+nFNavB0ylHqDX1H6Gyb/2QX04/b7wk58p
pP21wM7AmYO7nt8SUBRa7QwQcoi+Mjnj++F/7BlCimj49hHtOoNXIOYH+LNlbLzWjzCmZ2BXRg06
ZMy3tYPojqcyOdYW7SpJ13GiN/CFps7066VfdVe90Jg0P4MGspHjIUXkhscDi/Yc1FO7owSKUKpp
3sHo3rKGq2DB6X1nGkPLNTWPNw6c81UZWcaWVFe8FYRN5hyTNgP8de4jLVGJEOCUw47SjK9JxMR9
dvfLy9eN8Uam8FSICGEkOMx+uJ86Z5cO04l2juU9nlSnib0yoRKAgHQ736jLLvGFIJuQkNYra6G8
NkZ/zvrwDexxCFZgImkeseYVamCkYC5jK3OIdtsXbY/YhnkxOjuCtNm2xtqceOJlxYnSdNqvKozv
NpIL5NpdZx6W1aGYo+fe4Zuhju8DbjG4CVX8EvsEHUEbNyYhG+qn6Y3MkEhsGhikwxaBlUM339Sh
DCix9KnBOLt5v8s5mpicejj7R8+5PWGT5/EXWr9wjIU5mhOO7NeNoLoRwE3BEBgwVjT9a0G2SiX1
eraWWPycvoZ9RNOkbu5KyA3B1wcL/s2YpW8xd+FoAD9CynXmY8VMC8iEjPW+i5xXOfKvGUjSj063
A8N+ppsOgJ5v0EdNXzlEm0OkGf+7tubBjH/lUL4ljvfXjMZ/ySKrjxyAz6VpshzWSXspZ6CRdPfi
UioV7lwTU206Xf2eeywrGp4foA11YTxiE2i32n0nQHFsQixsvcnXoOxfCdO5aT0S+ajVIZRhSVvt
xonc9/CzkNMurqv77Jd7nu1lxmEbGzW01S0R3QKf9jFo+fGubET7ZFfzXlRWspUuy25jBJfQaB9n
EXGHnJnA9lz2V9hvkTDnrWvVW8xKKMYaSKXJzc/lzr5yvbPjfFuy+hwrGi1SA/EmHfYU7XzkCdYm
UN5bxt/vw5BjauacOPqYuuWZUcpXEoptEVFoz7cw0mfB3Dv01lz9eMPr94TBISIECf6c850OuZbr
3iUDIaJXYrtbSIMOR+mh3ksbr9w4YToyK2Cj9RN9eqfeMIPdoNAfbCPqHn0sn1EgWPGwDWk0waPn
MhjoYcdSvIsNw4yuc0H8dJC9w7GKy6Noe7UXNsJi7OnklGYNLx5CfcfymtkFb07aIrpLR4CUdeMb
TX9YBDiBwG3nqLlcRHOczRtVK/V/7J3HbuTKmnVfpXHnvCAZETSDnqTSp9LImwlRVVLRexMkn74X
df9GNxr40S/QE0F1TkklpYn4zN5r38qWUJ4JfZNy6drditzrTjUlcCqy2CV5XVjbvpEvbnmKiatO
eO1PKVEtZArsbHIaEiHqnRwSjPjLlsNl/7PTdSqPdq4fR8vAZlW206qEAY9oZLrPEpjCMx4hOkRA
1OgEGL5i5/9tQxaXU814ugd11zFY5GDd1i1rxYQdr59el7oaUev3GCEAcbhGrQSLWZ0bVKJLugVJ
sItUsXuJQ/mpjBi6QXbMdbqPJnKSZOeybCGatOOSBWX3YbIOZz/PskJmh0kHiAeWdKye/oUyAS1/
zaKKAXDwVNlU5bkR+oeK56WVJjMnE0NXUAzH1EFdEUjgxebySabletkIACoYX8bGS7Ay0q/i/n0w
l4UQT+LenZlHVRlo2QrirO1nPA4VZZITh/WxpehznXjXTJTHFyLKXgsjLk9gxoq7Y9dT0KapITdm
Iq5dEc9QTGPczfJ37Rp/nKDm+5XqFa4XMvUEVRlmqdxyvIs1sZ3qw2sbTSmq3/oZEAlnmsOv6XsF
g/ckSHblND3UCBPWqSPI7Eg6fJFL5pkznxobWXJTAoRTJTsXQ7l/K0n751X46+fizRnsQxNHjDi8
btjFQ3ILA1ZqOscNKZW40MjC4kELhqQUoTKK8/fKq+ghfYM0i2oskLcgveGORw6VHPKJPVlR/rVd
StVJeDz8g3c254xXPzZ5+Ar2qqnGWy//mBGNnUtyABtXdkdBd8xKSrIBsmxel0BN2JUzxlRDcjUq
BoJyvpfB+JR2bFVGgpQ7KYkksG7VjGm89jlVwfS+Gh6Jw2OLRm3UL344bEYjuoyjcz8LVWxZBaFF
S568KUJgiYdl49TIG2ICTNlZcZkxU4fU3d+Ryswuo2EwV6RpsXoxLZQkeEvICfDErxCKAQ9PsqRY
D3I9apRw0Ae4ivLG52yGqFKBTCjwlm0CciNW4GEpkRHkw5YFy00XsOpZss2B3pnmqFdQefE7jVOy
EirAN1TIvcKtsptt9zJo2gK3tOIDdlZ9bIR88AxkX30gzvD3myfVSLVmpDquq7hBqaeHCpT6stp3
K7bGTsCMlwj5tSHja+e06lQjk4xtRDoygAInsrx9mEW5SeYwwUrVTVSdEDAZsTBjc4vfbTtLeEvE
hyUcFw9RqcFRjMatbcb3wcOEZxng2npOShQE9inwIN8TFog8P0CsEc2MtUG7MHEzgDc6emDaMwQs
BGJyi92pQXqLXPcjcEtkDQ0w3jIInX3k+g47phlfRFsfLNBF+drto786JE+2ABGxKiSwqqmy7qs4
ES/TkAFQwyDPUEsc5g4I8bSkeAUxPJBsbi+iHL2HuhKPkZ76V8scV7ZTyzchHCLSnPxsJP4vQNds
jmQPm7LxSJRzAkRwOulAEQ/4e638b2zqvVFijO2nnt0fpprVLEca7JZg813G7HB03WyNAsN+UZP1
quvMGu8Kp6MqBIbzlEAcODBmZlLZ7X0xjJvQYLTtBF10TkLSDfww2ijXqD4iou2NWYTEXPFqkMNw
a3Sf8kn0YUAKQRyLzNlogvui9rt12rb175Kym+LW6gKT9PaqJSSVUNdQt+RXU46zbJDpsK1xZ0Af
MXhKrJJaieyUDT8NRzPeHFpDRnLE70bFrdA2B3peFMTziJM9pc4+6QLvzkrlrfJK79GUQXuJE7mx
C9tisUo+VCKK9lhFSIU1VpqjyMpfHXKrhwItBA7P+ooA9o9FqsmK+pA+3LPra8z9Q2YicYmA17BJ
iXnDDDU8YMTz1x0CgoMa3N+94Ya3CKDg2qwLc9uiSLwHBrSJw8hiQMSHRdk7NcnJxQR1Rx/vX9Kf
XytbEjhbPLgbeIP22RmEt/Fz7YI5xSo4Mg94SlvihoJxERWDGpPTk2PrP4iy0ZnW8WvQ9Maliksw
kjMgGhV4F+1jhHPsvLzYJrfoVD56DhyjbqDUiGOSl3ycRWVH7nUjL2IBA5E7/maKLt9BMJYXwy7Q
wHbVm9Wop66kbBJG+ziHEbQ9m/mmF1vZjmg28Wa34mEk+9yok2Y/Eplzmwkhz73iYkejYEHKM1Vp
DAdz4rk7x8OSo4JvJg/f3ZQaL6M0YaGglN2MDp57sv/mR7R7j9Rr04sEnAS+KbLCo4Dgf8pnk9PB
RCbRsSI+Kti4TIUY4MjWa64EwrHAJdLwd9g014hwSYEG4y0JcakQDTu/qpi3TxC1CSGlQIOYmPgE
zJtqO8jm4jm5PrkeAVJI8JtP0+/2gz/335Nqdq5yeVkW2aXLh+EZmSzpe4ah95Kuow1H/xpo7T74
DGCMqX74+UMv0OHBI76Wfv4ctenwxIE/PLUCcxq8rYMGG+OV6YSs8j8/WAl1SZIdCQjQIL+i9Bqi
yNnjShvZJAEqsofwrPipD5HJ++7nzadkvBWFlCdUweJCwh/xvD8vqtatDwVnAKZGB47PlLjuWZus
0vJ4utlhOd5XBAJIjJzhumPhgOs+Qwe9qbDXAbhbfASFqu4NAHXZCMuHyzL3YbD9j0+ZIZ+SsnX4
eStGC96qG9m++Kb3MRv0pIkYuQwT6mTXyfrHnuCyVfk0DKTADQ4ZsEmOSLQvrqGHoDZHKOvF0l4b
ib4lLVg+MtLxtM5/fOpSG2mlRUOxchWpIBkLeDNHIW/MTPykdwhI6MWbGj0joL9kzLoh/a5F4T0Y
SKxhjnCJmQy+KD5ya2fG1G2D5r+BMloGMe2G34z04aLu9tW8DKBS6KihJP/YcH9rlJC8MqGuiBAb
VQciMDIBxC2we/YFnLXZfi7gRyiJah0dTbRlz0xvgBOXLINnlqYcIGm86Lp+RerRphM/xYPx0nuY
2V+xcWwHmjzT6N7ckKIfqK1fXYDK44wsAkl3RFRQHL4VJEqmpdjw0sj3QRshh+6W+WITxC9yXPS2
6HZt125PXKpg68J8zzyV9wlYEa/XbG77affzFV6Im3Mx2RXHnz9nEuRvqdI9pLWlgZBNSSCZDtYM
xdQR5wOqKRfQTcRIfSZBzmA7jSYoBb3YdiXHqMeAUzrcG8oa1//1P34++9eHH317Fnw6kCEOcw5d
TZZlf4CfSWrASrUTJepCnP/5zJoMjo6K0LgOl+2xrxnjGKgkstXPpxxGTA8/sfzHlyYPgUyy4dEq
9nbO1OyonCsCofq/a09JWsIIOP6RSqI42ixPdklt7/TogmmHeFcpdidxU3+OBvb+lMpqotNCcLLv
Rf+UOVSJIyNCHoz0LkirUxnmPar3etcY2iBwFZMEq92VoViBYduveyw88C+DLXqonVgACukhDIen
VALoWb6O6fQuX6CLSTV/WDZhFCkbprFF6hOa9E9R9grpiw0DAmc3k8W2JicSda09kAyO5kDYaEnL
au+2PjPaMmEqln8Vffg0WN63RNmQBoipZpKrwXyWMeSu9MwCyTq0ifPZOP1D1jZMBnkhFzS6jL8A
smDjNHp8W3Sqv4psJDdtjQ3+KeBCRM7bnaRJXFI3d3/zcT7/ZC8ALggBO667WeDpraYVrzU0I0F3
Sz32DUY3I5qaXyebKi+a5dbuKVnL9NGeJAWJI9EHvRfIjbU5ssKtHYov2js3V58/nh0H0mMRcy6T
xES4BCiC6GoxTdzp1AaT3F9QqvZj36xTu1NbM563jf3G+FevgEifvdJCd2e+RqL7xnh/1Vm7xR6B
QDCyPsHKcjSx3VXucIOySfL3YuQMy2OSuX9gZB7cCHeARXptkOHaZe+6mtHcC6CDpboX7w1ci6Gd
NshZSIssUT038/BRG+Mj6813FTU4e5OC6TW2Cyr08Fy4AKAtLy6ZMvJdozyC5Yz8yEsOdn9TFnQs
Dxn5Kkf5glGDTvDoedkje/MH2memVan6lA4+nHBrEnPkLmwcRayszuY3HvWzm0PUgs8Y+3fmY8mF
i7Kmr9p3V1Y7ehHqBgPodAFu1wDVGvsMAEr23WF2S+FpWwin84kWIkiq0zt5VFCzE/x9GoqBJ4zh
DqPTPQY47F/JCIjR+UZ2cDPIspni/LC4ze9QdylrKSfKdz9EBDTtQLQRdj+hbxHupmW1U2R8GDq2
YDCdOeBMtEsaNa9W+ibr4Rm8KvSCoPo9OqLbZQ6DyoJIjQlwdOw3Yq1i4xoE92YWBmtMHTl2+KFn
yYpM0jTY7A10MoimuA/M2v+rq4rJTfJSa2bucQO0uWQfBsv7y+fEKjV02JbSsSyRcdqheY9bcfTY
pkPxcL1hF5h4bozZP3JjsySxW5b7XwPb2ytd/e9pLklpaVHRMvtL+Q3YL4G7dERVXwqFCtcpBhx2
hgZI2DWPWNSh6U9jT0Ml8P0kPbOouKLlsjyKFSXOyvAvPX4DNsVM6+u6PIIS1MR/Ov1d2Pd0Eyhs
PK/HnOA1nMNPwPlgwNQlS+QmOwTeAxlQr0mMgTpiCrDymP7ecVmh3JbjvhmWMPcS3X4037wh209T
gw84iLaoNo11mgCVYZ9wdcv4BXoV7q6veUbpFVVcgLC+XsPyT515b2oYxz1al3YtM0+SFc2FZYTZ
PVREbfpn00lfqoyfLwCtt4pGCIMOTJnM9b7Jm4Gj0G3r3qjukAQyR1Mw9fHrxNrf+SEkddePmTcv
BRUoLKYGxeJnvfKdfmee98u28ivL/AdH91/NAbQKlXR67aYavSL53rhtWEipXxRpHOdBfVDp9C45
UL25X89TzI8Dms5Mp49u2ka1SZofbGS8J7zKHcF2wjIATtTmR9XwHR0CSne1OlV2xMtzVH8IvT8P
C4aJ7G1ROATgyPBzIicTZZc+jqRCMXv4rGtvPU0LAmJy9oO2XoMhvy5HoDHjIS3tx5HtpJuYWHp/
ZOvVey6qIy7qm6MRrbaUPno2fhnpyVfOs+l7b1ZbIbXzGPpQhVnTZ5QV+E2r/qnPkRWnOBKYSM8w
mMmZw3jhnUVME+R032nnnDus9nCLZrQBTdLdrJLld1EM96EznJ0eF0Ou/nT42NrGuhToUM28HLhN
/G2VODu3TgG+i/AR/8tu7uOXJa3A7AUInkMOY0bjxxbtTeXVnnfFfd2273phzSTm/ViQHRzLPz1V
36JJKxTbSqpQgv9MhPNYP0j3pV11oYlMU/skPONbaAr23n4N5g8zLA5BV4DKNzdppyHAdhANMgdD
CXsa4tUhDzxrNdi8d3nFIH1Z0oYArg7Vrq3cP7byn+eYF2Dqgclr8Qe0/jWJ6iP79y9HzMSOh3AA
jKF78COTzcXCVSxm6yuR7Hc8tiEcJ8IimSlPDxPShDiK1maSlocm8RqKIBfXpydCNG5OfmkTY9yV
zKU2tiZOPhZ2fRyRPv3rQ7j8kYzjR/YYTxj4l2F/0a1Hg6rR7EtxrD20Pl0BGfenQBqXQgoZEGf1
z6cKz9nIXnubosxwo5GQ4aQDvAgbhn2SH1dHuXyIA8zmg8D5FAqkhXV90iyJeF9jS5AWP1Zh9rQP
CFaPPx8yGzlKx3PFWo/SMI0DipYWgBzBwkeckqieJJopQJx3fFIffz6YNjqxtPUHhEbqmlfGReMo
4a2UbJq0fG/aQawWK0Vdix3o6qNvO3+qebT3ndnAB2yUXDcDI3CYy2uzFGgVbcAynfHQLXuuMIie
e0vSbee0glH97ploBinugCAr8WfGKEuV+S7y7skXVAWkTRiPbGbSVZwyWgumPtpEgy+AwSWLHg5P
kY1j693IOE7bEHEvHH3b3cIkeMMKz2yR08gds2vL6IoZZHRMuplaxtGPFQguillwsNW9p2cXETm7
QE+82H1cPpge1uiCuz3Bi+8bMzNu+TrPTAeTUUd3rhuThuZ/IEA37CS6D4oUlw4HWIhIZ4taBjEu
vA2qu1n6zZqbh6+BfG7a+cHxxf04M66W9MwctadRe2fV+s/B4sJqgV9MOqF68PpTEhjfbWgTFvBl
oSwGz3+IJPGayV2EZa/w4TSXKt5FnTw7evpjCeuVge6Xojpye400pZY7DMs7w9g3cY8puOmf5kLQ
uolkP9pEBccS6DBU3DvJax3fGbA3hpzR2PhbY+zeJ5ornmpOQi6hjcwwQzZjfMAK5m8aG1cIv0uP
LyfvwpoQ6eLFj9gX5u3I+q/ZwVVmPzXyogwMRnOcrOsh4LeZhHlflc4Fqj8ikR4zbGFnf1ureHNL
Oi6uFDjffhvyAuNwIfNlHCnFnV6nZ3BNz870qFyeEZNqoPeAE1ttzYLuVc51iwFDQjE0Bd+Kgt4l
eJaWX/9xiPQFDJ2gn3bb+8pT3noYyoORRPERi0PBLJ1S0Bj2qlcMcrRGigxBCnox++x1PzZPurtP
/Dh/acZxV1uCQFDwgJqtYHzWqmCXyz8g0/B3P9EOArPqATIiS7ViMoMxxHC1IxjTxUaF86fL2AlJ
O+IhC11OWXnsA7GtMYe6EzWqmK4ZVlWcCdQKw1OZSUpMtjdz2DiXdDDA91GtK6D+E24ltD0eIyU2
tKjPyPdtWL+d8IQvogq0Mxajr9rAh1HHgKlLMyTEUl5U+2XF/eMsTCTtWferb+gfjJp3+mD6G0uo
x1CKF5XwzzHFS90aj3En733lPnW4SXZdsQTPd1/soJ8JtW3Xts2PFDYG+yHxe5IhownnEswUPwiv
yW5nASNZuEkIzPWvmtHRClf455jTlwXZA9DenTMX61TxF6seIItW2esMGhHLPnnHDa9ERaUWTQh8
pRXqyzBJaNZYcbKxZjpXlrvCojHCdn+cDaNYu1VOs67Ng2jlNgj86XkyMmvrGcG5nPQTzvDHJAcl
WDdfnWGluLEpCOaBn7mHuQjeCLtF/w48AzGDb3/3Q8QY0WCPadk8Y2y32p1VpJdiiRo3dPkcxNHb
qN1kk6jhxtig2Sswa62qcX8aApjBSNAL4xlSKK9Nl1Kn2TXXZVV8oqz+nDy2MELxI1Q1GMB+KdaX
URZRP9basylAkpmguCVzxCZ4kq1/RSZFHoOMS3l8hEUamaTMbVjmoYgwdmVOToetRo0y3rjEXrN2
ZtwtKK7kSU6esR1iYgmMiEvarfdgKJjAVh0QCaUGHmav2Jgp62DZM9VAhmCWv2ChvQ8zrXpjafyz
Ijtz8BJQEOdUrDoQR6DqxUjTGFGAiBpTVCLoTqWSH57RHkB5Ij8eWHZ7pg3CEDzvkhs33zFguxr5
qx5an3kdrWqKIFx14wNoYjIH7BicUMzKTdfudznBskCi9d01/YmKvf6/0LXvn/S0/yV0zXJJIvv/
p65d4vC7+e8hbT9///9lrql/+pSpwsfYZnJF+ySr/Stzzfyn5Ti29NHOSYdRhePJf/xbUTZLspot
/qlsZQrTEo5lenz1f4WuWf90fMd3fU5Hly2Z6/3jP+PgbiWtY1m0/+PP/4b79cY6pWv//R9KWIpQ
tX/9xcPXv//DtT0pUUYy8oa5y3W0BMz999C1GTsUL9RyExt6XRk9CqWwnw5gD97kHIWLJjC7OfZH
YRJUHVkuMer43O+qMf9WObNpr1DbUdnGIQuNK2Gu7Uy7Tncj56C5VAFX5ngo0IgeIw1WDLvoA3WY
r6G2x/1SAuNVx+i+tzx7PtWCKSGngbFyAAfddfe2XgxKNaECAcbKaHHp+oSCtItt79hWU8IpFP11
ywqrpUOfLeDr7otGmZe0fWFMhfSCVC9FSjt5Kw2DVEgIUcQqHEmmgezIRD9ulNXGLGtiIRRT+1SP
1yZP3ms3GA+laQfnAgqhHYqXKHSLExy16M6Jld7k3lvYztYxaPiQ6uxUx4niUDOTfWgZHO1mtK8j
jQRxqk8tU6BNbRFD25evZTm2KzzThAIw5UFTxQUah4VCTpERKzGM1KSgOpE5IzyB7qIMA5sKiliz
zMDg5c0NA1ePKCb4KC3/ECBAPoa40cOkGTa0SITSRul2MJ2nqkZ0HfkO2uiuT9awrvpzE2Db7SEF
DT6p6Swp0JlEzTWYW+SuMsfQWJE2o7qDkSftbUIU1XKJrlL7g/rPWKvGllC5uHl17r27Q59ukzDG
zqoA6yjGWKOHegE48S5ik/Do2/oZvjgk86lD7C4V5jeY4zxXcqtR5XzMWUQ1lTMzzuCSU1Guy1TW
UC/733Qezgo52JcXAPusEldeyurbRCiz4ct/wOfMOMtmk0QoixDu9diKh/7ZGJJnthHO1svxD2FY
Sta5JemM6rG5JDUgJLiaO91kb5Op1HoaSMz1C3iXhJwTuN6M7jnKX1K5mAsMwroTzuGjSy6f9nNn
36sWBH0VbLNl0Bu4gmh1z37UMqEIN70GHrqgv0sZabRV0x0qHxpenDUV0DA5Hg1YKsdqGMNNoVhM
cz/uZcp8xFmMrxLUhrsLEEMeNcqtwwSO1CnAqFRM0bZTcamzX6aph3ORoJMyUgKaQ2/4MqPsLyq5
7zZX7sVPA5BvxHFeo9ITm9ptkdW12SHxfqPgt888+qE7HTs2FatIz/Yr9jKoVSTAxX0ssd4ZeCyD
6G+QiefQYekmK2vYwnhkwkBIOMg7KzoW8/gdmma4t8l+2M9xtlZz16xEk8BkGvAVKW9D7K65HZm9
rMy2SS9pHrxPeYbkNmE4l4c0aQ0TlKzp9yn8sW0QkvjnNDH9Haoekq2eXV1S8DTpWgTkMCeV353b
Miq2ycggz5zIgzVDdRyzOrsIItPhXBOAviMCggBU53EoHALRzJIRMt8dkx8K3iyCCDVEl5klCrE8
NbR9K8Uy0Ec7a4LkP/AatZt5DxK/+xMwkMQHp4o+3gg3BJyp3eaEWqH2c3myGtyLynX7dcR7Ct3t
po8SRj5MewHfLBITCFTUDif7s4Ruf98kytzIkMbDjniHi6QAuFowIsgMJiVh5JCVWxOmCszW2cb6
TxJV0HdCSUdMXG0mKNC7YMsa4uaG83RsXCKm46lCujhV+7wWH6mBOhIvjd5NOSZ62Qf3ubm4hWP2
nRh77wzfuvhWn364JgoQaoMpd7tbVSHfiSAe+Y6Nuz+scMROtu1tBfGMGCajYzDxn+ydiS6+Fd3D
mPNK7aJEM07DYbT8CmWv7Q0WIup7xzKYYEm06TQ1qu30DSK1+QT+c9coZuwdOrg96/szsi95nhti
PhATsRZguGtEjgc9sfOeIn9537b+rfBn9+bhXe54q96pKfXXftDcZsLcHhF1Bbcmfo3TB8uQJSDB
rnp4YNKSwzM6htx2Bx3lZ0Sxx5TR4QP2VIjXUNF2rJ5oO5vu4edD4YXYXCcyIbgZiGUT11x3jGkF
cQqjSVWWhBEaboheKJoPGmABI1a3vHrgUkN/rl9Ym965SYBMCs4k0ifmJJ7HDNfR7mc/+4Q4qOeC
01VPlThW/i8Or+YSqm3ENGLtahvgrxyoZdPmiV0Sd1+cqYMB0KexezSWCJucLliXLLGTGsCGUzDG
MwJ3Pcn5GSv3U8N7n03dCLrFB+Tki5x9lJN6r63FeSyrcTw3PNXPAtABTIGP1PnsW7IZXW2QJmCn
5hbgqrlkuc9bUOf1zoJyi24dzqlTU1+3opGMF0qQHP2yXZzy9mTLtN0PeZ+dO83MrQlKH70M4540
KddO6RJJikKLfO8hfSD2qN34tdHeYD+pDV1BlkbYAG0Gie6oHuspU6BCSQQQMfV0k8VP/lB6G17w
n442mwdzEa8Qvohxn+ET/NA29f+W5kAQa028c2kYXzJJ7V0Uj/4KjR/pASSTbtKqJ/FOWM/U7RsH
ZFGdzPIhjh1xq63Hzm7OwpYn5jTts/KTN9bWhHTUhd419nbEmvncIThaqchyftv9sAkb7f/lYjuW
DYErANmgJsjgGAwITZOUOYlj8Nh19bAfSiPfBlNsrd0IMdE4AWUQSXNUdufsEpvPZgkFVI8ZM6zi
QgdmwK2sjiyDmCZIBxW35+0YoTJ8Is6Sc8LjUGZhgHFVkGGZ3yvSOs8NbK5V7NoSzU725STpWjLu
Zf+WvKf+QkiMWd8FGsdP2zTd2orMK4Sua4b7GQ1pytnQYtsieh4OnH9MaOsJsLUthJfRbH7IhGt4
zD60rhhAKufbdLr+NPcPLeChe3sKW7BOOKNyuNBb3lE4aOO22WcSQZzd82jQSq/z+CDL3AKclD4N
Y+rdqu5YKrvYQ2+MN1iW86h4KvzmWwf4I3ANvYZiOPPky5U9opRy/EuMo5ljGvH7LHi/THADyCF4
0WaFNUvazbXwTc7kqdyIQPkPC12aW+LRiuIlw8E40JuPhJjtk5haqENhzUIo3vrzePShnWBgQBDw
N7DrdOP7sG6m+ZxV49EK610fVkvT7K3D2vmsOuPa+qbxrpOIHR6V8aZU5gFSgANlexhOJJDyhohA
1DXcEVlarCsdH8ewuPlMYsn4yRldr4n3wULo8hqh9HhsLeMF5TpO3a4+k9nDrj2PsNxNjGyKe9EA
ha6UuA1F+zL6jt4hY2QThXVzFTXW71L7PNwmk9mk+sBryJz7iyGjtZ3Tgi3fUDIUJBLrnHaolkqQ
+mu2YAHLHBaZJlaeqt1TZV+qemFPB5oCVzwVAK7M4TyqXEP9IiPXzo5iTCjdQPOt/BKAcJhD2SvQ
gaOwJj+H1M82yctjX23IEsRPErJ56mZ50laKIQriAkyEkJ8ahpNsiHHwnYRVBO+egPVo7UQ7YwqR
MrOwjtE0rKrKn65jYnj7kvOEExwWl8ZmwyDrCNzZWTlhZ/KUEBsiFk5ymJvN1o9vkYONrwIAWVAw
rfE142+dlxRAVkGEIL4kqEpjv9raAQu+surLC4Ozc9U6CDnxPsBDJ/G+7LD/ur/IohI4cbpT4pvg
t+oufzQ+mBF99tIsDqM1vHa5SV3l1JC3XDKhXHsi+tKn+ImcB5N9AZon1TAWAzYdm74LF8T6KKzs
3pcuUpaEFUdWIgVDBW5iA53A2BjFjmCgCawOxjIzfewIA90xz0mIr9W8uXxwmawd0cur5fm3mtOc
R8uhO7g0E+57ZYWEzQG/lLbzzplmrWvDDWAt2dCY0Bba02MY8qBNc/WQGNUGjD5rDnd8RXyMdIxZ
MjgO+xJZVn8IBB5JRqNNM/3CyMhoUTRAqkBNxuPyggI8EKG62mfe+J7jkJ0HQvKcvI3vypEtvbW8
8hrMNJ6bGNjnMMbJwVniNTrgVX3VsO3iO0BGQdsVAVtsxntXx/kqYFFAXaaj9VQzjZGd/WqOkVxn
XrnXi64YSpHBSOViKyITY6aauc6MY5Tgek+NqltHy/NnpAxFiaFf27PcT5n7iPXyPZ0LyvBKin1Q
zDsnTA9IZx5aE4qOHVW7xsE55BxNpzq05eTeZc0AvEz2R0+z/sZs+lc61clktMVoDnC7D/gGkVhV
4MqNE5buDIcYKLp5dger/9Y6YmN0bBBGBVwlSzxytX1DscOk9dMh2yqRI2Sx25tGS7RvvJ0iRhmj
BbqpHjX6OlgevnAhUQlWtGaTgfhtnfacxop7oiL9Z6g+QQHUW6zotZP429pTD+TI9XduVxBaHKIC
F066wTmwoLlPThdCqmodIF6QU5DSgqVvwVGdIN6dec920N1ayBilOnTTND7rJviygIFbTPHW0oHe
nxDtsEKSv+csK56B5IZrh/PlqRdtg0iHvSLrXUQqnnXvQJaFdoLgChrHGSL0Y4HKPBIedySagJot
B6dVceg0Ra400a/XMsX/gqlu22Ki3qfMXrNKfCODLZ8y0T25NByVL3e1nsxLzQoXZ8QV6aK7Q28Y
b/OkejFF9ZY0ynqFhYdHv14U4W1GpZXYJ0M3U7Rau23wV+LGwio8Iui1KHIYBlds16ic022gCKoo
uacj2z/nY35lzhgeIBJojJ53lotvKDWAO/RYd6XbH2SscRKNww1Tz3DwWkYWrWq9u8RlTWAE8zUM
o2f8u8HRS3GEVWKCKWw2m1G4DIeh6j05PSgTc1JrrpYMp1MQs+gH91poyfWcwdVnzE9XJLBtgSGe
64fKBzatzfkia1MenB4+okpY/+sWXTExtafIAkTsIO1aoe/OMKEWw91A5Tu3A/LtoX2k9YA94rhr
dI/Ryg5pWzmOIVvE1S3NcEvZ2iHH2sy6x1Bk5l3amcjt0MPZ1u/k51dI0GNm3FjU2PMe+OSjMsx4
bQ6C0A7HvpmD99ZOeF/9ICL3CGxaTH4K8RLMIWYxAyNGurIe6/qQOUEObLqh1cswzKuW+ordGdNu
9w7S17ion3ekMMx7idYPQgCwD9sHf9l4+Vs2R78Qy0fb1gzORmN6u0Qh3IpmePUpGwGf5Fx3CKd9
Gs7lKS7nkVdprxiZXsw6JHer7rttazxI5bwMpn1DUhTtzHn4m2hk5koZN2E2zz/N+M+HdHYZRmmL
vm6u7ufYUDvloLzteKpyFCxQU+JdlVWoZ6z1FNd/+d65izrm51/7+RAt7wmRALmMAozHyxeZfaRI
zA7Lu7pHPzJEqTiKqSdS1i37DVrZdFMTbID7vavOsBrydQxw9a4RIzaclpkB9hjDia6j/TbRwt0Z
ffKOJ+krwplwv1j/Qls/RM2jSfeBedq7UiJ650hw50eTN5xay3Q3aSaHbXI3DRzXbh+8wGfnWiJM
HI8qavE2dzFYccbmgQV2d/EFxqVBZIF4sNC2ZuY077KIgzxxvGg/kh57CLT/1lbGL+A/f0UnKd4s
ok1594P3BONbJa9RSkTUaP0HU+e1FLkSbdsvUoRSXq/lPVXYghcF0CBvUj719WeIfeKe+1JB02w2
jVTKZeYcE4hkOEfiqWAtASGx7ECYGOJIEtXQXf5eaGw9bAZbf2ygfzSfxBkTfBhOL5JzCMEFcBfD
GFeTBT9Kq3/tBCdiXnZb4GT9dx2D1R1NPHNJzToRBMDB9bVwD4To1+w5QEPuQYKPh2xt5imxsV23
n9U0+lOc0msPQX1yaLdqKhcxRvU21koLBKn32iscb0NggK/1X1xDe8KAey+658DDq9ZYSG39j85t
CSdHAV3XBfTeeth4ap3T1EX4DywlH3g24iRKSn7GFiyA4VRQqMaQtObjoIefXjOQBVrhGVJszzfw
5nZM5g59Nn0UHf8aS88gidK8A32zNLkAmPZlaebZqYnj9eLPmsU39Ip0GwzTYfQ6gmbUBVLmDn6+
CwHHfMUz9hNYpVpaQ+YTN7Hyk/CXwACEW4F2tYV6YhJ9wXa9boiRj5z+E5oYSitSbXD4u9D2ilYi
DpE8x8eQac7EvSHcRd3d+lq8kNRB3dCAUrDgNNFyH1JP7CoiC/qw/k39+BLlXxCFj05uH3WGVKYN
qzodHmKL31xUxO9pYB9HQdUeMSlkmWWs80bt9RIseWyuFblrKerkDg9J68/lSe2swyA+oZR9c4bm
oe7hzjMZ3AXRtMmc+h074iXVbTEbXvDZCG2TO/oH5zZQAgN2vtTkrspSEA0y+naBj57NgukiOJhD
OASXVLUPXtwxT/py9HHvxgUULp/xci73nmWD28Xsie5qQW7YgYytm9CHI1hEbLWyf8gngx1THmzq
DF+KspZmPDCiq+xD3/sskmAcmGNB3YjNAwnXbAbNP0uBkWiSXwMIg573Mp1QM0lAL2BvyTjQJ+yP
XoIWnLSdBbZx6mIojRlNkXAgsOUVeoUkj46JoxkbOTAlzzi3lK1ZS4rKR4OobbOVKFDNLzy5QNeY
FKdY8fLW+sSWcbIKVCqKXhoFBVi2bhujLFaQhewhsFZJhz8gjDxsFeQcdjHuiukrqVgYg8o51vm4
6dLxSvwkIIHuADaXKUarSD5kDKpMf1jP8bNhI64dWh9Vv9DwPhbE7zkIRnsTNSWpiix0idcpGWQs
bJOnxZR29dplVjNVc2Qrdnencz6M3tyHlQmH4pRNFQ9QsKZJMj6YqD5twFqpk7IzMx7aUhHtAJdN
ozQuE/9YKRPMbEOfI+zTMJLDOcQA6AY1LiVxGaYa36LGXQUyPxGYhDlG5JzFybRPy+6tzNptlNse
D88vhitLNOVQoPXWWCAPZzSmuDpQzi+9R0pCWqgjJLI9icYnwKk0OyiMt4Zk7mKP/LQwg3iwwrWu
8YgHDuYblKBsRq4l5uUqm0NJJ+IXJeSW2Xgg6DYDR99Y/lNQsx+YGuSbDT7ktVsPDzJK3wbAhdAR
SQ0oL6B9Hu1XND3HQk8viTIfcNIumqZ6geXA8oPgb4M1kEcGdYR1ZJXE4yaicYZVa1rAX7GSfBRU
GcwUHOMYAv0TQGNRa8FZNqZ/2CpvVQ1S1vOTb7MDkWchIo/7LR3IuokQezBUYla06d0W+E/qLUcG
f0lV74Aapmx6aREZdeA4RH25UqPzQSwFEnymoUp8oAcJlxQBw5qIRQredK2D1I467Yzj9deKyltY
A1CLyn0b+qco06gY5hFvi6iYwj8bjHdZec+8F3aezuXDnTZCB3fOGTYmMge1naL5QFZkPOIW+qTC
gYBmiplIbMFxENMI9QkzmzUl7wA3Dy7lAQDHWKorDp1oCcTUDMlQi51qmeT2u8+1JzfhHCGw7tbM
vm5hh6zZF+YTAQ0Xw2K0WFbbuOzf0qx6TDVy4aBeVikaMW2w1vbg0lHXD4Y5Eploo6QAVYxUALhk
7aAqYX0AryJRiE5iHiOg6IjCZGuMOl3PCHLR7X4hdHNppAwLhzF/JoHpZEY+KAEZnIRWfri9U69l
E0306Dz1OT5jg4AaVumWqG7I/emL2scu7feu0215GlpLiyoFS8SVLL+32pzo1+NvIjjY2LEaRMOB
WdM9DS3JHiykIWyH99Kj0yR8BN8X60Jp/hvo+T1uWVlsPTAmaWld6yr+xaHa8xYNkEdaWnkhIj3b
AuY6k/0lYgCObeXBaAiZJBQnnCrHrNf4xzNvFtSnPJLbwqW6yOD/CqhAlpqH6T94oHvgTWQaQ0te
REx7ipDjqdfRSHjSfbZdh+m02Drl2FMBuKf5WY044JTG/gteTSra7FdL7N/KtF5K5FBrmrGtaPRD
n6KOgHider2xTBTFfGaSPaLzAM70/Myd/1xRPVD/3gZu5n5CMWPesgI1sqsI4LPF1R7Kfmk1yKkV
bzzT8J+FCXyk1b+9cDelJx1SLriIUxuPmBCrMd3mb7buvJtTDr9FEXg96WcKOHiPzIUK5PBu1PU8
6MNvVfc/br/NxqcR7QeSaR3lu/4oSNNVAcWC6titlerFBU++qK1oOcCJWGQYM7CnlEcmu8zpFbC9
vNn4yFgdqZ5H87FrSHZAFE3OHhUcMY5vfgxXnH2KWNS0y5A/5IrYupNrpE8gYi8FVKwugKJj6c4p
qcqPLpLx5j8HRAhrX5tguLghEu4g8x9yFOb+yRmMmeCRbmH8rEp/equ1+nPqHGOhNAI5mug7mwq2
e/YHkm+WQi20OEyJbU+VIPNb0sEPy23GKL334X+pUXjkhjrJws1vBlLCQxa4u9gW7uXvBUk5hHsL
tpvj+kvNZYYstIx1G4Lf7QidAhxo3K+bkHEF4Brr2PU8j0mHE/jV5pcAvlnJln9r1N417oWCPcdj
GwCptXgeiJTbOB6ZpqgdcQS0uEAXptPkG4YYom1oUVi5LaZYpUBQfplnuGDKSKP1MtaUoXfp8+dM
Se8sXeldQt+KkVmTODCQwF3l3SFh99CZVNG5ptifFe22amprOfa6XFeVe2/7/E2Ehce7zFxoea9t
Qi/+Ur1nHJOK8oDMR/TuIsFwCGzLKU1xKlP9VKqKZAhGdQtl9+AkMsaApPfIPVXJzA/CxqCy+dKO
Fsv0BtGiHmLojTgWF30qaiZbIHqM7gGGIIMMlUkCtssvT0+rXREThmvInEpy2iVzVMIIuorg0Q61
DP1kbS5tQgR3sg7aTVXOkhgZzJtP7ZEI6DCafhK/VbtYxz7ImhceBmJC288ONt3nQsWmpINi2G/C
sJYeDoLaCTBEjwniO5J4j3nIWKkB+KLI3NlWSfOI+Y2R2gx/CX8ABmBjIGO1KObp+FC8KY2MuxpB
f7bn+PwdXNluZWPMo3vmxEmMDZ8SGHkqT54WPobTqn+pAQ4xyhkNJiEzIfgtpJTppDnGMYav8EHT
gTUxB54zkmjfQxuRv+1+50nw7ef0h4UVVc/t0JKZm5lnarV3nGLMeQT8u5gN7jEwre80ko9JZ+8F
2AJM+XlMjLeF6baICVV99Cno/SL+dFPoBp4BTttPGpIyCQLe69yMZxIYkrbS1i25up2TxFe9IvtK
vcRDt9RL+PlGij0S6eSxSl80xKLPVYLhyJtjyIdQvKFVthhXGuOWuB2SiVWzHRXHH+9mYyVSXASW
eyiko69N/PyF9WH11U+cSXNtmXJHublyhNrKthsekpEqxmsa79P2OUuQtPVbCxYcorp7iWNg5Zct
eNyCbCY3HVa5UT/5VQxnoeGXp0a40Jr6QNLQT2X6ORpltumTvtrbAyE5la4/YpN4li57D4SnBHf1
EIUbvZFXByr5ceCu8TRua9ht3ZYCk2wruoGwIGQa726K5MBWI1lzA+ZDOzSrDVqdvY2tz24RxkW4
vFotzZ4bpmG8xcadu+uMgHvYwVmOjz+CcAl76sEQ8EYcxF/c4beO2m2DAl2nXhEFk9QAgkUwJTei
SyGsVMHb0BBSxB5hmVdXNpPaM29lQfYs4jEm0heXu2M1Gs6TSD1KwUA7ptmk8Krk/iNzOeZD80dN
H2FQMG0MhYHa55px1nRq/lHAcukq7cbOg0Z8CL/hqKRQthq2hkD71q4ZFFdV1Wo9jZxVpt5a+7Cf
zdOatvHVRD5hNB0LL93WPtLTYHY8ZXDMtQBGuI7ED9Jm4G3GPO/w1mr+IUg89p4RAUTGwJSP6nk8
9KpNj1rRlTvLU/ZZTfwONU2yj5nMa2kAyPANU3tKGuCZbLiTFQLheNfKcGkoVCGFqr/AR8ibC6nR
MRhoR9E/yKqHMik5y/T5No4ErCu6qqC0X/AQWnSQqAMpOr9jQPsofPv0xW8P0nBZ1SA2fGQSk625
GsU1kKRTN1p1SjPokqZHje/D6jslqhc7QO/pUVYpm3E9xgXQUjWw5PpoPSVXtXJiwvY0KHvOgAnV
weJCdG93tTr4As2gy8esVB1poylmAbd4JqyCqC4cRhtGfslGg5gJIiMJ3+O/vs4mDVvl9lXSExFe
S0i5Kdtfl1zDok2cHyfo+SlG88jA62kS5JuZCG+FHLHc+0DVLJcxU5AbV9kzlI666Wsaw3/mGHvv
OPlgQvuiektDwD9ADiUhQ1awpY6IVizk9ceJTA68XXK8pkhoTbNsD4igiyNm2OLoi5QPmnxh24r5
L/oagr6SPU33usPXv6/tcX4UoFMKHMJKzHI6QE2eDmIsfyu79pkHVtPx78URO9lAwHTt/LktOetl
X0Gj9StcHui7hrk2YWqsW9zoiakfxaw51aNtpReXhDiiI1Od///l/z4nHftTJxRn8/cVrcLZaZTV
GbQva0Q/Q+aPAD9lIoV1meGTF6bDscLLAoGblzJ06n1eQVRMdDbgmEAJ3jbLo6u15VGg26iga1JR
knlkbBh0x9y3axNT1MKpQiBOQENG287R8tjfWo1UxJDu7u+XVxRwQsvc21Xzr3IabSjFwtaXA7Av
a6fZNmkcQbuNASEcsaGOxzjMBUz8p8nEeWyOln/4+4hi0j9AK2P7ouufwjBzUKxcob+P/r43YchK
8UX/93fB/AWJBvm91a0EbE4RH2MRRMduGuKjTm/F8Ly3abA7lr+2xYg7+mmcWm4Y5jNGMIjw+/uo
Lotp6SU1QoX2GaFUeBpg/sSceouh/fb6hDVcEejUY5g5kT25p9yiyvY6GwuCcF4CXRyzaAzWVmq+
6K5vdvyPE7p6E0VeAe5/IVNaobDyktPfSz4PFpPRXbYGz02C69he6MzcvbQ8OqzSPZuIE5OMA1tz
zQ1h3OkZtvs6aOrphM2vETShZWno8LGxwgJGbqlvKX+hAZBlxwJtK5z4N3ZD59RV1Kx/H8U1GKSe
wIYcszwpado9ALaAuNmbh1LuaBwcdkBsDLGL4KVemXCOLgUXElsXxg5nbG+M4tgoAX0HDcoWkTc/
6Px0CM4id8NVYGhgjrTwm8iKi932IGJcrNboLpdJVtL09e3JzDC1eFaABxRRJmsYzXl0Wxvjo2Sp
0jj9MSLzZFmkAAmVPX2pUGQMPersbMGeJqUpPDCA6E4tm+rt2ARvmGkOsOm0dRh7oPANc9+ExJm2
YttOeLuDqCI5pdBrcoKkvXE5h98R8B9TkYbPvW6O5xGXyaIbGnRFZVnwF2AXY3z8ZmLFR+Xk8q66
L39IIO3YTXl23Rb1dV2g0R48MttlGq1zvIn011A7WbAO9zbs6e80+Zz0jnPpoDwtRsPq76WfTGuk
7unOLRegBYd7Q6TUZPd46kIKNt0pg5+ki958R3TvbYbY0wQLRqTn+GBFsHCnMMs2TCe3aECMhxSS
KDsyDZ2M6ZxMAzgKCkwGlFP5WScOQyhVH5k7EzZSj+8xy3E4BGFzqFHjrH2SkCzVG29W8GrnvfGF
gYSR1zDEe29gbKsH9gF4Ao2tgT89o5I+BVRvOy+xgPsCWF7n2LEAawD11FvZfVsEuNbOa+S51it6
exjy+d10soanlk3hYKU70ZC80nk1uBcGCitMQhRjIB+QB2yLMPxqGmzVbVjMbC4aHfCq5r64xhnA
sEjj8U9UJ8dem3uQ0eS57vTxESw2eEREua8jx6egLldQCwFG/YZd3F/NRBPHMiN+ljiTRRgO8Uf2
IFxvgLxaMSNJs5B17RRBpANYmdXCvyF6AiXlucfaUeJpIi7OGWbNxchvfiIH2Elq9kve0Q1bVtaQ
PbWqbm4sBhC8mXB0O7KSF5VoPWAuvkGSNlQJshvbL3BlKzuZyvdBggTiHSD2iJNKqj8S5EaigF0v
6b6AGnMvjFOwxtDZYa7l6mGpa9edYYC6tL1hCylJQcJWG+acgOGYlNyGSN9zhIBs08P4OFRlu3Il
OPOuEy9eUN9iR2X7sNO2lpNzwzXF5xC9eRPwo6Cf4PozPeVAnP9suilzK/vv9e+znBWSTje8W1bw
ETQcQBk0lMPfSy5j0g/9fJtrqcEs30M+/P8++vtcV5OjG03gxVoy1Fl8nzUSKE7cxssRwuq5n1/+
Pv/3UW8R7pmAWdzE5PSS/yTD7d9f+IkozoTapMpMTjSfZLKrYMWx1JAv64XnwFpIhs7cp9G4KUXJ
vJboEAXa96I6MKBkpNSI+7JjYEvrEFnsZQ1dW7EoRHRl2haRMOiDL2jJ8ks2tGsu1mPfkxn+9+ls
/jsCc1mqtiM6vHakb6Vv+/t87Lr8N/NXgGjPL0Sfv019R5BoRZhW1cREEPMy5TEKLN0j3wI+wlJP
6JsJoZcG/4CyfisLv7/YjuovQ1f+70de2M5ZkD6I3OieyuimuzrMROZhu8YzLr3eMMahZN5EEW+J
1tC2aUXEZd1m4XaKpfZUGHZ2pN5eTy2cp/qX9Ym1l6K7YhbaIpoQqzK3LwxD1XJwIcyaRn+j1gqu
ra62XU66gjAH80jUjsWU2UD1YOvJFmt7vxp7avYEnNAlnzdigXVtGQpaPV4y4vpGSltreG6Fzg7d
1G966Y9PlXatSvERsJUmJEkAkjp4qIqf0N1CrU9Ka+1k4w7f7HgJtOHINPMjNDB4lz1tGXWBeIZ6
aN1sZaxMrQKbHSXhviRY+KEA6cdT5arVzmPuNNWhGLRgVUOBX4w1GyeROdE6S4FX1kOWPNuOnx+F
g8k8Ytq7xbRarEJvTJ4XUdgDt0QwVS/AI1bHMAl+aRfqfTjx9vExmw6VdciGmTIDQRJEo+uRMZEH
ncswnF1i1+HP1UY6J816q9DLr5wmmS5xoDt7q9Yt+vRkw1QZna0cGTlgJbzEJpqi1FCfdivETY+k
uciFcZrsOeZXaJ9+MV743t2t0zHRV7lxo/bw1ik6MnSFDPExmCH31eC01LJ+7WIHDViIsQap8sbs
8S+MC91Oql/pkS6HstR7SSH+rwccrOeisHtWGWwDreGWaal8AjPzEc/h736YTsgO4KpoAem7qv/p
JQOl1B7TY94TlGnncYoLAmQaW91D38ji1lczU5a6ngAtfI3QP9BJBL59KJUtwQgAOqms9jW3AbLo
+BrSSd8KuzpWEToQhBP1uiSi4sk2IeeNw9qvRbdme27csrrt9lhxG2RljDuIPfjVZPeONZuaVUER
C7N0Y/WsJmE/6dsSaovXjNXJKPOUgD52mESx74fWJT/XaZt1zn4R8gap9h3BJdCw3FtjD9XBHuqa
bMeOLaSdPI0e6Rl5h6tZ4HFgYFRiOpSVxdY9gK/kTNaFNZi6ZG+gw7FGGdERxUOVEZ5X65CYRfXU
DJ06D0atXwbRO7vAmD7+/pSklYn8RP/MHWO6dPMX9LZOHoLIa/Z4fA71hHGaB1gJZOvdoApUcsu2
w5fWjmhjFILjvnu1ZpE11k3SsBzNZ4XrVeYlMV13STnwbmdFvHC9moS0LiFDmRCKQPIDWbH5z4xK
dtDKx6aS70qRWDzKux4vi1Gv2yFDd1zU54xw0As1UHtxRrfljUnv7tj7JqiCfWwU6iEOKHNpnlK4
51ipyykU3NFduB9H5y6oSx2m33hTqiO1IXV3rMuLa1byknu5sXEi/yWth7UTsAoAjfDcNP0WEXKO
oZr8G9EU17JhW09x5Gx1s6wv7lS19ATMQueoPhO4kyErunOfXL5+/PGwrZ271HnzAStqCTPpSNjJ
KbABTmUD+quJiWJX2g6+kSmhWcaE6HGvLppkjhTI0B6O6DcXVl5nFzuYj0I7FxfUPKSGOmo4qQa0
Xi/f3mvAVpesMyDRhwWxn+3wrMcMC4xR1psx44HraDbvvG6Qm7EdmA/qqb8XwUABmOpvXvWcx5V8
xejh1OlDUug/cLvHt9GT2c7UJoEmUSNqZejfHA8hKFJgklQA36OMnYZ9FagDcTLTo1bk5iM3DbYZ
ezx1Ot6GaMC2TyRismpilj0VDDJOALATPGPZjgcYfExNmdepc19t7nRtKoqX0LLUQ9uV//Byja+8
B/nm5MP2tYtrKfXeKs8z8N170fkvAm9wG+Bi8BgBP7z5TETO+oimyu/06Hlwpo1ukug+IfDZamGd
3LWEibeH+EaMIzRHlKpPuoy3HZ4TQCKezdCZ4WZLHgXwzkQcBBAoiANxAFo/nw41vuE7o3eyYBjx
wsz0jiWLAxiF6Plt4WX3dMAn5E3sCvyI7p9D2EP9qb8nlllfizqwn4bRQLevVtIJ5UskOe+6KDp6
FtRJ3EC09XGTH82wOjZxyxbASpKzWxwjpVuvtdj+XZvcbhaAF8l4szLoH2ZpH0OwIMs06IYVxR4k
AUZhqzFmmZqP9SnRmOuzlxfbZqz7m5TV00xKhqXJwAn0x84tYDdrDZcmqPPuhFrg1wuwxxTz1fLj
IH80XecU+gUpohwHp6ZvQBRW6WtuaCgZnSm9h+SbLvp5Z688lM8yzt5643nCKnSPjMFGqEhgnoSO
Gda++ebAHmKXPu6pGJC/N2q45xM8UM0LXpqwMLZmlPzD6zf3vkV0Z60i1rQ7wXaaXPNgtTWg0lh/
shWpd81IJIyHz5W2aOaDvEyAZfjREw+NclCs/TJ9dbD/wt/Xo/vcMSwBTOanv+8cGQBfPZSLNYo7
Ihiz+Vqi3XWddm0Q47VzwX9uuqKpt57B2y1EQJXXr1oeZjez0Z0dZHhY9Z1zFtCNV4Itx97ggYIX
zthUGuiApO/KO7R1MkvSZjlq6AugjcTM+oP3tCqHq2F/hzj3H6SV3AXbZcJmGaFaACfeIsEXVhrP
ASg0wVaZSt6rtLrq0vLQ2rabHoLg1Wy0j6Eyxb2aqmFl2vYGcxIo47jP7jbL08Ztjwi61I2OqFs0
7pDvcteDlL4rcGTcJqP7yeD1wDDByGQL/zvFBhdnnrOL0/h31Iary6LhsSvnH7YnbK6uwzNzEUIm
0xjvb5cV27novdM7vWQ178EWNbYbh/1NMBCslTvefZtrQnwAwAHszeg9cS4Z5kOTSOvRtftzXVjt
sTWSn7+fuu4/O87ttYq4FRpPfw7JdbmV8NlTl4eOmm97r5TVdZzab6eq1B01cq/Hw9q2an8bw9q8
x+24tSZczxNiuy2xnoqTr6E5SszmDvtrwm44aEwHcezLyeaXx/a9mcpnwuubhRVTmgrOX9Z2/PiJ
bf946Yz8ZjS4112e4pA4hkvKTWtIDUROb4Dv8a0zsHLgVDoPgMFJiY+gEV4RiBXsOUXFhqA88ux4
YDSdeou9yD8y/OqWEEZ5Cgzhi6mIAYzCBJQKaQdbP9B0qlHkvM6gvdUhjIIhQoQ56dz3GltntjLV
qQGCv1DzT4flR3uAhO5BSsmumB0fk7ES9xD1/pYKBT0yiJE78tgXHvYoW+iRd1Oiytnp+aol4Xiv
S9PbJHV0ZaAeIVJVxj2IsqegHIPb3xGSg60CyVT+EzlmRVZx+KJQUi05HDitIO8tmGez+ykITLHr
eKcPqP0pFEK40FBkIg5R2qIMDw1XzZ5Yw+tgPPdKxwiZAPHlvLZWTMzki91CnwrpKAm+UO3d4925
xlDCiW5M8T4zwN+mUbZy41i9ipA0qb6WGYGK5sZhtvI0Fj8WeW/Ex0cfje0i6Zj/MYsilP0CELV+
ofus93ZJg4QH4u/HSfWR81htiDi3T6S+2i9m88VTjLGGdS81IqIQX0+wQ68mJdu7IjOFAfA5Sa3w
lif11U59eQRH+D75T1mF39OOaYgqhhdrDLb2LtHtB7co8qsj2qcWzshpasEWFHX6yoBmeNF65uZh
rz2MNjpVrqhz8yfInIlfPWtEvrwyU1gZZak+TEBDqAmL4KQ2fqoQA9i4J+A+T/dkYn8zJtGu96Zo
T7zsVXXheNDz+jvuQlD82FrHRvtpU0yfdspJN6JSKB0xbttXj2KeASzYtIpbeu8F4Sx+I1lUZPIe
aAHBP3X9izCRVRKKTg/A4tOE+2aRjm7+kvlcE+UM0cVp8PWD9fp2popYvnSijBwilFXQubW21q4Z
Bg9o8dG2jS3/uXb7J88x3V8v/ahdUtFKcmCeuix7is243KQWzyIjZ8afkGh5EoJ0Si9jvcvimk1d
7CEi6kFG9ENFCnokt1lXVTf6VwDveCRvnue/RjK7drqX/9oTcxnpFl+uZodL3QdPLOMm3psVixqH
Vem5jDx/59JGYkuxtmk7uQ9gd50lTJKDdFXybLj1o0ESAkCM7IkaGKFcV36XvIEWQy6gUenVLa6y
blUaiXroEFaw/+kxgrnhgcl+CryDVrNpwZYoYVQbwDKADCD7fuBcvOK1gOTFarAlvQ4bqWgo7m88
AcZ3YUKdHpwxfLJqzVkjEevO1cCF6jQ0vszQHZ4DoXX2KsvFjdD2j7FlcS19Dg8ZeJgMhxYpFPE9
LC0Q8dFFa16Jt2aq/jFp73/sWv8xPJm/Sa/NV5gXXiaZDwfVxsEWXV1+aMkdPeezC9bFKvHE7oCQ
24mQ28wnymwi7z5qDfbc/NdT2Mz/jk4+ZKMWfUrBTi4l/obzyNL3ekby4qA1LZJz19/aoxAHaVNW
RsQrLGVeWptaZSOnU4zkxuQoc6f007QFHCBjzHY5jyUQxQyV1rWBq+u/PxdySLc9fEXMwn5w1ssu
PDIH3vK450/KdSDhYl2B354a69RM4ksqgivJ9oBg94TBhLvRInOAUf7574X7KIBrmpP3N8PeG57t
ClUkcqlIaaD3Chw4fUwKRh9PaxHjlnBb95xZA55VkoVdSrdkP4yJdWh4CPNlNXU9SfMXS1j6Cfvb
QsrUm3hm4tttQXNjq+bn/u+TiXhOmduehGElOA88lq+Zc458jisi/IqCBo8nS6RFzbKb8uq/fw9b
/vjS5Vl87rsXAAo4A8lWXieEVCLTYcokmtTBIRohxEJHkF1EntDSOChB+xooR5hyaqGRRCEUjuXl
76Ns4BfThe2vxdJ2naO3R5ylpZf/vv38UdDgcgp8/Uw6p9ioEkqQHjFA6fXyf1+KmN84Kchsd3UQ
iUya19OEeVtW+UvDVdt0cSQJWtKJM4lBrWlTxgqrc5BakGnIcWFTwtfJISlbJCeteCgnQRImXdGh
aGJYOPMLnk+F/1E5ywncalFhsxMJJRR9IG1kjI6cMZbJblBDpMxYhvggXsRgvloecV7x/CdLYWvg
vsFv67WYQIlVKistPBpJsDVtEtCtDk7TmPXrJDOlvvZIoQ9Bt29YXQ8Hxy6WsnLz/XiBqoNZBaTA
wvaSf7BjE3wou3y2uMczVpXg5H7/J5b3vE2NA4dEDKLLRN6tMumwMmJcx4LSzHxKWPnGqlgd7N5p
NohjnxtHbiA/RiyZsb80hJSsKJvNhTPYL3k7/rM9WKNWjEsyyWkTQi72ILWl4todxqr6lzkMF1Gj
1xhjt8iN1kaFwxrrm0FOJO295siD34SvQUjeTVJLkGRSNwkKSZHqRBDJiwSvNnlkq3yCoMpvCogO
V8Uoxk2oyZa8UmtP3PoyMALcOkZKvGmYAz5oUMnoIi8Ofx9BV0nX6B7nK8+S2YpSf9k540YrvDm2
KrmhvJSkAGMr6D3v1gwk1uoo3vGyOzvevwse8vkeZXs7ox+g9CwYmIJhE8JbkvBVLFkAYxSdL38T
a4Acx3BagQInlz5moqWxXOSJrg5EMwD8rceU6HAiFmVIWrQ7vfxdp6FxN1Bkgm3rEkFgJUAQ2Apv
XYp/09QTRmbx5wi2d9HflKslh3ZcV25Hx22R8WmZ4TFsg+EA9kBDnISZOCGtfcfDYzYqQvBeto5g
fGU38fMYAtVxXUA+TUtJZWvC2LHts3Zhw1Oc+5dUPM926IYn6+yjcZv05DAY1rgefMuA3sBCE3a2
4oIo3Ay8kTLvUTHFWKceieKJVAcwKzRuYGqdqugO9jxp//tIaqR6qR6sr9u2a8zaP0zpi5UlFT2V
tyDLmc6C74yFLyOpvUQH+fffAeggUG3MxWokxg3LAlW+gJ05uhXDwDjY1+6I4KHCkYH+tg/BhXsm
mHG3++/6jiH6tSRuXzIBz86wx3tpGeR2pe2yAk22JgL1eQiqJ1IICEWqIPzZYcv8Oh/TtVusC799
0XKHpkyvXx3i9YJhKDfcJbjBTBbsRkDuNQ/DOUXRJJKlx7HYmdqN4WwJ5RC64mSwMWMfWC/duK5u
iNOO6VjquMKgV0ApGxdpWNKi+Pkqc9BC8eameKHlkz6qfT1LV0bTACkoHEAeUns2k/4JN7cOzMh8
SOIdRQwWHUWZlXH0cp8Qvhek7jnUwgejUxwsEdE+Zg28wTYIeoTV/z/UndeO5UiWZX9lPmCYQyON
NFqjMQ9XX7+uRbh4IVxSa82vn8XIrsqMqOrIrgb6YYCEA5ER7vRLZcfO2Xvtfs0mgmziwSYD12A1
NClZeeWpk2mmYFqIw3DS8gLwvXfG7b2NNQ8rqUg1+iw/vSgz2nciwKiIl/MswJrEPqa5CGSBIKnt
12nfpIdFIWGzJ2X/1aPjdMZTXbM5s8V6Sl/kMO7tAMu2l8lbFi+xCsEXrLuO0B3Dh0rlgEMFsOqc
Ta7Qq8GUI2PpSJ7G7NT1oj24Qj4gB77sogFouRtigXG7LaoUKMMqHW6NEKXwDC3LwS14sJV+F1Bp
AJNXn8M83E+67zYETydkxCCcaAi3QtiEXtupUWWR0w67hpjHw3IIh30+dnU3ODoSjn4VozXhOj3X
w+uI4oDlDg0AsL/bBAEUHoYLi03dvnEe6rkmF6La+7Z6h+EOO74tUGR0Vrynd1cjrOEitvNz3JFN
15kzu9aF8fzHl9ljmZpdWLt1iDUmsnPgx3JvjM4AyRSrpVu/WgGoKlQNWLnJIGGKStNz3fa8jjDF
JZvBJQSQVXiCK5bdIS7i+XJuGDJPG6cHqegvcMk21WqlbN5oseODpqUPv+7tYkCYs3Ja2zijKA4P
5MOdlQ1/ypcvlfCO5ClUe7j12lXYLD0+nIrtduPFZc+N1FGENoSpN/qYdRH52lHGxZvwsieS2Mge
PeqEXg6fttozywpoalvv4zQMW7B7ANHm2GRY4vG5OtWfkJq7zlSeKMFdII4k537/eWiDAWcPkDyG
eDHd5bBM2Pu0p3QGHcmL1ceIz32T6Rp1VsvLP5oiC9G9/NAFWU9haj2IaXpvOxpYdI+fZ8reHbPL
m66yxd6DVXhSI6+1DDfe959kIWZEjVhFW7Tl91McYjAMo+Y81RmCeN0Gu4Gwg32l3RvfRb6p4vYB
EDoWZ+wYbNVGd2fp4bVp6AHETjts4Wi7hyYZjsrDKEwaS4nTmjpgxYbXP7mYpIbYIm/GN94Hn+BA
UU/3bY5SLsH5sSp0+ECbi6nM8iXIiVCKE3Vv2g3JKM5cU5Lde1nUnIXFu4+ud4ewB8fl4sSOrGk6
ff9SMUngYlCEtkRrxG60w1T9MoCa3jW581y0/QMDr3zfBwvMtzOPeYzPL9PteBJmrc8G9CyRh7wG
WfyJZPFtFQMDUGaIepsGwnGCjFeS4EQU14ioc2rOvifeyQSMBq41cj9t47zJ8Zv6KjiAPQWUjp04
DK7T5Mwwxm8eTB7XrLyDYUJnSQkH3w2ASFcWSLZ1LZSDKFBvWHrdPTUPVFv2HaHAq8Enf0SVjDaI
eel6QEbHzWleQaCojsUUoe4KmeXkQ7blzkXG2bE/zgqa29rFRWoWV9aQjVxbSkv6Y1+ZRQyV2RBm
YxRsbkvReOcWPYDTrKZw42rjAvZweq+t+0Qh5wJi6qAHseurMt/HfnATx5V4mnv2Q3Epw28eDEFK
Vl5T/RKGqdHgYY2HMepDvSBOtLJoAZ+XzSz2M3qrkISHVZdg5HRb78Xt6uREJDtnK8GMypAX+CK+
5IgIR/aG7wQDIPwcCfQBf7UxwCy76fBhGSwjtUHKowqT87woX6fB0mfB2D+/w/2I111QzqCgyBvp
o5zDRT3ZB/o0p46xF1nywdaUZVfQ4kwC/CWmuKYn85xZTX0Igk+vIuEkBUC5r7Nk7fDC45bnNohF
H20GLyRJzAUDqQUxmkkIN390n6ULkmaOTOcwKDPfBT2N5tS37rsMHinZ0RvUq9XVnH7Z0EMO6EM/
Zmzr55OgFC/R7W4n/WXIqdiDTyRsw3CmNa8BXuPo1fS2pYJaF+z/0WUyqUhgVJNjfoUEAJJ2YBio
pmnxlNEFCzD9BiQs28SI+1NSWgh0WM5ONSmeATntRN4gLHYLFP9mRxaBjZk6rRN98LU17MrqepDf
5sKYL8scxdjoyl3GlR8cFW9kz8y8DlAXp1gd4umVodibjPB8N0XqHdMQEWXmffit0jvcHwhkQHsO
2z7HRMrbDWcBBqMMQ8E2YLtKB2dxt7mJs6pNbBNGCXLD9gGJjSVbtT46SyOc1tME1MHtswuQ/7gV
Qg9O1uTc2SAZ2bpzbduwwBBma/8SAYq5SlPr3lV9ez9kaBPKhNaUCNs9oh30F019bFMXAVydXSe9
+Z62RXfIl9d2EPG27tpP0Lb0jpwUSGS8gS0AyVZp7GIwQGPf/shD3TFLFt/YIFx08QxmcvbXpofz
PND1AyCAZvHjF6u08a07NUDurHso9zhHtpM5nvkjxQSmwmDXOPVH5chiT7djY4wxANCxtRGBmvug
alOqYZJI+yx/DyLLXLmYMIlu6Z1N4sGrnfPiAitBcgHEi3YNv1xIBsDWI/oWnxa54DL0JtgM6Wck
/fRkBPa79IF4atGcY92lB2PrbWPMp+7gNPKTlny8sjr68oyIipkGfRJgFm8ilnaPUwzGjY4qqaJr
Qm0KoFr341BatNgIke+nft9U6GIgNDlYQmBZyBnXbiSv+uBzHMeS/BSCNkGerFoR1/uWF5rRiVse
JppGMtthqq1Z0FqSDa1wBSGKHN/Suxki4z2dCKnsY8zi0tf+OoybS6OGiNs24mFqm54r5ZZoLoii
CSleQ6O4a/v+S/bdGRKnVeUTzej2ECqqQGx6Ct06JCNeT3Z1QzTqhRUKSX0OFQxuxpq2nL+bUxip
sVdRwJDlGbmSfey0T0bCtf1Kgv5N4XOE4KA2wZK70TIz25lDeGMbWINlfplb7alnOrrq7U5tHV3f
wJzlroyxLXhByDw8CPK19osLGbeotHnY18o3QbKBbMBC4tw0eNAPret8KWlsmixC4zjocN34eCX7
5zK3iZG08j1GaW/fMXQBP0RQoATMkWM+8RiO7ads+NRe71/Y2nkIKts4BHn+1BbJZTkRIVDZ2Kp6
zIIxt+WmUz49fmWvGJTb64zMDWQnQE6Fh4ClLo/Ir9ZjTbY1OdkFFlgSkyO2bXXrfiWOJOwrQvXt
fvWYCq8iAVcjtJNDN5eXQ+uaB6+hVpynZ4oSUHn1DXojzNw2YoHcsOGmMVrc8F5aK0TK60YOKL/Y
W2eZ0fIuQWFJAhtuHEZrW6+kkTjSI13Noys22CIKcqxHEwtmApKqc4zsog2iDe/gdB2o0WRuSSpN
zxYhTDA3Yx1+jKLmtSxbh5uPsimboSLUeXYPqQOyYoCwdRiOmZnPaOEQlYUa334eUKPEMclp/dMU
QwTU8S1jZBIPAgXzMMNyNqpxbbuxvS48mIQlrBrvlNTNN6cODhnNp42/+K8Ts642zNCuPLYNnhqO
Pa1aMPtMnvrBWKbVN5n2XpIQBrFlIhKdCwupSszjN5OzG26GoGQbLjvAM5ULeKa6MyAx7GgRF2vo
25uhaq/maizwRCAJqHh6YeuBJFY9ZZahifWzYD2cMYNfXkgBWnwcS4Xju4fcEMVZbShGCDinNqlV
TEh4nHSftaGz/6N5hKnrKYTQguODMtlnG78OSbQ4q3PnM6QDgzcfO4Y0OzoF1gxWHH+aGQZX+UzI
c421jg4MmBMVauSvs9FTBVZ3WTFDwNXlqa09SJu+CSbO6lhfuuhTkTgkXby/kjwiMlHEmZeln8Iu
D3aBWSbFGbUBBn8kMabZ2nWDstPzvlA1+ZeoKHiBR330UtoGC95ZA77hm06Dp85JX91WHYfemW78
5IaXKQ/amzlW4iImjyIrnQOyF7xwywthClOwSSER3PSaKIZ0Vd4Guxag3FDqZ43m+VvJawbPb7ty
ukHe4nt4Z/Pmr/i78FQ2pqC7yfrfYUq6yrz0VbjFvd1UcHD63sP9TtB5MXc7s6+wQWhDXE2FvGfk
+FbW+klnMEDxK7Kr80OdnsaWIMekM27ngfhGL2SzPDnBdsLZvDLisUFyXR6T7x43zZzXpP27ceMg
OXA6EeS4JfU0kBolB8IcUORi1r5QZR3sY2wULV7jUmTPIomvR3IF3Z6MIIW8PPZ8xFhkPuwry8me
vAAxK2V+YuOiiUwXX5gmxcX4YtZ90InUq5JMnHXfxde6W3bPrSTkt+AfBgJLV2SRhWp4x9mbwd/g
PnYGTrTCFgONAYkPjqplE6SxPgATxnHT7uE8sDDV+6kkiZMW2FU7aqRbg/3QUiO08Xd4MRAUESWP
iDDGW2iItFoGOA9B6B+In7VYIWr6G41Rbcxx4ezg+ShUSuM0IIJCDZpwHg3+inFXxi4urTZsqbZN
arPKmH56yMnzED21t8m2g5jM4BgVdn3QZbfrOsqfGWN1lWRniNKb2b9qrYF4IDSvuxJQNz5edGV2
Oj5TJ8tVhhaNcA3zZgyY3YdZvG8SAetxwKS03MlJg9MnIqcDR75C385GFiQKTS1+T96faaLllm7f
obcFEqJq5uY9VcZtlg7kHInuJqAkX3Wxd5gQh2ONUy+W/165bMB6BYTLxsQftorZ+vJyFJiTRuZL
xHPPVyKZP0aTkMgKi1xozjzmWfHVwJIT6QLLQNMeTAj2nIi+ECMrH6dMzv4OImFhzzsrVNeiLsfV
7PVnNuLwotVftssg17mJJkm+PGGkHsks45y/mS3OeHVeh59thOQ3Q8Kyr7sgPLZecdsFio+dk2k2
iiQ/fOdKaOAGwkRYZZRHUAubjvzktRur8ogW4KMMsMFxLS/R3Dko/YL43kvJCC96I9xURRNeknMM
RVNbjyZa7R2ZJM1Zl2jnugDfiSeRx9sYmvzkEzqF++PWnhz5Npse0nLc91dpOSUnNGsaXMhQbi1b
UCSmmHTqwT/4EcXbTHZblnNIbefVVc7sUXSmeSgCvUG4J3cMlaHc2LcmjKKiLe6QjTONrNMbrN7n
I309myvcS8xDRUzHFKFyseY2dwCUQWS7c7AI+tQRpq7vLJ+GVzYRPxkv9q1FVh039FMQk7nEEOTB
8IBNFT2nYb0S2t1aD1KPvCfJmzZ7/DCMzbdBiBxepre7IvfYjdEqCSR6nWTuKJBHvOO4tmkFV99m
16Pj0pD50C8BJa1Hb9pPolW7/II9tvidyi7SObqOnV7xYWaadABSd8VYM16Q83MwN+O5Ng2NGFrQ
50s79+g5yUXCUHZdutFEwRmK87IlSzmT1SGYmpMp/HNVsqdQLsQXEgFgMEczVMQyJG+4jGlzTbQb
IAPS+Yg8efAwPq8CiO+rTNLqCOA4tcHFmIjnpqygRjH+9NQDeln2diXeyegtEDW+GoUCJo1qIszv
BpG9qNT5ootKmetMZ5Gg3Emd5MUXWAyltUsswXpuL4qbZbM7+HO64X7fy8jUq6J5C8vuLDPuKkpM
OtbjdHAb9YI2/xRoshhMRJrAb3jHoZpH1w3INSxlt8Xt2h4jaT1bZXYlaxz0uOq2NCrIuCPGEhdS
/OCF4TnktqOnxttMlWcvnSFMJK+EBmYAVtcN+Hvarc2wtBIGpBa3dqCZE85klyBtJ5jEv6ipDrd+
gtnMl2l+DGt92bSOi18I6S8dP0JFpwxDDGtGYJ1cbrq1LknGolq4dCt55IkuD74c9h6UBsyp6iYZ
PgpNtYK6jgZIUQenMZ+yXeeaH6yGMd01XW+BQNV7My3JnwHgtcngfp93wnybXbehv1oDxQ8cWFfo
injdEHYRJfgRhtw4NxU5CWbHCWEAq/fl5O0DwY5LafSjZhLDptLjSdkx3QBS2sLAJ0Gkg9gTTwPz
9KvMbl5ATEI+ozQ81TxWq2Zo7hqmMjVywW0ROhllUb+re6w0DZZSiG+IVqIWLkZ+ipxzy7/xneZp
dsjQVnmmTzJ4phfKNJeyuch0cFJt8+61/RZtcXkcp6rbrX2TtTxTZvvo98DOoJ4V7bjsvQH6igqs
g0qQ1fHumHOwo6Y2rVsrlN8Gs2WTTRNUWvVDOjTDMR+iQ1UMV3Unn7ysKg6iEM66mv1DLEjcyXVG
vjuaaDmNmxg2ThpAvEtqdKF0ArPMb46IALB2OHFxcOperh1w6cPE1KzNp4uwHc+YgK0IsTqaCXDE
2tgNES1sW8tp09o1fWyzhTHqY1qCq8Ajax0xKNLnZhthtqVzIwBnSGcPHRjgGwEYrOX+vYU1eBer
7oLy62kY3+ueRbdM03kfkCakmVKZoFDWSDBcdNjyNKMwQMZYHly8426M8yhwLFzxUQ5KsGovx1Ab
1A/kIdkLVhHzVYSYYU7me9nvfSZZO+R4b9xf1krHyVdFRxaUrX+dGi4+ORyqnEM/Zgr60rVZeQUR
N1qJvNl+J+//n/fx34LP4gfC/XtRTjWRse3vwPu///H/3hcZ//378j1//M9//+FPF9F7XTTFV/vL
f7X/LC5fs8/m53/0w0/m6P/x221e29cf/rD9Hi5w033W0+0ncfLt38j8y7/8r/7l//ovRRR4JAT8
5wkFfBCGMq9/zihYvuH3iALp/qZsxCLKseQyynetv0UUSPM301RsMi0Lj55yHffvCQWShALP0cQ9
W64jbFfxTQ2jTcILpPgNeKmQ2lQeiQL40v+VhALEdT8GFJiuqRzGSdqyLCEd01oCDN5fb6M8INBA
/O+kNNw86Np6ixuMaaSFwvVJ+C5JBXXmMVAGr6vYAgXteTMIpL7Kb26yKpl2CinJOmKt2JlVBbiG
hDm0P5l7i/tIYFxyu3O2vv3RRLi8jxyioiw3t3Ytg5wDfMR5ZU7kLVkDc4+wQtwnQmo2qIwR2CO4
YjeNOTHGUkRKEzSJNh/ZxNYpScgC8TQDboc87Zg8vt7MxIYBPQGuAauU0UzGLQ7X6SubMLcKJOD8
0kwbBj7+brLS6NROUM0kqFaaMKrdItqChC8H/VF1dESQvWGPxaiZYSJDLJZGYCR0VjtXesofTRun
KcIK6BhdQSeZlj1VTOb6m3QmYyWMBYGDhp3vIOrjpooiWFhWSP5YbCFKT7qWohZdXYF2HtE1fABi
lLYixLTF+oAXl/7ypqkavQUs4HKymMcDvsYRD9h1TWdOX8Nrp1zvevYzTHG2Lg393UDW2xZjBfAS
NzdP5L6wCJRFcyV6C+uXTXpxkaMdnT2/2RlQUm6Knn50OXMiokC+ZzUmEKd1y2uBSA9BBOCtyJjK
jfIpm7hxQGkH+Yu9KD3GuT6WjQ9zM6B2mrGprYI2sIjdmfMdeuRqO8uStHiu7MZcckX7apKHKh0C
vE2s9sB9OcI8I0BxbNJ4dciAuzHrkhkqdUJame3eSLvsIPocTqxUuHDawH6uydF7zqsl/AJf4H3g
1/qC+KXpnAqLRg/X3rzIGndyV6Koh31sKOcbe0pmZ7Y/iI1j9OOpSGZxrjrhPTlKD7ALhTrDrCWf
xzgPLjqrJ8audIrn0aIRhgA/A/9ahJAHBY2nWyNhgWjq0X/qppqW8IQvnlaEq8S212m8a9AkvRR1
k96Qi+5c1RaRiqlbDSUPEYgBGiGFPBuwlhGtmQ5n9mAFl5BvHEaTifaQq+N6AB8D/qkMzVvYg+EF
nEjzWPl9eQ07m9d7kQVfs91TxketX18mBXgEcHr5PdJlDyDXUDyj7grw0tsDBAB2G7ixl5BzLwgu
4bqRLNll8HoMx+oOMP+LIzMLELCmTYVIwFZ5lWDROjp2NV14sh3OK8R4Z647+Wjw4obOpsjPBmOI
7nrbZc4w1xOEIicspg24guJCEw5wBdOSdlGahvV5bvYDOTqDPXxCCSQYOpf5KcB2cV32Xs5e14bZ
RnBg96T8JL1hQJw++nMBKTEPI+9inILxSAt23M1+hZag8UHSeQRh3xjDbFx7rQOX0nV4T5BetWe2
232WWWgTRGqHN4TGWeCq87JLD8bYwF9SPRLfgTS9i1J3wbsghOPBoy7deX2DcpFuFcNa4fQTvB/O
cr6e07LECeU4UAVVGNxoN6T1qBzq1TxS+bmOs/HWGj3HWIHOmKMNu83wGueYe52k6TIid+0bJOsG
47lYMVUKs0/TaX1F06/liH6P3B2chN633MlPqVu4cuXGnoAYFwzNhyHd9r2nTXwA1C1ekoCmNPFG
EVnZIOhpwFAQwf6kR0FEx5yXbK3qoQaGYqJcD2TUv5Y2oHc+jVe/Rm7nzVurwVMUoutcLVu8FxTq
6dbD1fjBIAzNVx0V+IDLJjtqDI63AajeDwi7zjWeKX8H0WMgAZYHJYEwXGQmExHf3xakVfUb4YZ0
t7rAKrdwVRlyfZ8uIVS9cBOKo7zvx0vNk3NiuaiOlWGXF30/1QF+YQtOuM8ZvYISqg5aQh9ce16W
PUQEb910Yp5vphkTwyry5XhOrw2+fjZNHm2gouLRWBIg3daBdhO06VFMgkjyLMBDjesI6rtCFXDH
oTCvxzQjbSaHQ/htrJV47SiRd0VvGnQ5mPOsxiisDxkckx1NdTwrhQcZXlXDSE5dXmDTFPA0Mo8Y
7zk19wmYTRQNiYQVb3QtilbTIekgR4SwrZs82EX0qDcN0l7IyXbfIILydJtjl6IRVxWkN1dYes8p
Q+FBZMiV+rKOrsA8+w8jK9fCCnDCp0bK/sQw0v0q2TMda4wmj9bAGDcO3WlfmYa4Dlk4Fo9wPr4Z
cUGisk4Wn03aFduiqRKidlsThWxqyPhs5q3/wjNUP/M36QdAKB4sNhnXVWB5TPyqkVseEudZ7PXi
uhqoSjmDRATZUZOCNWy1mlYTPctjKgImg0M0Go+xQz4PlOiQXU/nHwgJj+5EBurW1wB1WiNQjx1i
gHTbxIU+14kXw5ZL1VPV2gxHcz99FlXtPWXx3LI3qYgyE8A4dmQYN7fQmtLP1oI/yzMBm4OdCK3C
Eifxqmmb/AxWANz5tGIa2RGBEtke9DQJL3yOyYDtHGBjPlwdb12W8cJzQ+Z4MLKUfp1sHDoVk/2t
dACsRfBRupV0qmpner5/uZRGw7psLAYYfd1nsOiDJTDXYiiAO2IS1PhzfJnqOsCtJURwZYIL/ga3
q/8IWUwtRAJFMKx6ZKq7HNPeVwvT7JomsDoPgEYSUlDTOh28KOEWMKmfYimNZcUBvMCwMFeQ00Vl
XrTgH3YyHYktalx9nSD4GtdhNZX04Wox0DDQeXY+WZ59jiFmtjcatUl7TEwW+H2HPD+i+VBggEhU
SScZc2q+R0sZ1KvOnvTbLGpmPxVzJpjMRXhWtD4cSzYzQh5EbCH6rlqaxWvb0l21a4HLDMSo++Qr
G4RGRFduPkYRZLzO/fC48194fllMmwC7l26SJDvNnCvUot3MeSIBYbo0nGJ4hPUfsPLTgUN2VbsM
O3lX0EA38I0gS10CI4TXJsWlpYSkBus85j7wNbQPdmYZJPrQCBb7HDpK8DlOcDeXb7n/xTNyMecL
JoNdvRO8zn2xhqzdw553cOwn1Xs3yp3DqMJHKi3Yi5pzcYl1Ys22uS6/xd5DH9wpxuk1tSIh2jk3
FakFk/pswlvBWLcLSIsr0k2ySOT7i56wwai+acq7QrsH7dbvizNjsNGUtcPRkHTsSQrkhwzm3dTX
aNJRAxrVNc/UEbbKo91VD5nTscsWZ7hi76vSeVA16dnouPxg3jbzewWbIoeLOcSK4Nj8pTCbp5oI
Cadr7wk0wiuLm5RQKTk+Yy1fUghSS6CNw9QWJfYJY0xUrFs78s9bi7T5hM11XRHbQbK4oKW+kmL4
tMYBHVQ+qYekrarPNo12NJDB1ljjKzfPtB1CdWWFqDl02SRnbTOZ52RHzfsh9HhlBHYI5pgicpUt
qpNNZCUFBTsYRzdO3yLZZWy8HRAYHRRsAlhBpKX+i+d36aaM1Aczm2tEzYAsEeLABC8ZH4+Pnt1d
txm8MeZY+hYXJehRv83mtaqB+sxkIbM1duBMquCmNZmAtsPsQqdo0DQUyGXTfgZWUCpypFX5jUhe
KDDQCVYo/hNkfl148CdJk7w1+tug8dvr3qUPkJAdjEc1pfCE1meW0NzLvKq2BbKNdSent5adEYqZ
BqU2AAF6IQ2C/yKsHnxk2WMhb4pw1Ge0SG9LiQyqx2y+yQd6NN3QP1GpvjBUFZukCPYYQi97jQjZ
t9nUoJEmcwDQYVVEzqarWe2TSL4ZPWUDo4nHtuQdUGtW9Cii54FRGA8om7NVPhLdXdjd40wMAaI8
A1xBVxMzoONw64+km9dysNeG3bcrd7TFZh4SunpaxJsuK586QV+xcO3inp5yyBQWzXSgwHmXmXqb
WYgxSY/1Qfmk+fZMdjdl7hBahBqIpFTzdbQLxsYAo8HwJQw3Uh9Gh5GWxwpQL31SGic9qr0nHWJu
Y8KmcBcmY/PlGZ26cZD5nwyvty/ISHIemTjM7cag3DoH9KRvx6BO3swcp2UwD/K1kZjgnRStIcVc
gP3SrbPzOCjTh8SQ4lLXYZ6uutzHnNu4NJh911g44AZ1JHt0bA+zKa5ssGInVGVQRIg5ch+GwqL1
WZM/5spoOWuW42+73meV18L313UXaexoRXwLN8XeDLafHLNCe29d5foXZe0ixYBEh0iyTB+TPELy
bnbWuTnZeJ2HFIITd39MvSkavtuayoyaR3VXoa68x54x353hNNYuH7NaHcHBAsTUMCsbkZonvFVg
oHoX1dy65PlGdlMUzaVO7eGpnq122urcsAQlTR5Ph8EL3Geg8e3W6RqgOQAMnVMXKgMQMgrLdGt5
fYTu1Mzr6OiLfn5k89sgB4FhjcZ3xpI4gm1Y144yXrwkKj9QHaf7EEsZFaZrzkcPoH+zUqrI72ZD
o4gyF5SfWQrnrGpzIITKRgzaYTMRUwMyBddHQxdBM4dawRVxLkZv5ikPaBKglAGAs591J3d6mEBf
Vl13sJnIbIGDjCvmJP4uD6cAQYeNn0WZYq1nRp0QDe1DY4yvVW7odQ1nEiqzjh68Qsx7H5zsGt35
/GlaIYpeOVvZKW1q87x2oAfxmOKoranZL2yJBspjo7h1opE1ZBoYGGHkTq6sLLGf42W2znaatDZX
5+yEBu6PGsI1E4/4WglwW3yXceJVgqFw6EhAbt36vJyYZVMDElzSWFl6KiJQOS2e2201yBHweSPP
ZoXASip0zjMUAtTuzEIfsB6OYHk994rqY0a7NdFSb1AZ6gY29BTHJdoTevVeCq/kqi0JOYpn6AFR
49H7rhpJ/VjhF39gRO3eE5jekWBHHAZnfyzKr1I35VUJC/DBz0abXi6R9HiN/ErtQtmYR7fC9wBY
sQDYljihT8pHK17nFu4jixdiebLyFElYdYLOWAW41QKm0Ny1avIotbouvJfEH2YbYuYEwuDUNsy1
mVfjTUaU5cq0LHOvBn7BdVRIINgpUNPMuxpja2EPz5TmBXzheLLYCQh2Is7yoywDzxI9qvXoMlFa
+VZNLoZAC0PFXoJZtppvhgyyO5F2bXmy7ZD+ivDGKwAWTOs6ouGW7dYzJcXAAQA4PP6PNET/P2p1
kpn6q17nt8/8c8YF/EO38/v3/N7uNBz9m2cK28MN7ZLRbtnkrv4eyWoo+zdYxY5iiMuuS9AS/XvD
U1i/CdTHlsbIDURM/JHIav5G3jGtcHKcXH4kia7/Sr+Tg/8pjtVxXJeGqqu08qSUtjZpuf652xlb
fk7ORU0+KiqDJyMJGFalPTXZn87Jf7TJfwh+/ekwSilWE1stR6Aqdpem65+aqn0pBmAOLVBng+3P
Zki94bmSLMNbw6jnl18fjHPzw2fiTDvSNQWtXD6Z6/10MHr40MVQN62bEtFXUDpMh839CPZjBNaM
gYc1eJzH518f9cdgW8dZjup6pslsWNtc5p/6xn1ezh7xyw42S7s+kv2CiiftnBZfaJ69/fpYy1X5
I0T3b8dyPW+5NYRWpPz++XRiR2wa2SXgNWmlXrGha1bRpMJrmBTTuiqm/vDr4/3Tz6ZNW7g2XEBb
/nSXWEUH68VWCOfgw9Tr0FlaI4VlhDBuoin9+PXR/tmnUyaDAWkxKJCSXv+fP13QyTREskECY4LL
FsOrrl+17yW3pY6tcc3q/Rd355I5/PPpVHSxwaJKjP76p9OZ90p7mBvkOjfSN58gOc8yYpo4aBDt
3J3gyjfpCtkF2LbS+Ytj/7NTqyTPs/C0Ky1L/fhhW6bkRRyi4J5yApBWfWwPd+WIMM1mBVn/+sQu
P+vHz6ktl8sHwV1JVznLy+BPT2Fb525fxRip6EgQ0UBZmsIIRjNEUVZ1XoeliBpv5w7pMtz5+/zn
+vdj/PL590xp8h9PCPMbpX5KfRYj1A5i71HVl1ZaIKuysogC0xGfog1Vt/r10f7hc3qmAy6fq6mJ
LHB+/pyzPzWxhQBpXbVxczPFbINUPYfnAOkR2UCi24Aabf7ioP9wIZlNCV5tDK+Wg//8Jh2YuBAQ
wPOvTO1sYkux5Edxc97Uk/UX1/EfD+VYpilwBxDwLW1l/ngdXbgTkQETbM2ALbBPMSrpYj+2FUt6
S5hu8C9/suVw0oXlx/qFA/nHw3WlR38S+zudrix9iCK0jnsfA/TwEJWOTP7iw/188bQpbdtjvRQu
YgLkMD8erW+FM0WqkBR4tb1p+6b8xtsgu218aZ0UW+m7wUjMh1/fMT+/cn4+6E+vnBKUAu2zhVNd
ecGOrhnJw0RSUl2X3s6LZr399fF+voIcz3FtVlwpWf25UX/8kA5J1k7cc4f2LQr8OO985ixmdd7j
Vt3/Nw7lWYyOhLBwl/307ibWsFGZZ8l1ij0aba7pL4LJjpzbot79dw6lpeDlbRIa+tNZ7OW4PIx0
FA2miqyDbgENkI0U7MTRyo6/Ptg/uWQOolibm8WSHovgj6cwi3RYGovZMouWkJpCOuO+JClz4wxS
vhreoP/ixvy5VFqumbJNVwpenhQxS9nxp7dnXaRBlS166akIZXXdVgbGT+VVvvjXbw7P1P+PsvPa
kRxJouwXEXCSTvUaWqYWlflCZClKp3IKJ79+T2Cx2OmaRjfmZdCYqm5mRtCFmd17biicILAj7oZ/
fIxohk3Z1Qo4PVNnoKsy8h/q3pu/JMOB8z9/in/zIrJyvZBrqeuI8M9fKu4ClZjBv1lWGS+lVfql
7ABxkvLt6z8/6W/WdehyoeUMcPzQif74rZYkKww2UZYYH+PWsftkS2c+IVqqTD4bxcRv5YR9+C+f
pX37z/7nmce3RmuAu4nPdgKy4o+VVvkyhpp7U8Goebn0kWt9tpkvHoG12zs3JGNk9rto3dpYjRDm
0IVnOz0UxD8RrxJCHP3nT+Fv3lp+nACNg8e659T/60tE514gASMckZbgfD9ZtT7GxLFQ2M3Od1zE
/uWfn/c33y9bKIVEaHNt9Ow/9m7WIGdILYhwM0vQb4SI2eSmNosJjYtvbI3/8XEcSjbGAwzEtosj
/o9Pe1BydAbiMUhrq9V71kb9Bcfx9DMI4Kn/86P+uOWzwXiRx33JuyFmWI1/PipmcAK7ChU/mZGM
ZgbaHszox2J4721EYdDUBzMvq8k0i0HtRkzj//bL/tdP8MelxhtDbXfAjNdwICmbdFDe7E9JWh00
04t/eZH/+CJ5mB9SPEnhsq960Z/Lx8u8uZQ1RU2NN8jf3rIs4X410/SjC4b51z9/tjety1/WDeev
I0VITXqrTWkDhbef5z92O3peC4xXZ1zruZmzq86Jrjg1zYyQYiZX6K3gf2ZiQPwh2kUVXfLDAqHr
mxR5a8gt8y9ALq0Pt3MqF1zPKNyts7jlV9drzG+iNGJGlz1JPAhajgHSZzXn6150nnsPOHsWVyYV
6XDEjEAffJj9sNqYW3+VrguZfsfOlVW2L90Cp28CL0E+g8CDHR2j0DSkaiR00QNfkGXL3IHkyVPG
vyBPzVBn/Qn5PTRMxqUldppgNsSb+QbR9KSb6ZblWfY/aMfrzTDQKpWN1HJnCa399VTbuEpGB8vx
DuWB7HeTNWImDD1s7GvHHw1OLwJ+sOM5oWdWJpbKIcSPyPuzAvKQ7MM5NNEGA2x1EGOc/xobxpz4
9iYykVxSB6wX8tqNAF0AhxokJ0SHXd9k8pVkpWnaMIiQ3XXht8A3JyovAjMLrvHcOOlAjEpli2bb
Qp8x6NeDm/49Qgb4FE00zPahlwnsNJY2E0AGU3vqfooZamxM7YvwF1K6iFgHEVPG2pDHaT2+syur
6NjqsaB+7sKxg8aSx/1bWQEUwzY+EkbLJCKK/J0kurZYVwGzrl3HP0abvKrLEbeLZaxiV1j4PvYV
seHNlxgDGrpFxd8nXdOe1pZlu695dwsnXIzRuG0XydRhUj4O2yrKYS/IwLr98xTArEAOP0a8l57X
IB6qaH5VQBTUQQ4O672bBqu81J2luotF4pVzdnFnJsfQ8YncWvKgNp83kAmzbRBohXNPLpfAgJzC
mrrxLf3hJMnSua+zBT8w48S2OndOnrqbcJZIU8AE8f/TezffdWeRlGNGRTAkXpiPaS7dDxWlCXDz
ihC4n4yHb25/a6Faxunyy43N7ffC9yVwlwaIyfMmVAw1Gwadq9GyjiSZRhcmIx5jlkV239AUWcsj
stDwWoNVFU/SoWDjr8UgOXHymnpn+WPR3xU54fNbCY01WssoMy8CVpu/D4c8ECcE0HG2c/u6GfZh
1uN+rnHAN+vaRocimY9Ha5fpJoElGtn7b4E0SjLiCG9esakpBrWvwb+WAGAyP4DZAqF6reTSYmsb
kvFG+2aerBLnQH4ymWBDUIhhB6ioXp7YeqoHWYj8sepq8RnfLGMJ4Bkiq5NyokWD5Hrl8CO8EsyO
z2fWIt+KOknOc7rMco/3VLmXfmnxkQZ8jz8Y9iIkSZnfIyMqo+WKnRiiJk5w52HQ5bKNCpVXDOgB
gdQV3xVDfpK6mTTlxP+mE1oVrA9hR+5kEjiX1BpgPMsGqfu6EnbzCOgsaHcDyyReDW0L39wq8xo+
qWNhuuhHZDzHJsDJuCkDeIzryuQtvfgknNKdsE2Fy8QbQRlMWczUUTOKEKvWZt1sbBMCnE27SbYE
IqIAftIMjVEDoRsjhbFiNcFmKpjFDmnTAg2e2ua1wwcXbTNkROkWMcX4ofzaPcyWk58UVLc7EvGs
jwXRCrw+nSw/Eug2BJ3XrMSVRL9Xrop5yZjvF4SayaobqrUzqgLRfRAl5N6XZJGuKqzEv3wxtM2L
z59BJqeRDfms7ObfVYF6bafizJruuNebz7TIwmiPsM2yTkmoSb42PNMrtjZz+gFR15I/eCpvwdlx
PHvjd7dyIdjaYyJ+LI0UDzRSQvrdsz+3T4PqPfncAjjHm4DiMTi1vhdHJ9/tJV407qI9ffc5qJA6
CaO3o2mceeXBw37vo34idtUQ17QJG+Nr5AutREkw6vlrblBbwVRraG3aRicvVdeqHylIfiR6bQhp
vHR75yERyH+OtWfFI4I+RzMJ8i38cjk+5d0A2L8C3OnaD4sVoi1ws8YejyYFaXoIGlleMYag2yw4
A47O4qSkt4dkpNCMN0X+WmchrSTeqx5qH+oTia9qSqwDko32EOczpgi5ZLh37ckCVmXUAKJa9eCz
9kuO/WNICQTH5Ib9Qpd4Q85Em1vOCYmZRWZJ4hJtXTvBmL3bTRs59+mkx2ftNvWvGsMowseq1w/z
6DfAUzOg58Zp+peg1cvwGycgxnVQIu6bicNFrUt+GByrDhhR79SFaPV3qNUjIG511iV3vtNH2b1t
0kCeFB2m8jREkSEPCQNshwIQDYI+eQlKpx38nJ5UbWX7051Sc9AgOOd83kI9Z90pVWdAoKaAtwXZ
UQuHeEL4weh41rW+JJxP2Tq2UDqhxSzzsdpMMu++im627qldQvwVma3WshizV120JQy30XtsGqtz
iDNPeRe83ajwaJNik7joOyFg2M2ZmMTAghSn0RlotJwdTl+mwQepOw51N6a2AlcwyORBWSZixowi
EEFvlqCk3EgSSvNjWUyF/dhhSU6ODQGk8RMQHB+uLOfGtwB12cRlPlF46RYxZU8zwIu7vHHFU5oF
wy9CVQQuHFLi5fTGHxkiOLohnD9lUznjb4Jg8CiKfOiqQ1GzZRwmr5w3E4NQqO75SJrDUkknpYRP
oDhj/OFln4LMydZsTYDGqVs19mV3WYK9yDRAPiaH0rurZlvACYgksXvLQIQhg7VevCukGKD1YpfN
KuIWW79HHlPmiyUI76lPUzbEll4zGSYsYk1aNOe38HUIDj/v8C64zpgMWx0TLFYbPXp3nTuq9F74
0RK9KHQLWblFXLpPysyq9qaJTPs6D12JuCSJmLfXlX9XsycRijv/clKnWFnIBDcD6su1K9MHQt6q
DZ223Zi6aLYMQSgoJtYx9yBSG2oWpoPxW3v+KS/TV+PLY+06R+7HyV7X4kAo2FFOk9jharikXo/y
oWVHiUirW6UDUDzQwNsmwvAnLFamh7iGGuXghHBNyorMMePoq++Pr9aCNZTp5LsSPukojXlobUmG
iBQ4fKq72kp+BSWZsnFO/6Gr5qep9gnNDcZPQ6jobsxrItRiuffwbvPeWWetuT1q8NK1gFGbk1Gs
spFzXyQH4LxXSb4iWquTaSOuzPZVEMCO6Odtmcez4zXeWtfdUzQm/aEO2wvYp7fIIFskI/FK5/E1
6OOHCtUlFKf4qx2TF03feuMa791DOb5aBusoxu6X55VPwZLdN4n6GlDyKkWsWDTKn1NlPuaKrNv+
5qCzCYoYGZugUcdYs/ykU7GXXZbtervbZMSOrSp08oyIU74dk5GApr8WS3znFemZZQIoWSoG69XN
rhfU43DWk3pOdAW9KK9/yaw+OXNxU+OS58gGShQboAKwq9ZnX9tfEqjxGCE57pP6d9KFb0ETXek5
8tcSglGSSMeQBcaTLlsCeoGgpB73szF/1Td7Y+GBWZxCcbBj9VWO5jCSkzwSKt9V5rNlaMHOerWC
9pgb3g42zhkQOC2/IkQlwfz7ZUrm6T2+KSXlTMQgzSs8QtySbyr79nlGWXGX5M6PMujvJ5UEhyJ1
SdB13F1fxleIbus2Zp2DhJfkGFEPbGbBBJhgF7YWQ4Kx62JGcrmJvM5llaTrjjSAeC1TGzpjNHMp
WznKn0GO9MWmGTLG6n5Nopuymq/GQyYgW64Wtu7aQyith6IjldHNCHBOA/5w4gygGO31Ok3NkUbx
irwPqOb6EteEE+TUNW6y5cVDz6euc2nt4U3uuY/sG1TBDIXHl8mXD26mHqtpIbMXwFqaQk1vfAyL
wUk11p7icxUHhGciVOSWJEI4MMmdQh1oPOtnFy6fdrmcLTv8LkTym9b0TXBGpvJC7hrYmmK4D9kD
W0B8XYiHwo43oSoep0L8Nkt4mU0xbHKX1rJ9A0omac5IBIm3BrRQ1ukBVjhB83LXts6LV3cXpJ9b
IIXfYzQzKEwywi6yk93amNNYHiGbaDQZwCB0rjeF6pHVEei7kBUjbuFGg4N+jZOBSLKb2LnbOyr+
1onp6BrIFQ4AuqB+HXV8X5B5gay5dFZuXr23NuFqQNOQ6kEmD8w5hkqc4Y2iHQPntD80jn1Vnv8s
ennXWd15goTVIaMo8+iql/Yw9t2+q4rDNNlA8vXNq7WsHZHfV4lzQm5ywMixT+S4qd1gO2q0wnl5
Rtp7rBokZxgCcIpVN3hGtgkyIksSUgxR5zG+CY+Amu7bAFolzDbGyesauYipnU09LAVMOpiFPqW3
000EkFRvjmffI2h9TxG6pDlwg1J+WNgxuXQS9yniL+RMbN3lTeJ8kqK8TAKUiwh3Q+8cljg5kz80
bZyxeiRD9pbALk8RtU0yL3smMcdwqM/DjaLZddxL6AFW7NPJSRAGjyvmwRkHZwUwH1Sh8b5zc33g
qgqTRPkPuUXONKzjO1J/MI/qbuW4yRNe8E3Wt3c4gsZHIoUhw0uUNGts3+U2owm51YAhVqMqL/k0
cdOV8iIgA9dFckIXQZpMQeA9vKt+Lm1qgYqBVBRVW6WzpxHp8Y623wWX9jphTI25zQ12XdLsSsCO
OEAda8XF/wgmFyUjO1g1hjAq3M7lPNFXAn6QriFS3VRSvPbKFZANBw1oxJK72iPCb91yEl0Ubnnk
osrt3xur3LOpnSh5qwJb6MC2F03td9IjMIfE5hlBHpRvmIuFKJorobPgdbKPMsmeyAVVuIhIjq0o
6u46zC6Hkdr8pVqG4jQA73hvECdf7MHbD8CiCP7qFdSVQdJSP7i3jslHWy2axFFtW+G3BA9mch9A
mFUI9bJ5OmW8xYZPVrfjG8PTGKWzHcGN+p1mxjE/Qseq4yc6plP+oxosuG1gXlr3PKksjj7IAe8v
XeuHZmuFUYxECbbpR2KPARL0pOnrfYJoEmuhYE5HXTJ4/lceN4UDWEDZzWW0nLggvSZv0wcbugS5
jCD2waZlPvZ6mVcw1iorbj98UZGDzCvbHHo3Xm6A2QobPfgv2KH4Gmc8Ac3CfVCljedtMjlBVJpt
ulkAMRaJ3kilAZd3HENqzwygfgWkTJKu3d7KG+mGhJxjbzLW9yDsdcIG2sXWVsRdm3NxzObqoYuJ
Xt8iol5eq0Wx2RQRbW6oLwL6q1tbSJzs2uQfzMxV/e6ZxBJ7C7PbZyh7eVBkJpSc0GP40cwje67q
8C4uPRsCqa/dYx9ZdBkV1oKNCnTFEg75JiFowrDt+NIIkVHKnB07sodNGi5Af+209Y52lnQED4pv
hRjtb3DHS6ryNnwJNa6AYbKDrzEycB1QRBwafKRfed8nd6gal2eul1QEGQO6TZ4iIW1tUb+ZsVUH
M+TuIUd2eEybrrtktdJfg13G86aZRjhWIVmw86pz3OLLqcfa3lQLt/uNS0EGNr2ySNzJYgphfngk
p8PHfCMOYE0h/YO3Nto0aepXNAZkm+5IRrK/pQQYXDrTN3tczGIN386H4O+VLy03+k8tm/r2MeF5
PS4mwAYqbItcINe7bQH4MoJpTD943fjGCyIrcDmU7s63Zfab+nmAHeoD7GH++QjcJKC4GKMWS29P
QLQ1IQZYV1CNjwO297u0ct03LdtvYoHFu27JQvs+hqip7RbBIdA858LVOXvNEmax13IMZwA+HZge
hzv87SMLonWhFZmlMm/ktuxkf83LLl6xvdgpwQgx1ncFEzHHwh7Do7J1aR+jfnCv0STS5zgurac4
dM3vZiCTcMXIXWwdFvPewfiDSi2zX3sMMnNwo+bWB03LpisChIr0ZEuyCVuurk1IAEFiPTAbf0PF
qFZqpEEj06eSssntNRtXWBFzTsIHCRHMlN+R2P+wR885LmDAcXmvDbb0rLDvHDJkFnfIsdp4W6qO
H7JfXhnNY+7zFjCHULA0EnydzZwFybtI6bFMvLnPhYVsFrJiIsat3RO/iGYGF1tzRkj4SKPz0KIY
2HGo4Cargu9SJskak9SzH6i3uMFbSDLNQ01GG8rWfNsinaSRgUGbFADcJzOMt8ZxmztSltlj/co+
010+zrl4kE20FaU64Dv8bWl5R/w7Esbi3R8CSre8O3udtykn4m/HnDysQIMh6A1mlbbu+cIAkOHy
07/xqW7TUf0kFoCM0O49jfMHsNOI36vBWVckJRHNWu8CR72FsXVoW3weSxGv3aB9c336W4u5OMu8
AzuTQr1pfi4K9XGtsvsyCHqAH4ZbD6/cKhsbnF38ihWuDjA3CSGSBvbCjBdx5aTGrKaieM0lscyD
b7efyVKTxLgAVm6gg60tJASrRuM7jDxIFUY/EtK1DhnhnxU9o33nNPzsoQ/OfbkClMbkYJzg2Z5+
FLUiFSo7+SqnvYpwn8srHjT6sgfGowUEhRJMyQD1Iy3ra2Y00zscBGs/4QoL7nnnui0+FQkDIbrW
eXnBnrTWNGnFML/OhXkcRf1cZ80rA+NDIOqft5aQjot4s8TjzsnLatXXyaEU4NN9eUpU++ZF8UsI
Suu2WsCXkykW6DvUmJesoRwuQOxmN+93C5WKCPTeXxMIhU44irfFIBEqlXmyp6TgRTOAq3NZHmqH
77nARqfi4Mlh0eB3+SrBsJu62ysjUTLnZDZWO/KJ7jJNGU4a2hUJG6mCZeTQgiZiKxmbT5iVA3zK
+bFDzM0xYvZxDJyH21Z9u1GekRd/klhmg6qwnxxpftVIxu3KeeiEwjmfv3dUErWihe/FzhvbxL6K
3Gc4djD8tXcdfZDjvv3Sp+OPOAzf48lDBRWvIT/4gJhw5AVhfm7r7ljANStDF0taOb/RYlAA/EcQ
5yDKTmWVv4ooeg87Bb4uXZZjFyH/ZXMnH4BG1B73j+1uutSjSsU/APkyDCXbLe+O9rlf+VP+WpG+
NGr7EJb+zgvsb13q0FgmHWJjZ96DlUc1WUt0UDSqoisZ5a8YK8c17WxrZWdI6kkN8GDKlWVxYwd+
OPOUrU2gnogtaVD6W69ZF1+HEomtxEqxomkAA+unNJ+6hSRFLmrGAD7txSogvK4sw28313IBb3rx
ULULtV6ovqzUuUpGD4v+cYutiNMvh7ooltVxadSePe7RRNk5GVOOZ1QtJno1g4ujKdxi5l2NEfdo
wktyj94699RkQjuBDdEJio3u6kuVZzugP3hr45HcR/dCEMPBTDPRI7fA7tce2Aj4ibXkEhjW7atx
b1wPURORVeD0iFI/RYaM7n+umrvID371ITVaJLODN9Xbwpd7BIOPraewig0EH3dvhKcx4viqhN6g
gKM+KWgOWju/+dHS2A5d8SgswRTulpMIuAaW6TotJwiDYPqa52Wa7kv1aPvOejAAgLxsc1tezTwd
As/8LovnJCPYI753c/8aGTzskXgDybXW5XxxpvbKFu51Fvb0nAouh2R6NdVDQ+9VJv4mS18qhw63
ZVZOm1+6CgtH1T9M+lswPYTTe2vmixuhqy4eO6VfpincpXF/DiqaUcAjbuc8AR5Yn7MndlLG4pza
bkrI23QuRHxKRuDIuHNaqi47qMFicU9zYe4v0NQFPCoxhnvCl55lCCqiThvM8R4FL18dnscOa08u
d5TnK028RpyJTUWniQCXp9Rtt7T2To6pwW/X97hj7soaiLGwvjU+wdG6p8Ozj9pp7zZ7C4PmVIJ2
8/p7V/yw2rMzTLvE7MsIyE1GC1zPDLNw/fvPBSm1tpW+pYVZL1DC8qg6+uEt3/yrWXIUsP5exQTP
pfNhtOmLpMPT0LX3hhnbbPl3DGR3XBrPSZxc27I5dXFL2JDeUL3sU26JRJndgpM2ueXd5R5Mk8Rb
x2WKCdXbNl28Ge2QI306oQfY55qbNp6TfQrppHJb6+KDjgnw0rABVKfFuai5eymDLQcRLVDbWnae
6e+lJxmzFo+Dtva4rkmZdppgLQeLoA4aWo9jV3gnLeOTWKJv4J0uvqCbFqvBJWU0iQSN8sKla+sw
shuCTOxVQhFBcE2xCdrGOarSfoBh8M3NuLdTd7sOijzO1pavWy/eDqxY8qG8UJ2GwnkV5TzsKCrU
qYTcuiESUe3qXOFcyqcZ6uKCGm5v15kBmIiY9FQ0ZbdwmDcT4UyGC1xu6gi2UD/FOD9M6286k+Wf
9uIISUJW3NZM73DhwRF2m1Mm5vHR52XalU1F672lOUX0gJvGR67us7eFNl3NdDVh7W7LUJP96xI4
oMJuY2XuufaG/PvoAaXUiJMOoTW5t9lJChR3ahZgOpAui6KzjjfB2V5W3HfLvG/pid5AsZqIeMIy
iUxJH/sutMicNeopWQa2Tr4I7gkk+sB7zYvD0oPzZCTVXZOAch65EK3SBtNG7if1O8LOAzcY0FBN
Idv4hEXVse4dOxN0fmZapW9QuzlqsE/B/dIL1NrqQLVdzM9swsZfC2z5cuMJpe6CxSqVy/x6tlkB
Bhz5/BS5cQO4NBQENtDfZ4qP93A3Uk2s0jRAOiMZ+cGLy3HD06GhSbQAPt1n4Vg8wP3r9xNhHE9p
j0Nr7dNjYe5MCf+T1W9f684l/tos7seCqbJhOBHN586b4/M4KPPBM9RHi0ny6vkzFbmuKVl97m0E
gmbcBse+XQ5BbtgNgzixjiNNh20jYv/G0CUV3G3T8h7vdP7CVBRotFUvZ6+x+p+6aNof0AUXRhBV
6D7nwa3aTe1+eO6QOR5o7rK1xAO4MaaeAZdHRsEPBUxzPvncEFs8wfQIRFMdrABIKQy2ovqZDCEd
9QU8bpvnIFehLFt7nzHJrSnVqhMDkWYv2l4dJuaf9/hNlpc2TYjytqqb8nH8TbDvR29szP0c9I5P
dWtl+EVSzycixY6TrdFhvEOgkZ5oHYaXcMLP5+Z4blBW4Wl0LAlA3P7hJhPjLXCjGzqS32PF0lMR
DPk8hBHtD4INrMpZsIa0rE4PP5BJdQeMcCnZBK05gXEqd1mfWvtUgM/w0uBY6jFgn/W+DWEBdySE
aGFXCApiTSKJSizoSjJxtg5eKdmykubBJ+qtHLJHIBbTcAh9XWRXIr1olDsxkbSBW967xv6I0vk5
RXq97goF+7MVZ6hHyzqRDIGnrL/ybbPug+Q3XOf7qB7zfa+6UzNKMjctfVf10YtJGRk0hqsQPK99
bWN9K31CmsaIEISFdQ7mNF1onAZUOZ6TZ4hSXHEg7AK0qSZMocJ0vcIm9+GXsdw0QrU71xksgtkL
8iWhY+SaCZzf2z87CvcNkuZiHU4hxNqFGUlMf3GlXJQtPJrgFcdZCyyjG8ha5mDc4EOSOnf1k/7Y
KP1qpWA+S/CX71wZO4ZXTN+5aV0a6uQVZl8mniDR6VKZT+NaHyg9Ac/l0S+ZWJeyoFoJl4Qg2FEg
0Ig421tEHKtMRV9V3sTnKGoliSyddZYg5KgMfRyhqBrqNLti6mspE7DCJx7ju7xvfkeZuiyBPawg
unsrNJjfzZjSOqRUhwTMCIktfZ2P0wvRFeFKFDHRAG19pAGCX3uxsp0gHqEP6OsnbXK18PD63vhJ
OAbfwJj/4DITiA3XUhPuw7DkDgQltPETCgkjzzOYb6h2yA6keqahdAXYQjBPCUBYZma/jMX9AEd+
g6Stp7FA/yUfZshWNBtg8n3Pm5Z4MTdB3d3G+M5WA+KlcZ1UjnMsfE021zy3+BeS+N1GQPKWAdE4
V3NNOSrbz4HmBKSoIvpWmmncLy6Jc/k8BDieFWnYgtH8Nm19ckpUm3HJC2tDH7qLvqHl8/cYb5eN
YEDNaNUytKZEW8VH5nDFjnhEC0/dnBNHNI/9szuC/0VIMJC8M4VrPfXeARkPB/nohM9M9Lq3UCr/
0ZGpu83Ya9cMDqMvuF2kkzh+PK8gCeSvgzMRVTVjwTArel1xxA6YNhQ4/kjFphwb/nIeRGzHtYiG
10YW4SmMyuk9kzfWOPcB/8Db0Gd04H3JKUcuS8v1IOEy0LZk/orMxUxKa/4zdRaw4CXRTrBqGpde
JAHR7gb6bU3FQz5oFZzLURG5h0WkOpfe0tLGz1NvHRL+9eXCOD0GskmAxsfFm0WvmGsshyhVY4ha
VxKmQ4RFumxBoXkHyzGk70GR+EnnLTr4lSxJrilBEHR08jdDkHBiNGOQ7TqPGeOKj7NGP5Jl6bHM
6FlXNfkTRvbVHTv38lAsPSIhbMawq+nWi92AweSkleguhFAV+4YpDE3vKr5zMhVAInN66xpHafkr
b4L4DBwjZhKh0otgnH5vDdr5yoKJXp6S+5mLyb5BaIAoJOItxoLHJtUTt7zHgQDJcFSAfoc63BWu
zC5T086bXMTjhVyG6NrwCn/NyxR8q7yFYozgV+8gSk0+SuW1PzXbC7dVwHoU9gWXWDJYt5lTU2DB
h8UDGRoHU1NVbYYwsZmcT/pUF476HTau+9OAkTgbylIODC6b1JmEc9HHWZPXSsHRzPaTLhzIy4bh
Wc1E9KqYBH3cDqdi3dghc3nbgrS5gdmmOjqocjjHY2iOgWvwJj07gFmMvcsBAzOSEho4DhdVH3I7
wF8VDrAmEpP082Zu4hjvTGDNsKrwy65TnXbPrdvRJyX5raCLgdTuztEur5+3FArW7lheHFII7g1S
8k9QOjqhERNZTy0Dt09NhitTM+OGL7Pb6J9JyCtCy3UA2IdFJ/ql+o5+X6FZgruGxUeROebDs5Cu
/oirwMo2XpGn19EKwJU0YGcpgSHbnLlV5cjx2tK777ngyn2gdA9nKpyAQ8dNK79XTqgfupG0r5WF
c1aTjNUBDQhq9OA7Qu00rd+FbtntJGTUgIWDAWq11GzfQE8YYIKZzX16yqAw1lijCcrwiZ9CnGXm
8rtLCq96akUTeb88I3X0kaPueIV8XJB/47l1Qyqnk3RPZEK5kOtnz51OoqhhCYhxzNpzXrJQ1zyH
GOyo1ll6L+U069+NGJlUh/A+qIwiIjcOaWDqmPy72ZdrYdCunnvpIviBYdzceH+gB71mJwZ0Wofe
IvL0IgsG2Btmx6aAmCC6bsvVEOKyDYkk/1nnPccFg8omPSk/wyVzHPuwMJti6dIfswWtCq+RUnKT
tMuYHpxG2MdxSjNWJttY9g39qw7XYxsQmuJAeE6eXMME/tSlibscZj125Q6tqDWckOpJsUl1WbYH
1w9bWLYD3urT0nZcFUcdTeWd06apC3odaQs9z7R3+wNdWEj1Iwiyem01wEKZfUeJte2GQg0N6Ht0
EhR19Im6u9ifophcW1ip63py/F831FB8zEMuUHuvIyxhXdBUfC4FFNBrmcU0MF2/aBd0FuCvKcTp
YaMC50coKgy6nyNQ8OakhI78e36w1P4XO8Rf3QnodaWAWRfgsbI9+r64Qv+i1216NbWT48Tr1jGp
vgummOtXO+Zd8S8P+qvu+vYg+6biF6xwL3LCP30XJFHTtOyBAKTp9Epz9VuayE8dVFRfaB7XWMjh
v4bBwz8rkv/qHvh/T3U9IUMXp53/hxw58VQ7dyUp91VGWbYrbKAPHDsBjm3eYPNIK49jLAsBqfyL
Yv/2wf1/A8H/fbJL2BDOLpTQ7p9+JE2jIAE1gaLTKHHVjqOPbuJnewtH9UbbmsslzMl76atoky1e
vf3ff3Efc6mNpy1i8Oj+9XtNSHmXoJWstSDzkhytsi4+vA6r+sHQxNJrds+6X0sxy+f/9cEONlZ8
GhgEIkfeXND/KQAvFQHGM5myGztK2Xwrix7ZlqRX4oQNYUf+Ngi1NeFd7yP/5Z8f/VeTxO0jvz3a
57PGMSxC+w9rz7yUdRhmUbJpoWc/erNgJlsLpB1A3ubsLulc8S82if9ePQ7mxBCfiGvfjLx/PLEY
XTRdkUk3jSH4bYOaG1wqbC8UZ//rr4Zbx8U+5OMS5LP9w48xwyur0XSXm1COjQ9P3vIsigIXSsyi
m+LdKuJ2Of3zM/977XguyEyk1xAd2UX/MC6FsZIFaQ4lL8/sPg2pfmPpzijE84nuUcsRlvnVvzzz
v3cJz5U3Ix+uk9tu9Ic7I5SxFkXlQk3kB0O045Ia2CzZziuTG+7au7F/yHaP0Mou/7Jg//7RWIzY
CLFi3/ii//nixuyTwWDzaHsq/UcMeHS80FuQHDn/H+rOZDl2I9uy/1JzlDl6YFA1CCD6IBlsL8kJ
jC363gE48PW1Qk9lT6LSdK2GZZYpU2Yqb0SgcT9+zt5rNxsyY5aV7FGVWIlj7/79Ql8Wob8vFRhf
EEuYNvNzFyfM3z956bqZEBZSeQTly0bSml5TqtW0+3rzN8vCf/ooj+XQu5BULzbXv38U5yGDlyMp
Q515MOP/cq4faHnBe9NB3fz7z9L/4QXB0MNbyWpg80riAv/7h6EfLi94nTIUmXJOndPqRyQ0TVg6
UhzsRIl7L8OuNpDws5Z943woxMxrp83kb27tH/6hH1fYwrlsClZEbOj2j0WpKQfCepasDP22zc09
WxSYw3nQqybgtGdW6EKq8UW0WU7bjyqVBl7V+Im/Syia1Eo2ejndIH4l4gmlnFdvkLkl477kSPNq
jMWyfC5TA5xDHzM4oUM0JdHJGJx62MSIyquQRHKTSUtV1l1IZ8f8zcL3H+6q5RmeoGXP8vcPi2FG
mHfaWU0ZKh+uS+jpQ6Fz8C5JpEes+ZuN/B8fZhtAKeDt6iwMPnjnv99VnRGN2aDcDH1VEe4pVX7y
h7wCrlzlj//+BP1jeeWjPAeBrsnCzmL0Y9Vjit76eQZFHd1Beec6ZfIm2i79zXP6n36Qz3pz8dax
0pk/tkpxERS2C3hb2DoTFhe30LdNTYdzlU/w9P79J12e+b89iaxvkIJ5Ly7bsvdzIS91aeKFgwhr
GOQY7WJT4Wq07Sl3j0bS9Tpha2VZ3P77hxqXn/DXT4UK7mPGEcwpWTfpZv/9nklUCyaRYADPk3GL
5eAGe9zFPgGOwSZLgQSm5L7LqQLJ+NjRVt9Ci9rTX7nQzyGSDfRqxIxbwq3q46gE+ka9fkqU9YyH
5WjPNZE5sYn3uWmb37y6P28Ovk/azeAqwA7Af3Z+rCEV6zwqZxI2fLiPNe0dF00mQlPCrBfUzjL8
9yv1j49jnEXpAIsDsAIL/o8LlTrIpsXSDaGKSgiCsdF6L4vOyXqbdc2s/ebJ+/l8c2Ay8ARbl7X4
8uT9/DTDTXs6ZkPo5bq3m8iXe0u6KP7N9vLzkeNTuO2X14jdhUL/x6cko76UGSjCEBZGFs4dhLwS
7VkMYnMP7ux3Xs5/LPuXz7MpUSyTf/E6/fg8NGnoMGnZUwEWCmny2Jfn2TDn54S482NrWPa3aFP7
u5+i+WxUdobpReUYVyqt17/+/X7+xy+D9dpzsPGavmf9qNASqu2K3LyJ5rXjhp5AJlHN6TahNyIb
A5N+BSXPSc/Io09J7Tz0Yz//vz9TXHfT1TlTckl+nkHAhusJPowprBKdSGHIrxvLqoHlVXL4zdr8
Hx4oWuDsubhoLyX4j187aLLB+UFyNTp0be0Kd35tMU98/OaiXtbdvy0n3OELmQdsOhUiwIy/Lyd2
bPVjUjTY2C1Gn0mToZ1ubNEj4zDY2UuyJJy8r59podAQAC0X5kk6/uay/rBo84rqDkQSFgj2PDy9
P3+shqrQ7bJ2CoGO2swDE4h9lT8igiY/graRTnvLSaJ3007rExfsULvNOz0cWp8V0UD/fk1+FMuX
kpW9Fz+sd1nfnQt46a/V4+LKHA0NfG+i4bpTPszZsUF6FjD4rBhcEkhP3Ea0/vcP/QMq/5cb8een
csgUbJS8bD9Wx7p20HSY9sW2WW4SMW5aa7qu4Os5Vv6WtfOTu+TfEkRir3ncLJvxptUHnkXzJyG3
S0b+ZzWVYWNmp9TOzgQ8vntULyvMZzeuYMphqOpNm9RBSOM3e9LlGfn51U2gMrbgunni565rLZqz
QLJQoamhbLL8yF1XiZkeYvfRoeMdeA66zXJGlQ1hVfvNkvhjmYef4Vu0VX1XGLrDkerHlq+5Vo+e
NfZCvsRyJZshepsYSt8BulY3/36Pfq5Al8+6LILs9hT41Ew/7tGQNviI0ByjXMN1g1O1ZXSqoeTA
Y6HRdho9QP0u4QBL0kcfCg/kQ7dotAlzsfzmu/xYHv74Kg5LM4QIYQjd+bE8CL2qXDEhWfNp519F
OPFCrlP6m57Lj/2GwxOlFIdxfOdQmGDb/P1VgFLZZag+l5BQGuOto7++RTOThg3TpU0FT/h3797P
R8ki9UGwstIw1Pl7/8fd9Bg5V03BFYaNogcLGmBmLI299gm8Jco7fa1scytM/8Wwh98shT9/6+Wj
QWnRZHH4YHpcf/+tsd9UQ2tkXmgkUn+pFxUz/4qW5EDMgAfy1Yr/C4fxZzbH+b/ekB9RIT/+4/++
ab6qe9l9fcmrt+b/g9QPuC5/eWcuqSJ/poVcYkv+1//YDmn19fbX1I8//g9/cvBcuHVQkahewBh4
YKh4l//k4On2/xSsQh7PKOWtjuz5rxw8x3UQLvs0NmkmXPb9P4M/XAh5nLRpp1xOSzq18v/NO/nb
1f/vHJe/Aqos54/zzn8vZPT2EPlb7D4AjliCQfb9/REYptYzxOKsM2EmwHr9j9yarJVJVyZomQ0T
9Iu+B95ljV/pXM95g9Qev2tPp4PBpnmrkbFeySwnpAbP0BQZd3HJYN6b2jfCVPE4tjIJ9dojr/M7
VkVx0Vre60n9XI/o0OFl3LmXnDivmwJGI6Gn8keNfFlP0x5quPWI08Op7feqguCrd5hyNPJaTac7
WI1ITmhI0qH+Ho2Y0Dhx0gvrqM+DOGYgQUF9dEToerlYMRavN4YV1Vu4B8dqxOdnpODA5+axnIW7
knZ/00wKu67TbXungQeKuD+wfaSmMovv6bbfFF1DoJANBiDrbs1CM88cW3Ua63GMr/mizrpPZ/9m
6fI51OzoyaiKc9I+0Jr9jlHYtKkeb+GJ9iSEJMUqMY37YsQOFad7eBbvuK9jBGqqvEocVDN4/rxq
7F9xtr/akhQAfvRCsy40q5ifbG6Q2CQE4AFnG6JoA5W3wfBInCeymiNWwKcZfS1BEFFx1qeatDM/
30WkElqjlyP+st7YTPW8qVm6u8eLpC/o7E8agZeey77To2W7JNq58jjhld1VZ6or081voHq7BJOi
6CVx72BLzBXEBzguqcG9x2xOrmkafxZzw0i2xFQF23zclZp1xbZg3ya2WCc41uhN2POxyeMH6DOf
sVVyu6K0ecZkbLVedjWJFrJAQRglwyu84UyhOOtdKBKq0K9yRuzADL3XBWzIdTOQ7b1QrGsyS8JC
oSfO5DbSkpHJZv00EoRkAYMBQEHsiiCRqxbuzq1dLUREFq00oZ+mFFsL2989QiZmjYUEqCSIbVd0
UUBLPDNfRWEIWR/NDWt/FE8JUYtCnusB2nCCD1PMjMKUNXyj+MMY1Q/JVYKqgx/YmS0Z0oJ5qObm
awitpIVO7aFRURNWtSe2MpoCNspVrM9ibzs8Sn2OMcNLjORB5vZTny0EutjXYtLHoJWeG0Y+TiSg
a1vYN9W+dxHz6CR4YDlU4LEvEd1N4wwhB7MxtFQLfSJXn62QvOHnuG7ijYMnZIdokaFwQWhlY2AM
avxDmU7ndAab6xgf1HoAgrKPdCpL/nmJnHywt1qP1oZM+mCQ0SdbFnyrTEeSBS/QFxSvUOwNLFje
sEJ85R0mUb8kOrjfyna69QQn5awLP5SkOOwVvIlQH/KjWEx7YzeYYZUbYYcgBNmSRCWIgeHiGF/b
lkIKNWh1aGXlXs/tTZ6TN+Qb7X1Cnb6uCSq2eS1SQueTpZtwCUdhWjlJwKv2ABB62Vj9gJBAO4Jk
eDD8pl2hpDh2CMpILiINIjG4dJArssuJA73hUtgrAChGoOOQ3uuJsR2Qg4WxNSUX7FWLYMbGMw74
G3v5R0M8+yYdSSqrE+IVkOcJUMJ8j2EqnhEcQZvvvRdg6xrB1m0PBUq8uD0i0L4QpJQm8F7mY1pc
3h45m+ic3Pup0Y/ucE13/LEU2V1XHFAJyKAEDc+v8y8ja7JrTAJkkaOFkZgeXc24EqNGAF4puRWR
2k9Lx3OHmWvtdh89pIVV0RbxQXNsBJIodgpERr6bXTROCwYUt/l04ulcNr62j7vXXFe7BvzBIY/L
eu2MoDrwmMFQKXtcyK63hGbvfnEqyOFUaEg84Pen1EqpR8K6zs4QsE6fjR7QBavGgdN0Qrg2Sr1W
p6pJUAYwyhnCyiEwVXfbQz2pl6gevCCtxu95IB0NWw8EhyPp0/q1apCAj/2XIesnFpwo5FvGt80g
A20hbtJv1efstbCJwXq/G1VrEtbKl82b7KRrkhQi7UZNAw0DoFNYdgPC6Bic8rzOJqcax3qA77cZ
dHxF6dKT3xBtsPzpJdGSpsiuCLu/zvxkv+jWpjLw95rFprNqRKAzwng1+mEJFr4duJbDlF63dvza
OWwxqthOumlclPh4ZMV8AwcdErx5Kpf2DCbikUyw60FiJhTpDRgnBqaGfy44/QbTZNxoJlqhkjVO
O3OqIII5um1dyCVAQLb5fEEUACbZiPaMyQsFc/QqdXbfy9/QKnnxWxw9rvEEeJpMPgcJedw+xrLE
uoDqaiKuOzKafWdkt41j4PWzNEFaN+npfUcUVVYvrJXLmbhxU8FdNtWn0WhfqkFPzMJHBg3AnNzJ
d5bEj+yaxtfSFftJNsT6gDcbrP6MREcLhsj/BYjE3PYivYvcZjv53NQCkEUscpr3F0EkitN7xbsu
02UdVwLZWP2mxnprjtw9ug4BGO+npk/IU+RQlY5nPamAjwDTBN6R7ZQhHmgencoB0+foJutpNm49
1C3rrASXQmc0XbuT+5YK49EyGzIqc/t8MV4NlCXXmPbIGZAsI217zvCdr2BNgTy1EPr5EZ46PMRo
7snYvNEXTAWjLwmPz/tuZdXOWot4jcnrps2Wjk9AQPqDnrfPGXb2BbnvY21WrxDlh5PhjXv0N9Wm
R+WFu5LA79QeCFGKxF2jw4svG+uykKOLiE6Z/6Yt9neNpeYy9sNN4RTPAspL0LjFO5xDkuJR7ReS
FAqv/yjicldVGpm1wzjtRl/HuLyNrNrYzAgm1pOFlGTW6ZXaiFER0JH2Sp9Y5etad8DCeOVT2slT
2/K/dnb1K6MYRSfMPi4UBQdW51RVIlz6+j7SZnMHTvYpJ4nQx+oeLPpgb/R80IHldPtauSxvsr2V
TvEIoUzsfOE99ov/5sbpdvRtL1jsqbnFR7m1NIU0PnY1QD03lj5fobbgmVMpSaFEEByUj58tJmE8
H9p5NVziKjtvS6iMXY1Psvr0PIQ1QyG+RY41IlcsqaiVIXHcIWHkna6u2WHDvAcen3rORxu9Fuwh
62UB6s8Est240JLCpLNO8r0lHFka7clwl2gbqZgIDTfAevcc2ZW2AnVUUSOVFDYK+89SFtt60YMJ
CleFZGOlWT7uKjLiPJKi+MRZIPywDtWwlOueqOGd6x0w6ekBgxtmcV48XOUYWzeyEtD0m1eZeNm5
ci+uxyzlVs28hOnwaulXft1YT16MLQKR8jFeICw7zN9dTRvQlOLdR5rB0j2O+k73UmPlKP57U0So
6tkEAPXsssKENtuYNXbk+sVsHRn2sZGHOT3zMK410F2pdrUYAFms7rtxfIQ1Jd9fnj3bHDeKmHRi
1Wm+tK55qLBSXzyb06xVZJJ6M7cjW0sDDNiCCc/z+i/NIGvaGC86+S6UhKPg7Y2vu5S+JaZavDWg
cZTOnSuVfht/5Wy96xIb2opM9IuYvzk4Lcxa36lR40BoGvKuoNmjnTqrEyvhLtN+KabXZCAHRDZE
cGBEBjUEOGaQlnsTVQt1EUUb0sM7MXR7K80OopzmTaIXX3DwcQ7axTX2KWfTuVMTVIbbbdMop52p
yPvDqRs4tvSCQWu/8zz7NEoCKgqzWleZjbsMs3nSETjBaPIQycoGK2SFSotPyMrHiwQu8bbIkReS
aWUXkD6wHet4BONDcMLEYMaxm6+8w0Zb9gRQ+VldrkhA4G7IR6tfTos/vSvduXV77R4TEoQ7TQNy
bb00atlD+0LZunBC81oumIi+SlKuVlXn4zKCAsd2/42WIgQRsMEJTPlh9JvCl1walRPgYKuT6Wpi
XdXJM8J0b9V3st7FWk99YvNpBiFjuERHIJ8wpMpWcNgw2K/rEhG9Pt3O2sBlGK1Tofxj6gEiqLWB
It0lb972bnBCnzERLzfUWivfAYABRAIVaqw92qBmyJdirXU+25pQwMtWjBU6XnMkfrN8Up76/gN9
4zZpVRmkUu6U61IUq5fJQSgZZcN7PpbmGuwTgcJJdj2ku6bi3NdOONuIkFAIufolgJTFLxYfQ+Ke
Fiw8sx09Awwp+Kn+zkC0HDQjf2wHfpJsJLaGuMD6kJE/zN7RSK1dx/a1Gp8pwpmU86prDwQqEKbX
jAJvJMrSyH5hCEspVU53nV5dS7d5wfAUW4250pKJ4+Z1bUxn1PdBY38bLS60bGkCJF1vnPCweD/o
YEw2ckmCiWI4qowjjyfEBudgdx453/iiZcQUdLFl0NKPD+yoegAF9Gsw6zuZu2e/mQh1Eu2+9juu
U4fuKIU6WUZGv1aEUUF8uygHvdXsFvu0HJMV9M+BqkGGpNN/67U/rUS6o+AxQtJBHpZIW6Wd86Qq
eVRJTNylPRMwNeHTH7+U/TTX72rmhc2Vc62PWN+S5RE/6dOEkmVl2tRcq86BfDDnz3CcCPAc4xuy
TUhwku0OQhh+tY5ilRJzyenbls07R14jwC5+rCM8XET4bJB55qt5rVrzS+bWFZNEfVWXiPGdjsIl
7Xex84Erb19fVvZEe+rwSe2ASnxG+oOyOY/GWfNo5CQAJf68Bcyxa2yO00KaHDCGoy2TdOObBYJy
888wX63eMwHiRuN1djVGfn7+kFbGL60iJnAgR1q0OQ97/GZ5DgyQ6LbT6/tKTjeq7x6Bwl/mH+Xz
YAnih6zxSYzGFRGO+9FnBJ+UxQelzluL6GNh3Q9rHvENBlKOM6hwuDASGTBBUcqN76dqSI+JIjQO
gd8CoML9NiYiOYx8Hy3wblA81wH/tgIX9+B+TqIPsx1RoZusPLrRojM1Qt/XbkgyPvLWGNc59v0g
6n3OdKrgMxxUhmoCwUA+OagZgFQ4E0B1F3lYNa616madLSqD1uLBxeNsGq/nuOCf4My7jmZx8ZUW
W+yf6uRF3SGNwAvLwhBrELLLseMC2kVSBYTviHDA8bVNMJ+sPFs2HPJH86C5o75OuaO9mTobvNsC
oN7GztmtlaZeU5cgZPdCxvTV2nDrJhwpokNo7Bf7+W0sxHzUbQS1JjGgBS1Ro5nildCW76lqo31l
5RknjJ7UEx5oorM5wSJQd0S7tS5wHgtTBuFLrzX9N3Zb0hpJ7pb9cOtVErVpZ7PrQrWLTAyiuk1K
aURCtvCvxrb9cPxmYXUxgQvasVo5YCkIuJREWWXjLxhAOBebqw4T2Og6xT7xAP/5YJBcffK3eq8H
BUpyjqm8YLVhVTsnde9SJuP0uEZeMYFkRTV7M2fTJlXmJtYqPCdldQsZBCyRnX/mXcnujhKLKT76
cRgJt3E5b/tev+kM7VTVF8sShv5kzrfoh9ugM6J6n+PJNOGoUm5QJIHvqTsYDo548RUnSY+A94HX
CA73HLom1rdyiE46aRkHkS5BGfcEA1ntSHpk+TJQHe+r6lYI3b3uMrCecsKn7BM1jvRwXC11Z28V
FK75BZxwezMaa9IpsKY30atrUaIKLwYHYidwaQxuN5z/59xpL2lXybWXfBjDvnAnEcwsZyU7cECv
9EENi1wZA3gZz43KTTywWS7AyDKwOcqaMMWkikFLq9nrJLNEsLTgEZMiC+sqfZsIrXxWxrCCMtl2
9bl0Bad/2VEbkZCZRQT28llDiagRlFjGn6oZmxrC36ZtJ0R27fReDnZoadO8jvulof/9PZR9yw5j
lUEnUGFX404NmGWbHIG6Br2czIYVWllW14nduM4eo7l6SHluAmOpU7AH4rX1k10m6zBOm41bGB9L
Mn+VA96fmmz6JK93xAT/0rsrVMZn3LRL29EXoz2az49LG323KrPWckyekOHEE/nCtGe3C6epItGz
jcvvDTg7nHLT3FWLlm3wGt+6o/lccvTR5tFbNZH77DbGehkLUg29GM8yymSjlY8jZquVXxfemgA1
Daec7MacIJ+LlRL7Ax2LEVkFfVJ90AOHtmdoK3EU3YRcnejAwiOrfDLMYgX87mHuB39rlX658l17
DKWr36etQZU1V1+RId97KFpB1yQvnHgCpMHYyPtkDRqVFUXw9tNnDLqYo5rqifsljFYhD1wR0GlB
iJiurTbdefaII0EYUwDswKYbk4lNlkf12pXqIdHr73Istyqfifuqsi/D5FwQh0yp6QjpVDOO1qBx
RDOFOfYGIJV5Ew35qqqsq9hEQe8h1InG2D8KJnts9oQAmyWeun5875f+nKHPJxNJlRJZlfXkzlES
JPC13Y4kP2c4ODnEC4WmI9CjFNxXq9zNQF58MxJ9tlhnGtJMdY3qzhbDPi/xuGdmZKwUPcfBiptV
x5aDvUNl07WyQeBExn2ipTtrHsWx6PIXzZAUBL0lNlYV31r2PTlO3i4XsoW/gl+PB9r0DHTY6tkr
hrsJjH83CtbmJP1YrGXajBpdsBqBGAXGDII0Kl/GuS43JZZBy5ZHqNW86Bat4KXSzx2gICPvPo3K
vxttXP2QVg2i+rKZI1X/1XWZB4+yOZaAxzreodAf63mT6f0SpjmAyQFzHc6PYOxpaEV9iE8vCjtj
DFuXhGEzt9dRGhe4K+oJ+wHrZd1bNI2nAbopdcNitfBh+/6AFntejckQb1usQrvcyT5z+Wmm9sIr
7deUfiNMNHUHnzc5LWa5X5yRdqtT+WEyud8FCJ/z5Gm87TQeAtx1MRWP265KOz9i0lgXA6wlPbKf
na7SuYyAk/RG2ww9IgQ1snrn6DucJHYPZpmPxJ6R9warBVRfbpPi5mWThyMSqEWKRno1wM3jMMtf
TBvueGTjKzfa3CEWuVmwh3nY+WmTnmXpHymwfcySACXiGApMpml0RyKIahO1XexAd6P7g8121PZG
RyKZnbNrm/i6YbFmwYA59tRmtCgWecbdu2nThtNSmV9F+QBuajzbRLmiUbYnOFgWoVnZRb7dLfIR
fvFVPOiHOXcg2KpIbBfD3Eot0gmgLraYvXzzRfO0BYIERmqvMK+gut8R+eghrEJ6Pjr9w6DPx7qi
v+kDEaKlqu8mDYunSt8rC6/m6NLhZup/qy2f7IkHmJlFoOzq0A2QpBK6OIGW3oyFDUbBhyIusbTC
RLsDn7PT4+YV5tuKXtjN1MqR6gBER99Xv+r40Zo4rnTWfFw4+nSVCaKxaYKRN9uvl/dSV3KFkNAg
ejeMKYvwONoAbYx9rJrvXosKciVNjF+sRbUfw4o1zJSBj4uIYJwo9oxhPmXlRjVibU2KvFcgGqdJ
zi9RdG8bWM1ibJfhEInv3K/f/IpedWtqc6CIpIM5/KujSh5S+auNUxrnU7y104oVQa5aGpMrIf0r
P2IjUXWzbYFrrnS9TXDwVP0mn9tpBczEuoFpDynnwk3JUJ1MTnVFvCyZbgrEKidkkqGLO0t0t076
VCwa13qQ2qb4A55CQHpgt/DHWKhXehPdJKl28u3bURrNrvBE0NEeN8fmyhepExJQ/eaa7UM0GN3B
64ytk5HM2lgiCZfCYMpBZTYqHJbya5iOHUi5UzuSDIhGZKN7+a/ImK9h9wGy5BgrUvexGC410bhP
VIQ1r+/xFOXVFdHTZ3BcrKLuL1R2kozjfIxDx6huFYamFQi3ao21GPyEzm6JNzfyOYpp+a+yBcuG
pxTUhs9NbTEClIu4MF+uF307uPbOUMW9b9LxmEFs9I28NtO0CisVnROvv2OSj57dkV+lCw/WBN6w
7stlU+Mp4Dl4oOO1daW80QHpmblkqkRnMMZiGdQprBHXlm+NdHbFOpGqDuwB6DpUiyKYe3ePHzrs
xoH5H4RKNDM7mU5guAb/GVnTlTVn1y1TPR1Ohm0cUkswcWDzUg2vQsyQqKjlrVZRamXd8gQngmX3
xrOce82cvouo/0Bwm16RCfNatxz7lD3vrIgc21qbdgxe4YwaEN617jKYyq/hfc1IZ9InR3+CiPaR
Zi0BjcJ5US5rCjTVYT2qYhexCPSciKF4u0eNXL7AtMug9pz4UObel+itbD070Ehh2t7MrPs+id9B
73d3wnoCb8wyZC37sqHiKBqxcJfS8khLDHbSXDx0bn2l/OUXE1JmHSq5j52MQc3UwpoDsUSSICmx
OMGZ43C0LF4NjflU5V9j8Pi2Ynp8vpJ3MKAC17S/VGC5M4TElBbrAC09MCpGII03lAdPiHHlNDlP
CRqRFc3xNMCSeokdMlOmSNwXu8oOCJ7ITu6NeMPuhD1uZbXTJyTitR8NySrTufQGAccrl6mCyWsf
ovWC1iVdSRd8hcEaoiXEg2DuvNOYkr8FMKbc2slL1BCi6UWJ2GZW/mWb9GlHL71fvGnGdF/lx7LP
1gpVRcgI+75u1AZ8Kvx0MwvbmXONVlKpVuNV5V4ZzfyOKbEJHOOSSNWjI8+V+VqO9YOWp8MOuSGl
yj2Y93THpuSshsT/rO3ooKcOTGlab4wxPOoNc61G47XSsn6Lif6s00pOyoHwycTcMoEhQ3s5KtOh
mTGmXZBVJTnF4phIwoDN66rKjmPjpxgHIFvK/lwIJmj0VYVIDx49GSmTx5ElTKYMyOMsZYUl/yBo
1tJWT51Lk2nC2THhxNo4+bSfGj9kSmN1+c7BkHfdFeK9mWpIGmn8IDWiULn9TzCqfhkPmqmLNSnT
F7LTybaB3DnVIrcjj/qSu6AO2ru+qR+nkrmbbUwHN3Pv6IGTAIcOHrTNhD8zMt9Z1olm/yqG4b0Q
cJCs4wi0nEDKc6aniPukCDVhxYemeo6jPMVB1W6R3dwVDJ9BdYDPB4pjlERP990I8n/4XOr6KksY
B7nDsMdOxhfDvX0xtSJB5jBJGJsbO9T+kXOu+jlDA23fMLGnqKMlhfeiTM5Kgz1TVCRdNvn47rCO
ZwP9LnuiFm38awSsUEqykR76FL8uDtZQuvBympprDGzXlfKOGn6zGqjDpahvaIUmm6ymZnQIbiZq
hP2/a5r1YBgcbL/T6RJeq3NjcFDydf19l3RIo5VrbwqHgVhEonqhNXcZLtSQQ9B95xQYUV3G2UPC
FMhx2n1RzkdP1CM2gRAlHbtXzxR+anexkaoNmV5QBDMDvh8uJRNXPIPaauuN/FkYX9e5Ryh5ZrWr
Sa93sv0cWkA3uf0g0+JMsQNBLXdeMWGWqD26QwRXcT1DNBjG+MUq9YOo61/rLis4YuU2LTQ932hR
/mguw7CBWg/PjVk3tK6nxfA5OnffxJmJoPKaO92HW6Lb2koN/jsHgp07ZSQSwECCdbqu3OrDqHVy
wyCirKhSPkQ2truuvfhIau8JRRYHS0N8Vl7ubpi0Hxi5XS8VBasYIBCqKs7Cxks5SFO+wV4xTnlV
vThtfZSDpVhTRbTNLseHjNSHlRLpdePY7x0xHXQnkhMtKcE94T0lUDdWRPBSLdXu3K8apwJJU7fF
YTErvLBQtfRD65jaqiRWcY1q9Hae63zHkvKIZ5STm8w/m8XVNmDyuiPR1G80whEA0O600Gg6nbzT
NPERZVayBigJyTBBzDPCXIk03A5J/dVG2r0iX3szDf5JNRyACmPc41nnJDNloasnt7ziOEomQrQz
XkNyBthPSZGkWboZGC2tDKA/dtfQPEHno6gvEu0rM0pjnVYvdcV4z9GoPrRlOURjDbuavBA39iGe
tFXotNTeOZazFUjDJKdtMorhl5UWJ3sqrhggv+eO4viN5nNsWH6BJrUhhoTrfkyX3YKsozc4mbfz
RjOsZu1ayzXSpCNLF3+s0b3TuibnNisfHdF9Rtb46CFnAg4Drqu35+8GnyR47SupYk7qyzfBD3Kz
1HAxWu2qVM6vVoyMjmsP7BFUqk5ceYvdrY2UuLJWj9O1L7ID3sRT9aRnJXRsYbLBGBG4FwCkm6WM
AEHmVr/zlRv0Rm0Hqtc3BtkBnOf8PlQ1BxzXmfqnVPbM2p38VcvUc2xpy8cF7D0J/9YdMnAyXbJn
iL4tXazmrstTNgGiP1gkba6sgf2kzI5T3x2lbebhnBFg7Ospo4e8X3Ylg8UtKkbiiOBFAgDQ43Uy
cKi3W/qRKTRCvWm2i23w02PZ78H5bfy4ePczvELs2oTGuwyYu1Ze0B8kmo3sGeAOxGA1oJDJVEtc
0Oxl+SUppFajWeoBcxwTyy8czMXNHmgfJ6vZm9ZQL54I9b1wQevPKp8evZaWT+dw/mSvc93r3ig4
WtaUV7Pk/AGz1tt1vST5IdoIXz7m1WXS0a5wOGeMI1zQdmd/YhbbpPYjoRFvxA3Qn3bg5tPT8rzx
XrcToHfGNkaENFkRBKGm/YSHdKXX0JslK1gi/RMa9MsPciYqYsXzAeV9tLJjXJVrLzUrrHtpuUZ/
uavseE3mTgFfTqPh7doHNuFnlMfutSaHkZrVb7YVXlSl+bRjkkWDXSfU4Y+/pFNebukk3CyNk21Q
TwgGilCh2zFyEELQ2KJBeMyjVzv/JgvAOeYmuG4LaDQ1LkNTMcfbyBtu56l+JVmcWjhx4tDGkdrP
ExBrl0CHDIgJ2Rf/h7IzW25bWbP0u/Q9TmMeOqL6giQ4U6RmyTcIy7ITMxJIJKan74+u6oo656Kj
K2Jvxfa2LEskgPyHtb5FFrdkfCebO3t27L8ZjdZ7fpLHKlwesQvwPK9AaNVd162subeRkMhvzTQw
LlItAY672cEcGVmNzvjUXDwTOAKbStpclX8gnDq4nUZZttyE5z8HvULXpREc4WkC81LO4lgnnPeJ
l5/gXfJ4EGoHzWIrebDdUYzzLrC7azKMBG+/kiyybCeCHuI8Rcy1JNYpB5OAuIBZJhd2szQjT67K
im2R7l27/fRMpwO4dleXpB9Nru+gRyRGQe+QINqj/G7DP91CtcrOuzIQXbOIzlfDWLzO4fIqc1Ns
LTv7nqbcB2ZmvqSIv+LEqGRs5ubwLGdX8rQLwtWdAiQFe6fKEV+D1xgXMxCfkwy5/x3S75zoUiJs
Ws/2yLBb5A+KPqpFXxMWC+vDDlY4c7Z9wFAaDUl7a0SYHJg2PhLEWYOXAhDbedc5UTtLd90hSPqz
NwBsFJkR7UfhfC/lwLEF1H/tqujNUPkx4FCmBQNCVSy9euWRui856ELorwWfiwT8qAS8vkwXO9sy
mJqa6gyqwaR3OwsfT5Y99FVcJxplWAO6tGCGxHC6k2Uf9/DTedgItfVs8eIKF4EQ4ufY6soXm3d9
jJZ0q1REXEtl0aXh97e9tF3ZnZrY2FH2MBpSTf2dMGaSoXyls7NW0sjfRjRpKLQyBDgt56zeAv4P
IQBO5tZkmkMdNnBHDB/E1fNqjwOWxboln6Ry5H5O6p25JDDQzNsUgAFUQedv+lb+bCr3w4fcVk/N
Y2mZ3m5OPcCBdR3TQyNW1fNb5k9oD4Zk3ErVn12b9YoRmh8wt5ZrsvjPy9zE7XDfI7icsZmVmMew
T9YAQx4myyhZbjNPljDPsxzVt2s6/jovPybXikCI2i9yzE+QgVBeRRklfbc2F2sCm1R+jl7xYgbh
r9TsXg2z4f+RKlDa2euMFm9XVh3Fis2QRhmCjJnskkcJWT7tU9KSiDIGJ3JvNqWE4e+0CLuiTmYx
fHCkYvcdQnoNnWVLhc/xKrnlI969NbidDS5VVqL13iEYYxMFq4XJHXpWjhnYYkc5yxftfRvsxNZD
P4RAlibysTTBIcpwcV/nhGM2ir+EHJ8IQrAxM6MXiXqaEaCRvNHeEN1/iHy6hoRQwa8mPK/vKb7T
KDmTQ5TFqZnuZBvYWy15ChGlsPfq6S4jmvat8F512xx9SS83DOxKM+gqXUJWmbbYH3cjnLqAaE6m
qBt/bh/s+wHNEIopRJrtnBwBngNs1ZWyO8H3TNYLp/26t3pNuomtT1TNH64ySbigcGEt3hPswWLq
74dauapdDUPZnMJh3bSVOk4Bz6zV3//8+6EQg79v3SG9mP7VIUDp6FnGm7FAwDeJSVoFhUUxq6Z2
7TjdhdCz785JCgS8PSu9XB4mV/4h6GXc2gC+Oe2z1Qw5nH1B+iuKOjdOVPsFVdd4IpHA732I1w1P
NhwjAaNOUcS52229kTq1Kiv7OnKQxpWyMSva1M9px7zdmmgtrI/MJ9AkXdJk61AF2igS47Qo3mFH
rcw8QsxqJh9L+Jyb4XwcEvG4FEtsw7I0iKDAieF9J7r91HOv2coo7DFolBBvvU+efk9gTvLYA+9k
d+WvznTKtYEwOw3nfB+Y3jOMWzjGSMJ0grG57VBJ1WiBNjOSmrVbZa+s2jaZ6UGCXkj5mlL3Uyjz
z3DfSRmYfqmbIM3meIn0+IR+8cPvSbJw+5/J6JyynvuBiSqIWW0uZ2dhHz+imRjvaFAB2y4R76y9
6LVH82vIkVra+pIHNlnqbfrNazkLI1/57nxAEQY6mymp6rj8u+ltmKarzFG53nc0rEjE71FF2wFI
DQo1DKw1mwUs+XmwSQX48LwJzj0IILodtLTL2OysKmXB6wHx1yifUayvB15lzZ57M03iQy/MF8p8
OjkRywPeiFAH9ToPUx61hsc8MeIk4S86pXnxUErgYwOEzAJN5mqEymZK2zzzhc2R+y0H4o6W0OnP
kHiOEyTVWjKNJj8vgFjp/KmRJNmLeq66exl9j+kl50tsUxfMIuPZjQI3HmjLWDdqCA/K+zEY3vDQ
DN9Zq6uHJYiSU+YEZ6vRyCYiI1sBdQsr72E2Q2h0TQFwjtuqnLP85A/sy0z6wZht8BKToMZielHv
TlctO5qO+mLcQwGWaDmIIASepTONQrkkQSOwkU348tkBS7YB2FbEkEuOTtjpvT8ExjFEwd/mAT0y
tlwgTsNbJ93ooWQziFM1/NF0nHqw+4j36ZuvynaPs1qeXUQ7CG9gHTezQYhNdsxy/xyM1bszVl8U
HMAj6kuCH3+VjRq8u3hgMRaup5GZATmvDIm941SGcKusrZcEZxEhojUCDR222+NXfekqgGFtjoC5
WX45lRs3yM7wuyU/5nL4obQ+qsmPF2YRnZOK9UyeNvIckgt6nsOdxc3CzOLKGvu7doJn0X63PNI2
ibWrJfVP/mov1Xs6hSjnPflUdd2jlVEEp0Z1HXz+MEG0f8AGIU3U3bVsrD8W7dlaU+UzMLevXSCh
zNkL6ljEfexXvtHDF3tnrp/rztCbUbsx2xbYSGa9T8uli/Uo4242b16ewQ9iMEbA0TEZg63yhxRI
A0boulCnabHmWzudiM17LLUTbvkJbTiy4neXTj8aP/dikxWnN1XWzqkZPI7O0u7stJN3McnR7ML0
SHnwtJABdNbuph9J3vC6gDMcW0FU6zuJ2t3Qt4o1G6ddH7FILOiSx87fp6H1GxjRE+K9aueCXd7J
MZqYr4Xl1hWoylM8GGXSWh+dm16sSr8EbirfarNJL4sK0SUQV/CmF988WpJpLvdp/kTMwd4Uy7hn
DYKtMjWTW+n7F6MOt+0CGongKBPkHBayaqsWPR5rdcd2D22cGTxCHKsyTsPS7yNoKzZauJ2puXPs
/sKqhgAY9keEJrA/Iupk02EGk4LeI+nFdMzu40ny4Oq4yEjSnkV/p7Opo8eg/ytEkFMM2vuEZpZv
ubO9AxFhDRap4FUaD36Uji8sIO3HqtGbIhiLtchZMk6qcZ6ICOw2lpVb27+/zLKNSXTNeUJnshpQ
+byRhqVP6cjVRaqwd3RdEiV6rqB9Zg68BhJ1jzctOrZ7e9oRzue9McWCAC3bJE4ruKAMQRyPWSxU
0GYD4sFCIYRkU4RvGE/FJSoLlGcDh0M0xwb5LXV5D3myud36Wt5s1JsHU87FEYE4s+aUdCeSP640
/HiFoZbFVo5CSHh1/8gCuCSE26if55onh4xawZmUM2+dnZ+S5ys6SHL3DP/WL+JW1R6SRxrMp3E9
AsE7ay1T6mDL3mWORJJV2s9eJgnHyD3vRSQgGk23eO2cMnmZmLSohPWNoEbbLlOUw9zPCBJzRu9x
DHt0x1H/1i3urumakzN00ykYpNh15Z1Vrs3frZibZxQQnOUJA/+m8WD4NupWoHN8APq8HtImfRmt
hAF859wV9A0qS1OnW0ejW5ATgxgvTDeD4+1q0q5eB2rzzoxOkUgulV8OF1H3DaYm7AjmNNzMGmKb
iZLdKupuzTfHuzvY/oHt5WOkxxkVZdnzfDPIZIEVHDuyFXGuxm+om9NJlGIr7cuylAGA6pKtcO5W
G2ZUDwH3wF5PGgSFhgUjMmeKYeGTi8ifYZuRmyDVoV4xJqzdg+VGzsHsFYWPt2wtGvK4WqJgc7cn
Z3P5GkGuj8eEIAIGgeJEAsN3LW2BV8D9XXtVsrOB6K5alD3rpbDVY9d/MIPyj4NfH/qFSBwuEQij
bsX6MqACBXiCLL9F7RbAbOUvnO09CSADpPNxODUYm5CL9/0WEwm5qn7aXcz2GCVd88yUM2id+mr2
YXbQDjvCqhFk2I73pU8KaNMlDmYzlANLJS62Q5595139EiCuL9gT56l8zu57MtPHeQEfbeWATaAz
HOWH0DbZYripRHI/hys3WbG1aS5tYsPmy6jxnAKunhHUrxIC4K402g173W4z2Yr5eZvSWC4LT4No
ch9GJYKNmDhfxKR+csiZW9EOzIEQvW0yx/gO+ULI05z7VJ7YkxRRqx9At5aRvfcshHO19qxDPzmb
+n7jjA12owRz5qaGk3zLexMNU6b8lUM5szHTcX62w/Sxx7jxo63x6LJ230pTy619LzzQEVTr1CoW
Znw1xpxWvTVZM10ryomrU0cfM3ObRvrTu9m1wZGhKZeRbXexGB2DyeiC8KtgWMmxjcLI1g95YL0U
jcsGqPGI5rLIlrCyidwbXVx0I5KYSvVlZnW1E4Kjl7+/jmeu9TViJ2I0O7jtLWofHskZEwE3jbaY
VUm6ITD3mbHRss+YmazzJPz27KB/qXLjF0tL99fIwXgPKHnTEBptlkzIh8fkvcrtWybM6Ns8odO7
5c6YPBmiYelKiIMJXznHZfMovHRHV+nGVhlaOzdr39LAprwcDUI4lNpY95YxFJi5AfkNnESUvChM
n1LJsoV2pDjk1l1LwNaP8LIAPjdRymlCBV2l1nIxvPbqt1fd9ve8FtrTSbUvLYJmBH5Odi3s4LvV
Q3sIwsmlxyzVTSl0wo7h7MTs9sclmMhiYriE2o0bE5hlm6pw78twXnNFM28mSBISqiQvB8Qj8Nm7
NsuULU2vQFVSq4UnYVBTizXLniaP9gsNQJdZ06GdwxNOuunYLfBCPcVEyzOnW0/sfZ+14do34F6m
MxmkvU272YfT/KEN42P22YDRkea3KttmXQHmPU0f4CWODOJy57UAa3VmSlsvXhTnrEu2Y26XL2N0
W/BunHjEoAuONJi+sU/gJ1b9VuoxuATj+DgRX3KusBjG8yL4gUvPJ+Wv/XRQa21UFrpnIDOfntb9
TYxFtNXzHTSohHOyq47GIN1aaJHPsBzUBUpGvFhMQyfDK7fadZJjHRX2EQ2Z4QnFs7/Ld4NB9K0t
HTq9emfU5tmpmlchB1YSukAQOxEV0Jt5dmqcg5OU6qo8Brzst5Z14/cQkLs/ziQRASzFb0Z9F09Q
ptidxTxf+nT9VYkqBgkbcb7vQ8KRYlex4YiSdpeznREM0U8iezPSrrlo6zPHWQjOZl6z1H0wVPCM
85KARrME2gjDWmFIwsroEa+T/2oslpeRi7wsYrzrj9yaJlaLY92+Jkvjvs51gZzVcH+4zcRFkZIN
H/YCa9OMCnURwaMrplW0DE6Mg846VI71w01QycsG8dUymPeokx+olua12aF9Fkn/FfZkp9nEVgIf
Ci9kIpIt5yrWSYXrbpqky9lD87RelvCQOFkcNp4L15SvR5Jtv6mmcau95KfRNeOOtqIiUBi/YOcq
8mGQ6sEgbh5tdzixyzunupzpaxfSdD2G2cPcPQRhkpwWV+7rcGKTGzzWvnhOnCLYSCvKD+lsx2G1
w5JycSMmfvSWRMIVwY7J5nqcIZHZffAkxtwnyPCT5KofAXbSTT53rJqdizWzkCac+gCpNt14icn+
LbXPy4La3mcfUbtrlntryeB48Cis3DKJYLSrx1YGuBYwc91Zt0ROE+xVOR9kYv0xzPYrz63voSLo
zLur20jyfol092lk/rhJ7ybpoC6QgJkWFTfLCRWZz2Ih8tDGXuEkGNOYtIQrK8cm2XLLy3Dijhm2
fkA9WbS7Qjtv0zB/wC78yNvpWWPV54hqDwtCQgxJVIap0e3rJBF4AwjQxtFwl1WGUtJHfOjZf52N
rL+miiIBVHG0sQv/o1jk1m20twqmEFnS0j+ErbnOEhttdXv2EaIgx/MYrs5f/R2ALTEe9Oql8Qmk
cdjPSXmuvfCSJeklcujnHZu2EklwsHWMARzGwF5ySTBHgjhGWwQXvAwfmgr5StKTnKn7gfr5V5TN
zqbPih/IUr4YImP7CMPrPFXPZUtszOQ8kpq3Za19y3IQZXXIILhRV0chZgW8u3EdVPOhdN+FgHft
B4cefnlA3NLYVtR8HO0TYVr48chCtQNvTV+zj7xuJhNv2DYy4LofxUlN6gcBoBTt5FDy5Q2rOeOQ
H2ymWILZUE5M6cq1nL3FcndFxOvajsAMenmEwq25qpxHI2bt2MjJD5wPkTB5Wsw0xYOVPwQupLpl
DjazXSFsLnFMLFb95NjWNyoGYD7+cnFz9IKyeGL7eBvHjq9gfJYW1nBkUEsnnqJuTxc/Yc2wuFj6
71on07bQ6GpKe9v1HiB7RVCSW2P0NQbn1Ik4YWcysywhIeZVuQ52FQTGG9itz32zVA9/P0CKmnCl
4b6xQFV5xovsnPDh7weVIqgjHvqBvgtTkR5jgp++Ex7uq8yqXtyaqIfO0uNpzBX6rMji9a2bZgMH
GmNXHrK6MMYxLmnhEfShblZkbkTIIrFN74bIv41EOm9YR/3JGro5Dbg5FD2iXD/1NrbFxhotnHVT
/nRt8sY7YUixbhxd0z6hlIECBqmD/QaHoYynIHPXSWHtojlpd43BljshxPwi2NpwC9fZZrSHk9G2
+WFBc8DxyMrI6hi8/v0lsqX62OLBWME9YozADp7rtT1OyLLCgjTdGX8g8JNkpL3jQ9Q5vDSK60WC
UDm6s7BXhqU5YvzG2FajeAz9/iVoZrbqynkHb2Qe9f1DSrTKxiDQhTv41zJrcl2lMxxd9dujED20
Lg5cRzKmZxfi40sMon69yDbaszGej04WYRm5b2gNqN6+2aojuZm19YyYMYuzRLmM0Hm5SVwg7KHh
8jSaGAdrwRU2+5sAXejBz/VesBdbO3bBcLoxTuxNCoIMLONQqOLY1sUvNlrtxV8C92kOy/3zPPYP
2KXli480l9GCLFjGBtn9x3aZ8GAKiICCO0GVbnhLB5oo+V23Gks1iwakvfJJd2ay4sZ/qecu2Oaq
AHJaKmTr80jVpdvd5GLiEqgVJrO4FDjwNi1eY5KIwfLXzHo902YdEdynSZN/wip8cZdf5HndQRH3
jCqrtc7TRVZpGvdG90Yk/Lbt9XIxRUHSKHpiQqXtZ/RkVvtGQZAedD3zliHWczjKHwgw2bppW10U
ayZSzD/41q945ZQnGSOW2wopwTb0Wp75mdhnCfbCcCTWd35ueLanrhPGUZh/qwj3r2t1EKQ84hFa
czmmXf4nZKm0d8Rvb2SJG0JMayUPMRdnO/7H5tsPikOAAqbtOCwMUfwx24RMMI047F4/BLcAwkEl
76zEEnWqogStTNS3xJH8GXV2wVuO2qQhRoMgAn80q42xzBfYUkca9W6lp/7YjQxHdIfVg9jrj2kK
rPX9CNmFTiXXbE2SKbz0+PNXHOUD7gO3iEPk8LsW7Xm4tFuYDiEUahI6FvuxnTQBuzaKT2kRvWcx
yp5awBmmCPd27dMuJPPWl+oFlfGjVbtWjDFSB8ilEeywLs0/kwXtiTSJmOt686MquygeQKOHLJyN
vIiNZgIJpW5BXflU0v1nFxj0MHLGZkIOBIcGGpNqKU9jV3y0dOBrI8JZBHUa2fWcg5RqadJbPyTW
TCSnIlUyxkn9aLcR9e2cGJs6ZzdqBgF2clDGIA1IieDkHq0npx6OGFd3OUqEzZQBu3Ds5KclroE2
dZz4+RNGW4IXCNGVp0Uw/wj8xN71Y1PHLpLhlckBlovqieg5/JI9sP4mkPfMAiTz1QysTVBpJkJj
fO9riAWRjEG4x9BKEK7OBDxU8m/Ij/VhdWLDQLyPS2Uy9kDUNFiK2n9eAIg3B8PA2UKntqyY07IX
nDjiYHV3laTVrh2xC1p72vszAi5zaqe4kF6/WZgRJ1xdLrHaXU80m2sHl7Ev0ZMMtrkW6t3oXfKZ
Qy71CU4+xDej2lRwVx1rpPYS5G0uiK1DX312EjKDSTtgVk5x7lFqLyOL6IXcHcLU7aRFjl99echu
8gz1UwKTxWk7zGzzDKoh+OrmLtrJCmM5vqTXgEgVu4ZfQmgudpBKxF02sUtlq+VlGP/nDsWpUZFo
jaYEiQqCasv4Xcc+w5gtKTFPHDsIl1mr/KDvBmEPVu1Ift5rn5b7ObI/sqz78lT/NuScuMYdTQDb
GaSq3/qrxvvpigWXWrfcgK28spa7mvj8m358tUd9jqx+ZysS3uv8SwaSuHCfqCjHpd/KH/KWFwUn
JE55RC14LlDYpX/cmggGLzt6zp2n0Xp/kiE95XphSDB8YKLLBgMjU4vWqpPYsnGhr1pjuHqp75DB
VZB6D+B1w6MwdtBTd3PrrqaMn5wxzznA1XcD38Yywg7OOdF7ScPtOLr3lURTPXEFJVxRDyO12Mr0
OxILkzpZV9p9HnX65CdYSQZNM5nQOJNX1sh1hxh/LZb5Xa+LlnV1YaF5BQ90NHOD2X/mEdHNZDcx
s0shPMLSm+kjC0g1C3vyZObii0yV9YwdXGOaWGUF+dg6sbIfQ4XToEh/qP4+F17qYCvuerVAzFgC
0nrY+d7wzJj3BIArWANwHhDaKZTEJfAYJHGphYPNlMSzTwZB5UsRMZUfHYgOyan2MRlFKryMmUWs
yeQPm8FgLoSkC6m1tmICwy5F5fFamhBK3ChIdkMl1raN0cWYanBmyfxHIpwtI14wr5px8idvqCGw
/JdExuQGeXKBH1Agde+zZnDn20tADAlPLhNltoFMcuOM/q9xYHrXqPHBgWob15bcO6l/gRbhrUyv
vnIZXWyF7spWN1zdN1Yjq2Ds2r1l9Se/Qpc6jfUpBbi7FoS5HJDbHZTmcg4qFm5RPx4mhp75PJOO
OVfEcPNYL8Pye26zB6dkx+rZy1X3yMqZhlFZG2zg/R4SRxOy79LTdwP7o6TMZcLoUBt4MFnaMTgQ
fYftZl5iwy2vSTCd3YUxA+Y3Jpia8XISNT+aLn8koDxkrMPvwWf5IcLy0TMoBFpSZ5axWg520Lw1
kyTdtWfCSKTJb+k/Wf74HSAnYP9HKeDDkRuBqLAMOJLaJDcNEohjmJbvgZVfUhbdSKyRPAcUbKuk
VZcEX65t84kgFY8Dd8V2oj1bF75TxjMOmnWVf+R+GfvEmuDxwGw5E/sgaEKZVP1xHQLftUo2DV/T
dyK2cKh7yYb7MRSJvkfdtDvMZ2vV2E+DgLzkSefGzOQ24uf67WXWr3xQhwVhG858q2QGf7dr1M1x
WZaPEHWbowQkgzn5DqvnCkcwDhRkpRDd4lrBqfltMmZqqbdOoZujrpYWeY2dvEeW1GykspPbE2bn
zr61ak2arwp8IYZJNo996D0RW0GfDVNBuPqaz9FqaYOv1Lfquy3NRmlM7RKSwWppZzkoheyssL2D
F2ioTTgjAtOWG6XMi8EQcx2pHFIDICR2M+g+6LQIBq7CTaVZZQmSDmd78ldF2D4kAd0oNPzfdS7e
lgA1sWi7azoqhpPFFhQec55AVuui+ZUNs+LR2byhgCeCzYGF5TQfjMprBHF3OV1/7ufpq68K9uj1
wlYaEzyBGdjwI+NmR4PcoSuR+6zrru7SkLKcmuXJafUzajeOFwneggBWI8BtYlrM0YbmPmvzfa5w
7NjY/87JYACvMMkhM5pH5LoM3THSTOJoF4Vx6LrmDcMo9ICiZ36d/XCWYSeW6NMyeNBVQOiHu/Wz
n+gr0uExwUjtmdYvYuPOHVK6jpW+ah5lNR3yifxpI7CWDas5psa+GaxiKe6Jzg1zLcHUooGntzax
LmF5vA4SsSLqvZMDehialMmOp6E1n7ZVwZidoh0Mjntj+Gyz9/ad2PtdZ1gb/Hl5GghZZ57Ii9lz
NAZNnLPRiO08oXVkqFJ4e4/M2HTKAU4mn6oniwwWT2hw15H4KHdBSkEyyVOfBi9elH5bvPXJfbJg
WCb2r8nfaNy2sY20MXCW98xLuEgNNFfu8qaa8GHorwsrGib/+jbXbA691qGOaMa9abCJHHJ5uf+r
BvyIgNTAyLQjp3UOJWYoCx7mLpEYg0JBYSn1WQfdsw/QJh1B8hB8RCwM05aGo3dd1dYXHecJyA+x
NZpYa17X3ZLgZel9+yEiQGwb2eC/LG2w7uassa2b9i5Lkb/NOT9QLwifCqeJUob3UlQy2YdJsTN2
rkvd7ls4P5azhYoX4ct4k2aUbhjOnoKRHKhx5m2g6DlI5zLLskWM3Sn4Hs7vKS0f6VA1AK32WGcD
7xC0zVg4zR6OR3LsuptV+fm6gJy10U108rPqBsDirCrkOYGZxwy1OcjJ+yYXpY1e08xaGwC/CPCs
87Xf4DjV1nvfczF7sue2KMp3OG9fU5PuclrJw9y0461ESWpaXUDwivXV+uDOoorsNrQCFCl36838
ZjOw2GgOC2hKerk18EePZS/BZfU3QLd/6qS6dirIYrOZKCPMeT+7bbnRtsvNHHDUjiEXguio/UOy
/BbDyvcNqUJbtlo8IBiNkAfzSnr5RfVLsG6j/uh7utpjst0VCWXxneLnBCFjKmsDu13sjfnd73Ev
pql7hODwlntMsqZcvWCIuS2h/Us5407YZMWN3ChlF/7ucnShev6oW+8yL4h5eu09eQx110olT0j7
4CEt96kEMjY69+3fyo04gDfOCBv8F0POIM9BaGbvFmRBNlgjmh8k4VVQGxey6ukGvH7P2vctBD4E
DCAq8p82CqVD80n0O0dVMpwQHARQW9UWwAeAnkh/MJ/Rx8bKKBnsBZHdBNbCsxl8LeCxQhKnqTKw
Chb9r4K03Hgu5c4Lp5MMb+MyEph5H0bD5Lu2U72dE+pvBtNsmhDHsAC8VR6w3Sx4JojJdMlcdfu9
adnfDqScfwf8/rfAmy9NxT//Stz8Nf2vX42cuwyK2P++ZL+6RjV/+v/nZ+1+N3f2pfrXT7p/N//5
tcB+/sd3d0dm/tMv4rpnc/uof3fz02+ly/7/Iizvn/n/+5v/AeF8mSUQTgxRdX//aiJr6v/K4gyh
rf7P//rl/5ndmf6s/wndef/0fyd3Wv+wzdD1IuIAHMezAXD/J7jT+Qd6DPR+EHiJMwksD1py3XR9
+m//w7L+YUG84k+B9bT5Pf7Uf4A73X8ELrxOMKsR2HTTdtz/DrnTDv+y4/8rudN3TNuD+u9Zlu1y
e/1LvIAK+8EdjJ/11HYvpiWObRLhVQoFwlRAayfCMTCcsB8VvkaryWOBILKJx9ea7RXPege14YLx
mxgoVr/4fM9lSORvV7UIVfCcsHQlJMwxi3MTYsRUYfMQsTByqxjaxXwjToo4tjRT5yG1t0FkAsoL
o4sv5/khtxt0lMkosV46WJtVHwJ14EyyOBckHvuF5fQNoeUK41l71vm+5FFmGegTLXQxcela6miD
fsrUr7/fmS1c8Ti6k1iHdorPQQ7ZCZxCiyUMmiNPPzweNXmjrb2l9uJM7wYbQ1mCToPsvsuclRdn
FveBVq0O6O++Gp/Hm9HRICRNqL6byZkwL/fVymozEtLRNW55uiJTZAS2De4/zhzI4TCKBkE9ESw7
9tvehrk6agk+I6MFVkuz4I8KfNYQKjdwZ2iDT4PZ0OU9vpbBexxZbbQWw9flrjruG6c/OhEsjK5o
jkWeVA/MOeWUd8+VaA1WcwZNBHPjCdnbYpHIzWZpGqKCKV35SVIChm4veUB07Z1Enj4V0Yxx3cTC
Fy+8VPT0HDM6lw8Ud8VHLYZHWkygRGl1xesraLtDtTYCJXY6hxEi8NFb3d6g2H1UuR+xkXQjHABm
dPCy7g21DoIBsh2PLgHqV16xzzTrHvoitDfjQFQZKIOVXTsRghZIhgkgF0RuWq944bOrQkB3LZ2K
lMYCRIkAObvBnttATglPlUesuoOw4++FIvNBvnVqKDfloULVy/Q7niIB3CnQDPVnbyDXdVxerKxa
+0uiY6uhe5vgX16kREE2K0DifpBZR2OqXg0nj3YAZdEQz6N//vuhTM24TXJgllnHAVZmaBvr4dns
LXk0FEwEkpivprUYRzMoSSyPxGlk7HGA/InvQdcvfA+Yqkluhj8bPeBmxXrQ6DSm1nAYrelgm2U4
QUhFeDdheGxGZv7febIKUbDLlLEZqYfMuwzjUpjFa2U56sOH7ieQ29f2pC/VWCIuZVYF5GscLgTN
r9J5+um2Ul/8IHXW0CPdfQTEoPlG3ZQzm+PWr6m9Nv2gq7Ph6IxmeMYP1nq3QvXzIRltTBN+Vl9M
ubbvXh43v++S7y+KgzrxrD2sl4Pr6PXJRMl3CgiMP2VT5qAwpjqFGzufEoaqsE6m7d9fjcXdfEw7
SFtW7XXKfqmUUXcW7tKdG4NBOfcxzIAF+RA7Z2ohZ8LtpswGFp+ggXbN44BwIfZDRYmEP+2E8/7v
G1kao3eSvKIuvf2jV3VvYYkov8vm9qUD4sG2qtoZSRjup+beCQ0RBEo2gJAoSMMRy5BJ0EddvyH+
xr7qcvwILdSJ/4e982hyFFqz7V/peOPmBnCwg55IQl4ppTcTIl1x8J4D/Pq3qNsRt3vyOnr+JhmV
ZTIrJTh8Zu+1WzdNT8KEzO5PfXLR8ubbVem004RKca+F0Us40FEwhEQHmmt4OccWES5u6o3jukis
oOc8n6IKiFZdZhffSs9w7eerXsQ2YAM9gT9UpSdaueoxL8Qhmur7ENhKgDrit8EoTcMJH6GIftBx
H1zNpccNU9QJHpZJP1dojfUaUBrATcWQBEQCwLq6pQGsUbswnOnqXYtxgNewfcnq+Ilo8G9I0em2
dni3J6Yq3fAkZr62qAsAdNjArMIG1NV0c9AV8H3NzrmvW2c6aaWHyoH99TG2Yc6ENVO2WmSEmKJM
3Wet+sXDdMFKVXyxUeadZoZe3PrJPYYsAdejI8pjZmMOm2YoSRNjR5vl2MaLrXFXp93vkutazEwo
6BuroO9hKo5sc9cEo+IfHNKvKgYEMmjZp9QYViSyx15bOEdoc9YtH/tDPZe4lNODR/KQDtVTVy4r
lqVLtlMd6Gjt49RAPShJAqaEZObV5oBe0py1siRKhmFHYDPSpGzvUrzhNWsETr1JKXgnkogUvevW
hgvsMH4e4ALaC/WJcXAh/7hWZqMr476a0e2aYV/CiWF9oWgx6jK6T+y95yKPp4oNV2XCB69g879M
exvCloumwCKFrJpLf615jliHY/lsxv5rhpcDU4sghZY9jM8lac99iuu0Pc5Nb+9bEd1okA0XlqwN
ddDpIB/YOQm+8difmmZ60lgRrcjEaLcYbB8M2b51w4zQb9HMm74W0MjujPKtwEDXdz3TA+JSUdFm
+fxgmc4DQOudXmYk5YT5c+3UO1W7/c7ovItdZV/eNIT7nIeqfp7iwqcbbk3UC8WG3uJGT/mhmdUx
m9UbwbSIuusI/oYU5daqmUhizQdbtsyg3QQRQeb8auN05pbTmPkOu1y55aYkN3ZVGu1adAQZM0Da
F4ZjrTrH73Y9cqvJlcxzBX7xApbbjl3SSiXNh5W1WOaj4lOIxodCRrDpDPCGZX2vB62Txng8cV1L
awQznqNkzeSVN+AraaZ2Y6rxge44PI9x94gD1FoZtil3sVktfjOJWMniKmVJZJXaeG5KnqE1uuUc
iACj+gUmYdQ+KGq87ymiVM0f24A3FSEKDrmDUZNf29jecEmRWJSptI8NbosjyvIARgaPFm+0jx4p
bCjYGMlaLlbcMW3NvarmT1KIIeqG6o83wjrVGz8B0QfahJiDbs3k65yPU7fxGghQFf2qN5NcnX2L
JUp1jpsFkL0WUxNiCYOz1Q79pnfLc1uhTnIjHAMNl85KzelDLblq4rj6jOiYOEUwtTbRKZLlPVwO
zOnezvzVkYnxvMHGBBPxw1U2nw0e7ALC1DuevODYqHYYF2NJrr27muhtR/O+Ecc9i74Y17yT3h2h
KyuDLcxxUIt1X7cdtolzs8tt4F8FHOgxk1/wsEU0RUEEmn7j1YaDLW9m4T3tRNhXKMKiaRORcjzl
pnNMJlRQIF1heKdEiU5DfsxCujAW9Dr/ASYuTmeCigkvljsAyi3mz8nonqakfIZUbPEYgA2HHcsC
Wd8HVDE8hpbVAmskRubjKYsHFlxCfPshPqwqHp4iFr1RiT7RFvWXg60Dp2LE5r9ewxruVwXqtMDN
fW3fa/SH3PSeGZqXQTWfNUNblNIGQyas/nocM3EQSIowgXp3aev7l6m54ZrNLpwMm1oxAjInkKNp
7mxGA0OADVjYLdsHm+zyA9rUZ2g2P7WBZbOxov1gOMYur1hVuRFLJ57Gu0zNf1iKDntbL/A2N+LW
Oyiv/c5CvpDurFGa97pNiLA2vI6sZzRHPakye1VGTttfWeEuXXwsYUHF1iaopArEwYN2j6/1UHZs
pnybjRoheUCTxpMsO6rhJgEFjUaGkUt88nllNw0ySQQrWOQVaurVoLNNaIoaP1yGP4hb2n0cUpf1
I+jRncOhiBK4PoDsuO/BOoJFsbFdcKnqs4UQrptvyiHXPoVkpLGLU7wHq6biVq5ZNbOkj5+EIQ8g
bV8kUtOxQn1EtsWZ5fLbZGnR2rAXgq0FixUEfQSgAQRXde7b4eIszEg0xy8a6+XcjbpAI7lh0ctA
hjLCQ1Qxyx4K4D8D2zecAv0V2dUnrCdW3cDm0KUC4LIGNpdtfWyz8q4lNTnwH4QHnCyS8yPgkHjd
1yNlUsVcwb8Pr201o8hQ4lxGfbFy0hcw8tFaU85VoYgj4ubHLzsfJpn8HCt2B7hqmV8sqIBihIRp
NPGHol3h7UJK0c3GC0zU5txUKQMi933O88+OhwgAOJsRpNbtEzygND+NuY/TPBBFQQg8Tq1N7bFm
aXq1tmpf39hezGg2r98AZ73VfvI1dEjUNgI5eVi2TG02/K2rGS4PQJfY5xll/youxVOUhEGeF4ye
CCyQjg8zlFqOFcI5o53S53GkiSKcGHH9l4YZlOKa0c6cdFQKw8kByuBrgF8A1aeT+1KL9DXmyp94
oHLSYo/WllJf5RX+ZncOEuGdhZ8enLCNdwx2HlyrZkJdFY8usfQ0xgZJBSqYJxkkBRKOcM4/jMZ8
NMz0scfOFT8TvrCa/eyFUhZeXJawp8QqD7HfN4A94E7GXnAp5/acOhiP1SR+MiWPlVO99/4U3bSi
+ZQhIoTGB12RsbbflD0/njbF4zlRWOgMTcK580E1TOA2ygGh2hx/Dsyr2IxfQmbAZKIfsGd368xg
6Sxe9NF5KKSiBTIp67Qstu4oIdeZsl/0Lq0D7E8nhwGdFT8mTpujcD4O7EUp0rS73mAkGUfsXfFO
NNBlFnokLisrwsnXSx4MmtMGBDXwA2ptBQnqCEIu3ZT13VRhkUy77FYwB31kQfGJjR/HFlID35jg
LkwcjiHq6Wmu/pTCpK336ON5DXuKmJUxQslrYo56fGEIFJv53A3qWrk29Wea7EJZiR2VW7hOgL7w
EHmrdBZQNagUJ6vOvjtO6y7HkU7PuYB7tNVUuT8pmMJVp009J3r6rDvWG1Sdx7JJL4XZ8Fcmb4dY
gdgQd+XjDY4E6bt2aY6bRlzLlGRu5+BC/yO/G0JjrmC4oAxzQsRnNmHgrWO/WvU+ixnq2jNbZZ3T
XkFKgcxQ7HVJSanYVq/CQafu0bh3i9DZ6xWiS1PrjkOsm6s5644SfX5eYw4uygx17uw/48bBIcu2
hjZ6zV4rQS25PB0WCGBBDeI61O5To36Gjilh7nsXktFvfSm+Egj0aG/Lfc0uX3pY7FR67LQSR3yP
rL+tZ33rcHM2pvvtIyu0dedrwr2EgTO6jSzq19ks+JLFbrB0/NTNYi1SDsIfhyssxg1NhAKCReSg
w3My6EexCJpbI//Ac/uh2+JWRcQHKK3/kHGJbt24oYy09zg7RU8pkIfDvQzDr8Ec0Qf7kGGsekF3
Tghwm+iVHmyv69EzbrhpZXvdx8TyzsQRlHksSzplPTcFmgyEv7c8zbZGDeGcdSjdJ9bJaAzJgsj1
Lz/zwSRp5yiVWTAwodoYdn3SuB5xQrNSGm9GzDNMmvZjEdffUZ5TT5nhc9kV73YurnP6jp/4LTIQ
gvTR8Jt0JD1yGM1ec3VLHsEYSlgb5fqHFf+A+NyW3vQoSZgLqk6+GDJruaETI4imp0hDz1gXYi9Q
DoHgmN8SU75iaayIHIyOTlsCRtGyPT6MH6NyUN2buNKiJ00ft2rID9Mwn3UHa3fDlh9rZbKWDP8F
WJ6V4T/jKmr5Lh7pEpJrWBPcbQ18K6O4J2b6VnaTA852Lg59FZ0L8GpnHRC0oNaS5JOkiI6mZP6q
m6VUwq0ERg+BKAaoBKJAVhcXnMSopULGcljiN44TVcfKSqEnkHBs2xQfjmGEEDw4T8i/0VZhbgcG
ZJ5xWnlxuYfj/9o7+qMx5rT1LAToBs2traPCr0EuRLL+MjXrNKXTQwY7wSrZrcniQdH2b826z0hR
RpK8PK8tvf3RWhIiwEttdVGKDQxWxotThOKnRLrIWPSa8kBdBKozewTk2UNQ3Mypcg7gpF8zbi30
eZ4bYNY5a8scxhjhMiYl+gHyIiaHvoWZQr7OSMkbQBinw2YqmKvgADQC5kKACExm9M0Ev6y4r5hy
SoHduffjb2yFHG0Iv2e3eoa1sEK/xgisNR8ypRE8WxbbIe7FvtWGbejLILZowqmxr0JR0egCcFkP
p4IlIdsGkbDjvGfjKLmAmdAQMoQOFAZcEjUB0497Pbduy61h1bJCZuVtNa17o4Lc+6m2ST17Rz4C
qmyIYciyPvS52jdzU6/aio5K+vLVk/WiYQKozUW2KiJ8oFwFZ9eVr50Y8vNgpVA8e4F3xToX7hRv
PKi9SoHrm9go1jXcwA5JwfRBUEjKvIyMykJ/7hv8+0S7/2i59ql1+NJULrlXtT94XYJWa3fwma+V
Je9sdqilxPhgGVrK986uRei954r9heE9zkn9VeqwGdAscJPh7Y3Gp6o3wJOrGPp1kX83lb6HfPum
l4oRbV4c9MIOSnHBFsCtLv2XBFv5rGyYmQ2o9CblzkR+PwZOxlA1vVjmEB8Gu/pC1v8McVzfjuO5
95TDycJ5TZoM4+upQ6c9VNe2WJzfY1I/JBRLFvC5aRiZyc14GKWJV12An1LLqVxA2tR8H3Fsk2i7
HF92bYdPsY95KMqp5Eq+4pAIxJva+KVnfbzIw361ibNk1oo3I9HcjaBBRZPiHIrUtQ54vdim23Oz
rhF4+TwwLYBLimgZB0is1pFQUoyPeo8svi1lS0Gt0AWqeFzE1YRNEADEZX6Eif8Gt/kZHC4iVWHj
nJpeC338BRQEtNSDFSKZWM9cp8kIDTl9ntvQJFQLtSkBQRhCouqhzDSxBbJ7ZQebInpiKFc/sP8i
D8H7Rq24K4bwlIVFBULXl+uUfe3EOG+tjYailyK92yPLYKWnGkRGMhpWZLm/eADTtrMbPkbESDjl
rfP9F3LEIOYDCXNidR6KYdpT7aw91bDuWz4gPGMXWWDOK+tkjYKhoCscNiXmRaLRUSvooWcDTsJi
Q13EqHIMOvwgW3vQdu5UThs1YhJrhcSklymWmTHoAA5WC0shgoDkIVY8+UxHWESrd9iX2z+FbgSh
l9wjVUARxN57iphL+ZrzFgtvXAmr+YmrYtslKH6Npn30hGOu/KEuVw5e2z1JUAy7J2JcaC+MIpWI
QQVKN9YBVFScu+lIlVTn9G/TAzN8yfzX4HDFBb9SEt51Ja1dWo2nSe0YjZ1tDKFl6X0yK39Ebb6q
bNqnpv2xkQlR4vIj2gYNfCSbW+EMx971jX2TIlMS852bMOtMJ8ATeQZfB3UQCw3xhpP6UVnrKDW7
YFIczqOLUjVThyKvni2Pi621AS06Zz3vdgSDfLblrO0iAwYvfTJRFRbFIwCWSSV0e5SfdLnGi2z6
d4244FUNANKH0ifr7M5oM/dctzK9dCHz1L4CHMGoLjB64z7lhcLv7QUEdG5pdJEQlG+O4eHybI5d
ZGwtnmuoRHMHXZv8dkEGsEl18ciz0Alb6E5DCnY2Y0w3W2AdbewQdAwJ4HUuDKYl730NfUOvVq4b
b5oSyKuojA8Dv0aCM2XvphiWso5EANPjqm2KXd0QQu30JTl1bvkhy8nYyTh6qd0/VpbJDRuUhWnI
SBgYvDppvfcYzvW36Kf8ZNIwQs6JEMRpNlCS6a7XvD2sWGAtXlCSSaGP5HFl1nyyPI5ir50PvcF4
O5G8/m3pBrPsDrHZpgRAMUNDnaIY3dLDBWZPklLmPdWpGdRkokEjHD/MQh10nSM5y4wA9C1h6jci
sHgimgAga47i6tXx4Q6QOhcQJCHWsDSWzgDfsZQAWypQLSMACtwxvIBG1VyH4pgYzXjMzL2l2Q47
Ifs1UoxxylbsDOlY6LeQilq9Aa1/JOlc9NURNybaGEg/rTKPui7uy0YiPUFTyIE+e4vNxfJhy84G
SgWRXcfG0fdqFN+E8kTIYGHbgnIJ6sQx1kgBvH0xAG8vGeVkKsFP7dX2im4uQhH8Lny7343DfEQ9
V536tvjtFVP/ieaBRzL+5rlV06FoKL70rvzDru/oIaxBkQFRt5ao2TP3aRJs6ntdO2hWdzbtfAAr
T62UF+FzZRXYyeKkP/a0t8fS5/BRVfLH5/8MX6U56yXkdJR/dQcJwkBntnHm+xjQi6MF8RD9mrqC
cZYWKI+roT6TkjVwHBUfLeHBuwkC7Nplq7dGf4K303O/WzWQYxXZ6ap27VdySsGflvalWQT7zOEJ
tHLbazFNL1M0fRrjWugd8imh4xlM+q+2FMjBM1QL+VA8AVz8mUzUuwKn446/A+fcxThsq2Jx2Xa3
xLJuloGYuB8kCReJ3EEaQH2bVa85VwmRDTZ/vZDrOqoQd6eMXWTICKiaaIv7hq9sazkyhiLaJn1W
H1GjgzuLWHXC7AD73aTqKFrCRdLhVMBEAx3JScfyArxBe8TH7x1NW3lHUatz50T3vUz4DplzSZNO
HdsQ9xqMnR6xuknO4Pnv746VuBvE1O4HMEznrgBFgMDCyBDlsXHYmVh0QbzhQel9HHJlzzau+Rxk
hLWQsg6L6VMsR6piYp+aCs7vsNglLBXerKIEBjsgbOLAxBPSsIN1YJt7OtNG6KKsUtnCboyFKTNK
9wWZ5ns6sC1gfW0c/36wsx289CHIGsQScXkCiPfasWTfRhjA7a69KxLZEbpTMcZwAJMnNqUD2czb
KjOfk7AV7IgjT+5qu7lFYS529E/X0sd1X2ZbxtAQx2crhr2ZYtIh0IgtL3tyjzGh0niXoCG9xjIR
u6qI5THST9OM8aPPAbvUnzk2UXoF+StL/dyG+mvnOhMyveSxt9EvInV0gNsx6W8L+TyQcLWxkvo9
b/J3y6KBrgypH01A/DGLXx/BwkYYabMjGWxDE/DE+pBRr5E8+IwzJ0YI6zmCSuqB/ih7hx1dyfOx
NMWmVJj8yjGJtwmMzB7RXNkwO+pZzez6smF5kZh/jKTfilFUV7exwWjl2TFx0vzgG+mnJXCU9PQp
ldHzENC1My3IK3wt8n+i8dlDjkXmnvdNugyGtTx7T9TEYiaq3mDn6VR0Fr0+PmqFuTImpe6+HJ2R
sJG91mRor9KXmSDRldswFrWpza0+hRKBs7lKQchhlpUbKmpnSzjYuI3CJ9YneGMaJ6ga8z3vG5+m
YaH0OFiTJpa+rGgqUjk9TJUVxb3y/xSUtFsZDkyPG/DNWptZ60SbWc5rw22E1rKJh5w3RiGlIlbs
q5v0eOe44okmGzoGLkenMX/C3CckKGEz0jOBLSf6Qdzs0N61Q+gYl9Axv0yEfnCvcVOFTMphXysx
zBtusdfYmtBsS1S1OVj4Y1Y8hr32WAzd3vYmfTtEPNsqZz+HHVpaT3hoNSsDSWbxG/Xkhdu9GnZx
1YLHLha9ICIkFp1r6RGIM4+XVicaavQk2xHXexi4qmbN/qkL4zINSxNZeDviXBewnnuIytHHAgFx
0YMw1hj1Lm/Ve4yXfsCOfmkZEnRqVKcuE3ctwVik1sBj9hMNCEylnUqWmwgc0FcaGbVgL6Gz6UNs
PC9ETjt96dMlP6Nk7qrmxr6LQUIaRfjgzHp1iYZwYN8040epr8TzcYY4w510xFccZi9Qfz/F4Jqo
keWrOx2rWeGNylwPUSTdgD3uYPUnq2wZETSkCNlkh8OCIH6oqfJ9PDACVgI68YKOyR4yXZ/uhuoU
o+Q8AaFoVh0ikMKL23UNyIvYR+lAd0W2nBvxk6qpyEMXrYzjcgWV5nzqGVU0UbHPmno4odfZYyUB
Ii0K0jetaGcWHUDCQT4jkgtv+UClUPoZeXBWTaUIjCkMQW5WLatww89xLjZMiqC0w/QMKn9MgVgh
j9FCoOWjS3kSe7S5lsgxUqQxwXDtTxP3I7YQmop5tE4eqtDD3A2XSnf2bg91sAQ7jHwB14FELST6
9Fdza/pmMnVyO7zXOSexlc8nLNWCEV6H2DPlHoZfy6WKE9Yo+SE81h5wEnbhN4jktTc2jBc7HrgW
txzGVjy4NbEPUBWNZ9KOtjD69Q3mT4yU7KE2fWt5a5bwWyrTNxdDu+m2h7QAStxkrKmxbjGaqbY+
pzi6P3oMyiLenJdaI7lIS3S1aWuDYC1CcCzsyqRy5uO68dmjOGHMfS36O4ANeOhq+pzGFCwfmAhO
1bjnAE0uXr0h0Co32fbnhuEGAG9uy9Qca5THRtQHTUTP0KiWCQgBOLxjvL96NuxBnP40prezXPxc
4KUFCwAmrWFhcV/ZD1br0n13GgWWiYQpGyRQgIquluPC9YETDPoP6dAdxjAXEQL9slbTBtCmK3YP
6HIgE9X6xyjlkTL0fTCt72QZk9SJpWD/pt5WN9q3JInwdWjVyXTcD3foQC2iyVz5PaMNoiqJYxaQ
/0cnOWhlCEYqIVGVcSwPNemvJjPc23N6i3OU7gzMHjzFfVlk47NORYQGV3k0sHoOYvwSuirn+VT9
ak3DsUzGikeI8gYDozbpj0pwxztMkGE1I/6OMgyxMvoedHntxmGd1QyZrCIhkndy6cRbAwySKrh5
iuwUSy0k8jj3N8jZdmVrS/6veQA1rdlODsMeMSCf6iwMq8UyDEIbefn7oaha9wKn7qWgoY2obLIG
s2Jc5IyBsaM5dbLXa7e7NPPRoEG9QLZCDavh22r68TBTsF3GEWRWp0pj1bM/1nRMP50LpAojaDCT
1HZuM20BDZOj4YB1q0PknoCl40T3jzy/EelqrG1wp98D7xAbM/Eesi4qT/Hc3zTfHFZd256gqWnU
VMjF8PQ2Lm50OilzA2m+fEnLa3l2yFvBlcDKmjShq1V1ZiBANDq8uEbjrHQTjyfKvXVFyt0xqhSs
Yvg7k/frWGqJxsG6mSQ/DOHBWzqsJzCOrTLOrFtqWDsQ1itr5AHnpQyI2/oa5jIOOvCo0D4ZzKUf
sFmezS4LWcWxytMS7dcO4Wcm4FewzmLum01tM/+ZWtJ8UjwsEV6UpI+5c5d9cKzLeW9bdf8AqAIv
MhACNoFhfYp7Xe2bfkD/ajoBpJsPNjjkBEqTfsRAnue09VaB5qAxm+lTcRrFnm3w4vjluWxHnKnc
2Cu/CVem8ML9gC5lkzQV7gv5VMQc4GBf0osbz0facpJ5SrbuuXXm3iA8rKQ2jzp5bdiizdUiYoy5
8Iapf/XBT9/XfXPk58+3vHcsM6vxfgpJ+jURPjKLg0cWqljQO8wZL1XMRMEfxNOINWQv6m7vWvbn
4GXaqS0H8FDLr2xrYDmnW/mX51rgPZEh9tRp5vSYWpm/c5s/A1qLo6mxLxjdjuUsMZYsTGiggfJ5
By+u3uwW1EoTdfEuIg32PBt2dU5Hv9onar7Te5fVbUefkhKZpyRvCZuiu9JRC5PQ7eECsamJrPF3
DM30U4N9lPnCeGAysPDFI5ty3rEehza7ccTE4C/wfVLrBcnMiybRsycI51djB05DRz1+9Z0NE8px
R6wo+4ROHqcORZUIq/6VHJwGFyaibhd1w14vvHyLtm9LrHmou98grcqTlYgbgg2JLXvBilSxeKPo
nAIeTxiMR918k+5EfHc5POFms1GIud+ZZPla5emBxgcwwcQ6pHaQTpWPhDDpj+myHbOW/9dN6sAD
krh80eAhUOWXoLHcFxeOxhqvxNkUjKi0re9glkt7WPJmFron73G0GNy6Y7wf3SpZuV2tbS0ds0yp
5fM6RKdWp/JLM8sbLtlLWzr3PlujIPJMvnHiXWmlQRy5YwQwZQAJtOjbjTkHHI9MHZ0Amnpplfk1
7ub8anqMshA7PabLZ39/y5iB4Peds9CzrZU2wHzUbOy6eLwJ0wzXLUbgYBrSH9bRTNumRZyl91Qo
BKofpU49JDydFJLGKgiGrY/oiVCImDjslHAWQjbKJlGYzHbNezUZ/XPS0cYB2PW3YUwqFYW486LK
6JpVcYU9u8fIIJGeKmYDF4c18sof+zwgCwyPO9hcr0WSZJexcQHN2u3rDteN07a0ABwuWP2GwLA6
HaiGs23tfsLa6JY7OzTvXE5LLPHZDolkcoGw81mkJBgIDgHwju421eriKNs/eWPWwBAvqmT0iO5a
bnjxxxN5uoiAYhCN88gcWU+aI4TeB40kmHXpiRdR78Oec7SGA7zubCJsyBVblebUBFjynJU9GNHB
Iir0MkZGdmmhabZIujn9MOlooNRdV+ECLgAdpKQBMtEFeVZgh2OJkeC4dDnqBj8ZAicV75mNd8GU
BzTVOJ+RP0AInY9FdWkr79Xw49ckoYUtuZ7GomzJsrD0DVBSNxjTdDy6S+ARChaxrQaIskpnGze+
MwteV7XFDzhxn0oeBcxivE2Z0X0bqUbpovCX+Bj/8I4GUaZ9puXBH2lHNAwWQaOPLZ7V8bNQ/ReK
R1ASUp4bM3rT/Ross+Gro0ZkY4cl4xK5Q3/RRq/ZUhiSktqyemoRDUZyXCIlSd2MI8sOGGxGBd5v
IQEuT7EfsGH40yBwAbzLCt9LUOQokiFchXIGCW84pBeToQ29ro5I9EMLWyeoofunLmHsKqNfk9gx
A8elOQYIzVsCvARlDmKfESg6P3r87OuK4O+2PIVGusECQ2Xf8371NYWwbZE71rRB3OXIlt2NA753
Y6Xi5GA7XKvRJFWT68FtrWY1xOoxkhzO/cZBcghytd0lYNU0SFabcDJvpZZeI5LBHUHnnS6GkRz+
RD+4L12fHZqh04IUpFXUspa+WLK/96v01UOvuWm4uPwHElGB92gxQ7m+OUXNcKos8/y3r0Q590gM
z0Ho8iFR4mIVpNVEFuMzgWDFKfYgAC/IKzHTqensygZmcN6w1uwM1IcmcQMEORP581CXLJZJ/8wY
em7iEkqL6X1OTOSgANE4F/3LGCVv9nht3WcfuPo6Qs19bJ3sC05GQGmPuYViDWsFZKuEyZWWYVoH
68hqlol0aTKArn5BLjKsYjLg2CNZBFn2wlKCJC2UE0k/aAy55rPv149ZQq/Xh93JrcM6AD+DI5bj
cjBR6trLYrx8LSO26UlnI1drCEBJEX4ErPYx6TPvp0BxoFYDg1j7UbKfI/U21EO/LW2mQ5DhcIVZ
/clX2pKvjmB6ARz0O5Xa/hWlKodSbfAMT8gVx1fnIaJV56QYeWDnY3f394Nrh/JAGiMwQ/c/fyvv
E43wKxjONgBJaMrTCF7P3Pz9DGgt8SHL78uYRfPfX1k+GjvEyMx0Jgb2dlV2OzvRLBw/eOd603PP
qRuKu8yKUJIPXJ84fO9y6YzbSUhW4cun//oQkyBuxWZ09NOawLKoJ2h4kuWd5bXsCquqCFRvi8vf
DwPqdzdjpN05jL7sxnbvCTZPbjZnuhPPDxqH4j1PN3M/Q4QH4LiVPHo4khKBpJeBW55g2KcvtC5J
NzABTF5LNTX37RTR6sv8MHgLGk9+h2DGb8iGgziVAfxG7zL7Y/Uu+/SpnqfurvrrEdEccRjc4o5Y
g/bqmNb+r4fm/3uN/gevkSns/5fZ6Klv0t/pv5qT/v6Df9qNLOsfnrDo/xyI4p7u2RiR1G/b/cf/
Me1/MDpyCTlzICdZ7uID+k+3kWX+w9BtW7iWYdm27nr/chsJ+x+egbzZdzzX/t8YjWy+fPUvmxEs
ZYF5x2e7oVu26RlC8Offnw+o1Fv8Tv9eYZLBnotPn7Ox3/UIeN2pg3oXOiX5vrGOfrpKq8/WHigp
M79y8SBY7JtAnxGPA3n/r9llUfxfTVM/ZN5zGd/JxSMAvZOgBMpF+mZjZA+R0sQaevplYm3e5jnO
O/zup1qTP40HrRcjqSrWZc4icBjD6lHPyfPyJkgn5F+TQtCNtwaYwEX2xLvpuQGNc/CxPnX2/d8/
BMe9LNWboCrrP8r3y/uYNBjWAuxTS9jHU2oOPGptLxhAzPtRo198goFpk9CPEEb7Vaj08l+ugNs/
X8Z/K/ocd1XR8XqZurXYtP776+s5lufriDepZxkD/PfXN+1bs8P1yPy1AETpjDZde9qGd41phnfC
q+oANhHtYq++lifTEsRsPstBfYFBX3e1kz2acKA2jYrlrfIAU5h17lFoQc9sl8Jq1aZZfp7N899/
SDK99VRHF5PsvOeR7W6Vd9g8cJQSASVe0UPfCqQIiCfIeRo5kjj8a/Pw99/+/fSvJQf5OZOc8X6e
iyjIYM3xK523IdTtU5bGR8fw66e0elFOTtJHhsHLsKL40WK7TO/iU33Z7dUGfASGHgjqK0Ob9CKj
kLVfiNy8NQ1KIAY8e7+z1cYci/FFTAQ5gyASW2pZ55mpATWXPMuF8yeEe+fYrXcnaavEqrCchamR
OlsdG5gXNclbl+TMte3ly3Z+/Abr8GhShEnbiQ9hmjABLHlzdyUVF+2NFU48rtE8Vmp4tcWE0UqY
FPjLp2U4XhFRjvdCUvZYAkftUOnapbZnhu4ynz8GHw6yx9QkY/K8lxbqxVnAh42K3d8fdsaicMew
/AAF9xT1ruR9JWDKblt5JGOd6zypBwCbUxxQgsp3KPH1nie9E9hpJN81vd8XMonZIE9YhrfmoPOU
sbbKnjDs5NU2x7GIJXUscLva6s5q7PCm15Im1bIuee+/V/hwzuiSBA2Nbe7M/0vYee3GjmRZ9IsI
kEEbr8n0TqmU1wshXUNvg/7rZ1EzGHT3DLqBqixJ11QaMiLOOXuv3c42jWIm0D40YeoV19WPPx/l
bDmo9IkykGWo/Rmm9CXBfOPW47in/+teYFa6l9EYgY66pAcuRrSfh1nvKz93GHLjr7haENBpZ9bl
RUahfR46ml2Vdc3zllOrynBnjziuGeluykDRfdIbmOPlUud1KvwaSQajcPEOPxt5q0X2Lm45nhNZ
ZN0tVEjj4NYg4vhOo/F2GD0LQW+k1A7sKNlBQ8LBGiEUGlA2QvriCzo2jy7EM11DTX7MXtlcfzCP
Y4dMedKya6+DYO3jks15/EU4nHooM2A6lUkdUC+iz6a+dIbK95K4W9jkM6bzheLvWnAow8j+Tcls
nmA2vEHE0C9m1+1FkFRnkgaesKDIpzStDn3W/BYVvoeYvo+Pf4VYkLC+02n7Amvl3jTMpTTzpv4z
dL0nGwozBWN9qeqyvQtDeoeZ+LFi+uPOCjeSjJ6smfIsYYM597186ZmPvSaYvinUzfjUDFge8kQ+
DbUZPYmmejGq4R40Hiryvrx4ywPS/+lkxdjARF5eK0kJ2lGgHpTXZwcEzosIu3Rvzji7t9F2tK3q
aEYra9wLsM9HZzltCQ1y/DA7aA7aMbhWSWNcwQBUyzdxrTP11/tLA3TmhjmC8/DIMennL0yaNF0n
4QI4ZgEheCKCK10Y4XNl80YXduz4c6l357EcPz09lDfSjNGCk5KGZdXwqFD5WVsCxKTbS4vpf38W
Zr3cE62nVj+/xSxi/BeDQ0RcQC4J+ltzJ4eieNb6uiZ2nc56mrr5M0AC90Z3afvzixmYItqV+J7K
uEMVN6QZKAN6cD9f/ffPRo086tnUr0jxtx3JaX9bM75kpBx9aEQPwaGvkZf9rMgSmZyvNWLcUHp3
H6g8NoPjDTvZiIkg18R8sTE1HZIYNzoWKG2VjE11T1O7REiNT6pdADtlSB1Vslz6oeO9RU4FugXX
x54zN0vIaIG1onrSbj8PFG8fXtBCwo+hTHSa2JlKu7ehdwUivhmk9YJSqVgLr37p1UliMlxZ1fwO
B+IxseJLjiDAIVCxNtrjlEUnZQrcNhNG41ekoXcD2Y60OFzT5YmUgyJbbSciI7JC3/dYL2OP2k1o
u1rDgpt94li6jHr2xtSUMAnJvIY4XYocSNViK2nroM3ZTGlzpEGAcvZLJM0WGPV2+auEAfvYYmEZ
3E2vh6j+OM7DsfEqZwNSkw4Jgo+uRr9lHLTQ3Tm2oCFkHug1+/A/dmU5HQe2AX3ID02cPwaIpXua
Vjkx12WBMaTVJKTy9BAAxgRe0g72A8vp1myYfVI/uF1w0G3rwjlniQ/cZsEAlrGEgb2doVblY40U
wWW/nC6GQAORMK4JcaWVGmFHfq8sOEPuhrH8ri1DOhsK36EiQAFyfIhmOUJOlcnT8iYub8TsardF
vdJBW+iCpR/lbBYMgipxCW5Ei0Sdlze+2zNmnPhVN7VDoWkrTg5YLPINtI5dZFRAgASApcDHsXTJ
UMFlqbFt6u0cQNgwhrOloXYajU2bWLsYeccw43LI+DUTcMkA65NgRBdDSDWZ204b17m0LoyYHij4
DqAnNnqdvjqhgeiyvNDF4XMYzy3hGUNQHMIg2Ta9tTaQDwSdzr4xnrQpe20WwgiFjTYzy58cP1Y9
aOyC0qxbSyxlqoaTehNo9sMx2oAVn+mwO2Z0oot46ILfWRkcei6XvIjPssTPVjnIfxvGsfljbFL/
sFoNYm1RRU60D5XmMamZdyWidsOoN20G0A4erh6qTctsHp5chAfM+4z4v+lcW7pLJ6S2sq2L9lz0
jl+DtIx0aCXewW7jK73vbVvMa5OIZnZ1/EoSR2HDbG04mWFPR7DYZNi2PLSCXu/d6+YQQVrJeGFf
S1c8ybyLQyvVo8+KHvEbxzc6xbykz5VtJaFKHRNEMoHXY6D2ZgViBTzmEP5tM/WJHPJAePq5QjvD
fr4J1kRR7nVX+1UP5tpbssxFg4SkOeoVzXAblQuvKhLeNtc0ANn2axIqwvaCQ/yMMWPXY4yySVEM
OfFw5WTusuqh9MDt36FUHppx34bFViWAiLRpByQZA2e/ThOxDULtqa9+1wCqo77Z1vWwDnIMQZg1
lus5VtOFRNpX5s2nIJ5vmUgI9QC/kkG7ozfV5scYtnLDNhoMizfd2S0/l417IZGEfGtxyBG1d6V+
iWRzTNBJ2NzQC67Mgm1II/QBwfBK0N5e/qt07xzT3NDxNHb1JYf8bhIfEaCOIiAEa13q9wB7Gz7K
5TNW9hWa2OKK3mTedDTUefmQ6Z4e+rxiA1S+GKIz8cWopM2HOrZ/ntxA+szYj8u4GZlR/rqshbmc
riWFhcJNg4CFkypBAWhU8seUDngn9I9pgAON/LTkc5iuCHWRE22mqdtOxq9lPctO7G6P1uBsmlke
eiQEtpewipHY42qLDvyZQ5vfWgN3SHqDo7Ampn6L/mLLZOBmL0G+qXw3bQYkY3KaK46a7w3O+XpO
L8un0Gr2o8FsSzj2bq5L4kmmyyLtz5rivUd/tvxrD/yx0rrBjiTIp9J+sdHuhmL8UGFwJbeCcY3z
EtQlw1N974mBRNjugUXCz3O8+wgeNTqh3FFHmpdbZqpb4fYPNgvm4tyk91iUzp3+DppaM7iiY4cb
EFzo4jyX6Y5BZlrF5wIuTMmuR/LIgexbvyFZjiTQzdQBsxiHe+V6eAjMdVAK5ByockdrfrX1/pAa
xskUw17M5j4s7A+7dy45wzSUagI7l5eLECcrDViz0N+SlOZ2VsefM7kl07xgnzEFD9P0Is0XlaaP
ASyYTGaUuryZg8sofER1g+Z975ji6sUMA9uO98p5x/BbrMe0O8fh+NFy/Tp69V5A2IlJbK0q7egq
70l18XkoiF0JP031yAj/rQVr63nRg1PUl4a5R2aUR2CG20kWp4DQRZaC8CPXihddQ2xC9vlKx6xk
axV/2vpiGvNu9dYl7XDhOalureltrSzrmd41K2K/zwjjww802SlN2EnQnvLclwqnRTFZGKbxuzah
665F6HGRikcy5dbYdJCEhfIPZ30iS4ff0uk/7S7e9FNPs4xjnRLchdr8SaSGqfMuw9Hg7U8f/4ha
nmtMKk5BODlDo19URmfNog0+tTvgnI9WbCJ6LeZTga3RK5bwjkf6/iTzmhWRDK7zPYzBkxqvo1U9
EoX3bHXqFjTGvRtIAHCe0Vu9yMgCW7m0iQmY7fX+3Wl09ER1dW8C38hxZhMwdw6n4k9ViM9yfoci
9KpXLT7wpvlsO3gYkf4VlwuYanhlmlOvkqC8aKn73DpYhiOMYXG1p8wGQzFvDFvfT6X5VbrhFzSF
M3DWnQk8PaTbPBfaMZk3LhcVslHz1Lv1u85FuEpdppziGtXN0xjLD8dBkFZrxTH+XZfRqYGRWVQj
dRjhbpTZpfmagkhtLHkXQwJ3ljRM725O2aUFJw0b9XefzseuCf7qKUQpjc21pGUIrmIckPCxHiIw
flTSPiey45BiHEf92dbVY2JM37RPH+pQ3m3Wv8EFy4f+lLsznvUXzriMmow1IMvfZkwplRuvtMCn
ldZ6+Aau+IfflEQsy+Fh0ZIAug5L+4O5degWB5GMb3FSvddef+eaeW3LCo4a53E0RkARfjPFuWLC
xBPRqr3DjV+ww/cF1bSVjg+UEfu48nUtOYng05icz046pBGUvwekr/SM5mtqTLZfM75v6nhP/t2V
bnpcWQ/Alhi71NpvzGJ0ln63JpaHLiX1CnPNusn0X2UDdT9oM+SfpSQ8HDuDOT8T9YTRLDoDWt0N
RnjpQnPHwXE0jumEOYT4ooc4kRerQ30c4+oF1UrMOtqSFJmRmx1jhC2W03Cx9gArW4UZpUtPmdCO
s7BQwXflQ5VbrLQUYLsKe7Qph3XbWrpfMX1cdZ6hbWZ0XxpHAsYKKRXTnnQ7bn/5NicollhiAN3t
q7YghUcfv3Pd2bYVR88SZkPqfUymubaFyeYKJcZwv7D13UrLXtttuK45bjWud1DGRoI9mfvuVLLq
98a0Map2lyTjGsAM7EDjTErFmwMEhtCDKTNhl7XsvZ9uKImSxoKlX2BPFnsHtMCqK4XGgnOJR+9S
MxFddwagINp/WJ4lAdmo6/uCpRMnBqEHeoYQOAco6cagOCx+5NYTC0FCb4K1c+uE9RM7e+HXCv7L
MDq/Uunh1CSHfJVyMBmE2GmkXxQj07Mct/e0yP3CCCgDGn4UOGGPGs0kLt19RO1dTsltbsZHQtg4
tqfd51g8Wb29kx46TN3bmzlq5wBSz2rufhGEdyqjkvgZ+7F1i8eR4n1XkArn9sZLb6hvL+dGCDBh
JiVhXm53Sr2YXeaOK+kYhtp1tmnHXPqq7MEaSMICUQtpyV9ly8UTUGCpY0uh2rcwJoAp2LJinlss
MxhFHkVeI2KVJ7sI713cPxhIehpCe6NQbFHpbUnv4ESgH3KCqcrutV/ASEF6loO7q3L3rSavlSJ8
Gy1SMfFSVvIIxmBtpxi4sm+NTUifqksMOsm37ACKiAHlhVMpx+KV0PRtNcQHy3xp8F+R7niYq+8M
nTNqsY1Mlggwd4P5ZzdxoCft01fO+JQR4DgKlh+6p+9dTCRFS1mlq5OhSOR0KzHu0xKrcYyfp5uD
TYtRimE/J6vBeuhpxhAcYHxQxD55GLvPreQjJIYGPyuZWJN7J5oQ+IKiHknODmo+ZPic3dRuQPqA
NAOt94s3GiuFJzzt86uc0bLplWCrudNZY5tdpvfhg0HEUu05T6FWPtDc3SYxgt1cXtw+243MNs3g
L5wTOG6/PWRvoN+P3LrMPwlEwreyGcmkkMWwr4gIsibn0cKuUFaMkzkAzoH2t6iCLUSmC+dOvflC
v/g6GvpWoRyrS/UHAe1G78l6lRkkvpB9zDkWjQtAPAm2cdIkq2KpvhC9Jl65Q5t6GC1nXYrk2Y3A
Nma2LwUj2sY3I/NcVfEvzSkPIdzF3MlXgGZ9Bw40rIbwQXI21UFEwcHZBZm+s2OyV9A9Vo8q/h6q
bD3+cZHfRdjxW9vc24hH2oUuwULzYYVqP+hII217DV0S/GxwGGAzCFFtCPVpNJrzPcjlRDp37NdH
8Lkz1j9afZg3vp08ylctMcOlav82RnCfcgJATO+t6FO+rw5QSzembdy0dGTRLqtdOepUSTlyMc6X
qYImztR61OVOksybVhdn2Y3QCwLjDZT+mibjXlbeScenmww49ILoAc3tJjXvVefsRDz9iQ37amIY
b2Zs/ALGSKSvEVTeEkc7BcQc9GV7s930pZzKMx3Jmwfsdh644UiimSGB1qLaUQqBR/kVd/EhGgMC
UCJfr4DOdAnNHM9vkvS7V6izME/2RJs1WA9nKzxmFXNpo2GcHdDCYNU2iGLNS/GmAYWAX7Uj8/kc
ZV6/N+byu1/KSTRoI2GeyOG3QTKsv0AunSMH/0ESEquW0Q/JbCIuQt0AwBjMvpUHH0GAU1xJZGx4
Z4auejB7C2sjJnPzsxPZr9Fj7XRcGL3GKwNMlBs6g/zyMNm/Cbn0o3B6APp4mkuMVdbI2u/85VPk
TYaH088Zjorie7C/3PGjIo+wca3fntaeFKPPusetagfb3Jre+yF5Uigy3No2IR1b22mmZR9ibcIx
AQ8SB8Xi2G7fSiVxAlEmj1CYwZLh58Q5BgWknJ1taubPTFLRgmJPaQyaWETYcpFtjH7fGt2ThBW2
qkz7Ui10iiZdS83eknd8G/hbXZrL3KkovOl6k6peTpD+/RxxZicpB7LnwPkqxJF/6tpdj6G1D2dI
PoPdv9pJvitht5WDPJrDvpgIZINRNYHHmtN4NyWagfFpXC9AucSeke61IOHkPtbmY9wGiJaHC+Fy
G/qFn3Xv4dEzC3RNEg3DhIp3luTBza/zmJBBSauRLfqYjRE6FbD+pTx2/XKUHhPfzihskTdzFPGn
OvSVOKd4tzTOuIGDdYfm6eBUB9aHp7ZVi/jt6HEPlQR3IvQ+Kj3cx3JeGcz+Q9fYuX1w1O3s0SoN
4PgA5nqE+mg8/WKyF3n0pkrMkoiGtd1A2RWlvMZQNnCmT02yIT2OrA80EyndANdQVyMXNEMK1l7y
ecX3WLublEn5tRif8+XY5srpq8aBTbLMffaiE23s52H+U1MqW0n0MRA3NAXBhoYrRb465DXdXSQD
PoO4vbBKFF9ghNSuE+epAS/kyOdF18ZZHs1KgBBBuzIc2fXTt3VQFBJ+RiJgp833xgq2sqqu+oQy
LcUVNPhhEG7chHpcA21cUejS7bF678Ums3UVmPu8j3yzH7ZIrpMUp1Kl/0HEc4574bE/O36g8VI9
rvbZ8o0eIimARKun9rOaYu1EqEt6+Rkv6JLsYLQGaYbaVRtiaAAML3HVkr0r64tqHhR5RkQKIE0g
XsT0ntAqrEEa8O5iAFF5zqrX4POedoUeHpKJF2ST0JmUO8c7WTqCdsJ3DLGFzxTBu/PQtxIE5cTY
DoCmUFiA1ydMbKi2MCb3cwV7ryO4FrrtNmvlTePWMpKRMzhAghB5vtMdqXb3lsr9biD4DaxgWTA8
s6sLwG3ow7jvyPfQwOp51dM0qLUDqGIU3drt7gj40visEgXjptyoTltHcYvPR53d9jObjskA/Jix
WzlfcsPeuL9Sgigw9HeklA6PFPD+nNPg1QO/Mg6ed8i9EB3gh2Y868mLnn71vHT3dyBI+0LVJdkK
gD3CrNc2Ekd8YhC9c3Ca6chSPOstrUZ35TXMpDLOw+7XMLtPibmIsXs+BotWXIkrtSLVF5fIrgqf
kgigDjnIFIFOfFLBa54QE1C4F1yIW2EgOa6WZOx9fmZfzFVCK6k7eqii8MNTJa1a9H5mkW4iDMdF
eALnBGMm3DgRjdJW3MLis9XerPpA1idmq2uDA8Nt/wxgfVHUtJio3StuNGkglU//xli8V5ZCvL5J
7dMI0My18UrpeDXTT7sHI0OkJ91c4SIAbdv3LB83UBb8RgcFHNt4Hhtx9Ny9EauDwyqSoXSPtLfG
Ms/UYpwA8hjhmPbtVfPNm8+03rrmrZhoVqEL0U37ms4JA3d9lzFRTIoApafhp46DxFrtPD19SDPt
EST2wcOL5wLJozOE0sVvRXtPcoq8lI9/MvCD07KbDM4u02JtQImvIERVuHI7ae2ccDoTzjjRz6a5
VLZHEW77YElB621JqOxssC3o1TYcNK7t1LyVSIKW3JUojIyzqeSeQXTrJxAbHqPloaHvLWyk04SH
+PlcwbtbUIENZwYOpk2YcSlO7kPejS1jvObYVTE+gxlxU0o7s2TMch6JnTsJD0iFQ4STNAYsaAxW
DkRxtut6bOwn3YhSwnupaJWlXWUhdTLpQsFYZOIYaBaHmjSfPwoSD63ON6mF016LU+uqW5GxA0ry
l7ElYDxjmqjVw+n0821j6mAYc2JDfr79eail/Rl39pvTGM1jMtj5zdVew77+ZooHeBVEQI3U4+Hn
IR4iF9obYaCF0diEZqJlzkLjLTPg2dtU+A9deub+BmMdx8ZZWsLaQa9mbj+FQeQn2MDuQEnp+1WQ
Ybx+0u9VAz5mAsMRL0avohbTp5oRUcCjJy28KmxQG3N4ySY2DRvs/9aqnJkskSa7yjawn7oiPYVD
EH64/cs40Z/T3ArMHDVu4zstyxTBvecxaKnllSL9CmKkNpKYIdPfFkxS+oljRmPRc5CK5SFZSXwF
UiGC6IzGrXGZBQAWYMatVWcvEflz1UrHTyf8NwCUhk2te+KlwgoqOvuZyB96WE3RIKSXWxzv8bsG
R/A/ySz+H5EFIETD021T6p4t/llkURdu5JIG2mGg6Ua/M/HeUcJlr27SIgu2IlYJNf4Nq0D/pilU
VE26UDHD84yau9yVgc2AUWTYdmYORZiZNkmrDHq3kXg2KOS3/+Hpuv/n6UpTOjZrvzCYV5uLJucf
NDeANVsz1BGQ1pglojXJgyH0p6vW6pwPIKfp2oSpkmSPa9oto22nqR5SNGq7LJiDkzPD2/UmopkW
yURC3GcxZWHlO1b9uylBADgeiRmIE1BYuznwQo/FsUjkw88DpKY/ufHy71+R8X9VRBLmse64ugsB
GVXRP78i5KbQRgCvAuWPvbNCDgCSnKdZltp1NJgmmKXG+d9Fk4egOD5qNkHSgTO8pHlOL8J17Dsf
rF9a03gz20ru/sPzW1RM/6zC4c6yXdcG0Gw5xs/z/4d3vA8l7AGMCwQaBGhY5Ij9x+TdNpMBLVO6
gJJxJxFoZmneOeqfZ32qdxnv3vXnAafa5t8/I4F265+fEW+VblqWbZg2Xgh7uUb+4RkBQvY6ufRH
bWXg5DXIaO6KkgQcAW+mqPYM9rpn8i5C6rxj6WjiEEakyuZhhi85IUCsgMNgZtfQSceLzXC36Whi
QJbTX+0aG2CDsvv+75+zY+j/+qztpSIx+XyF6bqeqf+LmqmsC8Wxn4HcENn5Gw1qP5qN+UzeMLmV
NSNqAxs617Rvk1rqWnthesRWVN0BbdNaZLo4QBbethEa7yX7desZAeMQ1Rwl3a8o6Fy6K/nNrmFr
FHoW+17j2wnoWoVTcx+iLUlqNjcFis1P7fk6W8avMpL9ws55+8GE9Dnp3XRyFB4yJWjHZVWAH94p
HkuoSk+sxNAjRLl20O6vnERdYP51+PnR8wCVCdddjPmaOmk9TBKCoN1/9CGQ4wSzWuB43WqcakAT
4WcWzu0mxQe67RTYSKLtYmZ77K/Sortkhj7oCD9xBMkdeDg3zWC+N/kw+kiKu61earvWrBdMWXhy
G88+CM5P+UTrHWNlvJDyz31bn5zW/qNya5/GXYbldgaLmrC1tn3qYzUkaKmw/gSGfIq1wjjSf767
ZvWpAfCtPIBWlqs/gQwQe9cbEH5426Qf/wijUauG2FhfMyizRbT058/4ZPG26Q9TkTNHpzjNi+lj
wPOfRfbrJIxwN3ozr49kYs2bTGxS/bsbmjSy5uA10+4Ajpy3vpPnUeslFAVEbg0YSINAV+owGhNB
CceAGnRdl7QmCIQxsZdRtta8cNwTRLHRK3gZLd9UHf4XYMSuHC5CWI9WdiRs/oIpERyJMX3AmoBy
RP3RW1B6clcQFtPRT5oIVemLCUAjbJYm+2MszkbK7gpuDqeZcDFeaQ20Hny6o8SvGiXRS0i91faM
f9vCPjPGMM7lUD/nNSKQNu8VWG8922QgyaN5OKU9egZ6FBHUbSap1Hw5ETc8cTthyCg+LZseYxga
++UWDQLq1WEIP9m+scvK7oWnSeIXtyxZLkpfTJ8ISgCVFBgtnFgy7NDI0CshGNfZOQvDeFNXDUI8
0wGLlFCWpKXEmytKqlt5CF3cOpNGYEwm900VZIe0FIBb1F8cUsJnxoTM3Iz1pzYet16SPzfEju2q
dtOXafixuGiMXeJxUYiwcI9WR1zMIpMg3m7b6UwTiCN9mSixkNpMNHrFqSyDP3XnvJiTM+F5CXZx
fauNGKtZ42SvUK9MO+8AkMpbXAFmtpGbeVrw5VZk544HM0/PoZkdXBW9pCG0BcPFmUVHb9N4zq1R
YXJQOiPIxE3ya0OXGXc4HNnGuiEsNR5HsK93u3GwsLTpvH8sxsKjvuVhwDx3tRgbABC8ZgmBbwQb
ub4AVe0TiYNTKBbjCtIGGbN95D1VREis69o6c1r3/MHSvhjyahu89dW6bdI9DsJ7b4yMxyNYjST/
fCNyfI4M+1Hz8nNnZc21p+odRqlfIxfFe9LCjM9G/TYX8YcogAvoSbdzDPuX5TnGHonVW6Nz5EX3
tA0CQEUlukIttO95aOZAgrjfvNA+EaS3dgv1R1XusGHw/bdLoeNysBM+/uKvynQ+FLCriwxxhRuc
qTCd4Q4q5oumavtmWbBe4ZrsKlz3RyYxXsIpEBFnB1TIxIDUyubKbziqlL1FevO0p5m800e3PsZg
DJqoDy+EcQ0YPKQJANxOzzqhtRHwwVUqnZlW9ZbMDv2c5+m6NchAKaHNXBtkm2ud0Uqnk2NmKqEu
phlFNxPwTaWPrH7jhJ4ohayujXQfBVpBF9ErWTY5bpg4esaWq5/RwKcrVyuWEA1pA0KsOFC+uqGd
cOAH2T2OBCfSqELiRqR81gBsnkTF9a/OJXzCY0jBZ+vG9FQXJ302D4hF5dnm1rmZCjFfWtenUbQ9
yhgrJZpW+xR56J6y3nnSvFQ8aE8DA9Nt2TPjr12MSKoH9p2AQARUUCR08ineKx3VUFr165aT1ejm
V80EdtHlQrDE9y80kTbQD5oyYjOzjQ4B1+DdikTBHSzTJ8uJn2TmqRNslPoCoWDbJsh89HaWZ2U8
hkD8VvAK/1aFC5NRjNBQwGm4fal25JONgC9gotUeIcWj6NeYANsTlfQ2rvt0H+j6VWV1dA34CGpU
fiTBil0Rd9cRG7AfmnR6ip4ZkJsBDwvCLWgUdUngDrSyjZ51qBRVrOHUrJNTBT3zBlTgEjkotGyN
xmM9pve+zWFBc1QqgccgvliyDLzv1iTAZRhYsQV3FJqga1xV7i2IdLqwYnwukTwSqCmivTUpxzdB
pF0liC0PTgTMPQuetRY8K/wZdx1BUFK15dqgb+Cbs7WATRr7YiYhKqOivY5NFx3sQm5VAzKEXPWJ
Ay/Kj5HGblt0x9Ep4DCVoXud0attETUZxxi1NU7yWsEyEO0xgSdCaGywC+phz7sfnX8eIty9ELf6
K6ZxRUKFySy8SIcrZub4QMvjYybA64Htt9sFGHww26KahOv6TizSN94pWvctcgTY8shqZ85gONnX
4AGLjaEIIc6mKLhClO63HbvISo2eJIL45+GBJOUpqfpDJpBZMKZhmp1DtcQJugGwBIkz7q9VZbR7
a3byjcSVzuhgkufKK+J92OvvzaIiB+ti+JFCqg96cp2SjXUkzQHPSxnTIkmq7tTN7PGWA3Q/DYKL
SS9h6DAez2mbr3ug8DS6Gc96wO5OhZgttBc2gzl3tglAxfUYJx8qV+2ujV8w4O4jp8heEtGXGyRy
aLoIwfHbVBhbs9RfK+Ukp54q9YgXifkQMR0A2qRx7Me5eWkr6+6SHkPr1F7ipi3jFAv5K+ns7kzT
eU0Bys5smsc2XKpV04mAUYXlA5r1C/38DkQtEUbCrbyNDqcCaVHEFjY0JgPFarxKG9EMZm622FoR
N4CIpY5xFgujugtCRB5VMB1tkWU34oF813OCV9SdYIiCzD5EJoM1nHe3JGI+YuWROkXUUAxL16ns
DmVkzjt77KrDYCE/g3AK3q1qYkxpTH4Gi2ocvxD66lijUTLbRCNWzOtCYEbMdW7uiOzDYJ1eqSQx
D56mmsec6myIJkDk2OgPqchOYkmkGFKaO51ZTxuyz3qLpr5RN3fuxatB8OqRQf9XJ69uWhbH1rMI
b7CcX22mB9tSqn2MUBWb4YxsqsHIaOlpg4/t1E8mB6m2avcFXgGMCg9GFENHTbSLFxrdxjDjYxEh
8rdTl6mcBPHap+AUNREcUog9ytatU6xxlulc0lHrSUZbDZPaynFKaw/JJFtAa9Ol7ra188jAKzur
isajyzlqbRq0aaqcc5pVR+GV0592mR373Hb5sEdGHvXOfKxE19EIbNDltdei8Zr7hIebs2LxPrnM
PQb9VzehAgthCIHZ1DmUsGZyOoAbk1yBi9C87RBVuzP62Nq1LbaXg5l5BMfkVE2Mv4hhoTlJKHPO
pDFegEYkzv7Pw8+3JXOOrZyat8yN0vPPAzaFBaCONHJSJomsMXljlje9OXpnPLpIHtczmIF1b+ak
3rBYz5ZGTT5se9jOJ5ztj7HVeKhelX508nGtWVCXFGmbvirxQKZSS6+ubqTXPoPLNseKdBnDJnFW
B9ktVJNe9eXh5yvaNuk1nwD6scWCS9Xp6mSzRuKfY8mnTkM4VGLRmYkGUw45pdjJpm0iLT8fpHg0
TcgzQ06blW0p1FLAIpK73wrzU5u3pFjCasP0U+zyaUDClSdwXGYTblJKhymuSatMjYc51N76MSK1
T6uslV4b/dEuistci5B1DtneZMpfwp2f8pS4GMt5DOLurEgVTurkIR6RB2DeRK0NXAI9BLQA683J
u5MWjS+pCv+GpUPDurjbNf7asdL+2nWODH0ud7ELz4Hha5Ui6jWy8S6z7B2oJIrg+hhkKoejQyAj
uRbr2GrzXRPYBx0d9sruGQegJiZO0pwgLNrxtyR5IklSclLGgfuLKR5QLUtbZAoe/BdA5yTlwbMu
B+aCmOALv7eRDJkNXWvJpCicC511TYXAvcNnEh42sUzf6nlJPSX0cTUGf1Vf65vBATIOzOopLq1f
ItKGXVvNFJdat0IxhucjvJj0ENcSW5RUuFBckKVlN9EYofj2SRTTomva2/W6neprnD7V00yotFP0
W3qkqIwMVNrLnaPseN/Qm0FmQbQpBeGqhVm/gutgbMfUitYJQGf6u7Rx6xEUohaQWz9sLbxlq/8i
6jyWW0eyLfpFiEAm/JQEPSlS3kwQMlfwJuGBr38LqhfRE0Xd6qpqSQQyj9l7baziiFE/iRyaDgPQ
TTEQEGxl+ZdCQrUx9GBHeQATYabiGxgO8y59dLka15TN7ZawjLYnvA4e7A4zFtd/guxAMtwVYGOZ
cDRrd1TkNhobmbD60wF9NgTQywzq34wfqG3Z6ADL5Fqq/TAE4ay5hB8ptbUbFGEG8Ow1VfOtdw3P
12t9EZpPH0BOnD2RHduwMUGyTyf4IPYCjU4V8sMMKNKqa/qvIgbnp5p0Fw/jb1Kmt6ELy50+fNPp
PQwpY00nb57Dxr7+HUvp6EQrnARcY2yuzFghQknTW+Z46YZH9s7jxoyChuAV/Kxbncdgx03Af0w/
l1DTVlpXacTLBvSI7hnLz89cQzEpNRioo5NdQA2dxi5U2ADIKpHlcKYOPo4dKA8jJhY6q6J6U+n1
XVhJlCFu80Xi07WjXtl6xHZxwdvEMTEMN4auoAjt3pCMchzrRU3L7jT7ynsZlmst52L0TdnMfsSL
UltVfcr7+FLCTq3MQSd+q0fcBmBS8TfxbSELVE+A79K9bqM+I4Z2avhRgSTOOIbCT4kYfFNYdoth
p3krFrw3GYztztYQY0yuJ06h1953SV6eytiy1jZWAjjbcuOxfeeh6ca9LpyQCNThUauCEhUfyBku
r8DioAClRqZJZWHWgH5H5FiIM0KG75aXgw2ZO0QOpLjSDborrupxP0pxEeAO1o2TQB8YxKG1qrcp
RuA6FWpeE8ObNqyRhmif5z9BbRdPhamtJSFnTp/jArDHaJ2p8V8ep88FFucNi/E8DO7NsAzRa0MX
76VzKjwgq+jura2dvg2VO7Cq2OkpYKtgxvVdus/pOMWnvgbw6hrVP5LmH0fuGZ7P+hx1tBmM9J4x
WJz0GlRz6QAFV+WMO4kkJjJSyhezuCVj/5zWXcU124bI9xkk5aoWcHhQNJs4/HVgW9vY6zH3NC+T
3pCozYy1jOuR0UEH/aYc8n0miqc8nb+Z/WMSz4ldwPDGFgfHtffjcK8zGwGRFyVfWQGyEVuAHxr1
vHfn9h62a+NPCWE7k2VHaKkgMbSg+gM8cJgVkaAVtU2TzWuFMoK2LcIkMxWi2ER2dwEDhQFcr9yd
Z9OSOgX8WIUo7u8v4ELgJYjkLp8jdHhzmMKGhTVv98Zel/any1l8Dtr8u+Qcs+JRP4x2FK2h2Jer
CMambZoDMBxyTDT2tEOmHh1isNOwKs/DZN2Rdcka3OTZMXUzJd7+JSeyU/IwrNOk+9UUv768LA5V
RJxvvuiTM6NlMBIBBLBpMTLwKDsNFhSJE9aDelImmKbQCEpgpczdVaiheiBaPeTq8OLGvFNC+3HT
9IDm55jn9meZo/auzfiTn9M71iaqDFoTAldZzmUoLwZMQLWWnu00a19qdpYOYeQJYhwAcnf2hOdK
EVyM9GaLn9zTnhNISnxX6l0s9XTCgo9qYdlMMkNMQ9ndTSg2rSZrj0M2X0Rp/nrowk4Fu0lNMAKo
SuJJXAyOvtWwD6K9f6TNg0VJmPs88Ut1YYBvcsiJTriH4Wz6EkMyO1y1Tpv8o5JpcovjGXDqSMuZ
/GRC2ceYIBJr6uZr3lfk6UxRvs17IkHh2p/LoLsGaV5eiGXzcTGPK6+Cc2TAiZUe4iiZOw9m4lwq
HpNdlvR7B7Tjxbbah5G3i+oYyl8sPIcIGUxbPEH1WuZ1vO2b5ixz3hdetxVh5496jUa9du8RtgNv
ZeLn5tMXijKaONsLdjODW8YW0Ta2olvoptuKeYOPpJtZkJX8ayuEpUQUtSethQuEh3VjS2YrZkfh
H0TuE4ZE/u85syzSjFaBwG/fYReqHOOigVN/GgiKSuCu58uzT46ueBFe4JsV1M9BOvUz8NYn3FZ1
5d45Sus5h2fMrh3oSNyEueUedF3NyPzmFwLTE/yYGHuHEUGDwr1haqgaYiwswI/emVenl8lOTxB9
h0P115iMe/wMz0G1KN0nkogrNy6Q9UsPeZ7zCeiP+sr4LrTMO6f8WoAIkKIIPHFdWU144Nchuezz
9TQ3FxetwQYbNWi7CShvv5xUYur3JRGL9GiU8CrQUZRb4QUkY701i3Na6/kuh6mzlUWo2Or6dZ2i
ilXdYXK6p9bQ7nWiiwrsEO0AJZN6Oz3A+Wo02wfjfvAip7/kkC/8wUIawARpU8YedTC6lCxMyG4h
5dfohnSvNQD0mI182cEIPFtLPyJ7vHkmwcseuQ3WxEsmlcuCzCRwIyiQkDZV7QeVibpHvsTwVnbJ
b+RhIRkt54Ci6jRz7e3JRaZ3F9iVwvnR0HwBfCnWxpSZK0k1Mn6rySsJZ+wSIruHj05cFxsUM2ce
1TsfrTEALmaAs5LWRJUyISdxaXpq9CqjHFHdGvcBwQ2bEDt01Yx4DxBAklYl1oNdNJsKEv8a9SPg
/VEg6gj66cYR5jeBejElXTHX6hdImQHmyHH0VHMEzLOh+q9vufGIH54JGsheY4bKPJWg+7PoTpvR
IdRJoIghNC4GRywLb+uubu2f3AZyzkLiLoAcv+E/W63hlgpfb2ITJP50ME1FlE8egekX+YElDZQq
YnYfksgJUSOyn8joL1y6d7dFOgxA0K8yRyFGrm/CHvoNPTW+VAZwhVleR839NydVccQ6/i6q+9xc
9iJn8kUd4DTpR1YhJGWQHIvYuroeP0yRDQ/WjEpujjijHKx/4HO7xTFOxRldmli8jctU9OwU9QMe
TVJiWmdVMRq8Q2hN10iGk0Lminei3Ki+scG9xwsev3ruKTnWZCOLHVbpJ71PDly6PK5acIVKT85h
lxo7Wc8/SVyLBz3GkDSh/2hwCDJ4Q+bbFoJ6IgTQGPARp26VrYbCC3cGQc4rDxYR+nwmC0mr+9IU
Nkob55FwmpWtDoN4gSJ+aDT2ViAAEt+G9eWbTmxtEeWVbH2Cd6/mZsSK6qP5Hdp8W2TVkuknX4cq
+u4c+ni3W3BBBgPqzhxeKtLLjnU7fkBFYuFy7yImDcue9DsuHPKlH5MYUbblgW5SqtiXnv7rGu57
2Ldn6KyMjT1ObOqj5FAHXneTCUDpLDSorqYUEUA4elsZAA3FwgrGL40vcTSSCETevTTyUziy9PGW
vUDIUVWkZbUvewdV22ie88wm4k3Nz3EoGMO8lAG6e+LJXt2menZw1Jf2KtKQwQ+hd9S7a9TEkc9u
ryQHAMZT1L3XFIvoNLPHoQD7HTJ7MiOcyWrJsuCyIZY1OQvU+szt8NGjojhVAaCf2UQ0JbFKbE2L
QHkAPAgrsWd7KJ+3ejLSgBHYhPWHpsIbsDhS8THv1bwA0jER26RRrdOKJIj61Vhwo6h4YnKFoAwX
7rS1uNwZxDArHfubVGIrxhrJXbEx82/Uk/u4C3kp+3JdwVVSBlO1BciYtK2OOJ0HA0ax3UDaa3Bv
4wgmTQ2CwarO9a1n0VTNyKbHID5VnrfGFcs8VkGynZx3m4f5VNITsam3izNOE/SM85/8mHgoO7r3
mio/YwXQoUrF66jCJm2B6xunadplMwN4BnuhrVu75sjI3QTHWhOZxHiK8NajZwJoVk55AnW1SgrO
d03VG0E4Yh4Q1YgVuNoTVk9UQAESnahPDLj5hKhVf9AJQ11jDSyPiYr6TWe7B+ni1KomqzpC+smx
KwvMR5liigZQtEv1FLZRxGQasexkxHu6kBzkkZb7FRBXkhE3jjmcuqw/jNJ6UlX1MlsBkePAzPwm
Zb5TXXV2mesMXD4ypMantLsrTU8y3jPKTSiQ+LYZVt3ABQ+FVo20qu6c9e2IKgxsNWp+UEKFHylk
sERjMV31buFG2oLWXdedrTmmL5nOIKG0Uxzx4WtZe98TtOy2SojQEnjCpqCnzp0m4iJTFpaEheKa
cXZe3l9q3d3haa/Y+RH8YE7uix09VYbG0GCw7qLcnra6xXPczeSWxfwCEwijwRiT2NsVv3Yj813T
yXGrEqYjddGQaWZXN2fRU9e8aVWFJBjFDsPjyPFFUQfbxr1nRnQnQsYWNXMmMknZfCYXOyAfRtdA
YrGwItZKOWhWUm52BRIDpYbaUgCbG2cylujx0d5Rrnt4vqd3C5VAalvDhUS7p9JK2AbLjLHhHL6J
QnsvdSs5DqEyNu156LsnMmCwlITvVbNjWHaZppLCJGXeaI3TMczdp045EUoOIbi5mGyME5zkkL6N
WYz9KqVXQWmpJb4iPCNmGpLjPs3mNmFpyMC1eGV/crVH7FZyvk4MMY54M0nWdNL7QkjtOcrxUiRM
SAfdbA5NNuwALlp3HkaZdT/LCRmilVHUsu0rpU3OdbIH1KrWcwS7kinmvsrsJyNhYVuAum95k6DG
sUftc0CknYvxmNQZ8GaVm2xEaP9aFutrNcB0nWSxK0pH3TINXlrVNS+s+4J9UGXBdSCti8xbpd7H
cN8lzs7IAvGGAG7aKetAKg9JMM0QsNCb/o1tHR+7i7BmOqEeiEBemvcz6rnQqt+bspY7UBMWqtf4
rYKWq1io9MY72C4s+qh9eS5JyVqCrALa+6iBVWJmDMVi4u8ql7EK2SkgmRPCsng4kC2OyDeJTaiu
BE4fNFCHqxHvJOrNs9fyv7gpxk0tiV6mjMAxadKGPlFR+a5JtnIxMnosEy7ZLg3foqQcr3Cecc+O
cu2MKtnB6bl3A1IsK3zNHGiaRV01t9dJWN2xD2lnbOvAuOC9kcnLiKhOREv8Ig3NKp/MNxtNHDEq
An9xNHPCZGy+MVM6PdADlHOo4Xgz54ahnt32T1S6G0eyMY21+j5M9HsqxMBv2W9vhrT4dianx1jy
t0Dll8+35Yc05OXRdBN27EOS8GHpvwHBCCeP3OW11bPrHI0agi+a7pUg3uUkY/3QuIZ61wgu48zu
kBTeG8jHwfYFS4YAn+Qw72MonyUOpuylJS2WdiwmP692rgXkn3XcElujl96DJRKLCSfVguW0clVJ
K/ZhLxySkRENW48tGe30zfhPTeu9MdtHEpHsXQde3HeGf7VlCMi6wFKk7G4TRv2MGZQfTfpdmbAU
9doCd6QlVlRmxUZbupSR5WyFNnttEOqFuQhiBFm+y34WBSbpwJ2v2POsRQvLoc26p7Q0iS9RSJVn
2qvRQJJuX/Ht9HNBTgf2SVzp1B6ZWMvr2KTOMVdvzVj1KD/Gnv90c+Ksi5i+xx12sV835XMFX18c
oZ8/yjH6pEd4lpa0KMvh8QOTFghATDfasGnRt1Pv/Ys0ezeVxcTorWJUZ1ZbPatIH5r7bWuSCU6U
H6KTYgsPaNem/c+sAFhkEdMf6Y4/I/k+A6IoGeOSkiMDqoofrzYKYLUDdFh4mLPk3SyhkANkIhcY
KYM7wwfE6LEqIEwg4A1+8zn9lJwlIE2c7TySK5jEIZ0XADgdhNuqG6YXhnMb4WV7pvOer/idZphb
bT1iZ1tm5H/VNp0w57XXa1+IvzUkhjXhxWD/N0IfDjZrD5YnG9EJmpE0eveIU+P5FLq7bZ16pwlS
Z5BAgVfEhtG+VzWDY2Qwc6e/DqHDSOqu4LYMx6PRvlVSHTDczM5wMahMUbOtaqsf9o2wASYIctLb
Dyc1fqehfvdK/VVVw5uXfzit+GSJVZkO0xRRJ+sy8B5IrmWoY1/mBluV2eW5LzRqJtAf8asXIz7W
5HYwCMAwLJsQOtqX4t1EbbTJWVWjc8LzamPMzlzZ0gfoGHgMasSByS2qFsYA3bbqYE0TwdcG2lkO
1kn2AR3jQAuJZmEVQ5GwGSFsgoRSq9xN5vzhZMbkG7zcBTmQvO7fiDEVYlFiGfUw3taiuOHiv5vK
9XLOWHCOFGEdW1KikNa0ituQqicilmGK9WrPBd2uo4kCPRQxVjCTNY92D6Txt8hIkinbjrz1OHls
DcLu7aPhXcuQ6Y2I5TmItHSrNxSfREuC5yGLzaDk1AGHrgx0lCgFM0aaOs9DJViKBPa0mx16X4+o
40ycUFttoRxD3Swe0D6f1ULcLbBw+3aFm9gyfyAJ+5jaqFnN0dz1afQvd5N/ctA+IMKvm4iwkWJC
DKGP+KWGcf4qsp7bT36QclL6ejYfkdn9ZDPyOjMwf1Df7wNTfJA68uRU6MgAcC7EhGT+N2vNYzS/
RIP1WhlTu7FFzsr8FyddiQ8dNejc/KN7oPUyWNClcuc6fE55LLKX0oj/dU2ekwK8FpVprGvH1jEe
tU86axIYtl3juxHI2ylM2D4AWAKSuJKT2JCjDP+DlcNUAcO1WmjkZi1u9C3Y7SCDkekGrnLIP0rp
oOOW6KfoZq61UVM6WABZYvLaeBHSY1bSioAwrXZhX1vYJdQtIGrPCGFt8lCEJzy3Vs03ktT9T6Qj
3C2wwBKVNzyUUfimLBxHVWN96UXvsVRwULZ0UBVg+mJE6n/aQq+3JDq+RSOHn5s131ZQ3cgooO9v
iT2X4HHajmRIPiWoxQJCZ/lvMdH71PcsOYDCwCYNy3t9sO8UfbZd8vw2KBxhkkJq0AY8Cvz6EPDi
vq0T3o4IozKapdOUD/d5TedRD+2FCBMOpiLZuzZroCag7s/pMHFmTDiqkus8BNe69LptnTCfSSbv
tcwrPmBZQPMv7H2a10BHTJd3GxkxyC30CMTLGtw4tEFHhRqWs6IbtlGIvlx6KagTOHxX084J9xNo
iCw7EDvLLd6NWq71OT1wL+drkhWDPpu2grhmzC88GaOs8kOSkGc+1HX4Tk2AMwiI3BLGybiIiCyd
rD4WmJEzmEyF9fwwYqYI69w9u91TaPPkdC1CoBlNocJBxtao/QrCimAipErKeut0wsBats6Kx/pA
KhoZoQQrObq7l7xHNcIZKexLZxp7w8s+E/VqTAHHprZcZthJXMWuL0SkAtF5WCUZ0IBCgpFyKDGF
+YHV2d7WIDWUm0OcZsMMh6qmj6qHJay6RMAZ6zcVRCemiv2uyObs0fWLwRJ7NxEnRFPBymN1yepP
bVJNv+bzEvALu2IDTm/RioabpN9SOJbrwuH7Afb7xsxDNbrh62lPkg6lUxqMr3nkfOBOaD2dTTP/
IHt7tSkBaVFGssXmYlul0fSFhfo7KIOPZLKbs50jg42rGRjbhtxRepA45g3y9JY15HgVU/wjU4QV
KB+Yo4VYMyW1JBK0ZuVi+llOx2Ro3y3hfQWjfUvIhlQp66PRBPLl8lZUQ/XTWWuaHrKGjP5gD9mr
nPiQVcM1D58JVew9U2myjrrh5jUdG5sSluwENsGci5VyyS8o29by+UmibUD6pYP8rEun65AwKoT7
G1h8yxXuuHXb0peHfezXFlYugAd3dqOPxzw1jZVLRNwKD+aDgfkoZMDLrVUK6iLTZu1jQZgUsuTi
DSkKqPDWMvj2wuigWy0w/Ez7obX8GVw4WCaZP3wI/Ne6QMMVtCDPiuo7aDxt1XBErzzN+xy99qlH
VwG0gVQ9k7ILhpi98UA4JcI4DHMD/YcE7FVVuqTfZd/t6DBRbd/wBr7JJngNKaKfVe79y5hCYDZx
rqLx3mJy+dbubDIjTvstc43tVLkXJ6inHXN8sLADLPgy+GE78VGo7IIa3WezMK8kqgWbYZCuiOuJ
LUSscfGWYwSLTaOki4n4d+3xSIt1H5OGNTq7obL2ZMutdNo2P11+3NwOVpUZm6c2FTsFfgkKy4St
yHlEMnUMQILboPi7nAAdi1Qns4bbKZjB1yHnSOahpfRTVHrH6DcopNzMRALwbqBeLawHGVjUyMlV
OPEZ3lDI3OMQgPtaxS35mdhp27ULRhhTEuIPMqSD2P3uPNbiS3PGrilf+EVe80uIRQjMaIG5wVui
bqi2bqkYE7sI7ztMGnud2J2F6pbuZoiYpjqzPf0kk/PSm+Fnw23sM09nWmerN6O2CGhMkw9vKvzK
6H/V4pIPz3rB+VFl/wiJyDWKj1pgcpIGE58kz7amcHhJ7fl+DIE7DqRo1kb3OUpZX+OqQOCafKQU
FJRtQ7kO9Mk6pBTVhJqNq5sZL0bf0m+7Hypkgj/rz2HgKk5eYoQsB7NAy2WbDYOPkIXD7A4+qbEu
TqMq2pDoQYDf9CxQmHJFvfVeiKGZUb2PYA1cdES2ReKCT4oerTZo956lMr+xNpW1ZDcH6LYKYWxG
awxXzZKLqzcRxbV2rCbxG2NqtgXYaJXYd9Qc81ozw7MTMw1eYoK6siRCoDDfS7eDqkbqsEDvtYos
d1sX0atukXtX9swVNQsoWp5WEA2MjFir7I1PZxuVwbSNQQsofXhOkvk9UzNRI8OvwDadDwhkI/xW
y6DXRC3hQ2x/Z40L1SaAXz3Tnvpyhr8PExyJ43OSazBCFceeybwcPbnFdogj3OMF4oYLWBB33rYz
5XcxSThbuTvCF1AUqxyVI12Xr+v4YkckLIR3Z3epPluPy59MIh5WPIHjsSnM+h4syKOLlq2HBYR8
z8jqS9UUj4MW2D9RBMsG9c4aE/WwC71u2WbzhejXEgT4NWTwUTqdeBqGOrt2evvYx9Yo9kMYNdc/
u5YrgAtlHm5KD30EsLnx3WrSly50y9/Y+qkVft+cR6pHOnlfcNIio4MeoiHAnlrhXRItd3sQJsiv
Uahpl/99sWEAVSlHufTyO9zjaA9NK/vqPcLeIkrOr8bVKP+uGK5KZowY+fMoWIzTKvnsG/eoxmh6
RedwEQ26NFs13cbRdUyFZSVYpsTxs/L6qzFHxKQthjYGTuOGd7n0AdHxaAqUtGGbpvByyamIRoMB
ckqERxXnCGiGu7ZIGYgbMrwPdZvF8mKvaxZnHRXgbQSeuThB6mPo1dm9nZOWEc/QDK2i/5JgHprK
I9wPq7vPONHGtL6kdpNNlsNeyC8iYn68fAPknYunyS4JloZP6nnTW9UAnO98zrb5IU65gi13GG/x
JHSibwz7FCaY/uJWzof/fFEk6KHSCvriTE1Jryyfm6B3HohV+RfUTrxv7Z5rrwfKlrS9/pXZdvCg
EeUHNAi/rUkFBkGJz05LiFYna5o20/k34WdcJWZuXIhTsPg3R7kjfWNeXKDelZDRsimwTo+pnjPt
GbVngStim9sS5kvOtCYLAjiMzMZNSMnVODW7wvMYZ7dCe5k5oFZzUhdnxygvhoxdsH7IL/VGTagE
wpFkjX5gwVRKxSle8lER7rpzF+yqgnvFdRc8YStnLzPnTzR8VPR1OvrhbHrrKNJyOqkn3iio6gvm
FVjesMqG/FhDXPT/vIV/Xxx9GWIg/tsKXHJ31HHdeuTY/LPRQZvE42CDR69i8RTrimsCF+7WnpJt
0bgksg0m0YzGg8zc7rEG4ViMugmIaA0apX40iH+jRXj4+0PrBrPPDPonlR0BAFP4kqFbhmf6MmTD
9GYDaiXfzzq5Uc9HbMsAVwQX/LFx5L+/j4f9nsQMh61kPyXuMhgr83M2fQD2k3jL2xejIU9Uj1BJ
eQYBmZF6wDqrFNVmhNALcEEAfsb2ACiF4vSHNi0sHimrBsqvEf6WdhRIbh+MHj5H2qcysU5Tw69b
Z+Wp2clV1kNypUVod/89cwbhoRsx5CdyNs/G3Hk3w+weSAf6zSZQ0oBwkOoptPGvearfGO9M90Xs
oFvUPPe5KImFHXFqjrZ29/epxgJGK5XtU6919bnreiKnZ4ZUjUqHcz0FatUSwWw6n9VUzM9zy741
LRowBqP3VnpflK/9c1eMp8FCJRlB12avhp68Bhlmenr+NI3W7P89KJGghJwE6xkiDnGxY3uqUNzU
kdzgPfF2AZ3nDb2I4/cO6pCo6r/aQeXfTkQsqSc3tRqTfdiacldWDdXN0Fwn3F6+NbYNJGVn3vd6
7qHZSAqe+1Cvz6OZvXpjMwFPBR5AK2Nve8bMD8nQoPpon1xpVo9Kzhx+hBnf/kMo64oxHF4Rd4md
nDl6DOEb7IvzNiaCiojHiyFM6Ttal+0lEU0rYzCcU52IzzIj7aEe8RMj0wSYUI/hVpnIUwPgxH9f
2ANG+8bSXoUjm5NrtIy9lr8K5HTXpMjRAzjNEDPHgZlz5sHKdFnm89UnNU73hzpS54zqyeXI2Q+F
W+37PqeEnRw/8yxqkWl8CpG4wUEEPJMQTUyzzRESmvp9T7RLBiXv8veltTBW96RR+DiBvavNkv+i
Bm8zh8hUjCGqnllkVwiY6h0kxwEblzhOCbwKxy7mxzGN50PNloSBhYM1ImpQzhjFvwHiGCchcdJJ
dnKxIa9Iv0FvZ9SfUwq+Iyduuuwi4w6XSHNOsvpJkaC4MuxGe8+8kLGXM976qf5MJqM+J3ZbbhOH
ZPtVYjEAi6wZlmRJan0WVeUlBdO8tmanIHilp7Mi3whAY21BZ9UI5gqQXqi6Sm7cgvo93/+L7CbB
tK6Ld9USgUB3sTj+wfhCFgRrKzU4hJY57TMPG0DWZtajG8cAAjNQcHa6xNAn6FRF0sBmpGpnrKX2
bu1JUi1Z5XU5SSM0p/0Fp1pwqtVAByfYpQxei3GhQsFL2gqH0KzyU4fc5TTpc35KmTFug6bVSjLg
8W3lizP070va4fUzOhZmeU1G5d+7kFXEDi5xeBbMgb9/SjOb6JIzxlAyAL4t0BMIQ2se/r7EM50x
JG5ee2S4kU4OKZGEPl5noAeK9rYrX6ya4i10ovKQ2KCS7DhVx0yncpMmcZFm2Alc5fBWMSp69xMS
hGKI4p1mzxWscr65Hg7TkVHWY1K509mSxVEv1HCf1niMFuR0UAAcEVEBman1uM674AU5I2LhuEGj
FUeH0MjEF1IjcETxi2E7+9DyrM0QpN3e7pPxENrdTbVucdd59adYgBJ2B6SgCg7GOB+nMP6nuTI8
VHo1kDVrjrfIA2MSz/ycueO+TT36SAEYILLM/764Y3FvZG15zfXY3NESvg8OAicbveE7oSdrKbTp
a55spkBoDmunN16NfKY2LqvhnNfgsXvt3GjmudfBkFrAIe+c5Us45M9RTMIr+y/v6CjPO/79ld7q
3rESVbafiAZrw06ddKZa/30pRqJe9DSLfolMn+9cxp6Dsxee/mGM3bxpaujnGcL/k6Rfhi9tEzXC
l3oa7DOTq+t/NuOcrMv9/w4VSmCicDJMbcyoCCPVtOHOgUV1/O8yAZCao3Le58FMCKgb1MnJCdOI
vnfSkiO6HrnBg2EA2jONEytM4/T3xzBL4h0rPWYjRXW2li8YaTPC5WKkl1EOc5HNxwXkGXvjpeFD
EOWeZcqUxoJke05wgqG71OEC26PbbKNCG3eDqXxSy7ZZOY+cMtV4th13PBeTRxqNA2aahN8Ok4sk
/ZvjeqNNaH5tq3mgoHVQVm7+/sB8p32I+r7Zq5CQh8ocD5XntIDTKT6VPmPcNdhe8Do3vNl5sfkr
hUtC3C9V+xBjGXz0GD85QZO8IgrPANjlPS2NTVyKS/azok7eiYwVkdHcMaonD4V4pLu/P2pBAFG4
ya9VyzeZGqxF/j41esry8r8v//29AhU+9lu2YfpOsdo9dSAR9vMcXzNzaFmjL2UT0WjDhcON6lVt
zK43WU2YlrHODST5+lJ5oIRDrUDSfeYVzcHiWn4ux+HnDxRRat0NqLDaka5pvzg5LOZswRKEjs1K
ocM+m3n8yKiy5zytt4xN46PbhVTBJMOQBBsXW7cJ4h/+ddCqLsu7RRTtZ0u0RL44jtKGulDLFBtB
A0iTqptr6k7cTGZ0R6AjYncr1I8lEiAWgw+kx7CoD2R9K91FRqky8yrM7d8fAk4CiiLtQxGKtZ/1
jmeQndV76aTnWVXbpA3yO7EETmCx4MyR7j3bxPyYRDDCe0vAo2ndnF7fGXHszt6+0txh28gi2OpG
Nj7qNntjErijQxSifbASaHMDQCYnbK9g2LjD3AxLh5GwhEnt7im2u51WuBI5N0sd0dfV7r+TR/Q8
daPvtlF0SUMdQb1q4z2OcNPHr1BsLVWTPzAI7aI5A4zlrP5uG7oUjzriqZuUtzGFmxE/zgqkiC3O
IZ16I43CoxkP32VwdNIpuf+rOEvSlnZMduC+S9rnkU/u78Z2DAMWWI+ermBPCdKaH2mB2DwwCdq4
CvcxU4FhnVtg1n3JHHAzq8DLDnoThnthWacYhTcbj4wUPKDfSeaIc7EY1xNii7bFgFOnWv7IvYdi
bTaeg7o+DV3n7b1MuoBcSeQgMdH2/AjE3glntVWifJALWzjPN7If4cgngY2wZIZDx8a4ZdXgIccP
jfHLbhZl+UQe3rxU/EY764fAzH5kYYRX1PfcrssHn+jtd6FbV2k2GiGlETW27Tuo+RmURyxSWpDk
KeJR0y75FYyTC4P07we2WkQAf0crpvr/P1plYLz1emCCB6fEZ/NgneawIWnCdWFYR/jDRHhHLM18
/qsHHCwh6OtoGP54Ki6ukw3BOt7KxrI5reK6HrZaHN/0qtsLwwb32Sw0eHoRRFK/LADDPbJ1zG0i
NXdhmOd8epEoz0UzbiZysnfEo/z+rxZEM6Zd2rZ7SQiD2BdMBs8BgKEukwqzWisJwULgtqoX7EYw
m8FJAq7eeMBrgQ/1yPOjKuWbCmmp6bB2DY/zcTRd17fMwndSGB8rgOCu1bL4TtgoRGbPwnJoglWP
zWoXw4+hx+xuIqvg5OR8DNEchRcH85wVwyiNpuhjqAd2xnkMqwYPkTeW3SXmAva70X1zcgfGWfN/
jJ3XjuRImqVfpVH37KUyisFUX7iWITx03hAZKaiVkTSKp9+PjNqt7V5gscAgMdEZ6RXhTtJ+cc53
hjvb4OYbiqz9Zmn1hpzLEzW28UwQW/aYVN2WUXBLauIjizUsbKGcjsk0bglucT600Qi3shWAjBLn
2DFzeUTLCOa85lSqJb6cFhQs6e9XL2VPZvihBf5FonLzY39fzrxXwTh2hSTxR8NsTMRIW1YlChZI
kyZ3xEL90Ci4k1xwo8dUJCvLwAzMyNM5sgs8e8vYgk0qk2rjmmMnceGGtEfb6zuU8JF5tlOshF2L
IyyvapzWjHrm05+eIWpfJviDAq/jX/+KqcT7kBbFQ1Pzd3h+ERmvu5p8t5pk9vXyYxsea/WwEzY2
c1gTBO1ciTxlsL+gVuA2xIflhp+sIZwF9se44Qkq7NjZfF32uLU31qjEKbX9kMYCYk+aNTSfSX5c
zpSWN2ZbEkkQ2mjscNJVmEweZIzEy4zVe5I3ggMr8E8kIE2PynxsMg+9K5NBWvEBQcEciIQfSa2d
ufEHDiI2LZskGq8k2IZApY5QOoFw2OhlSE1/cC0PLluQ3aHRKe8MPOj2wW786kQ45XB1cGQCb5xL
XDmlb3EoX75u57CP+yNRIwj2KvsQBKb7oiqoNFi5vs74zijFekh0tddMTZDsixZJBa69M5iZkYsh
GyIWsVUIrzw0HYXu0pZjfZiyHq6ielyyzmK6EYwdrGSbqnkcc/tDS/zoUtg994hsxDXDCAXkp2Nk
S2yyFsby6PYTexkDD19IvMiSeeSZ6gnoE2sCxaXklemp534jyZDkN1pCpLtRY57CeLLfRMHQ2B+P
VZHlV7PEtWkQHwnTAKQr5yiBSgy3xpZ/zEyBoTNjFEWMzXlpLrQ8uHydS05ASU/YzXYgE+82Vnoz
79iz18Ye3kaVMLBweu+x9zMkMJzLyx++cjBAjSRI+Jn7+nf5YY42+58JxEQDYfgSBjw9AlSD26+n
+4QlbaOKiBWyy5Mocoz3KOrUk5OlD18fndnj16Jq/bt+nWzsmkiiS3kRFWNTu9Mv3fziyx+SYJKV
WxXJ1oEjc5FdR1UHLoIlHXHBy/8W2I11iOLsIeW5fM/kA5RqK6v1MoqwOo/kFoYOnOABP5yv49+0
EeXg5iVXKnepP7TK1fd2HPc7EDX3ssDBZ5ZhegsRxjb0yl6milfdobyM8rbFFaUopp3GPTIgOkP1
fiN4FHgIWCtvpVlee3RHFjbAa0FVFZd8BC1hD2F4/iqyE6Rr4cglK4X2rAGvPOllnb3y0IdMNvvO
tdpkVyLhogQhO9Zmsj8I8C4ySFuBLtc9mbVO2rF4rdtrUrNgyEZpXfLKNbY+q6MZhHZD3v9Jjk17
35sG8Zes1r81ANcAhjV8yun0XBKklAhfuza2/62Y+WZeRy+0DBgpEklrCmrjDHD2snT2nQbWcC5y
2Kr029h2wr2BAugwMdtZc5nyvMxTjYFNSOXtCHVHglSxF6Um8d/ypT6HBKhkvAtFpxCmkLAh48a6
GxxBIlfR+PuhLNmsWZY4t1pyr8VMTuqw9K+FZ5g3R6+fKhOPkxQU74x/EJ8Kvb9rlPEDOsR4ISf6
Fsd6cos0nxBu0LalroDCBA0e9XlT0NQmfHWMFhG0LXcVk3G06iyKfDm1TIA2Zd1DWgExQmWQNKeo
IlFuvgipXMkX6IXOYwM6C8RidhrcOJH6FVaajV8s7Nlfxh74aX/A0s4KkNAnjvPJ6QChJTMSbkbN
xVTVeLYDZ7tcl6bwscc46QmFXXCQsMDWZT5QsgTO2YESstd8iUjHgyju2tC1TRrgizbm3saufbZ+
NoFtpU1ZVIgpPC73sz3KEpxeQGmVZdlRJHI/ASc4JX2vXzBxS6g71EGlkOmx67D52FWEA3ieShsu
orvSaGAaZAOreDv6llRW9mqGYKxxCpos5uGWLYdE4BFIMobktGaefvGjBFFYkvknlhXTrrPYr1Py
OcRvmN2aGfTwLqgf14XpbnswBVtr7Ow7LSx/mPVYcxTw1hgoFqdC1HtUN3Jv0I+f71IbtybDGJ5H
4YOli/Fmi4gtuoRApVhR4x5JKHuXh2jRk/2q9XD9GVEPD6L5EWlWcWhJJcYagSVVKk2cSqALWluP
98Ry4G9YMgINnQAvBEXpNVH5N5r5/OZp+gdhutpO5K48TZL2wY2Cq9OKI6LT/BlENc7o7omt6q2w
rHrNnepvrN5rbqQXQBGJNHWNpOrv2AbfFESgfbv8t/JAbzds1L09jAMLA/UwHPoMAFTeBxSGU5KD
l5/VRNM80Onm+c7y/3lmQmliOg/hkGK4y+IaQz10HAQfJoTkASfN5BHjQBvO0oH5NOcujzjXyg9w
+/0N0QZq08ztVZsM35cxiTki46Qg1OaCcGr5lTLzMvQm3tN5LsWsol8t3ygyN3vICB4ZC+2bqyT3
TM9oKEwQoH4dYLLihuhrphx2Gc1xRE6pM/LPq3Xc1S+tJZhZ2tj8y8okBqaO7hmiklKTx+MD3jEL
KyshaS5z5k1lA5DXPHsTzODEJDL1rbJqgX6LrsMsiW2An2QjnihKiAojop5I981LPGLvlcazPeek
CWEFezPM1KbWrhGlzO/MKz+DlsKCgtPbD+QYFRaW5hbyxSHAvnL0dSddCX48fPslG0eGo9ve9uUe
7yMPaj08GXpUnyuYB0ffgmHS29w1CY8e9GVa5oK/nVPoJnxFOMz9FMyQJZ4CEz4xMq7Rc396iAGp
r7AGF9zEe92N2hMbMUTbYQ1cz3dZ4M2TxCQY84tV/PXG6m2g/wLNh5WtMM6K5wqdjIVYC+jAUVPN
q9bn06eW5PJWlxZqi7khQqqlnxp/Vyoxr5FF8mjNshHNLvz1SBDXnpLlez32gCjq4agYH+yIuGVz
wHhmQyVeEl/XidcspZiXPn2ga1egQpjib50A8R8bFrX3KgYOrgxm9EFS38Y4eFJDTi8wsK/wAkRy
mYKVEuG28uv8QLDY8JD5TnXXke781Atr7+CRPRjzqYf+ujs2rjglhIBeGKBZD1XfsQgyqfqxXW1E
TJaMEb8oWfv7gvz5UtoziT0bVzn4kKPFacd61rzYnlmuyyKO710NZnFJtJyYBzzSxdPBARkcvfA7
j14AU/NLNcidTm6MsxtRdzJHQYECLL+ZE+gyPeU/XHBin2LT8h6auFLgitx3Jr3Zi2SzookEvVTU
0y0Q1EPpOgFexsa9rEIGFyVLVEbdQcMbqukS3OC85MV1vNVCTZzrzCzvRif/aRTOeLBUjmd+fkvx
79dsxJ3fOGzxCPEQ4iMBrh7LTt9FomiufovjgO2QwrSRVGe/bD4Mjcm3V+sDaaYOz1OL3ria4mNR
OczLhHm0inzgFsxOKEOto1Gg5cXWNr10I4J+uPnnQNjOveH4ID0BS2tJA5jZqUHkzj9TWbQOmgk6
ADoP6+rigN5M8+lmSbYvQ+laGwTLIFfz4oyJZDp7flhtCVq41OiyMXVh+KXafWvL5gfJ7+KUWcRP
aKAtAaXI4Tpihp3ZhqS2djl8TthpLbYWE+ZxmoeHxEZaFfX4kpadadha6b4NaRTNZha+E+M2T8eW
mZgbiP6g90+po25jF4HzV4xOz/OXRnNLptJC7zsMqLW6Dmm4rIDlqCY7OhXHiui715px9iwg8ZHG
ZpzLhgFKOxcIw7mmT3VT+pDz9eBYa8xZ5tamB9F7VROhqVpN5AO3tIlfu2Xnr4CwCvK0wtTUjrYZ
weAzWeMBF+AvspCHCbe7Zel3lRbL9bKlqCj2YSuUzQnE+iP1WL5GhRBcSbH1cAcL+1pOYKfxF16c
0rJxU3HSDSUzCjZLZ2WF5lmARNuGVZ4d0pZsw7KbIL2FZXffUF28mi4PtlakzdohwP3OQepL+CGA
Vt2LnmCF85zZQfJJflY1NupSDMme2gf7kNdke6y2nF2NV6wmi8eoIScGBNHQrclNzYkf0E4q8fIH
NctUCs3+AdKLllKf3jxTywC6BNASswBihTekh8FLb0j+kR96fJMxGyWTNn8g/fbQp1X2Xndij54z
JLBKe0H5vdY8zz1HyPgvPDeYpEefDS0vhKzhQvmAnC/oTlNSItkGqZSEensetagnF51k8LG1bm4Z
ePsin/aIMLMrfDESzLT7gAkZA7PkqTC86NP11oWtz6Hvk3Y1WRgiKf85y1P2gOrTC4bMJ6j++gmA
4c3Pccfo5QsYgfKB4M3m4Joq3QzF7PkKoTGCe13hYxwYoJoAXdFjAIAOauZg1MQabKc0Qk6aVCUr
4/kuq8shOjjzKqPNh1OR+zplhj5uo1rQpwgsfn5UajjdD4ay1Lmw6blbJnBy4P4Jbs2832xKgzNU
Ny9AwbzNOH9MSaL//purWpvtwVboGFJZf+AYxBLdu8Z6MmxmWeZg8+mb1r4uOvp1SjQPg+px6Fgw
j4PxLfNQgzMuHt/FGHXb1nNhkM2XVVUV+h1qCaah/Kpj7T4vSGOkVqdJIAny8jpgL5RXZ2tejgo3
6U8Uxazt3DsFU4Fw5545nDop5UUXXVUfzhTlJ9RnLnAPBqNtWzukxVfNdSnuVGa2Dx0gPtsLg6cy
Jdt0oPLYxWNt4znnSLFT+COhG6CbqMzvvEXbGplAVw/Gk4G1/9jTw2Jj0Pw1oIh620wQKWBxJRfp
DOCzg3RiUorq3NORi9OQZGuZqZFU3TZBPEr30WjuoSsBWra685Aym7haPfKy5Q3Anuc+gcDp1l44
7ALmb+9wJea0YdctjcPS6dlIjC5+Jls2p9Q3Zv9qB9D/nDyGcz14jH2pqzV99DY5soF1q7XNKWia
t0QQ02n6zbdQsMvkIUOkUmZ51zDvuz1J7lxa8NXkUumNEU5ZxlAYopn8Mhd3vrbnWSyzE6fgXHT/
6vnBJHc0vrvlTen7nkerLMf+1JnRoz5F+1439bvJDdQ1icvz15BiSjYYbrR9NbNwYVc3H70fvurj
DymTD2OAZ7H0DjzKg1OeddOB4RRykWkUe0v72YOjvBuSjT55FD8Fs3+aY/wGVpuwccmqxz6D++Yh
OGC7gn+ynRUEyTCF52gamODOwkAtbtJnu5jeIo1kavQTkiCLnra/N+lvlodrR7rchCRYkDYa1Nab
D2xkvkJ1SdfIuveMr19H+3nQsiD/jogPUahimO6U30H4bJnMuiu/ru/lHA89q0MMl9TJ5fOTGPxd
yyRzmrDsvT3d4PjwdOSApj3kEdKRfeMBhHpoMIHdmADyspjg9qXAa4IqbDr3TEv36dQDyiX4aovX
TKyaLIZnPiGehQZNwT+3X7pB/c7omaFmFtTMQoensIUx4c8PDc1OfZJAUBNYLuAmjHIWk4DJmh2n
/oMb5qyGSs1aqdY8sQwrt6MbVMcMzA+aQMkKbq6rUw+6fzKSeKBZQXFyph+hZuHhX6aBdb3B/qs9
R7AB16bCv1676pYDObiPYudUEsOTrpJPWXj9FTtYvJokmjEGPlRp6KLXYTXmOzih2GE6D1ZZRU2G
rXF4qJGSKd2Ink2Tig7R0DUSQLoQcAGkz3R/Vdc8Xzw7B7CJahO4nz9cmlB9Vg0KDJsN/jlRiXa2
9GNH6N6OZZa+XZ6k8xRQG9rsISKuJIyBqdjdJp5lAKqjHS+jPtvHs+ajJ+tk6pLh03OwFY7e8wjM
EXm7uI8Ddk+6rslD1Ss+V+YIGzUU0Q6zHX7l+X5HnHFA3JgR0prOVCB0B6Lz9s4EQ7Dr9XEXeLmB
GvTZ7DLGx6kJzAprYcwQwHNgTtN0rxY8POMfvFhLExt65LI5RunfFy72895ibhVydYe5z8piVq5H
OC/PvWQUxtSWKagRumonQvlK7MN00HoFaJ99PgDg4BxH3T6xy5NCOmQfZgljY3KNq2ny7/UBtE+X
EgYUA3wXIWif0EAR72OxOZRaOscOg1uY7xa7Ug+90Q9nGLFqp+NxXElyBZ0oGXYNo+h8/RbmmEFE
mw2PoZO1SOUAx2e1foJt+mn0YXYfCz4yjVXRfEV3dRmTR8WOV1bFe4mK4+CW87vW9P7cuCKQGQgP
B4ZxBMTWP2PyCDeyUd9cngCbIh1ei3jS9qOJYzdrYXVqhQO6dL6Ul4MshKu6U3QQy2GRMgXEcstw
qq07MMDexzT1fCAWKrHXjFXwXLToCrUt+wTrS8NSesl0sczxbFST/1oFby7SsZ0c9W4zbzKXARnT
xbdl2Dj55CjmpDQQk0qoF9ugastAiCeuIvYW+65OVDq81DQF4VtFPGiXpVCRIm7yBlIrh8RPyLLA
X55EjKxx7Jc7Z7HPge/VVzlenrAcv/kzg8+Xu6V10cY5T6Gm7lzGPnQs7r3turfWhbQB/Xid6PLO
Rf9yxDcpL/jFNsO86Kh7oKyFbr3QLyLkW7qglovS77vhvHzcjWVmm5qr+0n7mWQCyW6RMJR2mDXY
cbRz9SY4mI6GMzLxyjdKX/ozv0mOrUkCXhb7Yu+KllQ9DeDBkDmbwOz8s259s8BbM3EHWAT2rzj5
IH0C2xypuxtAZQti3h3DFMnYPI/QCSvxE5TxIzGSDODqfZ25wa7OY5BabCk036e5dmP/GlqEo4wM
AllpqOJMGoNcdSAoi7Hwv9pU4bnmA+MMTIkhxfcwAM7iiNYQJB5Y/GpX6SNZZn486HKPojx9qGIJ
mwUO/JH7ciTZLHzi+KvnIiI+t2L63ltl9DSBo3wcB1iBFmlBx6+xR9FJB1h0XxOAUhY7EpqqV2uO
FceitGLnG19snNFfC5rUJotDK3o+LG8ALA5XoJo8psbCqgHu1fVTI415xVqh16JfNeBB3CMhgqVD
BuBFBePvsi+6LTiJ+gap+UXkk/42kYqeKsTooK55/mbBd0FhpwZHXSuQudc4tUC7GChgNGHcZeTo
9uq5Q935PikIhgNirdUifuGTePYHZDq9FMyRBovKwzBevI6RAys3DF8+6r4kFsD55q0cE4g7LMGI
D3UmbfMJzIZv72dJf9832LqacQieGR6gYO8xptNt5MvkTxjhqY87/6uYYK/oXyEKIih66rkfNkVQ
vX9lBCzFhmvOpbAl2xvs6xUJnv46IaN91TWauBimn2ziyRJrxbR9l9rA9bLRbU9llUnSvjgyURiC
NAcocJS6DgesZFxxcmRsvdFJdRwW6ZFfGglDHFbToW+H6k54/mus9e8ImbeoArJHKKHeOVi+qy5r
m0OOAmdK66fI61/CUBInxa0M+yJbZ3NnO3SZA8SgGY4D7nVLKfblFCCIS6ieBlRxh6Ix0D91AicE
/vyYYMtjOREGzyxHP3pYz9eE+O5Rcaf3VZNE14zAGpBBWzkM42006gsk0vAsOtRbVduTfDtXwQWm
uApp6I6X6k9T+Z1kFFJUiMjT4xxcXOepEzVMRgN71NBMj/NV3YJeUvaOoMf21iTmHVm6zrG2mXw5
WKBZ9HCqtZkDYia8i1nR3jN+QjA9nxQyjNiz9NZ23mjcF3jzNsiRMbZpvzPH0GCETc294k6tWyc4
qQy9jqXbn2UtCAprUUxbiR6+V3nHiIK8BU34r7UdTacAuAxxC6CdFuGkS425oan8mXkIPhumwc+F
pf3uWfJCL3B++u6lzB4bcyrfyo6096hpXqQPXzqdTOutqzx0+0OLU48oGwJ/OZGWsmF5Pmo+C+Wp
jPKtiDztNW0sJvlmRKbFPNO0ynq/QKjxlMDTDmbu+rzZqS2KPz/Ens95mx48G4nf0uo0RoU5K/cM
5PT8fpkZSDCZuLTIn/DIkdoWnZtuxkDniT+3foaZf5f8DscChVDB7Wmk6bghj6T+8NHLrq4MbMob
onJESaLst19lQ5lpPguDHkKO0R6lJD0z7BXg5MDfTR4slILKbLdcbFK6j36o0IkB9H7ujTpfYWu+
bwFYI6rhHDJxye6meTtexs7P5d1xJOPlDMnMze7BI7aCInDRxzLagQo3T4KcGc6G7NHdLM/rJqlN
urp5UFv6MYsL0VovqNgBkRNQyMjFuGtCzT0ix1MMGPFN4cmbexZUduQZlDEzKK/3dzpxiSvHzAje
GQpyGpqouEcOPG51pJfntHqQWiRuacQW3W29O8NsYRK6P+ScfggnJlrnEvtu75BEFftzHAlOWDNv
H2PWDodlE4tg7SjrR18bHpq5w5Nx/WoMxYWKq/owK9IPMY0g265zOjWAu1KkwQueQ9b7Q3BifogT
q3e7UzPCzInHEnY/zp0DPBMShkT+HuAZ00kWan1UOLVysUngpcR9XI3fXIskMATURHgOqwR/4L6f
FJinhPFlOZN7BMh3K/DYeqpoN+Whtu4MaT/0UuHXq2pWUVRR4WP17JsB6BQJNUk5UHRUPTtiqicL
ptYPa47LQ9jCMKjPqcLcPDktl8LUxdXZsVjNG9OQ3Q+MC1ZDGV/qprH/ut77KdJOTCSh/gQAgh2a
/b+OapSe+XriY63B7mDoW0oHzu8cOYyFBqhipQzVkLvCdtk8+CPT8T4ZTnrYIauOK+CeAoTUcokw
fCyPETjqNlIVnHDn3Zmy9Fb5Irl1/vA4z9CJnSgvmayDY+tFvA+F8aR0S72F+qod8+ghSB61MI/v
uwlHX5ZO7iW228NUVRbgQ+Q0UKnVEw6RhgUUDrUMiMJqucq/Hm8sgFEwI5nhEHmeSA4mf3w49qmd
kHMpt5bRR/fLHzGKytaFXg5FzwYNPUS7Fj3ubpha8r7cqjz2hJNufNxHiCbHy9JnlHVwKEqtvrIt
o+fS4c+JPLSPtmRvqBoVvRhAnYhS4Ycg9WOp2ISp+RDMWiYXY1FuYjvI9vgdLVO270lNkFc02ggI
lKb2SkN7TkQ1LDoXomvRz8aTPErzt6goH/wuSt+8otnFBqr5Kk6sl7RKwU6QJr5uDPRFWFXfcBHk
m9pmg5P73mPss+BZJkq277OzDVEcocyiMYA+bYWBfhw5mXlFQqsLheWTIhH8KjbLElh+Qayt7U7N
oYiRxKwRk+bji1ShCfdOPOAJ0RfpPiKkOy0AW2001m1AcnFg9ZocZsM7ITIG2fb6tKUJaOH7a94t
zNprC24eiRemSth+oApGmwlOZ0WkwueO/9o44bYbHf3QuNWL43vGVZSWNeNXXPfUp8Oj0WXxnezk
Z6uR3Si8qLwNJmM+3wdELtkmM6H5HOMBC4073ZYnG86oiLBtssNHuwWy3zMpimIf9HxsVde/2jbX
NU9j4736fh++kYc3YI/3OFYb+KXjHIhltA2tJo6qY87Dm3YCAbH0Wb8Bp03qQ4PY62ykxrW0oKXX
ZGOHgVIHeAW/GcHp5xg3wlbi3NnIeYuQ0E2lLl4uYXoMPKfQYrCvnnliajNqVaiL7ldyjYyGCbs/
xsB7hyM3HZXlEGXdxs7N8fJ17y0yokObsRHwuyqCLYcgs6AfXDOeny4pFA3GELp+G5IgOhVd8Uaa
Q3QM6uST3yZ6QkrUrlRimOfacatXl3nzdtAGdO2KWkDv2myrmwl51N4onpzmIZsrvmrwu5PmRTvR
y/jm5RPMEeenUDqBF2XTPLpRLrdaHv/0cKzeOPnZDlp6todMwrlalERmxhAKCr1nTyNGEBgqJy9v
bNxN0tTTGXkhrI0pAg4z5T9sv/wMYyLPAHui5B51NayGJpfnrk7tS9LqZ6MnWRZTn/z0WPXmUfbb
Smv3DfQwvVLi/HJH/XXeOOwGF3BgHlePhAuBorsiRFL0VbxRBUrzjSE5CXBaA8gAv7E25p0g1pr0
Cv8Y2QSIIYayLcpUPbP856DOzQNsdhdtWOqcEW7Bz5CZ9wZODMGyHUbf9E7LT74BHUh1Rr5NVTfr
lWzQM2VcXpmjJ5tcZ4HPfZDcBl8+ezNYRcnc2NqDqS4Sk8jOsYObK52c+SFUiy7Xwkuf/dJVTEsc
9YwZvi5iz4V+i0YEb1CoXiy252erwgcxRQUe4La+xipQ91kTQyQrtOmv0kNqSESXlR2+J6akXVTs
8bNCLmXSdMz4MQ+diR6008343ew9RlFZnl4JZZ7e4BUw5qRypj3fqNn90YfdxWkrwdoca0iasi1D
tPOku9hDSoSkz56vF1BMmXe1KrQRsJTuXRHiSJm/UnleXIoUNwKtqXgtUZFuHJstIzio+OBOaILA
Tn/anktE0TJvcSL7suT6mTFiTtCqepbSsBTxkx533pMdYnSN6IkKmb5rIh2u0Qz3N/F0WBGb5tBi
zm91XXnII2/ayiLQgMxwQyztU9IUISaYkjiYnCTlQTeHq2LzBQgpRxmyDCGC7Hu6yAlbAVOj97Oz
3eXWoUxkd7a8vT52xDzM00eezxa7YhBNc2FPfGkvK6AozUB5q7pDbHX6vbD914kVKgwospQMvAd4
mMFWaF33nKI2IpG+nt7C1AfBwPeCv6F3HEINxWeD+MYPCySbjbVjm298pDHj2C7XL2PYfkyzDrG3
4JOFQrNOg9uoZxws31vkmVugwZjxRae9Dr17Clm431RXrZHZY6+SrfnISQ9Du8zYrudNDKhLnQJc
WFznHckDsjS3AS+qnG5AtZMf06XUNvzY3ZSyTG+m6yf3fi7xvCTZe/OTedtwzRBkfM1hIIJia8lL
cWU4AJWxLbWjwUJuAyWR2Ev0xjt/dv9FrijhgShOpFSa2zAKwxsHwyflGEb+hvRmoiQOWZpdO2aZ
ZzFP4RIz/Q3f1ebJ0xubIRtvy6JyamP/LsvKD1Yv/UXrXZbl0xb2wXSkhrRhgSvnSI75cMSHPqyK
6cCQgKVExfZcqlztlxEyJP6t6nQ2gRnA1bYd1N7N3GFdlmm0joei/NHHFTqaKH8Nuua9YmG7EspM
HxJPi6+Y35z1zMKyP0MiRQqOt5JdI7EltVUD8sqa10Q2D5HeoMudv8p0CL7WkJ3s0ay3PBQzDmkC
G7VSfwqG0nhBDkR4Bvs8uHb5jr26e5RGFK4ZXBYvbnZKM6LrSUpGH2c9zmkGaCvZQYbyO1TA+1HD
kdFNOm8TdpYKXQq/A4ZHX4gSgRTzA8kgKzGgXnV1BjVEiZvN7GbLcGQG38JgmJNu29xr91jhwDOj
j08i1DHBo9D6bMN6TeLQ6IgukaVzN+WmIj23ezJI28H6ARlXk+5b7UMBkAUxRhNNNH5dzioXfKMH
sQWgQHqOh3ZzXhLn/seP4b/CX+XDV0Jf86//5usfZTXKOIza//jyX89lzv/99/xv/vf3/Pu/+Nc1
/kHnVf5u/5/ftf9V3n3PfzX/+U3/9sr81//66Tbf2+//9sW2IJhkfOx+yfH2q+mydvkp+D3m7/z/
/ct//Fpe5Xmsfv35x4+yK9r51cK4LP7466+OP//8w7TF/xHNN7/+X385/wJ//rHiA4uL7//YfW/K
/+uf/UI5xyv806bS0XWdqABHCN30//hH/2v+G038kzbSNwhCtF3HMpb4yYLHRfTnH4b4J2t0hi6G
TfcgdJ98v6aEyvLnHz4vaBi67/jCtmzh6tYf/+v3/7fP8e/P9R9Flz+UuFmbP/9ASDBHBf4dyShc
ZoOGsHxWTbqJzsP9jwBEmKwK3DFMGOH/GGKNlV4BPYk1XbiG8UbGgbRnlgzZkWGpXwrS9rp5RNZi
2GisaFhZAWudInJAJ+jOQW/V1Xfi4KgPNgsgYJpN3AELtZufdhp/CisnrN2T42Z0TWYqGggtn50o
lNQhRW2zvPqpk9Ynhh33SKOW0rGYxgZB5Rszh5ZOuobUjHNiBa5BexhoLawCZLHU7RD6ePGTUSFC
d8s95LJW5yYsDsoUyCqns+uSU4E7r0ZdEzF8MOLn1BJAIzOGqQ5eVIDpuHUHK9mlVSBXYz4ypx3P
AuD0XfWMJw3CCgi+0caZOAQg3yEOR6y0/AaS6OcA32DFj4IycBADOiEAd663q6eenN7xpCBv2so1
t45Xfk+C7DV2+C0ddUdIFG+w1cBnNdhyFj3AgIDA6SK4JYBbhkmKu7iEmaJSByFH+loZc+o2CHwV
wVcD0UWXQ1gqAVfMfcZKOwfQAjdOIPGUcK+vu8y66/qhP3u5Q902OtdY79adO35AWZ1ZC+k+rUag
EoO/zxz3qKcGKcqlYtXTSIAY1tUh3+LnjCrRgpsfF2BJLDde6wOtMBGXeQ++dsIYaRBYtUmqZud0
vdpHHQ1t6ha/kMlRMgPFPcDrRGiZVQ7cht+Ohy6Lx93B1KF3EkFQtKAsI96MmMqZIVL21ifGxF7k
0Co41uwFtyY4Aayl5qfvGNfW1o4V9UlYxywuuRzouPFJJxl2k0T8xPp9aY28YsxtYSvCPi6s6jPu
9fGADJLWKik1BHTqgRxY1lttZlMFoT+OA0yApd0iiez930FlbnKPIHG/ajbkalPROfkE+oN0Pybh
MOmk+TFJonmbCEFtgKEfnIsxVTCOkEyBrAsMpLQIXQy4Mu8OZg1U9EB3oK6LrHh1zfwgmkMZBwOb
ABU9li16n0wDLgTMNuUBgAdOvls90S6IXj6qPCDzLfJ++FY1zdCfF8CXqFoq7y3RNcTyI4HUbKtX
NpYMQmG+F35DxWHlJ4v9yzaBEHsfVWrHnve3KZhUd2Jm12QROX1N3ZLifONXjXeAXodViTIB1G5B
ohG0GmDy/NzkKzk4rrjFoo1tZbfeJCRAGMazbsiNK6TcV31PVHQAf3W0iLNnSxbmQI8DUX6IpP7o
8wx3UxG9TEkGZnKwHNxpTbDJhuxpaOl5kQS+GYFxsSvS6lUCPnVqvgMbGKZOkbp0ZiQTMc+uLaB1
9ZvSCmT6PbtH4GuYdggOCYtUHvIJgVruNiE5XtmumGV6k3Wv+bm1r4R8GHAn7XHgE+iYdTa3UkjC
gyBCxdGHLYL/YZVjX9+3JX7KMgRgKMSuCrS3YhYIyPxZsi7Z+mga84xc2PmPRjjatrObj7Zho8Yu
Z1to7YTgE1Sfq0MlNgNlYj5zNq3rQzYjkmZu9aad3Yf/k6PzWo4U2aLoFxFB4nktKC+VSiWvF6Ll
8B4Skq+fxbxo4k701ahLkHnM3ms/LqWtn6SVTDxoBYXFAI6zrZ5bDu2wK5KdmsZ/Y1STcTP6bxoy
bFKI3K1L8h0GxWkr0lVWq67j0GZ3o6l6SDj2BUE8qpN7Nr0kLhnlGPY9RrD//+0QufdAF1oqhpSc
CnU3ch2dTHvyTjVaqFNpHkmvmJh9Qq5l0CTPYPazbJhOfQ8+huRbgjDHoj1JBLDYeod4Z2nl+9Al
CeOqip+o64EV5UT6NHEznEZ+SQ0EkLBwEZiIqcMX62THGQTP6MGrsKYcl4fpXDWRj9fOo2nzQTCF
GZwag4Ta/WzwnXE4/YyieW4Kn4+lNiO0atPXVMOEt3R+QOii6aL/Wzz9tXLRyfaqPbUW8S4ZxbPu
0IA4lfeG7TjfdJMErui532wPoq2p8bjO+WgFnekIZJPVJ9carOVGtnfk4vkruxh2S5n9VmDtdrxa
yyOSsiJUzBQCq8fvXIKUigcKw0jfyCb7q/yy2QxWBx0qzfhiVcOuqKIXDJUr2LCU28ga7gZdO85m
DNPIfW4SO93WJkmGcP7cI+rfU151fxm28o3CbH303boLmXdMG2PC6TL01a/DUOI8yeVk+Pa41x1i
KwgXwT6GKr/HEZtBA2BU2kK1Kr1Dk7Hl9POJk5QgA51lxEbO5vfUMVKyTWpcTDVBYbGIUAQMEvCL
oHggTTXLf3PDfqxL2zgZlboR13hatPaES6/ax6AjNlkvUTuYpNpXvbnX5MKRWXpvpmYTIWkcMJXP
PAQntp4PI9reDepHUlZjXtakGLagcsBeLWvScDuYuPCzeOuYsA6X6o31e2zIB2USLTN45pUNl10Z
29xGagzF+Yj54VOxhtikkDopc57LqP6cwYXn+GwKB6jKZN45M12qSoYjcSAuiWQ52OEOk4urH01P
nyGOLeecgF3I+MQUe1uT2B00Sd5B8xUbRHvv8HsNBGOIjTEqeCLN8L3o0RPLr+mMyrBBYJRDEYXQ
zY1Ald+lryzZWHb13WeqQWNz8qncOmRoQeCZg74YWCJly1XOyXKwHeueGvGzrf2aLVoKHZVdPgJf
PfE+BiZzs4TJVXhoEDSH3ImZ1xjgHShP3nWQGYSDZCjXnLZb9olMvgsfko9Ff7Fj+76D/eMKT2O3
8z5HijV9q3bLoLxt7kW7ZDIfnbootyQie0HDK6KYBcA7ku5dkVeXxtbuHN3cR3MER6gbP+CCv7KX
RHU0odgfmCxtIsu6lA6rEI0M+65GuZDH5T+enH2yeHdL714nl/d17F4mfQZvYOxoNjOGlt6wRW/a
JeMTsIv3pRQdtm1Ehy2qENmQlSKVuGilsR2NwsCFM58srb8O3cTDlRBY5wwg8dKu/2nt+Sx4Cnvf
fard6J9wBi6o+m6e9qQ3nf3W3k+YtjZ089QLts1mXOD+6dWNAVxHCiFHneITNNq0CFFTtRsdwzFu
qWdDZXC1dXIf7NEaDx4ueNBVDmC4rn9yCZQKdZtyoJsUaMABbPmq261nCOzAxYd9BiQAkFY3BKh9
+20F5W9o5u+2zlC2eOXXKKbd7BCXukxCXPSCi79n4csVPoGrk0jB7Mq5dHk2b5m28JfVxge70D+E
6pKt05U3q12ttAimp06xvxP5HKC3s7atQZ3br2mkjg6Px+vsbyBm9Z0HCy4Tc3ZPmrFPxATLmiMW
0Lu6TgAcr1+Y+n4BrpTQXDgschWh0OsmFhJoBHVnMEMPwTe2luXEbgCJd21WF1HAYxktFw3+cz2m
ryad8TW7DcDWNi7AuSCW4BLTDy0njyztzGvk+S+4kMWh9Wgv9DrqtyKCpyx8PJDQmjZ5i2ti6W4m
cUHQgOUZ05J34cB+Xzgc911jECwLSncandC0THfrD45+6mJn3rCXbx8omnZ14dLS4sesORlYcKjT
iJogVEgWAJQu7jaH5LBRo24GACN4e7WxP7kJATg1kNXAlBqlx6OhGcsBIJBak976TRSviBDSfRng
McpocNTKdN0yB2ThSk6ARe18C4uo7kckBBbj1Sa/gUok7CzqDE2KB63Er9LE2znhnAFaVxs/VUfM
BdQc/HwGyB8oxFoyWKtgaEcy714kDtKuyONfvOWqldvKEHROiYXzx2AYxGuAEv6bggNzLav9fVJT
+M0H32eqkcBjndMIZP+UfUYIndk5iIeO8ndje/yPrPqsnH6vJ2yhnMqU4cRwGh6Rfow9gke0rkOz
lqdojFz+kta6Qpmn97Yn9yoDZa5U9uPY1hOhCqE103TIhCrag45QzyxUZfUURTh2S18l2Lg4xBm5
h/2sHySp69IcIHWgTcBozW/GsZ8SB/11PbhPYAIQorHVi936ZpW83V0OkHFsf/wJFIbWB9BbGZFR
+6EYQnqT+ckx02LiMcEMRkivFfMyxG5kaKYT8L9UZwIUZzu1uEdY9EaQWQiu+RQKXXuqRbxu5x5z
YwWQLnGKsF4W5BHJY1YVX5jqCM7NC6D9dvkg+M0lTonrAozgYhlPBpzWCeEPOTluAGVlo1Grrh8Y
+ER2GsBtr6nMmt2EanljtwcmSM+OTaszj94cEiT+GPXxXRLZbygxj63uX7OFUgcb9ZzmF44wkxQL
Sq62jXmVowdyAHO0kPWb0qHiKMPhhWBGSZFwklx2JbjtxO/x+9Oh7FEab1wPEnLB6tnSYLboEWFH
XcLLDZKpWMbbSJVipIwpy24M5DB9piYfieKxipkJBDLrCJOYOUcFbwl3Z98XBwSgG9Wpl7ZCij9H
78kU//pupAUxefIpa2ojjwLuh+ksuxcpZ1w8zA30eKsNlBS9Hj9yRt00eiMuLqICCnnpGmweoHy2
FAB30sW3aAMp4hsW59n6JZZzL8Tqy1JfGkNw0nv4ey4GVleHub8e+XipvOxmtx6PaP6qNR/yTqnl
PnUBCVoROk9Zf+k2sujlK3fNJ4AF5b4uKPetd02kbxar27pZmfT+jBZuR26EsdXQsWwATGfIO5ML
p+HTAA8zByAqGuffSC/oixdzan9GQBxBZiIZzNP+AC1hUaSLzL6PHzwtTsvcBoU+M/5YrBdy/z7j
KWauUcfk8znbUVhPLuFkHN1/ak4R5OiHbDC/kyZ7meldqgGrlansAgUJZFiG7gIDzPKAPgktfPHE
4vrHkW65N8kd3VRduZvhDmx0Bl8bPNpBiT25KdB5rcNF6yYW5O3lxIDdLj+BMV+0DG36b4H1J8CB
ZVnMD6bR2yDekdryyUnNse3ZT+uGddugCt8IrntXm88QAatNtwJlZm7zoTzMQArRgi6gL7vmHsge
nlo5kZeypI8pKL7Yqu9dTF0EvBqHHh5qtoZwIc4NisxKSWaTt3S1UhrM/V35wZHrkmsb3Vk1Lps2
VcGwcnh8L3oiL8wko5y9BAfv2QZfjxyfudm3UDkpOgg/IOd9+oO4WSsyGKRcsW6WfOAim6ycjuSq
vBFLxPNUMNwBueF1zqdhRSFhJodKU39znL7MsXcURH9t1m5+4+kVJkV5c2xVE18dhboz3xJMY6z/
CFDJOvMMkK/zx4rzrLzMRFeTxxASuPZErkt6mPTln6jnfa635oOav7shMjEB4gf3/3iim/Ng9KE9
fpSuPC1Drg65R7i7dLgkyGZhus31iTn4ZfQlbd0s77G/wNGKS1Lvpql4Iw6rVmkaKCHiHTZohFFs
BjaFl71PAMcvGZxlZ52TkzBpvWgWm2FjIKCckuh9aoiejYYMVyVb5J2ZmFfL4rIz/Ko7JsjfOF7S
+0W5V1+kj4mOrR/kxcEyHq1aOpdxntl1SLN7QB/wMMQMyyKNTn7hNzWb3a3uMw357rxvDfeV3AgB
ON9NyJAhbKsYxnvQpFhsVWbuQDYepnbJyTbl0E8iiCZjZwVDaf4uw2yGruWZobB/0TuWW91j9ERx
rEzzAn/+QijfuUNsSz6BNobMNTbCjmEIEeUsaZDxtLBuap/abvwaFrKMKC/+OgIAnca9sIQmX95J
36DE7DJP3ZAFXAfRPdSD8WfQt5bVGv8W+zOJhRoawnjr5tM3vvIXK5NnMa7vhD2aAWmOG8qNjQ9h
ODX0X0PVrw7epSHq7iIHjAcJ69g0qHalbd48/b2ubJwpsR8acD0O5DmH5Ja3D1UFj0QvSApJaRes
booAfAAQM0V3AGoFck7SmpaNys9WTeiCrjOpshQbE72+aTwtHN99da40ApCaDLuOzH37uqRxfwJ6
W+zIFjN4ZrozY/3k0kgNn2bBf9Lz4uyZ5a0d0pFCnyfuBGr7D0mfzVFCjgoS7vpGaxBx6dUXJq2N
280XJfIVtNczqosBzo9efeuR5hwrpAb7MUUS3ie/DBjvUGmopfrKhw6Nfp+GSji3bARQBSp38P8W
hLragFzU62eErv6VTK0dsHpAVBMBVNrTkDchZnU0vbE6FY2xnWnAdcCmY9z9CTTlHD114EcjfgFX
/NRCPPiqtrbCJg/UmJHz+ylHjui2o0uYQjuTcCKi7zF3P2ePk25kYlsneJZjY3oEJ50fG+3mOecq
El/uYFP76/KQ58hjmIRVG8318JM48lYtPjyEvA9FSYZktiCuNcd+a9GpYw7ZMqNhQkDOsbfoj8R1
6mg6sFxYxfxRi2y5AOVHwDsyPhwNsNQ8ng9oxpMW75ke3bE28o6NlLsMXTMxu/GRn6JdDQvM6SCn
khFcIHOgfDOU4sEoyCte74HBxwiEcEIcixi7bOMWABiI5hHgRwK9h0KTpmBySp8IThUn0UE5tHTr
5GpppvmGq/cNtU0azAszd7tnejiZL+NM6pSfEPPRLLwyC352tcCmNoY9BDKCCH1yaXXUq0D2SfJx
cLg4E6JkE0Qmw75mD9HISWwR1EnDjWhSxMtZd8nIkXyUU4J3glcngtkChiY/MP7+g2dwdQhQ7iPU
trmTBEwvHtq0L9/Nckr2ZmnN+KqH/h5Vx1GgJZoRTbWi/IhHVBPgujW2b/tSj+9xv2LvtaYHFt44
eMl+YqeRHjGh5gcinwqkKS7ax3VqtqjmGOcwz5cMLu2CoAtSBqkQE4zzYtRuaoiyvQZD7wwsDMQT
YCktaDton5X5tdTWc+Zr4kHIduZDGlc1SELKOvsOq28bZkr1c+UV/xC4ew8Qu92w7XVxH3lmcmad
F23wWH8zS7duJsMSiPikD6E9e50b/2NMiUvaFX7b3FyH19tO8FguCWFrus8HXTQW6aJlYx+IiRRz
y7ScCAYG3lr+OEtbPbqDizO6+BcV8ftg+Mur75xak3zaVKafnof+FC5fdKk878/q+gQVKE+ypxeI
QxQ03pokbgM7l18Wv3Uxi5Ow4HzaOGi80dt32Zj+esZ4HvGDf4wd2G1eNOhlNdO8rn2KFkRdXuIP
u8FziEnXiEOrF/IU2MY+IJ/WQmUsj7Y+KiZ3qt/TMdLbV/ZvWk36SVOuFuR6zx+vogg4UveekXJ7
qvuUMGPcXvvILvalUatiU1cJXvWFUtVVEZlERokhnkGNY4DLdxH9h1FRCooz0s60XBccBlJjEo6Q
kzFVt1UtS2fZDhwgYwh2DAC51WJ8atn4Es3ZWDSLMma/AUQdc2ZQ8HRumPIYiDqZAeRKfBqj9hl7
+mNWkUpcOQ1DK7YPrjsdPVvtR6t8wMnQhn4KMqtoCrLgOyzBXf9qY+z1N1MjcjYRtRkUgtJ91lW4
WmK25UigLnOWm+NYP2R0vvdaRtIVwrEmIdmzZfhY6BUrAnOaYD3Fp7kg4a0qn8veKrbmTORkQTt2
a/Xx36S8tzRvsEuwqjYw+OAiA6+pp4T3glgKpc0NCaUC8auuP3j60JxsTPYCQqhF2gD7Ag6BNCq3
S4KbcAAVycfECIZZ0cEr0AR5I69zHZP+vroPEdkRUAe4dQsYotqkcd099vLDGhf14UO/oJM/yIX0
zMTMD4CAoNmO2QMxHhspWD4VtnXXD85fxmKx6hHzIrTH97UKYQ0MrsLtmqMhvEfQYgtbPgyka3ZK
RZiPdKNli0+J9htFJ6Pecd+qgUumzi9JVb0nvAEHy7dfIiDD90s5/fqFmPbsVrGbOBZa6twIJXoL
FGLefjIqjKRENS1R/5FbSB0ABg1l6uDpAvvl2H+o+YqDzGsmp+vsm4ywbarWQJYM5k6CioG7qEKs
gRGpWRn6mAVpwf3ucTJHQCKkZm9oes6Tf29pLqKPKXnE9Saxyef1KbVVThKNZWLMtuioqXfWu2Rf
pA6Sx8aCteG1J4RYX+V6IkQAUt0mI+MzYX+4xPEFfyX+7CEZgmVmLGUSUOpK973jnAHDRe2Q4JCU
8k845ZMAt+jPc7khjghF9NDLcOwFoe2pHaRZf4F+EjH7wBZFaCHYVcKDCFp4FE1G4mdJVmmmhjBy
NbI+IOAhBZXkyYjbmDGHJRp2H4HFSdKWEcA8Nw90kpm1NrncCKhA+NkGsDUtw9FJyb1ZCyrcicVc
bj8XRYxmJ2l93K1kD/oVQpy017eET2P4yqkUbcIKDck/E2aOTm/9ysPAFqkmhYkFjvyORH9nR6TP
sPL6zlChnunzfxHHK15kX4Q+wZdhOizmFkk4wQxmfHWEm99znN7jYU0CbeFaUhPDn4Rib0Oh8p0M
xnpzD8U5ZVjVzFRvMaUtA3IYwpiM9/k0/lB9sUnokOin5XIiLs9nhKETN93jV19a82lYuFIyb+mZ
ZI0vwvPEXY1WS2ZLfoGRdF9q4rVOfKhxkfmzmPxwTu766EDTwMkgdGAIicwU18Xwy2ebsDbEMVKy
0joUUv9OuvKKa8Pf2nUPKdOWO4OFV5ub/ddcgiFxXTk8s9h6btAjbBxyoS5jUq/PLZ+xZdrtVqJ4
BAbN37vEZ+3Kcu0OIL2kDc7D9KRgDgSw7Im5Xwk3lQaVCV4o41E9Q8mjmHODNyaXjuytKRrzu259
CtJympheWuquX78Q0hDtiIP/mfHr5wY1kNUy2TTN7ssR+j8IGeeii4nPkbRb+K7Dig6EHBwgLUAV
TKPRL4CtB3E1lD/t7KantNOB3RMx7O5Qha252mLacjZh35Gfac6okZKSL7TEZxSjkOLdhtVGQk+Z
w/c0Mo4OI84n9KPOwXZJnoOc8484FVqr0R5ZmSmecs9+XJqR2JEB0D/UkjJg1IcpYUjqnfDNL9na
3anPJko6iNwsaX6nnKgjUycBo9L+mjlas6kc8mMhLSFp1Nh97JpOz/fKxN7t1/hHq7aSd3amv0lX
ebdMx1eK9Oyts810pxHTEqmAEO9yz6/BwEo8Eg+31e1HS43IPwk6SYqeF9pl1znzPlvYCAc3TgHs
4bjp0CARXslG1ZzSe9Nk6EMiboyfz2vDRZabJK+/a578O3BC5T1T7w+DDQmyf1aeU6MooNm5uRNF
Y4Ru8t32jPtpafxtZK+BvrERLqDmcNUs/iXnrol1k4a+ovJMBbTLpjbOWV2+DbrB3oa7bpuYaH2z
4QKGE0/KhBSpqeaT5FzSlKxObTTuHHwNB5d94z6ZScPWbdr2vHeGk/rBupedAIElh9ZMdiI1iyNJ
HwBUEjaxHjqwToxMHRVFM7X4htp1pAUz8ofKz/+qBIH/oo+Pg5ejLsxQefUe20ZlkFvMoHeKyr07
5tTgI+M9H1AKPkfW50RUT1vTZT9uIFMY1wa9xx8YZGmeHOcJOjwWuDRY+qV/Y4PA02l+dGkC3NUw
GRr2FLldiWi8wu7bwPI9TZS+qhnkA6xd1lM690bVY+lKegTZSKWXwHSrZQ9YQbhiIUksPpA5vIN7
0IYaq6DNgh/WSSAg4UH4bvs5uZeEGSXeneW4/l3r2W/V2GiAyBm02ghewJ5MVvA/U3EScG3Z1sdb
y0QvoyHQH2Km8Old0krINulxrWBPI2jyQDpYCUVpVCDonSc90dYhKRdFryXbuRl4Nr2y2eoRm4vS
/Vxsslgt8j+DqkU63NRXuQIr/v/StQovE3thO+4t0qqzO70crLt8Ms+OnhFKuhQ/UuXMTPmcEfvO
w6NR2M4OtySR1rlA1T8Bw5X9Jc+70wALdy8BggUs2ggWnrDmjKx5h2rpz2kb7ccsIciotMlkdlvY
PHoL4w1FoC3b/L52QeMu/J/bjPzG0nbz42CxifM/G4Fzs/E8NKEMWx///6Lp7OnEiVgP/ewtDjOq
NNraooLQJwBUVxiZdS1td9GoYQcHE0MWEcAsvZRXwnDNIyqRZpsmHVZzXxHFgy4IRsYDOYfZU2oi
Ac5EPAZVPBILY5bNDSc8LacsMShPz7nFllCl+GlAVOZPltRv00zvaObzxs/NV7EINDjrNM3Ucwhk
aXHnUYk5A7eOC9zxBeHMFo3uR6om71zMdhN6coQj4ju4BNqLU/bVHhnniOGT9bKWAcHGzYBuerD3
S9MxOGfgqJvpCqthtWtBHqaJHhHzaPIiMMM+komaBwAW0r0hpL6J0jtJsgITIv87h3xwsnVhM3xp
2VFZ/K7Gjv4pL3XkV0TQX2vCwRFuDN+pV3kcwPhULeHu7Wx0LtmCkjj3ernnwVlubDPcoDddmm9/
A4S4CaYZSczC0iEYdb61N+88kUNZLTKCXK34q+EHIt1hse6TwrjJmXWSq9VYzmMzNFJ4zLYJqn1J
CLicFd1Cbqob6WXasWhSfDjTdYYP8dAKCqsGkvISk38I2BsZEAY3u12qLUYhBgRF2lMmcj9CtWU8
MDtkgzhbm89mHJPrzFTfJwu9d0WKU85Ra/WQr7kcW8641YlZdy9de21ld0phhO+YCX/MWE02cwf+
NGWhfHRTxeKAtbqs2KirKt7rYJUPLrpzjvMY+KWf36yeZl9lOYas9jTUXn7PybZpIpJgIfHCSZH6
a+OwRam1YkH2ziMfU/uGOkdg2Xesq0pqUG9lBED22UUxeXoaS82wp1vZYA9AEe+fmebA6MbhuQoS
VBexZGsk6eJuwgCLZgUrZ7unrEBZNIn3Fi8nAUwqJJLIC/ym92AupeUGtNiXnrVdWBAcSjQnV4nP
nhwbylvJTDfMFzNodRJMPWuICPLRnkeduCagsIR6qOx9cEaxm9htsv4KdJPEraigr3VG8ylvyTBS
9lfvTq+NG3tbeMQuHcU8BJbhbOycuVHdUwoklvtX4ldMuVs3UUHONR1VYOXY/aKsdkPiPnYL3szD
ZFfwYLJsV7sKmx3KZ1QQyV5W2k24DTNjw+MtjVom0bakIF2OUCc4CZMHC9hJKCqej46up7Y9Ezte
tXNznQCVhR0InHVtJzKEenhP1jEmoPipFOXJW35Nz+iPcLIwaU3AfXNixs2J0Ydn+AyPGCRQ/W1M
kNY7O6NeR+sNWBelpzF01z5D1ozQ+h0qrr+PtV2sY1YHhEkWdwNaQcOAhfCezU9OIJHW+GzDu5j5
NRmOW5JCz7NT27te8KKvKTU4N5KmuBC08BpFnrWxo6TBX7dtrbI7LPzGKG+L44jW8T4dn4BiYOft
UPPgmoElMfKQWE3qBq5VP+YVbtA2uVaZzS9syd7EnO/ssv5KHYPRnU34KyWTa0ZfBc77w4S44oBi
le4du9FBz7J/lPAvDqkfD9g/7ptKhJ7Avjw6LjMTXbyyh9jmZb4zaCSeMRqU8TKELkqna10VFFTV
GvOQwl/KMuMAcgAUWOsgdSRAOzVjxlkM3wHd+6zX8KjafHzUjqPWxh9oxloQQUruKoP957R+O0U6
faf35Q1vwcnnG2YVDr0lAcPcjQtRfDVYunKd2wLpP6Q5c7qIXmhblVP9AL6I5a9EtzeaITybfjs4
jACH0doPwnjoYgJtWXeSwbYQG8mzvstg+ZlDzrDCR7caux3/cZvgh+6WRNZrD+4iXKB07BLOI+qW
kZx2o7yVsTpIy253pgBQHrcT8GHD4D3OnJ0eV8jUogQ6rkfGpbxRB5qoYLIZeX1Mq54NReBK+x/u
+xybd21c+AO0YjbWXi/1GeEM72U0JOCyipEN7ldc8aPleXrqBvfVI2MRIJJOll3OFzO3/1GH08IA
M8uNfudP1k/a+/VBpBGvbClWFFFgOyTYw5zt7e6oava3hifjXVFmYm+sfIiVtNX8c9OWGOXS+Z0t
RfnFj58gGrMonwhRzvYxRrsSKcZ+Fj4mQlhIE2YLkhazAy/Vmyf7hum7XoS1qbJn31V7SqgzMTPP
VcFPNs/Dv9r0nsklADrT8wZyobLPR8nJ0TghX0Wr27kbIZkZoNCE9DkQKocW/Jz48WM3yu5cGJTR
JSap0I+WORQ1wbi6+ZoDRiD5gsWC6orQznl/Wpp5XmjcCW7+RBYoJ/GHRyBDwPgLWmlWfC4NjDao
Vzh9JnS/pTssJHIDHBO+N2/7ASIbz+4WF7X8nuDq4UNOQ72LUHl9JG383mckyYyg0jZ5VjEuykoe
Vu6Vskz5w/bwYZUFiHtyv5syxWhiyCa0Ld5Aa3EDC7/gtgXRgJa0Z44VARxaEscOLWrBQM0OhvK8
rsKR1T78b+PJJ0TGrIz64OUgTCTRZmvDTA6AJw8xSfEBxRF+6rHd6ZBLw3mxrnEHxB0x99RC8U4E
AYn04c5LOssNQ60QS9mMgN2KttGy7OyerBVcrQ4TfyZ1BUQ/rUkhAuRDkCoDN5jznAz2+6A3p3GQ
mLzNaGWhVgSSsVzkzZTlCX3Vc5/PZz3pGOKT94jqyaWyLjisR14T5v3NQkZK8Tqj+MNh1aId86j+
inJv2O5nXca4CVejV4xniN1L4GhMC8vBtwJjSeRBQfLExc86aAkj33+KJrbSY0ZCtjWzXwDDCoZg
8BaO8Rb+g9md02XekyaOiMQyYZgzzXmAQI0AAHxjTPnJpmhFGGtcEGl7tVz/pVlK/v5ZdUddw7iq
rq1QvPQN2s0uQWpgVkglRm9k+aZpxXnhTd00NHKF4VPDx+2hMG+EeF+aNCXf1RYInGMUVrPn/Fp+
4oap3vGdZrzxbaYzi6whJxmDvh9i5OdYMBlX7ITZEoMojTgs8XlxtpTxfuF9Vm75/wA3RKQbQzqy
jUBO0DkRmd98LyeyiaQ1VoAN6hN3Ckxg4udUwkcb5mZ8rKplTclmLY0pfOPYBJw3vK1MWv4cFf8x
kqcyQN2O8jCDolNtRPMljcw5WZ29Ii0LANPEWjViJfDgfo+FGWj98JNjm9qQ+lPCo0dg05uAOKcH
i9X9Bkfl0SqziDMNDbWNqywArnLfzUW3r/4Z5jIFnZ1ZYesUp3JKkf55PIYte0EMbGm9m7Lkw0nF
d+Nk09afWhUaaK+YkA3bFkBypd+DmuDnZC9Pr1h2L7OMws40X40uUTvbmS74z9WB2i7EQO/uyaYP
SPh+iECHb3uLIBUd07GacTdUHkpklz19xCZqLCx0aD69MuwY1vm0frg76RzsO9UWP8Oc437PSBgQ
j3PMOjEH7rNHrxxY4zyd4qyyaENo8VnSMmDFO5+WK6RwZX1G1j6b7KeuBeZcESeuOmiYpWg+mSrX
G1GLIzG/oUeWBwJGpIcoPY7E1sJfqqybroBiOURakJPnnNAY3iK9fLGp/oVKHzSK9jT/12j5G5BH
Ujqd9InRC9FpbeZtpFxvR+Wdsb70hPJCECLThkPYexsLcVv86kkvtUNsdj6Fn7oiIQsdkzeX1HCU
HgiIZBMhjs5fFJYzcNrl5t+EXiOxpms1cpKnNZfW1LGIqBwnrC6xYVwrgWM5GlCcSrcgkHyZR7wg
Gu+mr8EtqHeeuSrQ7WqvOAiMsvwhsuEwS5bla+JLYhTgywsUveIfmjGcAATdOsWb06iTVgMhrJGe
zPojJfG+6sx4YxNuQxLyxUvAfPv6ch+lVEF93QceUnzJ/t4zJ0R0cLdkclopnabVbpVHDTYOg0XR
Nma7YWz/IIb8Kps4YMZKrHVAoEbK/+VFK8CTcAosKRQggFmDGoJcFkgo7S+M+d9qXggFk69J3NzR
ScFIiN8XoEYbTy5BUqd/hW0fPYf5EUcHecHoJgHEJNFj7I6v3czjcg8P5UVPikcRbYrcuGNufzMc
+8ufBCKVjBxprX1OOwYuLBacOP9xCXyV65TfSsp7giinTaM7r6lDkidAzsjwA2GzAlm0EwLvh5p9
06z5ECfHhpEWvHA9PdaGc5fC/eV3PdOe/9IUAy7S1IECHFSJJL22c9qAkpHI8J9E2o+MHXlKOHOd
jJkInsowMcojqt2Y0TSB1/pYJiiqfXGxE+cdISmLH98Kxxb1np2mh9rQ7qYGACEDwivSB7F1lfpl
WfacTlUMQUvt3MLBZJulT/bUyqDVOm51+Qvvag46Mb86Gsm+or2aXLg7D6VCrpww9i25syLj3Mo5
9L3+VVaMMiULzV3ENwFf3d1VjtrWBW9xYaS7IrGOc2m+1Zl1b5vxjdHNqiY1TsT5NMV0Nf2W4E2b
6bgPlpYpSMVtvu0ZUiwdqGiVcE+ncWhVMzEgqMX8jtE9y7WG4WQzUfdRsKQzf/OeDW7kEh86V64b
lALDU9l6B3tS9RnGZnT0uE+9zHhzulHfp5jMrXoCszil2zzV0mAyhBva8GBDC33YVZQgkFR7rEo7
hZ5o6Lsqti4Gfk6aNRAyvgtQMRpLI9QAwbbWyJyZ/Vbm5M3Jsd39rF0XffWiF1wpedz9RMZ/7J3H
kuRIm11fhcY18RNw6G1omSJS58YtRRUAh1YO8fQ86OHQ7DeuZj+bNOuu7rSoCIT7J+49F4plVcQP
Zq3Ck0yb5r4y84FGj7aqiyv8Cy2KKuYf7uDigUuctxr+xYrDDBBsorNzO6AHVMFnO/awXsF37swY
6r00nFsfO59J458LFz4mhL6Dhq8SpM/W5N3pUSWHwnofGGBuGhdTm0GKFZb3HP80TKwXVSLtEP3G
B7a0o/hTO98orqhHyTFN4GzROla9+UTSGWPR7gMXcbfhd+3JNryaTEi9egogG8uZ0W99dUCWQVYb
zM1HW/vfA6uZxvQykteZznS9fYlL/CpSs+cXCei4pLpOFtDpqGnf8IgRYCHs/PzPj4X4xc4KLnvZ
0c0oRZllRtEauzAVzJtrtwdhUb+E46lS7mc3lvyZkT0Hc7ZtTJxDvm6vTTm9pSnURXiRIXtszZaI
Iol1M0pk+2JNqrl3Cto+qYOIMQRu8ySnWZpM4h+Gz6YwUbK5bMXi+JAmg72yRHXC75ojv+1/pT3u
vWavFXdQHjJhSBgzg76S66DszzS7COoL97dkg489YAW77XdIFnV1ynZBdO26FuJkaCzhXhQ9ae0W
6J6GX9uBfljR13AY/5bC/6iGfBcm8x11+46BBZtituGWld1ClghAs7/YjJOAGR+MGA1sYz1luD3I
78wzaDndKRvCSwJtHdGxfKpq8gatYdnazQc19y3f35rHEtG1pPErwGhzfbDeyjHbhejY9lWL03AA
nQBlmM6/Yd1eAemdk7ncFZ395UzZTStfYnniMzKiaRsF3iWQ2RVQ96pqot3kztvQHGGf+Fm69uSi
5XQZuArkjjL3gCG3uBHkB/6rO/SJF8h568ADPd9z2/e3oKsuQcmOOaqiN+nV70aQvNL2Voa5D2CF
2nP73M31EcroMxjFQ8NkZQUxG+WvVXJeA6HPhybFKg3HwDEGhETsVWqXoqc5pTnyQC9zX3xFD2p9
a3TrGuXKukp+TNP/7NgYIDU0DnSPeztjRmpCnt7YRE/F4LybTH0lCbm3Rjpo6o+U1ljYTFTZILj1
5NzLOP8xjJjw8/lthg+8IuuOqGaElQANpCn6bSR430cru6QpU3AU7xyAeL59lGtIKfAkJOAPFfS2
RLQRUxVSpJRgmFxyBvV5897pYthUxCNm2SLUix0SERvakLTDL6G9ZeMy+ls28t88Pwch+pdeh2/E
yKbUsIRwz1qeTOe9YQ8qPINShrQ0I8eN4BIeuc786Wr6Fqyh5hI1NPY6LdBCA72Pc7QIjlWBo/OP
WT4xnglyDZGgf/Xis1NNlzjyzk4D2aLhOS9n2DCiwD+G0lTLhvUQW3ou/unYxmgM1FNYlu9dVV/d
Dg3pUviVVfmr7G7bd9798qjLXjlrHCgZ/Yz1xvUoQ+Mr0IjXUcWvepg6CelfcSC+KGmussrMlWkl
9wkvtlMeSK4GyE848L8McGmKS83lgjQUpKLgiIiHFpkfa3yiBNzVpDm+JGeRRTQKSJDv+mzfR9qB
PHmg4/wZveEDzXHco0wf65Cs+8q8po0V0LlwnKYoHfChsfptWFHVHwVr3jREe90mnJ1luUMv8RC0
4gnc50uDvI6pw10u07UVT8M9oIlNRGIvNhkeCiaXERB34pldTnzbUIR+5vOrO9BvR7CzkwUmI/Bp
ZGiyF8zRdkCyWzotjRFsQNJlupsfki2WN1kI4Ufv8gq/f8Gwe514nNcxd2kb3ZHLu/WMRhw8fBVU
Mr+RmApKA0rE3FBHO48eXT+6A3G6NTxNEBSqNSzuL13VnKAyfC1+zzLFvlWNts/m8dvO2m4dNoTM
VjMZ8OE0vxsNV0IyY7www2zr0QBuOo8cSpyEsIZo0kaUKuqPNy8ePgQSiEn2OW6nFrjSmpPc3Xo4
5xSGEqyd+XqCXEoa9IEn5NhQFgSV7LatNWDxpFCgskZf9ehg1zPAG6484Baui+QyWYxfA+iyznuz
3JJSUI0fslhAJsEWKtiWmn7ltw0QFbhzEGSeiqI6+jVGrKho8CnH8Vc2MD8zLCao6ckdu7feY4/c
1Hzlqpsj9KlqEGvSTI8D/xkgYnTCG2eaM64a40vaPsFD4bARpv2BO/Qwun11MEx9yWb7y4r1pxfj
4WFl9wVO6xqCX8EtwuoyMKeVk7Qau3fynNtNfgkcluwyGPZ+U7xKMsh18NcLDWbHQbF3lrI9Nu37
rp8udm9ifUBJODWvalz6j+i182ZYvBMJgAtdeUS6I8P4ruBdzAcWGK5+Alx5YSB/tGP9F7rNvOLq
RHaLB38AMDuqOzfDCqagBxWWQgCOO5yIybvaTw4SOArTxqvIrCfqsT+hUT7n6GJdxUDGk90BkwPK
E15r3BsTG50/dZQ+GZ2DyEq8uqb+GLRPTlxV732ziw5mfG1Sc42PiQVxo+9r20LxSmOniPDZGK77
5DMoZsllrR3LIqYe52gS1X9jI9doPJIbY4q/nNVers0tC5ofvCJkbEW92hqigm1BVZ2I1Fr1y6NN
ffUb8c2A8m2uigLP+ayQJvkazbfVYQie2BTlGGKWYX0p7W9rDIr1EDPejpHBr+NmAFPefGOPvYBD
Z2tlizefcn9lwsVbecY6SOOtGQ7i0rnIO1qyrIsIm2XO4HU1sNdaEvVINgS6WqDTCbPw02S51pqf
GpYavVV6AkW3Sdr+O0qzv46wj6JH5oxjey2Bt4wjnJw/kUi8D/wq8ab1jBtf4qvLUQV2xKIRdonh
ZALKhcLypROUdFP74TSoltpCY5ZHHM2OZd01dPZJQhQH+QgrYAZrr6nIsAynN554kqv66d3wG9h/
6R/hqC8dCVRbLer9iPNI79q8shk8aFZlYjq5CXhW4PKOOz87kbMLil85wB1Ub6q71xmfZzBU3xxR
Lyhd3wJmeb3UT1E+/C0Lykjs3pQPSGijyM/2XgKsum+yhzkA5hj2e7+S+dFy6o84QWwxVCy8CdqY
sCGTsugyy/Qn/yse3+Sc/mHbBHhWg9xjImiDuLLBffP3I+7IQa+47QzM+vaXT1frZsOzFUNzJDp6
XW9lfeGqCneGqI8Tmla/zPS2bOi9uRAQEEUW73DGdK9sQS4jchtnOG62V782yzPjCYS+KkF1LcOD
PQ3HdNhGI5HkVn1Ky/jq5wmxoCAeOlKDzf5zHqdLHQcnGQ/Q9OCaD0P6a7T+riRfVyw25j4k/JMT
XK0gY5GFqQDxMvRu8dbD28fAuVbasxk0Mi8qKyqOkGKM/Pr5r57bclOOo1hjAi/WasTk51hdtW4R
IlszDPDZneOzMHM01JLiGptrrxAQBVXlHyEvqNXVL5Pg6KZxvVaAEbj5wgRHNkAtL6CuHdz9ZvRs
Z23ULfveWP3irgKXNYT3vZ/cQ+Lj1Cn/aIWbyG9RL+QBDkd2T+u+ncY98Y6vrCOZ80dU1OHo/XQD
z3eDV7hrxQICHTEv28TGFjWCN3Afehs5jKlTO2TbihhqzWQdh5ScWIvCMZ7Z3joBZa1jNXKT16hS
JyaIKit5lFWcHyaBr1Vl2SprWp+pm0aoB0578Hqw8qYB3WdAndoEzU/uRY+CrycGlzg9MXfaCXvY
VaxHqc24ZZRzgh1Gb41VHNu+/dBkB6fmjJT6b5K6b4a02fT8dZUrtvlrhRl4nWekTQxk95iASHiJ
FeiQAQW053drlWcGbVy3jkC2MjQP3j2bJb5kmIkm7zPK06/aE+jTAr2f3A9PzkwOTUWuJhrosp9o
SrKnyq1f6yaFH1oXL20ZoZrwA/Tcfog3ix7MJngejwAnPA6bxkONls+czuVXT52W2VxUMc+yjMXN
kUa4k4VxgjdxG4pObw3OraGU1apdBixDTC5ewTeVs3mf96bYDmwOwJVc++UIzAtF5erYPwuLdMPg
67fM1YEiM90PjApWbsVElPgUd2dXk78SrGj5G340ImLdPIHoL9X00jHQPLa2cTfOAQHP7U8dBs9z
iQMMll+1JrYYK9mMYrDv3Td2voJWen6Jca3dkDj0xTsMzug9kwInBqkM0E22DJktRomr2rfqlzLl
lSAgw/7uk1rfjla6131R7+iXlmxb6Gwyp4PqUvM4dEMFyTaCfYyij3Bzd8c9vTKcJtu1Fau8oFfW
dpjZLELuT3Kb3bHFNm00dLE1vfrN8Qsmq1P8g+hvG3T12z+koP8LLfo3FM9P+d9IpX9oS/8gleAP
/e//JBb9/0SlP0Xy7wQm/vP/ICnZ/wpc8plCttQW0g9PgGb6D5KS+S/fd9zljwLhmmRSOOJ//o//
JCkBYLIC2wmFhzlACMf7fyQl7190f2TDm27oeVbgueK/QlISJAr8G0nJFyGvwuZXmn7oo/tbUE/V
z9ctKSLIS9b/UrmMm5JS0XYjoEFKy+2YYDhZyHl3DhJhRY93aM3UvgNRI+76jDMJJgPq//Do+OK5
TvsZRw1pU5jLGSKXOHhX7ui8eHVEqYDU59zU1NFGn19Hs3UuAHHmOQqv//xoB4NLzcsuhTTD6+jN
e9xXJOiYUKwJzfuDX6XczzMSLdd31mE7u5dIVO4lGDSRX7G1/+ef/vn3ZAcVyA0dk01Gk56b3P0I
BQDXLLDoIpfAWd6D9wFr2jBn9MOzOiFUWawdshXbOffaLSjAl3hO0WEovDlxiRJPhqO/ZkB5hfSH
Wl43zOuzzj8rmfRbaEP1qkmC8oxcpSJBOKQVnSOMxyo5+zr6kA2wFZkLdY3NqjzFfPWD5Z9oDNPV
aHpqz0tnn1oyQ3ArL2dUFxub3EqIUmJUPftsEwPVZ9veZGrYpV9T5SYnO/dPlaYQAkbe7ZI8jJkS
D+NFicVm4Ny6QiC8zPtiG7uXxq66naPTB3div9rRNp7M0H8DJhUfI1aufDJSPtdttKs80mMmtyGD
PCBKTE5wCpsd2z+yfDL1x5VdfWLpiQDS3xu2/nGLeNsuxxxBy0zaWrRrhFx8d6Gw1z4k/EX5s09q
9beaokOJY36Xe7G3mcJLlPBpsCBjuqPbe+1aw8c8UUNb0W9ae3/LcnicCneiDPhJXJpKVZNLmC3+
8kLi0e2DSBNigKPUwuWFD7+gwXbCY8g97M0p4xgg2owv8r21TANr/PNgDDFV53BzYol9MJ4qSKdx
/GGK6bkhrI64NFb0SZ0j1JW/dP4PKVf3JkQMvAKDeSjH9MqUFRpT8Jiw6cWubWAYs578KaqJS/UI
Wq5A+2TxFeDv1WUcn4tuP6LuXmVx4NwzGN/15sFDVsWItutQ13TcJAxmoUAYB6HdnQnc5frPD1IU
PgRr5jUiFSIQCira7uwgR17nUX7fR4XDbw8gq4Q/DoNJZH/Ru4gHxWqXH+U83toScp/bEG5MHHmy
GYl7YqfCAnOui1fPQZ2cVdEvcGHFg5J/FwwmudVwSfMhmvXknfzI9ImwdmKMswCYuvikU/svU+jg
lPiI8mf7YBswd0szc4EO2eg+6D3WEqO2OSxlUr8lQOmFsSt0kgo8alG/wLEbNm1t1kdkvBNhYGfX
dLCmuox7kRgBVnPJb2F2UtemeSoiiDPCrB3KMFTzdRHkZ7vjjbVn7BSx1wx71/V+Z0kalenWXIcR
QSnohmf0uK6I4Q1Wzms6Zu+8arn2ItBSzeg8c+0BY07BvyU4/LSVuRsct/JiWXJbJW2xNjWW0oIb
m/1+9ojJBolZCMFrgYx2FupDcNeK+j5bDwOlf54z8GVtD2mI/JnL/NxX7ANMFV1rmhQ2rQ0OBQMk
boAEyPXbHWlEzwRtnnqmt7saV7twP0xMQH00763erPZeOB1MNv5rk9wbzpxyXcsWxgJyPuxtrIhj
KJErs2JPnFTjgwEBdmXJIttLUXxgFr7ZLv/R6JefKEOqjcH2j4yaAIkoYLrG6OqdUoSAzgTDmgSf
rNuOpABmdSsmgiHCwoC1nuUTOBr3JVBiDDjSLA5zyyaqrcxtXAA1ypDRrvyKHNl6isJ1IQAKZ5k8
pJb3d3QgjIG3Dda69N/rqnD3wRRj5xYagxp/CRsMe9n3xtrwDBezr7UrXBpUqP5Iq3rygtA0sC+r
nc2yYuMjIpjOqo+oIR7jobhaCWghAKLveWDorYnDOh+sB116JEPKPVNorMqQOLCPy3ST5dG351GP
9+jhTrtiQsg9grfbMm160pBMV/3Vjit/HST6aYaYUiK+z6KWrbiDzSBkJ20uA9TS02qVarQUA1s0
LbB1pA3jVpbDKxdG2gKX22QUw2vXXfwAAF7TzNnJZCSyhMk9E1q8ngxXEMRpzLZp+hk1dofD3ELn
yJ4ytpj3zF3+nebQ7yT9dkkY7lpQ8HfKmY4ep2ICKUz/7XELL7ZnTAdynRBFOXSmyeMJ57S07adg
Iv4z7vw1AtiGD6o7uXK8xIV8dRq2ZIE3PzHx4DqSeYG0LraeWssjYMVheTniK6LTLEC5SGMX9N9B
g9TAcJNb6UA58LzoNqX8Egzr64lGzTTxvbAHXlkW05GES4qimcIZmUzjM5shfbMoArmNs+hOmSX7
ayA0PGrHJBkG7LkxN1v1YtdWseYyBWfDWh6U7qpR0tnYoDLg+LKzT3KPI9xQu8FJ7Z2H7t+zR1Cy
U1Lz5j5UwwwTzKrP/WgVx9jRN2SiQGYlU1n4N+aFERfwHAeS/4AFtc2N3TTUzTZPGUOVaX2v/Pq3
9Flu2diTO+dHdg3bE3C6+wJRgd+zfONdWSzS49UdBSaqzLsqm4SJsSLnQKFrzlDxF4z9NrqaFmXb
8OwElgYC5Xdbjy3UmxvpfYZJxojzXxOeK0lRRQ4CHJikS6DyKhBIDD0X332NeDAIEH2TLIyYD958
jE10iuAB1JV97Ew0w1YX8V2J8lftJ2Kn8vtKjNE5YggcGTz1c4h5U5F9cq8yePgAPB7jn7zsil1u
9ggOM2Z7kI7nNVONS2R16WGupeAz+6mBBONTxtqo6+mcL6I4LDqSaIytlbX4o+PpxmiPYuwnZzW7
S0znJ4kq75jI6rkpy4tv+F++QASmC684e9UdSv0vRC9XVQlG8D6kGdfTOA5GsLumswhXBgcZJ9Wb
3yYOyCH1aKh+2nV+/dKn3UPcwV0QKvB3qSleELmOW52Ob2bL1SBm5kmclxVf0r7GP/XHFslDw5yO
tTq9VM5dt2nS5k9Ykd4McI7ZmQ7u4MGyFplppeVCgfdLhmUQDhiRRT/V1CNTclDSZRrTTBBjH22n
e6of9+K45oPdhuqRSZ4mNs/TO9QJe1UBZ4g1QkfHlsnKTmKX4yR/91FwDD3oGgWihDupeO5S7P2d
GvYBItrUnM4OK0g0IxzlUzN/h3PzMuZ0vnyZP+IsWRBzwGwco3x0JHGCqjD8deyar2U+PBFajT5W
Ot9lbkWEDML57OJh6+f4FDE5MdQsxXH2mSqMQbSH4whZiSHlSOdBiE5+5ok+GA0R0U1QP9ax9djU
yZuTsvQw5GfVcv8j3GgZl7GjhXlE/tBnOjabYRogBjYp0l1yevLSvmsE9cycmienS1j0YnnC6L2X
sg/RtgzGeoDtUAibUPRCx+jUgjs8G8yZTC9Fa65mfEE4t5JmvgiBCrnyIsQl9Sz2dl0cW5gHFqhK
lFrd1megKRtG8hazr1UyZMMVrNXaYgAtTeT+8IkQQxDGyt8N11mfADGnaIDXpnjR5ZyxPTK5e2x9
HdhIH71oekk4fB/7PHmQRvXA2SPuZd/dgR/PkPiwsLRr50+MrvhY2dinDOU8yoYMyQELox8KBw9k
91yHfDd7HoANVZT3aC8QHiPgDun66BoTJZMEXr1UF8gfg1vbx9cc6Q55Nt5x0R0b4hE53mlkWgWu
UXIWNK+oxK1HkxBOS3aPQS9/FSNRKUeAFlP/HdsAD0R8bPHVn8K+Ks95BKCtqOuXLCnOIs0vBm3T
1m58h41NciM3rt8GOmjARzGhYKWxij2bdPuYSXCg+UNydbgOxiRgQJffFdOM3aampiiKn7kfgqMt
GRsRLFzPzL0cco6BXLcbvuh/2sF5GKqmoSmxWdfgjfd4MfvMab5zo8tOhgseDFd0iDynpDWCSQOX
yunqJfAIVCJEsNUY59MikFDAq/xj4pW4gqr02Hd5SDLYTwCKEfRaRROX93uqgrckmK8Gqgsc8jQH
MKTeW5+ZSFzyFzarG+Q8EH4+S2BLtz7sXXwpeXzUPsRXjBQuB192qef5YerSkhHUDfuldY3bgcw4
TsNeV81TWMwvnWtMv5H30HPVsrdVPyqUKGqWYqEtCWcwU+anRo3ecDIhpSkAT34ArCAIvBHOY3WF
g9i8ICDPV5Mo2s8aAbKHjBvUC2opbRrzvqFpvZtory5EybG2y/5Wba4PlADeHXJprCH//OhmZlmS
EWxuTx99YGd3//yYYmtcQ/sqtzS7E3PGWbDdi8QKu6xpiAOsGNS1WaUeU9KHAy1ufNBoC/Fa0cD4
MxUM8/tJ1ShvBhID431VAbhrwSnoLq/uR/ezKaXa0eGyuDQ8qr5EPjRk3AKtTf+O6M9W/J/ffVlF
u8jeo3V6VsQoZWkNNJ9ZcZl2OORdgDp1d4f4zgLPgerJV6zW/cp/B11aHUxEK8JxMDHOHqLklu9z
34H5G5AJZ/O+1SjJeQyUTt4pMK59FufANeRzkmrYhoNMt5Pj7oVPokflPkJ0GDnVCpb4qTjy908l
qlKuOeyPQ8HqdpqnzVCyY8HD5aWWAsvpH60SUR4Im76YruPE0p8h+9FrCKNsgVYdRJaRb5/L9gjq
1AwqTTNGQZvmaBXIC2M/v6/SBmO0BX+WgIyDKGE6h5gjDm3vvNfZdO+To1KRZHx0RfMydJRNo9lt
7Nh5ZeIjbiY2tpVglxuk/VrUDkcKDAuwKyP8IBSaoNwxh5jdm2Fyu++mqe53QTBVNL6aYV/7U3Fd
nyFwzFsiLlZu9BGQV3w23YIYbLd9t+Wjl1y9tjojxd/lAfoZICJon1DI5xNT55iNaOtKe9spa9UN
LY+4MnG2s+ToXTzuhd1+Nul9OrHq6/N6n0SUGi0J9uj21CYGzUdaigJnCec9tjD9ou0B1VwSkYdh
jTcXJehYGBeFV2qFRCBaQjrQNUVcGcpujL3pee1aW+Z34ZbWBXckEml8reuhHhp0UGHDxndQR0QJ
v1NBgOlYkq42efQjFd9E5sW/reX6jyH0P2RKe8cjuIit69GOxjvNOJylWe5BBDLPKROIsE5fqONj
vjkat000esdO+3e9FeZHCddz2+Kj3yIcvcNmFq6yvtqx2VqMpDedDcPj6JMRaA70WrKGCjJMkF8I
SjfPd0RpngLK0LxkKhHHYFAU8eNccgMWXMwr09ZteEP6Lr2Hf/iRVUQahhQeW2IByNAhFYhXFEL0
gvQHp4OE0Nk/+63/WcX1BFiEcldOT6Hdnobwy02WVNaKAzfA+zhpViRCIafOhMXmxhE7A/5Z7qaf
ygI7kIKbCuKIe60Rf5UVf84Bd3b53SZLaWE1w0Z9Vwr5qU0q+QrM/wsOlUuqymdIDh+uJS99iOSR
LOzYGEBaVQTUqcA5zNNP0PXnLNWwR/j1QOLHVdJj2pndBGQgeG98fyFbIRlcBgK309ypUWguG5/Y
umgN/iHtq2ntu+l1ynrvaIQWOyLTCPcG7+wld+aPYiH1OWZE0zjPCXIp7T+mc/Lg5dfeVvOubRYP
iWQElEyUCkAJqNJawjI9RBj9WL9WdhxCHqD6Rrq0LXGpgJroT0Pj+Kv1JNQNDceZwjTfgrbGBlmp
VaSHY52aLzwhhvgqJ8ck9aZ7KRpTr9E736H3AUuFZ3dWj8QLQbOUcbl2zeJpkpLxSrOiHH3CFc0g
EFoYXvRCAZjsHTjSlg2EZ2CsNjuXvlGPY1lflqdTlvkr36Y/7ogJDq1wTx3mLYwmc6E12Uqfl5eg
dfejIDRWmLilY417YcCwlgHpbvP813eqexUFDwlIqAk0VKajt9plHFP37p0usmuUln9VnCzvQPPd
gJfKwEz14/QQEqIX23Z1Bi9IPrjbbwh6gA01jueEPq4OrDvKj3oDtskXOicK/Y9d2fbGlg3Ags78
I0GdZr0/ADJhhKoXKlYBHgvjib2jabBWrtleOxBaHigtE6SWKn6mxn3lStg7rS8PA+itYfSeWEGb
b9UQU9qSQhc5bXMvjRpGppN6d/A3GCoOxFNRW1vRownkiyHFFRMYjCrHqI8OiSibJrEeohKadh7x
aZcEZqEWtN9l7HR3ONzQgFQWFitXt3BAMV4txLEpMd4cU1LImD0Upxo7TjnggS41H6bK8D3DJ4uw
tKN9KYCapf1VD+JFengdYmngqfam6pAxa2atMx0ybpUw+ujBpGULL22CmwY+zVKlc5mSn8yEq+YC
l2Ee+zUvxDW/kTd8KFYv8BXF2V27sNkIkbKFdW4QP1BleT1OQH0LwbnVdlOSnKxvC+rCSBGDjsts
CB/dMXSM5yYb/qayP5jwPcbK+hQLNS4Kk2cD4UpQtG/a7tHqLi1MwDBCgpxzKWdlZ90sUHQQUnLE
rOnVB1KXc3qQOu4lUHJKMW/tIsR0aQdP/Uyp3DAcIywacCfou8FHVxM23UceHGuHNVcxd7d8oeVB
pFlDcw5WaThueRwOrBgmwqiL6wQ1OJyix7BtE2jDpE02TXXNxGwgLmcsEPcHMgR6Dubu5i8MvwCY
n+ArUfOkgeei1yZi6KlfyH8DCMB5fIBPiBpkYQPqc76QAoc/UapPrczvLOej79N8E+MT23aluJXI
z1D99VX3FDGvshYOoVokWTg78ODU6MjHBHxK4v+a7q2qa0GTMd/DaLKY3KB4h2KGwMOaIOoinE/A
IKYd20mwiDOiNWi5f22jxUshnhjIsmM2NgoN6oZL/LOoxUu+kBYLt2I+zXKidVxkggIao0Ap6zUH
wLq7buE1CsCNgfVCX0yp630psI4teMfE9Z6kaXAU9mrtY35apYYQ9AA7ARqyWhiRLrBIv47ejNB5
L7JtHQz5XgGVdObhG7FGEmTkh8Gc9HLz7Lnj1T+p4N1OX52FTgm49DYvvEoXcOUkOFtTTkhyEqFa
Gsn0baJFrrx637u/ERsYK6JZUU5DDJ0TX1rCfdqKGZIJMtNHARJ1MDQbUd9aUz5g9+LDNI1NlFov
gx6/h+alXyiccuFxwh3eDg4kFjhVnRP+BknwPgWKwIThRdaI9GI0l4hCg4X02Ul9xnR0jrqCG2eh
gcZgQXGGfRoLJ7TN7C3ymlMKQFRNkEQF88y1xRjWZnZtLbRR7WU3BKurPGJFHJrszydjou7toEKD
kq9QGSxKOXBgOfGe5RtcSooJAKcI8A8t4wqMrhwNExBUzEFcDO1vAxxVK3Qlo/1mAE1VwFOnhaLq
u2j6OoT1mTpEmrEIMRLlDmjNwwyClSSF4iAXKitUx1XgYO3VAFsdW3z2/URwIgIgDbFuGA0eovRe
LKzXgsUShPziOwADO7PXQD2HIJZxADy0qHscXBbaffhkSbZEyjvPDtPWma4LCBCOUXd8STpna9a4
E5NO4X9KO+tUw2PSrXGydXQEvF5s0xaCbd7zhXVwvcSc3DnDo4V1O6Qc+oZX3hQYXKeGhwti4Skz
IAbMoHIbp9yoxXzRLxRd2LbnBqyuAq+bu/hMhd9jTVjYu0OTPTHQus2xtSW/DLHJcvvrBLKTNp/q
IPrFOEO+BEhfPP3vxcL45Q0T62jh/koAwA7WmY3LMhUTASFFCyXYinuToPt2rwAI43Xb0kEbK2+c
7wHm0/GT7mZFICyyGP4wRM9TCZDYQhBq2c2+XEjFNchisbCL8SEcuUU2swOIyJxSvdXt27DwjgXg
49zq91070N2jOWU4CANYgBGClTyjr2JDOv/OHomk/gZ2xQZWysZHUnWPGPWFOWQ3QPZQptc9zCCK
vHZq6JeZDoQDdgZMAQbCS4vB3tgbq1Dl5yFBFm5E1jFEcf5oQkhHFdEVeXcEL1KyC+OrSXigRyMg
SMaQiS/Poucbn4rkrxgScwcrCen3aF17q/iacV9sNY0mvDh1dAjC5WviYLu15HtRyPptiBFko5cc
FC+giSwyF3T+2WS2c8iKoiCaA7l4WMCgTlT2QdhDt3MrZHA164dzgU1Ig0VvH0gTczZ6MhH/Z5O9
yayGRobFwErYkO+7tuu4gZkj9zb7kyFH11flaDNJYx16D1g8+hMyRNQFxUe/T3qXWtVpL+OsLrZP
oVXNaJrgeYKkT1AkglYDoEhfya878XETvlGH6g6p/LwtqL4X4ja+VlYMNxXRsNsmXX7U5TC7ops3
DYcqTp2HbuGA+QQ5bnrJNsdHIEKjanf7Wca7vnXHbxeU0LpPG1bmrsGXGGgEvXSwF7QsDDGie3bn
vBCHGWeeC3+lwuJax+rAnnKBYzIVa7EBcc2fLT0LhDNIB63A4unUXYMpfHJ2sfJXGpzLGx6v/EQU
HdvNOH5pCJAmvTuTV2oDUu7U4B/wRqv3uQX9FBCUNs199WgZHIitg55qcjDGewzjsp6luJ0pDCzD
rzUteciIzFf1wG/uRT2e247cQL2k0xRMgl1BdRgYvEqL7DeRqx0Q+wnD0/Abi/CKN7jbm3Or9iVu
mCnOXfaj/Chzk/ZauaBlMjxdMZTZKGT2LyAPnfwszvZO6F9bJ6jgaJZ6k1FQL2i38dr6YCDLBN3l
HJS0t5k+BeL/sHcmy40j2bb9lWdvjjR0DgcGb8K+FdVQTcQEJikU6PvOga+/C8ysupFZZVn3ze8g
aVKGJJKgw5tz9l6bNlzE3mDZaBl5OWAmUis2NoCa1n3Za3xkKNErrwU1o5ExlCfWU1ka6N884FR+
9pwTwrKYDLR5FPpDd4ZpjNGxGmybOZRmDCv+d7fMxEoahbfUfLqTvjZHLOaK3fCEMLdotTVFeLi/
dkQFQN07do1b3QQrCUv2qoAsrhPVYmvJL3ws4x3+VIATCNoYFeTREvWRnSbdxegycb9k/mbK8Tpg
K3IxGNUsPIj4lr0qXruy+hjRThGqgBzaEq2JvJkTMMQjm24mWUYgRIedCFwK5+x4ykk1p7K2mUtN
skip+i+GuipfAmVxziqHd/w7qIrCbTrPvLIUkrqrOEfOhe52dx1S9TT2Go1a8WCQYMlxiHqokGOz
jA16TampbarW+agqCrPIzKs1kZIQi1GBVhG+ec4g9KyoLEI/h3gum3WGtID5uU7aQ2mgfsBnxRYb
ioMJsXvbxtbJIgQEhxZGwhnHsIZEeLQbHN95DL0mQmoBu8W+pGMUY0OWD1iRURZOYblxzPRJoMc4
lFDmYaFwahEJNIWq1OnI0z4No0ZgEx61MAamn3v7FFxm69NSIuL5QIf21fdDn9Lw+FFPTU1M+RUG
LMHopOp0musvaLEe0Vl969OUrVOZbSGdaZsSoNYqT9UaAu8dIHGxmDQzWEsOdmRl03/xLNqT8mfU
4NDG4h3yXu1N7TkAInMHIQua3DaHehiFMcI2D76FLDnAFU5xoLiKJdEvctj9aTytwDxau55533Gy
dDWAwqFbW3ETUFpY4fM1kavA5uJIOKw5OZGsSoPv9lBHpFAAQ1vWeGCWlqRHF5lGeMwGjbrQNGGV
LYn5dtAuU524a8PGPdwezLancZbiPDGatzKn2tkKui1Bnm3AnsZHsPnxUUYltYLb91m3q8wuPrQZ
kjWlDLAO7EdQqdriaAyINOKS/vMgFZwbPUcgY7Fs1NxuWCjAjNtR5a6UmW6Br4md1eGzcWlpOWz7
K7SNbaet0II0C+6++3ZSz6kwqk1J2mPkn03tjLYfBP5ophuIvk274PVCAteJFcyglh0qXe2ADdtb
ownJPZgfCtMm4GZ+wOPCDmDf6P0Ie84g2V4/qQI+lw4T9wC5keoh7jJQuqreUj3leOtQDDhodD8O
NiNmnRqEnjkVYlz0JVsc68mKCN4XrTae0tE54Uzl+WLqjE6LyKfEyI8fBqUptdFSdfFDVRonp/Oc
tWcU2F0if6Uy/b4kci4RHEIQtGSnkG6UXo/3tR1tJiyxyCUJyw40cr/C+qGkWLSI0uY62GhWJtd5
kdCH2e9EXHzs9hTGaeaPxQGrCvyUBRocWipO8hjUbMb1UnI2VqzzXnWfifpjIlh3MZjqkW7MztDG
J1zv7Or88ThZVL1i1eecdqLHsna3QOLB5ozOO2Y3ysZZCb+wT62XtHCeqxYMgtK+KKngPAd1TIUM
HT8nelpZpN/gdfMN84db0MaBgn2vF/G9IThAhxblIzoOY1ZcOno7TArjIsi0zyYK9+QxIUc1vW8+
/QR61VG7CbDcSdf6ATJt2gs9eSak4NWj7+9qH0OD+yz2xLYqXMD8ipaHdjC05D21in2iuJ4yin9a
7HqzxHtg1/isqwKdW+C3q7S7lWj8fUGOsh8BuW7pT80ciYXnTSQ/oebv2N3JsHtM83Abu/QRBZ0T
SlBkcplrMyVrN7DoCSfsfFPf35Ejc1He9MZuV2/kp0pQz2AbpJYYxbBjYHN243QPvQ75TPqcIZfN
kgeLXdLCapwXXcOSk4eMkJy7YYrrg4sRfwGC66jwZ8lueGsN52Xw9KfZgRnEHhERKN/Bf3DnUILb
5x2aGs87t7n3HuAXWgnNPVbYR8VLA3wzK3CyCbasa9Pj9BLKt6xCMh9ZhTM7UT7uprI8JglaLcel
AVSwKI3FxfI4ksejgAQVusuE96zN7nV8RFnU76poTfgnlhqBwHy0slWpEoWze94Sp8i0VLqPO+tF
RuGWPjZa/xanztCN/SIkrm9ol/6T3ts/YxXsx5K7zEW3gY5nYtdDR6KyqXlSAiInJGCnquHi98d7
p4dwb7jBNQYrDesifBRRJtY13nZpW3uLzg+XXeIo58MxHIv3MlMSLVi1aUXhpRiaVVVy6/+vhvZ/
Eksq9L/T0DIM0No0vwaSzr/wu4rWtn8Tti5MaTH4/6mgta3fTNP1kJpIy5O2oyNd/UNAqxnGb5Yj
DEzrcs4kNTx+qyluWaSagbrWpJOgY73zTN0lp/Qf0t4/KaD/fRipac9Zo0U6BkU+S4Ndw3Ko0tq0
/l0BD8FyZoXtLwraPtMnTMmOBc3ap1xbYwfP4tc2hZQ5FOsSVKRhIrCrO6hkiYlWpJwojuj+N2BI
9+Ngz+xglzvZST4E4Vepzv4B9tgVQwo2NEFXjbLJyhg/O1oJC+hVcywF7t40SS6BnuzCaTj2ssPN
2FgNZn8e0vElstj7Rf5EAmI+PlSTfbTZZzo2THEKwPRywDEvZcILM4vkI9E73GI2P11ScQ0c8xQm
PI9GUXpBtuOT74kz9Rp6PE6D94b/q0yy3vjNHkqcF+Ljtnne2z+32rHw2F/kcyE6408qk01sO5sW
uOlRcnAckii/YBhhO0mg15WkqccS84qp+mXsZh8w4O8aWV2UjzkEwO5Gqbk77OydVN7NP4AdsF2E
/E/XaNv17b0op+HwMiVnFPYZOwzekGlBg2vGb5PL31UulLZIYC9Urvwx/5HbX8/SHsuRuQI1F2Mt
BtSg9S3L7sgLj+3yXGTNvQrSD0dW8CJAoSwSNsB+pl0lrSRiKGi0jKQc63GIfKP84TnxUxVGH40z
oqxrWvY0osOCaoQfcU+Z00jkvnGHi2jV2lazNo2L6ZjgpusKlnwcpTsa2s2K3MtHQt7IbyppNNiw
WQiKaJfD/C5pxi3jzkZvO7+oYlBv5WCoRVN71y7uIdsiZ5t6xHuWz4eiBZQQocZDQprEsTLc8azF
/F5aYuTnPH2QCFaWzqZrcZ7YDcJcy1rb81humvTj9hTVEFyGWr/G81W12+7k6tSvwW/NT6l10cY0
HApRDOUBlh95Xs6X60nUNy023zT+II7sowIYy8658KwDzJmrFgTTRo5o6Qz8h/k8ThodByQj464q
xWs227/oZSwzV9yFWvThz6Nu/lcvAvcdtMaqDPil339zYuCjNBmbkj31fME6rzwHAZ8WNxkOn1px
jGqSa2/fEbAHSqC3tbXWUY7Mkv7DaX0Y8t1wtl33YIdov2gs8TYA/gK9fiOOjzHmVSxaCI1yfVzn
FBFuf/h2uW0YPShRwmo6eSUXlpYw99f8jhKfsd6M+UW3L7dXqxVzIKuDScxD9Dj/iF9A6qsjtgd+
cxW9an9fbv4Ugv1/fglLxirwl9lJ2MI2bd2U1JmlxGXw6+wknbLyp6AS2PSZZHDL7026L1TH3evt
+X+ZtP+YHX99ttkt8Oe5kGcj4xBnAkcKz/3LXAhjjzkISe3CGLlzB+6bgJYgx5+2HDZ64Z61Xl7n
QfP3T8ts/rdPO//7L1Ow4rTXmDGa3h4qLtf8I/KhB7Xc7f/hahrWv3smaVkwXfhP/+sbBJOdVBFQ
BuYWZqLevyYi4sYmQbeAd1CEaCfSibvf4zagkHCXBf0So+V13nf9/Xs2/pyBPa87uA0NWwAhno0g
+vxSf3nTQ9lQeLNLQNy+R0u83dsxUL6eaXt+PQboytmJiK45+Jkm+z5p9nFgv86vLvOjHVkJTskg
9xr1kumUGv7Dq2Ox/peP5NdX95eRoBJCzZTOuMsSdHq5diGdmpt0XsqqWOwh7l6DeRWLy3Frm9Qo
/8PzW//uBRCqIxiI2G9c8ZfL402ytHSEWwuwY6jIGjjmCWk4qhlZKefbFEk0J8ao/YHyDDudd2o8
90cDynUZxkw1oxvCM8utn1buXskjZwh732KjZYqKn3D6XI3WvSJ6RF3DlpT5n6w5ixU7MVhIlPat
AVm27pLphOnlSDnzg1oW3D5W+Rgz5dDNwtmJnMjO4kjNNN2gC1xkFSFODmG9kXOXyxQhsSS9T+8p
gBt80MFwf1tSDK9wV/p8i81LjRG7Ib/+rSj52TFiEiXomXknkAsU/PBJGnJpKSPPs+gwX4P5iy55
b+36OycObK3zYgd/5I7DwMZNjffSvrstHXX5lRrOY5Z22x6xx0LOi1Wi+usk0ktqO9dKfZm+BSit
Y2HoPH/NcW2TDO1et511nGlUQKMPPUDjaRov9GW5WPPSgypxItGOb5PbJRNHEPKfsF3ufJsxcXua
eRDfdlRawJ4lKOi+VX7AeSP5QDbEXmO+9INwr463mUW+jGQY+Uwtv29vRM8aar4OtaCtxfu9rSW3
uT3y+JTyZv5tzoFsHbEnz7/FGuJUT7ef+/uxaBrzJPuXaZGblKnRlZ7nUFD9863q+ijN4Lw77HDY
cCEUDBYNNOHJ5TtCS7ljZypLwEsqdXfvuPGHHORD6Bdv1bxyzZcCodyX32hbElR/37LlTXcPeuZp
BBe86yM2l/VMELjd+5eg0d9Q8gDOxOrrd9j9paetHUlC9xh9EBHL3NBypVs9u0MlQ+d7vhV5mnnj
OWTjUddK4r2jjYiMuyBhQS0iPuHc3pEmPCd8Rx99lhJGxVHazKKj3/OpolGiwyjUd1gtZJAEq/lH
CHthgPGXO0kjDabEvc4OSLH83HaMdcVaSXGeod8wCEncfMjy9C3rGcr1wD6oSPXHtGiOTIHkJ8yD
G2PMugzDN9zxVojEeh7N7jztaUH1XQPkWhuQcer6ehvrovwabGeiIhhuB919vO1JFDjpReU8Qqzk
Ro/YqREHdR11cdXnj2TeZdQWo5NcE4HawBR3t6f3WLykiHmn0CIr2Z3sYF7lrC7f3m5G0wo+5tkC
PNrKc+i08UoWZPzcJSMfrTZ8ljMO/nbLlzWXBVnl96Yal7dv0JEiJ+jVNa9D4A/8M6aJmLG5pa0J
3U0jOEWaH/OsQ0YIPnF2lIkX/JhbS5GuvVvTW+R6gCa44fgZbRzyrdDo+YwNHCpqN/aAktwj8AG5
Hq+CzRilGp4ThRvzkhdeAB9A9dEmyMV8msBGcL6pt1YwI95u08IEHoHIcgFk8D5oA3vpV/EHwmTi
D+e5LbHnBzpj0HJ8PlS+U1GP/rS9tDVhJBp1B+92RplPEU3B5tCl4RPoxpdjaXwyLNdlA8lyvrMj
S51I5f1C0nzKzBpaY8vApSKAyzx+qWvrqZbhR1owKimXulWRsSXmm2x4kVXxTv+swdfDdZipbagX
bhvaPmZK9WtSc5y4hVMmNz7jYnGbEW73/P86Za9j+fX//u9ngfahHh+/Akxbvx7a2Wj+Mjn+i1X2
OXjPf7z/yy/8YZYVv+mWo7PJdj3D0bHL/sMsa3q/ccg3bQ+vputhWDX+edS3fzPnlCbPxVZjOw4u
1l9O+r/Z+D1tj79mAkSmCPD/c9BHTPOXaVyf/5Cw2Eez4/LAB/95GpdYQFBt+Y8OapdFOPT1fpoM
Rmn2pRU6Zkg7Kjc+Za5V1nmf0iJ/zDHLV9PtxQsVXITo5RO33Y7mAUwfcXRH5yIt9wPU2051LK+G
hsxaehw/LGJxMk9erf4QTeVzVcJCSMfsfWht4ALlKtWyB7NKr2mrU4eVnU2lMSrRvL6HDlycvIY0
q5szJ5H7hWwzavSYzz/TLHopZwUU8yaWzdY4D2PsLhyr/NH3e6K6P6w0+6BqUrHJgVDu6DDEJ0la
4FzV8MAC4ifSHwkEe3B0lHS1NpHEijQENS+aQG8ZGapbFpSNc2XLjQUXvGs/CFFMVoGZnpG0uLyt
4CHOKvvNyrU1VifSg8SaM2e5KV1Y5Z1Wr8MI8ZYvMQ8ppW1gaw11/YYCZaOnIF743QXn3ZPZtGgp
3TS+86h1kJelH1Iq+IAlhb7m6L7FsUtka9TsRRuwbSlAJTuah5otoKkRIX0EVPtpVNP90JPyC2ri
NVPEivhD+4DvpF6FNf4jjN0h3dvmB1wSnHeVtyKvwyOzpr9qTH6qYZOlkwgfjzriOZAPoZvfSzu9
gBAHFKh/idx6S20grIFerFM/fYJkFOpAf42kRofnkzdlPcEHTeFJESS96cPyQDOVUnr/NRjWeNeZ
xjoCr3rJ5UnxRgD6g5ROp7MiyAEOalPsAPOjLPe+UQEzt+7Yn2Edm9iHvO8kt0xLsiSRLo93GMqR
AwFFxtUXbEIZDbhqqaTXsBbhMU4eXCxvf+5HorLAokwrBuXaj0FpY1a/dw1K1I4xXuVsD4bBD7xQ
v/aqCQ9tZ3wCmpMLvwDkJ1FoV7IdTmkXPJkTblIag388uD59JMOGSVODcF9zJGwwnDpb1KivWeMB
YUJNEkNt525xdQpJFi0ZO9n5czsGUBUWOmGeyxAXh0tKPeAZCuD//XD7f/78D5HCqmhZVADYa+45
KxXbAqzvLQRb+QhigVGupzz7UsSYRWyYD8ZYbKQzJrti8qCrAFErDtbcRrt9ZY5iY9qltk0bslmy
KO4Ot69uDzlIoeU0KgEcRoXHcUQBlobErAs6vIfKLnkIZQUVNW+5E8gM9d1ZoUfuBsqbAUk+ZiRk
tPNjKVHwO7b+wGBHop9OJ9saP8xqbI7qIify4HRgUodkTvqDJVOtwLfoiDsMglmIn0uJ2MNCT1cA
j89ce7JpRp7p0kU7ZEDnuhlZ4HXHIoEm61tKMkaJJah5vb3S24OiuZJSU+dF3763Jc5GPNrsl1UA
tzPDp2PY730ChyZPH0FOhKsAh9OBjn1+8OaW2e1bNimC7DaIfXFmm1uvkJdaI9wMlxKd0rFDaV8y
v7ER7w9+cIm7B6z6Pke1eEtTEwhmg325nx9uX90eAoOtZVGyf8Z89dlLQJxFGOIdKKoRz/JEWHqb
/AR1i5m/ClpAj2V7uH01ge9GBFZtinoEg132q7ISkjSYYMA0b24m2Ag7uN9fPlIISDzYJm8PcWi2
BwPHFMykfWggub49sL1tf//q9i3dWbaqBRsoR0fXOgHsO+i63xAoSu/kIDpioAgaRasTj6vYtXL0
DTzcvroNbWV5GPt/TElhrei5h73pEo0ArchJ/Ad/SklictBLx3ywbTu+xwk9DsTG330BJnWcI+A1
KP97w3l2Q2JdOnt4K1q33U+Ni46epBO272j6J3kfaGRTUDd8r+KRbZXIco1NdgoNVQjOwbqSsO1j
0MejpS8VB4ijIIGx8YiHvo3h25iwtEztGzt7KkNFC1QK63D7KnDTfN2CDEfYVTsgx2qXgtnJmcjQ
qB0icKxmbp7dHhFkDIc89fkfBravWjMatLxoWai+De4hQLRIviCrENdx3qvm3NUhLD0rIBxWlPkR
Rp44JMbO6TSL6D6GoUxPoUfSkcW+c5OYurnnuHnuid7C6AxAAeU4GB8jPUOJTM8SMPJagwW8tPr8
rm0xbZmyZ6ep2xQX70Wb23fSMbeIJq39KEaEAdWo0zjSj3Zb3qd+QrZpq4OQB2G/CgmxXpaOH4OM
yVHIKLYBRQdSPOXDc5vc3aBVQd4Kx2nv8OUlE86LW2h4TObviBBwd54pz07R4y80rJ9BnsaHqX1K
Y1YMVAirGrf8Vkp/3MInJYlEBnj8S2RgwhA70yq99x7/KoytIy0zrlGrjuE0kX0b0EIPtXwNgppE
SsIpvvkgklDX2KA7oFi7WqPOCB5DOZgr8q5WTYnGW5td2oqVkagvFfb4JMdcbXGGv1hTgjvZBkCZ
Oghey4mdUBIo3HPU/hFZUcY2tIeCGZxzFTmSddYuDSTEK+FcpihS+9RJftR++mwp0hnrCr2KjfOA
e5rKZJ1KTjoEQi8mXaL5TjhdaK55anux0qro0MLnKIy2WzRSVesoDadNHpKlZgqxsPyVqYz1ucJb
RiSJCUg6EtFlyOUOgO3sSxQ/wC9tzdpaj+3AhzZJbWdYmvvKDqlOUTJM1XjtUhqqCq7bsSS/Ahhl
wxK08A1WRct8QRcH7rDzCAz3Chqs/SOYIpO8gAFCYgKdqUJqQEtRt6tpidQlW6WEXupZo3ZxLC/Y
OIqj6b3pDRKRofAizFb1Cj8p2z5lryOd2AYZVAl+BdzNrm9orJdohftmhyn4XAtUlZMwPk1fUwC/
Ga4AITBNL3Qa0wg8e7qaOjnWuS+to8zwH1CkFsTrnKO2yq6m5u1iq91nfV7dMfUSwWU37k5Pux9l
P3AYpiWuyEPScTRfTF+3NqjOmOgFKXXOAA8L2YCn6YyRvEVTXffFnuSBkxf7B7er5LM+RLCKlELe
xdhc2IH5M3JpKFhBER21CjyoiwehkXgW6M+y7fJRNVoFZ+kaFyckVwhZlRNuWi2Ll1buiw26iItf
ORZdEjwkGbi5Za8PrHIzeEDVjkFL2CKcYrKp3IHab9wvY3Z+Y2eisAFjK/GLL5zoP2QurI3yUSBi
LcHrBWpya4F6wV4ud8yAVECsaj+ha9qJ6htBsvgK7ZJwPrY4iwgPsN6getBHOtsMSnsidNwpijMC
qucSse9aBRIvj3KfSdwrH81h5wUzRbLsYHJR71whZLNPkROWxBLbJSz77KetqQDbsw08B96tXY8X
BObEI9ZE7AFvSWggMARo+ANsRSW8jzSAY0Wen/AP7PzeenFmRLLlJJ8xAOdSuhmwtdagGkhUQG/b
1T1iMGAJCiw2fxl6bA8HK9Czb6JNT4DGv/BcD7SIyHPqq/AkWutIoDZiWXsGbbnGHAGz8mnxPCVe
smn88tCZVrUZE/Gj08NrFb1xCcRFtcWp7tzhpS5BiKN+eLWbqFgGtm2vhpxDCCfv5nx7CKL+j69u
3/qx1+8HaQGF+cf/Jw6OTaEJNyNF4b0wWu0jEFIiSG1+jkHa4T+PhsMkcE52iOHT5oGtW7RnwXiL
+/oaeWo8+1V5MI1Yrh2D/p1yPtBI+LtKiEczmUd/2unnZH4wy0JtgN91hCQ0rjwQKc2EPgU4z4I0
rbb1gK4RF7xcSFP7dF1IZq5A0560n50zWK/U1b9ITi8vtWm9NW5x1RNlEbHJTk44+cW13U+kFPXO
iom/xVUGUK+gLYDKfmEZ6kTHZzVgLF1KO8DWoQXJqUhMcvSc7Mg+dg00Yp8UUbrImaRRackPSL0f
hlFsjTR91JX/ShoJydJLkoi9B4AcBGZKY8F9bX6vJKcMHAv9fRd4yR2KKk5bBAF+9zMKJbDb58Ec
cqlRMB9uD5rsoWHr3k9W6X7TJc5AUuMVHU+F/YFQVC/PHUCI5lXZSKyxOf8YKvfBj1v9wN9htD8H
OtHtc+3LreQlTMZvQ1vDPia9elGXtbPOGrtbama2Tcr5JObCInZjn3pg8AJqPxpxoUzSu8cz7WOd
BQPXde6KI+s5dOL+nMV5ezK4k20WQSfLKDdP7xOknrtEps2+C9LHMiDlvdD8Fn6e/uZNCfok1u91
BTGaizTTVvStng4PfcIRqA+fvUYkm7GGpZrn6ddgGd800yV2sddwABBfACCiI6Qa++cCYkTcXGTs
1Cu8aT2lW4ScvY7nC0HZAcu6jZnLUoeiIZM1hoKYFOC0vNTn32w+Z/ZaS9No7Ls4JtiRfuSTDOrp
Ykriw6OClMk61ddD4zRkAWT1sqamOdVhdJcguWWzZu+qujwydD/NQsltzgmTLIzEXbiqeDYG8mUx
EuLMdEk/o557cIPOW3euvzFMQmeaJNg52vRh01VaV1zHqvFP3sAECz4I8ZqbbFq9LaB1afSUzdxd
iQwtYWSJXcXbO1a6sU1SUe2Nyq1PkeUSwZ4O2xwdmw4oB0FseprKgJBFtxl3mvKMY2UHxxAGdIII
zSc42XRDbanwe+wTn1mQ3WdHMOZyaBJYQx55C6Pmnm2TbKPYdFwyh+BaEX+dQLtpK6rHWFMJWTBy
xHhtt+wkzrhIdNodRZX7OkNHIXaliGeLq77f14OuuPXsfRl4zV52olg3ZsLY6EbKDCPKAE25awAm
oAlRGGNP8vaVDL4GnZiN2n7oLLmpS0aWGTwNJXFLrp7vNXRveMgsdrZWtGssZNIBM3jg28dCK/tF
nOcIaSeMuko3H7BQfp/I5N3aNriCdMwJq+VNsgEcS6k4qkhq6+NjkJHX7sKidZnZl0k2BnutFzsE
C7Q7bEQBfTye01pjzm713Zje5zZxVo7qqkVRmCbkJQ7dMGB2QdNgWgjTcmulLTzi7Iv3T/pfKcOT
F+2mDrlin3tYsRI02FIPPj0bHbYOkkOzAZK7Pt5+3aAew72eNhATZEVrZrSKpSZG4k6taG9M0Zs0
hxFsO9Hndv6ouqx76QDHkwr6lcMWAzTKOUif/LtUfpb7pHL8RaagZ9CmnkvntGkt+je+Jl9aH5em
HaNUAF9Z96Cj4RtBqq51aLzyuxHl5Lv7GqlYyLZ15gsflSqAopAxC16xzryNrZHHQSZAUTk/Iyxm
OCigRzoweRdJNbs0Ess6DKH2YvTJD60bnBfCl58LaiN7xVZrAVZDW9ZWlz2bpWIDPpxczYtOFYvB
qiYwcDFWxFuY1QBUwShWBNYjwSnHn1GQP4jCTN71ARQIpcnh2Rk3Q1FqkEcc8eDy1Vq1YNdTeDU7
ohDVYWpQWwjtlbNmuOpSQAmTry+JjfO3hp88SMTfaFnYEWaWovLUdXduTM6L8GgoSm+kkDA0+8Tt
1RE1tNpZtdcdx/ZtGhN3l2tDvfB6NfcFR4Xqf/wunMhee0W7g48R7tjvQQMKAmPVAaAg+S/KIGmy
q4JldDBkrmHn5qgWTDJbFoOF7n5U77nqp3VkD91WDacpaMTx9hBUxh9fiUrgdu91QR2Q8Ld6cI2l
GMtTnmY/yRvvVi0ndL1utlDzPrGUR8coQAlJilQh07U7TMbx9iBzZvMS4DvlO3SCkrMJcdDJ2XNk
eXTjfFUFc+fY0jPszxwGBSLNKfEOYUxxJI/wU3juoF1GZrlT5k0WmR/F+KEW1ViHG42KIORS2OX2
8DSN+c7xC6TLdBEfqkS8EG4p3vxIazZNVA3bSqXizfG6E5tbLHR9aWybmvxKt5jDA/sgvnTka/eW
ulRlNF6K+UHk/hvBfP4a4vk+VESpAJ8GBiP2EojMui74wEcq6sSIsX82M/muSHU/kNgU0fJIbtyC
fj8nIrQDnZ9k8Ix1jQF75ddtCCyKxWfAHrTGsNYfe7Ptj41jz4NF/fSIPj3ct05EpddV2aozmQBI
XXJXFurxp2lC21TFwXOZR9pd2qEDqrlb34zeBvRHKWVbwilbcTYwISd171Ib8/s6EsNTYOb4m/r0
TXc6tsVDdrPLrLBf7+qRnUUeMpEOMAMImK8+ZTPv7atWp7H4Q9ZOea6zzyh0tFPEYsWe03pw5OAs
HOGeTOcxd9vT0Jt3pV7UZ7LVsu1Upe9t58y8suBnVvh3pvlaJG63yhM7X/obi0i9g4luHO0nqLLM
5zgXF1QV5INAUq6SFBlRQJpzO9b1PkwfANuVmy6e2RBhtx/wChORFX0rO4e7mLMrDh3YNF7+zkG/
PAz9K4nDgoV+2Pi+tqvJp9lEKXriKMY2iz8QF1R8JvY9PldN9EMRRbWH0LqIG+yPhnSvHl7PdS6T
7LWPq4eoLfS3IUH77VQn3HPYvHAPhxivL3ZV3GPXXQKgE+9jYT+4wZdJJPfZsHZZoL0ATYHHlmOX
q72J+LDyMS+bozY4VOvgGmbakyqis9sY3LzxRTPyT9vzabw2a7uEqQQadzz16Jehu1PBicT96PXt
fdLhoUJbjJsL+aF4s4MuXPUOk7M3L41EtK1arHIr6auA4I56Hwsc8hnBWq71ibj8WRR6AObHJ0zJ
LR7CpKVQVZQrx5MWcjn/25jE1yiX/RZ1whHfbr8qyhQnYhPv28ELt97Mnk48HA15mFcH2/KgKEfO
9ExXoYtgySthWhus9jCGJskBcGpfpzDqyF4AtpbWgjUpoFzguFRvh6LfmXamVqVNLKQYG/GqaRrl
GhdAo6mJR1QXh0aGT6UwxVnFNBylcOZEObs8lLfa5vzV7VvkI4/+iF2wAUIHJBKRpa8uTco6qgYN
e24m9gWVLUK3IKNhHmR7JNJVSLsKD2i+i6vppa6cRUqLYh/rzcGY8lXc0x3onVddcjTL4WpQtzi0
vUFXHR1D5D9b8U6YRbbDiMYuPXPIem6KrYzlS5R9K2Gp7rx+Cg4ibB+kJTEFEc02VnhbqIvNgXwZ
HzepBItg8lYoGZdpNafLuTYaT1YeypaX2HbvXcoqXR9wRpxa0MImkVvZ8EiF6ymzSGoesxaVHh8g
TCoM3nTDTRhmBEfE7uNgMZgco4jWDecc12OPWbpgoIJmD8SRYdGF+LkNoFfD8NSQQ+oVvkACBZhB
+dFeWZC4dUiE5ATRTwYw2J3iZu77Fyzi0m3WSY7rcZwa3r7tq6c+wDds3Nm87RX3ilwOdM+heCO0
Ry9yj0VRNlRfM6DtyUg/BbvuFCTajjscCcfk7IIc7GClAmCSq4SJfxX4dHgDC7CFwEm2BJXvrxMn
hAznoeNHWruqRSSPdgCqx8vqs1UM46VMXHutBhCswMm4vZ322ciUtqcq5QheEVp1bZ+n921gGGfm
1BfRshF70FtWaYQeNYv+t7QNf1glVXQrxO+FWZ8ae7fqG3s6sWj1iz5gyxOF/Yvul980ozYeON2A
G42iEj4q9zZIlXpW4WZKvDoZTQytqMFTzvvwKH2H1+YuJxUwAvDPLjmwA0MYdI4HV+Dl1V3ryTUp
uQjaXU6rpTEe8t7YqhHmelIlwwUH45rRz/VpqofMyI+6B9tSn4Ax8pfl/e2hHtnETDr7Ewd/DBmF
WDDoFh5BqHgL6yBj461sWPJTYukR/jLO2oGg3zq2U3xbMfnQbTrT7M0nGPDlfQhh9r/YO5PlyJXs
2n4RyuBoHMA0+pbBYE9OYMxkJvq+x9drIW+ZXjJIka801kQm1S1dJxAOb87Ze20isaa1lOaIG1eC
1JwGllO/QYy5I33vhShiPaxe+Tt34aj9wvVxnVQWvRuwntyJT04Oj6+E21Qazos9uhjfhJ8cMo6a
8y4k04JFRDk4Y9csa9hfCz/V7lIhktnoaOxPiC47q3VoeWKAtgb3LpfBWc3xBoli4xRdj+m3WOdD
h0CVcomu+zXV5Ghd1c2daypiPSqko1mqsetdZ9/XVrAPo5SYAKRghIA9KJLsSL5UMPdj5x3J1byu
WgoUE8ncBUcCgGKh1BlhGz1extbF41cUnE3L5Cq3y2ojaYskRUneeVses0hRlqlRd2tKnQuzCaKd
YKoOzlUqo21XKK/EPTbzEO2PL5KzooabTCmrXSHpGFONmsdyOiH3cY/WoSFFEZvihm8fhVRI+oA2
7hNdceYxIrGNUkfhk0UR1g3L9qUZ/WrV6nmzQXKSX8UtQRgDivOs2yGIBQoHQmfZ5GFzgkiGcdQw
hqe0wS/smHq6QXZeX5kRIIrSCn+guXGcwV+oiGVXAkH+vNYKZJJISFeh5XvXmsLBCmh8fFtU+N1g
F6oPVU1FiubMuSjS/vHZAl71JrHyzi21b65LRTe3dWMQ8uw35p2to+XOwvKNzJNthaXXMyv7HOmC
toNrLeGWqYYZ3KYRUVKFGugkB6AoV2mBtmXCOVqMU9HQ53fVjQMLVX3QdTrQNM+yR7vKb+sKHnAh
9H1gBP2RW0eDVFB7LW3a5qEkOmLsHG3p1s4wWbpnSgv7Rc/z5G0kAIo/PLcacMOUyq+DYgBsZpvO
qkclegdCzpgWuChsmzuzchwqv7I8xJC2QXIJ1ASOIBGUqNdHUZpIxYzhrYz7a9VDrgWeUhxMH0Iz
VncwzeAytoPuhWszqOxtpCr2CS0QgE3syKcmddmz0Ql0SLd+IcV+JqfOfQgsEuZxNeyaQ1GG9qqT
xn3O6jj3xHhCkkDtVijJRgzka7qufFQMZFUgJ2if53y2Dq3YscXm6ZbJDRqnQ6URlUkp3ybzhh9r
wFDN109wBoZQeNsKQTJaVWzL3uugSP6mirjoC+q2UhrxWp8UPoU7YDzK/CeiWDlbpz3n9ULjCKew
64AViv1qS7Osp2Pw1lFmpjKIgDMDWU7YQLqIa/IH12R1jAfc/mx8U7xYif6NX5XbZgMBg39llBf5
wlC6H7BuXzMD0h24pxldXNKptGsLA+/cGDWKc7TNhWfiCdJ+tokCqqpSf1G2vlFFsxEOTxP48HL8
cniospdK4j5UQBehq4L2z7zXY0TCWT0cPJ2c6FfDB1xNVZYg9m78xa18M6BUknZyhhnDzsZ51Aq4
lw4cj2x+BLdqgT+6ylH6wVZpeiI7Q53goFx/q4V1GJP4xk70X72lH0mff2FjWvaZ7Z7xYiToycQL
f8uK0AFqzVl1a0xyOsVney864c6tM03A29om90nD9ZzqgJy0nCQPDg16+FQq9nPjgSGJvW4dU19B
ifpUBYcWLpBSOGe1qfedWa0yKVZ6xSbkRS/U3zhs0EtSseFKSZveIhAvHgAjlXXxhOyVxmTM4h+8
1W468PVRpSq16sFLtesY0ECqhj9pxuwGoLBzjLfVwnA5l3qGswf2k84iDPCrnCTE0MuuPUCDo9WG
KzN0sHE4h5Jkkb3ajCsSH6pTT3CZ1cT7sjLtFe1eghsTaLJgGlC13irlKHYtkGYMyiBMHPW59ohy
ykP92LTReNO5IfrDwP5FsN4sYis/8ctQuCvJDknIRWtGr7xR4oSgOD0nL1Y4p7wIhmMa6/oG3+S9
GhRrW4IRZu4c3MJudg6gySsr4szfV160DPS6nGMqN2eVHb7gGFcd0sXa3JxM1WF2GnP9oSNIdq+x
/8AChSmKNATtncVR3/OquZkSoNcVrktl+hT4mjcvG9LcAigZ68TkAm8P5UxT1WyRI0JHs9OxtQh1
mDeYVIwERjG8/UXkQF7Ka0hx+d4v7cemDGi/NVOKGTjSsTD2iX89ujwyfMEK4lhLohm47MonFFsM
oNGikHhjZ3j1EM4sAKYlKdOX0OVmQ87jrUNtgE4e3UeDDvFMM3N3T2+BcGiTAj+dm/AKftO//4cN
2JVCZmuu//kHVezRizQ5f5h5BWv9v//bf/5xD2x8qcGCmAd4ijZWl98PYBUJ9TM0zimilBymKKGS
c/p7pFfYEQyyKho6vPbgLCobmRCsdE6ITfKMoyqlu0wAoQZRM2yGtaKpa8sJXm2bOliN8IOzABmA
KJ2pDOLpwuNDcDsRlHTarTRIDhoBCFhWq1uNwgkR6DBKHNUpKHRsKUhE89jg9ORDmXCapSDvC4tu
wU4F4d4QP8Ox8hYWC8gM5dvStJ2tSTkG7pjLslUXIJgNOq7OOVcjlRWdkDrumIuiC0hksmpEzv4I
4Ch9yydhVKOlK0AH6Rxi3DkLDI9Ce1XOyO+1oeVzAYOrKDe9TlvXjhGKqcQF1k6tElUN7L9Tm2sb
tpMxgCTx1RLRZfyqEku1SzV8/lWJhTK97RBvrNGRbDT6rDsfMNMqD3Ma0p7ubBMy1SGzssj2oU24
bdLFh8Ds7W1PfL1HlMzOjArocmWRrZLCQR1KixCkiXgCls+dXDwDhHgbe+eYBOgRfJ3ACdL5nEn8
yjaNgmxZ4ZfH/VlcufEp9bUHYLA/dTMiClRliUyD4FaPGgKyCjBIRZzedHUesgxUR9eEUzHCOR4q
woSSgpOkSSPWT151TFF5nmPAoVUbZJXYoPLBkkcUVa/9VkeaWjQztJOvxDckwb2lBr+Z7jLX8E5A
8XDmY0HDLMoc+pIQ+/aNBcYTPy5QRbRIPkG+hjksUk8dV+1YR3siMqkv+qBWHGrzFLB8qr8a8lXp
RDu8bTmx6ku1tZJ1mbAMuZyxRaWDgjH7G8+qb0ItuLf04UlwxwQyGUdLmQL+ckO4oGXCznGbdeMx
7LRfJOCtwJOgQcm0Pf0eKkSEAZPbqu5UTXtubbTXQRPcYD/DM5A72XKs6cog09z1avA8GhCLy8Zd
6uMdrv36JrII9xJKcJ1mAJehY+id58/DSR5eW0zZ/9PR/v+4ZSXa0v85cWbpDXn9t4p2+q//W0Qr
/4U+00ajaggHV4WNbeifxBnN+BdeWcOyqazoOlV8XAj/9svq4l/SEpau8v+EkQizxX+LaDXxL8fR
TQe9qzVl1djiPxHRTgrZ/2eEsDDPSlMiyjUsKNMaTdv3CtoWSrOHKA+dgkTA11PvyuJdjgGQzYE7
eLX+661c//Mv/tuONpmMPgyHUFcwpI5hahL0/mWRykmxYb+xPJBu2t7XEJbhavx6CPHe8vbvR3Kk
if+XpB/rMkBHwoJqwaMDolqE27GZI8+Qv91dsAlmp372i8ymWSN/lrMdD/idBey9IPnP2LbFO3Uw
gWGQ/uNW++v5kC41Q5+63tzKn/3qFLv6zJf53vXuC+/K4ygbVedYKeYORvpvHvu9vYqhbepzTCJV
Mj4+q+m1/DV0FPlpOigMraSntj77qb7LRHRFWZmAePegxYQ+yBfQfeevB35v9ZvGReUtdK5jlKWk
+PC6C1eS4UM6blkkXMGwOy9dBQRYo4HH/Hqo9wa7f4b6E8/0x2GnGRezJ8AxmXgNQ1X58APbB3nP
kX/P2fSce/F96RjOTZWE/+YD/I+GzU9GddAqEQxlmqRM/hGh//Vi1b4tSMMLgU2OHpK9Tmg/oDdW
S7fn3h91CG93RmcpP79+1g9fik3aFKncuoHN3vnwc+IKVopowLmmGmPGYZe63k8RFZ6x+nqc93bU
P++UaaOhx9dpg1G4fD9txrKr6Fum+FrA6iQaohkoOJmaktf03Yv8+EimKnQTQBgmQBybFzNUhr5h
5YUWghunuBW8+v7vr5/l8wEc1dBtHK98+++fBVtrqQOECulW5+s0zkBz04Vefj3Ix/nOU2An1HQ5
rcOXL6xR7SBWgdsS14LRTQTZJLoDsGNpg/HNfJ/+3nerpW2qhjEt8RzHDfvS3kALkgyQBjin1xKV
k65GTAiac+NSEMfx+s1zffby8K4KLBMaU+HSnmkpVObMHNk03KRbPvYbt5X/8VzjefiOQGjyA+mX
r07BA5SrPb+Pjjf8WIPejDad31Svox70MdEnWnXzH/9YGtJs+IsWmjYsLO9nRKII3as8mx+LCp/J
nU6n2g8S7JvF9+MSgQNGt9lI2ZYlhsL3w9RqLuoqAF+Sl7FDRArye1q7UjFeab14U0e9N2GuwhEF
GRksvn7GT2aJrum25jAluZfq+vvBpeUZMdiNSe9+q0R3inwCf3Ye9Puvh/m4UGCwNgjPM+idSSb/
+2GEMyI97pHxaVYukFuFOkp8Javan5UlShD8IaqSbybM9O+8+ACYJZh8LMGST97L+zGTvNJQ9xGa
qUhwZWr2igsIrRhiBzGvsnOCb2QjrbD65o1+8onruuMwZaiA8l4vHtWK1cptQ8E1sQXJKpB0BoW6
1mz38PUr/eSTY3nn2wZUgn7m8vvuwRJSzycpKxpTLtt14narhKLRNx/B5TBEFuIjYcViExNYpi4m
CNJfTTQJE4TcN+XkNQMXZi2vtl8/zOX8uBxl+iv+2iYRyqNhTn0ehsgOxNeo5+JslHutBUYXQ3r9
Zm5c/kiX403//K/xPLQLetvyVK5/NMR+LB604vbrR/p0CJ2PCrm8TaXxYh7kpEYHjcMQQ3k1OJCy
AKg4ff7N4nE5yXkQw1CpqgrH0MzpPP/uQTSCQKIwJXXGNL2OWKi0WyaI5n53SSSoK3baEl6SsW1H
HfyF33jB+eun/OSHM0i1AUXBh6Z/eMo+HkRa2UM09yp/LSbMnoh76jIIQGB0ZbuvR7tcKv88LacA
lksiFNTLOW+bnQ6KHU10N5Y9oqOQTmlP1v0j2v+OgJe+P0gp42MeDsPL10N/8nMahkTgyWoooMxe
zBhzNLhtGDTdTS+xfvia3q6pCCSbMWma16+H+uSTezfU9M7/mpxoAxNNRiyWY6Y9ycFZ4Rb6ZnJ+
+iL/epqLw44qk47KNYfhjmLpIciLgYSo5gxbATUPQY6p8aYkgTL/XzyY4xiCLYfD/uXPNwZRbSp6
yS7gdgKsOAJd/DvON5PkwyfBHqM5quBKMT2hdfH6nEHWhIsRI2MCa5u5QfYoq3CAqW/TU/ZPeQg4
pvHXo2V+s4iJy1sUJ2BNqtgoHYyrlm1frGJhUcWl58Or55xy37U0+JBykir/C+nxHS+ZeOVgUSMB
Spz48etX+2F6Xgx9MT1taP1qU7WU7ZxHBz2eQtimF3+z2IgPM/NilItXG3RNZChgF+ZRiojWhS8t
0rWv2a+OdAu8WxGAP7E2cgPDfLBTKnfrR4Ld3YwoW7ve1dfPfHl2+fO6LVvY5nR/NS9P7LLr0U7V
/NB6iy0KJmPVDrsySA86/dVGjX58Pdxnr3j69G3OSSp1j4tXTKiq1ehQL+Z0Aw5B4a0LLE1CM797
yZ/NIgsWmskktjXKN+8/f0dXDLcN+Ck9LfzVmf11iDIuz4K1PWrNQnS1vsgHmzxsp99m3Cm/fsrP
XqplqCqHXssytMtTUxSA2O9qwFmjnxrNHWpbI1vpCaqY65oSj3tDsjgl4j6mwXHz9dCfzC4+GouF
gfoHy+zFUUOOghzDuqWf0dsHoeGnMJJvfsMP6x53VLYO07SosVA7u9guszBI8DOrkOxbB/6Vg2Q+
WlZevahK8eApwbl2h/900bsYUnv/cyamMaI3CEq6rVirx6jYjcl3Z40Pu/DFGBdvrrcNn3v6OI1R
v3SZeW6wORUy6un1fFciu5wg1pQvzXVFch3jTmRdTM82KRSHkKlyLrrHPqNFT2ADpXjK+neOcf31
jLhcyqex+LZhrED2o5Bxsd5ofVE7RstzUaFvOIFW4dws0pcoMu9G0WJ8xzjkJRVJyOgg/sPf7c/Y
9GeoFHHdVM1pKv21C/vgAT0lHsp5kMflWquh6SqKUX2zWV3+ctMoJqd3KSwUax/eplcrte/HvM1G
C7eV6YH5tuxVRszSNvC/PS1efmF/RpvWMD5t2k+X0z/nuJq6kA7mDcIVvmw6avKb1/bZA7E8gnFk
6+WyfvHaWiNJuS7z2rRga9j7Fp9GTE6Q1YffDCSmb/Xv+930MA6LJKskDAndudht8xjFoOZUJYAn
dWlY/cbTzDld0rVnWMYK1+m2CPGLW7I6RymZntWw/Hp2fvKo4CPIuVIFSjzt8lIb9oqh2THNX6NV
Vxip562z9CrixMR32LdPvgPSjzkUUmQ3OFtcvFQVFKtH+RYY+RNWEqIGn4uYuGXkVsHKNrfI+r55
uZ88GtwOHo4ZQb398tGCEo+U6gpyuiufaEu7tR4DAkgJVUqxALfKdwf7TyYm1Q96CFDQpg/u4gHz
scORPTJrSB/5PUqOoANUs69/rs/HkJLKKOuJOQFG//6gTbQGbh/wqVkSeGWWs/LTEZbf7J+XpwRm
paNanAEpAAAlveyJNF4rAroX5VwZ8RZEd4H222e4rx/lghZnwU6dRmFBBBoJl+/yLFKrpWrnIZzt
xsnw8fgEIJmPhdmzKLdb24kXo24vlUosRUqACTHlhPdWW0Xv1gQBLdXKvAlxXwFTGOjSFtHp6z/v
k9nDR0kxiW3WonxwscuSmVIVVPCJNStFsslTC30W9P5tmsMeULK2+OaX/XDwpn8AxEVaFnOVCqF5
sSdRDG/VtuD7YNVewoWCYuXsLeHMCEPZtG63lqVCLDDkjYnM//XDfpxWBgVJWnTMW75382Jawaw3
Bmkh+9BNG3xCc04gtH89xMc5xRCUV02DL9Khrv9+5iJSGHGAMKd0hLJ5c13x06Wd/c2DTN/Y+/WU
fYFKD3udgybBnDb+vza8xpNjPiAvmBeSKF77FifEriYEtQn7uQSrMRjfLWt/ikfvhuQEoRt/DvAm
53jYve+GtDtJTqDF/t4ITLOOr28svfhljcGmcdob/J0/qwxQQegtsw6Qwag8RY3zMwtgfn79hj8c
agzJyqpr1JU1qqCXbzgyIcT0HRPIsIa5Zz7TCZgZEcYL88nLxm9+zg+r+TQYWhfSgCyw+PrFbDVj
F0F4psVzSlvX9X6cFQsuTo/1+utn4tr7YeIwErVdAdiHA++HidPFRE2bOWnZQHRRfxfaKBDwqYML
DBc5wglbG+wj5Kaqs6p7DPvLOJec5wQhMhRxVNERr1lB70YHJAqHBGBPwjzrpURZZRbKj6YwdkVM
VjPB2N5bpkcSrKHVbMpEWEfpYlBoeQ3Yd5CpGkSYzWpDRnvdBvDnlfpbogwSCf7wijP7vun72wie
DMM+Eym9zo03d7xL8JINqJMGIz3GA0k5hEEnyL2UXDtH3UFR1qXzQ1YFfu0G46a375VoaWjozENA
Knm5NkkSLswOqEiztEpnPRLNpN8XGuFmSbRuzWLpY+GvMOSDRbon3E+06aZzS2Q98O8g4eQW1Pet
GabkSiGd0cUZlNBi0qzaNbQlifVYsRbEpixQyi2bIFtlPYIU6D1kVfjd3ihIt7P9jWs9YJA8DGZ2
IFyS7NLgSg4W2XpmoiJwm0gZJnbwVq/A84V3bp1sYp3/MKffRXATbuE5e+faY18ZqvYqrTYalBHT
vavlz0DxV10a3iuKJbdZ1f90evOnSWPJ6INzYvdrBeZ+YGjQqqgKeGV5IGBlrQfWGtnrbRTUj2AO
t5qbzw0yO7X2WUe9gvZmaREER/bjwuqKldIjOOr0tVTbtWMGCysk7Fp1dy7pqr3RHfT8d4jOOXBy
yt1pvDKc5IxWZTlITOQ+hOFJFToSn1vvCq2ZF2RduGI4iqaewy4CGj9FY+LDJbQLmBCrzejcT3CZ
4KaD7Ntx9MdAtmv0jc4zhAOBi2RjksCEvLOJ1kN4leAHLl593JB2t/SHA3yRYIBRPKuAaEOGCFeN
Yiwro1iUMGdgCLlJOmuluay9xxQTUHythGu8zdQvBHmHjQjvBjJujIRAcsTIthWtoRDwBz0qUfto
EamV48JrMg9TCQoshIuQQ8mtCdc4eHBpWMa29/AJ3uGfQV9MQDogh/QwGnfcLPY5usq2esrUc2+K
Be9VGL87F7gjx2Vy5QzmAlQPFe6Si5Lev09qd96bx1G5NpxNnd+4vg+E4GxiezTLa4vAgvHUgGjt
QyhbAUJojzCAoM3nXX/UpbnTJAkw2n3Yc8AiQAEMiRA/xnwbuyOhIGvNrxfFOJlxHnLzNmqf2ina
fWk5KayB+7C1VgbcPe1+NO6zbgsTAp7niZwNqkDSWujWchzuSoDNvhotpHZMSBajBuyUj1VDFY4s
NM1tdsJrT8IiK7mW1dYGf0Vw17ZNVh1BAsmwjWGZcKVTAZm0WzXc2QitGzSn7n2v7n37h6Xddvqr
IkhLAaiITdlOjT26Exo8lfOYIQoGJm3Pe/sk4Do2JSkcLZRzbMb8X+rBz80VLhgPRzLghMjcmskq
bNaICUPjDk+qeUcYcOy/wiYxUazVV722o8Ksg+8oerqnE4HpYJBOoLS/1A6fSOFaMcwuF0dVcyrM
4VeaS4Tt9gNkWWicmVzFBimtMZFvtBtQA1YtEdWmsiyrPCWRux9mtV4PRF9N4YvVpi+bqyGs1xXH
0mLKlxyjt5bUBXLQNmZgoIVsh35dJHLdWf6mwe3YjMbc8FyMRTZvpHfPjpKdkrg4aTFfXKbK86iV
q8J3rlpXQfoZQOSY/mDpy3VRW7suHQhGBeXjy3vZkK6nuptq0MQc8grtCm+t1szITFnh5301cvCL
sbljQYFdwZVKvDQayYcTPSgFRFJdZa56ihvYc+NOD1cav3w27oLmZNj4s6fjMB04b8KO8E2IG266
dnPo/I1F0JUBa0cvUcmtYuc+D9YqcYH+aopqfI2ggJ77HuhFtkz9TeqetYRlegpB+ykqJlO0z9Nj
ijWw44R3Jm+daECl3kSvWbgakvsKFy8tMlqBBEGTcrqjkIYQF48XmMl+Y/TzoiLOlkjHPVPNzjYK
3HRrX2arxifMHIZohZpO8dZhMqw9vV7Z9rMMoGF79a3ZtVde+6vmz8gpdbbeMAnjYVh0R81N1p0z
nPQ6wx7PwdPsNOSqvblSMo4ZYMKe8gR3Rqze1sawGCShj3BxzYK5SSpTe99EB60elkbYbuwkn6nF
Meum/MYoenbFuTKOsn/LOf/LtQMsN1i302J3PXl8WRyV9tR29/3AJC+on0RLlz2xsx8rcwM134nf
4AEkjj9XorfGORvtT5cYFzW8g1faY1/woBa/BGKP1WrmT1CR4Nmzn3SyBcm+g/kSobeNx99Q/Qb7
t4zWozEFXUEkqVcoP1PvEV0IcSM3SCQN/UqpbnNk+DBsp7RfUiZx4He/UY25MlsQjXXteI9kFaz8
kRi38aGbjGPoeTVvTxtiEYX2Ic3E0jHYJJWqvUvTHjqTyZRvrehHLJpV1aVkwyJLDnUaYDAVGxQo
RaEfu5CAs/bBQ8TbBNWz9G6m1FyvsciXiSFVUFYtno0wXorOXdTRWQuHjaWW07zNumIdk4VCqky4
I9lspslhXsFjqbNbMwlnKj0nxHn3bq48aKZ3BS3/RgrsV6+qOOnGcagtnFYm/gIwHvl9YaMdS3HE
yuHkdP6uKoiRroNrzOv7kJDqYTjXNev4rSB4VYnuoQZelZm1hhZ5CzeApDPx0iU55t5xOZQNS6vc
9qPFSiuh570m2kYHDtO7V+lw20PPsfRTgcnDCJJlm+0ci40AgQZCbAKIkTXHb/gsFrDNmFcAa9Jj
5T3H6sZSSItZ5e6qIKQ9aTgVJbc4E2dqR65O8VKNVyK/7/SjTF/dhAgGORJAJVd5h1VdYR0Js6tS
BBvZkuBq/rDUcdkR10ag15KjUJ08uc2P0mwPKPnWcXEY7VWo3HakZ9CBGgYQEn0JeW0kIBZRMJz9
BFQHgVTeZrQhA0XZWQ7kbYl+pVicrpJugboXk5O+7vxj5OYLtZXAmKtThhMt8thw8nwT+h3ruTMf
omgdGNk/obKVu1LwDNIoEQu1HjoORe5LKTvCT3EA23m06BKxbVS56KazCm8s44iADbXWtoPYGTWK
++5V7/qZHQT7wTXXfpGgbmeBGLh2G0iph+gWttZeb9plmcTbpE+fJRxz8mfbA+32G994sItbZRQz
0SDB70LQG8EhsLyb0u7WOHh+Nf5TzDzM9yNC/UFxDnVirIZAO5KCuEbSvfUabkNya7pHpe8W2NEw
tlQvYXb2Ousx9vfNSBA0eqxmmDaBekm4VVOIOceJWWc+6XAefDxtMFKheMv83Ff2UlggN/p7vx1X
GTQG+JQrvAevafdrjAmVxAVYk2yuveLuBYII7NBbBhxHuUHtadYD7bwy8rsYz4HeALvpyTxXnRH+
KauoVqQLskcInYjbF9uuR2Tx4mboXtuy2TbGQUWXzG5HjqFYpCYlczUacTwVXChGhb9My51V3rrD
kh6avGs6dnVTju6qJFhuRR6Tw8/M1dDrS/sWkVC7yoIyPZoRMUJSJaoFv4NzQoWd7UQEciaprT0+
nL2aBRrGB6dbjhH+d8uEE12ULE0cK5xSu1VH9WiHtVxg+1kEA1QvmSRrbg0rrfQeCGcm5STGv5A+
RLwMy1dPmdVu8TbiHVCuqzq+0oVGYKUj7Qcb9ucmQg+oNdhhMVym2qEXTBBLOTEN+RBrbWf19rHN
QX4CI/GV/hryyhyP2qG0wfKkd17z5uTI00MDHsaqDh66ioS5Y9iDTcuIucsX9QgRDLKzcZwQGIpA
mEfiqhZmxLwR1Jwbj67w7+wBfT2ntVK/JiR9P2okoPj3Y2byC8AQIIN5zC3uc9mNiNPbsno1zV9Z
vnHj9gAmZYlXuqpS1KjWAtMiRppm3loEdcWLPMrnLuRPWXcLtWLvwEyk2GSZQ0QPVQRc+bweuH5g
gkmYT4Oz0WXLlsNtMde4cIdr0JTzZNDu+GQfk7gkIVOFmeA4Z4fsxVg1OLu0M8fLfpR+u5Sk0alp
Py/ddUPFN3Nt3pq3JCGPrDFlysslwPYlNYlvDY8DjPGWFOIBZYYSodon/qR7SSoa4MQWZMq1joIf
7/QxJMGcVbRtaV1m5kLCIVG5mZDBA2H6Fr29i70wkXKTgzJJCrkT6WGI2PZOPTyxvrzWE2oIYXTi
Ao5bi4Jg+RMG+t6pmm0Q0HmvvaVPZjem4q1heLMkiNZUKLnOoDGQ8lZpITrlYbGy2niHY7R87Ufl
h3DEtTLl1nDzJhadFMUpINxMVyzmS3y1tNazVdyP167kN5HJeFemw2+cGnPj3gE0G+01+9oBx6ey
R5rmgaAcDj8YG5keHMWYEfjVTljliEBzdk6+zFgqoqhc5dZx8LhDBOtpmx+8W2ChmaFi94VlAWut
KcHH+OQsLDrur3KWxyfpPRna09htpHfdemcNAWIYtOux8X66+EACjn+J5y9jrwQFOPfLY29yVuYy
XMRrKw8gOG29cY1pZwjjDa1SqN8YZOxi3mMFqWHVm90RdgIQuauo3PZypRZn7mIGUBFA6Uk2qyZV
+mNMeikwNOwrUYl9d84xK60Opthq8V1HBLOzFRxQ4QkOHPLMZtu67bIWGNHHdWz1r8mUWDwmSs5t
EZe7oq2V5IlbAxhNs961xrqaSvIqIbEFkefWW8/MmoHTdctzSwylZvOafucl8MAqgO2W87oBAObm
vPSGudO3C+nv/OY6xOWvEPzBrYxrK6QWrn5y5VAas/ZuwLPqXGoXo4dx6350xdL33wJ7XggkWVeu
+zQqb6I9aRjEfUIFVt3kG3FmSfZqsQBXPY6ONyWbW8GVztVUGR/LeF5x/7Q42vZ7iFRbx9/Z5bXq
XtUhMMaB83h7UzePCodgFDV7NU72dLFuQrBIqTZPubGmVHhqEnSKh06qOwVUtEsknhL8UpLbjmJM
7Ay7qN6UzetAIQb/KHnfunZXqqyfISbUYVa5L4NUMLqjg6Ychmt35lfT/oiVjuXLHFaUcjGKEo7a
cmMc58GI73Az4vIF1jULYAZQij+mAoyqAlob2lhxV1HsHrv5JJz0b7EwjtGrOTmJIUqh7o5ImU3d
CkISd09uSA43c0Ow2S48b2V253C47vhOOnvfS8QU/RK72ZTs1y0Gn7O7uesTDRkt5/kQXHWiX1HJ
26ctp9HsBtCqSiIJoGLkXk3ErfSe3D5GLe9GtcAnNywBWJLOoMwK/S5XdzA45tVgE4JZg+irF7BQ
F3iKKXQYqxh3VxyAiC7nvVh7Wr8kzg4oPrtxxUVHF0tMEEZ2Kp0dBOmjJgAjHnUYczLnYNTCY5wQ
KrJttjkcyih1f+ZK/RuO1xY/71ZRU5aQ0mRxfO4te1ZGwd5oAJ1KjZUbUlcYXAEpnalqM4/6iZY5
UMCAHp5y1cdg59jbVn2NQNC51VVTJru2eKy1M3znWeF528lEFga/DO9YldU1xzUecVj2I/aiyLst
s3AJRwX2GahLM85X+vS1mPPKjq1lH0b93CwVbnIurupGcP6HXxKsoM8Uq8aW4aFWdZOHDjBUB1Vj
YdqCxGokNbWxzkVviUrB/NE4nL0A+BCYQHaKV59jOejPJo5Ce14FwWjPMkGOhaC1tQmBOM871y5e
Oo1CGkjddtW1r53mix91mYwBOLHeYIEoPPUmTxUTuOmQNfOxajFDj+6ovJT0Wcp5B6SqnfHM6fXg
BR27dx8Q0sH/5pFm3KrbCushPNdwlGzk8DPhfBjlygUiSoUOYYfVQ0cDMME9xyoFWZNVoFGJJKjl
BW7UuLcjy9rjBuprbO9esdGFjO+VgHz4beUb+W1C2O411VmYOmQ9l6fKlc2mpYt6o2JC2jVdNUJF
JV4HwlbVrRWvLJa0aoYHA+sw1SxNv6+SRrsD/NT8TBIr/UUMjGhuaZvhinM9MdhrZUyjHzZptLvS
z/0bxNeuu/CUEpJF2hB4BieKcw2gZDKiGjCHIkMTVNM+7AGjcFpdtH0klnrBr0jOs104rBRl8Syt
oFqPFXXHboCqRKBE+iTbVv0vys5suW0uzbKv0tH3qAZwMEZU5AUJgjNFiqIo6QYh2RLm+WB8+lp0
ZWdX/lHdVR3pcPxOy5ZFged8w95rn1qTryksQMRA93KuBFxQ95iMWhuAQswAGuzSi8wMgL4JU15K
M9ZJKFLwZNoitt4JiSgOkfWwpMs4L04mK2OXiV8dLvDPcXWxxbOGRV8kQ8QElqNJLWCvCMN4gPIn
muKhEwGGUUnwDFF+Q/lKDEYvVuo01OXSTZpupzpBTMWWiUs21fWpnvLxnAu9/HACHe+zE9ecX5kr
vnNTQJoNIOh0x76dcTCy+kx49Iu0hcurc40iSR27Va6UVEZ6qI35skuK/jSVDgebLaX2XKca5mYN
PCQxIE4FJJeWv2qm9GJRO+06S1EIHxDpk6qkNm/9CW5pOcCa6UG/LC2bW5Ro4/YDyrh6VfWh/nTa
IDpEzSO1by5Ll3lBpg6vbT036yg2CRqGRKauZ2ZYjFkNjuYcb+lLYI8Z27am+bAHRH3JAIiAYsAZ
n6u2+HMJRs1JqVLjN4iMeuGW9XAUReE+FNklOGKgFIkY2bEQXJwiF7XBjDG2xQbidU1NI1EX8CXW
SW1QPNaxretrQyfP3eukZhAfIKu52Mos0wBrQXDHc21is11lKZyORd9EdgUCUNe8KbcBVyMjeXxO
O3GTHcVcXr3nWo+bHjTkg3E+zvEu1St0EUzsBMQOONVEuIok9a3KbOF/BjRko8U1QcOeH+zO7n/N
3ajysgIHUBaz7gw9qA0j2llRYh0dQJ9vagr0OymmYpkDJmAoIQwghTmVIYgYhXMWs8PS7GiiTTzW
JvBlJXp1hhrL+VSBqyu4+fa9pXFyak3RQu4tauhdLjH1y7rKjHSJ6E9t150aMMVyeUguXZzXvwNa
lGsTKOIYhwkTGDiKK56AIkSVDrRd5Wm/1/3E2C1JcpW5UziKawoNemMIDtZl5DIsh4BGrpNIWUCM
YYxd1RnC+adB9Vov9cnWfCC9zlM+hmbrtZbCbtdusuqXnlp57LcarbHs40OGz9iyi/6mSetN7xoA
jQ85NF7l5hBkVeblRv8xtRGTgHHs/LDUKsxujwxKp0ufBieIrCNE19ahjyRMaNnNqKmWFtIHGoCw
ovmRFPZq9VU7Y/2LBjvzmy7lejPVkewcprSjFCOsErTrFznr6tFMZvGut0zRwTHAwisg8tZ5oU8H
UymTF+oztgP1XHD1J1pdYcwmnWeDfGd4c8ADsqgkoO5V5Xv/iPhhgFhLYOFKzNobwFyN21vOGeUU
5rfT3KvNe9ZkqHknVZIHSk74OiLIbFNbElShS1EU6/aDq0GvhXd9BKJsJqZNmQj0dsAZ8jXNbnKy
67i4hGPBndgAnroJkWVbjoD22comMnojzMI7pESNCgA8Dz/Y0433qIwSqufoMWTrRlLbEN+udVuJ
nmsnpT1tQG0WzqSCIiumL1SzNULDWT33dVuABsF0RWBl63wowEs/wTB3fjnB8VuEmjJ9DOKBJWsJ
S6BlJ7XA3XUjEONloMtiNcOc9aSwCqaCaLGRT00NF1ugFLxQoXNUqwxnuelWc+anhMl+w15q5JbY
vyLzGhQDKeS5uehZvXXiGdRQwxjUGq+5gRnanG0C0I2xWuqp7VAYQeNeTFUdvgIs06DNAJ3QkpBT
Pnf1NzONy01qRqq7dzPjORkeBTo29QZzd14OA1BkSm19XytkoG96kjcgfzK3ewvNOCOAMo5tQscQ
qZHk3I1CAsOwoJoJlL54rUsL2Jduplm9F1VEPgMhSBPIZrMza6zi0cwoVjYiPrU4DMtzPtnELPGY
GEH9yatuA9jvkRQzle6nzEv0KTFPbhMF6nbKA7N50oy2CrZKnWekgxRJXx/jNhwMmJhxJ97jdHBA
WQ2GqRgQrXpbBVpS1AJhulSKvmcu6pDy0FHRZOTHSojmAbqwVPC8KdT1K4oinel0iFVNN6m4Z/tj
ikrx2bfqLp3os7T5U2rxwhoaqI1d2UCjCMPxqzeg7S55TdJfbZ1pr6LUu3PWuu0bAnL7mGBG3yZ5
fh5BL26bSOMATjlKXgMSTs6jjL6l3UMOVZ01CgCF5jfCEv8gxqTSMDapHYiTk5NoF5Iot6JTEkAR
rHY9RXQm3GJ3raF4gojMgaFazTpxi1MrmHMwp7klcviZk5at08CjSqkFoNSDoPSmqoUftybEqfzo
Evqp10w/raH6hPY6roTKyzpMtBxVX0GGG5x1SuOfsyePJ/VkkXGKx7GhInykCExd4QtuIJA5wbh2
VSZnUxE5O9NobwMEV7e1VlNrfJcWdgg9lzu7hUSkz8NCNyneTDLGmZPXreax3PGz+b2oOcZc01Ma
0JnBeoyngzRuI3QrvU+WfRt7Q0i4oCyfirx6sKfJ6wEh00QMlvpn2KQfrXjBnLfOu4OkRNeHatPl
cmOn8SWki5BZ6FvchnCjuS6bcxhtWq1baMNPFzsXtdZW3fQSBPob7iUGWhbgv3hp9/naZGujv85d
t9c1sU4N9dNNnqYOqMYjhYX1fFWKFYu93yDxHcGUWQXuNCmQV9Id4OkNZpuFIamKxD6CUqp1e6cd
vBa+kVqNO1c21xiqwkA9ZteKVyvSN+Jfk0pGra34aD6WnACrCpDH0ItNrLWemQyMTGnZcCPSPdue
OVs7S39s26k/FPPdspxVKrs3J0i9qmu8MSRWorqzexqrnPVu/CtsmS/bIa9rXC1QoELxik9BjA5Y
J9KF71wE+2dWYdfyUdKzxmg12Du44jurJPhlDHaos1apcyyCkxN08FMoOWx4xrPrXDmoNopjXpoq
YXRHbgQoFD660eqjPfRHW0/vOj6dNP4tIoZLTNRaaEKxIG2uWWmsdRw+rUuSuTHd+hYkeH1R+wNH
LAp7NvpDukpSildHeclGsE3yhpZnkZJuJLJj5Jr7JpbvJhhr/Pm+U4lLyK7R0tOtbVeHriuWwmVS
Jzs/EibhcNoqawh6m6tV57LQBlrSRPe5fRK5tggNlehbm4zoe+gQ3VHMR6Yd6w50SaBa/Po6szNE
SXfvCEwqkKmzOZSRi+KsAGfaEdokDvGMOPK5iZ76wpPqK2Et5Dm/UKl6RXcuaZAN1Zczb/AMk2pv
ruwYtdpwrCa5CFEilRIqTfrZZDRW0xEAjR+ic8OtssytuwQ9Y4gMpsWvqWTSXNPFkkHsMKTmfoNy
6E0DPK5NHsxH6PwkxF+TmHcRUsa6G5CLNesh6zddTFWiDX6VaetJYcH7AHQxmnXucRvfS9P21CBZ
ZS1ZO9o9tu/dfC+Le5Zd5mLwh7n7mDWT+LzgXQwDxBEz+tFjYyGhcZdMcMYppu9dRfLdtV8G2iA5
nWS27fvP3klJuspWanesgG2kuv7U8RBpunEECLi0S08aK2VSeZu1576AcmiUy5iPSIdz1L336aui
z1gCjl22S1khiJ8xlCw5IQnJQ1jVJM/ASudKgG/NgaARBcIf3ScD8ZQLqi1IfGt3us/cADOZE1Vw
HXgiA3THVKOEvEMae4CdXHKMkls6KItQHEpW5OzAOFJL+60X6lnrLL+G/2VP5SuM2nVmdFsbTjBD
7ti8O9HdDq9tDrCeRpw3fKuwKWXD1RnHRt7t8TCqO03K16QkOjLpjq0bXEcJbc7Sv8lSSYl/WabW
vtLx4NLZCXkEejKrSE3Oj38zmR0av+UUSDppFnTeCXrqxxY7RndvZx+RssnKHyG/y7b2EjjEif6u
Zet+PirN1bXf8FUQuKsOO9059DlIPmIa2nWIc6jrDL8AsByq52G+yuSOpvp3DJBLAejFALldRea+
M1dlf42rO1Nboz72Xf0QgfThIaZlnMqjcN5b89SkzUrEXmUzJR58KaKLZOrIaaeF4bHDH5hmP3pL
OTMiV8Q2WqnzEinPVkmfYGzAxo83ev81DVt3GJe9Nfg2VacFApmDTQw7i/6oDBlD3YecpgEf+1dH
ARxYIwtC5E6Am4pQWbniJ8IvEpWax+7zqNW7oWSuVZRLkiWBejMZGI1lr3PyxE+y30EtXcNwWtT0
OHOwlZxKan0rxvSJEXFg3OLJfukrcEHRl8qjooeb3pmZs1pom9bCCsjJUNlnMG91SQeox/fEOOqD
ux20bGm1briwWpZSlEdJ5jklKLTEWj6Sx1UOXLg5wqx8jYiZiKSCcJ9P8Ra1DZlZ9SeNDxVaQcXG
gR2CTA/pprOCQR63K4NGe/DFOO9qO94V1IfGYLAQZetrq9pjLObbxvRLJ8gpE6U3d8lKR70Sx6hF
8586O6eatQjaG3QFhLKY4yzjRwGGStDmyhIgYu96PL3qdomctl7QxDHrR1DiRICk5EpRwk2tCN/s
4IQ52cmcpNfwT6tYemeEpoePM2zmn6xH62h46JIg4dsGSc5a85xRs0ChZ6YWbSebLRsrGILHdlmd
bsMI+ReFqAD0KrCQzUVJeZkfa2X+ThmfQzL2ivytFc/4c1Z68E1UhOfyGMOC8CypfSKJZT2m7IOc
sIHxNDfXwDZ9o2PjQHeUR4y3rBfQSBc0XK+p8ZlwebWAMzMVDZ/mCZjXKcg49NvMJtvXOf/sgZRp
VNF9x2RUkruWqISQGMuwM9ggqese4PolNHMqmIiFfxyPJt/c/oXIpWNaORdLMyJOfQi8RZxeMWKc
DNNdZdSVBEKw2IXPlQXeVKebvLiq3WcXoygAjTjNC1HEl1ahKa5nn5n6vp+je6JqPkTdtaNHm8p5
ThoQmTMH20h0iyZJGMFiz4iBoMTec8dol6s5Szt8EOZX36Fa2fQ2O+h5YpBxs7ibTTotHR+ZXPBZ
2GaCo7WUdd9xUVJrqee5sqg2vtEke5P+GRq0JWe1ZXfQzl6iKks3Lk+CiCqMv4c2u07msI9b6TdQ
/Axe8UBm61Z/hGnvHfXWD69TYcLmzMK10hBYF/LOkwuR0quoYro0/czl2u6yngQGoLl+N8mlreW7
yFZuWazv1Chtz1hUrQUdJl1LEzfeXCeSYTTtLdOEejWpTb10jK/4oRsnkIkAb97uzmPavbaZ8W6L
cwkv3R/A2V+7fcH+CF+5u9DONtcUuYCXFoR7QjcByG8TUh+0V5iByiI5sNUkM3vlKM/qwHMOr5bz
i/fsTi19DbfYo6Q9lXDGYm/aJ/Yhu7GWgPar3G3npv8E75Al1buKJuxOH+O8thaEMC98ZFd5tU/y
lL6YVrzrhwu8yHt74+utdkq1kNIrSWBbtgQWyGMnPd7FrbKI0dr1xPyo/SUySNZZsrmi1O1Ps28f
yiOMr9VwTr2YQz5ZzBt9x/r4EPzK6232UrgLivwO2ZcvOPLP8xuE0mW/e/RMfCTahPpVjT119qDH
bMpyCZxs2LQnNgYUZwdjTc30mBhflLf2SlWDpipdzL7zmut7oLX1Hj5SvemfCmMbJifmYkm+YpkR
yp2ekNibJF6ZfCXNwrzZqh/70T7iXhQ/dn7lWcLuz6g3RHUI2/+lOse78OEofbZ3xa77GhSPaeSC
kkxPDkxqobFGnGX+I1OYl9teJuv2s/DozLaFF92p4nhLROsW+s5K3isQwjceE9Zdj0tx9Ct1qzMR
bDWyjdmhNs2PO36W5ncTXO3pQ3OvbUsky7HgU6AsynxCGOD0atDsWLw2G11D7uLb4zNrGsI/RnPX
Bt/FD92FaHyKA4S8M2vG7hUcJsMlE1rhI6yYpKeLBCgLjS1hDxiBfAWJ5hFkJ+cNWwR19OVwSDok
oaVfe3x24rosv6UQdF8KBrk2OZQ8FagDyZxy0a3D2UvPrP9tsow1yG9rU99Ts9sJW0beAutw36wC
Ipa9GPSrbzznfCUe5mfgLP2L+Sz2c+qTpRpxA3DWL8Kb+WOvqFstSoEA8cPCWsde748Hdjzkqtp/
hGbXKN0afBeqlwJZ+Ux2BZPtNFzKZpViG+W9g64F/cxuLDb9lWwxJf9tt4SGcjeDQV1kI4fIJo/Z
1j8VLA54eVIoidXJKp9idH+of3uff/K4FDn6z6/AXrOMH4h0oxIlta5fqRXrmg1V+j5HV0sXTfUa
PiPEIYB+fDY3Yj4TytTHayS+4d0gciledldzXe1GEhx5428BbyJ9jMy1zmXNDxH76qt1C/3gjQdm
3INCrvSldh8dCt8DOwmLC1wuBrpnWLvIywGo/4pUwmTI2KLT0RbNC+xV+E7ZbzXZ1shotAspt41Y
IvGHrFh+MYSbvrXYF+95/la+O1dcOuplIBY6P4r+mA2E0rI6WUuNiDGiF1bOSNThUm33WQKjetEa
C+M7OnPMN6xAIh99OaOX6cO5heTFkoh4rORqJoklX/EHZoLvSq+9m0+uWIgnfQWvclseOEcouRk0
KCtjWvEgpRMrxUV8IaUgNv02h5rr6dbeSq9B+2Wh2yFNk88XKz6T6YUluSkXYGofy7TfifI4Ibrn
+JmWIuCpdU9G7VuDFwQHgbJIe5HNVlXfo5Aw0lXNOcj28xGRQ4br2pVLF30N0F4CQhfiPPV+BMr3
lS8G5TNIci4TKqi0PjOBbFtfP9rvNA7Iy6XpOV/NiSLseZp3BF5VFKjFckSuJU52fs7QAPNEBkD0
CfXIo180voAiumHbRwsCKlrzx5w/3OlDlifTObm1r8v3yEJbn3+W4dr1kv2MfGxakIbCyuabtb3g
x9N4HD6R+fFVV6tsN3/NEn7HkrWGslHVRfquXNR9es5f20uMyus7OHMOPZI9F2LaPSYW6kK/x9my
50LlT3kQU7lLmBdjVsTiSScWftn01PzlJN22m8G9VtWFGFEiIqltwNNfNTzKBEsiOjvq+4xWl/+z
XAY236IlSxBOpVdAz+FG34v3Mlyx095Y9jZiDcfaBa47EtfxSeY/KpmDXvIsd8Qj8vD383ZOXsDu
i+Z5SFZ8jcpneeS98a5bN7C2tjdwQnBEt0t0oAMxYyOXTXhlFqn8tg8W9dVuFgeEFhAd1R3HVX+R
yaVXFwqoggxtKRiox3eT1TWbuJ2NYSM8EqgUENKVbI34PjzNps85hgrJmOjJF+LUHgqf3yeXh0ne
ot2FT3FItbdov+b79Jmq2+7oEPP7O9cAeG7H/LviBSSfDF3bwn2AlLt7xfnRp4SHlTeVK7/sV1O/
0lzyRnbS0ZcDOouk+4kYOW0y9QidJUHi8aJsG59s05296ZYQkpJkHQy/kZQIZaUBnZZr8tzWwEcO
7juqPjrN/neFHkF/MY4EDryFv4NPAlS7g/LBSh8yycL4SFb0LBVp7q9qy0xrwSH4B4m9R9CEK+TX
8Gtwd6a+TV+Snc7HLotVeBevXOzdCCTfM4nHuGeESH24ygO6KX6x1W3fC8+hsvaYqu55Od96ZsxL
1lj4Q1b1vkw34T1+ttfKqjpbzM6e+I0MAwyN5Z5ERxQh0byduhWlwkis4qJ/m9fTqs638y/r1PyO
P9qDcka7ySyb2+LgcrUmg19vojP36gU97omOVNzd5/xVvVlv7inJYewv+F+84C5+098ZifXqE/XY
BNhb545vTN8Nzo54tlS/7le2oK16oRHR3ddc3ffyViDhdPuP3gS+eqnqdVKcSJBdKPa1o2vPJKNF
+grch86pGIj0eNOqRW2u0faP83owlq3upQzFijONQh0SyWLEy0pHoJ+u2TFexvjAChhIGOkPGDWe
NArcsDvY1n52N6X4aCIEpdHejHjVMMXQsHx3Q696g+TNEnZPZc4c33J/2oeOzsbQEIVcQI4i3KUs
gt+OXjWA5acQOZtxFmoPstUENJvsXUi8C4uawEhAOtflJqxvgjO7LaxTrHxr07ycHZ4kch8D1/IH
N7izaFu09+KhFEGoa/km4rk+ZXvqrLDS/YT8hQYjlDIg4xtI7uSMK5x6c7QCvDs1e3u4xnQZWHbd
tQzHBbdQ8/UQRs60IDyMxnoA/dXclPGEF4bNT4Mkouc9utehz/T4iraFuYvKc3GPVW5wdOI/IRMC
VQfNfae3SPsFkkBK7ChYo/QThT/yAEAaXtakwA7JriC/ZpBEcOyCgrUc12zw1JRPoXNKUE92u7QF
4PrnmwnQ+Fr9Tnl8SLwo1kh9aCu7bj3nNARVt4oqQM9kaKzIgeZKEqSiqw95WfosEJXTOWo3ydf9
CNGEuM/UYVFfKuNZCM6tVfPWXOQjA3vVYRyFcbI0897LcUsF5zRznnReKNocw1O/2jdauKl56/Un
6pthOlf1uUM6zdSihVy+MLW9desRDBPs7aDzOLjfk1i2dzSe7NArpLXvDXtiQ/ipwvFsHWpGj2Sa
7Z3ifeiyrdY+ON3iC/P2RrCI0D45WruYaNEfwRnPBPthXSieDYXcxeWEGK2t7uWn0a2GYTuTRIVY
jeg1mLuIoeLmaHQVmRr0ObeZXkrmt5hvR1o1NMPYmkb/IbAhcaR6r5E9WJeUvrheTO+Wu5q+edcr
Ez4mb8Ye4s0fXFkOx6GzTbiRdDjmQ5xvI7wO7aJzYVYf3HrNpSXo0XqUWhG3qPuoAhQ3W/ElGNl3
K7Zhs3ZZnpc0mxY1A3MJ4maWddItR6LcW9KI/3iXIhDUC+H4gXLO4nWtrd36GfHG4L6V8/qxNS7I
vrjR4TPsUlFr3ueC9aanEFmWkyxc81SDFmBn44U2TzZDZ6VjZ+AwBK2vdpmBkuduzXU2GGXg1VX1
NIp4n5YDniCmuJXIpGcWNssX8YYIct/0moIdrKv2UxRrfkSlMkdpdFCczn0zlQQJP76rTGV9J4Nd
6goGRnwShEOx4VJIspzHXIZWsrOdaa+jZydsXtnbbSehOmS1/dUklAGJHX+mMpG+q8YsSjG9jYkg
lVLWsbmRGYpekgxrxoK1ozHEFKrCQ26ZgErrUc7vbR8G72NCLi6zMST7thZc+j7O1mVjDluEQfKN
1LlqlwV6dh4Qj/+OKodUgrmMb/nc03T0Q3/RqiFb46xE0Unmzc6cEJdksVUcZysYt5pQL0nIuCw1
k+rNiNPgoAKeR+nS2Ww54ZeO094iiQUqeMshkJuwsUDRaSSL1TmjjYGI64Ni5qzsZROa6wA050s0
MGFwI7xPLU5OGopwmCjB0pa08gJ5yGpkZ4HmAqPsoGA8bK2iZ6esoRiEQsAzHffxdNFD7pO5r0Iv
VTP7pSZv4y0j9NAL4wSlaGIVXXmzm5btVMQo38LkIwfSdLvUVg4qmqSthaPFU7RSQaCbmJSYRYuc
DIUn9v36Jx9JdWeOWiBBTSvsyF2t1js5qMYmMfP8ONrYMlh1JLLcaF2d2Xw1Bm8by57f05hBcjIP
Yl8aCsEF5RhWGxTavKWmaFZoeThPS41dn06wHSLSNlvPRCbT2Az9vbMehFic2BdGYlQjCVNJy2yY
YASMWmObZdmsEP3Iox4Vgxe3ZPQ0DnFKcRXZK0dm+B66jM6wLabvcMAX2ZO+cWhjWpiw0tqdPkbY
LROyB9aVYMIig/whyEKVFWfSQaY+qc/tYFIZxYZTc+o0jftoOBTGmEKrJsq02OrGtxYtg3wKdUHa
xaznaUebUrU2snlBlCFynOXQ0wJGlmjvZa8ZN00xkbv1pT2yoorD2suaAMVsXVlrCx7CY7BtNL+d
Bl+hEhjDV6kVCkfBmMFe6tvy1PWmPKRYu16FTBw6d8Haeu4L9J26nKuDElc0qV3Z836sbCckuzjM
ctpjQ8dtMRkWTTdMc+UzGye3/ajIF07PXc2zwuptatR9SHCYuw0KsyMpp7HRv0Zup1mvFnN85blW
TcIxepcx4qvgZadurKO2P+r1VLm7una7+Jc9jYx+ctfudariLJhquFgFi9vAyRSVerionD7npNAw
2eWRRTrEjEwuOiSuw73Bt7jh3u3A25i/gq7GGjAHXdq9s3djn77gn+Y+atfISPAQobRS7gUcOocz
qVHN0xSQ88eihzHoDgKKka8zpXfjEzxgo1tLaSlBw92v9Hf2223lN7lJKr0bBxNCHR1FT8WCqyiH
TndW4Tzq1PIlDGpVvjsl0Rr5Lx4uogC9UscCWxNSPSPGtuIULzXzzVQhxGGZaOCcFLHWEfeJ/BF/
1Zj/BUvmPzOx8yY0HyxRV7j2X7ALheX2qcWMfKkORYo9EjcI8fLPBFG8yEyFlEPz9/+2mGsPq/pf
DPxwcP7Pp9T/2cBfFMIhSKFCVx2zkSx/KKj6DAcRAy1ZXeH6cOfdQIz+F3b9v35e+HEGICfe7FBm
HkCPv4ADynm2Jt0oYXFxQFUlPh8rOGlphej/WDBVLmnvZtdXo7+jGP7XPwGd27/9K7/G2T01cRjJ
v/zyby9lzo9/ffyZf3zMP/+Jv62/y9Nn/t3+9YP+6c/w9/7983qf8vOffrH6Q5W/dN/N9Pzddpn8
8/eH3+XjI/+7v/k/vv87bPo/1ID/O5z+FIffTfz5H/H0f/7Ev/PpNSj0DvpI2PQgOB6Mpv/5v/n0
/8KW3dDhXgMF1oByAK34O59eEw+ovQoZE5Kj+oCM/YNPb/yLbtkg64EhIY9Czmn///DpTWH+BUUi
VNCo+Goc4qocYPjGX9AZk1kgeaJqJ0GZxVxKDGiJgtauN+SJkPubpsW6K6JmU5RGe96ztZFnVHH5
2blNasZeR7WndNuNUTKuxzTAmtBW9KJj1ODtaYNTY7DGVkqy59S5QlbeusJC0GOgFE3YEMchKm47
reMvLdDPZtbjFBD1nC80ArgoHmV0+POT7PXokMop2MhkZogaawerALcQ8dOCA2dgOiAbP61Q4C7G
2FBIPmxG/LlTvf/zE5nRESOiuHiZZvBYdnsTtTGew3D+PRbReJydmYlTbzUGwbdWdFCJLjtqhGLv
JEHiSxHkGwx12mWqXfXCUXwmZDskl1bgXk2DkLWd7sUBahm9MbNNXFQh2b+jjjFdIqRvBvx4iiVe
RoQMjUxd0oRw4E59ynxa56kgaseK/aBETNvlGJpMRakOVpsfmHWxIZ/PVVYG//6TKeKLGg/Bzhqf
SORyWYyr7lFWVXD880uqe72d5VHTsxlFw3hiGd0ei3/85AojPjJqCBqlPZa2hVCOSHDWg+VbbCa0
aOTvOfZqSiyxU5Lhd1sif1mA6mZbkOEgM7gLPjVbgVhQarSGbMj1Sfm2UmPAhdOKRVx0yrYekv6s
NIS29GC+V2GtrPO57chKJyLT7nrQCtm7qTdEZJq2RBYzh+dQ2iluk7x4sAGIfyxK1cEJjGHyz39N
E5M2JWH+U0zGdwEAZV9a3dKVhvpssehDWYywB1lBj8R21XSm9Gcb4XuoD5/Uc+O6sMUVVwyqbn24
KU3C/nCqSQAmsa0GLcXANlFfTb0bPcnbxQuiurn2gTi6iMsQphuXvhmGXVG78XbW0eQWxNPBZijW
iWriuWCzVI6sAsjTRR+hjgMDi2Et1XYZEbnHmORhmSwdnUktjwkiTbQwMgHcAkPEwG5SjAjwkoaN
5DQgT3fd3vBCk5lexAlMNS8+kYgzqtdw6301ZGezrmXjjMYKuRTxXSrsVYc4QLomBydIhaKhaaPQ
T920XZhjdu25+1WBFWoarYM0k5MZQ4EYh9uA3zkBPeSnqXhtXLT1suffOIR4yoNs5drpIYWfydhB
vYpOOzRW+WH0Cav3j7CttkVd1gzrUDXl5XyQgdwpj7BVFSniuhUVcUG/+3I+97xHFiZB6A656Rjx
AmZ39LmBicwrMX4C1JIMN7J0W2cAElDTN61eYJVj9Ka5LHSjsHvLMRU0TX4RstkxN5zL1DiREIfm
x0EBLTPIPxrPlpO5y1gRePArYu2mZ/5NqHZokKXDgqMfOuKLhsfHMPIaU+SB1hSvOGvjZZMyFqhw
GltJlq5Hm6KsstBsgWzrN3PfvqhkVJ3dygyfQJjqeeaeuuExS29xvSr9WzfbrxRcTFHILCjCX9OE
Ftg0MzKLEvFEqYMLPCzm5VNU83URWlnuI8V9xXyH8qSwIzRf+T0WaKiabkajptH5SkLLpF11uz4i
wQtIj7FRYRa42XxRBe8A2bMZSMfx1ttgoZVsgM6BJUcx2EllFv81B0W/q1VCZg0V/0mXrQslJP5d
D3nl4+Da6AwLK8mX2TvUtIGGSWwegkegXbYt0Rf7mim9qbTfIzJzNwF8AiMJfoUTabXZkG4iM8M+
nT7Vo/XhalF3S63GQS/BFm4gbpmQjulgC0K2IlL0hiz41oz4hgD7SXFucdDbaNSY+6gQWDBhGIgs
GWtN8XP21QZ27xmsXaxhtJbgd1pYFDi+cvUwtOzbR4tkKzcgJkKvpucykwbSs8hY6zpPNK55jg+4
q2tC6z11CMp1LObPXLSdbxKJ6hEO7duWHn0TNvpZO+qy6nXEg6LXPGkSNQuIhgfL1VfOXLhnXQQZ
qwesVXbBO01NBqZic3p7xEme9R5pGIiH5b9xdB7LkRtbEP2iioA32/aW3fQcbhDkcAgPVMEVgK/X
gRZv4ikkkWITqLom8+RIdhZeNNM+E2vMjpaNtGrc7CTdrORJMoN9mkwxv3iTOM9CosvJIWynFQmn
YYvsJkW9FXfjcZYp4wkc6u6kvxu77W6NHsx1H5DBlcdsdxlDJvyH1j4z3KE12UNZap/UloN6Rm4T
laYvMZHNcYiRhyRiCnL0xkO1ZNtnRfMmWqwFxBUXoz/QkJe0vO5bHpvbKFafTUGmJ/HhBkCEJmSd
2vtvjYmD10Z51oTJe01QJ0f2dVpQNLYv/7jOV5FfCs6ylWH26xR/zQHCLYM5p9kq3Bc9JJ0uppG1
FvvmZCbTVkTtTYno4rlVtzakhcxEziSemi2xfoiWihBKrz97bLBseR/SUGzSHrCNXai9spuPLDF2
+ku3/ltVGi5Te38dRkZHNEX4L4jCVR+gmInded3GxRPWhqNT4taLWCEVyb3g6072RH3cm+E6aPPp
ahhbjudka+GmX5OiyKXst+0FViIe3iFYbEWoCQeV/uaO9xsMNVa79MepAeGkOrhbPbvESeAdMNN4
m43VvpwGRrb9bib5zBs5VXEgvcR5v59GZLEJi7hmmvHPMRuf6O47Rm8lW5MZuENrBpsx7D6AX7LD
n/OXic5p5QU+mfNRioP+L+eRsYlUUq2HCXwCyjsytHa9x7cxtH42SalaETS4ZtLwZEgm9X0SINBj
C5sE0TkOUO0b/XCY8s7Z1KxSIR90Yxdfg0iMeBR9Xl1u3lUVDOSYhdWPO2q8e5P33rtp8v9XtZr6
WwaHhi4+y9tD0eUfaLE/oan7KxN5Krs8uCL4qkc2pGLm1RgvL1dm88kucDRXZMqNYQfgbGSINhW4
/fLipMBI+rNdtskaMxmPU8tUpjXBrDmNiVraPvEmMzYLOk2CUvIt4mMG1Tg1gIbkDMQcVmSVua2s
8YRIbuP5431yeekWn3MzvnQjH6M1RscixHFe8G5CZGawU5sMF108IE0gtjXjpVWFQmRjNFzf88Cu
PxlEvSlUdTdT+yOGobUvQyLlbe0yYHfQYpA1g6vVt3edG8xP3ohqd/7sdDX/CIcXAbHnKo1ipGQB
yyoVBix9pmobOYH1PHutsQeYjICvRowka4HpIreeF69nYoxfAmLoqsNavOQZ58hX2aEaI6PPOecx
Hsicnm3+5nK88vSU36LiC8wMI7hP6x+JbYGizgREMjenynS/ota6a2smwdpHf+Ld+LHAXahjGyiD
FYBeg7/JMIp7wn7NxBtqplNg4N3Qs362mbqbw8T+KXjTrEiAltXb0m3YlGbZa+fP19Cvt6Zh5n/I
kcWARULHM6pPRAAhOJIe+WtoemftQPfYQHbIfYPgxQIRH5LYd68rb9DrrD3K+2JO21PLxT1kDom+
Q0Uc+1j91vVfy1BYOxeiiW2Z06F1MkSfGiFJ3sxXq2y8NWcswnUkjxgMPpMwY/CK0MPIIIHEs3kb
zMDeVEQaEztNtyLc5qhHdId5/mmO53pwMfAWfAAIlW945KY1V0G4kc4QPrgNOlSVGGSh+tYe8iQy
iAajMVU4MV8kvjrKYHEDZcGzmBoXQYF7Mr9Kow72THIf0fGrg9DTBxMb5O0zL4YefUToxq9rsTm0
gsfW55LNaxvmcozpx61BmVCxsOXxMM1hf5SzeZBhyLpz6r5otY5Rl29iJx7Owpw3Xh7s+pFBLTiD
4Nrl88WpnDdZxL9a67fUsjz27RWxlhy7ijmEmWLIKW19KPqRMxjv42HoXAJHJ7mRafodplC27J5Z
fg48Cxsn9ZhEJR2TDjVgSeXsDhGtzs9Oni/+8O7XZSe0nA7Ly5fkmwAFeo+IrC/8K0z9GfFwuBGE
tmyL18aUAaVu8l10uOrC0HzhApcbTC4Aerr5Oe4tpiXNkD5L7b9apvaBVE23qbA5NqKB3MimwwVG
D5KjHZn69FV3xpaw7GJXDvNBjMMnlGZnJUWCzmjwLWzbwxYy1pNSLB41Yke8alWMtrbvR3Wrc+tR
tA1IhjkYntFQoU9EKuOfSsu4WAGlancZkurRl96bqY+01GrdRZ7PzyRRiTAmZ+s0k7zWh9ZugRq4
k33oFFIfaSrnQavAX3fp6K96jTJAIN9juAihSvtvVIqHbPTeMtEdXb+6x8K4Awb5sDoldm5l7fyE
qV8T+fm2bVFCqZIKBKVmtWJJ9EYNh1fYkzy0Ov7FuEQ6YlAfTcTbU10/c3e5B4bghz4o9E4gsq/t
edcWajfB34p5Ks8T+eRA5mAfgq6C49em1Sk1XcBPxJSvFb7DA8yMPR8ZmskqYuo7dT8Y7W4cTDzE
zFsBHDR7AYBLqHFYAB4mcg3kGGZ5K/Mm2WizkWcoQnPhE2hZXvndzxtlGiU3EOCCfhENB36yHnv2
Pp6a003glLRE2WvWchTqsmOv/zkFClEgG6xTiI/fU8FqGp0cD8P87PcdyMgO6XuTYSSf4/AnyqvP
sAJ0IIMYQURMvR1PMa6HELPhaTCCK54ksHsNHmuzak4TH0JTROfOZL83YhbLaM8EQhahI3FOO6AS
1tidOpOVbGcNqOKLtznTT0Od+Ct4zpkaSzZ2ZBtHHsvuMH6eYzTEJk+OZ3KfxUb3g/Xqp/F0v7f9
yltXgaUZl/I2DgHHKNWunCoQG8RprsiwQZXS1VsxAl6p4/mF0DsacRf+fNqz+1FOhxFMUd8xzj0v
dXUgCoN25btTapf34GudofmYLJABhe0+oJzH12ErKBOx/GAig9uhQYxuyIeoBATZtPY6tt2EUgoe
jbPsA/zlKgiT+kOBJ+OmQzMSo2SsL4kh8ca3n3mGvG2oMX5NWQ+UtP4ZiRI9Y6ZCDZuFF51FxxgJ
NhJHp92H704mEX/kAqlkdQx4wjuCU7ZRKk4yim5imOmEZpWjMcexNWlmOZo7hnnnW88PK5mebNvE
9TZJHAzYenE4hLlxqIn5OeVs37IpOJh1+GnB/10nFlXFWKBCDxMaRvrAW1sEpzo0udJSJMm2+rZU
/jXFiELSOrb23QUTNqJ1QAKxK1GqDh2lUv6c9PRvgXFl1VEfmxSXTEclOFA7wWDZNI6NL0xqHO71
Dz7fP7KSLJuJ+aWd6RYZUTc+9OipV9WAySpX5q+SDY4kl1w4d0KUab9MoDZz1/keKhRLw7QctkP1
AQeEdVxNgPRzojKB6dDqtx3a1CUjcT9r/rG0qxVgNnMXB/V0xvGEuDMtvucF9Bgzz+BcsjEiZ+Ff
r0jmXdb5967BZkQTR8nBE3Tsl1cyUNMbA60dLq2WlzvpSYvO8n2uUCckM27EVgnNPSP8/UBsE8gc
SsJaMkbGZoYYAdUip/6PzomP9kLCaMGMIZQzh5N2EUx1GcWREy0Na/E5OYzilMQfMKlfLdLntov0
ho6N03VetloLzqaT0daY7bcqpaRU04xQLg4SOqtiPhj4K3QirV2Quf+E6SZHesRjWqjy/P8ftd/I
bRvpGqhJvHEnB59tevJTpMsdbs+sh08mkRF3o4KuaZnDBpQDe+VRbVBwIzDCzbppGngNMRHFmFox
482zBCEHIFHHtyHMo20Dj2+kalgx1tngm1ncVRZrjoi89EZnznps9K2ffLlnGWkdfLpxBmvj3XNa
B2lYr69GmXGhtZvGFM6+HhdvrrSOkZ3tJ66Rs1XrX/ZP10iKZjcn7tojtXDdGupXLZ2otJG86Oir
GnqYXz6vW63/8FNx8CyYyLkOcAoZ3BWAGsb1aOBBccunwSqJkM4puaP0w2AU4o/suLkC1wza38fa
/cU5TpPRVodeBDaAlQmpg20f8PlAVY8WWHWyAD3yaGOoktPGYJAi5Z/WihlqFkW28aVv7BWWucEO
DmASeFkHqC2GmryT7K1/YdLYO5OT/eopQx47YxFOzf1DgwR+LWKmi36dHdTa69V0G8uC0yHMUdMw
GfZNUqulL44l1e/WmaGQVL2td1NunU2Ptl00R6el6zUyW21U+6A8PPTsisMNBqo7l+IjJAbd99GC
nVw0BkyojOxfEHvpGscGxElTtBSdLAMNMLC19Zw6oLonnxEh7roTE/P1xGx3jdScve0wXKecR1Ml
zYcRoQW0ErRnNpO5mDN0y5XMUaigtxBTvepdd+v1E5KrHBulaCY2Mc1THOWA8e3oIy2NL9OCQbCz
rX6fydxdZVAQ0EhfUsAWnMLdUtaNlyzWW5NNZxXOJIY/F7nzBLYshGKTQPHSKnnouLoSYXDd2i+x
Nhh6DiVqWClCkqjqA2s8RgItQFknnr9bPsm2IcWhNBIeTFgpRLxad4dd37prrW2jLcX3o3inD95Y
E2sr7pFylfiI7OAV4EytPznhEUpbcNg6JkwOHcSqa1EnQWFoNG9ONBAnohNOeAstkCE79Plkp3Ct
l4g4O+iHjaoedPwR+4nAyrbANqfhNWjdD4GJs2HljnAXe3ec4+aYDBooISeuOuz5YVKBKwTXx4rd
WZn5sEwdt2ElNqMdjweZIxbNgvqa9eaXHp2TZyYYFqcacTla06KSn43PKG7mt1PRalqz8Tk0cbSd
ZfmgCzvewRn8rjov3pid9yw7esHURvI3I50bQqwRDtNf2WcBFjOW4o4082PTW8c5KXf+bIdbQ3OR
B0rOD0vrWBv9e6vukg5kFTCHoWouH8om+mch40lh80KSsSwUQy0FQeD72OuyhVToPfQlYtG8p322
Wu52W5ornHevKkF567nRFzO3L4aSx8GR7qr0rUtrmehg+2AnbROUlELsrTmFLGu+eo4977uyuGm0
Bv28F3lxazoCL8YA7wTR3Ic0RftoySTYj88ssOadpeVvmv+yKE132g3+lLEqd42PgbPAFoUyD1CD
9ge0knJgCKVesXLtq4l14YBKOiwpLr3MoraZ0H0V3U/WpQrRdYB4qj7qKAu3pR9C2pJYApIovjmj
FcCjSvUOUcw9TRdJXZ7+hnWtGBqW9Oey3KS84LseRWdEJnmW8nr6Du+QYy8SX+i4Yc9kMUbe0HTc
KkYUboURvtgF2Sym7d2ZhrNDKjwTGAZyG/ZUtIYoz/DtI2LQ7THilEhiMItS1HIXjsaWnbbY26L4
ziUdD9NdjqsG5RYA2UFrKoJ5OBspL4Cl+n/wGD58XcOycE9q8UkhuXmey+YnnsqTVXtPYTWAVrKz
zzarXYb/eHKrwuFwx8jfjSOPlHyeHQz8IRgrLdCF0DGuUbwcei/7DuOc+hnGDnIha2uN8jb5OBks
g7kJH89JwwXER2qOJaotQ386rvdWTcO3Ueu7gOnqtRNQk9SAtJQhSqvMT0FZNYvqiekrxOHipjJq
chm2AKFIml9L74h0Ayy3GDhQrGn53UPetRd5ZsEVhZaAi8isN4k/FYeuWa6l1kk2JYzzVbegPdpa
opa8MhN8Gl3cHkMf0cglHmYqq8PwUCaw7jDCRIvussTN2bsOR2YrmKP55c98Hkv3XfL73ZXV+OoC
5tFpe/eBUafMOD0Ff7Lm8OHd4AQoV9WuZkO7lmiTEbhWxbT18+gMTyLa5DHrTKw/zCllC/vS5AW3
3GrrZ3rbcCh7AvZ2Y7tv7SDeIjQSXd1d69dCh90xrIlSwWvICKW+TnX3FPaL5Fo2j4xWRlP067YZ
sns1LZG/olBM7rr4EJLxsDLpqzFpwEdWrFXCIjDh9oGWI975ikmmzkfzCDEbmW2jXTiWxQO0qwdz
DKcHz/xTAvE7VkHCPiD4t7ghG2OBIsErOo91D96tf+rmKVhPKdI9Ap39VZIFq9HmeTd6yq9ap+gC
C5o2NkXntAFGVFsTqK/O3Fjp4FPDmh+6db/YauNb8fkcPdspL/ACrABRvFU8zZBQ1hxp+XoMERm6
7jQdhBLb2FXzoTXwqMSKmT//OnJOYxNGrF1Sq1/VcH+UEcQXp5OIosDnjYorAAgJvgUPaXar8XEM
M4+LAKuo2vE+6kpuVY77JLcDWGSRDwraV8mWfTbudBO7jgneQzGo692IsYxG5hrI6R0SCZeTGL4J
/dzoKsIJ2ft722s//GzH1kGvGOBFmL2bS41Fl/ao63ZjXr+EzE6vyLfKMLjXlvthB/F37GT/2sFA
+WsUT5Fqz03IWS17iKq4w7+Uk8ysb7pxi7zwjsIF7ZviJ7HsDJ120sT8e8GGhgisIYOiA+Tb14ol
X4VGZs9m/ppUSYmKVWxZnr6nileyH3FS+VJqNIjjPkz8vx7W7pFSC+w5q7IuZB/AfiFeybFvLzV7
MFvthiC7pu4fMyvAyb3xt0fEYcEZkVHDGiB1tyNE9xoT/ok90TZuzE8ERtXeFwj0eUZPNowRX3Yl
7Fb7oRzYqgVktUJZ5rGcKiiV5hP2whM5lu3K9xsACpsOViHiP3p4HBhTABTGqco9M/mDvwzMOUGh
9/uziyE/+1MwnbEqHBSZls9GZ4L2yx1qOv7BeOpeQzdAmeWVb8MQ/5lzIKmWG30UajxTg5a7IP7o
B67FrKpXRsKjrIaIpYZ/t7CI1JPpMDCQ8AS8D6fof6as/BAtwQ1R4J2Wm5QJO9uAQYyEJbhfI0gn
GTNEm/W37PRtDD28j+NwXxLgKZLm71Eg5ja5aoZJ/9RpWe3HhuV/c6CdGbYsdVHRJc4xdMDMyR7r
EvqJdehsmwiJjxbLfDJk6DCIvwyT/Cd4t8cU2ghDUIU5v0A95qSnHpTTXoUxZv4KN34Hi2AogZCn
QJ+n5anRYfyWKeac2YwRyc+xWnYKG8WABr9sfN5pesgmmH6rtmJRyRSVTXl1dZRc/Lngu0y8Joby
9mgDP0e3nzYyKYJt2QC0MDgJYKmNex/sFEcIjc88Zi+OlXmbQjPIHcP+Ek4FXRSX/KXPeij3pnFk
HAjYcKREjujLT311JtM3PaQ5zg7XwNARKNRsGrOhM087P5w9ZmizPAzth2MY4P/JQF3HNEi5wXU/
TpN/9DL/YOXs2SY1gE4Eiw1dhmSHViOUZ2sOpKraVGLmYC4YgQDT4sPwsKCVhrOaXc4BomdC8L5Q
hk1YasfaYLPody4x4l3kg/RFncJ4HwXj0Drn0Wreu6l5yvPnuNHpIYenhSTa/3YDLkqrMj+auFd7
33ywc1VfQJukpYYx4LKI6LqbYO6wNhMXZjsTEDPD05Eja1nbhUuS0G/qGr+1B4tgNqwJf/MXHsFf
stTexULzH7OVbU7dofb0a9bgI5EKwUI0eCvPwXUUkb+yTxdteijoAPg/cPyzjnFCU51rU+zjCCZP
iR+Gagnrgp/Vl4bPffKXLV/6MHssQqilr3VWnt3cMvfG3N0hJGPlrGKknpV97NnQba1WfteMIEc3
uKBCndZ+7z+mQYLpHLAgyiVuZus+OS+GTj5n6A7sMzN1iLBitkQwrk2SBRyLVqtHGF17gMBi/ZsV
yR8zPrdBtdFy+OR51bQ+0+sSmsOsIT74YYLPK1xa5EsatCAwu0NaWIBEph9Vod/XAk5qVgRrcyDK
ixinay/DH6TEwL3CX3MI8Ww5cJKWwj8QzF4D9J/4Q9O/XUhT6xBPgqupClN7m808Z9ykwK3yB7Nz
waDE4jUZrcfJUbcynm6s1KGgPU0GUsReWbg03MdOGdspkPCh3ezDV4+Td7Zn+wNhb8cwrqLUmfHX
sxIfGpGCXcKqgNqy3ZYMUdQwrU2oMoOPiV+wledZKi4DtUYZWdvI9T9sLrzSyQ7gej5wxj9nQpnM
XurXPtRPeaiPCY761SzkxsEv5BnTLrG6z3wKziHihINr07Ijbtnr/q8E7Ol3mQDpm0Bg6ntMHf0r
T/pjIWxrIwrsnmGhXx0zebAkVqbJOKs44nRnCdvxfSEmxZD0O+sDJsKjFXGqj4a+DeCY8lgCCGif
aCuf0raCVeFRAjfV/IoADHVTn0znYaztFcfOEeJm3YcfwsBg2w8Rt/5rC9Pat8UmxzFbOino4opS
pR1AwFTBg0iGW9LkbLRjSLeWsLbcxeOqDcezC7kT4GjPsFIFp6p0H70AhVQWanJk3N/YhLZEGPpx
SqtrOUZ7lSTPy8YmsppzLBifongvmfQOP+Xw0gW0qRPsAODOPeV8ND9qr31pNIoDFVKvASP/mZbJ
yvLcJ0ADASyZ39rOHp9E74Fx1+Fb7LClDdisozPfBFEGNmOhopxqiy4S8cPKKKv3rGyPxFH0WwTp
rNy9rjg7oTiGfXTo6+jVtQocZcDu7Mr5bvHArOaGiQmz000zwnxzw+kn5ccLHB5om/+lSNQXjkHH
CH+d6DncjqMForeARB54OGm1+PVng7ra6hC+9QIR0V/HBd5ilRAv6vCb+czFHoIPI83/dpj85jJe
V113ziqWX213dWyuLCgJVjJszBQXRex/BNZD5neXqBkDEhlQ6VnQ+FedWDQI8c42uMa1o4HfSvOT
w7g4+EH5mGo8V9a6qTCFk+r2mgj1ZEccATOSvvaXUtJYAb40DzNDh3JABDJAddzGvcF9OAKmFcbB
srGkQJAkUgp9z9zM4bUuZXjNEhFcQxiO8ZBuRke95mHwt5AdQDhNGAm+AzQvgRqjgyqevMa8eT5q
d5QEaJ2Cyb4mXRBfPfvsB615EIP1wWzA2rR2sc9zLlDDDHDDiOw9JY8Fsc0pU/ifWp83Pe+d+zwh
/SqdqXiQHlkovRyuQeC9DC2uHp+9K9G+zEaXP+IMCYALqZnkBSxpojigFGSeAvGXD5MmNWDVUJp6
U8kKqVGzWigelTeLi40rIOhrDIz5e4YkYWV2ib1HS/hjCfHceMa3XxTY0Rx8QXm+QM+TiLqDGEd4
ZWvDcP4pYxmIxvh9S1FynJssmdQ4Nbe2gdufnzwYwjg/Y+7HnSNyOGW+c9MxmOXCCPQpVWlMoFOw
CIWYEwj6Di81u28xGn+FX3bPY1arLcoqsiWyNIU+/eRDuAqJP7pmgpl3gX1o5lCvTesdLQkks6hx
wBNeyiKddnaqNkmHkajuwMDERrxnODh+pZhYJZFMG4vvR9ILuhpS7hkRSpQIOSp3IgMQ04XywUjS
raqFfyXJ6yNo04tqkdbDaQ+9XlPMTvXRLhr/Ek0ebcNslI+IDr5TWgAvpUsR892C0QlXC6prnk7v
Y5NzW6cWoWle+00wQwNKzsVLJM7SyDGotxsF08qu/fDNr9S3ioMK0cgTfEviOcx+XGtpf6Kif8nb
5O8smk/aKpCqnfyS4fzeJ8YG7lm+97V1iy5VMVOR+jc7gM4Rg/Vj1GrVp8zNaxo4hZPbKT4JI71A
o+KnYfARl9kD+qfnNqwuDGIJXEi7V0wIxpLVTbvYqveWhCAjJ066TCdWP80TnLuXaHmqyEvpJ+ui
Zc2ODZ59GbDdIbrhd0iS9ZAs3LaYGbjXfCsHfZPEjVXF01PiAPPqMnlMimcbyMXc/hvG8NueAbNG
LRYsJ0STsGB/Yf3TAUCtRh2CD+4PS/uaZU2StjAwVHaBIbetUBDHh7gz/oLmWDWD/+LZYq1NDIJd
mlM4qDsOj2E1SjYfU/OI5YWBKwOUKHnk1LpXTveSGzDoClx8bWETtTXRv1WNteYqYqrWPzFcOA22
3kuZx5zO1iuox9/WSn9dTtSWoDKvQNZBRo7S7mUi8ZzBD7xyHJVG5r5kDnJgP8Y2b3YcXD4PXjmg
LzLN4aD8n6kb6N2SkWsf/BnujXs2dTfbNBgQMwqh6bDz8Fzo6tLO8X7okMFYwEyKDDtXBNsPX44u
qofQ5PzShDhEpBGKf1nt3AOLpTsIFsrbkVLUU2iUVPavV96lduCCBE78keG1d1DqbebIR0pg7LKQ
WT9PwoKORvjD0M5w3vFg3G30JI5KHBSx3T4yu6OZdE81djzXlI9Di+fVcECfgPRGj5l6xAnYk9Fs
5VB+elNwIRSZrUYRXcaxfLFzHAqWYa87gwivNrAvxYRlJIA8YTHX8ggoalnDLfWij+V+aLxbtHwY
oatXqiUGJCL1apDNzdP+KYNIV8QYmOuUvxDRKSvkU1YP7xOTwQWdoW1xVaa0n2vHQyerHgnujrn1
h/wameB0LeuPh1Q0czwqOrZYRYhoTk13UbwErri7ASsxCk2I6JSIOSRVNTvUy/yKyAuwrE0Zt1+O
mJ9S7VMHBeHBBaK5aWFqkZszAqfA/KiG5NDI4IU9+p8B11GfIWtzGJXgHTlI6V+qBQSu8OAm9WOi
5G/ci6vhZA/N4vLP5mXyR+7ejJMxTeZP03F3FcxtFTufIQ+zZq7rp/4WxVHZQr9LsfUWFAmGFP7a
T5rfwSx3HZloCYdTDc8Vl9LegfvL2nUbhtlf1VAM13b6SCv5Q6VJOISlDhCPD+wAz84mQ7o1zuYn
yHkmON3WHFHtpxg2aXg3vhB3U9Z8UWAONWuDNq9eE8idtmHeaiN/yA33XPxhEfNkpNWDnLKjbqMz
g1dskP0tCBCd2rSeq75Fn6bH54hHFtffylg2yBgyLyBOYUrMDB/pxmVo3BkA7C2QR6zFLeIF6OSr
WYIVAgmCpn9nRqm5r+0YCzNXw6jkEe7vuWfhjz0pfqhNujrwXfG6jlgZFD4oCJOD2mP4UrqE6hbE
fgXNu2uMx8zk1ydRNII/zy9mS/LINL6rAGumnsZlKsBXcdXV9xr3ErXNCWHJWWaofVFV9ozy+noC
KzBat8BNHzteUXIornk23noJgIKpP7or9nL2Zx9bxym0PwdEJ8Mcz7uqBCOIYn9rdoxUpKTAF7O8
BlXNAWfLiZqX0g6xp6vGp7F5ped4YR117yL03jYRKlk0nADssyTo3B7o9cmp4Cf0xXBX5bhLh/DM
YJLNP9sdC2V6Gq3q3go2QuNWw0HqbLBsoMYQz2bc760iXc+yv7tV3a3ntLoggf1qCwj5IPX6ATi9
XdvfKEhOJkJumTi49HKXKImRlApKcTtxrd0wi5OFKY+NNiM6+mDOASrYwWdg3DL7bgf7bFj8dvpk
O7O3B1Qqt+YiEIc2VOfoctU36pYXkecQzrvtwFNOmvRiRE2QPTRusFK2ffJDBhJaoaDIo0+/ZP02
w6XTarjloUBqx1mNkPmxyFF92WQzGDFOOMd9NaAOTZBquD+LDU045uxvAwfFciSLgTwGyznNaVit
ttUk3z2V/FVFjtxb8K7YQDPtgpuvlAB5WPkhOSdvG/0E27nqofSaP4KN+EAMA8clnULX30J/fud6
uChVeBBTQqhvjLjD7uAZxa+mqTTr+bVqp+O4cJ4AGTNpXizokXtOq/RP5nSk7lT9bSjZuRrhQU32
uZnnc1p+F3jqMq/7VVXwzdD34DbdyfUxHbcIA2TkMzVqzNe2f2SZy2wHLHkMi0Ljns6qkhB3eNwr
1RlnUXgXAtFib/hqQG8tV1fkh8yGp+cWO/QQM71MwvSX7BoXnTtS8JrqzJ/+2ZH95iSJTzYCEYnc
WJ4iKVTPJ1QJOa8XhJkg/fKb8cEV9rVUwXczYOUEf+nTtbpG8QgmmQaEPYIm3IMUi8PIkm7HAccv
LO9gSRvxF4VUOsZP/Yibp2fmmNfZBHAdYfS2RmFdJ4xuiv4zaLdTMezaBopbUBm7weeTs3vvMxLm
e+QJvtdLlM70JOJZJAxMdbRwQ4xDswQIitq54Eht2FM3yY4iJyCT9ALn4W5GxjMhHHHfI/nNd02l
CzBP0ZLYAXkz9/vfIEQ2isLilDf8NGB3jW2b8t8I/H/4W4Hh8hhP3n3R/BqOfzYta9xgzvDp1Ajq
bGIiOtk/T+1XNLYG+R77uAkhcEnd02Xzx6KsE0UJqYL2Abr6FG3FMoANRzBTAdd49lYtFRxMcLyI
JnmVHZY8OH6/nRRfQofvkx3Fx9wjy6NMEmoTY5qXyNCHPrIfM06abtFSVpEJ6qdhETq0MEg1vO2d
AeWymqlAgz56nQdGA/m6KJwB7o4Bww9a5TmFB7dCRxAwIgxupp7kLmUHbfaP5RCd0jCzLuiZf1gl
f8wh3vzJemcjyxaeQjMA39ba4yFLZ4dCAeXWzEr62th0pUWc5EzmSZF1JljzmugATAyVse6ZBUEn
gEpDrQ0RepmiZPSeqQDmYVJqn/7/o/IJoO/EYyorQAYQ6OIFsBLvCXJGsiSMnnujuhs0yfsyqi68
0WAKAhMmleEPp///aHr54lEeCLIQV4Hb/uJ7JZTQNO6Odl752uzjOnhrfMveeoA9z7ot7EbGIbI+
C8sZD6MWexy9CAYXwzUbrj2K8YCCK7q2tUpQT4tPQLPvAIuNnUVIx5oyhDZ0FtNBZWi++XI4yBL2
c77BAEjIX3tCj2MO8iWpbKjTqIeSTJAOwwEM8h+o9NTKchvZOJ47O3xoy1ac88x7/4+681iOG02z
9q1M9HpQAXwGZtGb9IZJJq0kbhASJcF7j6ufB+z6o0qq/tVREbOZTQaNRGTCfOZ9z3kODO9rMk9w
8gKIxBMO64LF5CG0CkJ9sEsziaQkj85fiIBMYPbtiiQEk23rhgaFqbZuzcdjDQbFxMAzZ0CwqwJG
8co0USvHpNb3zUMeFmoPWnvV0/lBsQ32gI0RsaRsRCk4qPTcBLneePROVhUrLMXO7jjoESEZsMZw
Lu4HfiFIuxIRen03LY5OBDWZfo25JuMuOrs4bUijoRdrQ5oee2GT34dIZpxBZC0fwVQ0/eoKR1th
A04Lp7s8ooNoGjnYugoqBA6t/qj7DNOdTaxQ2x5bGmQL+4Ae49zuA8jXa5ZKWVUHR99M7lq39jAX
EedBTbcjZ9PzCNnSNrYjIzdvNIgHZdkjGivnO6tHh+aD6sxzGjkVKKcRDYtHHQJAiPWSNPmHzMme
qfBGO28anH3dVsCdJ2iNhXlrEazXO903Ntu4aET+iEr+W2NQVm4a6j7JAIEt5C4farsnwQAhFb2V
4xTSFY98mnZVTp/OQeXkQqgu2+ZSZ2o9KcpVmmDbqR5Izq3o+IgRRaDtOxBZVRhs6MbkT3jDDnmF
uAe+fH8YrWjpG4f7wHS+llE2PuVaslMqoESxmd9SbboAn6mwdoKzGryK9WJjD2unhSM1kWRVg+HW
nD06WMON28JmKOMZLSSc5sp3kRR3tI/RizZ9+WqWsLgiXZ7Mxm4uVp0y6Us2UyFFbaNG19xXFKY6
6SVbT1DgN8z9gP7koGR1xf74PaC3wNvuSHhLHY3yHqMCyi1CiTodbpAD0iMy7kInIwKc6Z0MBhjJ
VY6YKy4/VB4iW+REwC1RT3JVcTMU3136fhsrHrqTZrfcFpMDKhVlEZ0fe7hDq8EzDC44tYt7Ep+O
SOrR1yh5SOdl5Z/MH1HAPRD0ekiRFW9iA1dYBETClQnMxJgxllnEOHlRU+3grj4X0W3bgR4fOMvr
EERdEyEpLzAQzlUbrTqyUuhgon93BzIk8nq8gaoBzKQgzysGMWR3AFbcrhUYVe3oxC6NwcBhuI6X
00fTCaHjmO+crKGeiU10lxvWYez6j1RhUWozD8Vj010WwjlbIPKSuFbk6kyfa7U3JLI+trLdkY6u
AAIDxbTKFTLZ/iWUEHcSA+XKXN6HAf5LOT0YPXicimGsNoBqUemDuS7sjxSHIuS5wVUmzsd47mk1
ZUygkVWfaXxgTI1H4o08y9q6ExuDaKrJj7b8fG+ayYPTzucpa2nNG8sPJlrCLtNSVnjthvGPko/C
MVZY6Y2ipR0vs2s/Mke3ia43Ft2BnRUCm1FesZXWcB8JhHlemglOdt2c2rp9ESalgFpWr8Er93RG
6dwkGyxqz5OroHE4n62CC0g+l00WNuG6S9Vo8vNLiVjxlsAaGkFeiUQW01UXxc+pt6tmYK8Ddad1
kRu8i7JhkkIc4kfXMDPrnTJhz+IKxbIcEG/ZqsCmQ0IFjed8NYYZ3Oa5Ok2x4R6qklzb2CLJIHQi
dx9QJqjtcG+w5zfB4K8MUE6QJVi5eJEBtQ98Gv3+/Yh0aUVk8RkNHNunAGNlX27bmERGjHJXDx0J
m7eAYE9DYRee+Wikm67UiJm1Eelp6bVOOhsOg4NOwThSqH8s/OG5qpjzrQnSX9kcXMu04PDi8NLl
voxRr2IRttfwpbtL3nPnmUlOFcmsrR1D31eIbnFMGIwyKZjF7sETE54Arr/0gIlNnk0UZ948V1pe
FclM9DtuQrXY+PCyqYKx1WHGigecm0njPc+i1Q/BgGLK5cmZh03LduGGTLinNEopQYOdXQqUA+ga
J6bxxZ7pMJGoePaAkayLaiaE3TE2A6q+XRLlxse29+4U6ts4RibVB+V+VAUt9f40lYCwsQNDPwH+
9uY6LX2JTqzHCKNyGu7KkVV7HlnxvkwOLpsvGF/esTRcsrIz4z5oME9VJP9WI3oQDCX09Zr6bsiN
4VYUJvZ3pNttOW4MZeI1CdnCVPNtFpJE4/QkMA1+ezEH84UdT7mUP775bvLITo/EHXpGKU0qKzk5
SCqveEsfi85HXm8fproPNoboUlpc6ECjpj6w6YMxQ1oGUn2UxHIKml1r+MGN2d1bdtudU21/G4dy
sT18HCCHMAxOn7oWy0jM6lRIaFjuqTf60+J53UnMuViPUFJ7mXE7JtNdwrxEO8GNoUZR4XF1Vp/j
Nvw4FCgZJyq0oxF9rVj7bvoKTZMXTOllEHiCKdttLLbaXkV1r4prFpilAtI9OfvBoiGbJ7SDg6g4
1V4PN8e9DDLEhUOQ9YZGYn2yRWvvsZmQNsqk64aCHMoJjNZQGNTaq/7gGE1FnX6JPEWvQa/ZP7H0
Y6NaR+YNMRunsB6870t+rB1a9pcOMelq6nX81ECW4cPsx8F51yJ/qCvZ0NZW507Ul9p6iBGNXet4
VvcOzQoCvuinSuspZS/tWZpuFhngG4opPCMxNffSML6OFYT90lx4oAnwNopyG/IYuuNA46AekXiZ
9T0R9K9+X7jbJo0eVdSVVCmk3NUT8bTuyI0vefdZEoprkdxSe9dbvzKaazvZzbaETnLvdU6wdQre
9URS8CZmPGn8AjPjQFrlkHXpRSqEX8aUNeehU4C2MAodW1kjoqjQ72SO0xwIkvRuZpote7S4kHWH
2FwBiifsADASm4UyP6b26+SEnxSyA/YO7ZOmkHFpLUBoMf6hF19C4gXqTR9hHnG2Vr0BLyREhjY/
BQZtdZZoKFzo/5YO7qRsAWSh/W1E9xrQj5mEq45zWi4qiOLRK1h9Ea0lthb1kk0x4VuD6W51nwsV
yNOsyP5yxVOXuciSnVeANpi9FzRX6TgB8ER/vCk61KzeXD175CYMmVPA4lrGVkQ2R6fDEQsEfDJD
1LSyl7t8aIONJ++QC6KjZC+FPjvAXKzq9v79ZSFxjZHEdGdWA1vRLrmv6/zEEE4+hJRHED1Vm2f3
D3gwy3vB9vkaJ/dN9OL7rX81qzF5wL51tacEFwkErLWHFrTwZudalo13jTwKJap1H4PIdh/DAHlk
4Zrt0azNXYJW9xIk3gW3UXxodETIjuHvPfqwjzZJTde5G7eupypS48EVk9kILRKv0hblH5MZrbex
dPpDmgPjbCWfR9pv3S5rIaOXoRmeYicFw927u2IJeClV4JPdgRIBsVN8iuKhvRbwFK0k3uBhTz45
EflxuS5Jnxf5g8/QMEj3xo4jZDqcm70LYQOQm/mJ8L+S57FCAZ/IGwzq00njeo1KCjlh8RaL4KUP
FCJEC01xPLxVOrB3TjUCPgjtBiQn5aspJ1+LnQcP2widIxgFQZ7BbG4VCvQboq8XXEeSA4IvCUoW
2GY7ZdC0nVMQX93FdpxuI+pu8SBn6swylvV4DVgUDDbYrmi7SEsNHmDptG+yng9D220ZjAAgmyyM
8y7eh+QWbMCZUN6K0vAW/EVwS5n7gAwL/EaVvYB/E0eRqQcYIpc8R6ryNnfTAWASz2snTy557Kfe
z2c8OHa2M6j8XOquGsGGZwnNp3zjOcFT7lMUsPNwJxIIYInij484rjHP1JumxK6r2NvYk5cDviB1
h0bObVtSHTCzwNx5FoBmK76NR4/sowoTfc6f7iarw+Oy6Cfs7lswNlxqDJL4DtH3Kavrd0HJlsb3
zaeUxfF3UnfoAc7yS4+msXYI7GqrTLyEGhjEQMoE/g17igVgkC/enKRHjsPqlsnCdwd5V2J92TTg
2m4r4X5rCkpJkNu/1jnJeClsX9fM+os9f668S0q9e+ewXkJDa3F1q5A9GBvyGEJwYx5IrNgOdiH2
mQwOmYZkUfTsFjH2j6cZVeuJRK5FZE4j141ieMiWy5wPH9Jk9c9YMdHNpX/8QIJVsQsnPD4EXfi7
jDTcITD0wS6cZX3u0URWJikkNKhb/eRnhK/WmejXZUZVgcjPehNR8SYFIv7AjY0O0JoZnLIaU86s
EGzjRnXRzW+XPwpDNnya3ah7yh3wgIbDqi0SUb0F0enuZ4Bz7jhOW6W/tvOgGMeRQDrW/FXZqMDF
XH8JDGbhpI4QgBm+A98XUmNp3CrGqU+TKFAS+LLBTKC21px3CJqC9kDh6MmzmvoBS9AOpSqZOUvJ
rRtrAL1ERsioSHaNUM7HqRZbb4B1MAY1+gog0AVCOZsqV5yo+trA+QNS9zahfN+KBAGhimR155G1
6+SW+CYM/5EaF4IhajUXOF0xjT/sLW3FUiju1SPTT7zLYoKK2FiS3oFah0S5E66mYx27n3wyxClw
llezsOMrv6aJFtLewvKa2tzEIfSinepxA9opfHXKByvLNAVyYPxgVPSHbV6MRBp0xUtpYaDD5rk1
Q578Mhx2goUHPhMQ0JkZH8oo1geUXmcQONbJWF5S94OO9LAlrRRthD/mZ1+az3PEVqxrfFqTYjxW
WfwxHkbMnG5FX5ytrGQFS9trAKeOoIC5Ab9P1Lhwc0ejvrLAAipjmtXeJKWxec5qbd4KL0oOvU2R
3C7K4H4qwu81XRIsQi66GKgGSeG9gVsW9RLZTlu8AxOKwhsPKvrzCLu5hJ5uumI+4/SdD3MUAxDv
2AJ5AxV4RNDETgEeIZSaGA4rRrBGW3H2CTvxDSApzfww7pPAuBu0MJD75hp/cvbQ6vibJtCORddY
3taLC8guPuW0MK+BdA1iQe0PhUynI+0J9mThsAmzcF93Hd5qwN1kN5/qVoKbtByL/B+LwntjPjRO
zLjiRfcSSM6KPa040EEZsQ95HWsp8uemW5GMBaRtAlbc0qPP5ud4jSC6rXNWjSt/6jp345k+K3u5
dGFRwecWZllvJOSvVvO+8hG9QG2if8wUxHTTvDJtwrQLuvrZFSUGDntc2y7Cryw2AHRPYI4tgwna
Nenx1oXJkxj1j5FHGRiAZfzWDjCm9bXRxvTVRZjU0n58hENwCJARb8LGtC5eTvJXUuzKeb4yl90g
c1DILsECpeExi81yq0WOgCSEHjEUCZCR8sEKDEXZCEi8M9YfHYL51o43sBSKpwt98g9m1u2JxUo2
DmQsWmNv6Eq9syiTIxWpBaLuHC0fK/UQZhN+cdpB0Tyj5cGpanUewR09ATlL6FDTpNMJOXNGRudp
TMovk9Z0IJMINxE5gcqM6lM9qKuVdt+ykRBJqUKWoHOzzhJyzDVJRt3gHr08f2PvmwKc4CyP2W00
RnD4XIP6QY8giWYREgBb+gfJhAs/NNo6WE23MuGXgRs9iNphmzRDIreS7IZd1bmdeAoGSABuR2W0
jgt5wnYVSES0tg9Lf27rtRQAHSV53tnMMgSUXmqb967/3AaOx2ojhQvbF6cmNsU92006OcfM/l53
4UUllDIjqofImLbsczeh9G+oVOGMwJG0Srzcvof/UGxqb8YiH7dP0NLUamRXb9Tv/h8yWFAxrC0U
MPjtEcD4LWudgBEQvT67M6DMVF6vfRaRL5a195Xqn2E0zkfFpgzBJupew0asXhpb0dJJSs/53EUH
qAA3KAV2rHAJABnAaodkK5FUto4wtVxKYutWfqiMq2R3iksgEIl4ANAiHigMfCF66mgFjdgXNo1J
S+RAI2rifgrCtSdqaUdp2glVEFQtQeve5qignzIhe0Ts5ApUA4VeH1cyabJ7khCx85QBcH/zJOO8
3aWFvO1ZaHZ94ELmQGrvznAwzew1GgYyjubtICinpVRp2FS/su0mmIycGsMf7iu3uncWxhOrpkPU
Jud2YJ5v0BvtlEcbYSYTBs/IKRIFyReeWuEgJlWqZaRWdNYLEI57WrJfoEEG+yHsHq1ugqSJSFrp
1qXMkJE/kFrQ8Zk3gkR/GjLLx7RfPk9y+GIHfQoYC2RO3rCLRxaqMrffa/ac1pA+GSZRHsrC4mco
vXYtBJea/iVESGpYfVZskxJhEgLhfW/M/S63qJrX4RQj45ugIQT6xszvEsKVj8DLAMZQ2Nmndond
A/lKlwIfGUzOhfZn4g+GOj0UJkhuPMC3JQVPtwyiXZXU31JbMRLqodxXGbkbQkTXOP42Rx1RLR7F
q6zhEWFHxYvqPli2PWyb2nzuCsvZeQIGskjrazkXxLZ0024S8b0UYJK6Ern9WFGqCNyEfO+FH+Av
bCQqYzsJLmcL0+6GSuLnybg4KbOZ0QEcNzBfyCm7sSUm2Tmwj5VvvQlliF35udMCD3ooxoeQhxAE
a7TteMOR/z0okWT6GBijmqiSvHnrLWSRiICTQyLDG+mHMypoK9+D3MLuQH70LnhL69m9j1K1jZI5
uZuYVVYGFZMNRfdbTxKaFWV3nROJXRRAaG9pDTCsOshuoGtFKD2DBoeSsSiFLfSwas73qkJ1BQuP
NnEiAVfVkIRyFwNKn9Muaslunuv4K2YEbph2b2uRfBgkFeqgAxqg5+5poe8yQmEjlWNJZVVTjLe7
/EGGC07b0Ze2sPaO7i+Wh1xFNlzHmhg9z0z7vS+wrZfl29zjGG9Ha0NN/yvEsDsk0ARhDMSktpmx
G4ciOFa40RUBszgqKba7lFlZvrJmSq32QbQtm+SoPKdZX61lfm1aRIiOHPHDNxBxAl/sBiPexRkG
INWNvMAdWZwrIMCxFY4kZue9O2xqSEB0wPLnsQu2ExX9NTFwR0MgGEPifWhrMGie5W81F6diGRcT
PruOne6sjSrlgMlDH6K7nc3ybtlCsSBa2wbMB20HDzmmJfhp0UOTo0oex88I1Ay8L4DDughhgu2y
ITNrvc9Dy3wk93jXq+x049nzIwwyuBGu86LYXaPAZu3f1twTdCOWFXcuQeXZw3wcNB5vmu6kTBHb
ZsGQGuHuCXf8/qiL4b6L1XT0g+SQ5y6reJ+qN7L0dY4vrW1x68w2Lk9PmevAx1JYm+Frb6Hhgnm4
YyFD2WyiEkwxkbJYkqpdmI13SssVIYYVgSiCgK4w+thmiNxjitydQN8NBI1VlZrRfeJIMwNOF5pu
euCmt9VJjjuum24lhsdlrSDCEt7GpSsIH4ll9jhU6E5B5KSrNaJN1OAmvYQkC76kHfd8nGBrEwia
6IgBdjeJIBnm66ywh2Ht21puSeRtRtbtkGOe9O/bvDxSpIwPY2veFFOCJGeCZU6DjYQdk+hojZqP
ngDdaa13wQR5nIrWMgVgMYUg4A4eyH0P53dXOB+1IgNs4IbcxJb93cw87zAT2Ir3HemVQ4FMZ2gR
FvQxG7iYNEl62FBn8oPMGPPDjvnScoq9M1Iuy+PY23GjrfBzIvwtQ0jYKXukOMMMarTVzlosJnPM
EX12Ak2cLz6m7DW2cJb2ynrwRP4JAyZO/AUOSjz71US+vWqRoq6MhH9kky24oTdK5cAA2I8abdNU
OaS2kSZqTc24kyxfp/Qk6k+l6a9hoIhdjcOIQOMnC3xdAxmsd3DFskyyNgj/u7vA0caieFz3D31K
gRNcAg6ujKtVVOTqFqR595WmHpmwW2QHtGqqeV4ZVWiziI7v4zjWm7JeFEmoBGms49/FVnzTWVTf
WCnPe0vTtaC9u61G9aSpQq8tMyWLZUw/VqV6USLEXTyDDUqpFAyLrYQ8qckvHfZ69lfU3cM+ggvF
wIXdFrg3cBKJmliQxIt7QaBMHWvzRE+IMVSHl4qs6p5pYqNMECNjHJhnDAY1QPBjWIDgNvPqOSsV
ey0Elk4on0GicXdOG49EKBtZ5jqNJdIuJ9Q8JOhiYclU9ryszDv31CXyO4DUU1GUwDEmlOi24kZY
LPZ9MgDttwk04vyQy/tF1eAOwtl7Y2fi78wqf0mZG2kVNGzJjJyILIUcFUF0h3pgfJjDIT6zqePF
CT4OjLPk9b2lwmVbERARmQbZncREuW7OY26iSVnaIRZGWtpB3qd56PXl/cXq9a7Uo3Go+/RczDj0
Ux9K2TTYlJcanCD8ml7W3TKfrliJ7Rc7cEImwZiGFzhAcl9FPKRTUO26wHoMDYMVWY72zSWzlXYJ
UYsX3VYHbaCuMH3QjaJmSzo7X4nvPnopdY2c1v7a7Yenmeo4tRlSBxFcU2vg+XQWSaWkMD5aXXZu
UpD2M4g6mPKoB1rn6IzKO87o0s0qwO424jv3Z2pQdeKR1zaSGmb4bM+nsGdtkb+NxGysoGDfx5X9
HUfdWw5VstZsk6ypuuPTdysjNCDVeDepHdqb3FUxeeHBIazi7x0tYa4U97THlgq12BdPkoslJcBU
4iCAxeUhIoH+rcKeti9IuPFRdYFJ+qYd7T02BN4B0xx9P2DflTY7y+5oMBUGQs3Jf+IfL13IMDzO
nvMBpJp3QjEHfq1PrpUs213b35RNAa4gJ1Jm7sVDn8ynBKsSnF3MmCrbxQcMkiT04GK21RCdQvGa
zUNKmaNItz0scDqk4z1BhhjMYY5TUiH+SxUFp7KZ1TaIJlKP5xKMReSr8/sLizlNRuXEClBiVycj
Bbng8ttyutqEeJ+d8DV358LfSmqNJ8wdpTy8fynsvj4EpP0gJeB9avO101DmxzC0zu8veph//wr/
ye9f1TEF7lXg5CbxEEsjEGcEjRqrdZrzvLyocmrO79+aaTN56/fv33/jxxr8vokpGeKVdSqyVJza
kSo5jla+fP8h45Q4CSmng1dTpBbaPb2/gDKhfWzHGbEzSzd5kXQT3iDepgybPtYr1GDD5f1lHJFd
Igrge9kdq2Bwb0gqH1EmTvS9LPOmqxNms/eXUvHV5O1z8jxOLbqWC90qdjdYbTdNA+3tjz9bZ/NH
MM3ZQS9/7I+fi+6lqAnppWNQy/aBIWCi0RIAuxVssZUxhTdaZsMLO4SXsoQ3Roj7asQsc9ePyZyR
rpOEUOyDs+MZBj5D7b6a43jTOgGbDYGqAwxG8A2bBubOPmR8NeJmAy7TueMTBgdKmmCm0iq86QnF
CSi3xDIqj6ky5zuR4/ICuKw/tXVxhucqv9kJLacmmz4hjyBqM5i7u8RCrh8AgcWYoMJz7hKQGMVh
dA5E8/tX7z8Llp+9f4Ug69oUGpswys4XeCe7QvNJVJNVBK8Uxqm3UWtTd5LP798S/u7TIRHiWec4
Vd5/+/5t17b2cSDg2JEEjKteXcdYKVKvUP6h4R13Za+nU0DswVo0irOZRTDtObHXmEG+GwO8XjL/
2MkpubOky5Zah3hhnXHtu6b3ofa673GeJl9bbW7PlCA452BO7hmNIMoYCFgK9GWlZdVHd8Dh0nbG
UxHpZq9TSuOB58oze4+1ZyYQSSq7YoNrPUD/sa5G3VjXf30F6rC2q3pTC7/ZeNGkCL8jmWNsp6/v
380zjlqWLTauEffF0qq4rX3feLKqgscmVu7JDStzrysN6QbH0aVm7gr8ur2+v0iM3oC87eY0k7cA
tiTDd+VlT6nbfs5lE/HP+Y6FQbBVvTZ3INeIGp7LJ28agaNJo76tkqx6nLW+1IkgGs21WEN41suQ
5MY6wtrwqV24RaxPP2h20ScqB+5mgrT9yYuL5wR1zUPUzuICHSpFCzs4s/869MGBBbtgp2T4O3dO
oDUE/Rf6JNB/5eiyVR7MvZyEw9MJsg1sASG6OMQ/RgaXu0XRXUzwdKeZ3oar62AnDFIiIzqXtLDY
d6bTPhgpRWSZXe0bMTuXEJ+nW2qvWZt4liPm9QSU824ocu9WwrBGcpGoPbPvHPG3H/g8mA+mTaOc
6vCeR/C/Tee/RG8Qi4vv7c94/rc/E/3/LzH8Bdz9/z/D//wtn34k+C///l8Ef2UB46e1hCoCXbqn
tPx/BH8pf0PcYnqmq01XopojZOF3gr/+zZRSCYD/2gP+/w73b4quDf/5D0P95lCld0BOeChHJbaA
v4PwX/j8fwRMaNv2pFBKEfXApodZQ/8YMGH6bdSw8oGWiCICF0D+gEnsy59OxvVff+2/8i67FlHe
Nv/8hxBLXMQfR3Gk0tpzbccTFjUwLT3OQfn2+SHKA/659d/BmI0igye2grAEPxFXZYI9pY+Tj6gq
iE0PZdzvGJvUZ6P0cTNmHcI9fMWUSl9CqlmU+0GDPtdK4YZo6IuTSdKV1EScVc3RK4nmBNwr8XEp
pY0OK/w09eXKsDKkTxB4QaOtmrLEfzV6laK82JiBsykJckGWP1TedOz4Y6TxJuZU9N+RyDcUBAw/
NiivdQ0CUpe9O2Uco8BdMk2FbX8U2TRZF07tJDd14UUfJqSKYjM1gZ2dimH+7BbGjnZQQbFWgTMe
nTtl9aiFLDZXm773nOxQ9Yj2SFCrqPipDEZav/Zyn2xpv5n9nZI9JS/kJ2UFUwOlHemKrj0IgIDh
gHeYAqWiLrWCNTXZrxpxbf+xZ5Lsqs/IXPPGe2t622YLEjdeRWxR1FoKz6MVWQMSeM0ASVCdjYwt
ZqMAXm2XlvHkXIfAps3eoRbQa8p5OU7Lsmedyj6x1+cw1JW3BUWbxYc6dRS4xaxsK8wi+TzAVGuU
B7axd2QAAYdogA9ZWbBM2ksvw0jRycIFSQ4lem6tdVHoGnBIbdUO3e1okqRDeQXrxWrk7Jwmkq8y
DAUx7vm2wAoPI1bYzr4ohBN8TSc6IACMJfmtDYdKVqyoSdzrSOf6qvxFKgMrQxy6lIGSwdA07ixv
Ch9lAuQYu3xNMX1laaDnUEY6Sizk/ICjXJrhYUjDvLfr0cY4it082Id2YMf3UFks6m05VJXpY5vb
CPsxv06vnqcBWSlHzsN9Dx6a2nucY2LpfUDG2KOxah0wpKdEDdmgI9L7yNdF+qgNR7f4+X2W570z
NyNmAx/HICUAMNf+XqLDt4YDao4e74lpGE1yp3GxIQMfPD/cDQnCfybYAcOusmc1XSpN1+giWhrW
65z73dtBxw5S9DoxIKOon0x3GzddOdzVvQRc15p2TF6nGk37rhA0m9DclkW/g1fXm9sE6bsg1qDC
oB65VYeEJDBscB+Gatggp57qnXsltWNsG0fL5mCrnEaya/pI82t0E+mhjvskuHap7ot12To8hoIA
eZI27AyDUD3xiB1M3Sxx4LbXavKNRsGMKixtY8Kf+DugFl2WC7Yx+9WDN0pFBxXApLMNkV+Xb3aw
DCiMl+V86f3FskynNaHGoieSP62IDcRF1FY7PIHrptlhj4iKD4kVd/AB5haxQRB503e7Qp59K4TJ
+GINoZiOqsMBiHRBvGt1UUSsgJaENZrxTnfiXqa97ZwTd26yt75teUer1MCd9DnwpokK8OS74lPZ
Tb2zz3LwxmttpbFe1fAXVPSiwPnFyJzjKJu75o0KUqTKfuWk7ARolJVmhZnACyLSkoF9zncRVnfi
xkmkMhEvRKCiwwQO5GlOWtuHIOY65IZmBEXN2ARzQXEcMRejw6dfD+Q/hr24luXYtnCEtaS9mBYk
o5+G8SYxpM0WGdzAwsFYanKDOX2bCvgYZpE7/ymF6MfJ6V/HkxYToSUslv/qp8ClgJZqN4wcrxvi
L6iAbgf6KX7qbsitX9f4FmERYGhp1g4Nh6o0X2xwIzx5Jyy/T7/+6D9mP/3+ViQKTcfUKCgU8/uf
Z7BJh/ESLUIVBKo7aTTG8AocBys6ZlZ56ziiezOyFj/lrw8rfgyA+v24WlHGZnK2PL28rz/NnDr2
jLZ8r1Q29sUx491c9x6YkPw5opPDA0oW8bAaLMIgxru5vlbu90Xu4fjFSuBtbHsgYh1NBHR4+PGG
jXTj+1+/xb9cJCDF0hOuQ/wPjfhlffPnd1ibVtN23KsIAMph54fiq1NBLfr7B1HUm21BGJWyfj79
QSy8XsPLx+GntlNNWQ+X8a8Psdy8f6xRONN8Dq1MmxUKFQ+oeD9+DottRTpPgDAQaDh7P57IAYwc
58AmXG5/fah/c8r4GJZyeIg8R1o/HQp6RpZKKFrc18h6XDizNv6iv/95OIi7LCNtR/3lunjUY4cp
5rrEcPn3eiytJ8OOzFPQYNX69ef5N6fOE7bFItdUluBx/fHUoZlruirk89QaxXr7CgYnIa7x7x+E
FqdSejltwvx58HGGqKhSIpKUDruXbKZau/IlfVivn8B2/vpgf71CwpIUxxzyrcjJ+nmkq9zOtP2Z
+82NQvlSysG8DA4Fr18fZbnOP95y1HPU8uCgClzuhB/PW46gq8CtiYG1Hu+yEn+C6dA/rcfyIQn6
ZOmkhce/f0glhKME8zL++p/GMd9oRUADlUN2GW4r60jaAbrLiITNiacqNP7DuPnXW0NIJTmHtmAI
YyD78SPKFnkO5cJwhV/pk5bdJ6Fr3Gv5f5iZ/t1hNJhny0EaSgDAT2cSf3Tc2pqbPWGdFZ/SwnJ7
DAtTuSQTsGj/D2fRWv7ez1fOZj3EwZTimvx0M8IGdAsz5GYUlTJ2fZiiXi2UjhdZ5BBCX/NnX2+0
XwVA2NTQvSK9TItDkkIDfqJJypI7rBQ4S1ZV/eXXl/jfnQvbJbqP8+HhuP9pdCmsqiLujEuMB0vW
N/S14SAivfCMbZs29E1/fbgf93aMmwiaiagmZ8FaBoGfh+aR8dGq7OVU0PxZjwV+iXwOPuhxPttJ
f2911ksFPvnXB/3LSoRrrLTlSBRzbK9/vo09k7Sr3FnyAioHv3GnctbWnkSHlUVefxndyH389RH/
MiIsR3S4mal9Ebf38/TQFz3ANs0CAFJAsLUm23kYDFM8vB/lf7vA8n+odMIZ+9OJXuIVf49NXPIb
//mPpy6Pmh/jD9//x+/xh9ZvTMWEmTPxa1er5eYavjXtP//h/IZOAWCLy21gsi6SzDm/F08kv1Om
w+ClhUmmucl/+r14Is3fBM0ysQh+tG1q9bfiD60f7wkWwpKnTFLUYMFgL9PSj4NbrQ2WJNUi0Yib
fD9QCjiTF/wxjKBIBXiGtrm+s+M+OAHseaDBC7UvomAfGuJFR4k8NuVU/Ien8efkTt4TH1ho00FV
zXrJEj++J9FEswlrvsQS3T7/D3fnsey4jm3bL2IFSNB25b3ZfmeHkZag96D5+juUdRvH3DgVFfFa
r6PIYyVRJLCw1pxjmgbHQcNSyRrsARnNjA63fvUguqNAvc8jvPqecNblH37B27+XwT/2e/68InBZ
2KMDMiEJJLClCPy/XBZSq0uClLwHkxVTobSx6fmmfUxVGWx1U6tlm7YeAiLvxz+/Lz6jPy3Lj3dm
xeM2cQB3sKn+tbBiOy+q0icF2U/lS1mVwHeThvRpM5RsrbE+uF39K+NkdC47Tx4KaRAbXFM95IEw
cfpF5Su+8GAZll6+tmuXoyP1/mJYYkm+PkC5xUhO4kjlf+3T7NKGKgF3Lx+cJ0jS5K68qbamWZ8l
XzgS4L2wf6RthymQRMtNbRBobivkEZ7PIMr18/aKQJPusMCp2yT5eoj7YEsyNNS1gbGkq/GLYeiD
AY0U543+EvtF6c17843dBIe/7KuDUfBzgg7Fy1qJL2ERbwEIEVoU9An/rT5WrjfeYhpQuTnvCkuB
coq+gJ5cBn31IwT+vHVUdISDnjwBePR3UzHiwHkjU9zDzG0/iYT4H0Hax96/6prpHhrUedMpRh+u
ZOmd2/l725vtMzgnIEk00AvPjs5kWkdny4j0AnH1rStgKChyKICIGzt7YJxLGrC/rkmiXNpzou61
xDjGGZ/eAxODl6FJ+wPjA0m4Sx5d//k+Cf68Q3oWTSLXpzT26XyyhDyatX88smR2pEpOdKCSYhfy
pigvnuGfkhpJQl0wABSAk7T5bhrNOxGD0z3Os7vJiAscTTRdPEXai1mGcL605B8UmCinHF83hJID
gz+kd1K1Rxwr1TKtFHmAEvxEpV1MyZEkzpSU9ZOfz9kqI0quoHQ4Iex1tyJpSXyrH5TbjFYk8bwb
m0Nb5kqAVOn3LKnjrdAvfqbDXTLh0bTCAJYcFLk9mzTdIvlrnA0iEfCtHMwu/eaLyTvRPOq2tA9+
09QZs8ky3hUjYmCC7o5plDzp6T7IOdmVzOxcYkuPXoGTptAtuLHbHBr1Z8NPCGSzzHaGE7V3CWs7
Q6gPT4JhtSjTz9Ks7nGdttu+rlZzq8OtLZKDiHLqsUz66xCg8qJIHPgwhbgXfphu0qKTT50gByiz
K/8zTvt7jJsFI3UAhVUa7cY91lMRnh/ujMB6zhu7/Q9LpcVB7S/rhcWRhZOET/KZJPPY+Ut1WjpE
yfe2+1151p2obWwSkSABafBZF4McwZKbnnITi6ttm9eQLuvV3nZh/4irGUzWMjM4VAaDSim7LzxL
G3fE6C/g128exheIwf64LXvnmozymM0+A9sEIqcHTanXPeqoR0qc8IY7He5dKRVyUimAX8zpfQRt
vrLM7seMoxOBmfGJDRu3aTKv3WgSyMXQ1fdgxVeDLo1tM8WvENzMnc4QxJLLA8Ci3UVJtqvCjjtZ
uII51egcsux1osp59p0ZBqP9GcdWeJVW223cOBvOcfjIDgRBP5bBcDT74l1G/dGbhUnCZzLc8emO
nGu3wEbSjdU3SzjG03Pnxx00fXP+6kIWV8jInYdVwQOaTgMy3ODdlqsaHAcDZHdtl28AIu+5DK3j
5JGhEbnFKkNftC90AP0y0yMQFfe5FI2/TmvSL5wu0ftungimLPPhyWjGY47MARE/mi/4DnhGeRwK
qwAFkcFInoYoWgqLWGwv51M+zP5okUEufB0ayN6B3QH6Fc2edka0zIXQV2t0f7FYEGnUzF+Lvis3
ZpXs+nFPm/gpAYB3oF+/aNKRHFqommNT+Dczh9LRBZtIOABOxvbTT8pzZHbGfpSBvQTH1O2ryV9P
wcnNHecaODUgCWQX51ybDL+LPegeE18cEwInbOO73fZr0xu2+XgfMBmfEGwxJrVuNIHHiwTDuGsL
BqpJIxYZn/VFE2FxqYb5tS3a+aXTGm1IQh5NqImSs+tDTQ4sP5ATgXag/TpF6HDr9D4oDWccetku
fZAMiqreVzQfaySE/BRZsZ8yPNa+e3SIR4EUqm6DfqDsEbQ7MAPgcIOGlTMe6IcUdkBarw1WfhI2
FiSfmmsk/ltyhxoQShwI6sn/pNeMSEwH3anW5q7Glrq0gVwclC2OeYwLeICWjMisfG3HBrMXcMzV
HGVXX1j1gmQ+6NnQg8bEAF/bkC2DV8t5OGALNy3eK6pyyINFtilgLywYeh8rwwatHGAOaIJDY2cg
HYLZvM7OEhbcvZnRfyb90qv39Siyi54ThlGorlb5bItb04Wf2YQYmvhgeDaIHBdIihYybt5oKfu7
2f5plqV9dZGV6iRBZ6HxGYcOlripIDSJ3vsCY8rbYxKz7Lsq32JhucdEI1+MGAZuLF9yQbxaOAUD
8h14i6ixFkacctUykAyyIjXMc3+U9mcm6XSRmjsuy0fUzSMEig+8sbTs9kBX97mKTkHmkflZIWaw
YPE0PCWEYUhEOKlYkZgb71X4UwdVd/An/0YJBiTVDJO1nRgXK/Ew98FxXaYmnDQFboBCPEPJU/xi
CB4eBZ7qNXFlM/hrIZ7tFt32HH2XiWXfbHc4xaYzLJ3JeGc6AsemuAdeAcNu7h0iOOevve/7Wx3Q
h296zz01g/muQuOMeJ4IC93zfBG/zfgouBigYzcjx+dbIvWb2zTPuX7oy4IoW/dEoOE9D5DfdWRn
eHN9mp12UQHbGCRfpwza7uKzbpgoAqXN91fGQUl+narOiOgCqXNxSiZToR+ss8whvSCASsOv84Rh
rb4aNnQejFCGKBjFJYCECFjLb8gK89sceXoTVPS5614Zlw7aHqbji3I0jEI33ruh+2ro4b0la1k7
8XQo+oF4uMDttkbV/UrpHVxILyunFgSwn66YKTXbMaGS0ON7jqKXRM3xKPuG/rk0zG3VJePGnYP2
AK+GuBI4ZaQdmfWxpqf/0Tk/SSyOX4eWaOBSnKuW26mri+JjDJxP+vLhyX+ISJMq22du9koTwt9k
qbed0pKhK/c+tY2BSjlk4SaqFBLxb3KDazao9OXWVjisGl20xySCLkVYA+FtYkUo3BevQYOZzipC
em5+9KCDENImw8KtqhAgComehSzWUkIeKwjv2RWQZLmY1lvBSr51EcuRQGef9R5CKVU1uuPWJ/Ab
2yqenqBq7r2An9RPhlzNc8EcN+ShEyiA0MnuR7/BVEkcD92WprwVZQEEOJDYhVDiLFyyWDeB7kYI
yWqjffbLRrlADWpUnqll1EcpkJ7q1Kg3BBB8ZrEAGiOgdcmK7c8IPuYo38SIhS5GD+swrDZYnZiK
8SFnYzQ2eFHUppHFBsvRMquO7uSIvWcTs8KmB6nvFiu/v07ygpN02vCZmpUB8QN3mnx94GCuzK88
8mjnaoMfFHRz9iVkQQQ04FLhGfMXf2rqszZbn0cg7lZ93YgzQ+/nyaoY5pUC3ldivMaNbQFWQQut
zKfU6Ktb/nhRWvwYS3qvzuRgkiPTalvV+qUPjM+p94KzwXF4Rd7Bz6izIdFnLSpmk7ATMnU2zowb
XSJJxnbRGstGW/vMZ7JnAP/ad/kmjIYKEy4uPiJPV2Ct422YyneMYvBlUQbls1Neyo6ZzDwHl5T5
OqBxjPTT8KA2VeFPDGpvc9r+KocAeq/vTcffL9PcboxBt4eK0I6D29dnc+rngz2QQtq2PqEhc7zM
B/faarNfu7H9CsJfPZugObWWBex7JVk/SQtm80eo49R7dLTjIp2j9trUTXt1rDE7ixnaLQ4qIu2b
xkC124HAooD3+8HfkHAWbBrqlbUoAgtWduOeKpaTBKXGiZvgm+LXmScvOjaEDNc1DjT/kTXCuHFT
h8WlMTSAActKFjaJ3Me0rcYFRXfAoV7oA6NXYMnZJrQtZzcBd5xq77docTkiT0MF6/8Y2ji754XR
HkBnIiRFILbzM+z3XpO9BTZFz1e/poizhFGd5gFAptFmb0ndntPcYureUkA2RpAztu72nGSpAgx3
1fgpeCwsh1SN6TRgEO7vWSGHM7Obgt08mrhnofTb+bQuQkfzVTNK/rjferKqLwUnp1XfwRUx3dw9
VCZ5T0Ey6I9WkYFY8jAfcxdLbsbYfG25GJK8pNevVggqQo0VuSyp5aFTrN+TPp4+es+2wWwMQLSU
rXmLfNi60YHjQPjTcFK6wq0yX82wGkGDlGsHWcDVxz25YBKX/mDBXuA8GL+WBer6Ig4TnlCJxdwe
wDVXaP1Nv3i1lZs/0d3ERpkyck/7cJ2GU3nOVFWe+946Ewc17eiIM9mvml+p7qajbVY3+EzG1iQ0
ZMH8lgQet/keFzrdDQpARqi44Br3o+jCYCW9vuQ79l+dUgBEjwyMVUFxt3WzmprIXBEEoq6ujXvG
mSB5q/IAEaU9W2EJCqCLDwJjL+W3Lbd+V38EGei7nCyr9piNtVhYmRO/+4pbLyzMV9tCy6w7pN6y
nxE9R+3KNtGkt6FI7qpvgdvQQaqSBBhMpBFomPEdGDGM3ti5uzOYsfEOWFvvtJG2nCd81BbC/ta5
ZCSEmQo3IQF7r0XefI+ivPoxTuMm83bTaBbPPOToPuYKDASP2clyyDMZXH/HyCw/omE5jh9uFBhn
G8jbs02gQGpnT4gYAI3UvrtAze8dCkE73JcxmupJbjlkssxioNqUZFbvRC2ZYkd2C8Kxty+PtFke
To+i121XuVlWZ07rN6mL8Og35BVkebB1TebkxfRMhIg8OYR04DCPqQoz04ErA05R51HKV/DIfXEL
Nrec8Bs1v7t5WB+1v8upjbYgZIlT9SLBGqfyrdFn30JVpgcBB0QOk8MgGR9uzA29aqKOZIaeAyif
pV3GqGKf1JQ9t8Uj9r3G/qGI0LDQO0AYQMaPhTtbBTXp4lWV96SRI/YP+uIz4SliI4LAlaCJWRp4
/a5Vlc2L1suvamAbn1viJZQ6h5qBsulnmKbQde4LK/o+4Onfz7DF+T+rn1JP7lPlIXxpqQCTCXCA
T1wt9mYtD3iKn9LKCA51O02bePbwk3cVYk6oWSgawKOe8yx9w4ZUrOdxtk8oRLi9ASQJg+y7wTF2
9aCLZyXJDvLtd18b8tR3oiJ1LkvWbW6nu7xHN4Ju4uJ4Q/MAd7waMFaO2vLwfo9WcnsEqDZl+Owb
3ZujQntVs9KsZZwGWwjcn1j2xbYdhIuJq4uXPsovZiZTevPJj186CWa4siOovXYxXIqxXZqyzXCV
5+dUVggidN4vVFuCk0gSXG00mhbk53EBSjUe0Mm2mzRveKDMvloTMeLsI8Jcc9UeVBjYB6ObdgPB
Kdd6tqJTXswfzeRkF8vMv5tYGXY16TKr3J4Bao3Su05Zka6nUNDGsdR3qy0IxAZ6DpFUsbDm9j7W
Cf6BpjsNHqlGTSBfqfpqDHPUMxTjx4rDDq1K84Qo2FrXPoTPFI31780pV4LyRGbRYW7UwYus7NZo
e7qXFjGlKR4RTyX3vJ5IJ24NEseMflr3s2+SUpAtJWsrKFGatl3H368RDq36kMQ8Z3AwaTXdeuRA
+i1htzPlws97/QJWOl0DXR9Po0O+KrGZ9wyDLdkpP+u5QkgcQN9k20qOQXfRgWXtXRrWWysmYjXn
RLEy21TezKTCvevLz3guhwO+FZ5qToBQ98zqHBCaem3aEExCSVmIMoILU6iLmFT3PNjzDw3bCMeC
RAll98kj3/sjhDN/b0NnY9ky33a2jo7MIR2C9kDylrF5MvraOESMC7MiAtGPs4euyLly6mQfVuaX
LhqebKdNL67yP8EsE8GkWTb7CeKtCYJ5radMnN22/wkiIt5CGN9NCfhAOTiUEOk0n7q5OPYKAxYQ
h/AOHeJu1npjRJRxzdAj/CGT8SCEMHHVtkQ1xKJ4HzjXyELHRMvRHJFpWRwbuwPhooXzlabnAn02
icmqegG75m27R6C8F9rVR5+6C++DvUt8twxl4sTS3gWGh3P0mJhikq53GSHlly7Vzl4PuIephj9L
36veWhyChJkM5pEMbbzfBaJjeWOiSkhtZMwvGBn4iIzFL4WnYEsAFxNtnxyVbuHegXY62Z12T2Xy
C1Przo4sdSHbAIug7RqoDhIMVTSwNgMzatjoQKBES0DSHAbY5aB1VFa3mnzDeKoyC2s6IuWDH8Hf
7oooPJctdF9LDaQzp/FR8S033DcVfr85OBpuFRxrTugbmCGkqlvuxbWx+TBtZ7OPHwHC+LyjmY6P
1eXWRZXdZyhk/wglZ5TSN+eWzjyQMJl/yAY+Tmu2NdS3sVlhe5tvrTfopV+AEbZwAQJRKfQGBu/D
b+v5e4AOKcG4Hh03yzu5g473QQu/ccii8gqVo7xii1xow8qpXXtjqzv37PiVcU7GZF/hSjzVtGBL
5c63GLDn0qrNbJvVkG4rZwM4DrvxIMIVaJ8339XcPGNY3ubxS9TQUE04rHue+4qN1zsTh+GdhUoB
kNVi56cD5JkcbXj+ePR9dzppzAwwo4f6GXzxNSYfm26GG7+7BW2lqZx8otazDLUd3SGdNrecCfcu
rZzppSFBIgCo1+Li4XQJhVrkV3J8ya9Hlvouesx1EvNLFquVos20Gn36qZRdG5Wl9XMjrIceCKuH
8uCLp0AV3/uYt/fCOMUoiF+Efry/760swoAMYxFF8mtrktAlzDQ7ZpUPHrZJ5UapgHO6SfZzaT0+
KvL4DeK8fJ2O+ZfcNNynUn3kEAROlZG95SEDVOnS/S2DU5RAr/SmFbNq9R555aucS2SnA+rAhLv5
MJA7Vy/SEEKnVPZehE9JlIK061X91Lc0oY2wjHauRQRuXUXvQ9DcA96a3BRVHKeR5MyphbIIe0l0
wy8w3JeJxJWVd64MGd+ax8sYl9+1DM0tLhR1MvP9nKfhOVZuQAWX9sfRVJiSeUbz0RiWtVV9yB5S
cZM4zs47dgJ7QW0n7rmaf9YFMwKjnA8OjznsyukRzNLeElEHRw0jhKrhPIf5umzwDehyQkJrGTMO
p8DaeeQeX2sZowLMIW+2uXnIrfa91vD405HPrMlcegOhtK0K/DGSVvKRlWx8Kh33Vk51fKEU/cKk
qzr2dvNkETv65NG2Bss3XxtvfLX7vrtZc/ZAfUHxGYvy2Zmd7/aIQR6IZHDy5i5hJSjJ+exPbMHT
oW/EU9p7/o6u6i8K9uDJ88arSGfzBQsIkYR2md5JWepnL9lKAxJXjyTyqAJmSMj0TI0nvDP0eDJn
u73k9JGXOBecBXIRtUtaTyDmJnscvkz9LC3q8iqIn4YoO6QyiS+GdtTFnm4J/fgFOmqklE4nboNd
7BE2E2s7wYG1jWFaOzHRehV2z2X/6NwVHp1ueyKRtYPWuDSHCgNwaDdnEXTJmrxVsLK98O5tT0JB
CwSP5o20T2VlPadF7L56dZdtBVWoDOeRDSW3XxCUEwTmQcrPpwfqB3sYpxWMSaZ3bIrU3oi+dijg
4Jb0nS1OcYt2leNAvkzgl8+DyF7Nrtb7OFdv4FcYz9ojqcYc6QC9zBOHl37L0fdcOMneHvyQp0vQ
FSwGwr47Z6tNPPJJn15Q9EP6THEqssyfsSoCSzWcfZAO4WJCObqY64bJkCI3rk4FBp4exEWr+5Vo
eko+7zVCT09cTwNbPA0/B048xPihhMaz2OVtcQox2+kCRohsqicvtAhWMKMvvg8DZMhYkOOQhKk6
v2hDnCJUl428lgUMH6vD+u7hXiVqYU3bRSxyKK/zLNJNZWNkjWgjHElg/anXj1fyeCRBsVyL7JRO
bbYEFPJ9jqZT0G6jKCsIqqtOmR9cnQI6fyC+Z6kyzwZUnwW+J1Czg20scF/DwldPlZt8JmUVb/ro
SYcB9TjFEDTbblcDfCpEQHmQ/whJW+gDBl0q9g8uUhHtZdHWlwWN0Dg7Ns7R0kSxTqaXA2EBQuCg
KfEL521+jFMyC7NBXIKbdQbOH5Hf5vuB9CNXDPaXyiWOLFLtTnr2IvWGnCxQmoxI8a9EPA5HVd4G
4i2ytBp3uPCHOppeIepOK20OzaabEJSSWrCO0Z0vDOvqMXzYjtxeYK/PvcXVDcuO5qZG4JQ75j6A
OoTjPch38UClx2DkSkuDmMSyzTlEt3cWASTvYN0j/9PpQbvSouLfS4bp1AYdgZ5ukG6C4ZDF/OyV
jo2NaYfvyM5PLOc/SEoel9CQFx34tFWSJZe6Ac9hULqzjlxydPXHCYHpIFq6vVMxkHxEvKY4Nc1X
QsgqlNJBhybbMDegNPol2wlXhy3fTPtNzDl24wMR3CmrfStQaO8dn/56W54F+bUr7srhSH4DOULb
lIV24QjRrHqrk4sYh21UPMawLa11pyJdglHtwmrMeZ11HbM4z/xVM4ZQlWWeu+g91+mz4r7ZVE0H
+p2A8EoIxjgtDXvTBbtpVQnDkYLfegqveYbGW8Xlk2qn66Dnld8Y59HNqxcgH3bnPPdqfsrA+i+0
Lr7T3oJQXbufsLZWfukQSjjRX046GmrzonRqpoK+9QYhhWZu7r2ikZTLvGBexFiB//fUyU2bodsd
p+HL1GMlNpuAeOIcBxoA0JNqfrodkMuk5hEEpUhAvNZwnTnAgqr4kreVPKa5uI5M9uIZykatENgV
zbaQFk7BOf60oEkcwpZojN6wdyM2WNdTYid9do+eUNKNTgg2SBjZImVbzRaufN+cks04imVGwKxq
Yv8YPawpWZ01a655eAtKn40IqBX2L4YBeIsWGYnjPBOyXHXRcxKofJ1VwN3G/pFPRWiKGXroGo0h
XI+VRQ+M1C5Y0xFBcgkBD9a8K43pQ/WPhptJDrMOmXI3CQCZvvGXAU3bqmmO0BT7LSOfhaOyce2M
gsKOhGmWLNjkcW//SpBB72SZRa+a1q/At26ak4ndnnjo2Dk6oid9uqg/jRwW0ZRCNVQD9K1K1dlh
rqJbAGsrxwhPvr2QM3TJWlr3FC+GI6sdsN/uqslaMexG7H3BoluxnZMDaEFE8Yk+1uqMArbAkhGe
tAWli7YagGyL0XWG+4/a3i2Y3bXs4WuslHrjmuAV6+aFJNfg/ij7zdIzj4afvvbSeXEy1EFsZ+6i
k1a6FnVzE9XU49UEfC2i+d7OwKjiJlckNmLRb4GtVBb4staLn+NwG890K9rkaYh1vHGBBuItYQAR
IUWIcNqPPJRjIKt9M5bfq4g4XZecQ8gA0VNd34M6W5pe4T/DC/vI7e6ZzZ1sSxv6eQaTPp4yCS59
+MRTAvIjo76KbPjIj1+d9MrCdHctoH7m+sCsTIJdZ5Cji5nVcek+zrQJELD4F08faVqGc2l4Lnhg
sUvnXX5LJuL8OnacDSNUb2V6ggN9Gz+5D6KXObiXsiGqUtN1X4RIZuBBK/q6fURkRtlF69jpiKh1
yePMHPUBXghYjOuMIPxTzvl1fZtMRhGV6ghUz9ZFUafgD7hRx0d+ZBk3HiUylJlIsSEGBnv/4IoX
5IcnhJPs4gHnOGEbd1/1XOWIn6IJmiVnEEKw2oIgPI8CyIYfYQaA71j4N6rucHe4A+ixZfLmDeZ0
K436x5AxQkj0sPEDjCWwDljgWgYh4d6bimo34PqtQq4ayS+AX8vcgpho7NU7TqG3IZLzIZrqz9nz
0UV4+Sq06uQr43A6ey60b+GBqQe3PufZmQ2cvHez+8LvDvMCQMC5hSdvYcg7cSZjQQ+7+AKstl04
VmKtx0dcRx6MBCxC+BVBOu9hM6argT1vabRzTer2mjnkN3JoccV2ABKjyrkSu2lz0LT2Xpq9F1rI
m9t35qEa4m8yo9mpww6aTEqXNZq/RcRl4CggpKiz3nyTREFCVZjNiOzbgD75iDz+EGfhYzprGSdS
gQjiQi2xLF0ENZ3HCNZ4IKE4Ey+h1MAiqdt2iUM7O6FHm9YKVdsqHqvnyKpoeeTWfMfZGFrzppd6
ZnwNBmRCML9XfrCfQgBMbhPQnk2j9KR6mPzCvNdp6B0BI1hg1bof7NEZljaOWoFwXy0Jq6pHGQhs
mDUn9Rl54nLC2JTgEJvITNEEnm0Hh9zwBFxM5iU/8KuohW/R5Emz+VbIaKUbxDGhlbzEEoygMR+C
vn7ODQjuRZg5p36qvucldU5uNMnJrykAx7fEIB09cs6EVoi19kkqcuiAsXMyYGnA3yBRAL5oDwRn
uy/YE5f4zh/4bNERPcCujzd/gPcoYSXDzdUpaZs9sVcvUdmQP5Z/rb0c0lclxmtdsr27uCzfCsLz
rBaecI8p8taT4n4w09Jdgk67uQ0c68brPzqVZj/AT12zkioH/xwaizKkN4kS4fD7T79fhqSwwZsr
Bo/VkFtrb0RKgeStO7rabHZoalNwoK3a1l1gXCbQnGtJJ4DzZEBLnAYJ84h8lZWu2ldlHh6wbHdI
5wu17/NufuXf4OxXTtfffzXE6nXq7H1EO/Q4+Ll45e3ePTLgLlFpRzAJiVJT+QAzybddMGalka51
Z+Y75gYTRvJIv2WJOovRHb+VIHBJwJrqmxcYSHlwAlSkGiyZSulvwNL0N2T8pGLM+MIry9Y3qx5A
kOIt2Je5wRjIKq5RO3ivYxUpXJ+muXV1qp7DaTxWbVwcBg2BkWkIf1Smzx+hrYK34WhFhgrpTTW+
zbkwrJUL/oCQKAALZ8sp5dnr9cFAR3IYZXxCrD7ciIbx9lXQVCs0gOF7zylq2Y2ZPKhWUeOB6ked
AOMlYszCHM25Yhv7XmYZwXHg57d+i96wgxL+wfLCmL0n+7XqggeLIwkPk/PF7z310Q2jfQx99sff
fxljclk5U1zvXdG4T2nsHu2QI1jTJM/STeyb4Y7veAGSD4D8YktHxYDqOiYfxuM9SO38pjg/7YyO
OadH40posrfDxCTTwydfwiMM98P1k2iVySw95NAQRVHyd6zl4OXD6+gV3aVrCJyq0RJ9xF4HQTtq
w1VV9mS/JNO46gb/jsOq+UhJ+El8Uz0VckK81yVvHNWtQ1JQ1I/cE0cHIB4uPydGo1Fq76OY0gkx
ETtGxJnGVc1Fj561LkeWMwbhzg1zdbW26m5ekeLi3JRBaIczWce69x0GKJgXVUdQnoqqaUug7yVw
MvJk8naLWuxsti3Th/g368SWzAsfyH5sZSExbxcPiP4teLzkqQ01zJ9zNi3ma5p2QzzUIxMFc7xy
YzJ2nwH7tUw8C9EqSN0yXRpRcB3NURxVni76QBgnoopg6Vniqi3MrQtuBtCgWfpuWI24Ni6xsXPV
qa3CDzLFBtWfBopbKfrM8L+L279fWs+/TnjPGsLDmUoBqQ0tGrHyUCe+RRRzwNAiD66qDuKjLL2T
tNlRvKfecMVRh6CkkAMUG3ugNyBBai9aMX/6LsNJDhZLRZ0EPj2j89ywJ0dNq8FfSfP6+8XyFGhG
t35GGdrvxxqmOXvBsuDst20wwl7qgPlgk7RoaZg3phDoTplA3+U/8hiCPL8MpevsVFG3DFyRY2ny
eRAeFCXSLzFK64oFjMO4yRl3Km9Ihp+6xJbX3y9z776CQs8p55NtEb1zHbILcZHl1e/m8ppVWDQ7
z5gWZJoNXvqdVbq7Di+RF/6aEwY7vki6gzvPT5Km3gLfrNg0ubuyyo4nrGI4YpSRuS1Ycf/tVvl/
bSr4/47agBL8D8Lgv1kPMCDE3/5iPXj8F/+2HljOvzD3oos0XdwEjvUwZw2/rQem+S/KAyTuiIdN
5qceEvv/tR4YpvuvwAV3gFzcxmTgPJgO/+s9MCyff4YsBfmP6ZHdGVj/DbjhzxpmvIqWiadP4rgj
TtL15EOE/wdjqNGRuO24/ReYZ8tyfhmZl+rsPwjqHzroP7qceA++CaZfhHbIRPjAf3qP0Hns2Hn8
1cdLTlYWQp4ohvgK9tg+FGmzJr+aHCm32fzhZ/g//AN/M73yvXCnoTWzBc440/+LLNd2J2G1Dmf5
iIVbEsPLko7sr/1IyMTsHua16jWBNl0jqK+HAE4VmhDjCydiWZ4d+zA0R6zTJFgs/vmD/dWvx+ey
MVU4XBeXs63PzfLHa94nVRwlhvULB93JTyaslQ4twLhSaEA9uqCyOPzzG/7tR368YWASLIHDSvAj
/PkNR4U4ugnlr9CvyoUBNZE1BCUllKT/8M3+/kY4uj2H+xJSB46Wv9xNXlykABzhLJQOQ7Vypo1I
FzGyX//5+8i/3VHQP3gH16GIEaSp/uWXxQuoyUbvGZWZv8ysWsIPAsPxHjMriAi/Zia09j1/rTCU
RxV8+IbUAldaG2RHHNsQVbIRo9tAuWSRGMY5NenfquHrjNnk3/3SXwlOk67oSfY5I9xGgYBT3Pn0
wP65zrCl/F71pUl3GslNWxqnYaZ/IOflCJftn7/r/3FJbaAv0mY9IFzZ+cslFfMExwvOCB07/AFZ
ubXATHZl9V+/Db4jx/cxRXsOwO2/3ZPe0FkJzwRcBUBziD6Z8SDW+2+/DO+CduFhxkcm7/zlRnTb
qstD83+oO5PmxrFsv38Vh9eGA/MQ8ewFAZAUNaeUUmZuEMoJ8zzj0/sH1XMnCfERXd3eeFPRFRWt
w3txh3PP+Q/QOMfyDguDrVl+VbrevRxEkU75OxxqpoYYIKQu2Nicr8s5U2lN0sokE/M6FEbpRPWz
oLkXqiY4NQkarqPSdpPvPKvu9dsaZdDi2gqQ7XCSuJt1mVGpV68kFaW3bWrAB7xOBfAUFMxgvMjM
fg6Et3mS4PCpkks5v7LGp6xExZFXpZ5UUWQ4lt55pfej1ovR6w+N1ZrTW6OHCIN4U67He/IF/Hub
FAmEW5NcG52OXB0gOxll19kCrY3RDSXTs4BYjibykYKSeTuPVN+EKySLr3jgSfB2RllFkxKPqJ9D
04qA19BliR4TU+meqFLi+SeWqZw/9YiIFPT6Y23YgDdABJwHlIwMYVCgwS3JiXBdxrQ+rnj06eF2
FEojxvpRqtAoN0cj8qWNQpMZK3n00x0jEkDRh35G8TMrxT7bI4SCawdaqXW3V8PSqrY+pHTlGvFb
D9O7VOwm4AtKp++VDEVXEuN+JpPQc8TKDB9GMeQpzh9BJlwtlRel1ugUDJoVGi/y0KeeK0+xVm9z
JFMSajC8bUzEtiukRI3hlw+sbKAfFfmBWiBhyTvlutTyeDdGQ/4ZNgvz4mmeqjzj5DEAiNX9KNs3
InDBu0aPpQGnNj9AhFTLrO+e4Gee2wSh0G9pfEnmb14EQooycStZdmmVrbHtC60wboQgSgwgWCYm
odTvzeQ7ouYVDXy+Yy281anvlc8thAvjB5qu5S/05ytUrTsEMf0BnRZ94yWUYsCnmnlCVyt2a60D
rw6ZgTFiGQYmLMZoEvnOLsShGql0PPQ+ARaQsFqTSLFfxKlqqLoXyDnjPUlpgXugKPZ0QJPZDsqa
AjAvWjvocobALF5FjoVLWvAsDRkNEfqFhfAJQqrYUyCW4tmdAk2BXSVrrfUrAw3YvgCOQwUXyXs9
hUXm1SNSEDE1DbTHoy5p5GcVs0rgBtTfomFTkKJr173WyPmPskDHLXEGK63qt7EWearExtiPT8iT
99FjRtcwfAKfPc70iM6saEMgQ9aImy5Tuop2T1/qX2CwedCImknP32h/eTmvnETyfg5Z13uQkSp0
JelvI2cUfambqOb54Flpgl131HjhZ5PnlnwlkmWEX8QkYKlPSa9FttIiEaHbklVGQWrDYPTD+7xH
tgQbas0EOFIqpfVqSIKMD0w5KYOMAVZh7TSPioU9WZ0loPjXR2+5NgpfOyhDOqgTPKYmFXw6WLWY
2pJn6Cjds79qLXXQFM0yR+ugtmHPPlQTLzmxeQ71hk0/5qb02BReobMvhT5TrotUtPJHZYiMwe36
NKAiV1SZvhU95JduTY1YqDnlStZvcs/XwQRLIFCwOxMLMTy0IYCSTWcOlen0MYipbEONopQwvgym
1vE1IaGigj9M5/oxHePdFAzR726IJP/QaFpa3OMTkZkOti708CfdMCGMyeDIXfhmtbkPrCw1diK4
TrDnKBo+NhRVQ3fsBTW9zbASH+0OKGz/UDeBKDlNZip3soYcE6h+BSPJGi+j27IITQRAU9DXECKt
/r2HOnyq8hTItO51fe3qUGZcGLPmtzHNzPIaA9rKxbXe0zeIDEfBLu0iavTYuYPgq1oRM6yw9iPM
MHsNV+SqCr+DQYzFR56u/vg6CU2PQ12V1CXIlgnJdk8ezM7pFTYvHlsV8EWIFYU44flO5mYou0D1
FDKKGt0t02mrtHwre5S5HbkN5e7GAzkmHrRaLjqXmnCP9qda4SZSUs2UHLi1XnuF/Hjzox/HKHYg
sKHvHsBMlOwy1CJ9g/YTGOXI6xJaJ4JZjbYaTyUFKwijb4Isd8i/QoHsv2mU6zt3aOMQUVUySxOQ
aG7Kv81Ea707rQsb+jhViJseskbTSwhqbzo0bVwkn41JALIwGIrmtpmq/CxR3Elu0jAd5Rcv1Noa
JV4KZPAAxNR6NkRrRJ6+RODos4JGDcCaStNNk6xAn50KpK4AHf1+Y/+/fln+f0RXV3nj/NdCf09V
+N9u3rL4jVdi1oTNePXzf/33+f/y15vRROsPCAcJEnoe5NEGOeFfb0bDgq+OgBYfwZAQwpsFC/7z
zWj9TyTxTOi0uoQdskkJ+R9PRg2BQBOdXh56VGnf/97//g80FP1f+X8+o+rFvx/Tst+p33+eczCj
yUNZ/CRZioyc0FJLCM6iWGQDhkFY9n4ptsOe8vg2fsCG3s7stYxROs1/33nYsmTwooDGAHDQnJ8C
Rw/UEBEqPzXg5JRu56i2eYvn7R7F/AfpEV1pt7uLt8ZKLvxxhBpP8j8xrUWaWgZRDldSq1zjvndV
N9+pjraT7GqDt5bTrryZVqMteO6yl/kNwuWVG1yZO1xjDpZdO9phjrY+n6cvp/fpVOCMW+9LRTKM
haqHGepWXRtj6WIDtI8P8a7fqlt5H+2O1vOZt/c7Rf5kkWiqqfLeB2fOU401d/rZvDEKyRHU3AUU
w2dTnNBNdxjIO+gH2jT07OYxvO/30coD49xknsRdPJfGNEhkJSMueNQtsNld82rY+Q3uNltAUPuV
UbJFjyob77N5Em2xOKcxBx0SE623QXQ7JDtkLxt1QwH7erxWHlbCzT/+wqSqi3UJ4DARI4qR7uxc
38El3PBi2Qp2do1Tlt1sWkfHq8uuduVztVv9pKevqg+DXcqoVVVg5gMSAAy2c+SXdpfuOj5l+LXZ
1SsTe26gADIg16s8N2Zt0pNNryZenknw6F25/eSRcErem9B4e1n9YZUPYEbXNvxpReavoZmWpSoo
P5CAKYt4QptRs5ehjnCZb4fsVnstf3lfIeO5SFs6yWfaY4mybR+Er2tnDbjUMx/1OPailmHG+cQD
hdi1TKqPZYboH9I0zne+IBdXLYJbWJgCuXgsqzTe1aiZblQrAXSDHxXutjLGAQU67T4GKy9a0WtI
T7dTavfV1DzKMKGhwgV1eDUOAAJA4ff0O1pMFOm6KPSicJWQLTQj5AnZhxFuGJjubLwFEN09eBKw
3VTDNdip9I4GRNoI2k0s8zYCOZqW36HlxKrbBlLvUcvLcLaVilQQbHzuaKpLIuiPyQgnUE+SFL+O
DAjWhQb8AvVG/dE0J2znsbA32+tR8isctsIYZwjESE28YHSxsae2Sm61ZsSess/S/Ls+DdVdHSrj
Awxs2Nc9ncgBzOxjVfbxL/TxEahoTUUBr52ZrRvWchXuEIlMKxd97Y7kKO3a2IlHr4PklklB+dlP
uVN3olF3/bU2AhlxR6x2cMXChghdIHyY956CKzdlHsXP7J5cfxfgx+6io4GCeGPR0kObhjZ3VwjG
YzqI4dtE4ibR6RGratNhOnSrdyFec4OMceAmDA3yrryjvadaXfCVkgAdoX4MkdA0PGUUeJVkMK6j
pg+/9JHa3lSGNHxT1DDbiqKSf/LahIes1if3kOQqHAGmVn3QpWa6j6bYf+4B2u4RbfR3aQ4trRxL
oJo9ZyItXhWTsaJTgbjHenMYsSawJ/RNDlWTZHexHmA+jFkujrNS5MpeAfoC8NqNWsCrUTPNQruf
x1YLqno7JnhuzBOIknpVPeutpz/i9VbcR2hQ3ERUKz5NeVm6siQDj4E7f+dpsMu90R92ZcllJ2L8
9KqGYgFaCmdlINpyB5Kt9XpDvKoAuKB1ior4DZSgAZNgEL/9VqrTAgIuRYAtlcZU+klVXdEd7MIA
HnuKWGquobSC8bse+SB8YfAq7UvGrzFe2rIMs42k6QVoS8RYx5lCh7cjtYIxcyJBnfAu6E1AK0LZ
Ti4uXtaOEhVWx7VlILkjzycfIljNY8Li/ZaNRQATEGpXadCfk8eBSiAmUeZ3K2lCE/WCRCyAiAHP
kQI0cdNQx1Gu93z5RShSXDky0r7EMeVGwE/DF77JXpreq3mPkkPTTlRMfNpeo1c6ZaHhBymgPFDT
H4INIxY7scyhkUBRaBWoeVVh7iI59lG8SAo8kAQD8lAVqU/IhOCECDK/2jVZ5GN5Jin3PEImd+wg
K4JpyfihVol9I+rm0Qa0RC7bBixHGuJYkozblKKAPYjUAWofhC1oyc6B6yFe5XA7voTK/OTsdEVy
0UM36HtHCc02L7tO2t+B8GCpe+R2by2gvy5epBU4w7bDQAPbicgJdG0C9dJZ+7ij1uGUIKwSWxTr
8YZ+sqHb6aAXN6WoBrJdR3L/FUS6/jwFEnYHGMNZO2sQb4QJ5/CN0vsUJ+CL1YMdsOXxbhYNpAxy
Uzn4XqK7GpbFBwl6ObZSkQlsR0rzm0HX8TfOmuF7iQaBg/8RRORSGdKNNEBacNmS1bUXWabgkDBB
HdQpn4mzLzrAoCkc4sSuilx98GK/+pTlAP3bRqltlHWZBBkEMbiyyUR/Iy2RE7pPYa1J93hl1iXW
hhL+k4mVlvNr1GNhV2JypZQxMPJOUQWHvAosVEEdhYPHQmfGVgAZmq4RGdlzaIzjPgqASCKX38/N
To9zGotNdxTUcGuBLUAJQnscm0nGeXuqdgpgiYPMRvgaDcJwi4AAqJwJ7rIlT2yxqEM7m6wRw3nx
WYr99Ns4xL4DIKY/GIVyqzSgQssew8iJfeUUxhjd1myKTZAArkMsaERCNJ8gaSWPsItKW04lPKEL
HcsLq3iuR9+061bGptfUHTTvDmajfS2USt2MwPJtD4I7IGYqAds+kqOtlZrsdTE1YTx2OFVECB/Q
0eYJqida9qNLs/YhsOiCooBdXytqrt5YvPIPsWWID5mFg0HllZMLPBMOayF+oQQ5clzXZPF9ifEb
bVoQsYnw1LWq99uIcpCRkvV7kkzTxsvdx71QSJ/atPORXs5wE0IJp7Sj1hMOPMYoJZp8t8GTzKe8
BBhQDR5daRTGoeuA/CzhGI7SFbh4naJLBfRP9c2DBKfK1sxyArEAqoKKK1Y4KuUgB0BC+7ULJ4Xa
YJGBhROnCAR8n4bGLwio6A8MZfWpL6p+34QVdlmqEKL2IQQD5iYpZV+18a5T7t3vnkGZAq0dXVQe
VT+Np5sk7FITopxe7ap+eFCjIYZxT9EVZVXMtXrkgdWkustlFKpjQyjc3qgkt+vY/6FQon5S1NJ2
nABqUiqCit9EXExhPc6+j0MAgHyueCRevw3N7h4r1ATcWvWoj0O+MZoyPFSV2WBxhZMBtVMAl1Zo
QfhX498he+jOx2rABrQ4coZqkvI9EWIVk8toyl7b0oNNmtZYyzXsV3nyzY1S1uBYFMQD/Fn0CShv
8YDrUL+dRMO413HcBIhcBMHBz9oRxFeAhdijZDVpd8AjDQRnMhSvTQenLIL89pLHTWxCkaW4fav2
Y/Y4VtBSt7qlJ8ikC4XoNFXL08+rgnGfwzcY91mk5jvBA6Cm5UV5mFBI+F4hEU/PtFSl4Qa+ZY3T
IiLKgeaFtyVyUBjWwW7yjCJzA6mph32nFFAsFCF3Vx4Ha3nk4sWFeWfNJySP7O3wzvgxv30EW90U
+MbZlS04a08teW4JLV8jPOxQAUVAEQ2ORUDqA2aRFiFX0n370vGcDL7gY2KnO+mu3Q37H7Rab7D6
s4fPWMAWd6kjvxoP1ppupHzuDYZ6I+1lzBFUpJVP3wpKkKXh2IWFq9+aOwm29QZodwE/bwMDivDS
Z2TEnPIqcVGKaR3NyW6i29VH/MfZ1+jVz9YMJHx0fRaTkRZIxg0BbpwQ2ifwVXbowrhy2KTIwuGk
xAdYezrI88vg9AMQkyIRTDTaXHSTT0dO6W800JtBhd7xdqMd3Tbb3LTzt3ifOOWt/gDgv7mmTZNv
uAZtdBiYEXGrb0knsKJce5x+LNSc/pr5Ox0VauJaxK8GUo1b/DDujS/wdPa4OA6bCTTQo46ZDWV2
KrWb1XfpxwWgkUQqTD1IeMwsFtPQTCEKLRTHqUexBjUb8BkzP7iACorH9QrKmXVPPBNjdUlR6Mcu
619FakjS5LOheb1gv+1K+7mmUd5CTtnHbrBVnX6bXmE9asfbihIVBnU74Sp/vbzfz3x8ACC8jhES
lVVr6YURa+TyZuoNrp5gfxmyBMLrWRGn8P5eU39+HM861jAkKSLqKvJnpx+2rRQlUqBmuI32I02v
DaADwri7PJqPZ4kGkAUhTQiiGHMvH/zDFCamKuNmPrUSqedvekWXA7yvgsVmOYmweGb39RBXbUOE
3vY/geLamrfxpxRpJ6Ct+2Ef2ggFJXctu+RLY0MBui5dc+2Ing+BS79h/u9HWwRblARNhdmzfUft
hoQAdrTrP1Zf/yqL4e1Y2tm0sX6F/0pN83SG55LLUWyYSLmvtMSGT4YMlTPt0X/fNW8onG3+icth
LkWdDpVOv4wgHvBOTUVf9zQcN6zS5jQZ3faQvqm//Ws4h+2mQxjRgTXsVPvEcEyWE7owNlYoG4Tn
7ctf/GOlc8YaSDLvKB180/JENsc484uIbYpW+V7Zx7uWSmdyaFdKVWcqjqdxFhMLP7DX6aJnLt6/
2+7Jdy074cBVtzAU7tcKY6vRFvOKgV6qq/Ph09uDM93Mcwln4hobXzf6trpgP95qM7yGM44ZRCF3
WS1GuxBx6Ylo6s7b4dDq0u7jcnURYN2J1/59sKI5fW54CsojhAO4SH9hMTy1b7Ku1Q0cAFkrkyPB
cdtg4rfx7tuHcZ++Xl4iH68s4ziasqinhnFUNYgqZW5uXKfyK7R1P/43R6QsbqdArOsS8dR5RDjg
XNe7bh/fkMza8r6/NlfW/Mdj9HRAizs4CCJsNAWCRdNv+CKYpxu/Lk+Z9LEKfBpiXjJH5wj0JGgY
oUn962DurO1wXW+DT0AC6FWs7eB3uNjiEDn5PvNwj2MNk6G3CbGQPLVlG7Ui61EdacI7gkvh6cUn
sQ0LpytAQGxD2V1NLdbmc3H1cWPwYASh42IubW1mu+hN6OIxb4tb1dxTabfD1bRubQ8oi5sKmSEZ
2Tw+Ym//Ner2l0Bxf9ya2+jb2vF1bgvQUKS7BlRS5KA+neJhqGQYRhYjrNFBSD/pEKd7fXN50Zyb
xuMgi+9YpLIv5zlBEu/zED8m49fLf3+hVj2nKOhnH41i8Z2GcNK9RCQAuqpX7W1qdxvhNtiLe/3u
cqSPjYnTQItvwwmJ8nIxr/7sCeVCC6Y02Hm7Hx9MjWKDtOa+cXa7HY9skTLUGESqUsvIehvmoc27
4qDdwe88hFtzZWyrsRY3WTtBqoFyl7lWu/F27WPwZNnxVRTa8oZa58rZe6axa6iw71h2pNFzenm6
8vKsaUK9sujUKXaXb8QXtFkO2at1iy/9Q3kfvU1uszOuLn+/1aiLpQhPVUsH1N5Ig6QtyZcbKXtN
uaJcb9jGLnOz3dDt63LnySt5wgKN/L5GeZ3itWfJBjDL5dWWRoNSTyOR52eKF/8MxBdBoXipP+oH
1a4fg/vYDl7CB98eeFdvkF3vqrfscXUGzhzgx79jeek1Y6TWQsXv+Meh+op4HfmD8PCv5A8nsZaX
n1CjFDPyjVtahtIW9Q2XYe4G29zUD/H9WryPbyI6TsCOASGrMrj6Rbi4yCRUUBF5oaBobZL2s988
x7McZyeZK0fax1CmAvZBIkWZIdXSIlEJO7OjxqkUro97dETvwAxdMUyualjKK0v24/v2JNQSvZ3m
BnhRRSvcAl/4psquIJeJDm3u7bvni3GPpWvQXgvND6Nb2S4fD+7T0IsJLUQTyV5UAKhd1TBPWzrP
Hlbglwe4MpXvBZ6jW56WoQ/XiPFRQHDUscwg/uuv5AnlJseW8HKwj/fd6YgWp47liQi5eQRTEFBo
WpqJrtJ+uxxjbdYWZwxkZfoVLbNWS8A5qIBG6GBcDnGmCHE6jsWNBwssSqB4F+4ImTXfWD/SaZNt
eT5eoQfAJSHYnS1/Cfboh+LIvlEe0yuQyp+zW/nv3xqnv2RxJWLCrhSTxS+JrsJ9/ognsq3t9G1+
769CZdY+3uIyTBCew2hRZdDlr2TItkH6k8K3c3lq15bj4hYsKwEFomJe8/lXIRa3o095972q/OVy
oLVlsjhCgizqQjmfR6Nbe0jGz0k4Pv9bIZZnPawyXzPn/ZsF0osulrejkV7/7RAGxUfKbyYGJlSi
Tq/xOO7iopKy2g2Rb0ceN78dcm17OcbCJ2m+O6nvwqOaEz1dpvJ2GmTsAhRW27Lm1jYfzQNk93xn
uRSYn+ufsRPeCyu+QGdeHqcB5zP56EzKcy/10oGAlSMfvF3zzPvC9b6iC7lhI+2QpXNSJ/hGz3St
qntm+Z0MdXFAKR6qkmFIZMP6rMYCrGWD9gFY+P7r5Ul9r9udvq5MajMafB3qx/NldjpGYBRIYOJX
T2rZQ6PdCBvrKa42+i74Ot0YX3RKC6j1bkwUNA3nJrmT3H7bvAmH9RrKvG8v/ZLFEWLRZM0w2eCX
RNYDbAV+BMpLKEa9iuoQgQmY/v6+oFT8l9mgOK/e06GbCE0pQWUAMLbucPFAlPHt8uS+3//LIWEz
p8+mhlBQlkVTIOx0nnQ81jEmT2zjh7LtnlM32vq3qC7vmg2ZnrcxDoqLjtxt3KzccmfDz/Wa2fNZ
BRK6OCktL8Hws4yb9zQXMUq3xEfDjg/BlvZ24U5UAA/tFSXsySH4P4HDm2dwOf65mguQkqSXp9np
DEt0x3Vkn9Hv2SmoYtvDXv6KK/EuRxVjIwGZWa0WzH/xQsQlaDOVRc9TEiL2lbFBAJkO5GOsvcj0
pPS7wfpSmGv1CXllkNbiWMoQWMpkKW9cnFdfM1960pAbDnXVQXNvFqW+pouOYstnKOiIRyJJkvk/
6K26lnrNS2uHXP4dEzjuwy7elWOqbP5HNgg13DpGMdGx9NOr0VoFu80X2MeJAtXEgc0DbNm/QG8u
S0q9bIBIZs+lvwHsZNGW2QLOt5WD8q13fDtyM3mrqf9EZfhMeYNuFahQwKesDWtZU+wg4ow0Qhu3
KYe3OpCfCrFCJ6G+g8zwM/AD4DlCeYefA7VNtJEUzCn0aM3f6txi0WQMlfG2m+mYi7NP8OUGT5qx
4ZK/pyuM6zfS9W8yPqg99Tl6SXiu2JePhDPJC+P+E3JxyBWJ2OFENvFlKwqod9Ti7alYu7fOvBVO
giz2fTCUsI0bkY75Ln8ztnORH/BXuGHvO+v52H/xLf+MaZErEUvJ5YxwsCeKq/l8y74jWLVTDpIb
bz338gyeuyaOZ3BxpvhKH7e8Ffho0vgFGsLdZJqvdYD/EMrNK1/rXAYwX4+cnviA8dnmvX+UAQxC
VmHt1NYu7eLn+JNMpyZ+jH8peHx8Sm/AL1P8A2pQOFgxBbvLAz17sBwHn1PHo+AodIA38Ak+X81W
4BY1qg00TvLHzKmuAjt5v5nRykbOJrU1tEe2WWEb+D5t12qgZ3YKRRraJ3BDwfovUy85wbUJ7GjN
QR7upX24Awnvivu1IZ9Jhk/CLBIuhBClpOkJozVPvVJu1ExyLk/qmcRqPuygDIFHk/FfPp1Tqwhi
ceonIqDZh0fORvLvq1n3zV/ZhGfO15NAi41uwn1LjVIkgxOgnhpX8mReN3X1ZAbIPWyjfCXc2Zk7
Gtdiy1sBFnQBVghun2o/8wzhmVpd6e2fObqQyZJUpAJkUprlkT2aY2TEEulSXcrPVtDvENqaLY5W
nhLnw8AbgBiMMMLyUNYLs9CLXK7dUtQ/KUPu8kDaW83Xy+vg7HwZf6IsPk+vWmgpe6w0S6puLAHk
aIDp+EoCthZk8VFEDSFr0ZRqN+USNY3PYXt1eRTnzie+yZ9hLI5eOvZBpedEaByoAONLfD1tvKsf
XNm76SDRUy3s9iraFLu1B8qZMjHtgqPIi2PYkCCzAYFgI/1nj84/eFtU5Z1xr6+c+NLZTfsn1gfC
eB6Fs7TDfBAqX1CbFUCYc/ZhZpVsok/oBulbpBP6V/ku+3F5gs/uYprXJNAGxcT3J+nRERxkuA0P
iVYjKAAOPUvvQil0wYk9xxgdpegWbtJWWs3bz24BE+4Rzx0TlMkio6xrdUrLiWdDcGVsUPaD86Rt
W7A8CCeBZooQS18ldpxdqzOCCOSF9rFRLnWxjM0pOrOt5F+JaPaodbqy597fG4uc00LA6B8xFqs1
j5TQR2UWJ4ldddXcgOjdFE/I1NFf6FzFBjS0U/fr3Kqz04l5sTx7GNNUnv/70Uf0LbHmYrFqyJlg
vyVUi6QYR5g1T/GzM3gUZnGk5EaCvAnEKleYXkXAkb6UrJwnC4/Y9woIXj0w7GV8sJFoWKQjqi52
NeYzc0Eiu7LyTbHNd9l1d5hs62Dui53vaP/SCXMUch718eQFUVjKIXsvurGecH80d7LrH/AYhTOG
5Kd0aOn8Sm7kCs4aser8d/sz2sV3C/IuV9SE0XbTXSb/KJSvufb58v4+e7IcjW7xzfy67AV0IVn1
Id1Vsv1KeovzCMaDt6K+cvbbabjpinw8csplLSCqjGzMG44SdSf2n80D0mMAxuJkO9mVuPc2KazC
+Pvl4Z3dceDUZsAW/4SBd/r1ZKgVVswz2G22o03zuoRsXG20bb1r9iICqS1pXHLwbIyp1otY5zYE
eiroYcCi57JYBG/kDOJFGVF+0JGtrTNEYIxi5YA+t0aOYyyWJ8wUpfQ0NDj79qbuUhwKvwBLWNl3
5weCSo9Bxji37U5nES63ROUxaVzB2vfJmz94KwHOlTY5mf5EkE8jiFUAjDNP59f4mGzQ94fUt0Uo
zeaGgeQANR7bmbWgZ15SJ0EX38cUxkq0AoaFK7bdFOOTV6HvmXSPLQ8aIUNZfarQKha3k1bfe4by
YiXD3kqLdhNn2W2QKXcoXDw2ybiyVc5/0z+TsfimxihEkFz4XXLyiilsISIp0r5c3hnnY1B3ADbJ
cTrbeh8fa3pVAOmofVxO1F856mwKSnUDlmD/VpR3xMLR4Sn6dSToOVH0DN8Wq3aQ3HE8PV35kiuD
ec/VjsLkbS1BLxdqd4iqz0GuusjqQi/p2nIl0PkV849Ze68EHAfCVnDysQ5zlXS66nTpVTdV2udJ
8N3HISEM67U1+nFkFso6IPepUpEHLc+vytdKIW660bV6KCbGbipQS1Zf/+5XIggPGhEdKfQPlm/C
RodSiUrO6MJw2+qYnlQwPQdtpUX2ce7mKACFwSdrUKIXh0gJCzPsC6CXSYC92Vg6Rh87GrSHMRxh
zzxeHtO8fk9TrdNoiwMF4nVeRgLR5KG1o+ytErCNGsCFjyqkGhWJo+up+H055sdjkpiGjMwaFWcT
5/jTPVWXPkBlc8JsY1DdoICJvIo7+3hfn4RYbqhoMCTPCqXR9dQtxoGTA+OrxsXYxqfounK95gAr
Env252AdtztP2WJKScZRfzF1wAXSrLpwfGQIqpH6U2/O2OHGMSpHdadrw21+92j0Ao1ZK7mcedtZ
Fm/tuaP2/hRexEPjvu1w/EYACsD+N+2ed+p2buk2hzraRLh+2jiu2Pr3hLR5LfU687wjuKrg0Mee
4HhcBG86Mk04q6PLd8aPuNkNavfsKdbVYIhQxe6CPvo1JojldsIr4LFPl1fS/NcXU21xGyLbR9Zu
6Mt24oQtU8J2mVzVRw4eEpqvPOOagqd9YUtI5fWYCZuoCl+OegYWRIXvT9jlO7PNFQ+14GByZRxg
Idf/rB9Le/ieXWtoajv6Fz/amM0m2eF2vRJ5vmpPBqwDH0GvBfKCaKHCOB8eRwcr/OK+MVILgtpB
2qrusMcCQryaHv8CIzVfxbUr48NeXQRcPMUqqYr0zGQxCwLKs73gpspa8fTDR1yEWCyhtLXE3msJ
ISqDneFulydXWFfvDB3r8W2oDBtlFQL44b1+EpMC0uk8NsCJqePMe/SgHgAaHaSbmQjS2VC3tTuS
XyC30SZ4pAtUrSFYLk8pNJjT2PC30XKlSuYmqOg35pMFR+1fWSbzFYXooSx+qF4Kqm5AwUATbqYu
1CGCGjNnAduN5GVwG1vci2vdrY/PlnlGj0IuXkiTHESR0hnY4lDnSX5K2zkmpi+H3tG3FQDE1crS
2b1wFHGxF6ShDAUpZZBiYVtPytZ8q3cCbX5j2v9FoVpVl/lwqyzGuNgM0qjCevcZY2/nL9QFarv8
lR4C2t6DPbg19gCvkHf+PpBlEXaxQQLIsprQE7Ywkm3SRE5E1ZMy1EoS+vFYO42zvDQ1S8BwTSWO
eAj3CBvW30K3+N63G3oooGNJSXn8jd/XPuTZ/f/nOy6zUglRq7ptCRtdNVcz4h0Hg326XcMuv//8
D2fnURz5dN/1Hj6Qrcx6ia7yu2zb7dttdtdQC1mj970DZS5FWjyY2kYMi7gkUnLTPw5bso99Cnd1
j3mxW7MVcLXeoCgwt2gwjLul3ftjBqfHduuE49M4g0XctYbixyf+4uvOx9LR1ZEFOjbrHj/K/DaR
kuQbDCT0Aw4de1q6oTsDZDxrnKkGm3C7djyc2zm8ioHwQrAxaeWeBh9yfZKzjNS5GmBX5riuiV14
A/sg3Ba58XffhYz0ONjiQ0OgYLv05JcefQ7dwHde5Zk8ffkXDtnjMIuvHASmiWwRYWauhnIDaDTY
zicB1ogv4o24yj85u4CPAy6/IMoBIEkJOCSfxULGP8zajQbPckRKguYblkp2hdusHCj25aGeuy2P
A8+vr6OlI6Of0Os+2XRXP04mSFIEZjZSGW8VLHILnC2K9uvliB/ec4tPuLhNkkQjt8tZLzFJlXlI
2rdhLXf82C14j0E/AFjurEa6WJOaP+g4Fo0wFZ38Tcx39TfoyHYJFzQV4fVtRGgqa4ysc2edwkv1
/8ZcLE0Bl16EUwcQNjlYsfaTaGb4onzWk0/idFP13NTxSjfuXLZxHHGxSrvSjJpK74nYd9eKUHX4
x1TFSsKxFmS5MnO54zcwrB6VEmns7Szrd5dXxFqIxRqM0gCk28Q4ipjqa5/YQ/H5coSzJ+TxVC0W
3Ziko1bNIWrk9MfN9EVHUmLTPk6vSHvfRPW2vAIeDkhon9mrmf35E/LPylhkM4WC8pGSM4XBTYrT
3JdwP37GWTq+HRXu3xInsZt8i3pdtNqiW5vZRVaTgDfKc+N9Taaunso4mporH291ry1SGI83f1sa
89S66Z2Q2rixKJ8QkHDGm7YDj0Bh2+ZMWedHnT9I/jGtxiLR94tUMVOVwXkAqvKmwL3mGm+Fyyvn
7AyasqEilfdetjk9H/Uu8IJknkGv/FEnDx6G7f9egMXKbDtUQEvcIF1JhQbcfJ0lT/6FCBacZ5Qi
dfwcF8svnnh4yUZHdhBc1Y1JUbB3Lkc4+yWOIiyWmTAWAxRfIiR9eeWhkoojx2NsKGsUyvlAWyZf
ylGcxVKzKuqnWU+cmQOFtNlfb5/WmSYym8L2ndVnwUrE5RorxtIsc/09Ys862zSI+vE0N8DH1alt
vAnrIee76cIgjcXdlSL+44ka+wlb7ivtOid3BDmwoYd/WK0vzZ9+GQuhDAoegDP5H4uTVzcrJdVD
0g7xMIRYnm3KN20r7WP7R/Jm7QKT4tI/o3R57qo8DrtY85CfdAMKFCT/uj10UJvK4VqPg/sOD/C6
VoRNWicvYzf8vrxM5z/7cbSopcLUwQJhKRBi9MpQxC1O52Lc7Gbgh+5Fj009vvRG++NyqHM7QhX/
hJqPlaO0KjYGeM11QwKJO/mohwcq/g6yPE+Xw5x9mlOHNKgmGxSvl4AcMYy0KIYuQEcxz9wQw+xr
3KGQPCkd76lu3DR013EC5wZnmViZ6EDirA+6F15bp5kyCFTkve4Ks4D0i1Zee1XU/1wZ3bl1YqHf
P+upUAFcpnF9I4xR3rA81R3KQxhpXw0mTszwf5NtuCt+Z2/5A9ZXWD+8NLt1IPFHXRXSyOP4i5Su
79Qy6ecKOrgBV3H8/0Paly1HjiPZ/spYvaMvN3C5Nt0PXGKPkEIhpbLyhZaLCuBOcCe+/h5G1lRK
VIxY3dfSTJYMhuQECDgcjuPnBKTYWXRHgZzGE7nOk6kCixG6hZ/lruNTpJyhrexqa3pRTlZ0ghTe
Qo/c8kevn2i6/2pcdYnRx1WFHpkgu8Nj0Qc4rvOyrR5ozyoDXcXS7u49AnHWB7ORHIdJUYc/Q+nB
Lx6gibCD/Ptaexm+gaDwixxdkHRP5c/mQwieFR8YSdf5Xf77oS6w46gtgdYH6EDnuWhHKc0enPiY
uma0h/zpF0Xn0cJKfGNYT6TIyP8i3w4rM8erQfsuaRTYUE3hcfFtUMAynIjzwiucOmzmhSC+YgPX
BsaWCZr/9hVCBiDjfX4d1MmDke1oswV1K8rYtRW0EFv1hOKs9eJCNg3Vj6zOlmgQtppRF8LlxtDZ
DcLdVCJGLTDU9n5Tu9pmMSVzY6S+aeZsrYZiqMGhTjYtLdmD+hj7xKs/T3QHkP5MACdfysy8P66A
yMerfrVn4WDWijFUJmfRrfSV031u18DSo1NB+N8sQqVuLCVYQ0CDg3p5DSdds9YVCRR688RExONA
s5qZXlHnaxB++Ro40z8eMLeGJYjcJ0EWFXUkc9CIlddCqs40XsjEMWdAghHyIY7LE/vfhV1OPfjK
0mxZHipu9IxhZy5sgI2BgmnTQFsKqN/jHCYrANuDNRxLCA4K345/aB33OHag095cXcktPOg+OVb7
6VUVK0a8xSDnZge+Mjgb+lj07ZpPBrsV23QXfc/OgFUcwOLvk3V2F4u/kfh8D4iftXI2QAQoJvXE
gdHew2mOl+2mBESzm3Ac/bfFBODNyfZXE5Gtf9unWTpBU6YmXslgwJZiFZspX66txi1gkbXqLZm8
ETmiym+igpkkLcCk+9YioUnTa+CxDdTikbLTWLTuYNhuwy99uxAG3Hx/r0zNViDov5CKOTAlBkgT
Wxj5BY7/Gu59PM9u+uVXZqbHeLW0mmpsp9BMxjxT6J2liOesMBdWsduj4pWN2Qwb80pNtFJHmm/F
cMYAVPhKrJ0AcA32qIAdbFwqb7npp14ZnE02kyYEfNDouy5TPJV+kd2XkX+lSyCzaQq9W11emZlN
sSxToBWiwExB7Hsk+CACr2GdzmkQASXSmv0mG/4jvwiUAeTFNCjnKrPgLDOHRtNH2Kyd2iMA1ICg
01VtdSEquO2vXtmZjXQ9Y4MKfRVkAJ4oSAR9xAaQwvzUBdauejD30WopkXh7vP9q2Hy82xajZgyD
ArognQOmJZlB03mpcvzGYNRMBWVl2qT3h/3DrGGV2YxVktOpMq//lGFX+3066sLJN9Kji2QT72cX
jE2hJEU0b8Htv51dCiRolE5DyQ69C9f5Clxn0He/0jJOJyKTQKnHnj+e0Lcb+Mvm/NALcsqQ1MlU
QK9UlO7STXYExTJIGC3Utf0dmqL3L05DR+JIduJ+BBPErEPDfuAqVMV6aLkSEIyDJygCOrbfftys
Wz352spseEALt89SBZF/D7lShdzp0aePDUyv4u1kBl0bGoDjnFtMQCZPOAhS1Q7rpYk4cTpM01bG
f6AMYb61M2tIWMTY+omrncHPO88IcmyxgN9E7rBfjX6FygVk9v5G4cKNLrQ0HaSJaCbK1c2ZqzcG
boP3GwOjtlq2A1IO6oC2FblQWwm9nJM+MBsB020FHh+wtPfrKibsAt7jZJXXpXhylFRu7ELvFtag
W0N2WlD1qRDbfH+6D1l4Lk1IQaHv40ctkBuGEnMbVXvV38luvV/ENZsi7wPinQnVNC8AzR0L2U1R
wZU1XrnVfSFc5XeBY4sfysVwBxBWku0Qo+Lc5ct0ETeGGdT5FFRIwTOAF3A2W4aqx0IoYZy64Rlw
msYf/PpBE8ixoayt8Kwg/lp9Yj+4BEEidihLbvb9moXGv7I/G346T8KKFgL2w3OScmCGwWPPss8s
0TxNx+6Ij//+UjKZNHRgyHQww87zGU5rREZYNh08LiC+GYh5ERPiWBEqpD/zl0ubohseCWE2SEHh
MCxwhM68Lk7HUPyexOCThHI41CMdl6l8G6KAYKFp7+MMtOyXoXmetCsTsC7naYeEE8SKc7GrHPvR
KiH8yQy24J8WGjVPkIKLOZa9SLqAmF+d3vCB2XeVpaT5zanxqkGz6KIs9KQaJYyojuGNxSOAcOAf
v1j5c5iJhVl/wx296bzZTCB6lliNM72lfnC1FJWI8cIpxq0us8GF5Cg4ygAX5iwMrMJOFwaPMPCS
i2bdG6Txc4jQfbxu3Oqy10ZmQSDPSWkbLYyk1TkEOHFoIJaSDNBswf9x/bG1G5AWDU4SdL/IfEJM
ZV4IY3HBrDJlHSqk2ANoTF3u2yCIhFLL6u/pM93uxF8GZw4jFCUwFgUMxtXZcc5cEnds//i4Vbfm
0etGTc/wahMCOcvSsAlsFHrpR0p6VkTix1n+BYJ3C4moW6MOlbyIbNF9EJ2epbtSkVWtBpKRQND6
nFc6qgyK9v/TxmwWdUqm4zCDY4GhhTdqjTcStjDqbrlx6LsiO4LIEuVRMxdXmU6OzSGaUYS6F0L1
ore6g5J+NZpnAI/u4k5ZffyKbuTcMfB+WZxz6dgxh6qphMW8cNvUrQBsIkG4EgT17qPP95XXIoBe
aOZ7KDBAx6+tzl4XM9UOip6wWgEj5l8Vn2I/WgsQ5m2z43RGJD3qmZsa0cJK3X7c5htTGzhkRLRA
4qKGbp7uMkPH6nleD0GaAYQ3gIkGkvc/ID6UeUNR4PVCaGvBKd54r9A0B5E7ZKotUJvPnGIMQSPu
QDI2MJycbgc15UGe8OqUSzXfSgX6y13B2IaEdKn25MaOD6uigsJLaM3hP/MMFYjiqnKM2YCK/+ag
BD1YMPyJPsF25dduyl0uZWdvhELoWmjCA+uNiHS+OVI1mqmcCBhk4a4RELAIWw3Kl9EOqhjfZaWG
PkSJf5TQPl3wojecADhpsCMDdzii22tXvPI3hiBABebKEAx6iwghE0qQ13q4UJl+w3OCf0Y3gA5D
Adq7MGTid5R6nQxQQjL9pirX4JY8heFiBv8GFmHi1bCwzqFQFTVhs0ni1JAkhHbNBI41ds3W9IQX
Ja59P1E6Fj5OiO/C52hRAOFG6vmt2Zmbs/tUEjGZVXYTOS1IvNdWMFnku6Wo9QZS7K2t2bzo6aCh
CKFCOqItbXfgyVpaPUpWjiX5nA6Z10r2iYbkkmtk87ETuDVWXnfudP/VWFGjhKVqCsuW+GyFmt/o
S7mWG6vfpJqAJR2uBpT6szDFktQcTbvE0TcBrBj0JbvW0c/DmGd7WeOY6T9ojzlRI+EAFQfCs7VW
j/vKjjS8tXKAqo3SPdeatVTV957s09SBnYZQ5wQegWDmzEim933Bo3g6wrTBBBTIAyQxQr/MIIhQ
7MRLdGRrw72mhaMVgGLLJ3g3Rsz0CJC0m4REcYg2GzGol9FyXhCgw1Uq3D416UlCtnOTajU71P2g
HsUk6CuKRl23mgy3JR+GheXrvTfHM6CKBXHulFeYb0S01EpyR8swMWnbebqBdEIfrQzgVKET48oE
2k9DKhaM3nDkb6zOdyVFp9Qxyodxduu2UGVEMkZxp/p5az1uqyNb0QWD78fvW3sz96NWVphLFEMG
AqLoGUr/vBqaPsBVWJqb2kBDfTyA37vVt+ZmbqduzZHRLkF1kG09lgyq20rGA7Wxlmr+/peOxFEX
+FJA8jcn8YfaV1k6Rg4I0dH6rB/Ae+CZUEJlPybm62XRgBux/dSyv+zN9S1ZHxcW5A5/VhyoNVIT
E4FR61u2J0BAN9FSOfdLR923uxN6HsjAYJM+rwEc2iLhGUN3ylw/O1QegNdwHb6oz/M+mJoa98vO
NIpe+dG6Lw2iDbAzMQ9PUIaKriEPHnmQgQeUQP2EdSPQe1d5gKb3fzJifpmeOdiu7AiF1h9Ms88W
0L2TnJdeGwtWbizDb1s4eYNXLZTCAVuHBjNTwUgEyiQlCSZBlCnXAS250AUdCSSCM3shNL89/341
b7YXgIKTSocazjbVTkW4KdhzxHHcrC+gMBYGyjyvDIE97jCBaQ5S3B3TrP0gTZ8tYXtuu8y/GjOv
nZCxAmVOC43JIPaHpGPpyVGswjZck0L5llLeeZ25xM8xreFvc79v3tw1P/nqzYmsJqzP8eaGJHom
emH7qWIs5sFuviecA0xHN8j+zU8e1CrVK9mhAyFBsjaFayHT/DvICL3ypGc+BUTA2Wpr4MDE0hy/
eo55A5E0QLnCtPOFquzboZmF4C4OGyyGqh0nBx62zOMVg45ao46hp8Qh5Fiq7smekhcQXTvmvEs8
PS9eClaeIbg24ogJ6p9ZiPIOXgzFGUEoRDtVVOtLQ72YQql8QirVdVK7d/PMSqETVkHCMhU4jJWE
ecI0HpUBjtpIkxCI6jF75hn0zxzZDBeQBUPFXqXt9wFS9q5h52LLrN5wIVrD12VEyB+0NJ2FvdYt
j4QNNPhtLMTniNHfdoqSssYeB4YBnXwXYQhdztEr7MpNIwg1NYigP/ZCN3bQyEWBBQZ0e1d+7pm9
Hh0nadIOOGoVYC1ilXOqoOwWDBXpLyHrB59qerdLmWGu6nzkrpg6qHFG+762a4hH5/14VzolWwrX
bs1sbB4muk6Q4OCE4G1HANtfRf0gIVBXlm5ehluWO25B5UIH3Jplr81ob83YpplAaRi7Ln2IBPSG
GntFoHW7AJe95UBeW5nFfS3tSpUyFXu7lAQaYACi/ErBtm6aQQu+x/7Tx2/11qRGtaVuGRMM512k
S1qrzFpFGwJNw0AFcWLaeeoQe6LpFsKsW28JmXvT1vCOENPO5nCBOFNEyjgETD0rqe4KB1kYe/wP
JgU1AARDCTKOY+YMTEk0gosWhflBXsmVBa3RcjwSA+mP8ZllixHWrSHx2tpsSMjKdqCnBWuTS0QR
B9TrkDrFLpIByml8Vj2AK8iwW0or3ezKV42cjRGrVe3BKGCW6whRB5S127Yr8oWReHMLQk0NDDSm
geLmef5IQBi+Fz9hqh02QJMEU3/IVsv1ee/5brHfemVpTv6qVaUmnQgNanxgIyX0rcoLiDcmMvIa
NAsu6Ch9Z9utoQAVsBV5/HgO3HyLv9o554HNwryIicLHgIG/GLvLE+nMl49N3IzFMeaBVAQvAAWR
xFvnwfs2TPocK9g0UiBYvCr7H0gBbqeguI5WjeHHxsKEuzm1QXlgwWFbIE6cmSRGS/pBx+4tBlqA
dHItKuui0RBMg+F5oXmTi50v0OZEeaZA/Qmsa7PJHdWCR41A83IEcrsojKq1po3Vp6awxGrM0sI3
pJn8QRuubiOncR4IJvChJk3+Y+FJbq2KQFZjy2xh06PN981KZDhRRm2sUtDpGI/2V/oMnGbHUGmN
esrCtfcYSr4GleB8wfXcGkYAMmGNtCAsASjB21eMRiYFE3CltjVGT4Il7M5pTXvhrU49OetpYGqR
cgQlGpK677ItFVKOqqkBSNCr4b06ivrbKFn9B4cQcQy1RtBONGrEwY8JiiXqD5SI1UIXT15t/gjw
egg8sGIAhjJ72ZlM65wB1xtASmqVjiClVuyAZeFJAw9PPib+ALUJKBiv6qFcR9R6gND1+uNnuOEB
VSS04ZqQe51KxN72dWKWjpPHyL2aItooOgpmDV6mnqrLJfGjJUvTW38VWzdSZWZnVMiCkmco4bp1
/FCyJX6AG1P1TXNmU7WODLsYazQn7oYXDn5lN9aemphQF9CzBbd+0xaAImDnmaAK86OXXudgOKU5
BDbHaAjK1ukOutDI2YQGp1dGogz+/VeFJDWQEVN+9x1AO8+12KimsDEfyR3wep8qG7Ovioul1fjW
m7JwOG6BGB5UbfNhydEU2rUwpJEufUD5l9iPISkK1zBkuTAHbsx1ZMWmOWCj/gb+9e2o0GOkqCCA
jvGnhLXblkBc5LB07bn/8334v+yluP85pep//TeuvxflWEWMN7PLfx2j7xXYKP9o/nv6tb++9vaX
/nVXvuSXpnp5aY5fy/k33/wi/v6f9v2vzdc3F0HegGzq3L5U48NL3abN1QiedPrm3735Xy/Xv/I4
li///O17AaH16a+xqMh/+/PW9sc/f8Mm8tUgmv7+nzdPXzP83vHrj6/sa/39a/Xul16+1s0/f6PK
PwDjRknFRKdoYSD0L9PHhv4PKKsD2Q1cjDbRbMAtQNK74f/8jajqP4Bim+AU0EsAF9H0BDgavd7T
6D9wDAl423RuhbIVw/7tf9r+5i39emv/lbfZfRHlTY3GvHXRODJBXZY6EeDoFIIX4Nl5Ozj6TnWq
BqkGD6xDlldjiU8OVWy4qWa/SN44nmjzwW1D50XSyNsSXrltJnO3mTCRwyA+G4O4r9o4c7Uq+WYO
31715Z/P++b53nqA6flQW00BoUI/TRTqM2+jh3FRywRUmj0AKNjtdgiwnHo1QVxBM6X/MCOQ15VK
egI74Q/ZSNuNxmerHT8VQ7sr1Ma3S2BFoxhpqI+fjL7vOexAgLHBv0ntdR69U2ErjA4WKDhjXa6r
0VFc2Sp7rqNSZ4iUjT1MO08phdepHRDMfFhpApL2tgChQBPXYMVg2NOnjvTrts9dQwFITM+VxyzR
PkXYdHS2eBG5+pSKFiukapxZo51JzhNfAvfuGTTfM05YEPZ94ipG+j1Xj9RpS9+mUEFoSiCMdOA7
C4VE7iAsaMub31SVtS4RVuzrPfYARYg0gq1oAYKEpxDFnZ6jx87GLpnlmUMC2fXBWrV90/gKsQ6Q
dE9dXhepbxP9mIc5IuBBftIj+17WYDP6uIOv6+KvpXt69di7wxFjZILXUZtnSx0S9cyKMTRLTvWV
1ImyaRy5GeuuPcR4qY2Akx7bChV9hh0kmv1NLaPuseoliuNHc6PWqOQZRvV3J2xUV2/H1EP1Qbjp
+6PmtBe9tJSN3tloLs19J2PasczPQ1VoHhRKU2DBibLWFVIgb2KA59jpNTepW6j5CuoEINOiLnDj
gydSmrs2JatWM6pTKyfO1CZf6SkLmGIne+wbj63egQso7HNPlaHc2nm+T2QXB6PFUK6S0mRjZOMz
hyzxyrLkwdazyh8JHU+50e77rnuMulxs+tAuVqIYT2O37fSGuQCB5S6XBcqfxxAc/3p6ovWoHKqk
VNdxjoGoKSIOKlOBLkjE+8AeTd3PpBF7ek3avcnqw5CpDyzmoHvXzHvSp4abcKG6zZh+y3sGjmdm
J2sGLHypxGSNXfnnnNuQw7HGna51qLDoenYwjPwuh9zwApp9Vhr2cwhYYIQ3EQCggnSexkudLBW2
PaRe0rE0oAaJvdJUT7p4rPJU9SsC0lGigpieqNtihPx6QvaSibOd1qXvVFXixRVwxw7QSLKgmkeE
Xvu0p1+wMBuntC22td2xgJOl+Fp7mxq5Pjk02UwKui1wLEM6+61fzVEGTSBlnXqR2hwY08xt7hTm
mgB8taKEuIB3giQKemtbEOUJN+5I7eWJs5cxKKwGFgFOP6huF4PDaroVOaDmjzW4uS4HB4oAKC0p
sOWk8lFpI+ZGxsDcBvWnrpU4xySVlVclUbH5eErOTk2mVgEMjzBC0RUNfK9zvVCDqANCJIwmozjp
Eap5KwDYfJylALzQQszD7A6RIn7Pi9MY7kzS6q4qBSR2nGZnGF3qIVu7sEDM6HKmR8JqiHUV+ALs
VYG+f9vReGAhtLLEcdHYVyudGIPfS2n7FYhgHVseuhBKOJz8II1iBoMNBu827v2qNA4DBysZKXOK
Q7uWIzPb74SEJjbRimbF4nAvNaP3rNiwV6Gju3VGwY/KUVKhCzN0EQSfGl4+oj9QcMM6t4ucxaP4
d6PIAGYCy58JuVQA2+ewDbOFaKoMHazOqsWh+yceE+oj7cU3cRQ7nqL3jmsC+GZC3JHR3PGyoYEa
fDV+59j5eQmcuceqCyORGRg6EL5qOSyEzNd8xxs3PYWVWKYRjziIIeZVcYmKYl0gogasgzFUDmzt
KbEh8MpZflaodA5No/Urkve9ayAVvVKUetwRqIes2jqJtpj8PDB7ek5Loz6KMmeXIqbVdmxbyETp
qXq2si+2SrSzSpPK60lRBREYcguuKpdE6a0j4+JB2s4Igna1fa7MiB5qVc0+AcIQeQortN2YlNmK
UgyEyDK/DZA4PXCjjF0hTOnLtgev0jCig/JqxxTn9240dnlX1p4xlsaKtTbWUd2K3VBrC3R5Wq8i
1iqrplWyraPvQlSO3lUk3kkq2EEdfDMvlFPO9cdCGP26NaNzXEfxKoHaW5AJuiZ2UV92ROrsWFvk
DD+9lyissvsRJ55kBDl5Pxgub/KLkanMrVKlv49No3ZNsz1pjcZXqZ3GJyglIJmWavFa5Ea9thO+
b6A0GNh6c1FpZW1Nma816A34MfIaHzsCUNNrmFevXztSFhThj43xqSJPZE2B26u9JlN6h4SMI06o
LI+QhqXHgrZAWjdh6yMWtHZW3li7KNGsnZ2WX0mnIEc8fZ6yqM3dVHJkXLCSSZJrjmuX1aWuLb5v
rQKk7Ul5byca2feVoYCeeGKtiAwVhcBWeWKRZjzUpXO+fh4yhmwzM8FmmLP2dzt/aTrDeOYJcjsA
YCAEU2sDqrk92bIxQ9590NRVJFj9ZIOxfdVEpQzYdGmWGV0bg6L4wyCrp3i0oq2kBfWud5VS6XYh
N7lXq0WJ2pJ6zVVB700UYozcMR+yNDUfShvc9qJq++D6WRUP5oOZjy4ojNn5+o1KMrkGuEz3rjev
P5wov8+crjuGeoKpXg0jJJ+1+KQmPDkVhK17lqd7OV1dP7revF6mQxu5oG3SPKnIL1YqNdfA0wdF
2hvhiqaNcxCh5hxY0aWBk2H5jPtQPxatJKN7/a9i1vdVqBoIJ2sW0FzRn9TO6tZpN7JA7Uzt1aUc
QnVTVAoC1qahfhoO7RbHGOPnxOn9zM66pypWxn2dOejvkLq1lNbvCLCwqUh1gAZDRx6tMFnHmLef
kzH0LaFEronZemijSD2AnYqtW70CgY6szXspsg2RSb1iqcNXPUQoC5cOVbxvBifeE636zkMFpQTS
TDc2T/tjmjcQACNU3iFKboOsITFmQ8+RpZ3cdlfibK1jRbOJf4SsUT+FmSHOEPc5qhZRPnU4xDhk
oYSo0HQZ5Xm5jUMr8dOYX6wuEodclvHZNAqkHioi1imWOuZRkht+FykQpXTG6JyakbVVmimeb4fQ
a5AAW4dG1F+GQqMHnMN8VqXWXcZWdJckVj+bdmYdrld2pCprHqE+VZ++oWQQqUuxYQug40RihV6u
P/hIbBeIGn17vQQJMNkMFoJUxcrpZYiT4oLvDzH1kt5QHxC+Vk8qIgkLaPMLN9TqCYeFG94Uxfl6
zzLihzAxyrvr1dDoL9B0747XK2XUA1opsc80VnlWwsnx+oMRLTzaUK88NhWim7bBWBpBZuYiCYaf
1+9Qh6NeDhrI6+u3f/2yM/0Z3UHWqK+/mgBgnuoC3QMd00OnqegetazXYc7kikSa/pTJyIstnNyF
JXe80aJcd2mTG6feGYxTozwjl6gdr59UhfxSFg7ZjNyyTh3It31LTRU/qcIpEBlT+5RHxcOQSOC3
pXPqctrxAHrh5g4x1knhtH11WQ9tfXf9QcZ91RnJIZGZ8fNHV2KI8x6vaih741COlICufLodRtIo
fQCJz7WplpumYrxD/ojYEGiNY++6kFlVwtxY58POjCMTtGu9tlVqXT/+vKQ4JgmH+nz9LnPG8mT1
+dqclkArVrQzsyjbI3G8FxlK7FHi8tQmFj2pRf3c1eixerrScXW9R5XUvN4DKOTPe63S/rx34/em
e6EsDPDAcW1N1HI8c20gfqSmApE2Lq8/RIKXAX1guYp1Jn9+pnURlGAyC7HJX59ZDnbnwBRflKaD
6hum6kOZjPwUyvBwvbr+0OKa+TlyCGsxOP3W6EChValWf9YH55QqHORm01Uz/RBltaZKh+VPMMiF
Z7nmCnvQ7uKqjCJPHpyp6/q0B6N7EZE7gQ3S9cokGjvmfXFgnTncaaR0G7UE7hYbsOTcd9+w0bDu
hlgfmFeEzrZtlfSYqVVyFrBQUUUeE6VtV1ZEuCebOLtLYxx3u3pK8i0XxpcxarM7BEnaoYWSZpbK
cD/aKdnrLZXbfMSQBrHTiuui8QppN/d6NzT32fQ/ts+7urz/9anERtHLwda3un7peoPkDdkVqXO5
/sqvzwGGe8qizthdP79+lQLGvWpFBimZqK3cqoqqnc2FfSmiCIKpSXi6Xo126PgikeMKCTDrkmZ2
cVBC8UfR0x5kG1IPTCzM92Wl2Zc6HSKfWzh2xd7wa8ipfRxJBvVfnkioB9rjk1rg7TmWyIKw6MYn
Jyq0dVZQilMMXCY1XLkYWesP05cNOm7qKCJbPdPzQxQ1ugd2NttjZWdBeV5YB5zLG7sKe8y71rZB
uRW2e63AifygFcJ0KWJ3FIKcrh8pwLcEuuwG31Hy2HPinm51WH1slLxdNYkuAgs6Uo9GH4p9O+Cw
4Xq3YDY9hzzzrzehr9M9akW5p0KiNHv6/vWvDYW8z7LK8SCkl9WuWpn8YIQ9P8jpf61a7+Fc5DEt
+CZqUnlXZU510VItWykZZYEQZY1UKDXOIwpsr1fXbyCprHghcgKbDn/jQqelQSXF5+s3rh8NfPhh
0ig6XD9io65tzCQpvevNsqlfwgxPWw/0bLajfsgKlj90UW+dktZeXa+uP5K+lOsUvDmeRar84foZ
gbAd6NKybvPrM10Dtw3Eyu5FkWK/LJwwiCrse5ClsqGimYvH1pzWqS7+cb1yWikeqeYDhEUv108G
HqduytK10gKz5HUCjU66Rr0YdYGTgUS1t9eQvSxlu40ak7joNPUSTz/y+KuCnavu9P0uMiuc29oc
70lpw35FuyZ3UWUbnXBEVx4tdkqzPDpdP7ELk+1LHRxWYB87V0O162KKxWC6oo3U7qP60/WiDcm6
5Co52mFYHluD7KhIU3iPLC19IIKHNXN46SWUjnsudsZAjd9TdXQjUQ07qfbRLgEQpEMJ+pHUKT2q
tZ4g7zO0gJt39KhNP67/q+ChD8D5uCFEZcAaihlXM1V9Lphn4/Tns+WIly4eVfB85pwdkiGrz0Co
dOi5hm1NtJ17v65BvAQtU4bXbke5tYtV3qDwI2HPBF5uxRzWrmJnYM9VOXSe7eTarsGc2Y5aNXhJ
SQ1XqysIwPQ1uRgQMFlHU0RiWjK8KCg9vC8JSAlVg985JoPwr9F3LiuK5hEnlvwhVRsPOTlcqY3p
ipDYmN4xijHkAHHekgzHSgCuMIzGk2P0up8IVcN7IsNDA3q+IaJua+n9QVVHy6ta2/rCcvUB8t3j
Nmd6HDSgvXG1rD/HeIpTPzoVeDMjTXMbpz1UnVPsNVMYz0StAi3ZpanI78csGu+bpOFbw2lWas2V
IMXjr65BKu+pDy2COwba/toFV4TtoY2mlzmTsMeQ90A/jRXHRpk4CF3Kr5XGcjek2IHWVW36bVJl
O5ZRHatVHB+NTMoVH5psU5gOefz5yuoG8i+FAEdb30T8zsqMuxDykDXqgZCOZYaD8rC6PCNhYW/i
sG6OoFt3oTTKvIzp3bOpkNjPQ9vcWtCygJZYitxVb+p3tP8BHvrxC5IYUB3riugebrnfKZKtY1k2
K1TY29sKhUdnkkJ/jZvV2gGYTHN1YBEDA/nladmvsrJ8woWZAYPQSafYXTsMGTF5Qk4QQ0ilj6mj
pQ+GYP71qge+/lHfWEBDtXVjnsPpOqwNMPo6mThEep1jl4vk2TbviIfsRHzXZt0xd8r8kelI+FZO
hDC4Zca9MyR6YBBU/DmI2I81RGplVBJIkjj9lxGk9q3Fv0HaTPdRn6rtkTPAfjrn8YhYCeMrbLnh
S0v2W1MRiDkTfcegC3MgKB/BO4yOlsrUO9ab5zKK9Sc+Pg4F8pchOLUPeUz4ekix9Lpap5WnTMtF
oEQW2QsUgJ8sOLqkqVVzTUPhN0U8uqBOyx45G2jQ4pRprWTdw/XPIoIAso6xC3jwYrxid6zsU9j2
cmUSHSBTpW+QiIvYqTGL55hE/OSk8TrrpeVBqU7fXB/ZKbIiqNIm8+xORn6SVNEOsjfGBp4Zhc6A
jhzLsIyO2OZo/li3IMzc4uy5WAHY0W2VkMSPSs2eaaGCIcdp6KYb1Rh6PSFf121ZPrOiRi7KEPLA
R6x3Q4b2OXEMp1rgXIGiquxoY/G+Bj0jwQoCEoYH8xosJVIquzwefjjo/4NZNmeFcfVBzYGlqhpN
BtfLMOEtuEPE4Mc4mhi1Pr6/RmnZiEU86UxkFrFvyj2Ez0+mmuVrcPH8P+a+ZEtSXVvyi7iF6JkC
3rcR4dHlhHUiMlMCIUAd3dc/c89z69S7Nak3qwkLJ5rMcAdpbzPbZu8KCU0XL1TpxeECAEmldf54
+fhCOZF6R1P93bd9aKAuTbAh8cEpmKZiIxoS5o1jHdxZvi1G0pHPUUVbTMhGP4XQn22ZTge3IzKD
tpAdsUUn2YBf+Y5Kpd743YJggbji7wSBPnms7YRKqXv1ZLhgrZ/cFXfpuJowHIUHvtVwXjFnV7P+
ZXS7HV1Yv3dVB6C7svWNDE38nOp310b1LQy69EViXCp1DsqnW8Rc1ztZLvc7C4cuQIgDmxF2bZ0G
heKAXxK4g8LwgW+zRDrBk5/K8In0br+uJW1B/eBaT+J+76WK2R0NMY2F/ZFdwriuLkRDq7d42Hx9
J+U74IHfCWvj3egdBvhfo1Nm9BeGd80Q6XfW2G2jfPfYK/XegSs5jDECTYnBXjA6MZYWD97ypQCy
sjSF2/Ea4bw8JzJRkJ03+vg449hocwqQbE25/uy6YLjGAYgO2ZfuKo2APMuB3qLe77Z4RMas7iZ/
ZaphPo62mY94In/RGWzH2HDZZ35LUuR8+6iULCy4XLdxt2AXA0Q8k2g9zcu28md67QmxRyfSaQ4b
RajQ/UDumjoOV6VKsTTd3yQDn4L7HTag1231mg9Lue9jPd1b36aIjIbUW4xY6CNWCDHKt3p2vyqD
XboPSmjNQPEfBBDCDrPUR+PEP2ZvFjszj+ZIRI87+F6ncc+cmgVwYe/BEEChPRuBVITOvlbYTrgC
NeOmMAJ1NczrG6MLv4maTLtLfTG0ry+I4m7XStmrBNmTBSNpgLDybhP6ZNfWqAT0mIpbokqU4jU0
8Nwg8x4dC90qxV5EO0/HMIontP94K/95mS7d0WsQQkI5R8Jm5Zy6bhl/Tv8+oX3658r9SzSssBk2
CIys3GS6amsW7KRDW7iG3pQX+NfZ1QRllBg3JZiUIoJCN3f7BltdjM8gA/UzbvwSbWgadreBkXhV
hpiLEmXQFo7qou1ADLYl2t0San9Typ/RSbtH33iwX5ee2rQQ42cVZuaz1CPNi3YkewrQNbUS8ClX
CBSOET6EKkcz3BJ4wHkz7ZNyuMN5hh5CGkBn5Xh4hlWwlvxbq6ZCBnE3H1Dd9OBGPPkWSca2YeiM
p8ehi/rp5KQiySvgyUXjiI0JR+9Yhk13neKxu5pe/OV7bD/CZv0MyG7BELK/5EEsm0vd0uaSotko
vImCk+kcZ4XexRwYi8oTCCdbGFfMGXWQWhBVbXBC4IZ/WpzEB5MH1hQAwtBUdj0H9TqkcZlPxu32
YG1OnaDNnkPvBaPdwBSQcdq9Vw8p7lv12hELqrCP7fCL4wY6ktHV2xo3cx7oiG+U0ske9oRO0UaA
8CCcPEDQVK1bHw49tQ1+K1UjIbED1p8gtRirwLGP/d/opuYsRczYUxiS1zpNqi1jU7Wbxy7GA+Y6
eSspyUouoVVs0w9ojz4RayMPjTed07Ekx86OvyQwxg/waCdgy5d+8Kptl2Kj8VXnPmme8nPVTc9z
rNah1u/tZIb9FATyCloi17DwfGbQGvdcyc+gt2SDnx3XiSDkJJq7XQPDeGkj04/ZxW9wlmnacTPb
szSsCGa0AAjDavlaoN2X8Fs+1WQ5kTHRz+LnYhXszSdxZWXLT8S4T4KhoSVh9xNjpdMGQny66ezU
7WKv4XkTIC4SD4izmXgNbhTL+25Wcr4G8WtfiYsdfQjP0EkdwjlCmCwqg+vjMGh5ojyNf5TM+wDg
8lXKSB0sH+fMg4xg44zwH1NjOR9s1Yq9jkZa4A303zkDITdPYt6hmN/RWvPdOIfVrWunLcZFpg9n
7Oft4Fizogr8bT8EyxZTrDt8bO27g/t046Vs3s5JANi3vXdRZeKfgzvGJRe1n8LPOS3FriaYqsni
ci4zIjQCISCcO9E0ETl09Vd/UvQA9mRC82e7WwQbgawNuXgHqY8PBmFrOZjrEGE8Tx7ipe4oZnQA
V7NjpsmHCmmNyojfqvNv0ivUEoaw1sorW80fJmnCjJEWRV3QDseZC/RWPS3EOKBIw//pI7WXoMKE
UdgMQmXwyZL5g9xQwsFWZG1ajKlOCtI1IRzqZXeWc3fEhJQ9dNW0RlXMbt79oD32HjkVwEfKCR5I
bleGx/V29HWXJ6VZtqISKCnHYIKEwervsWbFMA02x9AC2SJOCw9OSm+YXqA3vMM/pmlwjtUwtts/
5WEaKL0OIoZme7DJxuUyPZa9DTdJ5EcHHbzBkYed5IiyCq2P+JwSB7PYbXodVVpvqAf0y1Pwn57D
+Mt2c394HOQ8BFuMr2/LYKkuj4Ns+EUHKMwwud4B2xDpuunlXLiNGjc0ji/BJNKNp1MXu/8QrmIb
0JW7lJgRjXz6C5g+wLrqAPlbW3gIlYUq3Dyjl8P+4oblVRCYAniA6QpWzsO+a+WwT9wY4wwusmc9
NJB5WyNRwo9d9VLLfgOUChaueu62gxqj1ZDKAHS+sRCBsE+uPWTaq0ZvgjlFElXjINVPhwLZGjBz
6cJqr4x7CWBIue8SCy1qTIa11N6aRaY/s8itz25XrxligzJvYhDppKD/agkb0HbusRpGLYSXHIRx
PFYZD3V0crWAwdliuuMCPu0DkdhdYLIe9RqGrqvtNNR9phjkGWGfHNpe8ePsoyMl9gwhjr+pISGG
QGHoNr3jQ8nCoAzCTtRu26qudrXjgPSk87AOAlOvRMpfxEz9fSAifVf2Dnukl2cNWeK9XQKRdXd1
yVxSP2MidrMas7OUL/KveM4ia/eMCvSIM54i0KA1FCBpcFAjJXlVcierUDVEpTz5I3G2yrfJUbtN
B3MnmuzLAQS9q9JtqEFGd6Ek+9RhZD+oebtMaAHRisd7SOPLIunIc4xCaT+r0Qd9MOVRX6lTmuDh
RKezH+zyXLfVU9wQehyGOTm6UZiJijWnNOxfwLVG+5BpsnFavhnGEB804kPhxIMbD1LfHQlJu8Lg
TyFj1r1BEjxmfUuyJlIeKkb8HTQEi8wjrdZwJXCedY1ITFFGfV7R9rOVvlvAA+N9XMDIDBV/phEF
u16nJyltfXEjNLqAPynQVsC9JUaPA5oQdDdlcyxl6KFFvp+mLlQyw6jxZlTxfqGBc6iNcS7TqMxx
6eoN4STAbqSCIzz5kdwVT3RLKCrRxEBNE2BC+9kGqEYSpYcGv6Rf0XQps2Z2Ub+6rL3CaAvvgTOZ
rHWXjzmI+df9ZJQtWPsa2Q9tB1hkob37jODxt5TZW5zwMcraaLwKF120ZQjCnpqNVw72MDR2zD0P
40leqeV6kk51UzqYDzE1762ZPrG6dhAl4V6TkHxldFmaQ9MzD0QVBWIyJ91HU8bgGGr/5poxPDsJ
cmMtmdjZhQX7AQZyEiQBUS7m7J0smgfi4hNfgpdR1mRLDSErB/f3KeQJdFux7lctOpN8luibJCxX
cuFj5LGD/0EmJp211QzoZzbp2jWdOgRYcevBxS+fOrUbgsF7JaRmGRWNt669fto6NezqqFjs2rZt
sC7LxS/gUFZx7XzrAAb0gCXda6AhBOosvMwBGtOczowjqlVDKaTiYkr8+Tp40Vkv/lS4CeMndzog
uN28+XX5DXkUtmXV8B0EK+QFmcfNfq4cN+uceKODWuATlnmM2/Ek+fwLo49u7pemzQ0IuGzwmsLO
NSlSM/RF34yQZ2gnOs8hrBj1QCH7EKrObNX02dJ1ct2bWhaLMVnIR5SOkndbr98FKumR4liyleXy
EBsijsDnQjWRq22wqblV+5ZyNZ3dZPxK2Qm6nOEL9/HXJLvgpvD+bnif0J2fxMOuGStadEJ8jyW6
NB7V+vI4mBj8f0iiUyXWAg7Sn7SdYJrexfcCpZ9/LHod09Z7Q7Z27mDDPgYEHNkgaHoLKxABVleo
K3R6E2kXrFuoQHMkWz151hF/qSmd8jGo9aldYnAGA564hrrRjfK6yZEtO14oqNF1rZbxwqrPiDbh
U+tE7b43rcr+9PmT167bZOyhd6LTCy/TzJ3vu3DpJXlTL9dutvFflQLAhXbRea9cAau8Tink0Pdj
EcYRe7Iu7lI3ModHC6k64Gpz2HFIk3h7NR6W9XYIUAUYP+Br5oTfysj4KrylPmk75zUj7GOqxIaU
gf3C1o3ZNOi5D32D0UMq1R67DN3iSV0ArQ1z0Qycvpn78xSV8fTNSb/CF9l+RmPwyZKJFKE74V1b
yudxMc7Rrc0nQ+UG8Aw8YXNnYR4Hv/W9YgKMmKMQU8dGRfAlsBtNxp++Q9MX1qR2iyfY3YSTeYUU
RWwGbeo3G/7C3+S/09jMxwjrCQricsk86pSnMQgI/vdSnL200qdgYVVhEUr6RcwzLFj0X8MINQY2
HYx24SYK0g3m8aqPYQjFEZ83lGxDA3kYTZaNpao/Ok1SCL+ct6qrvsd+6M6RNSPeAn/clprl8KaF
GkQ7ZCNQOa7bigCaUBLGA2WpTu57UrrjUzc1KptDoT7vMJ5rIJgX5fCTVE6Sx2Gf8VhEx3mqsRM0
cBGJG08dJ/jP4z+jgs+ymU0GEbNap3aadzaNi5qTYpleLanDN7lE6RrjDM6KtbU969HnWb0wdKtz
WW/cpHO3aTj2B4RfetCDwV3Rs/QJWUzyWUdrPDr66tcwAodCITcRWz6r1L04lLuw+C8DhG3xOB/C
lB7GZJo/MKeBv0jjVponoGUkPnUKyEKA6tWLeLnp5pEcua5iFIP44HTc4b6tZPRJBg7q2Sjvk83o
ARoNZYrThB8pyyd/cb6nGgx+OqTDFSC9u6MD7kcM0HY3HUGOIFGIZ5FXs6eh9E5LEyZvCdKOAdNF
dmeaWj8jBq3PJCd6bybWrBDggqqBJGAIeS/fDEDcKej7j0lX0Z7BADPXxu8/yuGu0uDLV18qfwO2
iB07qBrX3B/IDcFySAIFbfxyd+/NdHlJlJwYsrG9TdrP9jtxUBQuRMojY+6SJ6r6rcbE/CrDKBOe
ib5EHPCcOT2EQyxB/WOY3tesXy8tQ+o7SeOnyl0M6o4BabLB2G24M01P08hfpao2wtbqTUboQJr7
t8Z8mouurFFCIBAFRDwPzixx9K6VMAtbiDJ/Kv+m/uk6cXAQIVJaCz7Rn0EyvFKhxEfLFxTiXuEu
Kj32mrTnSkOP2FvO3rjm2Hiw+tsGghDsfk/R4ILTc2BVAknqkw3DZ3zMPV8l3bP1kuXJ84JfXto1
ezQiYM6muQdXgdmTIuDemJfpXUrbwmIyUh8gbs1zjdCxfQNbp2wYnB927MLXpO2OZZkA25a+uKGl
qBG6dheBsel9Hr2L34rpBJhB5RKIyTZChCpg1iXZL3dhhS7b5yohJ7OQCFjlnK7q1G+AiwdLFoR1
cCWLfQVx7exCj/tIXAZSUbvwyu6S1cJteqnaOr2EjsDz+HizhKfUpTFN+CLVDv1ZcmB3wJsAhsud
1jeFg/b5OMMZdBX1ptk1fITokv1ioRDPcGwnK9nqeNsNlHyioKqd6RJWUHNjzqMBIU1vYWS6p44p
mExDBDi3CT4LS07TEJBjmPLqmrIPPHElxAHxvOntpLLYDOVZBlYU9VAnTwgUkZ8dqrSs4213oZgh
X3ezA3I5TXtA5wFy6mi4FNbtnBw/IKDYgUptDqLDFNGgmFs2neIOeHHSYEvofZCYuoM3oFnoZZ5K
AJndQo7LHPVrXgaiELHTnpk1W+jKoAC4k0mzmbynpjlBITDcahUOtzmdX6pev1UDdqEGkNTJmTAU
YAbprAC+5RqIGri58YjyARsOFlIYYFRTsxJz50Bniz9s6Kd2XwcMiHrX+Yd+SNghanxoblmzRQ9o
3mH1X0BAIraNceud9sUbSpLl636C8cv5cRLer/iGwwvp7y/BC9Y/xCl0udEEzXLYGna1PodPVFQ5
K9A4wXs8J4d6ach3qTnP4AW+RpaMs0q0O+3DFdCo6aeeGPDT0Yw3IO7pKqmxf7NOlUfCR3FwHO93
0sA9p0cTtZmrhrx4WI66RdhXX7Tda3pmQ9CtCDbAvIuAq2x54rf7EDMCzAPnzvggDo8DnylQAreO
zqkc3XwKZ+yM3oSIa/nbE2DcSqgO9oO8Y6rp5VE94v0miGUfoAaQKT+igeHHLgiOXqzZmfRMFi3v
fbTK8XAbRXRVmqVb7dItxwhlknFq/HPvTXnK2uoXox+Ba8j70KRXr0vjOcfEQkJLey6bKjjXUEDl
lakpdK+xegLDMq4RBI3llKfpduk9XbA+jgsX/9ATsLmxyx3L/V3E4wbQvnOxaHM+IcyPViSBPLAP
2/HT8W93xR/kbY23spCyHRcfMyNzJ5J31N3TCtNtdItR9vTd+uaD+6O58qGqbiTE2shJvJWWNGs+
RcAIa7c9t8MU7lMQD2sYTqlbxBCiPFTN8AOGUHmpOKw9TYOwzgd6Y+b6WMsElJ8bnSJQbt+9Y38J
h/a3wGu9TRIbkfnVbLFXL+YzFIUu/fITxT7fTkaY9QIA5NNZMINLQfZESO8+Q+Qmt5E0dMNBan8m
3pRJcEkU+TXc/EiG2Nm7jo+HLbqfMsuxvU6RgflsWBXJmNATVBvsVAOYPz1euiyKt5CfXOZKnsYh
Df5qJrqhAlqJoI4wmTupEGU8OwQmfg4emA+jPdkaTIxtR8u+2Ig2GMpkjNJmEWY31gtsqzGwwK8o
Ys3JxdzIn0NTc/xvHxf7/aJDGFnEPQOj09gQvLnqd05CgNiQavksgS4s/lx9zTOHnIVh2+LzbcT2
dOyps4G+csoqFAjbyDfRM6Yw5aUHOecOCTb7sg/cwtpOrccA9VGrtD02UF0C+m195AvI8K2UDWw1
xhbyXbj1Bvf1+3FA+FADCHCuWNHDAo2l6N097/kfjO7OWxjY7oHbaJJ+58bMu+gyfvZ7Me0frx6H
JAaI5UwJEDFNeLbIkd1i16e3efrNbTA+Iwao3BPceKDAvTOv/PhF0dCgTPUAW3PjfJaTarNwpvya
BmghaIvI8rmOp7XjOMG5te7fZ+P9GoAJU0AEAc0ROL4j6vNw08XJ6+NVg7xOBEhjJEgOzlPf+8vP
uUt2tA+i31qC57C6qYDVX6mMyI4AQgO97Yd7P7Hhns66RQDf4/R+EemeRwpl/ta/I9JWzzJzE0jT
Hi+b0fucMbfwTCLy5oPcf2+F4xfET/g58oMYzdncZi6hh7qDXygSbH11rKCZyiYrkFZge3r2w3rz
WALK+zoABQAvDF++obCZ13YRDYaPlFNI9IAvjgu5MJK/7BvcCGcIBRvnc4zMjxRzUK4zklvvNdE2
NIEsHKn1m+yhleIxYWvbOepNySEqmhkQq9camZE7OzrY1r/0HjTinMAvyadIg61is0E0oL9jrIIa
O/CGFZcaTTfDWk2rmH3+xxmPvOrPNQw8GZRoPdKVbEIuj4OMhihnKJ/R3OPa0iMVpZ6wQMkkhfhy
Ltud9bzprYUuENl6/nCUNhnfEkVO/N7Rev2XioKfbUT4C4v6eDeBbV+TEOrbMYhQG7Ttqx5KJ2s9
m82Qsl5HKFyeahLF5zDVq8cr+CuHT3EAq2hhJMTGUu9AAu5LB/VbaBTkxAk67YOppkJZ3DmsS4dt
683jsxOz5EmyzePFGIvxWTkUUjEZTugA8A09iMnD4rccZqbuVq+npSlxowx/H9rYr/dMVWO3hXff
dvGRT2j0ojZoZsIPNUQn0hnnOe20vszxF/4AsZaNd5ckEMhEUUBHOcZqMMIRo/6A6U0PFcR9sQun
2dk/zh7L4OPscZhN7sV1uVIYsdqOvSs/eswHPpp0LHr9+p/rAWhXFvjzj/F+PQDji+KEYEIMmxa8
bFyMIjou0AasdhrMZ9qD5sf8PrDr+h3M/+8y0OaXG/yqba/hs0EhXxrZXRHhftadR4twhjbXqCk+
DffD46wU7d9nwBnXuJ1CcK883stSx/spIn+f/XNN+pg+aKsXOs785KN3Pz3OBpVwwINVAJF2tPvn
i4/r/3xbdf8p1s5qVTIMj/zzhdYV9cpj6EGN1tMxhStEhsfVuVEWNFcvWA5iUfSVDnF3E9EGwvII
Br8zgrGZwKBxXXv04ERJ3vtc7wgsFjZ+RMULSlEMrKgg/FmOvwBbl19Ry3eDC+kTPtN0o/1ZXFJl
JRxgQZEDZvwCN2vyCfjAGcYsv9LWDTbQQ2BuBxYNXwp5LVNZNz98tJMr0ybLHrQBIibGBQwjdF3H
x2FK3b/PpEG3/ecL+OtgvkIBKiXRGe1uv/ebXl+qdNGXNLT0HII2B8aoL6Yb0BX3Y3iA/Z7cYKRk
tdgG3imzUxbotdmPJF32YOl3pQn899oItZ/B5efU4qWftkPhoRifUgnf+cl+cbxRYEwwtSeGcSgS
w7AHY4ArGxof3p52omdv7D5caPFuUynV81gGOZxPkxsscTPwd31uAY8e0hAauMeB1pjDwo8nGGoY
5veJeeLojo44zrVxNg74wcelxyHExof5J3wHhVR+1RMfzLol/t7+70Naa0dkNYTJ+3jsPSR7Q97A
zOzvAEKniPhSfnsoMYX092na2/Ywdk17eJyhPM8VpqmK2QKSfrCLgwp/OFGvr73fdy9BNO6RKtQe
e5dUm1lCnQa2CYy6sy+DJsmHZpw/pglDS2NsQcN0NN2OEjhRBenE2en0fcFh/z4LmkvTDe2VtPSH
35XtSd2p965TaQE7V3TvpJlfer6TIdQSAYsPeo4LJbuhmPGbirjFhDa67Z9ty/Bcew0IfHcor60M
oPtzRP1zka+xI5Yvx50iEKo1OcDrIQ/vKP0/h6mbvyMMIW8elypIv5EY0746cmFZogEtUswr4aEO
f+MOzTAHDKmWcj9ChRvXlyEmgtVsV/AVg6dMKp099ZPfkPtgZJVGTr6k1H91sGxum7R08PGn/gai
oRAws3egsDz71Xbk4NQJ/+fE6eZ9dKiDEByrvWNKqQMmhoE/bmu38JIhOaJlT9BbiL/PANInRw7E
Y+c7FuoNSLGkDfK0Td1j6AeLzR6nj0N8v/g4czF6sdf4vscluLzg+0CbYk51UWcxJvIlLp+nWA+3
x2EJ2YsVqT6DNxxuWC1IPo09WsZR+FlQDRyRGS29Gliy5lU8uN8mWU1tEHxbf1vG8q8q4snb6IT9
vnfuiDmbkzfNPLNuGIjn6f5SLPWCGchQ7+GyFaChwhuVjrhrgO0CtYXO4Y9Xxf/IAeHW4aYS/2lq
8N/MEP7fTBI2v7q7vYD+z1/1/6E/wn0o93/924Lg/7JHWBlWdX311/9pjnD/iT/eCEH8L3jwENyp
IfIKkcCJ6c0/9gi+9y94JsB/K3bhnIJMC8yX/W2PQIJ/JdAtIBgPmwbsCwJ4Auju4Y7g/yuAbwdM
vSHF9SKEjgT/E3MERDz9d/sB3Kdw5sKUP3QWQLVhY/8f9ghodYYxoEDiECC+rP0EbQe7hpWUAMZh
oDlXfbVuqNx4g4QMOarPQaKmqxzUB8eET1ZHo930k/noujDGcwC2sGrpaxj+9CePfxOTbCPWOb8l
+hNOMF2GYuO3jQavzoI9iLS7YjB9he5QoNsry9zhnD3RBqt17Rm78gh6wraZyG0ZQEWQPoIOGG4J
twpUFYbc+/fHK1gBDOcU1Ci1PZDdNv2CFFFlqDPWTEAuH5evA8zysBNZtl7MvJxjqA5MPSSvDUjm
SIXk0I7Jr6ipktcBa/zJ8cBAB/eXPqi4I8Y0NVSV4efjh1PLoS3otPvnOxQHmBMEcbkmsj3I33SU
tmg7Ue6E16Cg8YyTjawiGYj39IoICTiuYWAvsWbjCVGMPrTGbkNWJfHMpRtsDJMDcaoajzxPnQRv
WrXvQ1X+biGBQUAiHV/coEcrpDuNEZWmqNACZqkVYj905reH37saQ4l9V6sXTIyB4zS0+i2cyjmY
MLYwWAQCVS+IC+rA0ly6ymzV/bpof8lK0ec/35S6pPCAwa9jjsTWsh/PKfcgs/JH9JzppURqQAZZ
mb/i6fLLXwimRmgabGE8YFZ9iAxCzH9vmrFOzlUTHAdVokfRACfHqbo0ibfiUJGvkZwM8II4dVZD
WL7yEzBiYANi5k970dNqM/jsBRZ8aNMVK3QMU4RYe/dpeQNjGfHcJU21hbECYJXe+RZTBD2UO+/q
cdsu3R2nOItmrg48HD/UskBbVLdu4WBoMQekWbSQn+ZmdP2iboc9Hd3vmHIQa4S9lOh2APkdyLRU
+3RJLjEcyndISYnC0WYioD9sF58aLtq8/ZXQGIMy9VsQ6+agUlDEmMWBeQjmErGBy/WyBBdRSmfj
LdUJrCpq6MF7mipwrzSqnkMfuu0UcQSicf4CHbFkPWl/goPcmUcm27SeOfQ9DijpAST3CCNLwdEY
hRVmUa+8ApmuaK9XNoWtAeRB7yIYPvCkA8iy8G2GRADzxPDCZ8audagEwDa8zUm08GwEPlbGAzQV
zR3nhY9XRsCJwh4HLb8l+TLWNHNG57cnV5HEbHm5YBIpaq/tAmlHp39HQWWxCOhbFzWvOhxfJtrt
4UmNHCgpVwi1W4pK2J8RTChIHV+9YXiRiyjSxEyYj3CgNYSmaY5faows+1H7GxyTWJNIQZ+Malo4
To55RejW8enHvvOiULViiBm6FQxb93IPx+vmPnYyAXxNdmHFb10SmgxKP/w1pb9GYZnPvf7BRfep
LDQbGezSbvefbBf3ELXNtiQwFs1DHqGWGtNV6Hm/qOwKWCRlsx8WUFa+8T4Ly+84TLYk/O4NDJTd
ciRrjAfiJgCDKLHOwMc2fUmrAsZSYQYhWqEd6OjapMEoZSt5Fgr3VaMNM06PBPTGfYsolJKyBi+Z
QBG1CMzXgQjIqCY/wNfwolPtRajQgG7sAKP2LlT05ZWl8U40CpI5xB2sZuvlKkZaC0SyJGVurjD0
CnU/5k6rEdrOIYWNBw0AntaYsHTpaZCzzSBu/RjjEuYaC7+ogT5D/432brwiw+tkpvpnX/vrxMGE
64DcsopvepX8kmDsvaY/zNwcSCs3yZx+UfcUGYvxR4gZm7aGgwuUcPWYfAtZPau2ejXx/AL7pwOg
8O8BWNmAWRsxwVsH995q6fEvmxTODuF0HZnaNPRLT8tXRNPrEMk4o1jGK8cfMlO+/hdhZ7bUOBN1
2SdShOaUbiV5wmBsZrhRQFFIqdQ8S0/fy1T0/0V3dETfEGVwMdhSZp599l6HOEZU1TmqLZPGu5Gw
mbXsVsasbbUJMZAKQevUXU26WqVIVMxeXezxpq2EuysxrYeF7n6kzk+9Ok/QDobHZZ4+JESNooFk
rtsJ8loZ2gVWYbdF6eyaJL436+vTHrnUNoaut4FVYV5OnGkJNc9sQy9f+63vkWq41sMaXoO/3vQ8
Txo9R+4/H0F+FctH2ZGpnyqCulnskaOF/kebgToD3y0dXxmCdQ+lwxqbxdiH7RGCr90zzWpauJun
OO6j3qUQye2Ws2DzRgy6OBJOKo5egdEvHTAFwcTPYovJY7gr6oAosthYrppvxcyqHJvCi5DKweo6
OzeL3+q17W6riRRC3/OrrTTBMjfbjNkIeoagVtCWhR3pmXfTGR0z0O28D2K3ecs8+ouSPSrU5fBq
pbxiYy9fk5oeE5OkzYd+akxkHUacyOYP6QLvoU4ftI5PErtLolbvafFiAplspQdKl4+zO5+G6k/j
Vbhm5hPSfBM1gg4t9xoO8lyvb7QCb3WvGpOXYhPHgx4CrsWFWBUHJ6mdcHIdsnxS78I2p2079EMf
Zh3WxQkQRBTndAewbwOHqbP4VFblieak3DBvvQn92lObbpItvxmBLmNYSZC3HDoSaomDzUlCyOLb
L6b+WMdFVHty2TdyLoLe9J8nulVwgmiXa4r9wO3qsHlwO6Io2Fda2g/5TsVkRbx246zWm/IYweZe
nx/j6yHOsvKjMnA7CtOlmcNnXOhyV+uPlPEmK1YL+3CtA9tsqg2x3exG6z1kvVi0kTt4kcN4yLcZ
98oBOfBA+FCGYETa17o2ZATVSBxax+uO5UoevqvWby/O01OuVf5zXA6vZiq1U2113S2IGQZXj+LJ
AntzupLZnquGbQGSsQvyhodePF2KWpx8ty42kyv/GGChLu5CdTd0a723cS7M1oiAqK/1ZR08iBEp
S9uyNBvZ1cWJm0Y7552hnVMn+es6Xn7DmqLO/PQh8cV9oRGJ76ecHpxvTXzX6yddHcfv7Iz2bgYg
e1/bG8s2IRra7XDvLHQNh5E7QlbCCcRkDveT6cAC0Lrb30d2xToAHP7Wn5tTXVfupumNbc4IKJe7
ViS0wvjw+6/fD3W5JDwfvARbIWNqCi1mkTQhNaQaH7I+RRTkodN53LmLbVzaYtUAK1yfcv3q7/P+
e1hqC9rA//3/fr/eXv/Pf8/89x3/e/z7L6MXVmj3PfrH//zo/37MkCsuBg6cEDq8ezg4zKTw8C3J
uPSjNSn7h76K6wjkgEUw08QGWZjZM+fQKmxHMb3k3uwG9uAmb6PEWeWm2fw++tgCyqzNPqsq/agV
DBvyUOAckv57jvtjBVHmZ57nbS5jBCG3y8OS0wETatXtKLCO4u3iGOtgkJ8x3A+2PVyN8NVmiivj
hynOh0k08bf0jXtpauWfsS1fk1Hpn9JsfiSGq49BsTXLNZ/e0HNQtswseb1eJmHKn/rMaXYNUbfz
p3qe2Rrphz3UdI6jwsnnC9V9w+QqDV98jd2gABxzX9qutXVptd2VczPtbD8Xt4220Edqa+c41n1B
v9l1buyRe6trHfeQL/hRG6XivY099rbDyrlXEJ/uOv6IXSH96sTVMW0zQw73XgeSo1Cufo7xlm6W
bPQvscOCo5txwfRmAtKE2JanwXIHDK2N9nzVNxDO6+GVQTfkLvvYfyPoVUCfYp4wdsw/cnbkFzs2
EbbZ4rRh3wku97+6U+792iZ+sRpUKuBjwP70XzBVXOIIwb+X39VeG9yzxOJQUXLltEnAsPqdh5Pv
b67KOypN70+15k+e35VffWx8lUasf3Doy4NBq+R7VpM8wam7vJoVzYGBCQAvrSLKTcbcelLeisyn
W81jCqorivUsfVCg3Tb9YNjnsvMsGtPOfL/guN0ujepOmj0Vuykzq7vFyZkY3o8FnVfa+WKZ86Nw
e/vASMXixs8m82Yd4+qQ+YZ5nIeSykQK65aNddk5ZJUo8ixnK6ZeOxnuILfp6tEPmRH106nsL8g/
dmQVwnyo3DiHLlOlT9z+Rug36fDczCz9uCXFS8oaFRhYo95cm8rQmqT37s4o1kKp8dObUjZsVjda
0efVTZxv7ME3RuaOdIuMjZNgeQyGBfJDnmZZkDubf6+7RNbVTAF+j96vNKc0xb+eb/UBhqSv+TeQ
3+bvIa0569feV6bl7wwHKj8dw0qDoh2Nd+6iLig6mb95GJGDtXSMl3RkZ9VKo3y26MyEdj2JR7ix
QHtlPT80MheRMZTVxSZzuemcNDkbNR3bhtbOyR5yf+vYmXnHFQP+31rX2wLRdR9nznxci7Q/pOR+
b4xyam4E0YcDZ0yiAjK29jotxduJ1iZZw7a/y+Yh262xRt2XtHCnemHeT2R9WdZj/wwlINmMxVo8
SDshBoIt6lGzAOUYeHefWoIS1CRN86KPNJ/72rFf9cQeAzCA2NpmDsTrWoqPvu0+a4Tnr7bIH+N8
yL4LjLKcrNy/WVfuZpLL1DzjEpaewgDaywflu0gG1acFUCgLzAZnZKqZaYDNOkpJXv5cFQcxL8Vf
M9VPpM+mP0poz8mE8W82xDcDi2oYGpKZEwVH58fUcbfuNBfbaZLZQzkKc8scqjQaqhE1diqoUkZf
nis7koPv7gYcYsR+dtb/5AzY5DgsIdbQHMG4NeqNeYN796sbbSuAE7VrGRC4AQiDMhKb3RDkmdcd
stl0L5Bi+ju/5Y1Q9ntPiTH3JSGhZZm49DAB1+Ba4sKClofpBnMVqZWq3HljWYW908SXShBNjMmn
MCHyzbF7RQjLNfZaQ4XqqLupNZ37Tn3pWpxeem3wDhl9wKBvGnlJFxL/yyp2doYBDeUdhoDnFxtz
TMaziv9SjQJp05vTqCrnkrqGT2N5RCmm0mKR7G9FlR2Tuup3JF/waGkH5enlRa5jKItC3iNmV5cl
ZewFJiJj23H4cvWtLfnVPShxG40xBcFUFmnU2uqv4zd4EzGA4NE5xW5e3nZYts+/H0QLfEVO5rTv
vWE5sl+9NIyZ2Ogl5qic+pQTgx1phpJ7SUvzwQWv8mB0ZmDYVxV17Q5CAwYU0H26vdpo+On2UWJH
vxDAMi5eC+Lc1q3TUmfugXG2f7Si2ivwJ3dMSGXxcWccRe69aIYGV5HIL86yhlXtxad0MvWT3jF0
e2ynbd3ja4JMRVDMIB+OkTeLEA+uqWmXzM/UXBRdkcg9jLwLsAec+mLYqrk4MfPcYAk0m9+HzEit
7xuOo4LhHpspWyGTXJ+LXI3lbxmmPeesve238LCGiWVe6N2l8TDiz7hktjMIoJulaq4ySd1dfvGN
ZtNPpIiwdXFWvtBXhYH5+5Iw0jS/0e35ezE180RwLGonhUegu94EvT7tmtoF+W4x5GaC7kwOelAX
3ZLtIa0ZdWnkeX6BRRSgMXp3BjH+vVqofkfCKHp6KZW2bd2YkSt2w1tvPuKj9Ld9v9qhPnv25feD
2/EuZrgMt229McbUOuOCLi+GZQLd01Awfh/mltUdxWw9Cz+jK3V9xZzBvZ+TVL/1OG1s9Vhd22H5
bTldQw2TWwcm/AE6aml2SS0rYzjnzFTkev5oOLtCgfrfMSHT9Wm9uIATTSV2CY3us+/beF89P5oT
FKryuhoYmvIuTMZ5ghJQ3rR7bmHsmdb8iuPiriOi6QdsS1aABa/eFQlqlsrHC0XAeDGS0TuYYnqo
APUgT3K7tqyRN3PModq+aw1uZqKF56y5Tpegj3mqynGfj+6ng9vjLZVU7zNRbCxqpyp1EzB4F4wE
hE+J/MpC0r3DD3KbszIFwr2mB+EvuuxYZK7RskaONW8dClpAdHR9wU+EM3TAwSmsNb3VPNiS+STS
p0ENIszjqE/JcxWyPvWDioMOnNBLN3VNaCg/xX7l30y2KHAYCu+RF6aIyBuv5xlEwDgSdMy6LecV
5BLVfk6mHHd9wftxVWdv+qSNo2aM2UcRmNyzVw3WY6wq4v6iNvfpyGK0mONt7GmPbKltWC7jdCDT
nGDpsd+FV39nbb3eC1srIjY5EGnaq1GYZ9Niig9QQGqk8dwMM2GY1jQ2LaiaiAqBs6QJuU41bAb9
gikYA0w6xAeiSTMZhro7pfG0m3mNr5cHxYyRplE2l0QnlWFu/Qz/q8w+y4kB2sug/SiY8zvAJtzh
Blq3WvRNupK3XrqacX7XwOaCHzesYb9vWO/su9945e+/Sl1SzSkq7CGRfrB4MCEqh2g4l+pnXdhg
flmv7lIGpuumk+2LQRkvvWCgHvZCsqJzld1J2RD0cEYzWCZbAsHwe5xqyKK+0V3weH13DR7uabE3
KjGeyZbv7Z7Z45xp/yrmEQWu1VOOp/O4M6cpWnP1aOl/ADU7Dwr+woNM1M+cG7eNQXdan/ndfj+d
LmsGqYyw9JjENn4Inl9bKX1Gfle/4LXzpwqaYSpKlukLGUG62Z6JiLcWNzMHTs++LbJh2rlln5yS
Gxq7aovEKh8S2etkGhvM+LNFsSHz3TiXzb6dyw+1Wt8Y0lqAOUNN+qMEb9OrJVxHqz6xSJFIln58
UMTnAj9x+4ffD73LYLrKzEJNZmOkW2t7ryFuQrC0hy0zh7RohDKwh71lPqDI7YBSjGFryw9av8QW
2rq/d/MayWhY4w0N7tt0jAn+AGzsSms3dsneta18V7VLHi3uidwM6/dC4KpKrZPFhXgZyhpXsGYi
nYAGBU+vEnfZm3kg3Vzftf5MAjwvDy3WxmiJ05m4psjOGQpeYDhF8a7p0o+SOHf2ufhTtCp5Ikab
0I+O83AZGnQZihZLuDJYMj3ZgQMGDVLD2uEahFYRzzRqWnSkquL05MUaZpHZWm6vGYjeBXVNtYPn
0dugjk1E5rGusEZpG6O3h/sxT7+G3DxyrZbvKsOOU8flDzEXmtZd2t9RevZhIh2aEoiF1Ba8/PD2
hngNSYs5+0FrypsqPeuKwDV+5+80dj7pqb9k12MQOKXzODjWXd1wOznUqXQ4T8RKMaSX64rG0mOv
5a3dJEVNnTe2ga8X8V3eKHNXFxjMFg19TbK3xrWQOO6/OF+uobk4SZSZ9t7xnCM0+OQQZ8lZFl8y
c9Od4XXwUBtaTgRtUF/68gN3y0u/Xo9QzRRUppFFyibeBP+zCArP20xViyBnctYHqTgGloJXOY5o
poWDFXj2luk8I75a3a2/Gvl9Y/vefaqNH0VJO4yBGxfeq8hjCsMfq0b50XrLo2RIiS7lzmE0a2LQ
7cHgAg+amsPwnK9y36wV6RYsJnZbvTLyGfePSrstxaSGPvzLOag+BNhHwnQ6bxkdI1a9P+CyaSFf
VTbcXDu7wgA+Na6kgzUyHhPy+Q4beX/TXPsL9jgFRbb2uyuBkdEDGSfG9xEqP7zripyfpJ+f1T7J
P1wtBv2pdSwEVhbfCavhYuVFQ/hQNkHdbgdiAOHs1vBiwLzE2nYakmIvDDp8s13cNz2hKCxKzHWW
zOEBjOiE9MTjG+BuUZrCJ1yGjGxXvatZIqaq0UPc3piuq9vJhCKTTCyLmk6KDwk4xN7/jBXO8MaN
XvRJOPnl8zAW4QpPAxQMI1upPF2W5PnOVE28TUjz9N0P5YV303Y/xK7lSRercd/41XJQSfLgT4W3
l2m8BQhxW8M0JSu7Z5TBENlJoyDWvcwTgAbScvcTPELNtqk2UnnX5t4bjiOTcpg+SkETRIjFOGLx
xPc4Y5hwp6U6VjPtpBGkhDOzagUQE+ejzIqUXR+G0DgsN4xlVgeyAlzQ0Ar8SadeMu3hJqFSuXFY
1Fe9HkGodgL0lRupNHaPHplUUt/YCcU8n3in2Y0zbbhfrh+KfsYFNQGO7xfSWiQHOe0CsEnq8pip
4l2ggHLhSJpLMUYIDeQSJeZ5SXrvUFjJqxKlBEjGwN8hY4NP8gRE3OBEeE065iqMRBhkEVXS1nbY
RV7MTqNryA6vMB9ECxgL7himgfp1fVZTuyWxiLSAdBzWB9Hb/l3tahcYM1RPzh9Lz9YnERd37tg7
4cLA2m3ljvNtm+p7LlY7aAzX2tXLyvVg6HDPyio+FuaOJdfcErl14WNMJ8Mn97t6Jht7jlzrWTeK
sb/wsGO0Pek/Esmi2wxe+17U75OwG0BXKBCFJfKtmwkrkDOT1NNJDkc/MTWURG9Pyv2xUstwVrn7
111Rb7K82K8qe7DL6ccxC56WmiIs0TI2NifAwKR7F7hgPoiTQGtcxb2q8p96dF85j2bvqMfvjldI
ukCaw+1tr4e+A+XmDAVF63CNr10N1UTeygOlDhT3tlTsVZ2/yzwP6yHJVNbGBgMgVUFA/JminMWK
jcWJsU2aUNsPTZZ8lq3YetS0aD06FkoOAVxK4m4UuYQwWBjhQq8vovFS3bhmjR+Ie6abCMlU0Fp7
/KHN6ENfKwDnwxzxInNZ2zMd74TwpF+/D03rRLjR/ANT39J36/UXheAP2XoYyYJE7ZWMkC7jt20I
+5yyfv77z7+fL93ciVxR+wdoL+SxP8xq8F/KYnhvav82Ff18+v1QVPZ8ivuMlGKe4FMVOCD/+4JO
A+FQFz0nJymPhsisM1r++Oy2ABzidaQlzSPOfQS+yW2P+Tg+Z3Rcg7gV6u73YeVqPbFeEDuFJsZn
ZE0E5xRv7u9XbV3UoRh7a7MgU5N1rfoTttBsW+JGPjdG5kV+5qWP/MFOmHL2ecYLRAi9cvu33HLw
gmdu8wlO6Dld6Hm2c7xXq7JptDHrTLQuu0lWHeoVL0BQp/Ym8Xrzr8XqTrt3q7lL9yO8IXS4bRHy
hpO0W6ZueWtObU3vGWyhR1tyTA++n9COmL3mBftEvJ3q1t5Ma92+ZK6tIAXqBo4MvqpjTAn9jvrD
Mcz2pbBommbIYre/X5Xu/FrC1LofZojsY7lMGwKJ3s7sjIK2X9I8pbr7Oaxu8QcA9ZvWruKJNp23
swju/P+fAFCyfkpd7dNa2v/ndyBj2jzFhf/fE0y7EE///Q4sZv9+h//zO/x/n/D7S8aLKv/7JXu7
rI5d5mK/Hjx4Y3PrRqaVdI+prucPlvH8++D3g3BGhmfOaD2/Dx19VHeDM/17hiW67nGCb0MyvbOO
v8/Q8lLbixj1BbN79/jvf3ngQJiBSXHCp4wRWUd22nh9b1rsF7577vIk+v1uv8+QWINDWs7W/vcZ
bawljEjwvn+/+PthNfzXsjbpygxcmu3oDcfe9Vs0W3QyYxCKhhrvneSA5Zl9/OitDLFIF7Hu3OtD
a52Xm8Ga0WMSN370uzR+tIfIESvt88SbjgkBUIzRNuV1XhE0MAZAyFnRRUM+tKAqBjpl05PQLG1r
ZOiOmmqeGh8aU8K2mWpfeAlfpmLt8UwwP8X+q67edajWUEsu/ei9G/NUUW4UfZBkNP/s4lPziPoS
kewTgQO5SxyCasQ/ocsOZCQ58/uMbdWG8yJ0fMV+8zzGTQAgtA8Xs3voqh48QCLY9JNiOpakF5yG
4K/SkOxWIwaYbPCa9soJlhglbtAMIyiHjppWvWBW9bcEfdag7+R5WIeoNeeLLGKIQdb42YzOA40a
clOrg6kw1w+SXUZJGpZ8kggVgXLsq3uv9cTOA4bQDToidO5JdsvJh6ldHGZmn6agyXd1RWFU2sWT
trqMhB30lPq77w/cyadMU391KMqb0YCbVM27ceWQSmXShTprhNfjGBbtah2qejJg8U8loEBx+n0k
Cq85egtnE0HDxOrrv4mmso+RkFcem9qN5kV6SaaZ2q/op/fZMZCTOt5n7Su9ngxb3A10a7iEVoLm
AifLbdemJv1g4n+ViSWm5Z3VdSxZoucNEu0UmRljsUl4fKZVoV8MstAOUwQeVnUZoLvpzV8O0jhZ
8q0zyR99VS+xU73XkohwM4bddJiKJA3RpMlbyfmHw+G+mMdnx9dH5u3RdkBBbBXBx7pBrygRxU2M
C/C+l5ZBZqa1p6bxGRq3Ci2ARxb2XmIGPqTIMFvyT5Up4IkTKHuMGcFgAUjQ+6BrTZpcOTA+r13C
OV4ZQuG3eRBPw6l2mZ6zuv4BMdMHxS9edEV3dub6imRi8pc7vPRmVAr/D7fNQjQ5DRyGdFIxLPaB
6SwNB9vbdPB/OKBgtn/PlQcJtBm+ADBAfBNZyZ9dHWGC2Wx9lDX9KvHBNXVUyt7DYLtuADcyyoYo
I0M8CmOLy+5Ooz8WTOn8rk9zcxmzBBQBiTmzYpBbPdBrKeI2TBkoFii8rLh2xi1uA0bNDunEuF80
ca1IgQ5M76Li9BCXy00htd1kIFInyQa2GVJRI7RNT8FI2A2BIYFQgjsPMnhrJLQR4crq6xMpjk2d
WjBtVbqtPJduSwHXLrVoMl1HD5R6FWHRQfZgjAT+g3taxrvOhze/GtmfusXQ6+uRB2seW4vAO0GO
2LkpvDm77Zfirc+UczE4SePektSCU5Mqcg36SFqNt3rI56dKR293B32X44s2PXKAyYSK0WT6A5mK
kRg/k2EMDGH1pFN4IMs/1v5pgn+0qcqEG6uAUlIaMF3gM4RdKi425wcLK82NpWHhX7PWC/zR2JBD
eWDyF+tjXLeBhzEcVtd0TeeZodJIXrae/zmM3kdp1UnIigakVxrarhHVrTuLbGOJPouwo30tM80d
UWpqVzrOds7oXnSZqPfNSIlGxu22N7mMZrM76wYR9aZDntEccHoumtkAtKqdQcfC4cu6ZbmMS3bT
m50TjXYNmECS6Si5VzcZ18Lq5BFds5uuaBY0Bs7NepWcG3e4k0S5g8Jq3pVJ7LrKyp0NSWI/2/65
BSTkWPAmdXTPJaHmFVBwCOQyh0HladANBVnggTk+xSTpc5h/7YJtI50ZE+dzv41OmQRO6sEj88YD
Vm+oHbq1G1IfJU+1Nicb1sch/ypkL0jOMgK+ws0i06ujpyfMDwE0a2csE4xxXvUfBDbMYinYOVkN
dD9Msa10UBckjTGEchDNO/fMAc4EFTq+jvVN6xHk9TE3GPIkVwKZcyu0bapf2VFomPbCu509jmTK
d0KbP+Jk74wVDmoDCIxnMeprbO2rGY53fxoRyjWhsP671nSbLbfKjo8a+cntZMUvqWBpgXTkhwga
uWd/E5z70W/HgZ2uWOnFwqJaF4rs9MFZycSapnHXEjCpTODv3uzMJ0afndEn5MlH5vXhA7nq6E0+
xH1wcaMOZiBBkSZayvVgeTD+Betvfp8MqgjLlGM1qKLXLm9/rGQOS5ctVcpkUxjwZlrLB9cFEaLT
sleNcdyk9zIzIhoUsAetkS6TSzFP7xJ8SLDm6w5W0heHzLfVOThleQC6dGzotIHfHT/itQ5SXPVx
2XohOUDE1jJud3FRf8X5n6VoENhGxwtda4YBNMENnbtvK28343AuDJnhL9IXPB+zCkbDdg5EsZkG
oCGZk5X6zVH9JqrKGBomQ0yYlGJi6T/4iRgfNBxbpGO7cGHgQxFe7c9bo8DW+u+xrmDea8g6v082
VwNF1fNu/32r2TRBkZrtuPn96u+PWxp8HIAFaVvy3WdrGo80Hf78xrZ+P+VPtobvkjzpv59AsjGg
A2icf58ianzOuER1KGXX37YTBfNmFrSl3+9ugd+9mGPAtgEiHAguGnKRbhMMJYsH5qXN3O9SjN91
7D/KXJ0z3DT+Eg318k08AiqEI6DTaNyeiSVufLrUQV9WUHR18BlC+lOgCjJsTpI4YS/KBzKQr3Ep
3xOXeZAz8Cw6nQw+UB+ZK2AP847XhfaFdXwM16KKcEQr8sJ9dgSNEMTIqfe9qyKnJDe74jhI5gdq
jChmWJMHoIN8b0+vwpcgecAZ6lEv8G+AFqlealEf7dXXnmHeZgEDfC6etYW5823hk75CTqNKL97q
CudJ1kOXlU++8p6HpdAjK0ne564GxQXOwAYcvPrGts7ah9pfgCfn2C3b6bPvXquZVAS/TmtdYxQO
8zSMq19Kw4qqKwJdljxAzO7DtIw5ME9zEDNPliprIO3fF5vrP0SvwO7r9AiBuQOt6IB+0zxIDfUO
A4gpVD6vm8VsDEak9SGRTryngn5hJ7F5rdtKVhjKa+8BMf7D7MxXMBRtCItz082mjuDf/LHBqXhJ
+60lVPtO2X6sMZQVu/RQh6f4aeDJOx/x2c1xTJrui5tv+0afw27Nzt0q7EdBByIi5Ep9L/NNxbjy
3VCOz7XjfWkOx0T+l9joLtAaxgLB3VRf8L1wY/jtpyyneIfvEMAFUANlWcM+1qkqnOQxLmm6tqXx
Ac+Tu27kvBh7tRUQ9oGy5zI7cOiXUFhyxFeeEQZd3+tZI5E2c8jVdYvFFbKeczVyVZpHZ57AEZFp
mrUitd/xEEI4456ulImPEW3N9+FZaFZzK67NqNwxQMGXQClQR2EQ9ltRIBKwLSPkjEEz14FeOHKz
5NCUsA/BOCpKDTiwmo6OC9e0ocMAV9E4rW49kgA1pq2l1zBgYjBkV5DIuEgIlvx2fAc9Go8WsuBG
sgZJuPNRNpFGo3JmYszTYDAgzzPLJ9tKQ5zw7MtAQPMMebxty6jQ49es7VQkNefVNcsLipBOrwew
SZ86R+cO2N+D09UHsxhwFGXyglhJmFM9k1fvajyTjN5SDDrbAZ4A7Obnt4PZfRJPaM7aNbFvOeVd
TMKuEKo7x+NSP3CCyRxXnr1r7s7N2jODI6pbzr23SLvb0dLEvXDK4hGTR87F3+9ycD/hYNs/GfXU
RSAI6Sq/L8mT6is/JRXDHjzjX8+FuLlMq33dpdWTxyrfgTptmaAVNI9mma3HZCXSQKEBVlMLRYK7
ECCNGUE3ZDBMraAjkU3wF+8RaESqY31OFKlPWTCJhdIEjNRF9bMGybZ0ED79l6kWf7I6+0OWszo6
HtGPDgpsQHZFHRJyI2fbGKHcutW4HTNGZijautvC9Jo7dtRD1am3ai0JBCTatnCQIuUyXuCy4Fd2
8ifaHurkeFrzREOaTcQV/m6Wiw1cv7F3ULYNlT9n7dLu5dpERXcXS8+/9FYZXzJvLo+tFX9qlHC7
pBZGpJk0MVgJ2atwOTIaGEtT7hrWvornx6H0YArETsgaZF016wVwteFG9aizvecNrtykoRGTePcV
gYBdhfmJkiCuToX6ZPpnRXjDykAsxObZWJxPgteS1kc57Oup+AB2GnY+JhzwOTNifCa3ooXDFk9F
e1IsEFASr00mRtlMZd49SRjHMbgaeGhlHsYcPENMZytvRA0VWi1H2ek2xiVpR5PzQv8UYSBT7/Vg
4wH+/UDWaGsM3UUgG4VtPlcRuT89Kua2CPlZTMSy28PkU9H2jZHsi2WUoetTiWYW/TZ3oQp1yiVU
KNP4kRdy8gDQnJbRkPMMSrGSijLMadjYqgc4AnWEQXtGtDzpMj+azJDDghDIkaaBN7N1WG71vOYI
lOBi/MAUA+Ws63E5ZWA3SmY+mYs69L2hNo0/YLpKeSpepx+OwVQgDj66aUT7Tf3LCjkKuCPtE5zA
nEszdXSb+Q6aTHEA9nGP3bh8aAwszmZCcTOZ/s1AzPFuWj2KrbGEJO6O0Msmt8Ots9TcHnaLc9a/
W2XGTAPY9WSb1yNkUyaMxgZriKN2g6lWwhTgNn2RnnQCLYU73Q5EKWUB/oDMx2svAeQmE9AdgxZi
7ur4tuiDOPF873fiuWEFioj++28zcaUg0aHv1x1It2LEGnTFbeizfpwAOYXgrMz97OAPmwuOcxRs
XLeyIlDuumABIDszpe01QV5mLIENRcmvPq6NiwtUiwSkDrErQ9UnL8Z95TqztxlLC/dTvtx3o989
NTBa4vp9xLvyWuX0AOgjtzQ2JxEpIrRYNyHtOa3WRulqY5SPEzPMfH9k86++QToC2bOde7X63sZ+
sgAkY5ApaKe2AApLt9+qZZzfYthzhWzXF4pZ93bdUNVbvCCWeO5Ume8YuKJt5STP0iq1UFoDa39F
OU4t2B0NzCPV/LhoM4MLTAUcRi13cc6yshIr3bbElSNXMXsItyOVeO5OEe2kF5V65j34WJqgDL+D
H4OnSLhfydwf+gkM1lSjOIzymvFYqzdpMGKhm5s75nbQ1fd0HYs5jNhsxPiDt9AGVPi/2DuT5saR
bEv/lbZaN8owuGNY1IYEZ1GUqFkbWIQGzDPgGH79+xDZrysrszrL3r43ssgMhUSCgPv1e8/5zsZL
Q6gmKicfzdE5XzrpxsOxsxva4YMWBeBcY7xSKRuozoNkXxNLkido/2VN2ASgokttgqdi1QiOQ/iU
qGzcYGblXYXLTVwYE4c1J4KkEFyUpX+3Q9r6tjW3O9tNP+2oH9dRNb1A9jBXRxdTD6dM3NOG0784
6UT6TO7YR3ME2s1GP/ppoRGRMyePRjHG1GXGDf51mkAigB7Ra0cCsGAVJ0TldUbGhHtg4Q/QPq31
KapvRDHf51qqPxdYRrd9S7Zlm3OC6brvBaRuSWlsihFvTk/7/BwI70lA663Ml5nC8tD2Dr6VPLmY
dbVvtIEBNZz80aInrlVT9IwMkRZkIH/yjdT9yLXyEZJeFAix0ToJgoLJc4vurhmCM801+jEWCWNa
PzEH5rB1YR0LLh7139HJbYI+84tOL2RtjGxa+MYwBgSB9M1Bz686Y6donPXjkGUHqoynSIGXhAOm
VnEBk8ZriGme7z1Y+Z68nYr6fo5cMmlTvQdY01xrd3E3atop1+bq3BEiR3bs9CR7JZnxlQG1Ko9l
lAsHqbx2xwf61Zl8xGWB1iuieQMSFBET+suVLIfdPGvKd3A/U0jCe60h9jjaC2jA8D4oY9y46ppS
kkmLGz3vFBOjXvmWpqrtZCEumw1c1k6j3Rk9j3M2IxAkAyMuFHgAerhe6JU3SXDfjT0gSdLb/KLN
fbbQ7zwvPvrGaZ4aMX4D+LIhI1iBH6cnMqXFq1cyu9Gy0u8aJe6SqH6apvI6j5C7Gwo7+IIkNojI
3Lgz7IGh7gAje8SoddJ+VIXx4Objb6eVXM4VwNip3dpZmLwQR3br2m2EnPVO41NYES0ZndPR4O1l
ZcZNGx+tunxDfC7vMiO6beCFQe0C90MRu05zdd+CP7nLLNpNDJjsTQiCc932EXRzivhVMgy3bhU/
C3TQFwtC2bOZu6tWByUpU8980Kv4O+td+V66xTfqjfiYF8yvaBacCAq8DXXPfl3b03QT293BbTy1
syZPnjjX+RiG8nvdZFzV08WIDJcp+FKX9lZ3Z4XVt7Crc5NPlKeVWx+gIp08gRCmAvaOBXt4bY36
XM5IoLuAcSuZ9OaavZtgvJIBTpUQuRXie3DJjsgksyTpTHJX2EV4zWY6n3jpYgBP4WVEloBgcLyS
ac0AKf6FluyIcXG7ptzrZYd0wnYjKsURZftgeCtZhUcrhjadNtreamqNZjnEZuSxHBPN5DOeq26T
aO6dtxxOlA6XMU1Hi+DaXJ1iXfW+0nFghqN+9MzgakDoPXV6x1ZonFVPu9qUxFYuoZvo0vqtXqPI
yBvwEi3w543VEkWSmHSPCTDel289l2/HR8u5uVXAKYfiRTgDumvL9dUMWczypi3qM3Ub54O2M2qj
Wv8qjGc3D3e5zh44hUhqHQsNOcuH69OORJwTNrciJG8vDNjZycHRdrh3H2YJD0Zyg1/zCg2ttNdW
VuZnOkTtJo7Iwha4XlaZZse77tpaeXYjuqC6wdRQ3TjeHOLho0YqCjc//fYlHDklaDY8xaXPVm/q
OsPWsYAdfv09Esx2O0/ZS1AhlSRmMlmbrjmfHKObT1aCBWmMlbOOKAbQ1znixHnX2dmIHUCJ0RcU
SM2hxLrh2iyE65eYePgpduMrMw9vFGHvS1wOS8moGmNdcdI6DrQLspVbc4ChB0oVjbD6JLSs2jgT
d9Woyn7TNLTReAjkcUrADs7wWCBa9OqIwlYdf/0YC9i7P4FZWeXzWDPbdXYzEGkmuPFxBDND0BVH
i1wKou3Q6l27Jt6jz3/rrEjbFASlDdDtyr4+y1EVb9OMo60+U1DnJ8IJ3pICtNhAp3z0DMQOaBXX
LTvaukrzQys+3Bj+yVQVj0luvOO53LWxN62MWP+wAmjcZcIH0ZzMiG3ZKOP3MdBuiym9z5UkbNmq
c1rKfMLAJzZjg7yiF5vemr65Wzuqblmsl4Cp/Jnjy76veYVO+RHavBGj835MdX+f8vnj2BymVa0V
x6D06MNhdxFxgOwnSG8GS3zDx4P8G5m3oA2LPcy/cxo394XsD5qBEZGKfN3n2UfiDMzho2CDLqml
KRdhtsHjAsuPxE28TaOKrvQJ7O3glbSv8nuTFy2bK8KAx8p6rGIXdy0BlCsvlvdD4v7EUHxflJDA
MIqO0CU63H012Y0usvNJ7ah6PjwBZqTyGMUQ9tn4+eISdWYa1LXxQEDPxjZAH4ImvIip+FnJGK90
TtvIHJinuRad7fCubJrb0SLuJ4GvunGIx0B8fWlLlLsKuV0q0VE3mBFtHYmQSgQ8K7O9z1RIJEPn
cP5xbxP7vs+GYGGAT1QEzFDqhIccLGQ7dO94LViJzPKriVEpAd+ubD7fZXpkLvqPPtkO4bivsFFu
NIRLAg3Xiu5J6VvNs9mvS+Wk2wHd9ipp7euiLFqj+E93SG1PblDQQQDa3cEzW9dieEZwujM883mi
2NssdD6I5aCH4ido6WvUaZcojR9bmFg+Zf25map7vWegV1qIGC1eWOFk3Opm/0D4BqdjMUOOIb5S
z7gURRZZGwTRr0QvAQrYzeBD1vi6PtzZ3NWhdo9veus48KFE8OQ6ntwQog6YNbDvkC3Fx6jWujVY
Vz8vaMxX5VMqpps20bozfXFjNxo/knl+1PQFj+98hIJSK+3TnZS18O3c+ShJ4l7ZIiLGz6x9PafO
oTzcp9nwg9BF5IFZQgHm3oZphu6lX1E7oGfnHl0lApGwECzOWgyijnJD9ZvaFAcRxvTn+TAo6mcm
XkyrymI4xC0fBatR6eXMMsZTSmcaQwnxrJRAVBgshEFhletxcp4D3HKpZsHzQwnX9PT7ZzleIYE9
2BihQcY8NVpxzgZ5deVsL7vcAotPWI0jjqCS6mtsxCWreDBMgVq9V4si1HzWMu8Q60i/WTa2Zeu+
DjLVfZHDY7BM0lIQ+zwg0T66hv1C7Dsq+wj/QX/qdfZBrw22Uac9axONGjvDSF3rB3uig9zkZEbH
b5rQSfFz2ieGlmt09s9ZERH116U0qT3QvmMjJzw0zU+Dfp42ImD3OJwyTUEfaX1oSV9TzauKruLw
DCoiZTpL0HwbNelJBfZtRRh2gGFY62/7FAIf524y4TUnZ2Q8PySqMvByVZsYwjrJ1tVaM9Bz9v2A
aKfDltK0hZ8ZhIZhgqecqoDJkJ+MmPjLRMbfjsFxucaUXIQEFQjqQORtcFFzAHeSW6XHm8DDwheM
gCxaEgjG8Gme+/iEZHud2pxdnZGDMs3ycl0Zb3mCE0mi8MZd3D0Cuemt4dToRLkT/qoU1XUs1wW8
J5z09m1TJw/txHzbdVjSQuPOdpEf6QaVfWmsomVkG9XTT3ogAzlAtbVlKmBsTJHtY6Ixz1lrEdLm
vLDfHwZasx5T5pVe8wkbT5hawaqmB2D5KWjCcp9kDkti0O7LmcM3OlchUBFqmgP2ZuIDGO/LmNlT
FRZ7N6m/vSD6NPWCPDMtX3shM6Aw8KvZe6x1A3CWhAPSPkqp7gZNe+4bFOsoNHx/tOfXqdFpqVHX
86hkn+zwKORpZJkAPIu9VXQHOA4SCpGG3w7dpeOeQ4Rh3KJnXM+MYSYcOqSTnAOvOvSkD2Vl8hRG
2U8wZycUxM+9R0hEeuaWsdfdjGnfYxKwZuK8BRNTM5pNsItl/dGIx0PfEdgmsCvZBj7+ENdeXGKX
AP28qjS8/AMeVpQhhsm9Thgz1zy9Wummn7nKiMpijbqsae/jVlH3LUeAmpZGHJw5Kr17FcdxNXcX
fYqv8YRkQ7nueSayLjLTd2AZP3Otee0gNlS29QqOAmeVRe5gc8a/SI+0zy46SXC+rEyxalw6lkiE
ViMuKq/TnxQapoIQJqxrt21BHktIaneS7ING3TQk0ZCkeGLksC8sjdROg/i09j3v3nG57buoeSIm
/hqb9peq5fPkEXyXlizNLPZXx0GAO1j09AN3epFMupCojSCoQAwKtPfhpzYV36mhPcsa8GkBzn/S
kp0KKmsdbIYC43f5UEvO2q44o31/d7PulGZMU2RPCF14pWN/Mfq3AAHOHPGBhmQxz3FxNEXMRMkU
HC/69NaaQAg72IH1gmm+XdaX2h4Jq/0oQ1DCqjaea3Mq1rBlGOqRd1nwrUsHTTXx49ClAFNRs1iC
FzWlRKFaVOJgwtaA4Z9CGvDrqSF6VkM/Og6LDJI7dBoiBlKBT2D5eXmMw8S4cYLhBHuT9G92cQhc
Vlkepn5R7UIBY1+XPi1uX1Kl65F4CVHZQ4rZdi1NIvaVswUqmv4XXg49mF86kCD41Ygs4IS1qqDv
qfaUGMjXoacQClGsYj2+2rrjz8hAyA00yLUNr07oVzRRNDv6SV882WBx+lbxOdcYDzepuRRE2pve
kCzXYHNambM6CM/Y9+zAkFPwIlQEIPvEUUWTxYiuu06zfEYE/KminqhTwUXUoHBzy41tDQUdkFBY
XFnPBt+REYK40HkLnWGHI8da07Qs/MnQ7u1ofMg68WV4/XsxFGhIItrXCcO2Ie3PdWP5Qp+vDJv1
lscaRiXi3C667fv821M48ZtmNVCyLelrNxoJ6vEYC5Tc5nvmWD9a3hoN22qHQHLVTsTNsJ2stUrt
3aDfzYjFGSuoFV4mpuHKVhjqqb1SEApschgSgJM7NbTZEo//FNx7qjwghSn8UEMnM8Oy2eUUrJRH
ZEyj9LQtfCxZz+2dLc4fb+8M5JklEwrG0ID/OftKtdnWmwu0/ghenS+XXcgwU/tYLZl2nJ7F9glH
dUFIDuWol36WacUQMJPwPO4mWrCJZG4ae7dlDt4DyWG8pWXoayFSQZYLE5lWw5a7tWMm8y46m3ZA
E0jD7Wbu1LsFyGCplYx2ZOhCKEnT9O1qeR566X5b/LRFv+gQwMVYPikRiqAv2kgrGG9Umurryg53
9kxkVzR6r+nFdTJ3hT31s9Oq9xIxMTftPosyAA5Ce52IxNnYI8+/NF7GOL1Fu/EZegYYRhMXacGD
MmH01DwWcApWOpbWjzxwBnz7+n5ugA0Is0YpxnxqnVfEppDN4YefQydoUMryYJH/NmIuStvvmSxR
ZC4hsx3PH/B+DJ1Bi9vCNA+Sp05iuBE5djcd81c+AWvpcD77o1Y+joppu+lSQQzJRMXHfeb2yUmZ
7nuXVcAwPD+InC+iUR9ML/ymm8iktICpmH+XTfTUBOEtJjushTTSa0Rpu0nMZIpUM3dqshpyXR51
nN96G87HkuVk3UPE3sqpGO6Fac6+I0pjw+gk9bVJmzYVsOiLh8JEDPqmiivfVZ59KOsh2wiVc2Cv
45PMSlzbdXNRigvQc/fRF1nyY3Z5qy4azK6V8ubXDukop6GM5iFxVcX0GpTDFvvOJdG9195IYRTD
3i9aSHJW9Z0E8kJbrzkEHEJojG2HSH/KeobY6bNrOteILig72XzXj9NpiAVoSu+HgGTSh+MpjKm4
e+FcZI0ZyIzRPpXh09SYy4jsJo9uJo1mKL2jm4mFIWvHu2iuLhUsToxyL32o/KpEWzyYTMW/G4Ok
itSSmyyldyoWy4z3zTa9tWJWhtqqZmCchgY9LPnBTP0n0BFuTE0/5QzaKzU5TFOrA1PrM2GvjC+Q
GaZdsA8Y5BMCvdG7xiDVhlUkqOjeoqyj5a/ZzbYMsO8XLmnHI1gDR2j+6OCGLM3c2zR4tXw5m2sz
DWhsxyN44SLAqU13yYqTm962vyJB19A1Nqq80rkjelzieZ6nsxoMDfOKznuX3Nu5c6ZURYEF6LMT
MC3y4tPQTdgZ+Edoe00KdqMd0W8JzUctidtjMIXZpjILeDvk7dCV7FtfRQB18vZhUANTPwmoQfTG
g+EVvmMcZlvNiPj61yKhCEwG4BJzHOFZro8oKZ+z+kYZ+RbyMCwpnYkk2s7UB/PN54s8qBTLsdEO
iJ3E4t4k6kH2+rvFAHBND8SrTkU5FX6K1lp209HtftgZp7vSG+9QL1a7jAYgDcRsO/DrOBZ2nKPh
GLkIzzhCm6u8iJ51fM/rGe77RpmELsknq2FVdjkhrRMzX+dp+RrazCYGOmlMRyUh1PaBk0zFUVpc
h6Gd+d1UmVkWfHgk5nVe6txXay4MudxLSzpuboZ53hmCbi0GnB9Wbz7aqXUxYitd3ET3zkhn1wZ9
E+YlXc2g35pVvS1VvlfITg5hW3Q7KYqfFmlJc+V+GOj5LA/jV6/3Go8qmsUWY/8eIibENc16CCeP
pB+YJqSzemsgTZCbY3vYDY4FhYnZbsMqF82J2oXo64xEQDxovDNV6pa+xLuFpcSu51OX2TeGI5dl
nuJp1LuvEYny7BSfTVcdbIMQ1LyMblUl7zhdnTVPbau+8zZ9CKxezTdhY/jGwBrG4P1gDtpeC1wH
YoeDNPSVgOhLJCgfrecitl/n2Jh3KgzbXe1yhBM/Z3sRz0UJCtqKk3b3sCA6C/q76yCf30kkPJi6
4VKBxO1bKilzLS/rkEjZMcj/hYtqw3rV9OYt1KxilxNrglmX73XC8EBKi/notql9g6x4Gd5Z9mtd
rYxCY//WmXkHsyb9PKzfsvgYD0644W28ZqoWt1VU3rZT37+bo2BoP/TW0bb4t4AOI/I29fcEaTzI
K7M5DmNNqFwpvBsXZciBm/Qatd02anhjXW/G925pf3ourCXioer8qSi0axRahFg1hCETbrWMy1cg
SI6j1b3MbgXqpNb3IhTQ9NIKb7AX7WAGsG6OBIY6VSNPtUPQcigWoYTKH8gR9bZRW1k+uc/7Jrkj
qsL2Iw3JKGHZvo4cdTIJw4mbYQEMsWAhlZXjsNOmwNhkhNlrM7q0UAY4RcPSD/Dpt81EpAvH4aq0
HmadrDQsq/W67lxn2+v21faya5NEpyHr9ugqiq1IxE/kT0QKJBqtkIFlHJkZfVDNubdamuViuYXK
i1sFLdZ//EHamIDEIlYN59BV2SYzYlQEkKCIfzHjlsovfcdImrMfwtlX4tFsWXjMUE/Xbqde0/la
RA2CNUm0mnwAlHKvx3wDU8tgHWjehkr5HFe6vR8AVNnBSEk1QkrG2xCN+sUOz3lLe4LgEzOjSHd0
gkIt2o0G0W0brydcFaaHWHeQ0dsgZAY+PzR2CUwkoTBk8csN9nTlHOauQJ6XPHVG8SFr++CRvbnK
ib3dpDOhtxzN0+JCQMDVoZI7RcE1UE6+N6twb+bNhUDc51GhtIhHwyFpmCWpLfdax89gUK38OqS1
qA9HqXiKm0H4Y6uxgM/ttPjSmOpDZevcpvVxUD7FIWBtaSF1sA0T0S3A+yrYNkX27mUDfOkoXDsV
RzBdr4+xDtmQbky/3uchx9acoT42TfLpkdeSt1OuZ5DtXUEeRJv2yA+Y0mwaYR1cnV5qnlv3CWZZ
DPH4T6J64P5IracOBOMqNcoU7kNyi6rNPBq5/ooE3d7ETEyndd/hgGziHA+Rnb/msvBWyNPoHBc1
aaCsr5YVgI5gZTwqza6POewBnpxk8FmirOPUaQXFUcV4I/FM4C8Tmdt9Yj0QkIlvB3GrZr4nY3MG
rTOHaBOeejIgv20n/MGpKH1lgC3WMH3w1J+CJPqYquodnEmBIAUXod5l2d426EAUyNTGeEntRZ9t
QxfCKqt9ERCYEVVdX5HiE/4kJVDcgYcL7cprEpUh8UFG+qRDc8WC+KVTB9zTMocuEUMbyKY7QpNf
56b/puGKIVVz2iMCGg5wTKomv0PFxBzZW2dgeI+/vtgc4zzy8MZXaGM1cdnbWuSoHxdxBcNACNpY
jRy6hM3otzy4IL+oAQ2rPU5az5c67Mj74T//+QVg7GeDZWPzz/+lL9/263sZAu/b1tRxHhQSAewg
T7/+hCI23Ucmh5a8SMGBDGG0YX74Qdt3PuZ61+YU0850DOtuPkJQAuM9NC98Nsn213/FMyAboCmU
miOQgsS89yYcMhYzpq1bUyP3iQzOvZoOWgKcmVYsnZJY3MVBxiAgTpi5xuozMk9DN/Ks2x6QcUAQ
Tn+fyfY6dirEGGrwMKbkxIr+FV0uJJgvKsRgTzBWuo2FzQUHo1dlDUec0v6hlU+4TS0OshS2+O+C
F8YwCN7q0ttF9I79ZslF50QiHekdRuoiFhB11L2I81pMTlxoJSwKoSVQrp71XDlPwE43CdqH91gT
/AmH+YE0gv5FxzvCXoPgANFA1uwLYdibNocp2qiCJppT3WqJpz20NGzIK0ItHOTQ0InFQMPiDNOd
W5j2dkrweWgSi5XXTNE7qSbp2kGGZ9sQDLB2byp+2EHQlKVp6hw8Z9xrOhLhOsy+YPpBf0zrZ9NZ
kj1buuu1wMCVkmjglIb1KupoOpiF+iwlPuAmZJiY1U226c1x4/Q6OaQpINkg1O3bQdB27ePBfA8y
VHhhEvZ3kqfgNh1aJPsaWA/4GPVuXA7Nqe1m93Qj1Zkknmb9659pVvTpFBYSq6lyV5Lcrg3aM5L6
lp/Z2dWrikr8MZ4N+yuGz2lXZnWbzT3cgB/0jxBiZqBTgULtnAivQztDvU/RfKo0I6ojWoYSECRY
HrqtiPp6a5rtQ1bdpB5jAxzxAlysuiTmGL3Yg6AkTVOxKpagThUk+LKd4CJzN8TLM/jJgteMG1hx
5BCTMkCX3AzZYsYxHmgCyC+ntS7Q2SPkJvRenBuF0uRkx3BkxMCZU+/6HxEt8qgtI2CJ+iajakA6
tbRRMRcGTD2dpFKnX3/65xez7J/we1RbWUmHfDh1o0t5jPRmkwzWqXbpH1dc0xur0S5NknU+GUAZ
hkGg544VNZtiQnoo3K88CBu/m23WF8Yys1iGOWZALEnOKhE7oF45bPicYzEED3DUE4LpJ3wXjb7h
kSEhiZ7ZDk5jdYGL/zBF6pOsMNa8nnbwHNF4GAV6SNcPAmYSIScYFmdK6w7FCsFy9pyrI3N84FWF
QlSuE3CTEeTTLqjCWvWPbJwwUcGmxGEYIGetj66pJj5VW3+R2j7c1hEyNhch55FSrPEzt/UYlFTD
0fJCeA0wFYp17gbnMmeQ1efxVfd08DgTh6Xyk13KT+Ox31u1ZzwM7Ug0rHSINQ2brY767aD3WX0I
tRcGGzvpmXdRajeUroD7Qg7kiK03GDz7jei9jzqnszMzGuGGApepg3uZFysH3rVVyUlSJu+65X1q
1eySAnp0++jsaqZzNCYMTyREfjVBc2njfmeH+OEUFbLbG6sk0vLtPMbygCETdVihNoMXPSaFM57t
YZ6e5pJuS2L5pj08hPGY7ZqehnBGO63IpmKP+kvf5fH4HgekNNJuqfdeiiRrGuQxj0LilRaJh5pY
yVtml6ZdnYw4Xg8SxnXek7cybZrA2caRfCsj/W3IEM4laPzKNgi2AXR7nC18gXgjoHT07ro12HTm
Zk1W4YFGZugLxhxHC9bBStfmdKucmgAzFmatx8eF6qZYA7JWq2JOGYbm2LZIZtpGsuRFzNWHU3HT
0ZoDHvH/QfJfRRd30+NUff3jbx8lmLpmun6FcVn8Hgtv2tDf/98k+bev/OvP3/8bR16Kv0vLtnTw
xK50BLbu/+bIC/PvhuXpuiNt1yKSwQEW/98cee/vum5a/BPHJM7PtsX/5cgb/CsTd5jneIZkTi6M
/wlH3lgo8WWGSKM4fP7jb2DoddAYpnRNyzGETogNf//x4wrqvf3H34z/7XrWZJEwTJeCtg5RFk1P
DUxjkNjy+BzSaotIrZ/GiiNnMCHClYgif3ep7n77Xf+r6PO7EozX8kP/CLJfXoJNN97SOaxJpE7/
+hKCdvg/L8Ft472qNduHh8FwlKoDh2+zixen9YxF9Yj6tidoDPCIk2PZDLpyZ3LqWwC9B09X3TY2
nP1fvzr331yf3784PojfX5+6YAoPYJcuaoG4a27D7Og5TUqfNi78KlGMkx3Z38/ecPnrX2wsb/tf
PxnuOkb1pkFsAN587pvf/2Y2lDEUXuIh1s1Jt2mD+ALmI93ZMRBe0Q13ApIj++N0iy+5Psfu56TJ
+KXIycKhqRKs//r1mNyNf3o9likw2bv4Hgzxh9cD9MeNCITBQpvWNdHnyXUKQxSVTN/WQqPwHZY9
eg7DExTt5szS3hxT0GRTrX/LuKpfkOwgBiN5UgcORewctVCv6NubItoQRsro2nGsA0mLKW7cZNzQ
bbHuBAj6v34jBo/un94IKQyWxeX1LNtePvLf3fKGU7kqw9+w4nc+Di5eiCqNccTNdb41J0peiEyE
3bR2f0jczvVH2nQ5Ze5/eBnmv3sZtm4ZtJtYA+Qfnjzi1jkVRp63GFyQdJXWnRkASabBtodJcNtZ
kjSeJDsEKQL4Nt8GDf2EIjRS/3/+QlhlKLdt27Lg3fwhSIKk9SG3AbVgrbAfaLem5zkAwJRUSEE0
Lw3OipFXn00vc4I5V7Tw3RHEYWs1Su/hr1+L+eflSCBXdVjXbCmk88flqGcSg00BaV1q8szXc70G
Cw+yaxzrS+E0IcAV9VLEjbUtkLbRlkz0bdEYX6k1aFQ6PVik0cDQ1oRQTG1aIHXKD3M02/o5Vxxw
k//wVMg/PxWCgwCcQWtpA4I0/debqa9sjtCdCyozcZYur6mfhIUDY4atLephvKlr9Vrh8j4JaVYn
IHXdPD7ONWBIr9LuwzFU2x429V0V295Omh0+kZxRDZmWVxmZxIpFEc9z2SCn7qZdkkQUrgOwaAAA
7l0dtrcqGatdKlIOgZ5bIUuFF1Q1qLBKr3ZOY9fdTLisYHPSaMXWYGyqThVbfR6+eq1xbtrcIN42
pGoCQbqLTBeLjqmOtTTv8LwAN5ILv2b4mklFPXIxk0uW4lAhxZE02B6dHVDQ7D9c1SUm5V8fUWPZ
DBxuRlegOP/TbZAZbuzai3mJs6BnpNYNscUQZJAR0RkQODIWndWkUNKFptJupny4WWadN3iusRia
0VPhmUedM/3WRWpOwpGu+VFuMJQL1Hg/Tbc184RdnMwOSMSl366fipy0k856DAy18P6IT4sm7bnz
mrdeaZKFIjnpZv6Sa9G4rcJwGyjO5KbM28NsgKf4lI1bPsmxmbchaGDfjbLwKIb6pkra579+Soxl
0/mXrcGwDBPPkEnn13VcY1lafreCaVFnDnlUo1gcGPSorr1tcYQzvEOu6SnXepya+cNrYQHYJeAe
D+vexrBEdxK1c19WIGYYUlqHv35V1p+2SoPtAUUE+iuTHd3+wwZRmb3TMPaBIyma6OIojx7b3G/6
qiAgFrvzBtNEup2rtzTO9B8NNK8N6LgtFrLwjEHkzXWm4qgMbmiZ3mru5OJJQspc80eSlgYIUtqi
BNIb98YRWMhhHJw4fpxciNIXc1BvoWSK+iv+0gtifHzFAppGM7rRYho7qpnv66F5ykkiDmPb92Rz
+usr8OedhStge6xfjisM1/b+8LnobdHAMQTP4CX5ZwJ5+hjU8Oqt2G12CWiuPTRqcYlt/GnDIrTs
mCHucyDN/6Fo+Tc3CGsSDw+7NHu1Y/6haom5PvEgMz6K6KSPIj15wfQaS6+/mRTHCOJAs0NcEATc
15W5yvSUrB/rGzKvfISKpB8cjld/fW0Qiv2pzmOjc6k0HVs3eVW/Hvrf3bWBzJTe1HgEJs8u7l2B
frpqp4MVm/S2LM+BJzWT4JgR0zFVWbirnaYieq2T/oQ4eDd2AwY1R73KqLHOpZPadJVP4MGdhlAe
0mqdKzXgVkHLv3Ta7NwLgck6HirA+xWz9Kyn2VHtc6Rf2ypapAoLTMPr751YYodkNH+NpYsXGkIL
0Q9MKkFSP82JtifruLgpLLS7RUZTgEHUFurBpxUwXHMdZppFX6KzcxN1k4SqvXUlC7UMUJJFA5OZ
QVwnAYd9sfxGP6ZWuB92y3mRK60dHamd+zoqHmFXbGRfBMdUS8+C5OkjH43EU0BLMNehlXpu7iFM
lwfN08zf3i+6c4vGMc7reh/hgF/FyywuU6VNE8Vqz43zisWaoMZFV5EG2e2QNOpQw3nw7cmjYhcw
DqUr1i3qt0tdo+mrOiYc0mqT02Bd6ir76qO89sWcs5YY+jPpE7hGEb65nnoldENmIr4NR/yfpZ1C
Lq2m52rgBN+HJJkRRP8QwPv2TBoeAK4iwfwWWRy5DeQyrNKSQ24yw3lpk+LRtku6RMajEYjkznFK
2nk26vCwN+wbfPaoYEDlrSxvTtajAo9otfIT60aLGFcYK7g6P+mBCvQxvqUctQZTEUFm1LBHEuV3
sEvaC7z2wB64diQe++VIQnnxUbojpGe7IJtzIRIn9RIkXsT3mTcxYEp0XNYRPoQ8EHuXbMBn3SM3
Bl8iSgDPOoR2kd+x5KUrY9RxTSrmBfNsGjioyKuK9UE/Kzv86hLE/143cutj2r9Cae2vSdt7zOey
bldGJpQFTd2OpWhuE7YvQdjQ8sUBSIPMz/ssvURbe5NXHgKolZu4y+4aQ4RfdRGcHZ5EwC/tf1F2
ZsttM2uWfZWOvsdpIJGYKqrrgvNMSaSs4QYhyzLmecbT9wL8V9nn76GqIxwMQwRBUgKQmd+399rp
VTEELRlRYdewvjUuJX+w/98ieAsnfyL8qOgOa40I2FhJnlkBh/dEqR1Onz0BDnLLBLEhhMlNT1ZQ
oxrEHnske+/NTvTptRZ8SRAjXX1SHIOKb4esKmrlJwW/7GgpsjzZQ0U4TB6cClj0qFiiflWXez2E
GR+qUb9QO0HkvOmUS6fn+rQRhRB7jwjPrIylM6ryQN/wPoQ+WKAMIrmpUjQZy1QeLDE+Em9oHP2S
MHK1NDdVbWh3yqbGUfUU+1SUWMFaSvkBxTEEIxTH0GI0U6tDBwrQ3Wuvzy70eVg/SRoS3CWqddJh
hTQdMquHXkPmWPgK3x81m915p1ynteIYOoTU6ZPpEZ70MQI6PdSFOJRm91RZAIbRWzkr4dnEq/W0
N0obQiBQy4WaxyZ6Dts45M4PUXOVxvpEb1G1aIJf8Ea+vXFazzkKRKcbBxnloh7td9iwWE21AFiQ
pWtriy4pC3I+gOwHnSJp3K17nZgJtTPkqkjtDg55TupjF9AobwTSjscxMAn5VIYTZ0hws6azRit3
ZWFTqTfK/A72sz6GAd7nvn5W/Xz8tIzizfQc7zkal53mZg8dN+eqJuSeeVaNZzHpt17q6WcnL3hg
HaL64BFUmyjvIbWVc8lUCdan7R+KKH6Qam1vm8Ym5Cwex82UsrZkViUu84OqZz4kETJwNID5y7bK
sU4xK+ZMH0dr5+iyP/U5kB+NyV4ZcI8MpOrfIiu76GXIHNmSS6Ad9ilpw0Mkm+Bi6F85rogD4j4H
6f+YvAVdREyZbn8XCkI2tYryU2iVu3rAvylwnR65zolfCSe0kXgMrMY/FW5cU2jrnachotYN5JhF
adp+17oG6dbNJoD5Z2jvZDxD61uXPjuDUq3xvibBe3FYOzeMgebRGO0TjL3vKPb1R4Ri+cil0SPK
XLO2rLnZ5efYidXTKL6SFp5xpsMMSBJveGqL8rvwybDoVAa9xiNmI9Hkt8olx1Xo7mQWKHAwMXif
RgNxfZ4aI3DhhqK9PTzAMQ8umIexd5c9SDtJ6GkgjG6td/R83SrOkKYPFdgQ80ec4JTvBaps2i7O
ZhgciC8mRDUxZUN0gMq0WCpnaOnheXCBardRf4alvSHHnaxmTrmFGyv1RgFgx/ydbtYI2JisJmMf
avp7rPrZTa0oKLWB3a8N0ds4dk17svo1RwQ6mxQe36bKtYeclBvQClx+eErAMzbVJxXidyzJ+qLs
jpV1zxIQKZl9y/NJFD7dR7pWAwKW3ew+MlZpoexslFHLMfgwi2Ck26LAlUptsBfhsB6IC7tF4xXQ
l7HroV5scHAW60a15aae8r0yYI93Xy+xi0RQbwwLyAr+QAXNBWmdUYUnHs1g4wH48To84mmbjksG
F+6NvUaKtD6SzUZX/ckO5S6PNyWZTz9iCtcJjl3BSYCzib6xKuyXEGPNUcOtwC2LrDIZbJGARVu7
GF9wv7sbQJ72BuovFAYyB5Qmdu+1opJBigowtG5IM5xT7WQAd/pgnZFctAUSASeuwKVoG022yshq
xEwr9gxq3ooLAZhz5yNaToHdM7lKuSkbyc+mAVLZatnJsltIpzWtK864fqFoubiXJkxYQ54aL7nj
OjGZQkbuOiOkYMcY06/V3B0XFV7ma+RA4UIPjV6oQZqTtWHxYvnOeynqcgF0ML8YKhLwxMVxrbSe
BasqZxgfOrk2fDpJKBTd5ejUoHPa9AAFydjhwArWxJVsuePkmzpD95fkX5ziBqakwd9JKwQq7cOE
iHEfF74+vJYlK5zeT4tziTs2NkX5hEaATOk6eZRJZ23RJLsr0gBWmR969zDK7GU4imobRYq2GHHG
7jzTEg+eRRyj5d09HGL1EKPNjnYy93JyHVuB+F74y8TsPVSTqv4WFq6z6OpiVzN32833JwXoIdqj
bqoXpUxuKld9mh8sov861UZ1zpQVNK4B9S0i9XZpKWW/1rC7nK0M8ZKmyG9dzIkhaO0sx4bbdqn/
MFvEkCHJMrdM6fobnia6qKX3EKL0QxFjM6lCOmSVOB8jWJUr/PXi3E3GLhdvWzktbjWjsw+KSM64
xvUDCEWmQeioIKpXZ5X716MdOY8gnEq4hozNMADGJ6dvQMrHOW2uvA/PSB8wlWTkjCaUIoi4wvmn
1elRwRl3NSOYpip0lLcYG1yodhUyLaJfpILpp0QFTuqCBmmgR4suamE/wtDPO31PIpFzkj00fdd+
97y8vTVwD9e+yHx4esab4vBXqN32qRk9/RXT4mNgimFtTPmXrICVWxEjMxmSQewHKAaKgmYPdkhk
cB9a5BrRjLW0jK3MzHOojP0+FoZ61nqyqcxG/tDAxp316QGwQ7vNVes1Qieve+oRA/CR4CFxgHrS
ks/L9IS4ltyl3zKligAPZHgvlKta+f5GCVTMlmG9CnK/vUb/8ZDU7rDCyp5TdDpofhle/3iI0SuH
GXLvQqWV1Nequ6ERVxExqYGRR5yu82cxFfM51hr7qNVVdBzc4n2oYvEw/cceHGeV5hEuBj3170rq
5ntH8SFIjA6mWFs3GWzy4Wj3PndISzb4XGqc2GUkT6h0K1/VH82BnLI0iogvLgznkdLAN8kIirg8
StERdaRWjD6xH6VPPcS1zGStxoI5yNgyVEeB+V6gsWRSY9G3DF/behCnIhTG3g20bWKj7syKkFtS
8MMJXf8bqOEJNZMu6I41JygMlLhKO0CHYS6Yc1WXRtfQDKlx/QQTjepH8MQvn1BLGzomJ1H+IGux
ZKCOLvNWrwKTIdbJ409GdEqQsaCoTXqnxcRpXnEPQRXu7VRb/whz2um+7oVbxSXassfOpzcksEV1
bNyqEWU7FdYCIZM9HBOLyYnq8esxNO9Grm10qvv0p20Y/SGYsG5qk9C4N+SlqfPxMYZ+svQkPDEP
XVSKpSRbMl9H/ld7+iq122sde8lVqbBKVgR47CGlbNNgMK7lZLIvddUERaNQhUuTQ2056dXlDG5M
ozkrRthilBjEsS2bQxRnwSb06nQ32jZWjkLDMoKeEl+Idkb+WOrdRul1dYM0zIKt1DOlgteBQacM
j04auVsDsWiCBaqziJT0PIy1mTsxPphvrJyIgiqA/GardMFHji4BfK4kqQVSDpO8g1GOxpWJcvaI
qZbWB41bG0UxC6pVCFpt3/VqCLoZw4yqIXjtsRKszFGypCgNZyVJdN/1VNyXiYYGj+mjd9JaQyxK
zH2Qq5n+JRYztxp1yImbhL12R6gQJYPTRhdlcUtHWA04hbLvCpN7oTXWBseFfkRli1Kw1z8Fp8VC
eq73MmRfWdsFq8SyvJMLGumBjCqA0U7oH6h7YeWVabzRVBr5Q2SON6J6FWSUKL2TnxgY24dCRwAu
snrYk4NYgdiKzcfYnXrLUr32di12dkHdoJAZhrSE3aDEgWnrmQW0dYkcbpTdDfffwmo5ctEba60n
oW9e8PjUDw8KVpve1N8xEdR7NMIVAydrP4lPy3Jq4zE2DfilWvhqK2q2SzIYB2NTssgvURuadTqe
bXfCBppVsnaKHAKC0qirIkiSJzQ2Ls7+LzVrzPswPTgkBHiac5s3POFBYNCsiwYw8l4Z1EVFbhIp
NW1atXBWgzqE23mzAZXD+OJWOBA5jqka+MizagI8sonxxL7a8JSo5Jv3+QWAL0t6O782ANdemj6j
eD1/EuwSLJ0qQGvTptdk2oqbdLOdN+f/Gbhq0KFxsF/7Ta/wig5RYCw6igeleeKG5MOREScovmKJ
QxCDGV1y6NjYbNANXqk5We+DAWWf+hCqV2gsdNVPiRYrdz0flHsdFBscBN3j/CNszB951I7neYs6
ir/U8jg9zJuWAvda8WS5nTddm3D2UgxUYqajBRgeuXvQhTem4zaouc9cTD/nJ1U7UR6CIdrNz80/
gutN1WO8zxt9Yh6oeRfg9ziUmpOsPFgwD+ZNCF4tA7Ba7ufNpCVopIs9DcEKb1Q4DPqVj55wfpZg
TIYorO6L+dnK7eOLmQwv85fVGiV6ioG9tfis2yWqwUkAWt7mV7qp+hBSALjOW0DugS657nicj+PW
U3lfT/vd/GxE2wktaK2s52c70Om7REiXi5nPLyrYOF4GAWF+lkVQetWL5teXM5IWUPMAenX69L/2
H7pVh13paf5RoIgXFb33ZX7OVxW+imVqh/nJKoZsU2D9/fU3sEpV2xBUVv76HA00pj1/PxQX0+cg
uHU8aRlmlvm1JOaUD6LTfv01k8JVOcEpvogCp3Smr4GjifPvBwVb/9kVLDdHqz797efzJryUfDfG
7qs/LYPn/f+2GwmiYmm7BmuUwpwASNMxf+/jKumpaFpzP/98PsrvJ5E9aaR0COBV//657Gml/Xuz
GjySilma43Gbjv77APPxSkEhLy+L4dcR/tgn1sPy3AKVm478+zNFXYM5gvoECmhpJxMt7q9fyO99
TKcu9sShnBsV5Wxn9hfHEclJSTuD9SQxEkQ4TQ9xiKZzfgrPCc9jHsPGm5vL3/vM/5sf5l3mnX9v
zv8rsYGZvkEhczrI/KO/vx1oON4Jx7Hcl42xnvf54yP8PvQfHzE0Cx0Pb4wUe/7c/6e3/v3Z50PK
wf8QQYDP4/fX+33seZffb90ipDiOzsP8k997/fEJ/vgW2O5YXSUsFP449B/Pa3ZPiG0Eo0arsh9M
1rqzq5rJc5Uzx0SPnaJyrpPnpAfHomQqveHp2YzZ0sp3I7Cf02atkOLgxZlczztHIyuUYpqUA1RM
nzFOuPs087EBTDvrnRGeCvgdiB95VtRae8lq9dv80rAbwkeFkPn5OTgb7q1tn+fXzQ9TIDQxc+1t
3uoioJFdi6d0PtLYvsm2Dglp4hPXTo5PFcLR8dehdMYt3WnVv75AZQwrkVCCRArDZ9IhHJeYTjfz
cRmCUWM1pvbrCxTa0O4Vl3va/GwLq+I4TuX6pAUZZXbV3c1QJFSjMjz6cIV3YqzsHUIt9UHvSwJX
BuYRPWtzhbrllzEoX3GOCb3rINEoohyOKXjUM35oF/4xYRAYWOHesausyDbv9PHNpPaw6tJBu3BR
1gdtJNSqdRPjhvsMAjFpT19Bc8ggVv4wFXKsOsw5Tw4T+a1JX2GfYIV8cKRPXHRTDB/aYAIF4vha
637kpHd8s7xWrmN07CevCu2TqftUp5syeSEM/j4fnmLkjhz37N3pqMjCU4ivcTt6BzOq022pkGSa
MSHENM9h3U+SD9RnMDOPep7quyjBpFip2HKW1VBdmaXIc5WPHtBTx95hvwX0PYLNI6IFW0okqfvk
indrAw1sHrWgxbwzHQX/BvvhCVRWcU5at3sq1bOFFxMvQJy+ArxSKVHQP0aCkbwWSvM4SKZSpabq
j3CLH+cfm5JQJnIwJjsOe3Ue/buixHDr2UJ5bpEAzz8XemMd8sEzaTKkBnNhsFN3Wb2PTi731lC5
WDm1Gnm8TD8xLx4tM+5eejdsNraDdLcpXfkI1wK9nJqnn7KgROs54qW3zSmBPPEOsQd1ypsoAfMx
RGASz5E6L2pupBsGmegQE7b0GKjEIpJtnX7GdDcq8Nfb3sntdVQZdr5q+sTdRC5ZEFosvFulUu4V
ZI3RvTEyOleKle0yK30wwrwmcO3fHxhY6qNoMypg8w8VljN//ZfKYbbPmEGLMYkPOXQI1kDdyW2d
AKlsXkyPZtWd0Ob2JzIv+l1TA+KZ9pkfWGz/9b95NwF+GEuZqn9LxnDczq+an/h1qN/b84vDVGYb
3+xxifzxfr8PWVdpvtMT1OMqTgHFGm5q6uW3PB03EUuTl9ZWg7ObEhPnWKH/YqAK3aUxcuq6yL0X
rHD9ytFBJ1fCOkYaeQcKBQPQDqRPPLo+NT297s7FtNV3YbRXUyCxtVRNi+wsn9R44TwkbuNeafT/
NLQiCrZOZl0CnSaBV4gIuAMVgvkBTAaegDZ/qskkJJHNCTalxAYxWDU26NLvoITaXbtNahi1rUW1
caBYDMed5CPfpGEWFg1MeL9yjiWKTIbi7qR0EpnOGFBdASj4FpYYwzp07Cug2Phsh+KeD6Z1CETn
rjQuqqVAOCUTZSda9yWOim7lIMj/horilNi1+b0zw12WpBc/cKvvlDl2QJDaQxPX3TJvC5RnPWvU
VREOLyrQ+MFr1H2uMqrHWbesq2Yryv6e4/5N+1ZZ52pobTT3CDo82JiDrOGBEF8kWlS1aRPoy9ZM
qKDA6aY2CpJIoZkmI+bkPmla/jcoN9kx9pH+aib16bbnwrMy5bVrWS86ie7tuYOhnmJ9PhWyFn2H
HZs1irG30omd1FARatRD1KNCxypZL5u0gMirZcnCbul3K7K4TySRXRqp2dZA3ISD8ay4HC5ofG8H
EubTHppXT7rlo86iac2N74s4aabfhp88WERi4B4yla0I1WZbNMvAg0M2qhgSq/YNkzMInMEHu1fE
1l7k9VcJSSXNm3bfZwdydaJt0hc4SXH4AljOcUjqKp7isi7X6PA29B4dVGn1j85vN35bhq8eTCK/
1d6boOluep9/DVn7UAnpPXkqkN1EYjYeg2fHUL7wFdabZHAuCd9zV9IgxEgIK+ZZJbRoqdksM6j9
PetGsokRwy1MO3lu3GSr99glKurZPr9Re6gPjpqSb6CvKF4Er/qUUivPDtaztV/r1Mk7lawGbkdF
Fl3DiHtTONwkf/aImqwiszsVAnVZ9jrJQbifLFvnVqFuQ1ncNINMvj7pDqqBhgatebRMExsTAkZt
KjUXsnWQohO9KHy4qDJozlpY23hWWVl4FAlV1yy3mn2hxm0s5dgtfeqdK1GFPbdyzHSkKDULnyBr
wdwdf2G9NoyMywl+CoZTLNjkKSEbNF0P32m4yU3rJ6CfHGgBLi10piOX3E4q77GUjwMkWAZ8mtfh
sALBV51yq34T5W6IGCUGnXmLxffUZZps7cx9EVgOI860dTjgelO04m3Mq3RRtyAtpEb1/D8e6B8+
43aK1yGAW8S7FhK78LVqko8RFCw4LINSnwCUDmQqWYb0nejEm2tEVMMqbFBSBdxxIvKIF1VFIovu
TMQKptRUet0FCy1wGlxyigRQFusR1EOA9aYk5Nug6paj24enSLnKQ1BFvAIufq/7pl17RWLvNxSm
0/56sLUtInmbw5FCBfNjgdJDI1dJS/jLSvowGt7SQg37rVWp1lJXPWACpLEmF+Tgzi727DWAumfs
iReCbCCqqOqPifDR2/b3NJL6tkfCt85t81Sm9qYIuruhaI9uJ9LlPgxMla6AvDOBvtU+jStsavYm
Uo19JoJt5Uj1kiGtGXHG7yo0aIumYXJOmGlMccbaqZoNvt+i9jsA1gdPBWAN8GhV5GtXinXUlRej
s9xtGmO6Mo3M2VdD/lqo8stJXluj3KqJeYklDhHQ1Wh5fBdItUF4QFwdjARvLWkOxCHlm2A0E2ir
HuI+6k+InLZ+VninquyIDkuPohSQfi38simxbFiqfsZtfO4pYEARVGGvJuFWKOZnqXNStjbVPXxc
QZtWuybzfpgBu2HtORsyI+2wAKzqKmJRkBi9FPqQMy/bQm3Dj5M32W4sbXtVWZ2yyVP1K+2HZ67E
bq9YuJ00L7X2dUedPgq4dgP4sCvDHQ3YUhmwXpfAkZagslYcrCbWL0LwX9U7V/G4D71s3DWj9dqq
3NjgrG3yobr0bfSB8vgz8cRbEIc43fX0K0mH8Gw1kb9u7P5LEJRXBB+eojwF45RAY5KPmkXrSqv7
ewI7PqgTZ9vQEzewjO65od+r0q/RnBDOkBox3s1k1E+NLn4AkuqOws6qZ2h29JFDk6QUlXi9Ij9G
KaZNkXaCOyc9R/e7rh+rThXncBgiOpsVVg2/wDit++FdodPhRklwcfvkomUCW6cy9QkbY2BQ+GlV
Gx3HUwPAUWQ4WUfdY/6JNyYlXHRpJuIC3YHGpFG5jBjCPRN3HY4QDPoiH885tsclllEcokxtx04/
eUwjLmRQxEtDmOe8xv5ck7O5tpu+WHmV1a4bX6+xpduvpaTJmDnyp+3mW8Ij9HUAJvJoQ8HxZZ1d
B4fhFQXtucD/ute92GENphtHI7lBmHZf1nrIwlQl7t0sNWjcTv+Oc9FfGjLQd0qIgUZAlTzSFr3l
mrtS0tiAl0bJcBTWS+d0dHzr+gKbpL61YDiwlQzXVor6QRnBW9gx03QNYyT5zjHsytg5ZXLoHzqa
JBcalBLkKEbwxlkD+H4rJXJqX5ACG7aQTItEIxdFAamqh/qp6jCukQW14W6M3x0/ccV/COcMrC2C
pffGq2OWiKq6FsQG4EWBpWGUfbgoAlsebEgitOubrVvYe9VhlVV7ALyaOoBlBnue3m8ABVtbgIBX
uFz8dCWtpFwoDCCHiqyRZtQ6kFUAydPO/wpHCNgq/saFTNVrE6A2LX1zoxiR96z74iehbHdDgHsw
JHi7XuZXK7Kz61jj0+2Dvrxlqt1u6Eysy6x1jypKerCQGiRLfuV7JW6GtV3XBfO6cAvFG3At8FX1
RWcKdMkQ1aNmrzXUEFAcPerdex8cBIl9wXAubZIj4S2sE1zfWOsB/s96C3Sm8bmUoK1AzQlnuPZ6
49I4J1jajpOfVmtfqe3mL1HC8mKs4LcBuEahhAERIRMgTH3kJir7kbY19xKnQbQ5Wskpp3686nuh
LGtkAccgUN/y6KsHEb5uo89K7cdP4GxHR7QbBczrm11HhyHSTh1GrnvnFN05atG96kdZOP6tLOeo
JQ9vK1DLSvcY5Y3YIaZMPCltED2h3gEh62Hr94w+vWI0GWjPd/6R0FngSiurppeu2/esqRe9koyH
UVo/xhYnpRfm4Kf0aUpRhZ8x2TqXLhsfpCbXoS0A7uBnX3VtT4ukdk+lRdOhaoeOWNIprVIyr4T/
NLLbyORkBFYQQA3dNgaWslKWxy7rHQqTn2WZREet7SS/5ZbqgasmW60YhpVFNtGe7KtwZSgedHk3
zraAgGi1DAR+Dcqpk0p18ayzrKqcWIN4EZUkAXiG4W0oIyDqz8wH8M3MSelg7Ilbxn4ba3AvtWhK
KA3gFxYRqJ/ZFy29HZzTix72yT2alh8yCa4d6td1XAc9U/KoXFutBZs3q7sNxfjwOIFdiApp9GWD
6mVTdmH70Aqq2XqB6MiobiUzl3calObKNlqJca+9j63v74HIPjpNNxClCCJSRcOH6ZiwVTc0r21f
X23A8QAAo2UE+O6sA9si814/jD3wDUCwCCpHUeIcr6/4zjDkOc6BSBuIzV4anFytI5ZbOBhPJaBy
ybgdRPQtwwkW1eNEXis13fck55JBTvdZ9Gqw89pmKswTLoM8DuSrCS/bHg9uaxq7Sjc+x0L0u9pR
qydkhJgmiHaVJAttK3M/lpFyq1XPWRsO+Jamg1s1oEgAk6mdCKmCAqqrdEZpviQWgeRlUDW3JOfc
9epllMrmNj+YZg4yb5NrgHRC8mwOgLiWigkYTqvIisyk2OX61kW8RbZCp6Ng9x9qSANYZCOAQYOg
pIwYmIyG4mF+MCvgHXUHx0fnmWUzTAtrmCLmIYEnkjTalIFKMM1AuOOyU4AEN43G70vHmB/SFFoM
Skz6yTKDL79j3VHTht8E0cTqVMojGQzlcYgSnYRxnI5lYriPhXmFlh6sahkR5jVozbNrFJhEmTut
DTSLYaF7z1KV8MPiTH0uIffXYbLGu6h9m1DGRRkCzDVHf1slQjzPmx6SQOYhUF9MRXpvzISWSVk8
s+gwzjWUwAd460tVYWXmxnRe0qjN7ooSJ5vWcFxqFd8wkns/glUUJt2myEL3mFXVK4L6ZVs71a5V
M6JxfZaRpfZQZ4Z/DfEwGrTSA8qjl24g+UizumyrhPq3Vqk/q5HQqZqmETHn5sEIvtedy6+vR4rT
xUgnBsqkNXoAC9UMi0vTOve92ayoiikrXbT6GhANHvkeWIlP6LPEIbFVFQb+ygrEdkTUQiyqg1ag
GaxLX11djHbT8JltOEG+h3BBCcnqla1CoNuCe5mHVtfV9s6Ih2VicDgGMyQKKjcztK1l2zZibzp5
ciI3iYgZLxC7KgaqobPYfnACJdsU0EyWWOsjbDElWqVe2feELmDDwNbc6E2+LePYIbYj+0+U0pO1
8E91v9RVQZdDJYxcM1Vpyb/5cUJO3q5wdNZIumhOqoi3eiTDXWjmC6ZVxSKt1R+t0jjHWIm3ACWC
Xdd1L4HlH31JGs9gwjruIJgEnLfQlXRvJwvZP2SD8M9w8Y2VYennuoDKkpm+3FmBPyIbqcXG0PKL
n7hXN3WQp/naan7dINN3LZH2IazUdzMNHuow0I40V74S6DrbrhH+PiQXgmJC9c1oyI2jzOScHA8G
X+WM7qGErmanenVsW5pdoccSsQHn1xVIqiaSXUG6NeEMJqKNaUZTxA3tqCJvjgmByQWJTrvcg1sA
bpgqWqu8/ifC9L95TaZftwMG2tBMtNIa65Z/NlMETPqlomVIpcpJQJGJjwSrDWAEZigtkcqwbqW6
lRKhA/CtBEQKiIqqwhhWaoY8Bo5zKbMy2GqG0EkIp/9tgtUAGToxz6w8oKeeQmpMKmtb9JjzE8DW
QwQowyOO6z/5Lpg//37umBaLVWGpGGekZv5N+J96BRAipDTLWR8bpfU3QnfiTSwd7ywS8LMRU8f1
fEXYQ3wc9DE7ovTSLkK+Qi4AvNvXLki7Jj8KB6PzFNAxPwTJurDG4KzRqD4NsG7cRLhXAClcoZMU
t3QLZ4eE2yR5fIK9SjiHWkJBCXc7CfWNUz+1OIaqkbE6H/rvLSJupnweCsFB36Yd4N8sNdRHhG6b
Ljc+OsXrX1kA9yCP3coPr1hBSD7GigY32CHF3SuDlaPq784o3L3TsKyAg6JuYg9gcc59kaQzh5gW
M2/3s3AunoYCGVY686AEbhTXDYLb0UGcoQGxdPVzVZTVNfk5EmzYydfMM5H+6k2wNfTohUqV9esv
3NWgCxgRs0tT9PdykOG+bWWwETG1Yiuu+wcvZ7rqRep7lrXyI0Ouodm50Jd9WIlXMrcRrBOTVZdA
oG2Zv1U5ERulDJ6oPZVgpXsSo0sK3koR4BhPAqwEeBzQBu5JcohgVjGZbIywfjdXDY5L1qnVD9oS
NjFi4L5NZjR13aXLYUCx76jA5R1zXHe1I5C/1t9zIwkPaZVtG4qpp1hqRxKSCHoS4U7gxIBxyly9
GWOCHzxuQT4XLqKV9zZhGjCd4LGO2IA76wEstliFqBkWFs6nBXYUeDbe+JBK5ztfMF/JofARa7TG
urBLwdQ9cTE26t9YH3xRjywPUNCGTVHl5jov1M82YA4gK2iHWdyhwUJhzLogfuX+D8s407etmtwH
y4DlX5Z7RrcQhYDvTjf8pfD4TAofNF8LHPxHhzp0WVOlyNqLlUTFzWsdn2AraVQPpOICPY7K7fyJ
EywfJzsMlyXn0lTNch9Vow1PgWLcHCVCcqwb2dJvi2QL2vLHvOQq4jpd1Qqynva552ib+fL3WXGR
7KcuDQN8kBy1t0ztG5ysGEkyJSZbCBmxV5zovbFQAtYHcfCljNvhvQ05X9x+2Je9KQ+NKoJXUSiT
AvCk+GXzUAWudvaFsqZ/dkeJ59+svkdvKdG5dgqGwa6MN6wv88d4G+vYe/zU0p8Zyj/VYzh2vAEB
1AuQFBSsyip/G2jQHtPBCS49Do4g1WGi6ymOK8OnCBgra3hC8bGnNhFN/AMRKx+uo7S/7lX/47P/
F+8re/hlV6v+7V/Z/sxy6BYeFeV/3vw3tLv8+9fpNf+xz992OQefJUkMP+v/517br+zykXxVf9/p
n47Mu//16VYf9cc/baxnCMBj8zWZ/yvK6vOn4HtMe/5Xn/xvX/8VlIBm4gr7v6MEzh9NGdQfafDx
J39gftEvnoAi/8EN3rRU1bF0AzmV5HjdV1X/z/+uaNY/YAUY2lTPNUzaJ1iw/iIKCOsfAmsvVzwu
VUaGaeSoWLv5GPLlPywqB6zwTNuBJ/D/RxSY3v6P6QtzB42hGuO6ak3Gzf9t+uLJLkkByLzWVJ+R
HcTGIxWjpwTlAK0e/1KTn3xNC5S9UnHLD1zQPxD/EHSlBoLKWhdWR0Ux3Evi+M4pIgnGUiwCHy33
JlpTPEPJvvijGT2AQ1U25KRFG/KySP76FtjIYcjtXIQJy2d6EuM5NKCXlvhuDwUNWT/Q3vJOGVZ2
R/FNJwfyoOqJc7CD4cN0EswoxjVtkyn5F8DlH3/Ev072PyEHEnbD338vpqT6oNk4Wyn06vPQ/Yf9
LROKRxAlIoc0f+iF9YP64SYyydwkmPi59z1CjnWToMLCxNxkUjhr8nBrICFsEPCv+5Afu5o44muH
YljH+irzylcvr86hhfAfreGzST75QlM0TE3ok3K7P9QClpHd/ZAm1G4RvhSYmJd26fYrMtY2qpFm
F+FWj6aryAc/4VdAH81f9snon01iJeguCADruY+8R4M0rbMCWJgWmJyyp4Of5kG3sJQrxaS7Vf0v
ys50x22ky7ZPRCA4k38lUQNTOdrO6Q9hO23O8xTk0/cKZt0vG4Xui3sLKIKkZE0pMSLO2XttU8BH
nm/0qiCOLcHK7joWXc/qPDiEUayC3KVsLW7mqK72gATQ1um0e2N7SvCEju+j6b4wqhKbItNf0ey4
gRdRcyL7uZrT/JBQ7pRJ8Sxb3FLRw5jJlDCO5nZxhudipvQAPB51WpQdXAz9Atr0rme+vnPlx+p4
z1iunozVf5w8pc2m6hZMozth2qb2Akrp4iT6MWoWBK2JDNFk8yj0iwtGPYP+7CkGokr9cj7rqY9w
W2cqYRB2Y5MYRjSiLi/V1J9mrQ/RmOnH1qQcNRJZgxI3HgkTIf9j7tzkUK8p3oHJ+FuMKeUfaFMC
RD3rqkgekQZU+wZt3ylH3Askfld1Y3e/ZIW8H/D+HcnZ1vHtdgejjm7BxbzoPc2nDMftmVjDWwKR
WwyzaXEkbH6fWpENd6gIU/IxA0+wxK3n9VeexQgH0pC2Q38C7Q2TRiwx/UD7PI7Hca5hR6+sJCVF
fKTjAb+GZK9Zbq++BCqi5RTfe7kT3TYjq30p7xCL9yevVZBmfAI0PpvsDPVyRA6+00H17eZ0/dXN
3pPwnLNT9CCenULspFma4L1OXZspUo9KqLJMXMn4NSxMJiniBSHrjjKAqZ973fhhTF18SIVkbWeb
7wRkJmfGrGvDKhSVwc0o+/XYDl3Kmh6xexk7xam2ojtvirszF1Kk+/Ex0/Vn0hfWi8BUvZ8SPk6S
6ZtgdanRYa+Sp0JqA7VtUx6MKacJr6qCpLzgnahz7aCrKCDDbDAQonVOlyb+oTsQOPSlJAGUpf0U
Jb/hPV3N/I4JlXhd8sbFaVL+1WU8BH3TH4njbs74Zaor2fWoyPv0ndwSUmhhUOFtjRDlmxlRTu3w
x2/QQOokA9xzkTo5hjmC8oOt6PXAsjRSCW7ISTzWHSJO2l8PFHt+doief1Kjgpw2a9YdEY1uW/fh
6iua5DKeS0KfgySNwcnp2oWCzEVoQxf2g3PsjO5xSP0zHS9w02PGwpL61WEkmPkSG+Vym+UNFeRM
uxk8C3rhFNWwcbWnKfduRtAoO7yUoa+X/o09Dt8No9SQZz1sHbG8HAEyaGRGFIA0xwZHXYvWfBFN
ONNHhZjqQVKJBo1rAbOMNed5mMXss45oksJSX+rEOPm2Q9SA/dp7lfVd7xhZELUviDwok1Ds4elZ
dGisKdbBo2UNoB2P03Pbc0WaKvvaJj0hMwtGIKOMfzSJuI/EQrZXbId9Bdmt9CqcBGpJkM8sSElZ
haN+01Zk8g6FC1mBWfFAMfdQIlkmzejimCrZCgcJOQjxtWYdsJ/N9FgmMhit3oXD1b5LnK72kvwd
Z66YhUFnJfZNwiGd+94Wp0Vv7mWPPRGmKXMC6KEkWuGNjomfd9q9vsKSxnA57Hqrey0TE75yrx2B
4yI58NxTbFJCShOdkJH5vVULUKF3h6iT3iEm7qFlrbtzYnMgidpgeqiYi6sPufY3BZ/7lnSiS4Jl
JsUd1BITc2wGgcev9V4SgaGKAf5Rc+Up07qfiMmRXnF6P5VyPcz5awPVDmUuwvzW7XFcRs4ujqIu
GKIPQ4OIY9Jpm6vUOMBRZIILEtN8J9aHwgBBCXsZTdBVyym9rA3C6MycrxDqCceayt95WdFn8f4u
jKLHivX6btytMToCUjWs3UzT9RuAs+VEM5dxzAcekLvjnW1rxl0LixTDV3+X9oV+8qLiNsK24Qkq
hlW79mHWLHsyo7rLuIoxNOQ9ZY8usFxCnRpJDwQJex1I0N83Y2UGbamFUDaRWYscPPaQobUw9eEo
o+5Bm8r5kgMdY8otz9KYu8OyGO0+yhcIs6xTA08l3ajW71zZyxlpz0/bcqpTLYV7xheEHwZCee0K
WsZLGRrlespwAihnC2SQ77PbQnt357/Gumi7jHXL0KsLKUYgD2pMuJY2dVObxD/ESEVGqlJ96lvT
wUn/TpI3oSFjKXeWHr/7iyRSWzrJDe0Dmioy+m5otprsAJovMbjECLdOZUGE/Dwsv4wooxCgNpFr
6XeWvQSrRjBBIas10DF3wLX2vWsPYjfjx9eLu1TrMTMNw7FeuTy0HhYOzTcQdVh4ffrJyOm/Nn9K
s/N+Iq7/UUVV8prE0xU92MWd7PlvPAEA7Wzlz8ARhlMuD2dT+4BIb2MYgpwQ27dUh2kcx27gtnyu
iHjLO6Puqru6zS3oED5LJYU4sNOOlaBPE3zKqXBSXb7gyLf3/FqqcAB4DDfXhnG+VONzz8T4aEBu
KnYUbGiXxfxRNPN7oQafpg77KaZar/bKIX8p4SkG2ylohMYlpcBbpyPDfHLb2rTRtBZ3VG9IeiQf
heAjl5lHDX1AY5KqZ9w2Uz/UYavhBPSn8bx2KAn22w1S3eCl57GxrMt2IPISQXP8Z4YqtnMjncUt
wHnTr9cwr2nqc1XAoDqbLw2kPfqlvL/t0bc9Meqv2P2igP7+aj/6nkM0pkdEp/TN10SzT8noRkHh
tt5BywcUb7HBK1SbzxfSxIwqLvVhz37JDZpzvZgfSbAr6jMU6eyMFeR2PM/Ukw9cdeq91dkVqRLZ
BXf3s8yT4ThoLR+42szl+IM4Z0IEBaO75axXR4vkiTEAbZPagFb+ERcEb/uGvl7a6rmq2incNpG/
TGGENzZIPPeXgfwrdNeIj3Ba+CGYbpIGWYHiKS1QPlNZJqRb31XFQDupiOvA0jr7qFX27fah6GOL
a3NeVBfc981gaR1wGP/nT/P1CW7njHyyD12HXCkh6YLn2rnqTxQnDtbL2XeZDrSLtZusmmMAPN2I
Ta5NSXgf3JGp4nLyZSrO28c5lCR7G6UNbRPKIvhH9UEb9sIDjaWKdeWw6Cnx9mZ9sww5E47t3ae5
/eoVk09SefLPB6IbpgyQz/5JegorXQGG0pHPSzytR02XbugRRrCvNJoWLsZ2ytbqL1A23XqoEQTs
ZmXz56tk9nmIJaT73BRtCStXHRrWcGWR+MP3u0cDlzo1rqkJDQUijM33aHAAepseFkPybvrEbcNW
bbJ6Lc91yuxmOzKyji4KMN9dvW0LofPqyvSKN2+Hqg8f3aRijPA2n5jfXZu6pD6MKAcdcUS5nctU
uG2irvEP/MAZz+1HQdN2QXm3IuIMMygMpKwhDBn0uQvH1u7CbU+qW3tdg/kSLdTWZD7cpE7/lg3M
/ZZsHkOHAL0C1g9rjHYoztvVYPuLf/5wuC5EAlQ3E9zbRg0Z+mD9cBGv8aHVN9uTV7+neiX/qFle
jXn5QdCfq3RQ5anzUC454F0PPYPzoSbiAHWw5xu7yrSHO2K+CTxU9KE1OZfqxm1jjot55+p4yXVk
QEUpTtVQIWlq6l0G+/hu2+TJ+s9ek+Lq06vP01ERzwdpLoCh1B0STU6BEyMH3A791b9rwYyHVmnO
dwkq0buiyN81MdrnlbI/pVB1g5+hKrPJXfzPvba76msi77LE0ZHGMB37utUbI5gpAtZur1PP1izi
L2I95Yoz5B+FlTcPNg2Rp9UrcL5zurUKGKBUGj/vJRrn2Z+K9hG1QvnYVWQlq3t1Sb0c69mpT7Wv
F6/IRA7NscU1dkWS11znLQ9SJUN+HW7noPT/cyszpg/gROZxu4er7rvd4+sffJ0Ti/8h9Uo/ujjX
Ig/XBySlYc+c8EBfGmFH650d4DknZ7B++nZkEUSDT5P6YZMVH/6qXYwxu6q2CkziYuCKwKtgvErR
V61gb81G38/l8zS0M8mIprhWWhufzdy7j5gIF8OYhV1/klpW4EuIf6aD9dC6DcNqSfPVWJ5IlrAC
zY/akF4i6YvaDzOtk8BglbrmYxS0qYbNtbstIzuItcK52MOIiovOzk5kcYZib6rwc0RPZhFFpyjL
aHKR2f7fNu2qPSPrEidEINTKbf9cgSPWo/LJm/t+T0QF1YfGipEXb2GYJo6jFGpQOnzYjtac1rgm
1Y/IP9Ypx7J8aGXFKmKMD6ZkzB6m4dYQ6ZWW/INhF6hrWsgEgQvylkXen6Esj6VlvwOUA7zXhQ52
f3Sh1hRMybVY5zxk1nIwWjxJi2SeAum1xIO5+hd0/cEM1hUkZfwtttDaU9Y0qgGSv102e7QvZ+Jz
fxbLCkRbIHgpywT6wbRHvPJBwQGjVQzwo6sJ4OCrQ6hYe9Nk5niFzzte+eiT0LXIgcboiMYAdWzi
Ruem9FsUA6sBtL/5LlWyp52zHlamxus6a+U1mxY0ERp8/ihewpbZJSsFiK+9hdilcWe8qTBWsvS1
NNx8P6DXQy+33mH1Mq9AllX6Dg74AgB61aWPqM3kedU0BcbIh0OdJf112zRDnV7Jp9gOTLM+52ts
BdEin/BwkE2WkYeqr323axe+GCsZwmEHTmmeje+VsXqnPBm7aw/5/QpKE2uFBSaSqA9eJVIrRg6p
W9/bFdJkhq+YBBDj0Guuf9m+3WLMmxtR/q507bdIYnD1TRWING8uuhNdvAIxXa6yM1gThOYCdWGI
JIUiBzWFhC2fqqfOFrPDIMzb8YyM8obl7pm/PdA0/6b+z5FVn1H2Ij+l/WyPc0H9KMJf0vjfp1nu
toNOfa5r1f3BlbCkk9ITRkAo1t5F/j6xwHE6JY0cbt3CDCuNZZrL/P7qDG1OEnMRB5+PMtJhAb54
dRMa+Zj3Aq1geuK6/MllpQNJ8N8X8m6Pgh/6bqZhElSNZexWQ+V5qI3AF4nlpA5tdaXJtQbKUIR5
rUgrZu/AhzLy5X19hXENaXYXadlfAgBYqC9pgDu425X68mHHMQ2KtAO4H+9bVFY3ZpKLa4y9MXQy
Pp30cY0ok66VjAlap4DHhIWii5kDUSKAp8PkXanPWczLL89xj+tIPqIT1S9xZ7IaHKe/PiF+feTc
OOYch60+B3iKfxBl/aG+jn5WoazCPZgJpvd10qJMysT31aT4Mtbw0fKREGtmgKw6RLDC7ZxMv79K
tcH5niORTp9zx350gE8HeuydM+i3YBW48ggA0mZs+od+SL/5LT82cj+Y46t0bRYUWpt/A0Nyz3wn
oEn40c+02WNt/RU9G4M4TJ1x9hEqMkXAPp9lEy1ADXSEg8K4neE2jd6bFpGQamFDjKyhxNs1/UAC
4WA8n/0rayn/SoZC9LkXe3RctaWNUMhyAyKGdh9XxU+4cb+VOfL6tRFxNV89Z/3n3KpmykTlXb7u
QXnjxkig7rcllS/S4l+srsShgSJiP79b4BbRASJlXsmXhJv0Uta1vmOSRHJZFwVTa1IHcSoBVSo9
rctonVIrey5z5EZSAOWObNqCzpJRgDR/0Ren8Fu0d4PXvxpT0hJugdlJd0l7aAjzyMvoCVlwfm3Q
+wW+OQAK99owoZ0D9aA5TGPsH+B/tfvG4gpgO+lDZOTZlVknzgYY1AdjGHeTMxY3FcGDFGOdNN+v
NMoPOJvmq77O89UVpHoht6PO2XBxmLRvjp8drNKZr5mTyavtldjTK3Szska6F5E4wTVp7jTMO03f
BVwWbKExQBKQLQvzvU/H5tj1I7ZnY9qPM+inPFfJpyjoCVKKctJ7rEmE/M8jLQ6d7IKK25wUZyS/
34h2zww8PtvIXnr9EJa8HCPH5adka/se4QoC4DSoiB93iyKQ0yRDB3rRERtQu/OdeaBsWP3Vlefd
6Z3has6owxBM9hR3SPntK77O29XZLTLiTmX6UVrFqWyq4YpGvr+WfW4eNYcBf+HKLkZ5r0hzQW+y
UhPRTGHbdsGwxJeZL8rFKgnhKBqdEcg/6wbMr1jQ5WvrZre0sxtYOYiGadVT5n9UDAbgU3teGxZ/
PAmm5f6JGc71fPhGfAR/LGqxQSsQk/oxTH/K5RIMfRfNxbkcxCVJTHlNO4voWS1mdzsGEA7DCcsT
OPXqpiQwp02VhnNBSLUNXjpzuXDBjJAu4r1wIePywhSbS6sD4GE/KyJwrY6BF48cEZfq71GNhbIS
I18cqJMjw1kPmT4FZELHV1RVyRW9hRfEFkZ1aAxm1mYXOZEs3FOjIs2OwKiFD90ksvJQjWZ6qwHE
o7yoMASlxD6QA99yVpv06dq5DJ5HFSwFgaarSZWxLCE6PlvJ+hErVuPPqZjQXGOLP2RU9dCiDvK6
vX+pExHR1HDkYE28EzWg2IfJnRyZpzSuRhyPoLnsmOdSMvz09nwHU+MvimDA605d71tvXa6TydUM
YFi2K2P3ewpPG+lTcprnpsNO456s2JnO5EMR4MQPuxn5U85a+01ODMsL6YbB4ALYaWKN/O9uoiU2
ZIdoLbsA0/kNq5OHfNTsvUinee+rsBZqq+SrdGPAMokIpzl68VYmLxPVU8vPn/A0reeolbAHh++A
DI9VI+zDuthXzHr+OS6oXlnRx2TyAc/IbwqyCXvYeSiXSHQw148xYY3ktyLa22rAGTPxmrhjee67
/DEZU7GLYOGB/chui9WOL9Qx4B93VogRqCTXvUVyTuvIeTf4ZVAtobW/Dre5hbSWrwYla2MOLmUU
/TCg9gZtNCH3MqxdMzPKHC0CmJkfEajJZ+T3e2FGfB862u/5m1uzQJ41JuQmUpMDJR/MajYBPJTS
DjTqDo3ekr7kzkQRpXFgaNIJSbhZrzYVqbDwmkDK+X4ZZXfSgOQN8KpoqBjuwfFuTFi6O3Lf6G80
ggHI/DW1yU9Mh3zNBzoeWNyeBJGgZz3rstthZSnBt+t31WavIl6QMBTRAV4/5c8kCUmMf2spzfDL
Xq8GRkpkAy9rRACGxgdneHqFZBY7fTZ3DHqx8Wemw7DDBMio4NbI6BcMDZR0DvGKptckKLme5+W4
OM3f7Vu7AOEjKAnEsuDJr0RHVKSMNHFIuGJ8SdR8c45ceghqsx26hC8dG+YzZARybtIZiDMouCkh
wNeGGdVxLYnD0U3Nu1nSBukYYiTdhUalLvE0TvUgaZhcfF721Zj4Of/fxr3P3e0mmZTnXDTzZft3
iDBYI3yOjepxRl/1TwBtmpQyuSxso2kP84tkGvy6rq5JsoH4GZSLe85gwAy7bpD+KfL96vhVjvmq
Zf3r3NdafbvL163/KuD8r/fbbvha9n89wL/OfT389sjb/f7/z/2/PtvXw3892/907v/+CrZ/8b9+
ENJZnF1pVCCqp+5EWwjACpe6QOvE89hRU6wcWQd5SU8zz+DsaW04x5CeOlVjwTf6JueWmSZdmWX6
sBvzKQMWe6tRevwGCeVBa5L1LS4dIxiosZwHNFk/KlJ7AI0ioJVv0osnCvxdeUxaW9x4Bo9kwpXL
zal6mvv8NkcGdOO4K4p73XHfnEKS5mvr5k1m02ajjogIaZnpk5RoktZl2iEb5gLZrDrgJLFP1D+i
cLZPza56yWq9CkfQfwAYI+dNE95zJtrmaVkmDCOi9wEfcL5c8GSObr6eTcv/5vslS46udUNmXDur
7oa3OO37cyZ61tzaU0Wuzax5HU5uikt0K59zq2Gc66Zx38K2e8Xr3e/ttIWIIHL9Oeoxv0F5Jfiy
fUX5TsIKuuPUSARFlUF71ch40eu4fDYM2TPaa81+O7/wZvdlqmfXgSiUZ0+ZutT9cahyLXbwOOHl
AW2FAOdNq70fElzTk98W891sS0AjleyeyJx6WjNlIXOHZjdasifMN/ffvAnIvuNifU4JIu37EUW3
GA6tb1ugYgRo/6nrrrkomJnrxVMVHbZ3poy9IfCw/vNw1fKgy5fHZQUCs0YCM5h2GexsuesX95s9
yiA36Jd0ScpU3sQpahqFB3RVpboVpBf7Dile46z9yJ3+Kba79Gmsl+7BaL3fJIUar0vW4/8nf+aE
z4Ga9UzMNxjPb/MQOXdoFtodAaMrFeasPzTTHyANKP4cKwnRBVZn0ZEhpQ0AgwR9tnLozlpVEeKD
51pq624ivHKPbM1h8JvSt4poNOp2YiGRyX2gZ3V2bfRXmY9p0K/ooDDFOPES36XnMh2bsvLVtIqf
ies0JGRi1fF8+9KOzXp0ciyPDfoAkqXp9gKstolBRGZMCqzHyrCh2FGflyxldUe8+r6rUuxJzYJA
w6r912x2wVsl5YwO2xIvrvu4ffQGrdBLsfbi4GLCfJ1aBr+JNtfdVNji28S7WuwcC+aQE1ktHOY+
lPoB46VvoqXuXkdF6EE8fjMXusJ4BjFNTnNxUSMTPDrnDw3yE7JEEc6N5r6W6GyQPmpDBt4WgwCz
WM4uXuruapCvaNiGNhBiNZ8z/40g4fJVB2B0I0xk3tvh6vSk2NpSQibszh5O+FfP1w5N23nfPQfj
hG2nOQoSzs9eAzgRU8wJ/iAj+shvU5bTL9nW6UOX+M43u0O5zF/5da1K4yIHOuBKN3EhTGTGt0tk
pUPtKogXfg7dWjkvGOIppIj6h1nU8l7PnI9MNNMLK6qxnJHw1kgNbcprL8LlHUEC1K/bYT5/X0Q/
PaMI7A8F66iDHzOUMp0SO+H22CNTuz7j6ooDft7Zy8B/zKUtGACjOT1Q4sf7ThtCzIl+t8aEcAzT
H8t10aDm5MkiTm3u0cn/3Z6saWBzpaq5369cFASZZi/UILg6Y/a6mou0XvLs2Uqi/nmQc3mTZvIy
2kw+M8EPFx9kd6roVx3nrKEBVEmbOkuHJFcdxvVPz5iBpk7ld49co/vO8v6O5aq/pFZqnxBwimA7
rBN8SItl/kTqRwPLbsVLjsyhk4RGDfMQX6uoNe/dWvz2ys57QUmzngSOoAPBjadBpO5L7NHYSKsZ
dDtX7BcxBXYZlS8wAom594x+lyQxq6o88W7wLy5HOydqbfsAMqOFHqoN1V3XCRb802XBSEr5hZBe
yBPrbi34pUW6dm79muXdQsweFprsiNfkuQbpEZKkY4ab82VKUp+OY0oWutUJlczsCzq9OKZqgvWE
y7ywXCuaIVLpE4a8jk5GVB0zxHDMBAuXGtjn/nb7dv9t7386XNSj/esupUbd9fPB//Xvtnv/t5tL
oB4nAimwzamGuKBRsu0NKotx20z/2YuSUoVPqmMgWGC/rNymNi6mB029jUgvwWXGLc/MevXWn2jt
ssqvw0Ftco+Xue1t5/wWwDJGNzybqp3ZUc8JUVe4B02nS5Oozk8EUj/sKCacTcTrsdCZxXMFJ71F
bSj+/LOXyvy1M1c3SNV5p+d9DKrr40oW8rVOxW5OR7LG/IIkXiapu0UdFvQow8Q04C385zDt8zLE
BNjAMjA897GB1B9ikKcFPLbWPTkz7tEAXBp6cUqLbWI5T8DXEpo17A5P+uPJj6IrWkeYf3HfBJl6
DmsFp5n38a/tGb+e9utwe3msxiua5Jft9f93DoQFEqIDILtjiYMbHg8s2aB0v74227l+KuSRDA9I
cVkJmrO8eJNnXexe0g3cXoiiXAMGTM9fb3hc+qNXpxALtqaa2rgCOXsux3GfxN0qAlN1OP2pXU9d
zjihOo6O6ndue6jaa67ICCcYUOkCbY2wKblNJx9JiNI4bJuldOgsErEOSaEQYNvTWJkZhWI0eKIE
9Vqb57HPoDjIMlxsuwy3va+NlkZlyNiLldR3g+2blmScwtAIsEZvGp10XFY1ZTvUe9HxS536VLWf
2Qz/2at9V7uYQKIYOUAMqydLRoBT+2VMuJANa3TYHtrZfptfz4LPSgZYFX9uX+JtA+YGe/DXsecl
u0Zbikujvsnbd9q3hbGrmyk5SHeU/3yptTn6Ha3TA3p30j/Xhe85Nf9/NlpSA1eFQJ3Eqi3YVGNo
r9HwuQfKnC6hk1zrxBUXzy4ik/R54bC8TLUPx5kqEdBmRRpQtVLXDsVgZJeeMi/t6eHzcTzmiJ97
2znq/igAt5P/uo+nnhrAQ7vTGa4BohRTuG2Wcfxnbzv0+hR/imQlXmc0yPWepnBtWOM/e9s5YPUn
YXmMunmvB5+XmV62xOb+NYsCi3Bfuk5I19lBPEJHZ+6N85o4bSePFrnZoSWMIWzIrl2VqAvIAzPH
pXup0gjzrZ82IfMO/6hiAxZHrtevDVg6WODaSisQM+tNGdEx8fs60PHwApk24htz7R9rPYbvhNz/
KnAj77Ja0w84/Y1hutk2TWMAgeCVvMoZXE5Vag4u8tq9WR3pfu5thyjbROCpV2fWgCIcLbvR1T3S
wnVvYrXZ9rYbzbS4bT1hnMAjIKYbUnL5Zl3BiIMyVqXVx9r8oy91e4ISbT4yp35Ih/hjHubylAq7
OMx+Np9BGY2HleA/XjTBvHYqojNhBHThppjwgsVfeCkfcjL1K50V75JiZj/lU6w9WNTO+aXsrZ45
rGwy/NDdo19p8a9YF85hXrr5hqVY97jaBuV9faYpifz1DCiaQIUpzW/n1ouPZmmBZyD/coYr4aL7
ISgV57NVlh+VAO5PIW5CooYfY6AUdZ9iU9rFrvSO2+G2Wezxbh1yDbUbWpWOQIIzsYgTVi82eq2t
d0hIUVEzhAIdQjtZCNIRS6wP1D2x7y/ZQRLOTtyOTTHM0XH4+mP9Y1yS+QwG6t6kpH929Al49Yy9
hxK2bIKk9fOrRtr054aIXYiRWv8bETYFVHVeRBn6J6CgX3elHDPv4xiLDl63/qqpiuu21ys+aUdJ
vVJNJKuX35AkzyebpRyiQzaeVbk3pmQe43bUjZc1d+A16vRcO+H0O28Y8WVUuGrE0pfXz5MRKqQb
QzsYqmZZqOolNV9zn9NS25OmdtRG+pxpS0exdO/x08akZ6R7vevf/ALFG3WW0FBFFbc3vBsrITyg
SamDjvjVxJp0lwWcWkodkGhUfmaRVvT0fvTkiuchuaaD/tEPundANXwuVOeCgBQ+Nn1AS6Ajbsrq
+L3O2ze7G83r56ZIaXLQ7UCxHSF+gSp1GHA67QZV91Gj7jUe0kfJ1Fx4BSNm7svPzVjh73Oz0Bmp
rZlI73es3cDhkKxJEXTcCaM2Sa8ctVC3ZuPUOF7YpNn4uREDCdj7QgoghBLag60Nb+jo+HwpoId0
j5mnqT2vNq5ismBUq4mF1VlIfalKHbYphiY49zXj2M7NRuPtK3NwP2ccWgtk7WvasR1mpLYGfm7/
rjZJyTbl+Nx1u6o7rXmOgoSx2x+taN1vwzqdWNREyUOjzm/jdwz4M9zG721v2yQWmd55t54ZiVGw
4ql462wusTDDvm8PY6kpjtSHBxdz+jGBSqFjmOeBSmuAuMAvhWKtbqysC5knbEP7RIqnPq3lxURi
e6CgiVyiIYxilQrEDzss1Jsu36OxpL2ddzeFTqBF6ehluXPqd1mhpInd/g/mHBlm6rZtrxpm2jfp
ekIGzYAq1MD9udvjgDjb0AhW4irIb1TDdz3rJQpvNfRqMaD8CCazmjJuA7mvZpDb3nZursYzarH5
VFgYEwFacOs2b6Q5854U44rUl0klgjMWRJE9xgjmMkkkRSHig8h6/BnbQLzNKw1E/vAkEgofq5Uz
cWuJdd822/hhqNHdHtafhuz4uNRGV5/IdmPeOpjyklpJLQp5yk3c8EraM6lNWin5zzbrYQbjXFLn
vM13hJoH1Uqqs+1t57ZD0qAh0zfz2YichCSZaXjqk24gKm4YaPIbON63XdPVQUPI/EibA9l7okZA
dZeCbMnPve0c/Ixx7zJ/5qvKDdumHxi6W7XZDjWCTA7ICopdO9DlC0gDGZD0uQcUSesRX+b9vybm
GXL3PM2vhW484beV+2RMmge9EXcL3RSqAAYmK1Z3cZxNd85qvs4+zmljIhVrRs3Ta97TSNN9b429
u6fY5TPDr1xI3YZf7Qtt+d54uMoIfX/TDYrGGVeemVbZpfckrbIY+2rRJMXtttH9kkgtKO7U82SQ
YiJ9aJqOwh9LjkSJ5kqlMdz2hM/T6a5p0Cfsrbu5Rbvl9ehAcM5kNB7m82par65r8pslnQBacpnc
oqx+IWKiOPfjWl8zEVGmbs0XEhN+jqsfzBFQOxI5jnPeeSHoFpx01iT3U9rO9MuXM/B6uGKt7RI1
lJs7otOx4eozHuL0L+Gl5yml+oyeOnkwMvS8KFf8MGew3BFmEghPey1ZvJ+9DBefLvQeUMCQ3k+E
bz3VVv4jh8f2hiDMCKZi+aZ7MA6HMfdaqBmjd+20/J+NYZbvllMHMW032CMzRUixUmsfl0cAdjDg
y/lljEYuYDi0D35lfMf9372CM9N2tUq9kdbc7eG/UL4c52g5pXKevsne/7kk2XjdjuCyRqehpNfm
xfHeyaH+GL2fHgrdJYMGntnrni/j/Gj4s3MQWg0zMOXS1+jibMwPXu8iDy6WlyKOtGeIZ5KueuRe
t0PMCADTfPeJL1r2PStxaJqz9mz16wEET0erxDJOrQFBkpht+QjUAfLf0Jxbz40VKzzZx5bn3ZaV
rj/C4PmlJfZ7DAL7W9GSV5jl7vTDBs8WMPFxb4vR8S+1eGK62dx/WrtgL5Gc5DTylsd5XPEcsZRL
ydMA47iXBVTKaNHPWRFlN8VS5telGu7I8Xkq1Fw7LxB8492WR1kJee8WNGrnJl3eMwFxpF7W5zyn
hWXPsn0mXeVaJnr5iEWsfY4Jo1gTY/wuvfQydfZ4W0G7PALIiJD8DsaDbqXGgzEO2XVZxG2tfe90
i4o1sNnA1qUepjlsh6Kx12ApvjMkYq1Ei8XsCEBWYVH5IwLSuGlX37vx+cYcczIzpFM9t3Ipjus0
+s+8VtuAo7DM3sVuO+1220QrotxM0jeLholEESO/n21/ZY4MQawqRtwZQH8CsvvGpylOnlBhR4dV
guLAc2PdWfjlPYpHl3aaFgK1fPkKYor+ZlMOh6j5L/bOZMltZcuyv1JWc1xD445myp7BIBktQ9IE
FoqQ0PeAw4Gvz0Xq5tO7qsq0qnlOaCTBnoDD/Zy911YA+kzVPtJMZBFkHxN6a0WnniBe821mWZ0S
U8MDwQFsL2AgDTv8et7RZ0lznF7gULxELuj1ubGyjfa7gtSWpqA7iiK9qMnIstL8e2DfkaBYfLAE
R2ZdmOWpG4GJ6dAkpcbux5ckAxLqI2LzBEXpQEevkSVfVGBOp9stTqEol0SH9PW6sS/KZNUNqLed
vnim4F6jYwMhY1uCwv60BYzFXFpN1lYpiXfFOaW2XT392r1m3EvrqDX0ymx8eRj7uWd2/6hc0L81
Loyjnh4ySoXHmxf+dhHM0Q83E8Fdk75jkDDwogM5DWvQprAd0n3uGdsyRvFYWn783eqit9Etn0hP
Ml/F5D77Sdo++25nHAR1sBXtUYwYSOnbaSxXjjlMSwcpFhi5gDMKETEAWdV0KUM+mJp8ZPejBk1F
U59sdP/L6CXWNezKQJfOrNblX3cGUivNrN6amRE8e2G06ONev9odLRHI3jkz5deqjPSrUmvfG4oX
Mz3XhbL3PJ4YsRHj2lBOydl2J/Lcw3ib5L7xeLuA/5mYFOSGST7IyRrhcrirfujGJ7dL9KtVljva
I8PjbVsBZQi2ynAwyumg8jo5R1MYn23t0hnxKtrD15uRnP/eQESmoHhhHm/3UwnG70Ea1FZNTgGL
movWi4BPYnDjaGmvBW0LtxKT+TClaR3AZH3S7St6jv5ZXC/6mfNNDCJ0q0ave4Z0KpE2qC+3W5Tx
7DWu+X4ZiwFkZwC08i4NXRImTIRfe5/u+yAc7usmXDcEGXlTNcK1uja/hRjne+3O/IfBzouy8WA4
JJ0ub1dJHhoPt2um56qDNdo/nRIVTxx6eU3lp0YUN6fevqvEr1v0MerD7f5YatgqLojONIXyS+p9
Nx1tpqVH3ToXAGv9jvXUdIwq/dn3TrWfUG48uAnO8qpvGGquN+cimR5iiBR3IkzebnfllluGC7xP
OzctjHtKr9y8PU2r8e+n2a7SK9Bq0SY3HQJcpiTGLdT3z6R2Rqccl2toc+t2l7j6IT3EkofbfRaH
4J49KFrett7uQy3KXCpUD/MU98+zzQwhJqdkfduoKGM9ZLYA7cNGlUSXKGYKk4gYjRhL9EL6R5OE
qOcuzWfYeIaxIcxFAGxIrx6Xzjw4DSWr20Oq1vafezros6/Gx9tdNdnlnPDCahfEjf9sQ4LmMHQp
T4MWddPgSOehQWNQIpc0UhSAV06ksPJxj31Q0YBH4q+0szChTCyDLKs3muy7B42DaRMnLZY6jTGt
tD1vT0PffjWNcGFY3rxxTMICK8v1T146+ifW/CypCWxZ2wW2wwiwYBWK6E57TnyCnRZDQKg0VVHV
z2vS8YYdvgmH9VepC3tdO9OnF1YNx05G7fsu+Umi+KJxOI99yS2LWmfa5CurKy+p5zxKPX3prdIH
eYcEvsdSM+Q/0muCk5znpyD3iBiU6RMuQAHqgLmggbslu5tHeQlSkS7JYmLi0yJdnPgtq3h+ce38
pEKUq2GBlsgxEEwRMYDcS7jWIXoq0vkDiaJcJlZjr4Y7P/MuY9MIwl2gceZg72rxKQt7Uxdo381h
SJ6zmszIGR8FFIi7ufQ+5BzPu9YnaCXy9YfQUbBDldKtJthc/ijV2Zmxyo5A4lhN10+kQt4jFTtM
ozVQCnSrVV/rT/CfnKvtPNwQ1ZHDqyMLxRvzARtitvET6CXG1YdnsF5n1B0OVuheRbNkI/sEMHcF
OChUg+hGiaszx4gYZP/TKollzoVzDcadH6HcA9GZi7V2nBgqZbn0zeHNKSmOFE2zRJC1kW68Nwhb
J9swhQ43j0d6ax9Tw1kgMLxdZLhb6efP2SSDbdLKc51AiUWRQxUvRFQnXkfg5iz/7LVRjR9xaj8r
Q5H8GZEcGgTXYbukcT6BaXArpOWJxDbSIOwN36SSKd490j9m9C44dUhinXeqLb8bfVLvUTaBFsSU
PfBjb4fM+BgPcDnBXlnGtpB6LwLA765jJLsuJYPWt66aC6wX/fQTIub+2nmzxqI5o2Z7156g92tZ
H7PXJPdOyAyoJyICmYYDQFqeqxC7HlX5lvUcWYCt4alVbVcbPaPZIxFqEU3dz0RBKXMi4prCUhIV
GWAcnlOGR7oNI3UFF/bwMjG9et3Y9lmOXbHEhlPilXkBNl5vx6F514lHmU264zJDhJKFlXcaiuJU
uqBOvEg8aZ+Vso7jcwHLZvSG5IjnURw0GQjYxhokxwpEQJ0+omhBb3lWfNVtldff68jfKt/CDcbe
cDODqKhbTqUTsN6flkh+t2WXHXHlDIu2S5l41P7LSKt7UaI82g2ye6xd8yWthmTT2/HaT11UiJSw
U/M0OvlWp+WefzFdku7+HeBbvUxNq1rBbnpKx+boti65F5Ov7ozOW8FLCxZlxXHiCZzaDZok/n8b
uPaIIpR0MvuUt9GXAnTA3tFMCQYRHIxcx5SGFAXLrtlWEj6yQzyWdIp1MqccdiXfQNub2IgRkPvZ
G67fbhOE0QFGzM7R8bk0HWNNzDhDiL8kHiR6znz9ms7Ew7o502+bCCt6tYMEdeP1FIE0sC5g0KW5
wmy+xVO8G+VwDTfFDEUOM9VBIzzV9k9V12QbCvtGOC+3vaRhYvUX35uSpYv7cUFUvL8amOB6rRHR
N5hAFdI0baKvSUlEWkSs1wJPK6gZk0w10fsIpShPLbP4ywgPkbAUP1v7kl2fyQfRgNaPOve+RZX/
YSBso/aSvrYj1sMOiwZUnHU79z8TzSGPJ+1LWfRQpBMcOaaaDhWhGwN8G3bJGnxmazor2eYBZJan
3AmmZ51ZB0IIV/bJMkoL/JndUyvsX5vgVBVGx+zErB5ylbwzS1c+QUhhmBwE/xRl1JEuomJIEnSo
eMPzVMBksTImUJ7OFp/M0GKCgPTEyQq2ufJB97WcXtd5iwQMIMfK6YKnJu6/Fhjd72EBvFedPNs9
WcyGDRDCKB9rv/0ImU+OJpUOFHO12+u1OxUJkv/5zXP5XCy/4sJwVrZR5KcU2zYAM6Cfgx8s5sTc
p7NDHosEY+dka7tycU71AcTD+eixhpXKXBphEn7OPeMXNDZltMWXedabckyPzlSRHiy2jexQzcFY
8v1qJd3sqdbeq+/QjJlcsmqYX7YdAEn+zf2IpIvOcMcJ0T3aVfYeJWa8AjX43Yv8hRnLN7+objnA
39q2fDFDnL5TLs4CkhqroGiL3AK5pz2/i1L4SybY6FLsdWfJt5JJ1aQqsjrns7wm0oGSp7huI57u
iECYNzm0w1XtEsrVDJ4BAtCCGxYWoOaLHsqT4e1DWDtxzl6uTJNIG/BwUVJwdEctipCUqq+d5I9t
el+YFns5EUJuSIUiMOj5pSsrHTjm7cOIWhpKCDt0UICQJxYWzGaObjH1IO1dU77sHeWIN1lBpCsm
8dY6tAIQBv4M8ATgzUKo2iXUCfgv8llV6zhyL/Z4P3rtNs8tTiYTnTWBu7wje27Z9y3dn9yk3uGR
CRUP4deiSsFUtd64dMgf1MmL49m4Z5CIh4Z6CXSbYW2GX+pZ3smGwb3AlxIy416a6bAtA7jiXtxM
VPeDHtXvHNxfGosJJ9JcFi1VvjLtogboRsxfVkMm6RqG9A7R4YqyULRAQHqiDrQJpuiQxBFrnwww
WkSyF17h6CNTeCGRZXASc56os43LcAyvOpf4QMnhGdElmr+8ISbdnb9HgXyJIqJeu3KfjJF6idrn
hPi3ZVAn91nFuSgwFpKZiDFXLUJopO1Appd1Nn6m8rto1Nmz8P5TZxKLacbC0bWc1VEdDaOUmM3n
apHw4ywNUxyqBmmtPzo/aTSSHFi68xaiLCN3Vf+kJLuZ/THbJxXafvgFc/RpBdNJzhAuZ4GWIjPa
FbXd9kE7aBMMQnASAj0JTmGGBA5g46ClYTIiNpRmQZEMyl10ksMl6tXH1LeEo5H+UrDgXDh4IIFN
MoQHZLUlOw2XtibojyX4vIahcWiDFWIXyrhxcz0hpZ3ejrb7Cb9xl1uC9GOTocxypx99YrFXhFJd
OSVLv2u/Ky2se13Qmi6razPUzw4peve14WF7KTOI6SlmWTPIiOIrrqldKftB6ZSXUCTfzJhhy6ei
FlKxXOaIXlv8YVBa648J1RfGxDMJYgBF8/hBzPq1cJ2LIOknL4srBy746djxtznjM0d+l2K1ZM/r
wwYqsDciQa+BoIXlZZIMaF1cHEkfZPeTyWkE8wpWXdxV0j5HtTfsFX6ldW56n5zuH7om/EyiwLoy
Vq8ij95YxmSDLiP32gxHHQNf0PaXMny3Y1Z2HR6aZeareX0FODgBedxqTh8bx9oaweQg0sseG1D7
kY14ubHgh+ObNHGfo7poM+fiuOn31u0u80T5kV5wEqEILNKkfwTQWi60ElcTBmdESTx4MTh6Y/M0
Cr/ZOjKHeGHPCK2RBK7GqvnRNuVBpuMHSiaLPiHpZFnQbIKEaW1lNBOn8n4LUnBECdTv0Be2y4H8
VTw3UC0apMLboiBlIjXKdUsuUSLwfcx0TgcOMcrr8zHqeeuoLs8jdcGttKo3xESr0Gw2RXUF+Ano
kLDwrRyNQVaeh0Z5943r3AFYjJZlbmEftOCtZh2CMBKBF6WIv9Le2AwGomMCFoD9ZfrckNCjp/Dr
SPRURX4RqvRla6U/QZZRNExR7qTqW9U9G64aUEuWYNBmSz8aLwaTrbVUIw6ihslSV3EclBHnncLC
j6BcfSgBDurUfvWlxRdBrcbKKDq0HDp3Ah5v1GmsmIbbwY0n4lxkT4RLTl+ciOqhcraowgjXYMa/
LFyBb01hiK2YYi/sHSalglldXa6UopNK/CKRs9gzWFu8anKW7xLvR9NigvBAWq+BAhHckVhiRb/G
XwCAgOHr+enRQL0Mur9cW4b/CCQfyMBAIuRABPo8vofe+JLP0ZtpwYVRvfNhBBqCOrHDDygH3K0r
DByNLjqdoSn6NXsE4ZoqS5ZDXL4k4d5SHjK9LpQk2kZvs+feB6M5wnPov1nRFViIXSNrsRX4zTkC
13nX6qOOf4aYCJ7B46GFDPJqY11nPhoug5xNsOqy+Ur7HHDw3IYLFoFaJO6FX3Q5x721j0oUaPNU
Fq9zGuNaSELC+giqL8UKT9kWKP0lpf4TYwogmhQvaZ3QigzSZsXoaSWgsetuIneF0OFxgKV3hTAj
kt037D1knI+vrr5K08OtWZgTcGfvdahJcGFVX1OikZKGj3u4ohtjJBv1taKeMX1SbpUekrb7pkJ/
aSJ9agzngFuzU4gDTefJAdO0queEgbxwN8M1ZkES1BASHruqkFEsjGpA6plgj6f1NGhsWkVI4bq+
TiTxppW5u6XZwNAlvUWShSFNE5wadjX369isl6QlYDiXPlOq/A4UZrVMl2Z/VSYmGZDrwF9ydkq2
QdzNazEqsTJ9ZP4qKZuNrkS87vIXUmYrFAYw6NMufrSLxCRdAnZV0D1ZXcCfj+iBppkXQN1lTj4G
6CAmf++kzK0YnPYGa/Ii1D9FhX6PGdTGG/3vpr4mzSiCGUn6IOekIC3B/OzHnGBaj6G77aYvlorX
ukWvcLs70R+UQmaqupmxGPPxPepA2aYSCL7fimkf2BwxHREw0TQTl1vfcXYfcVmU31Eo1SwZswVB
1NOm1FrsWDB/EAUMm6jfZnZvr+aY/4HJY7Io6wlvly+3TMeqrWkG29QPv3oW8bFekT+Ps3ucxmtR
FcZ9rBy6KnSmIoKUljmNvl0kzBBNGKdDI2+idaA5GQZGyUmqCk8zTPCNzwC3R9qMtUEZ0EJp6AwB
Q6saFQ4t08P/npf20RffYlPnqxgEUtZ1AU1+dy0mSdnKJGKjPg7AWh50EqFmsLCIyTq9q6pG4avF
9+uxnEDb8R3Lbf80gcmq+UQqFPUzYUXxIjFolHRN2W6s1v9ex3rCtMuYFVgLOTqkhoypWDHIcboe
x5WnXWtDDIRxrjPqiY47L+Mktcmch9stp/YRRtBSEfJFAEv0oExRrkwSBbwShJ0eU45j/xiFlo+g
lwlgeO232/nQM7UqIXq6Tb5L7X5tqObr4NEDi2YHzErzpiz3BQLW+IbI+9iRwFRkrn5DhzccxnSo
WZJhpA3s7zem3d+MxP8hOBJW0bfwILHolv+AMdpgFf9rguNd1X6+/59P+EVvdIK/BJhRL4DoKAPP
lbzUL3ijI/4K0M2Yvun6vvi15W92o+P8JewrIsXxBbuDbTr/YjfawV+WL+E9etJxXRuk2v/+T3Tl
P/7A30jO/4XA56FKyr6D/AhI8h+Uwis4+EopRItGqEJg+27A9n+jFGZ+H5eOwy7XZrW7qtpCH/q6
x8gbZM33q2J0MsP3KlTFuiqG5JBLOT5WqFkXtweIuP3ST1P6Ahql3FskbWxypNxfWi1XfWbX34XT
Exrk+/MxYCp2qlxSV27PlF2xM2mlvuUK8ZWYOrVjrVS/Vpn1+OulJcoti1nsg0jD4BowkpNezRlP
C/gadkLYbNwIznZJ8Y6FH/SOX3uPrWOV95MjUtzsY/E+merQ2pX1GulW7Ycg9Na3J2j3yY8s76tk
6bj10yLaZaLMvjSKstD1eQGFnrWQNWxA3AsvwKyehuv97iDHZTrOw9HMQd9PoU3pFV/atCivgZql
IjdIWMlHWETOcbpt+HU17uxjf00MnTp0cEFWUM/69ZTb864XpheeGlmx4rw++PfG2wt0fTQe6Onz
E/DQX8///bjRhQNBLgP0kX+93O3a7bm3a72PKkmacbWRjHhbxxtNSibdkz803is5xxSP8vFSdw63
iqw/oSp8v22zBDT/Oa1+3rZFJC8RSIxE87bRhBgLVJhFxu1mB9zxfkyw799uylmqQ2Vr/iWHql0q
A7rVjeVvyRYg4cQqq0sVxOWGwRw9AWWXC/ND5mNRnu1uW2M0wcsSY8sdSurqEg8AukoGyfvb1rAI
30M0+6fbU31rOkRI/h9v2+hILbKBCmcxwlfWAXYZXfn2BoiGPmlovRtU5OYp7sHfxVYMT4Wq+CaM
bOekU09vChqXJw2egq2hdwqhrWy0WwUnysYDMIXJIB7I7zYkM8fnqvPaDQ9JSfNmHs5JKj8XUU/z
gZPsWY9dtTHysj5TXio2YTq151CJfKNF2Z91CwARfs9w1oEG05CG4znu4Evjh5nOsQIWGArDPOvB
MFhMRs658gkFC+nG826kUuheuGfsDqRoiyw4R7HyCHbwwjMoT8JH0yp+CFUm1zoykgc902EmQSh7
0FbksFUUDzG2jXWoxvqBkcDkVfwGXuk0r4vG6B50M0zXd0MYkgMN0ZYcH4qoG6+z8/lBx4laF35j
PVQF7jIiGB3eDTsMBURJXp/frllwew8aONGaE27wUPGxeDffeAhTZk86tWLUa1bJd+vTR51Qq+eX
zB/jdsx5vb56jGU8rSZbOieCTntW/7FC1JJ/u92yK7s/364pr4n30Cc//7h/5rDbZRY9yT82wPKg
aqqIC/v9IreH9E7DPN5AbvfHBuavxOA4ksXG9W3Fv96bTJp4q6xU/vkMiXYK1B7zPr4YZuTb608q
bTeZsMEYXL/Q74vQwLUulNH/ucFhjrAmaoQU2H894/YRKmb8a6ceSMj454aAWJ51CQtm9ccGk5Tr
1TzL4c8NVpYRvxzbzq8Nv796mFXFitSqeH17qd8bGherAVNRgkSub/57Q+H7xJZNRGH+saEU3bAU
9mBQlvzHD+iETE+r3m42v1/l9lwPrxl9Q4CFf2xQZYtWCjj29o8NWVzN1JZA87VDx/qlSO4cem5g
xzLyY7zprbDmcDcYcbwZy8765hIRZZiRQ5soMU51wVkwEX58JLrLvPcIQVupq2nYtLuvLeL7giXb
ByLqq64zWnGAs4hKKlhZbubuzL6at5HXjS+FCD5cLxQfZjGcYTAHe8vp6KG1Xg4E1VQ7hd/g1YvU
ozOJ6judNFDsXtw+jORVo4tz3gqKGveEgd4XRlQ+3i5af4BCX8n17ZbrJBxT0sgQszb5OUspLJBm
MQJ0ifKzTjJYIkAl/bvBK463+24Xtwf3XQyDRA7ufZbMzWOXPwjwAw8tiGFkP9QfMlhW59u224WH
Asos2uSchQ0pK9eLKZhhTKFPtqyGtX4V4aKuJ/S+ydFodPZo2372aKZhcoYys/x912Dk2WNEzy1m
kn67O255eGPl257Zxa8n3x5ER+O1rbv+cHvU7a5i8MAy5W21v7387b4xVcBH8ANtf9/XSIgtFjKX
9e936GGfrBuoGqvfr2fP0biN0Lb8+oC/Xo91+96wYNH8fj0XYtWBU+hzRmOZ/oahjKMbqE1bhm/e
0Dorx4dli8treu3oriDe3pD4RvCCKOZXnIHTthbhhCx2M6kuv0BIsTaiC/x1DHjqInujXfdpV2/h
GmSXMSe2tTPlvFKV+w1OTnnJvIlemjU5d8P1JufPdgEC1L/XqMMvnd++tZyFGU2Z+ATXU6UZzgh8
2gj3KrcK/Qy7Mn4d5/7bzDL5Hv4sq6YRoL9Q3W6shvmcDOYld+PpIkQnDm49etQZh+kS1+24y2Nj
JgBrfjPbZKQ1R9i0Y5CkpynbXyzyMJcBS7y7Qafmhe59Ai2ZNiN+Cpr5wroY1+AYI3CeZDIUr7l6
pyFjU4GW6UOk3ec5bIuDyMYMTWRoHwgkChYZ2qqLqktjm4D5XbeW8RqO0jzXUUrEAdborULCszZj
1906KCiWZC4AuiuIVUTdAUFDdd3xdpMuybGxTRI4av2ORiY4jeC8fP4Y5VriqZZyc/veeTFPaOar
z6lo2pcBQVVWTCDDdV4tb9+TRhU9spkIRYGkDMMvn4u+ekASZYuiCc0GFjsubK0QiniBebGy4ktE
w+8cRK11cXrcwZbdviBnwZTUqnHT0jWrHcO+ODC6T8mgf9y+N5UuRH6wOpa3jU3ZnV2kcbDmqnhj
sYy8NHkNlKWLBwpK3CSHnjpp5thHr46jR08X56aBCZTV4dPo0iGQvHdAu+LSEut1Qnj3EVJgvoxj
4W+Dur66WW3acq1PW6JpN6Whp01fhN4l7jmGVFPQkx2Me8qR7rNqIa0X8lE00niKdHP0TAC4NcrS
I+hu8zCgtNlMdPsDLK97szj35dyeYEAUd8gsnqNAL2zclMeIxv1ZErIU9UffHXFoeRu3LcUzYU97
gMzOXc2ZJxEDom832RmkcA+aqGbGb3lAEOhCM+Da7aISWoL/7CjI0khPCKddph7YCkrMOiMws41N
NA8jRc2C8LoROBBahCg6+D5UsaKlXyWeVTnK+zDszTuvzLauPyswz5H/gA8ZXEfao+9CdXUi3cYj
QfIbDRGkLr7J+C+pyOWlekqxIGd18AX6ZPJSYhDbt3H2jPGB/lSMui03KKPXM+v1qB+WwZQc2nl+
EXZCtt1Yblq3LPcqpdPT2nG3LM0AXUAP+zjyp8c2m2GCQIq90b3oyHyLxopB3MPLXJT21xElwbaa
lLv15v4UB+PGqNziKwPhHgFGYtIKR0A49MGBBOVFlPtiabhouZoZRG5IRc+PTpNRzZu083/W4J77
tNfbpm22TkyViDBvex2G1WZ6zWIhtlK70M6K5vvcuZsy64+BVz4TT/Lel70EveP/HB1nV2E+XwTE
zoW4lCMRfBtD6xOQQO+JR1+KBtuS9z7aGFwyapQUg8SKktx722R3Ns4jWpF6WzmNeQjb5oD+eEVM
erkk+VIsqgIoTg93HamwbJ/iBt8k/KGFO3UXB+HKymKqa0XxfSmltRAjgZuELrMDNME5TwHsqtaF
x0lILcCUYeljt2kStWmQuyxQSSZbmxDL5ZBMnGPZDSszC6ikOXu7nQh1TdGw3tdTh5/eaw6Sf6bQ
IzhDF3xJYENSUfNnCmqrKZ9rUL3rCuH5OkY+kSkbeWZxTpDuLuygpzmpnQPUzjs6XOkiZPFctAEc
abjyBC99SjoBKMCb1wa4WxKgYsEWzA+EViXnZyKXfvaWoqm3CEg29otToYxJphEAQNOe5goZi0F9
3t1kXUpjINuSHwwW1PSXwWA/MdLu8gmuWjSQRBBJDC4eLKtxmN+hliHaYoZBTBi9NZGcTmHD7pRL
i3ml6S6dztrmycAobr75Q0ojVXhPY9A/411eFqJ5UEH2ptHDrAOyVMUA7zsEfJbL2j6Y4Ijm/prs
HpoLZaPj9MqKYzEiRwfnxQTXbkOwdgP6HuBPQtV7cPNkW5/AAANgN3nczFDLXgxjBq2si7UL/ZGI
Fvh8zf1zBIYfVavXiHprkESxyD1LL2DalIuopDWGqciO0m9WQCNxSPKzUMM1t5MqSKkpG0ewe5Yj
uvRVCAxszUjuwQYE2F6YSwvo39MclKvJ902q/dJdyPpHrMxuOXQmpPRU5IcqJryh0+WdE9vJ1pjE
o42NOwMcvJ/V7GBVIumtGfVKJm10D3w73yYW0wXdWN8aW8BU9Nxx44wQ5GuTg1xI/Cp0wJyTRF2y
SKFHbbpcMuE0NZGn2jn187aPpvE0TzPtzEy9RqUxbFhoBAxW6dbNwuybtIx0HfEdIKrKtTc1YBLs
ksXZVDEjcINXVjbsioysj5RmtW+mj4igi44wvMwsk0PRfTUAM1LmqZt9hylUVrh3Rn+iTCQVw5Fj
HyoPikRDTEPgPtux76C1bGgSIkgTiDkWvVk2ezSoLxLfOySeDIGGEXzkYWBvPeKnVwAS4X555c6X
zSFXorsPmlOT+TZAC8iOXoc6ZtfLMv6Zxru6jgAjd77zSsILdoc8x7AtdgzKzjFu70fLEOu2grQO
7V0d5tI5DmKadnbjPDae/Drnd7F5NsVovRegu5azETInNsWR1zJLkSE5ZVqB5QMwID+VofhPRMgO
GE9Dztm000cnms6ovvGmG5dw9slI9Azis4Nwg2wFUiucs0sIWhgDX6tXrghO2ASIwFVPfY4zonI+
wX8RFtZk3ioYr0j7qPHvcCrc90qVR2I4D9nVikEQHep0BIsqDx4kss6X7loKs2LvoFIDqKdZukdZ
iwTJnQZFjBcF7hmRKwi4V4UVJveR/Jlk5vhlyPp26wQtwhd8EXXxYRTS3BHF2FJYaBUqpZJsTmwX
12O+2apCvYP6mZ9Se3uaapIDaM1XeAeQhGMjWktncqBwZulOh4mHbSv61hhevS81k5ucxFto/zH/
eHVudF5vZZ1lW1U2LyA62n3YWat2nqw9wK6RY7QejiHsYWRC5tlHYH8XdPrs+pF59ih/uWQmGd9T
jAlPnp8QnK777hi00j9oQ2DUIhjsYgn7dfSy8uhOA3BH25ZbjtcfzcChPCfNQ0OR7BgOGWRA/HOL
3I6Mu4iT3TKuBV6R2PDWjG3Tdurr8mEW8QNinm5bd9QCIh3RMqaPuBn41VJzWLp1pLZjK4yzPyRc
mDTxr/Nu/lkcdwNNvMqHQQlRFD+gHzIHyLXeJOn4FJXTqUfK9xCUP+qMcBJNQvI6r1W+6U2m/JZ+
D53ava8mZJHY3IBFBNaXsEsPXUdWSUMXdmWgMAPeFQKVMcBjWPmD6c+IFjOb1arvsys15vsY7O0a
YHrnJVC+KNNR+3mn8FCFNXA1l3AyMxl2Fj3HiMVW0JrZKqrkq6+sl+EhL4HC6RDswCRyAm0R7S3a
ReBhgo2IcKKOy2s53mc6wBbiR1nMIRqeItiozn11kIepCVqoNOJlOTvTAcFwfc1wZnC4XmMG8/e1
0FHG0iwhifzaQGEGksb1MbeLTObVIWgRK/3e8G9X7UnQNWzsAXLs9Sl+1Px63u3m7f20jSxHKBcc
+n++5//tc6RVcN92c0cB9h+f7/djZUn4a9TM0fL2NrXrIHL9422xmqUyCu//uJvVmrv+n37M/0ui
lu38t4laL1VU/Xv75vbwX90Y6y+6LVSlAs/jzOx7pCX+asYY5l+W8Oi0mKbtYK2yfUkj5O92jGX9
ZTk+4VYBjRKTWg2b/o7Scv+yLPongU/3UfpA8Nz/r3ZM8EeYlmejxGIYh7/kyoDmj3kNr/y3dgxI
Pqt2ip8TmMMkflJBHz/NpFSOBiDBIKsMuu+kKA+R8lctTULyTivSFm30XYPVMAsmP25BMI/aeXBC
N2SFA5c0XHEu+yYnigtF6aicswPdfdH4WbntEFidq9l5i4naI8s1blcdWEpInMrcWyZzYWV55MLB
2yjyNr8bM3mHuBpNRFqjaoH2jhcX2iLS+qKxk7t0BuSn4E/qGLbO4HTrko+zsUHd0+eVezXF9wGa
x7Vq0icDu+5SJym6iERhWHkYMNBd8+nBWuXpN9dHve5XQb3QCKNRljIa1WGwI3ZnT6/nZ3FJ/bFf
Jkc94LBrewfJY4U4Bsv31hHyCtr6D/bOY7txZduy/1J93AEEfKM6BEBPylCUlNnBkDkJE/Ae+Pqa
0Lmvzn2dGlX96nCIEtOIBCJi773WXNkh77LdwvGBlhRwQrWg44HiBIYWXC0o2jmWxXxwMuwEHokH
Fgk2npMCAKQx9FwvD3qp9xsZJ53fWsm34tSn33TcPlO9tPZFbeKgjO13HdofBLOCTNt02qxI1na0
X5OrpoYnhguz3xfuh5o6l7Knboncw5Avj9Sg+z7+E6cuQMRkO7nqrdes18GZ32fUGM7cnWCBxSgs
KiIsUuSVcegjkkLVpzuvpjKyqeTyqaj2aVPcye24Q/N85ArzObEwZEvyETKVPgKaDL9c1G/u8m7N
y0MMM7KXRumLZGqxKKMvFEE6Q/RdaY6JQ37hRAimTi4OUddUiqJ6CN3lUSCtNHX8rr2QkNPt6nWq
w0PeI2yXUdj5jmDKLURx7xP7ycYRi13qT4YSZZtjd5mm4mM5x5OCXYpzhiddE4Vz2VORfsUVlbEd
vmlOfneVdDk4jv7N3PEyrBOWlmnjphLur9zugBUl8QHt61eXE+9rOwDW0vohIcdrTvFtCRSATk4z
U2qPLsZhL+/M7xmOqA2ZZxOPrNZh8afU6Z6FC3U1+Jc/TUdTt7Tu6Wi+0rkwfLSiGiq22fpQp5os
gAYr9pw8y4k2IzBj5n+LehJ4MzdCmW/uQMTzMjyrXcRf3vafsXhEGoqS00DyHGl9jVoJ3ym9Du9N
2CgMzLk8uk1UwRBG2wUy9kTzI6f+tl6NBNfu3PQvqCrjTYQATY0UjoecZjYK3uDBQTLQzI9J0kEf
cYAamGhSNKh7TTGvuZF+rK85mSK1g6bSzvXUp0+WjuiuW0vKCsgqrv11OUn9n9iJCg592Gg3Hb1Q
akkEJXm7M2tuMqk5/Ra5LPtdQeQ4rGzMf+tX/zwtQ8ib2mxRzuEiJ9qpOGqr7/znK9M8K7oGtU0d
Zm4r7YBVWUwYODZ0rYajWB+qEkRIHS17BJ7mMXFE59sS98FSVg2Abx7qyM22Tk5sd1hd6/IK5OZX
VTuYeZzlLnPtMV3x0kXXK34jgrVLja/wZPTK6LXhZO5nkeGjJ/okNqYa5QRnbT1GR4J2IjmVk4D8
UMEIFSMyP5kY5omLG+P5pBm7HlPuphHQ+0Nt30wuZy8Go6efr0bCg/79VYNyzgQYUxel6mORfh9l
1NK1gaipr3nGo5VdaRGA90grbJ4EHPVQrjeUe/GJpNaMMHgKPAb93LGZ2McrtOnnYZqsz3HoxoDp
AuEdXUcjJXdQO6/wl0lbSHuym8xP48iP8H3tlSxd4YvosBHTVmjdZIqlhrC0o2FXnT+RNrupG3sF
JbeTHwsgO4V1bl1rxSwZKKnzmAMqufYqgl8FanlQV9W00RDSq4pAr1NSrLVRcuVSw98RSZ/TrLJt
GIvv7LF4S4B0V0N3GhSUWqk6BV0fKdsqe+FE1YBInD+VMA4Ds2/eRllMx7gLR/YUX4jBPcxjnR7F
HcqK6VtwEEmz1XauZbbERFLVg5KpAxcLE+Ss6qYh36VXpo7bxHGxTzXpie7UQzo4uCZoc3smDFIq
2/wE9N0MwgYYj6Fp47FP9bNezt0OHWeCSdV+qzVA3apmt0cmU5uCpiy4ZZngdoLQDOCtI5AwqQ9R
LZDmyfo56tw6aGru5aazPvnAlK3UVD4JaOBMbrNAwL0OGmE/zQpusWy6GYXoX1LrobZMQvxMe5tT
r62GhHhXSC+rxg8IZ5M/NXX16uQ4QUIGCXVj8GEsU3vuewdcIeIsMZJGWEqJNhv8Q1CXMwmBZoeg
YIjYEjK2qaGqP8epfFugonlm2dRgnVE2qgVVPLPy7WQu/Eqq89nNQCshVtE9UjTTrxLoLkWVoX12
i4cMnD7kBTeA/fAyMgdGx41IFQCWbiQTKet15lEL4Qyaxj06R2wCirKQTGHGF/Kg0HRVOR9iW/9e
KtZnS4eR0isR0J4QH0M77FRt3JQKDD+x3NOE/CA7mkmQLKR+SxR307hd71vx2g6tbOXZUGUw9TTD
FFuuXCgaL7OheGQKSH/pgSbpbhWUuMWDzobQjQJruuTFTBPMgXnUGc7Km7DZSkqQ3jFR9aPEBTbE
A+kVEZq6oWBqW+XqsY5VSupIax8TQrZ2Y2d2u0S4FzsavzvXntnPunSblel75cAjF6SMkhyWgMBu
y3PXhYdB1NOpIQdtowORINswbK59/J0apYN8d6HXYpmszYtRU8UZBvRP5bYsffWkAW55VvEmoX4A
P5yO9l5DW04IAWy9Vk2AnsXxvQMWQj4H+WFj6/RvCTwJLZ2NbT10zR6rQRa05bonDQs2Gcs+dW51
sgby14ZyJMAhTvfSLS6QFUGvGD2AvtR1oBpED3oxU7rpLiNvLndp4voYZKNfYW2toRTm9KmGRHbW
Y7dTzL7dDqEN3MwlA6lXdLmpY1Id7Hncyz56jrv8jwHZ+iYj6sGRT/G5Krg0CQxm4IyfMOigR13R
8dD308ej7LttNcPLlNJA56aEhIwk9YhkFxi3W2bnaky6M3r+e543UOBEJs/GjEqooibWzCdUzumm
TOl5hrYqvVoPaQIbI3B5u5Ve2+NeN1WCclaZFXsLdo+4Kw2/fXZzkodgSjWN0jHs4sSZu2O3ndXk
lx5Tw+O+wPZQ9cXa/TZAQpW/i9oakQbzV8ZmVfllEaRL07x1afwrtNL2uSzY9U2bpIA6XQJiBOlN
F/WH7G3tAsTA6+F2b6HJ/cnh8W8Ehj6swwIQMuxEJJKdhgEO49Wmx850SAz9Swu3plC6J4SxBwBQ
I3kKxYngAWVjKbYRQBGjEd0VsBBngHydCo5vOBpsaohLQR+RKuey5NH50MAzWovB/JG29F5lckNE
e0UuhOeQ1IHrqG+PukhKzzIGdkTbBZQWwv1bYj4ZkTWFbxrGxJ2DtTVfdfSh8cLoYEubtX4YBgHu
QJ3gME6THZRsOdz9KL8rcS7mRQXYZL67JVMnx+xOqdV213Sqnp1UbDPOsJWrjxcSVvJARXYUJI7N
aa+LxD7Po9e5Nh+jDIX9kvyKB6DFSM0QUnMgLF7SytEeDV2+LtkdSr7H8bM4LCXB1tEck+Ndzwsj
tHXd6XQfruzqHCWgZ0Y+rDL48xy9GPaES31WoCGuPw9IqM+uoLm5uJOneFKbUmRrETtSWJ7pNH3Z
6iD3XVbH10bUkK/02giEJEulmUvC/UgUMBmE7+0mfxZzAwheTL9SpX+QLctdyxwqsArrKgY+SwdN
8RanKfkAawS3OmraFcFncRq0cSuc/LMp09LDevlVGi5Y+QI9vIYtCCADNyk+mV01qcRORBwL7bzD
8tyMTN8ReQFsynyTyR4WvHybJtV3rDsoshTrfYqsyVMnFgZcDJ7rpE/YnoJatn+MrKMfpLOcQOfH
Zpc9A1sboasuKdab1BvqfoTOKF8NldwQxe1mP7Mg6PejvXVaQnQ0QIqNkxyXkIIgtvh9C3XGVwQa
wtHouyug1T3VJoOizivySuHL2+tDRUJuX3BGNJPxXBS2hxQCcu1sv+ZO/gj9VtGcm7ow92wX9ZUs
wRTwCt0tWcQkv81Vtm24NbwpdiaEeQWgQgJ7zQT8Luzkk26H26z7GkJYFWFYPLe5GKBVb1S3RO8G
lSyLqmcxmJxsRppgAzhiJOsvRY7wlnCXbcnxU8G54zO09G27/0vW45tR6e+Jlbke3YR7MWnvWjoe
G2T3cYgi3ojC0XPMkSDqkiEeLlcDt8p0W0e91Boqe39xi5atQ9FJxs+dOX/jlVMDBFraxqEg4Eks
ZKaqKaivWSnewxn3XJ6KvxZouD5M9U/OMb1fdM4qpM6C2I1wBZjhSxZPB61JlZWvjsY5Ar9c5M42
0kvbQ9hGxZAiA8Od6OvUSlAafjtTWj+jYeg8c6ge5MxfCRuioimrUmo5o+WNZEo4OPb0sr33ZvWp
C3I8UyLE4La6/VpSSwWhO8lDu3nkbUwK+12N3VeliSbM7JelMAMLxsBSjg6pU8Y7NoJ9N6df9pjA
Cem1GLnRi95Vnqp1OJ+oePdzylSR/O9s5LcInV+Wwph4hfsbFdS8rG13REldp1Z/aJQWMmgcNMqf
IY8HL+xYsMJc+Whi/btrbFJjR3Fn1O/9bA9x/JGazX6V8HlT70OTWMFWwkOMmfjJYJw5YXJAN6SP
fC0/W3b8NqXLOY9ASOsKaC+ZLw/46GgGu/FbUyEwZ3rK2WWp9kau/WZgs9dGkPgpInmHBGE9qvfL
3LyTI7EdB7sMsrb5veTGo740T0nUBIKpe4jFyejVgSA35Zy/2beEFFHiE3QUtOVEN8LhbGlyRJqT
5iE26I26kL4bZdjaea7vtZ7rtBohbILfMcsx8vKZItKu7iEXDFZrDlpl9OVGvdhkGPGKLHuKQBX4
SlOJY8fJLo61AGYRq0ze+ylnURucqIJoByYOfC+r5y5OYfStmxMSNYx5OMhJvQsmZA1ETrRvYRZb
h+bK5GoIyDiwvXglpfYPjiUeujImd3uO8sCcEgduWYnCbLa3YYssEjj792BBiUtY5Mk2ynAxwjHM
YyjxUb2LIa5BHHzOG/0Ux/VnM+PMgZIDxNcS29Fggjrl03aw1Bst+DdHhwik4b5V925uBnpYKrhx
mSpxnAx9w8QesdRtUBqSndWCcU4IEuFP5BsXWcI0e84uCpM10PGAtCw0rViyLJ1UIxjaXJGraYRT
h2TXAg9jzyIh9zo8kRBYHAr6BfvBjh7V4gntKa5cbSTDIiMFsxDQzY2oDczxDqZER5SVBJXZMA9o
MKQsdNWnYTkbMWoBJCHREt7wU93UynrsxvlbKhnH7KhmWqKAF1QrH6b8m9Iv70KrtQ3Hqz2FFWvB
9MLRSkMRg0q47OLXqOfOLJz5VmKt0JNvPVd/lzFriQUwLpid5qHjsiYHZZOX7V+Gib9JzyxCrH+R
/0fDsPjVQfXHgpgGeVJ/kSF0UxNWckBYj0llf9lkwyOXA7pRETsGpy6IBIE5HLanXP00FqMJ3JiV
s+L6FrWMUAlkGBnj+LEAgjsV4o7EVd3pPTGqMj6ut0aTIIuGAPRi5dU+isJXZ2ke9RrLo3SBYvWC
zY7k4c8sHJ5EDyMv4ZxhL+Z+FNojsn5/UPrfZUR08mLqj64cfsP6+m3r6IAHdz5ayX1hPVjqGk+w
jB+nSXDwaowb9h6bLgsFfx7t8gXriiut0hu76HERiuZ1kfEZm+r7EJlfJuq4BnftFs5LFLRKmQTM
1Y8R4rC6mG/AjfaJRhsHcN1nnjFFcZ1LDwGX23f51g06qmnnbtNYS+9lQ5qzBDiz6aPIJU8YtIs9
vzAnvi9m02zhiJN33nObiP6IskbA8uiOKm/bNm2cfUbbFMqFmuNDY71eYiZaNm/c2KRrDpgmA8SZ
ftwPJFXNeyd33jomtr6JNTe1WWoI0jNHEgIsTq4b81CQyUDy5SprnXyYG+xiecpAd9MhxWVHhmAk
GmVTNPLS99ptsQy2puRezRi24HomJF6G3+EI/GwBMki6IaZGe5o9M6vOKdUVQOuOzDz5ntQrWhIb
nxsjWeF0sSttE+rU3D/QX1jOOp48MEYQ8qaOJDCp09Ltozt+MHyrQlB5Vn/wBcFD4v4EwpJRLqmj
D+R2Qzzeh23HI8tB+gg/A4NhdK1JDUf3c1yP7QxYbUiMq73Q7mPLr4zI3oOt3Br0OQhaaM4JJzuv
H6Z+lw/utWm5hXn3FSHzQ69GNyvCJKGeSKaHD5zprwtIvjBLjOsgdEzxWr34skdVVr9WA0WWhqZA
kQcKxWUXtpdGGPNZj6MPUcIHLWZ9l5tu6M2aggJpnXDya5+LHmyAHI01qIFPBrSbgxCh+eiwXz8C
VPslx/gIVgmBScsdvhDPll+ieKb8boYdPdWUSSBhU1m6HRPEBm72ytwLJFN0D3GaJzfuzxv18++k
aLDLzxFavj4AaI1dligXR2Y3UP8WLsXx2VLQXaRjelAU6xzVGoVN75anKF4/Jk5ni2OT2CbUM9bo
t7YwX0HKMA1Un5LFeqSghJOWdn4vVcoREKSpMX/y/hI2u0yM5Tva9qN9ZnOoabJbxFOBrcio80fF
WbPOX/SY4Z5mY+KE/QKPw1UfMPwzQIDF255oFDrSY2jx6Rb5e5rX74bD3amTP+frTT8ypna8NONS
IU5YHGK5hpaRNUcaFlkCSrevhRkS08E8eM7zj6kk5qeSB9tQGu4OJBpDRYCE1eOi57CUT7jvFRby
TaVo82asaJdbWfzhlFhKrUV+D1zS4Wg9FCUoP1O+FhGD0YIweicBzxI+WaH7BEb/V1dPB3SfOBuj
5SacdTt5biQnuSYrr1bc1kdpGANOs8HHTJpioY4BV6cfCuqzh35mtSjw7ymlAoxBCw+R0rD5u9TA
mY3yPoR/xwHr1RzTaEdY16XiNoMIiGOSysqYVV81JwT6BpyORq/eiV83zp07nqIVZWEC6Nfiw2wm
L1U92xs96VrAvJjqbSWGkCSn93W/XvrpEUTfyjWk/4qUx+tyKESTYTzFyHUOloMhOplzhHswP/Sn
bsA9zUVO/gyhLRheN2WGq5h8AiJDBiBBsasbvqRNhNggx+OBrsO1crmtBgw8kUF83cojjJyOJq6y
p/K3c5DJhB0CaaBztJFacTCsMdwh3bZJs0zeGrV/GYtx0yrDG7FW7HSxeErlzunYwzpSxLyl1R41
GNd4iHAfVWL8kycZqLkMNZ5DRTlGGMhrI9pXGlba2Rq+YQ/dDbfmlJ7Xz51wjqPGpZ/mlq/NU4SG
h9WSOGR/irTsws2atq57GVvNuUb6evhIEjaikF5hrrAFVzrF7Nh82CIUF4m6oFP6dwVYNvgBNQ1A
8/Wbsay8ViFNekxMEr7rT6VYfQOquSmT4cUJCXq2df1LJoNkiDOcCh1oCxJVGBUsjqrD+qCa+G9m
6fgoGqms0vIO4vZlKZYP3eYz6xfnYtNcthUquDWqEFs9LKkEG7OcXEiMY2TuoEmxT9SddWS/27oG
1ZAIMRpW1byzZkYPuGw2I6J3v2ladsXc6+bwA8Ro0Ks0wQVCoV2OssK3lyHeoHZgv0eO+MPaWkKW
+izu76bifFXR4hV27ZCgbJPSVXBzWCkLsoVrxHGs41CxkrGJ/E7xQnqL2lcb7a9I7rGOddBvy6ex
ichYq3VPScQrjfSPKoaOPyzyuTa5VIl+UTYcfGckVuWZLB/f6ActoFoPfSgixdoAWWCmsGSVX8Oc
A4g82Zz0g2yaoX8AqKbv3Hl5SaG9NG4aUAGnniBEDv9KuWXB+BhlK5AwMQ1TKrRHjrVKcOLKPPY6
PP8UDlNBBOCxJP6dG73eDubMTYrlh60u6Q5LpLrbJmpbUATRxjaH5ZAT0eeNjcxhSU0hy094rMuF
WW6pTKQirHYk9LlYuoI6zjWkakO8cwc+dppnt2bNxdTG6XmQ3MpZ0X/qlXKVVCRZ2MKWTAsutZRb
E1IDoHvQexs3tDiX2tLdVj04F1mB9l3K33oLnsvWYOrpyP3gPHMfsTRhvut2uUbejDVEe9GxbxUa
6tW5ppaCausPdFKxcIT7xR7PotX/0mdkbkyKNy7pmh7/eSpkIPBbbMGlp68ZY4o5vWOSRZ9V/Qbj
/8hYyZ/ilui5pHBPpaOeyW4i3WlvVNknrt/LRH4w5ASwGkLe11ASFD3oMRfjmZrtGa/sLYTjLer2
mQAjXy3fZYjex1WCUjIwq0xj9NW4fdcb+ZxxHN4uBvLWYlZf4qk/GXlLT6GDr2usfSomK7CcWTyj
R6XPzT2XPGEUvQwSfWqJpvSwVnHsSSOEucJ6I9n0nhaMmnIWRVo4IxpEkCVJE95ybnq7QAuejuGm
0XmwbZgZiblnNPY0jhPzIxYBjlvltlrYAJUELZ+RYTdBAZcrvhPDQlr+xHfVZk3v4plxuEL7HIFD
kBSsepg2/MHqyHM0aPyOVJy6zbttMFBUC8G1ZAzLpoODyYde4cNEX2xIQDnlbGngDjhRVio3k52e
2JcP1VKeOLkdmto2HnFdr0m/+S5S6pgWf/ZRJvAbnEF+2vT3vZGPHJoYwV5KBeUcdT0rU23STur+
shNj4r9Ej2BqqDNB/nuSyZA/WjrD0Vzh9pztY9X1xaPDdGGD0SYvPulsERw2/jWlobq3jJ5wy4jV
JjYtYupbGrphSVxW1VrzSRed9UTXzR8aCH16QbJkM+Hat/Qai/UyH/pueFm9hlY7gxzS5VYO8gsu
wUujtq+cy1F7yo7LqeZUV7WcSN0Vazm0xDsWNjX40HLkzt2c4g3vuq+L/EJXdkZJN6/I+G97JEt0
QBhcmO5fwtVmHOrtE+GyB6KZqlseVvL0/+VA/zdyIM38P9qzLx/Zx5j8pyDo5w/8255t/gtntiNU
U1iaYBRl/5ciSBf/smydKBHNNXVNoMP5txpIcf+lW7ivgQ+j1BHrV/9bDgQq8l/ra/8fLNnrn67I
bovK4vD9P/+Ho+m6pcG20IiGdTQLc/h/VwBFs91TEdJmiWcmsrpbli+Kk5GmV0yc5UeneKl7+Irl
aJ5+fphIDlg0oP3cSJTLPw8F/YJLYlpFwEinQZH9Xz+V61dAHSx8cfWy58a5zmmk75n/K0ei3q9M
43ddaY7vamNYe1g8qJrXp1lNa6uQWn3V6tZ6sWI8x0j13mOcOwe7BxvatPL6H1b6fzvW/9OhjvDq
vzvUeUNWXZVqaraqG4i0nPUN+w9JVKmg19WVhe5brdzjKU1OREmWgEKgFWVrCEG6PmRtrG+TWT7V
BsLLHqemP+rleBy79GGRZuinNC6xir2VejVQmKZ/Qa1hkpHl6NONmg4FoWKdmxzkmP02pHJP0Z2v
Ytjb3JHIbgMSaYo/dQsbBvsZCWOz+9RbBNxJ4YvKBOq4kFSWZiBUEH1Q0WFs0XWi1ersTBbsBmCQ
tc1kmcFMZL6bBgm59BuhrjBuRt1qj2SKXHRiP11C3tn50XiB/rD0ECxTj8QVXbRpttDEqrwNUqMt
/KTrD+hRd8viML6S9HTnun9pohHwanJxRRPAqF7rb53E6H7fMI5j9Ndhq3VmP02cnRMbhyHkF++M
MEBG+ml3ZKXa/anRRHlmKklXaS0gY2cM8t7AxKpxjk9LGzw2jfwixCPGf5IRYRPEnSNpTkfffWPw
6hIx8FydhWq84xjfVE2HmCLtgXooUL3MJHyAB/6V5PDWlvIjlQ8qwSAp+aKBbkoOF9lDWXIlmvM1
DedjMeZBKtrHuSsQ0EpqmFJDXEYUrsygNykZfeI+3iP/KAowQ1YKBodI8mPEeIwBAkU0+ToHOw9v
UAVJtu7Jqusd4khIGmfIymZcAZvS5GJuJgsZxeAsWzu1vzQmyspipYGFsZKLxVmo8M37WHHsrqH2
c66kgCwQbvtjqJxUgL++UzE1CWng4nYPHOFsKsQgO3iflwhZQpAqg0sdi+e0Jua9oVrZsB5glE1o
3of8ewjPcbh04tmelQdzVYBpsKO8JKzm/WzEV1QlGA0Nr++sZ62eHW9JtVc7j/0+zM4pphtPcCVM
fWXvCwYX2PeeSd/VD26Hcj2LzAtICFLhQpcNGNKPh7Ma+bMgLTo3sN7FHKwyWoGcigf0Uc2vJLYP
0KIOho4jzNQfFAcrnT3Wl7aUFaBgF3u4W5LIOKaEihrDr5odfwGmZMxO7qeyv6QjbdtepgwOF9Da
VAGmhsWpWJjsLg/gh2zPqZYZIC7NJyhShLll35ne5r6R4jxqy/BxSbTDGLnPhm4CeuhIk3ZIeVgV
Z7Kov+2cDGG0DijH9PoFiSGXmYv7zD1rFVWm49a0sDsuI2bvG12AyXPakWrVveDKeholc//FTO4Z
qUKkF4IKpKDMTFdyTqyerLHatgiIku7dJm9Qi7PTrGowBQZzP7ESe7KT9yiPY68XKuNz/mLTJGyo
7AzGjbXKQb8KAwMplSeIjmZOyuD/CprxU+GY5IX052h7lGejaZkWoeraKzgxNfgFuLSTizOPN2yV
DxFiN5rWdEzgSDPeRrdu0CpUROPDyFpoR4S4J7qBlHGO7maDka1HVq5SGNTiK+9RLITqnzFPsA30
6qVJerqezna1gh2ziQxXNeF2Rz4CFRhpUiujD63W3WMjxq8BCfuOHsYT2HMWXiQOXuloiMPJIMyD
GjPbRjer8NT2UXhSXaPYa5gXslTnqD6BpOYN+a+fWnTw/EVRwPeuLwZzQ4NnSpB35oyIfI62+JoG
xHE2KQNn6JDl2Vy/sozUCCITrZaqt79Kcy4ODUorvMpkVIUA5Da28dnU0wJpDQG68lJFHftUVDUP
M8OWh5+vGN5vWtY51ECwZ3++9c+DzdjHIYNvV460xDUZXR1kdpeFaV5kCfGitiz3fV5Px5+nYsa2
tISxuv15WjfRvcx0xY+dAjtGWYuXss2bS5+sA2aeNbRcnw16Y4LD4Es3tBy7AeeD8Yuj7ZConxbJ
PN5YuEXwt5JuTR/8+eqfpz/quqQVa6cEDjDnB8ZSVoNlB5kbcLlb03IJErFtHpcS9BI627+cOPot
iZp8tZHMBFObdxfddhjRy57+QOY2+2zCJJZisyTrerkSTYGgokQ6Cdf1LezcdwrY8k/b+2b2NPdJ
/i0S8g3icnBuk4rxUSQ1XOfCKs5qaSoYmqHS6dwpfm1XsNd66X6b/XXqtPxPN6pfbVyOr3kZx0EZ
MoFJSebL2qzn6F5Vuz6c5XMRuz4j1i9kY/bZsaCMSkdVGbDpqIdZV0ay6Z61JKLsD5Wz2U2YD+p7
Pg/iJQ7d1AvTqrwpjUkmS2fAyyN+ayttcbUkrnMnUxI8ODVpJbOwb53LAJ4QAPE75l+FerFxqunO
alj/nj5dwGGanvffs52+FSVlZER3UM2cZBOn0JiH9quBLPJUJIyzutFWTlk3G+QCReAjwODAE1f7
3WS3Fu7JnHcKHHxQJNaj7GDmtWn5McyM4TOCIbaT5GKeIhEeLR2jpTLZ5rtS9zs7idovPkx1vWYh
FCc9PYEGuaPboY1NJoonhhNXx7iWZpXt9OKQ2uPMx88bpSkdhILGVFBst+YRmInClckACPqbdskV
s8Liu/pbIeX5hP6tyayy8VHDJL6SieU511LQvb8dC9LHks8xcpRYXGm6dHQWqj/gxtBSuFXtx2/M
0Uf0nfRCaJRguFvaXDsS2+f1mZ0dlhQAYR4mxjErm8qT/fiWt8qvVk+ZE+oDYUqxmeylZBRQZWQP
cCB8jtFs45y8lLK8j2NRvUTVdEBFpBZKc62qjrY+9XI6/YHOfVc4RG5KECleDxuHCSj5osKCl01W
Rac8lBZIfKazNu6V0NhbQ/X6IywqGV/KKDoqjdEsKEblNS4y5g45mpwpqZYTDbAFUlfj8V8X6mqk
a6Sz0cgcCsbaAJq0jA+AiZSdpvoMpZYLLb7kWhjlLTFNue+zb2dZgxCM9h25hMOhAuGhGMVy05xm
N0yELPVmhixILP2VEJQ3Z6hb3zLrB9RG8zYUgJpH+7qMM8PuzPnoKqtBBahQCEQyyFyK9BSIaFBE
iWACqLAaP02Cy0MjLvslGmdjD0zp2WULdcO8eszyjLUhj24EMUUP+QTTDwomk1+Lltt4cXo7Py1Z
eEN1nLLbmOuSOD6igyFlyjHeoYwNx9CJk6cO8IEwXVDW6+E5Wh1bPw9DZuDJIrU+Mz4rbcFdbczi
pYOPsolS4KmqgzaVD+6tykFMA30Da1o7zbkHAw+1OT1DjQam5jjDNm4V5pNWLTdt3PZkCorhNpiZ
5iPV+IVksPSWKuxvPw/J2tRwkhOCWfei6LlxzUZx0wfrLSVR+TEyc8eHlNDtjHX2KqfuMac5ecti
0w4w+KPpNPLxeZlP5ozgKp61TT6U6TnKZw5kLNZXK4VlFSueizzyMVRVM4jzfuX6IbNJGQ7R9q1t
8kd4oMOAidplUERnNEITrqRorqzxEir4u1oHYVzbp3UQZcMpieJrZtgdaGVOW6gh3yPeoZNplSoi
SzV6j7WhIdZTNQ8/P2Xsu0eUON8ctKWPWjO9/7zKqnIEywpn7kjFf0SxadKKHEq4RZLgl3oro8Lg
3+eJEaqBXXA5D6GZXdRkZOYNPPaS452I04tYv/Hz3SYk4pVuNa+qDc3cag4e1H9eb2Eag7e9vvzv
15QzjUP64XBN+d7fP/75m//5M0kI0Yu4iNPPt+xwFnh+uXpSDl7oae1TtT78PDVIxmw43DWw/lsi
nn5+8vOaOF365u8/Y+ip8/fLm57bVqm7CcQGv6S6IGRpovnsyizWEC3wvXzNwHEK++8fdDcTJ+9j
rQ8FrG+JT0MU51TI4vHnQekqYn71EqJQMe+AAHT3vDDTW4JI7ufZIIX+Aqy1Rl02Ea960Rf68Su+
624Dqo3X0MDYtp+TxHJuEZnus+kYTz/PtLycMZOGI6GS/NBg/T5YBSKvaH06DMN8Q9Qv0TadJ/5h
TqJZd+FOSfzCCZ1PAQi1xnBg/y/2zmNJkiTLrr+CH9ARVTWOpRNzGpzHxiQjI8M45/b1OFaDAbpL
MD3AHotKaSnpyvQMd1fTd9+95y4y2sKkDxVC1ATweOLTUFbEBVIPH6fy8k9caXgMjCdiJw9RxMmT
hGbLBXjBJKl6n0Dj16BZz2Utix9566j2U1rhDQP/sYr0O7IcVtAuuk1GUKkEbVHLO9f+M5vsg6M6
q3fOCprsg+DcaXNbloncWMCRT25AZSC0xwiMKh8hLg3nPmKH1/EqUU8DOvyS01BSV1D2GQDnuT7V
AFfQEGd7TyXJqcPEuO/gB2+LXjg+dnw8ZTi4DDEfpARVFj8PrPn3ScBipq4ksvoi372k/ekx6JJf
D85OX19Ta8BdnJgT6mB4cbgzbJLRe8rcEndazpEQduMpGGs6VFuCnHrZO11n75tQ3VsxUdhhlE8d
keKufeSpQyv3+Obk8htF4otsLC3Ea/m7Bu7UTeEJvNi+6kkhEi29yjo7CLglOHGXeR/NKY3ICpZF
F1PcjXMnDPoL+4hy1zj2NlhGXFCJDi4NVeQhyP49fdG//rr6qMWKtlq2lJZln+DkIZAm41oDiXEA
rsc+C+Hreh22lMqijJtLBGLrXd9jRGOVCZErXW6d6TubxPsQMO/MSETB8glpci+taD/igd566sMo
5PcyAG+9nxWLlATXtBc1nwpf+6HJIc2nyx+dlH9EPHzbVfOigPSSn8KW1f/RjvC7hnt755UvQdx8
hFV0wYhJjl/38OYpV2aH+miFQ3b0uH5votVcvJoVcpcvrDmnJwhiHJTAQzYVeAZO1f24yqu4WD/Z
iXyHIVhRQzvHRJqHtFdnVfMNQe1O/KGp/3Dj3yjpXPnncQlRVizLY1ffA7Vv39NIXeoQXz0L8kuX
dopvIm6ZUMXWCf4RHe6cAoV574kYpIyMHzNtdVsZaJb5XXEH+I5mN/kVduUnEBJ1kDUiAcvocb/Y
4RsYCDDyDgGDuB/8/HkwGTUrUbtEZw58dofLyFhz6VEb/LzHXhfHOJQVlHNIC6uC74HbJQcQ93wN
IYJv8qn+g9olNwlpVCbdot5XifMh7fgm8FAHWtOZt2RueDKmve/1j45Yircc/74y4kOjgm84V+8E
ou6btp52nOynLHfYXoTPK32iouNpK6aGNaesMUE12NJ70V7S2bW3WGLudO90QG0AZwH+h57Xyi+N
FO9XEyr4fBZdad/LeTnWJkGzVJJ9iFJ9w6f0h/jhWVTFsNF22ewz2uE3MXyaXWmyDDT0Hznuxx6i
eksrNpWYvytJd+xc+/ZA/U5a7BYuI/ssyXbDIu+y9F5KMP9R/sE996emsX5nld5jFhwjV5sPVZ9B
WsDOGERcjWdatM7gll6ienkyWTXt455rLuMghfQhEQkhMmwNcGQoOGYSg9AAAuKOnaFGARA3WRey
jA90/ebw8zaW5IWUSLCrWIJwc4/sWxMcITbfMbNJk9HVyim4rZHSdjSzHHVRhxeo/tsFN16fF3dz
y/SDAS884IW+WqW4xDV9n7LpFH0K7HScno0WmYJDMVU/oCpanhfct7KWbh140fSgGK8jfy9lEpnI
CZnwXcZF6o3eHWf0iLTU8DfLWaXEuX2oHOc1LZvoaaR8pTQ/qVBS57FwowcSTSTnWz5VsYtwqNut
NM3yockZ/RbRPqZrOQvNvfVG7EyqL7A5pHi6wPVss/FcBcjGk86uDGraN/H9+EXSRP40fuRW/pgB
lnrzBiIqE48NvKKvMrOeBg/1sc/dvdeRQ4iQa3F6jc0hmrBnrsaP0DT0CYMEpDfv3kLIHpzI2Smj
yLhK0gEDjOWH3SDSyWL4eUNDVNqt+Sjr2aoEA3JSPs7wzXdQcrN9Tu6oSyYcHylf09LBSbP0Z4dl
8auG3wV7IDhXVK3by7tIxKXIybIDlpiAD+MO6Yr4Funhs+XfbEQ9FDsmfmo2RGseuqbfG2NBlVyb
8fB0UNZgHi4DGYG2GxzswjwjF5i/xAz50bYco3meRls7guIh6HUaQswBdrITYryTVv2cRmyf05CK
4j5YXsf2KZ1YyDmOV/iQxDfNatmxWx4ftToVmMluTJuZYU4jcjgldYFyVvsuXT363PCXCAZxFetT
nye7ZKTFSQ08r6RC2uLmj0Qt2jOdgKhrlXxMbPulpSUk56NMnSKb/JkV82DSaKKhEe0nyf7UcqJb
WbXPS2y+oeA6h6ZnpqEoZ73de3hILRzurGsN3AUdo3F9t3jtC/5oOhLc0uTEJHRBUpnW5aPw6ukY
FUCIBY3qc53oTZc2nyJdvoyFWKobWSecRvkB7wnkJJbkckSzCyGqcKxFQKyJgYwQDdjkPXU6Cfep
jXeDLsYtvEh5IcBn963h19D3GB9y7yhs5znP/TnpBlq99WXqMVCObnik1c9JkmErSPf4pWr9yOZd
6k0T+aSJbgFvogZpoDpGFe0XdyLKA9ydDeQr8B2EELsmWDG9OQ7wvnGp3wrhfSKyYV1O4+cpa4lv
9LZ5ks2bKQZsa7HDJtPkWpDaXyiuNACK+mLa/PCNJD1D2Xx0prE+Rp61ObLwbG6z9TdGPSQiw8dg
ZnW8Fwnyl7Ii34DgkWR8adgs4sCP6XvvCQUEhfuC5Xw1+pofFu2593zxgtryaFQIqNPzSFbUZBtw
YWUBhq7cwFU5u9VXj4WznzQz+tCx5mXz6mH4tGv9PQQppmbZQeuizNlep/yyjm76pn2sB7lHAwWI
M10GGoKukFK/R8mJWjXqwZ7li6cBl4gyE/gQk2S1jzi+wuCCo5Ltge2eGm+yHya338/hqqoAac+8
1zxm0Hc448ueQKv3KTIeagFRuHEwScENNJMkKdUT+eLXTob6Lvv7gSiVlGgmRZzgEio8ysH46Bxt
w3vpIrwiVABarFW6qfv23CYHp6SR76LpIy1aebOkzi/bjn5T04hh6FLayycNQA/tjAvbjpM3Z2Co
rBaFhy66WzMHp9jiAz+3DXZYowWwbv9mMqDyCMLP2qfliXlXu/hYJuO7EoRq6UrI8GtRDsenn0Ok
wpJoyo929JBa1GcziIkeIsp/m9Q5JViUzmZPr2cwpuYReDD1O46EQms8I2mjQ3PUZ6Szc9f7ndrV
r8FtHgwWUJ5DKXA1P3CxPpqZAJZbcTXIasII3KoABNg0nKAttpP3g3ac+7HSXH62PGrF2SrK9GwW
n0Cm1DaobUF9RpXczWFwqAaeFZIJdWcuDB7OFAGtX+1SOk3vaArqhYVfqJDUHiH6wKMy6sl4Y8XI
NokKi2EMedzbDtsYX7cd2wZb/CwhvRgtEmGKBrTDLgiwBNfXxsHWuQ/bgTk1sHis9VyNPEABPMDa
ZvA5wDq+pg2YQpHcKDUVl2qIjyZ3sj31fb1fryHab9tu5huYjn9GXHiEpS/VaLr7tlW86/H6DsX5
ina81iYpgRpC9M78mrzXJl6lI902HBz7Cf/GoSHss6Z9v2ikzneVgTvPZBTo1nkqWhcEZaFvHfIW
eyrPidjWZ0kUZDvRR2IETbLrQRViOZleIMX/Qq6wKCtAwjflY5uYfF6z0TjFKJEbyeUoZR5gd1Yf
0hpz1DJ3y6XJ0puEtlryK2De4NdHfi6Ca0mrDpwZbNTGzNklI7Z+uPl94FTRlkQSzbPoN9zgW8oo
uERuXAzdTIXXGUzOgUtFjdgWfwaqP+WlEZ/LLDoXnOYi6PpzQ5XdBr8Y2fOFw8OpltU8woe/ZHNW
DsMuwumwh7jFn5TdZu5w89fn1wGMhruZEpY6mlExeMBU6kdWH0B5XuaSG6CY3RWyJetDZnUvHZLP
xpPhCfjFlx6D5wp/1z5M6DLFqEM2JieiNpmPcTiqG4WHZ5vok1GGAyVfLGKqjGDfHMnHxUofMhN2
K2b6DgOM8xXO3ktGvgo6LQ00eFxioyNVK66z5F47p0D90uc5dRTS3lrKtiTvycgOj59RjBsnRICq
SNKr3MvA9lu/8qD5g235VlTdV2uVxj1GMBps4LUSCKEkNENFHYbe3oHfwU70HLuju2enbG8be21O
ezWkkd3GI4KoUf94Bc+dJNB0IeCRkVj/FEeFjqmqV2P94MhrXWfLkaKP2Lfk8lzXHd8GfPJ9En4L
PC230ViTsTB+V03X4g5fqpP6GpPkV9UtX8tgmzRL1fG2GZIPhkoCpYDcKtvu/SFr+AEZAjMVI/Bd
gZaxiO6NGfsLM/2exfa8s7U1YQ2WBhVGwy/MAgiaNkGU2l65Ff3GIjJ50krFu87k/QsIoGzNGEG3
YaLZTkZ2g6WZSg5psGyUg3f+6xfseZsAYhMWqPloLvXZ8NzOX5JXHvmCpA/jYJKrp7FAni7YeDpu
bx/GEpgS6dG7KpLvi+2wjG/Sg2MuX8AuajvBSSnTc5x1ny5FMfXoynM+HkykOr+two9kSH1HgDJq
U/4CrF1/F3MLoHIWp2YhMGQkhk/C8QHoUuZH1oz3lHOT1hYaPhxjOcWs7xaTxewUHEs17Xp6dzYG
TmzkEg9lwQvfZzLaB9lWgspYoiXEhnhiQwjs+WUcyiePYgg3UOmhd+U3MsHRRPLZFLqj/xgANFrr
Dis8EMlufZs6sePYvSNPzHdbIB9YarmRyqq2q8maTid7k5kHh67OcaHJxAOJzU20pgB5fEtZR3km
fwfMlp8GzDjyQcVLyn4Hf1d4IH9rnoLG/iCvBZptGHwb197erVbp24zem+lFIOvctUUS3dPkVQJa
ycCBsEa2QizfhMwfB7LyXNqDZStPuT08Lsv4U7B065nJ9yNp6MYZbnGykvfADwbdkUxAyfqc9BqO
u4a5L4/Lcd9r+76gkyZzOCnGnOZOueIXXSaMlvnd7yOsrRV5cVpItyZkyUs4GDwXLB7jIndOrg7Q
dlXC4TYcJ1X9tq1FHtOBeN9CwCOMBJOB/tN4dbhjUbBjWLOOuZJq5RjGu4kAem+E0PmmLt65/J2p
376rPbKWIy0QO89hFQPTD2FRb3pIJskkeJ29h7DicaSk7m3UEoaKoLTvGk+BwM8Z/DGS7guFhmoH
Dh7bGhR4sBS/xpG19N04UkZorD4UHqY2ggIXWXfYS9Hj50sInC84LLN6fFJopdjpatkBlBCZA2UO
gKqgFBHsotoFCGU7NvIoWcTtqRG8SwcySdXWGHu9t4rkFy0qxvZJhe1rzGR6Yk86wx5DTAjZSF4L
qux4Vuyt0n7PMCfP0fASDdx0YVs0xFweazgGmzot9nHoIhj1PP+s5R1zgLntCKacO5YL9po3dy1g
jar/bY9WQ33W12iGwIBrMmXUsxKV6ReejGP7q27r+Ji16sJh8mkF1ssCkQ66QXGBwlHvstrGyow8
tUlzRnUeiS+um1+c7nNcFMIn3buhTaUT8tQuweAAhs9NfVwp1zQKJeYIrOe5jXroMahX0QA7dXLc
K6zuLQyKDvJtRcWNR/jBoSUC8jXX/AGc2JDZfiXxOpqBcetpLzotVr2NsvJRw8i+tmX34U1QPo3c
s88y5BorCeVNmvrPLCeGAIxjjTgcB0VluUgJ0qBxwfqpwui9bDkPSaO7FaYBaA6OheG6Hqoj7014
LhLUE0uQjI5ZdbbcN7ZO0Z+ZbMnT4uLaGLKoVpH3PmvGmHzMcGS0oCxXjv3RSLnzJ7NBqNkcnlsn
DXdLJgBIgrLfO4Q2t/VY3MCuIxKeJE9zq7o9jRWYG5P8ODfxK7DP/GBX2Vecd2R38YRM88x2vY9v
mIUfCNnQJeBljJ4G6wLZ12zY/FLQ0jYQtGSvkt6knnOl12Q7WO1bzSiCLdUuHWQaurcosViOBMBf
DI9WEOowKwMZE7AVV1YiieeknF6kS8DDGrj8za43c6kQvjG4lMkKrqqzFx0akfwkwnsUIp2fjIoS
hIgcReAYw85mjZ9ndEQFwls447tyT5ofqxk5eL3eSVH8tkPe19RgDt0NZWif9KOZpHqZjxcbfkBm
DnhfiYb6GoxSGMzHcJA3YKLeiOQ/BLUXHIQs233b/cnAOvNJwRo+sfz0xKOdunx+WUxODHGbAPKd
m2o63UbVbUudAnEPbAoijRqLLykBZ0DZzpR7V8b2F3UNCFUJqdueTSN3m1Y/kHLn450QADRdATho
EcfGAW5ZiT04m3yLR+/ZgDjruxN0D7B+25CM6W70GsHFhgwPGNlsyS52Qncb2acDowBiq4q23diz
DFi4HAgWPrHIoq827K8zfawts/EtzppL5AlxDBOH0RkrzpxyIyonE48Ii3oIRDZL9xR+SuI8GrZB
KZ1MnpKKI7ENCclGVusrKmzv+KZ9OnE1kovUvN3h2r9N80AmMdZVeLAPEKht6CcjmK+KafXCv1wu
JtAu3bvH1HEPukLutxw6gwfPtQ9eQeLOKD8gkZ7apGALl+mfUUioLNCMkE/wV/cWaV+YmX7qmvkN
EotxTEd1RwVX5kO2Qkju68QvzAR3Iys6Kw+/p8UZ/CV1jwDTwk09lTFWifAtUuZnyqBBPVcmd7Fg
kaz1Lgf9s3PghPiiM3+KuRh9qLL2JuITt5VqvqSa2pshU2vdo/WdZ1R2xKhILBSlXuIj9K3GbY0r
Rsi9adOXZeQKN9xCgW1keOkt37Lv3lhgoqUs46eQMQAAzC5IgTM0jgoIhG1Ndr1cw+z0EoTp3Zig
iU655ReG5e2JEqPLCfXHQBFFQSTE5lCooaaVfMtWFtfz2BM6cOO0QsmxsAblnIWuMa/+CW/LJwNE
iXzE/oTvz6T3HaN6NfCUaSpW2niu7qk0GXwVhRSAiOpQj9amsME75nHDkwC3F7kjNFD8OoQmSrSF
vLbtsyXEfWb4M979LIKcQdTDvh9MeXQm+JF9ja6ZSLHjul/tppHiW1z1byUkLXNAPZL80YaFmRD9
oT2ObfMwDrCPGvydBbMDNgachZzjGya9LEG6NobktRzlTeHulYDJHWeLe+CNih8sQd5aELNrg7rZ
WnNUPcH49tmXHRaaWDZzABdODvo9CEsyACm3urTeZ9p57hfCFIH32S5hyxHtoaAQQ0VBKs36BCZv
OmQmLALHdiidtMJfyQTFJtYvqU07siNtWuPL9iQmsjAstM4LUH9+xAEjkeb2b/biJqEeYDcvQ7or
l7Ual2rksk0Xv+slLRtuyGjkvS/TKZuSn7peXm2vGClAQBvPKd6ku2w1n0JwClJvT6VYyUSUPEVB
Xe6LfhKnnGhdm2N0bQdF+IVQDZucR5FAzCv6oAWJb8e7KDI/QsPl8klqMk+/jFQtOy6G94bBvbh3
wN8Y0mPcheiqpHURTf089tCyivaXNesPs3+npI8Pd7dmg9lZM78bOfNS/ljPUgMVYE8giD8h19Q3
3vLZcr3a5QPNcFAEfIX2dQwm57vS08NMX6ey494vjexpMKpfBY45UVcnjh+SO1LVfuP0zOCKvuZu
Tu/7yGH7iDli7wwF8ofX+iQkdumQTbukc/AYArY5Ebr0DYeYbJipV0NcnSoeD7GNQAJt5Edx9fRq
nZzayTo0mEJmSB4bq0J5aCDgL/RwxMwE6xLabTH2I8FQ4iaNLVD9X/mUPRWjlx71hFgt0eLyMXP3
3GwmckLeia/ySKZtT7ic3b08JF7ePkU1hAeI3jUDKm95qMvgDNXpyD0QOFV/dtHR+XwMLFHwkPSx
Cw9J3rdZjq0hQFBx7WArUB6lO3w3JlYWfjA4uO+CkhxmCWUhhYg9dkiNUXqba9pJNGd0WS6fk8Pz
iSxzx5MLOoPeFRbXDHoj2C0WlCBDvEEbMi25s/eR077hZOEuZRXxoSWSx7M79XuWwhkXH1LQ9UJR
8fLZj6ghM3/DncavupkB6Cx9AVMCxNIGq8oDxGAq2bEbZ5O+9tBRG6MvzzPtizz8aotvsCIbmJJJ
YoU5Dmwl0+FRWcWLtmtIHu54drqrMeBoies0O7tG994AQrutHfsp0Q3tS1zowtErfTNiYfEbcNtf
NYkL/PeR2loL5klGhE/dCAsI4cJmfJu0nO3SgUts549yIiEnw8NskckePHzDgaM/a1ocoyohoDsl
HTfK6GaGW4nURkKIkZzHz6Y9Cwu8EZ0sGp26Os0UrUOXs/KLZ/F8RMG9tkKKs1epBtGw3Ala0+ZC
/aEa0J24xJDWPFQUesdYPw+iWqyTxi+VBxhco6x6jOKaaQaByxhwL9pRcXLSEYt6R9Pi4pFrK9RM
bWG8GgytI1H8Lfa/J4iXPPYyesmi6gf7g7FlV2f7Djadwzxx31zSsXi0C3HtBwR25Yq32mXBE7Hn
h3nBDBI380akY7dnz7Zli7Ls2wwrmV0RgLZ4XLbC2nd45FnA8I+HeSloyJt1PDybkHpGwQWMHCRm
Z/05g9HczSZojnTCXDZ641NUtfdiqZ+0ItukDPN3y65B522886r5osrpMbfAehgxu32351Hg9Z89
RPUlMPbM5ZjDOut3E7TPjmG+zt5Ah0rAzKMHFl6MXMzwWAEr0F8RxYq5rreKVYOQ9alseAq6MERK
u3tYyCeHagZyCQp7n1PbS4K8PGWG+wXucGuvU+JcWehOK8c5iG/MiSdeRDByC4Fok4SESGdOm2H2
numOUvuUxubOSE+wqqBbUP4oKbcNEFXMoua5h21KVEoex4jeb9UAKJq8utssdBHv7EKvV/PqZFe4
oJIYLFk8uB5yKRggcqH033pJw/Z3fE76d6PUIeQhInNwW/5MhkvFAP3NoQtJJG30rQmwo2m6PWtl
ym6pR8tmpCTeqtzFwWm8mAA58eDFx8SktKNJmGf78J5lxsBRwgXf6RZstVZ7yZPsW3hk6oGUMFuq
CMwz67EwpJsKg0M7nMKOBATRfh7I6ainQ06p31w3X7Me3zBw0jWJ3huzxg4CCzLf0P2escJtmqDv
9mZic1xQc7ypZ/1u2MMB1va4T0tmHHBKUEmVavz1rIGxyVZQpC04ACqyM6mvEMaY2Mdkp3Ojgl9b
LNwXWQXoZjrQe/bdWN4DmuhDliRs4ixCukXiuxCgVUz2A3+y2P3/aNX/TbRKK5on//Pmy6f4T9P8
+m/XP2Xx5x8DVn/9Z/8esBJK/pt2TW3QfeliSCbG/R8JK6GMfyNxRQGmxBNus3om2fMfyGX5vzJV
9r95WpPC8jBIebb0DPf/JV6l/jlNxKzi8ecZluL1eMr0zL/Fq+rA4kBX7km3Xv40lGlPeKp4tjEe
4+ZG1k2o7cMhY/A4Fqe0z49T94UXnSxfS/KViovGdfLz8R9+bP+HlNP6Y/2H0Ndfr4qlh+R/YEtV
pvk37DN5iJbr8HhyMGifDA1IN2aR7IoOHCOhA/5TTD/upHYduuRGK4IDc8hFLQ3mdydAMv/Xr0er
v70ei5diGQ4wbMsiU/FXJusfMlc8NgboQVzOkBhmK2zuQ9ZC3ISLJxv0o5l3iASjOOnI4ZBrAdUJ
fe2I0+1N3Hs35WA+mmCcsdrUGm2rZYdmFj+pt9wNoZxeYq3+qxfM5+OffoCWtE3DlJqYmIV53yPH
948hsUBJIGeLeSS7Sjob1iaZGdpluppYSYalzWFjnmTTr84mgaXzErNZN/kYNSTepYUR0zTOHv7d
OPd4BKQARuMq/U2EttuyNLv/1z/ef4748ZPlxXqWci2aGkxybeDM//HFdjDyGifQRxBRLDlXx17q
udQEb0jkUdpM/1qwm6b3f/2HqvV3/d/Bwv/5p9oaihtasu3+HS2uFghnvCqST451CbPyUNdBvS3z
iilP0gEd1t2vSuI48aykOLIouXO0nxAR+PfD9Pf03/+T0lnj7592S65vkqelB+ScxPjf3qxlNrRo
luK44mbJPizjqSCitB2GdG0L8A66te6Lwhbw4PhlMK2dbBPi2EkfsayUw6GNKgpKnX06wSyJLaJM
MAFBGHjuyZ0E209FDhmTn2PbNrzR1N61og1JP+Us7k2uvG5n3zKZ4grFTtPAURezGllZWdO+xwh4
YOJ9TC19bdvZfUXreW2Vei0Hh7VDFC+3jbjPvZ6MBLhd38Pt4qr8rLMovmJ0/h60AiOz2nyrATF8
GNdR3E4PiMGfgWVg4O7D29GEZtvroju0rvvpgmIgjg6pWrAvkV3tAz05OIP8PaRDeWg6DNXcZLfp
IrAzyYunF3kN47kEx0ImcNQkDEvJRZU4P50cJj5LYjxbllnuFWu8QcR5mLAnuxEkm+47dX4zqkF3
yWXsK4R6/uifpKnvDFU9ihhSGMLncEJo9GJcvoj+j7RAGuTGQ0qoO9aRwtDvnZfORygwEasMJMY8
iGBrcfre9JSd56Qz7rAf8EunKKubTOjqFaNwrBw8zHVv3s9paByYC/EnEee6Z1Dw0qB85Kph+mJB
tWd1HezsOoI5GqbLwzpeVPRqbCs12GdYRDnDD+nFvAZ1XSm2n9k43Q0oMexu/6IdL975v/gS8XL/
/jVSUvIdwsULq9/27L8d1ZRxmCYhygMaPppksAqDaU+4Cpqmoz2kqKy7h3Y1UStIC12QAKHV3wJM
Mju0Cvw7HTtH5KFL0gyPgYgrP1hrjBsX7cJabrD1HwACUstVJN9Yj5aDa4tLiGzGli5oGe91UgeH
Omf3lgD9p4HpPEUGIwuoo+zCsX4Olnb0QXKj4y0/TrQbR5brw1TubApSUqrJjmhy5K/SJiBIOAKs
Bh/ctLcDRFPmvasWeLGGqn3HX4HQ3k63BUnPDQ6uu67fAH5H4pMdMhgcfUqTawwn7p9V7wj3LisD
NVo2cM2c0RUCxey1v7XEb+FRnIdwLpBmYxzpHn1RffYCoe13Dr2tNz7hvn7GzfPEc3kziPiuBy8s
QNxQJHKRFb/DyFIMBAnzXQ+cKXvmhayYPOTZIn2xWsJGIw4sBCb7KRcAVSy9bJCfSJZN4o/heWD+
vO/SzJhMLWRKw7QvGnVjE8VkzPBFHmRowllZfqERPrmyPprcqNFjb9qxAOwDWhstoYSnW6ClqvKo
0/E9ksNLXctqa9lpfBjWTRZLQVb64CdxxEAkH5l3wlPcgRZ1nS5jvPBOEKV0If25K+VqAjqr5qZp
BBypWb0vKUZJezmB54UAkvLYmuLomCz6ALQdKYhh23cr88ta6M7REff56CPucpi/RYAJ3UDWcpZb
OJPjtoj2RjM41wiZ98SVfy/ahC1z9snAaUPXnd9TJoI9bUs/gWvjWbEwWHGwAAiW1bnuy6PluMm+
tDadTp+cBNQEFurvhEGlA6cUp3jDjMlhzY73clcPobGL7dk+9MOvaOQIYPMOwdJETzQlH8ElzFCV
3VeDlq00INE6w9pLFANtVeNic4m8j5r3uQSiUM9M7LP4A/PzyYhYCJaSMzspD5YhXy2jpfmNcZLo
RH/A5+oT49xCBK5fuMKdRdR8kNWDpYbJF8ymDYf1irWMP1znft/F5Tlzv6yZ5fLoNNrXDsTTZoVh
YMwRm5BT94QdD2eZIc+TxZ3LUrxtw7sxGst2MgFyjOvnZrScieA2CV+IRyWaCyLgXWumK90fMW4D
GnILL885BRB92fgG6aExha9M9d0OA7uiOroHeUN/cm5yUrd0hAKLem8pJ2hq0351m6a+uiAy8jhN
t33fwAmeTUJBCyaUNAsv7Krca+bdREb5g+lcXpfwGAXtHc7h/JBnuTjodH4t7WDc9QQyNzn5Gh5H
Po66t6jMCYLGoiKwN/1SkkvPCGSEnh/anzDPKaf+AOA0ITkWrGmNa0yg5uAp9xhbWbEHXPi5zN/r
Dftot9xgpsLDmbKoU9umkhK+be4N495bnibbXhE+851BK8JFJhYE+3T8SLtRn5KgH/bTgg/NWMrp
2rLQumZO/JNABjmwvAB8Y1M+goPS4Nl6Mxm8/tQNXjNr4JvnevvOwUKQjpxy9EEFMx2YzsA6ndXL
ISysla2Hdl/Q+2U3+N2ByRyaCfZfUyrQWmh8ZILsm6Rfug1aGQu+1tj2VBfu1dK/0bywHDKDBpNM
RbdmYjyoscSpaGKRKeoRPBT8kVh1TwT/+oPIsRPQ2AtVCqKcn7LH2pGA+CCssskR2T5tMi9bHQKt
teN2a+NKVnOKRRCDgZMOW6Oc1v2rZC0V32Bd4k23CJqRf/YXaUBLUhlh4sa6i3n+Tm8UgbbsEJIK
1yl5cnbI3NMBVB7GVjwEpX6i+jzYtkSgOaKJMXbGTVbwA2N7+Ujqm6YKh9MxZX0f5tq5CgZ/ESze
vdEBOs7xLcL7NVne6G+3D31umezA07LdeG1EY4M73VVoBoaivhDOK8CaBeIgXresmd9hV251nFzi
zP2xeQz4doznDNClGf0YfJaylfLpaANmV01W3pXZraOtXVOHesWjnulE+NKyPExBf2DffTUVnbpD
sGMDfocu+QIL/t4KF412+cuWOPhRW9m+mugN3HA7bM7Dq626r7mx3qs2Pw5l85IrcyQvTTi6Xz5R
3LJaYyzJHp2yMXwTvnz8Iyx9H8JfBh/r7ueBaLsaoOmYncvDM1poK4c0E9sG/wf0K6OlXnp1H5lE
Rodw8Q55/XuSa4mcBbjVmzDLChxlmdMc86b6MoL6T9LYLM04k/PhCpHjSLtLds3kiiirLN9t6o8C
tYONPGWbCuIeBR3QPbnkzJWXQ0niVhbSBbaN2jc9sLZFqYfzrGHbV1a5s9yat3H1Pw63WWV1O0Ws
d+/ME6JYrafjUBjhoc0r4M1SLNsUO7vJF4/W6AXNByMYmLtTOi/vzQKlyouxYleTfgpCq4NSS45U
G+8FockV94VStPY6Fl0Dygr8ft1PxZZKg37LoiBGtZmfy2Fm4fE/2DuP3cqVNUu/SqPmvE1vgK4a
bO8lbUkpKSdEpqSkdxFkBMmn74+nTN9bQAFV8wYOBOgoM+W4I36z1rdY5q06GMdRlk17lTX3ZSjo
pUnA1GeoWa1VDgMdthzjdG4jFMCD+8xe+m70/oC89IHB/u8p4+gq2npiI+rt3VqdfF9b96zD+7kk
pZrhhh0MzLfc3gxTDHSX4oJdQvtkllW7JdL27NuTe50CiE7+lGPTYPGHUII3voWMTrvVe1GH5blq
kSYzwWJeTfZDncFhsAL1UZu9vxeYCNtR35KiYBfNCY2pKO7HCBiQ/d4g8F7bOSBXpcuPLMH60gfD
ScntKAhur5rxqdPDC9jZaefU/tY3E2DI46IfxO2OT+8Qtw6nZEbcITf9UybVn4w4i00VzqxF4k0E
OmJfarfgBcyaD8koUz0RX1l2RQ4zU+XnIeNfhG5GZb8roZOtURlqo8b+5FkTos00OSXmdA2WeX4n
YkazRrWrZ9DlaALyPvlTm5mB1EusJzKoEXmyH2M6gtcyeESXz/XzYHU8Xkla/GHpwWQ0HPZTWx2h
dH25AzWCaMn9iBL9y4dcCQX7GwIZKFSR/yG86cR0J157Fj6yPnJoL+bqq4ensU04VGzHfObU1QyZ
v+o+PYSKR53wSDbifJGVjQ1s5PPVD37vvvdc217aAbyEpu8Sl3gjjGKPp95eNdGcHh2r+1FjOrGx
f6buzqJxwMgzzNcmiHb4T350SLe20zW3OuuC2QiTTRwqjByfdTVexeifhwDngm+i8uyVZkMGNE9U
ZQgolvH9ZBbXtBfMMxpWKsnQ7TkBqGDMUh4KicR8EgHpyfMLk32Qr9Jp73zl/aphB6uM9msMlHp2
F1yHjLKW+K4Zy2ninsQUZCffaFlINzpdZYnRvsy6v73MYXkI5gB55Gx0V1EXn6UsToa0mE715L82
2EtcEpnWKa4iOF3DgYInOwYUYpvGztCOe0azRQvILJySZp6MxTXn7m1YI9u0tp7jHWkf8qQ6UmYa
4BWknbbHRY9/MrosOoTMQ/KUqcnKbQUgOOG23cn3dHv05HffOuqEvkadeAI/S8j15ZwkKJFq8ySX
N7FhvoWEEq+lKV4qTcJXlBq7oG/RbE4JhzCjxFMh/XpFXRVtep+UFrG86UoZbaJC0EFYwNnF0J0s
xAbrEcFjFTm4vyR8F9PzqpOKWP/ZA5qdv94tuyo/utlwhmqbkWPmRQBRkvnqigyzknK6vR3ANypj
EIFjs1UZ/UZpzr9iHrZVif3/0Hk5NGE/ds8yUg9yea/SYUeZGxIdkWBIJjVlPIDp5uXW/XERcG6C
CAuZ6vc9AuZHDpF5Z5f6Cw3iFgOI3hJRgfSN2K+VU/ObkBFxHWMuGRFYgz4TZ4rmwapeDElwCP8u
t65mk2Zm60IlNznAJog8Gd7+eoPq9SX16g18zpXRk9E8Gk11++vNbGfPSFDwzHK5oDl59VGoXAdC
uxwfQWjlnCvDmA6qbNuVQWiRI2OLIdg9cDmyilJ8Ddbils3GU1scoCsYT7TuhVVd0zH8UFoce7QP
bVvcndwlhAriLFnTyAOmr3rmNnVRS2VdRn0/+xtVsZiccZXE6Gg2qP/bDbqLOIeOMSfwy/P0ZnjV
A5kokGfSEnVuAaqIPbpjOQdAThYbbfKlhNducCCIpL5YDCjw6m4cHpce05Gl0Xu3+OHQ9ezaopx2
MzJcbixURFO5jWITdWQtSO4B6+mbCiwlmRV+cCS+HXGQ9ZZk1C6xkpsAlyZrG+YfWGxXPmU1YbSP
lIk7Q1lPRWeDiq6eEWM+uIIbDIjc73ZKf6amZFfdf5oGDh3kkRt29zN5DuA+I+Y0aNQOAEXMFcFW
xBoA/CZ7PEBjQjnv2aDhpiq5BjSYfdteKmfY1X74MBKOGgEgbjEpVkL/LkcI+gwzN/HQXDrLfA06
okTm/uaP7JCcBqW5hBBtcz07/cxzwtG6wQYmHyCSY814D4P6OGQaLSIqsMC/Cpzp4HdpbxMu3smg
otEtobyxEfDLG58dN3qPUuBfYIVw9tByCzRGaqdbfKmRHteeOR6B8mFesiJkeQwf3ImbgonLM3NP
tFemtaMlH2gQeXpyDzRzmrQfwklfXD+P1kPV9MS2WV+x2f1OHePbcM13i1zcVd273TqLGOYgVy1H
+eRialnjYuYidk266nE9o1H3UATPVbjyOvNiYYRfJWOeUjCHx3RmSxQ21lWp9h4WYC2sWPxs/ffG
iLyN0wf3cZqjrVrQwEWwxxMDHitiEc3U+BpiYwUFCvc3x1dl+LTX8V3GuPrDcWe67SEM4/isJ8HL
EFRqVlDaW9IYt3amLoh6zhOhNU9ZzkbBLYxDZKOSnFO7ImCt0cSJhb9sjA3tiHjdJVlvLTWePtuB
iZsHR+2TUJwQj7GurAm+S8RAT9GarULoHFdi7MCiM6hpWL8xBApXDEWnNXjLn8pg5UW4LCSLIUPB
ghBAAktK1SJygDVpxO5TkjpiFxE4Sx3QJBgpkebFhvuTzCXOgblxX9HyWV1J8L2GGhYLXkFu46xd
Fz40ZJtPrHUuFrJoRzwbMt4U2yypONing+dE27deDhOiemqS+iMv0+Zq2cZrX3CwGhDhyMuD0hwn
W7QZFmWLjwBmru+lSDyc50vpz62tIURGrbftauUdYkeIQ5HS6ZeUfciuoy3Z3Q0nVNstIyfkoVR+
QMObzRzxOjEFaMnG7+4iMPLHVuWvc83D4wDVxkZDxd3b+lKdq4hgSC8njdnTCb4LJ2B2VdfyIAfv
W5iyPsrCO6dBle0JNgB7nVQjjmV3IXaw1vXiKTk4bX3Cv5ztGD8ubP9ZHZpaPMk4dlZOPzx0mUAT
mRRfUt4khHdC27xObS2/ibe6GQgR6fwWEkx3B1Oz59t39tA5o32aK1RjDUd6lS4wLYcocVZUoJxD
vzgyTxof54ZtgeUWwdalPO1bttscastgjmCaBN+YMmyy4Ay01SWtg+PiNB2z+TMq5m1uyfIUoZjZ
bOHCwY/TDM4LsxgRZUJV18ND3o/3spyr3ShaQN+KZgC1tg114ppJTIt9T0C7fhyoVm8G7QL7/u5S
bZAgBsTeIy7rAaJsCHTX21BBxs5pLnddHI8Ha4bkq33c230DMqnN3YMSOFCdIiFeB1N5ASjN8Zoe
OSJHByogVPwd0JKeXkFrte+E32yCiRdw4zzpGayqOwxvdYAcN4kjLjA/3iSj8jZeX2brOVYviRWC
9ZP2e1Uq7xrBT6g6+dn2fK9EVba7moac0QzzdJKoNmk/RDR6rruqOzIDQx0fWObfJ2mWz31c/Ub3
W2wR0Hab1sS5M9vl82SE40nI8S1VGYDyySkPwk72BHIdi7E4Ty7biLmymvPghz/tUvywdUhoWe2O
20KQJZa5MdFo0px2gRrfet1MWzPMiUWkf1oNZviYmk3Osq/8SPB87gOji+EoWNxHsuXL71z4cU24
t5i7n7TdPCW2B9qKF/Z2KjV8aLC9hgP32CmK4OAYtjo2YPFXVlIR/BAMN8+tccgW9VMaG0wNxQUK
uXfwNK7/Ut0SyECmd8L7RvBjxxc5UDvbThmdfY9UmSFMoytDEQn2CUJ+MX+odry4+abMWnOvfa95
cKC70YrSMChnbI62zULN4ZZfNUtxjSMjXeNNOoU+2WWlmQK/HewfkBtDiqQMtrqfbqaRz157dnKN
/qgOo27Iu0GHnLLYesPytBg5/EW2tzt0ZmT3uPl+nKxD1brdI1NnsslIKGGDGiYLNdwHdqZM4EOM
Q34Y1Nj7KI8pNmrbXlCyI6mpwPML4e/MZIxOCCR7rI9MDQWYZOTkEwTHalkmQkwDv06AAxK6Opy/
EznE+7qdsL9qWtCchmM/tjRoUMyQLNjAdNOKNeJIQBl9ddrtgIv7T6lFo2nE7ZPA9rWZK4Aa9fiw
ZOBgvIE+mIZAMXIHY2KQfhWunfyc87ImgFztajMHb4jrbBdIOpF8sE/MFAdFeNR33MGqC4YEv50y
GEYNpNCLynp0O+fou3G0M4earFY2NY5YVPyQnHejUkwq86bYV8XHlBrOES0s9BMVcBmDFBq4WfYu
IRKRb/BT0/4uLR0OgMFmKSE6tuTgjqbaPHsCAmM3hzc1ZVzgy/In6291jsao0PG8s0L6FJUgQBpz
tNwHoDWjL9rdmLK0lRl7g3wsaewAjubp0O4WGDjDs5PSBm8y52ZGY3UIkJPxQu1fXeNxKrEeMz9L
76YATA6if82UztgGhoNWP2zFIXKNa9dP9Fu/VN04l6FTZ2dK9YOUd1T5d3TSAK4yZ4NlSiYAoWRF
MIgzwHpGvpzJgj1p6B9JKAB5riz/MCb6A43btGlSzFPmRGUFRrrA/UNMy9iye8SeYNYuQrMkGZ+H
2p4RmFVAW8zwLtvyO+F0OJoUDYQ4Ov3Ol9mI7Dz1SQPuepgKJo3EYKzz9k+u5/5OOQ/KwJAmPsCI
NaAht0M4TqcwDA6tHI8pXcy5NYPx1pdRseewazbaLX/5qkoeUy9xXxI5bkyhwnUvywVOCb0FxWly
rmqzXZkzv4ByvEReOh8DZ/rUhATTV7AI6pSxmTjmjyNWAg5XtM+GraPlhjJuqSIdoJfRL6Rc5rN6
5ZuGKduu+sqhUosCCy8UJXAlH902kx89nypc9EfxVLcbX7dwUrskOAxEiT0XVXL2jHg/hoF8cOV4
AWbNdMjrIrxqoHx6plS8GF9pjhq1/2V2DPygH2r4nd3Vw6YOXQn+pfK/YjskEscbuk2Ta330CO3d
WwCqTLYdTFF65yKBqzU2iiZ8qg9c1JeyjLBedOG+VCwlauBYt0p9SyRrrwmmFxud1AVZobcbBuJh
GuMrhCF1bcb5ZGrsiaPvZTd/X3EJASBpIMaVonsaIvcLsjUiWwsPnwFLfRuNetHUcTGI3MxfjGDP
IulO3QMAxwEnBnOOy8B5FjI+9hIXJy4+agoz6Q+qeksi58zzsaBNyaasST0cY4IA6xInR23Wp34I
2y0DMuPIsJLDc1DBqQNJj8gZITExGSuI8tzgMd3rUDv2OT/Uc8B3aod74MHTpq5ICOCFGXcAreKC
JF6zhyZlNue8UdmuYTtVLDHLMFsuBWLKs+TX/UigbILaczyXZRzuXQqQ/TRbu6ya+72d1G/OEnnZ
9nXBytzculnMvRUXwEs6sAuxcl4Fs0PKqO5PVlQsrUOIpTZjuHnsufDqlu2XQn2YCvmZSTIxhtil
opqNPRir6JiGRbsbADvvjbFm2+FqYxO4y5zUxpPJFC3DVDxXj31a22tCaeyrkbBrpcTs4Abq33ls
fWUeaZa4CYaVhCYKLZxbZDGFZpMDo4BQNLutN7LB5+DgtUG+anYXzfaSxsk4ZsSVt+if711j/ghb
FPxFfBqqY4zbce+I5l7Odn8hkpNsBiIEfaG7hwlT30Za9kwaY+JjjHXDfeEV3iNYN+dmky9N6s+8
sSTJwmETqzsZbRrmRbxtIy0eWkTQZKqz+fdSImY18DC6gsK6I6Oz7kYxOrjnMu6O5V2WZPYDj8zW
i2ZiguJkQu2ZcrymVDvXdBa3TFb6WR7mQTKDCwvr2Vp2QRFAzn/9f4O9sAMm2Jjs//lqfWd8KYqs
fjT1dHQ7Mb64Xm4ciZhs19GmTBz15ni+uqlg5JGbW/VmeZG/H7HswSrio2C0iJ0UDUVS5kMMiDP7
kEQRwn0r/yPp42Rnvrka4Chp0Xjam+oJmXs+tcOzmBi8T+A40E7QObg5J1tzcBoje85lx0lrzv8f
qf7939H9WSiW/mvZ36rppf5V//p7yd/yN/5V8WcvfHSWmJEfBGh0nQCBhP6W/T//kxX9LYqCyA8B
q+ORYBr3H3q/BZweQCC1w4DtnI+Amo/JZujTf/4nw0YCaAamE/noCB0cw+7/RAHoWIvE7/8JoULL
88CqhHgcXLT8lu8t4re/E7eBFdRDPpBCWXDXo+EY9MzRnget+DAd5eA/rSZ8LuGKdWcQPirU9umm
DJ3UIjabLKzNgImjuDmkauLIIsIw5raJrRDOR6r9s6tj2Bysz63iNayRPZ4J7HDUIehyYZ/J/qj+
MGMX6RvWYDJ7kNC9mLLkyMmdwibyM2skc/xWqpeoHbzgWkk2wWs46RkasSHHeFTH5M+sdehV49mW
9ewRfhrgZXVDRZesFeCTVa4rFu9Rj/AeG1fWPE38zEFPDZj4tuwoZ0YLEUbTFRAzsmN8uyBIz0QP
SdIP7R8ipqH6HLrQeBemG5G/hDidnX1jpvm7E05DgyXBbcztLBZ4eOu5BHaTJ1V8GdqbWKpioCvW
pNEL9NDIGLxNkdYpynadRfPW6EZMrypPxmo15EX+bGeeQY1po1/Zh8ydlxo7h9/BTzr8oUs5ojg2
I3nx7CKg+uvpQGifIkftCiJocHqhRP+IFBNaQvsMCN665cd4hjydtT/DOQnKX4gkJCh2Yu7aXzqU
pYQYBafg2+tan6mWE7JYLEhyCbrpRxHpCeNtNOdT+VKHboEWKi2hVxPR4cTHqo7cllUO9jO1M43E
dh9bNozWB/CUwP7Q1gjepcOyne5q7VnpoZopWA+Txuj2EBuO4CIp5rrvf5A81HyaYUxWGnoydJ9l
zTO3DpA1/cistMc+03Etze1otBBbUkb8XiA02M1qpoyzGrRK14L7NdkPHhYaDJfJs46IxlhBFk/e
Eun6X0YwV99z0llEQPMoVFu+4aZ8YPAplyhhKlGkH3Zws90iZ61d6cZaBajkyJ60c5YbKCwYy7Zu
0HLYJ5W8+iMhCKsu6GknG6vrw5tZWqjPA5916S6c3OjFTJDOv4+dpdxnG6gx319kNNNb5cLJKdaI
9BaX72xpJDdkFlmAncZJ7ALWPmofxz4F80DxEP7IhIqRrnd1WZ2LxEvfWcdlwacjlZeeGnwo+WuJ
f348VpQS9Xmskul70L5Fhp+0x3rJ3UNcHh/qilLrT54AEbpJ12k8/GlGKY9O0YLhq70JzydIZ+zM
o9v9MqZGflj47uR2HiaH6Fqv73vza/IszI7TNMr8YkglBMsEjrHDVELBOldaympPBkBprltGHCEy
rpYJyZ4JR4zUzWdqt8Wv3sNkGLAbPvtzPpSHjrCZ7CyVbJsDwQS49JgrTqAA85i94NI9hvNxwMyq
frolB9fRJMFn4vVfzkzQ8kZ+RapNy0+6zMp8ZBNhthh/RF3lT6pPOnHGBqfyU82/Nn8YAq4IcX/Q
vlF5oQjJ0T27BU6qOnPCD3bSdQpUtmJkG7PFY40IOEGJiVq7DoPjXPntz1Z7C/Y0qRcQSNdqe9OZ
pKADmCqqA0rqrLbQ/rPITlfarkIQdPYUyM3UjI69C7Si7CGSEV9TFNY6PpkSuuWKATT2Far2tqWb
Yv7x3IF6jLFSCvUc1WFjPCp0uUg8+pHCThZZhWuFYN+ItXzovvnST8Md0c92jArCboyLGFJITDrk
tbodvThQ68hsmBS6PaaoQxlOcXUlb0JgMQGZA63Xz5oB4+4Qzr9kP7WxPnlBo7r4Myh5yQYb4UA6
MsMDJlyDXE1Pq8mFIx5Ncz9jYJIxsio3gjF3t4rGHV7rDNf2RfQaaliW1DHfgSXEOwsWpEGdtoGn
YyxHejtjyHGXSTSygYwykm/SJK4PDRkzh1Vlh8a91MH4XBqu4PhLJ/KZkimDZFWipU3W2vJbljRS
sPTr5mD8UFW39PSISfpL3AjvzZSW+2K6SftEWhzzONwYXXSyLLYS7AVrGrcpMxQeqLAC0ECXQN0O
WgjXUVdwqh74PbrBLjA9qDor2XGw74ErkBE+6IAzW8aTrgF5CDO96rls2HF3HQLwv8qM//0P0mH5
V3jKJ4nwAvpt/5/e/ZeXpuK//7P8nf/4M//4N/5l/93cflXf8j//oX/4O/y7//Z5N7/6X//wDsKF
rIee9C2m+7ccyv7f41yWP/nf/eD/+m8VWraJHeK/rrTulFlf/1Bn/fUX/i27xvxbuBgiIjPiWvSt
AMH3vxZadvg3YlQCpG3kVXtOZGKC+Pf0Gutvpsc2HE0mXkIndJaP/Ueh9TecGtTjGLDRp9OjB/+T
Qssy/9LC/n2ltXxxDj7fgJoOVIS3CMH/rtLyetBxRLo8x4Vg5mBHXNRxegui371AU0dgQ72V8+yv
TWZmilnvpomiaxTFz+HgXHKvb4480u6qa97iqBVoPYjqFT4IQpUgTU7detcjHE4ZcpENWIkDcjTs
vIN9CSPg3DrLP6QxbZWoDnjrwe9FvbfWRKcxm+rlzWZWTULtOTDUp9fNxi72h6/Cr7t9HWILlsDD
LoBPgMvos9uG7tqycpP8FTQeiwwHVntrIuWxkQ+kZA1jmN7XCfR/yyXZg9TfAHhIsPHwpg0udlgt
05cxiBidq9LeFbJ59Zh99G3/bBFv3Hb6pRl8ffBC+W3ar4bRciY6pItY8lNbzEuikdlrnzsQvxO5
ngJWYabo/HVAjkLDRWW54p6mKeJipUh+MX7LAKkBfdVKVqhfy6mnKfSemM6jSAMCWJIrfnOyoEdh
SkWRJxjWQFeWTy1BWZtUs9MDkYBArH8qpvzYTs53qFLG1m4C2s0ct8we0lOCG4PdGzfkIFk+Z2NH
BuGKG1ysLaIQ9wJ1BzsQ0p2bXDIhoGSsAyKlKabg+4JsymHxjs20KhEMp9FHm6M17ugvVrEpz2lT
/ERuDU+7Zo4azYXLhVMjUh0r8uAI7CvGrt8j12G0CvPUK6pfWnjVVjrNsWumc1DVNfNqYkV9D/c2
G7Sw7fxjMyKv6isYgOlykQr2GMmiavKEOBo1K7nktxaleU7sHI4zj+E0I0LvyaMkF3W6lmVP3WQG
TC9ZMZqu2Gt65+eBVmAD9shOyscyG3+UaSwujt5PVg5zmOLMR1M1u68e6AtEzG37GFeE/gk2wQNG
v50/QEcdEtj+gbMoXS3gkZ7GRG6STTjy5AfLIwKez0IIK5vyrY64Hnm8QtO+gnN9EgCUUUM75aWe
B2uRpZrbkGA26M7FGXuVz8gpYt/v6FMWsWRXidxTbr7HeTNfLXbZfvEdOKSll8N7zGhob6K03w/A
W0hRDUhNksWfwEG7lKfZrkwXqy3O0trF1Q82wfWsP9ZAXs2syi+3y97TcH7natkkPmRlJY0fbsDl
UaMGCczwoW3WEnDuRjmoZkkj3cTma0h5sRmL5IV0jWkzK3NnsoyRdQmgMUrrNfOe/Tiy/0FouCJF
9KnI2SlI+FrWoFC3uNOt6wLAiIH0GYSxKCh/RVDcUnUbqF8YSLD3dYu932Ysitj9nSQCQBjKHomc
ctm9tVu/BbnW2U5CICBXocugzxubnyIGg+wNBdlKEXPQyjjOpWJgH1XZujTD786WgPUz+xzMzYsd
ELXoK+RRY1c9d+q7yZ0/g23YW5Q/LcsO9500wx9KDbAK/eR3JWoUtymsLdH/cWZv2gjDRYg/bXOv
ePcQ260UzpKjkN5xKJPu2YL2ac8keRr5zzppD30C9b0mGtPKoo0Q8jnuP4gXBYioq2tlM052xoC4
qdS/kgPbe+UPL2kqalvOOVfixU2jASxj1SCCpxIRi+u/p6JzpfuIduidkGWQsW71GihvT229BzIx
4DYf0SsFX12jjUtDtolOjGCbjYi9Q0zycVECaRTBuY/7ep9F4VvmoqbMwOsfkR+BD0gfsQxfanOs
AKWpt6wwyagnefvAGCFfW014McttkSGkHMUb6ST9Q+sS9iaHi2mjzfdCjDK5KMY9ERwmelhA4xVR
Hz+QFC5EgB95Jn4a1KG0TtWu4HBExEST1fTdFabLUbAKruoB8on1RqWZdx5bSSOy1wsRcUU/hXTE
0ZfokyKbJKXUArIemq91eqtakiqlbebHn9bYW6sCoFMSGKe4M/aKVh3pWIyKf/ydO94n7dNpEpo1
3ljvpRFDamFESwEbgtf14+3ssM8ldG2Npr/fdi12IduU67Lqjq2Ntzoz3eUgfO6N0gIOqZ/6vPWu
fjp9Ep3Jpn7ErKbm50kHy7oEXoQdDMe8qelNzEcz7e6LGn6nqx+dL78mNgWPQeKgJUOYg5gUrWDn
LDYWlw1tFtlvUyzw32ge3lL28wED27zu2UxfxOzAsIs8xrBgKNx2ied1yGMa0Z2bXi0fdOwdK8JZ
VzXUt3NZeG8xZp5DOoC+FT7rXDu7BTHjXccDUuD6xMPyB5GoARA45I6Qxzyv2x0ed4zvMOia0L5l
hDIPgnVC72lSWSvvnsbhx8jsme5H7Q1nQH3nq+Pkzg0vdHEOTDTWTBbeMIeXpGkJjioLwxILaGuO
zrWLSs+pxBuUQ/whZJ6eAQuSfBycPNhU24z1qTTq7yEdyQCxYjRhXvCki+zZbbxg545PLTN9BH9R
uW/Th9LIkeVH9XsgR2Ox00NIKvuWCHSK6YCcMXcqjw1LzbXtNy9zOd9ndbPavGDaE5gb8i+gbvBR
b4dUGFzOlFXrps6tnWkxGNdpexJWBAuyvszZQ9I4TDqJD+vaW7bwo1gwVHH5nFBHpVxy3LPm+5RN
3xlNauiWD2CfH2NIqjyf5jY1E7ljWRysEhI6C/VCexyte1ykNuirle7lF9Ua2kMQYVDN4FTQMj/F
iCBWxeC/JcOQLhkDj5WnP2lsPuKkJEzeIAPEpFOGKQssj+n4EdE5wg9ca8CKzO2IsQHTO4corGw+
U5DdBkqoleXNl26ogDbJ8DujympiQlm9Vz0au6qLgJyHdndMRg/KED3PnPKUm8ngbeHL5UWMlyV0
3qsofkTMiHUlzq/NEgadBN1vZmA08cGOiNw7oPgBTT+Ts7S6FwvVtEOi5VFprLQwHtNuujNAWug2
Qbauq+GzQziJJiZAlY1IaiWm/PfYNL+1YjnWfmmqOkb28zUKqbwWvQTCa+PV6ZpPKtxYDIDAQRVY
pv1HVO0uStwS9ckvrbDDNEgDuZBQDdpF/uLFxdOEgAVtzqGYql98FbhMRE1U7CmGdl12HJV54Tsr
qBHk3iSsfE3nQFX/O5r8h0o656hoPpjTHERbP2eGf66Yov3oRP2GDwmVpOt/2pWRsbyAcBRMQ7pV
Ov82wvlCCSWOfsbmcgjiJWoC65yrE7rJykNQ2m17y8geSyxlROf1d3d+GcUQb01GPJOZfRSsLE61
YYJAzdst8/p8RRTCHfE9Y63a/FD2dFIIn15RV1cbf1h4zE5/sohFUc78rZ3xqqdnw9gOgSxvk6AO
S5VBOFWCQh5rxbsiqb6hmvVtdbclCYgGgH0JlAj+XlBhfuujrQDp4EfFKWKZBx/LJ8geNNUGD+mv
VOA7gh1KZQ8pc0fjvJl6oql73Z76LEUvEJR/8JmW57KJAn7Z3HhxF64r1ZEgCfkhi+VyB2zmPkQ8
6nredjnqdzA2hj0zWeqiYaYaIp5P8DNKbT4vIJzAYhsEcpWawk8PM9nPa1IaoUSMWfbgZzQ87J/F
ZnBtsY7I2Ds5sL5XpsuuLTSg27DFYSk6e0DXde9tavL2Ehn/yWV7ZPXCjiUwf2TFFD+NdXvk1Ind
tH+ru4yjM86RCeTdzrWZxVgt5hSQF0xPrRYCU2C3R1ju51hX/cYZeNjJ8ZQXHIEfQpNDLZgft/Xw
lTMcgmwzlT8RDNwB65/DFB2enIdoxVR4WvwyjGFGmBWGREcAwGvQIxJLBeUhShF9AQIqOcr3EzjU
JdPMX/PZputYpPrW2gNuimym+glKfQUsmey8QRDH4NRA0dieS+ai1I6OdUZ8xUjdJkOFwZZ9TgnM
qDOz2YpOXyfT+WOhlbmHtVGiEy0jgBPuN1YX+0hWxPAIl5fALAI5WpcnOiX/YWMqlI58ZQRTG8be
6Bz3yKQZqCmGyhOaIcbt0qveGDc6W3YC5ECgUTPGIXqD2ENH0+GkIW8TqSPoZyeqjoYlyVljT7fF
d3V3jBGvlIc+oAnKTUmswCWjOABsWLNIWVl9igeoxVhjkbBcPeIHzrbkOHySlUSaGdtRfA8wCk3m
uPwc+ZEkRsfB4I3+EUGMHy96TvvZF9Zvu2zFgpdLD8k0vkUcZIH5FCSLIGJAY+eEiGhitYQ7+kD4
9lZdjy+LXCJy8sVMTNQITLB1jCkHSAYBdAOcXr/SbETnC13rdGljUCOj+ZmPK9sZAfSAQyDBCdcj
5OEpXwSLFF5bKMtyx6aGdMxIkechj7FfP1QMjfYGyhX87AIZ1SjuDBiTtVex8O1/ctPY52EpJABc
jxenPDs5ugtMb5q8y5E0W5xZrfmoIJqi/2j0wU+qJydGZhmamb/lgX3ji2V/bhvOShfaW4cGv7Dy
KZ6cK0uPwzTGl5HHcRXEaMhs9p6jV18jf5zusIhxvkZbz/Kjh2f8ZRW0l/xH2hNhihYzG+2elBI1
owMrb/gjmJC2jl7NPR1Uje6Uh2c7e1iFsmCkfmxv5CIhchuRJGhsLYxfeQz7k+zshFQOap7IybYV
DwEJLPS63npU4KxMPJr/l7ozWW4cSbP1E6EMcAAOYEsSHEVSs0LawDQF5sEBx/j0/TG77VrXXbRZ
L+7ibtKqMjIUIQpw/4dzvsP079pmaheBBljNS/4yMrxd14Jlv1/+jSCtrBP52NqKhXQvtgxKYV55
MLmMEjmrZzDJ9phhlsNpAujCa7YyVcLg1OzbFWKJZ/YKPEsj4QKWjGBNYRR0GUtztnshrSxtjUWr
bbeolwYh7gfTOy2Ta58ii+h6MfxOyDs56jCmTT2T5b7zdqJF37fIihhOtGWAGFbgoZ9dgNicMIwM
1ScalicbpcZoJDPyBC4VLdS1y5N2xRky4ag5iQWrthNpxJA+hkebiwUx9xRaKv7oc3XiZr2ikCgP
jV3359J1QE3BmqjtT5nGV7QjXLwWfGfDyrEqFx85ZZnXqWWjOR4sUIHo6phrYjTZmeP0p82jjRU4
3/9PJpDn9Lutu/qv/r9HkP82tfz/aU4p/8c55Udafn1+jb//fSMsbr/lvyaVNkNHsBM+LjzbJsGZ
jet/TSrdfxE4b9qmCQ6CzfBtWfx/JpXuv6Tp+yIA2cLEkk3tf5tUin/RdwAU8UnKlo4pxf9mUslm
lj/n33bC7JWF5UkBhsb1Tb7qv08q66B28OiNJk8oPj/pNITc+3l6MXMmZV2+n6uoPE1VPm8Sj6a9
m8BJzFGf7Y0IVYJAQh4FsAV9rEbXSHjFNjc7dUX2WG8niLbXqE+jVZV3bxrFHA4n/L+8uc7oZajf
5qcOrAotMAhcRPlvpZ7wZjScIG42t+CAs0PGsmFtwk9JovTRHyxwceVSnIvGfjAXpnu8p9khTjk8
Mgej6W01YiPb1UVP/InPvxncn3lsMmTZ1NyYDNBydI5xN1ZcTsJLELosJcDXkogf+qdGAsburYIQ
Z9G8ERnSPUFH/e5t8dLkBlwYSRVU0qYAKK0gMIA6QFYiLo1nLaHQlDAA+5ee2Ia+n8wzqKqpjEgu
MFS8XtJpes+69MWLPjnx/DL6VMacfdzyApoJK7ZNUSCOus3nXdNxQztutY+tqUUg1/f7xS9fopwc
BXKTnBOmt7+jjOsPQQ7IrRHsSMWIyJ1FZQP60RXg1eb+4FaBiYmsxSP85DY+tK3Byh5x7uShhlax
7iFobzGmdlsxtQpDjkk+t4kVWowpKFzYhbI3fxN+HMfFKn/jOkO1WJf9XgRFeddTEO11pUiHMvMX
VTt4ZLWnUcCNbHI8q2L22/zWyJsPhEYXBEb72SFCb4/DA5eeF8/xE5RryMWUkJyjyV2n6KFS2dvP
VK8912PjvSCKO9h9+6XqTL3NxYL7h1l8yOCv3jEvx0buZWyPbvEBcfJhOvMbCKQAmR3o+wzj3dDm
z2lX/Um6wAzzIHExpHVvrkmiKKjCjJxl1Mjpe1wb1tMc39bEcTesiFBVoRhyiUaf8KygeIid9iQc
uIwkuNWbWnlhOcb6lob2wf7HASfI7hbi7GYq0BeZE4WDybhNJ9mHXKALs89Fw0UQBHzW4uAW87QT
hIaulltmUz2bTIrnW/Rv06yIkSXXkZUgLsAdwRvAcon6gYnf4nox3F8CW911L+v6NQMyjCbWwYg0
VPtpwiVYFd62h7iA1d2/Zw5JpS9pw1rOgM1ipRXOHeVfI6+71GXygMSxA90vkueIJIlkdD7oXGsG
DnjOJ/QSO5aGm1b2zXqerS4svfwZ62y2Ryp15FsoL21xrYboTSEECZV08pUunAzgmdYkn0JS9Rxu
sIlc9VnClqgbEDvIpR8kbq0khSAL0ROaQIsJUrt3zOWeeOnATkQcDE7OJnWo3Lugj05MU4G1JwUA
zEb/HXFjrPTdZJUm1lFigwbSEiRyL+YL7SNy42GXOUSNjso/pbdNPyyue1J0iSVns7n1Sv0JmJbl
fvpqmCXxQ1lEVTkxxVVECFVuQIIRNz9PPQE9flCuG11Xp2pJsjdHlrcE0RKErmdvrYKTykTosqbP
mHmYAKLHufM+OOqkinaXepXzLCmuIs6YZUSyPzR+fJBogzNFDI4zfMUq+ooXqqIl7R51Fj2bZdpf
xii9ZtL6dvqBEV+J/E71fJCmf7cEUcp6slGocG97YRtNfRyU8X5IrWE19DZtnSPeGsTy4HfqXTBv
TH1TTeftI3z7Z71oZ11oDNDemG0R488UyjbJA0SzZP2J35HMAfTO+LnWGFGLmd7TbfJrF0Ck0Axc
7q3M7fbkYp5zDvI10JdNNk/HZBCMESo+y/Y3SvOnzLsfcPZT6AZrBjEg7wyJEr5Xf2ezZTDEQ45b
u2cFIrDJd4bC0FPSVNMFbFPVvOAue0iXW1qTQnA6llC5NTmkSLaxLOSxs7esZqcz4LqWET+hpIrh
4iDhTcpdkHsozadd1iB7XapDMJfDKh+RtQrVwuixb6PWPLqgX2rWXl2uRV1Xm3wuVl4z5Cer6J+G
2BohkhvyiARh6xEgdo05okhHyxBGXvwsfl2ke4lZzm+A/GxMpdU9GdobBkphZFoTDCko/kn6rgwQ
vqSmQq9lh4ZrqwW83eCybPLLQrTlRg95t8cJ64BTyGToKWOb1Ie+5e1xovyTzNqw9uxdxYM7jb58
gRvykBJhW/KVwiiK2BSSLwLinqFkPo7v5C5+MtNjGZ1YZxbwuGUD4nrNZJtb7sC3Oa3gXEDRqTBn
NA7ZC40EHRpPr3XMC0JC0THg9Z8VOtSlGX+tciJHULZPyQBqwR57YCvRQBN4+18BBr7A6/O1lQ6v
NysOQdRkKIyZ/3eo2ktWCXXX6GYvOKoAqOsr6lW1Sl2H7jpB6miPUjG+p30LaiKByqL5GW6sdDOz
jVXUQ0dJIygd5WAdJU0VtQLzonmQ28iitkbMVuDzzUefW9DElcHUaFsG6FlKE1NP7NKb5372lVnT
EdMvTSwdfVn/ugz1FKsTlgVW6Kc+yYj1+Je5zos5yh2fWfPuGOa9TystrQ5YeLv07PzLu0FXJ6/X
B08NNim1LfEStMmRskOfETCTyGWBG4wlbIjjlQwalLkmXuveiXnsfC6qVJb7rOtbUBI1UxH0VdiZ
6MJm28EpE4FXz+VwAuhiIhyZryPTmZBor/t2Ahypv5YoxtJ48xm0k/freYLSyQeZUXH4aK9+aqZk
PCj9TzTIWXDg7D3Z/nFQXQ+4qnxlMw/qMjTcKGOcXp2StMU/GBA1h0lKqw6cuM+0fTwmKT/q2ZLb
IGr5VZ3vo+wH/a0KS138qWvyOZF88JO0q3cryLkRupFIwR/a6XejLxZeK/EZNZYdota6OsmgVm4c
FBdTe+8V9tl9Cp2WBZU7VvnjrJMzK2IkvRqoGXN79qb4dHGWa1gx6if1mAvhaOXwGTceQ3Y0IIwJ
IYHtowpVmTfiJKGzJBpPErYCKnrrE2i7AXg/b8lOtWn2PcIC+QAQ26SuysIKxFCccjcNdvXLT6fG
2YIi2+fASF/KMYnPlaBnBFpC0jeCptttbAXGOo/IaG0TttTUChsLpNUqM9CZe2XZkb8If0f7VXQw
OfVJDGc7QgkBnSy9q56KBuoqArb5w6uGb65il+ikpzKXKvTS5LPRHP+4SzZj3iDYA56eTg/AEZCu
yJ+lY5cETaO6R8gCUQVK8WZxhg1ZJJcstu272n3yNHFGwrRbGD1cCX7wmcGFJ6mkCful+fHj4Sd6
mTOHsttdV2bAataIHhL3G2cyqAOR2Ofycy742EiMJw59HaN93NeLdV/SHFR9l5+qiam6wRSE978I
hxKQDnp3uUKX3VBsbUgEI4u4Ec+iM/uQ5vVaW1l7PVcgW/w2EGFwU3yynG9Wkw4NXwGa10mxBhh8
NTKSJU3tI+gyQsI0vppyqIEapnqr/Lvc6Ackmg4YRkZ3R5PfhJCSSZkPJi9uSdhpscuOjAR5INIt
eAy0Hjm2hBldlFvslHTHFYtrGUYAO6yYaTU9xQ7Kq71ygZFIQrByA0oOff47gEg4wQg/o1tKix7Q
Ks0DFuYJGZVMUz5bj/SzxAJMZcG7rwO4rS7ghEoewXAkTypl1uQYDrtFUDW5j/fLBBl8W6eQdNKv
bfbh8DRmYl/Mlylzo73jlKCixp74ReveSXId6nb8XqrAWilqcRD1MuRgXmtLR/uCjKZGqrO2TDxd
xru4hUbPRgM8vsvfoTseSHnGYv5GL7Gwuy+vcXoLM7ImbxcLuZMLb8/sEz/C6O+xvwWDSjFuCqhO
d5EoPly0dV3bkRiF7DSMSjQkrYTSmevtjcG5Y9/yFqsCXwiozm0MK6ifx3vTBaRUZa8oPgVut8bm
SyZxz5ZcdVvknJ9uF/ymg3GpPL02XOOJDFI+Smw1a5/LmClpd7E6cGlVJPmD4sbaI7X6GWLD3uu+
vXfn8pcYD76hgiG1EfcXA5MwLliCmRZZoC9QfThOKVgMivkVQZH0KSr5QRELstxiBLTcbpNUsbkq
ys+qanCUNwbr7chlUNWNzqZI/H2hSVv2kvqxMfnhaZ76A9P3V0Jcx03Qll9T7h6yoR/4ajwNPbGC
Rur+TQA/bWEv4U0hihMItb0ZOR/sILaehra6dAmLFosMbbZQVbpx4j89q7mDl5IbrXIDTvcUbXK3
0w9sAT4L6+W2jSJhfOAOJKBsKYNHts7tinW2w7qcZz3TOPjp954Cd5x3CSPRU4DrA3ZO4m6FaVHB
edjYbwtFKpwUgBWclDg20At0hXEwCnfTYBp9sOWon/tBvylor3h1+dv7RsYamS1lCgg2ZrxEiBrJ
pKPnb6Pc7/bSa/aTJfWfZOggPfr9H9Nn4cn9iFFmOFbKKE7W9DpJIjoEQuPQQUhCtK/3qb30wTMC
ci57+9oMDRZ/MJdDSdapPcXv7LKKTXmzdhcQ3eq25hMU3ufYO19Q6b7syd8v9jRtXZz6lMnjcsid
iSX+I8vEYtUbNIETxL1TU0Sv3eSfSISv2FTJpzod95OyZzYCLrv22ItB3tpiE3GVnodpvhFZMJsP
Ep+Mb1e7KW9Au0Qwq72JT8yvu2+zx4jZUgLLKLrXFYMQ8DpYcTsAAwixWHSk5I/K4a4aFaQ13wGA
M5SrPEGRqOu9Ys/VWFqs6Dv8NTxcvpO2XpMdQf0am08FYvfAqpyDjmm/AoeE6EAcQC5i/iAm/RRJ
8V05ytpn4OzWjmz1msjOcd0m/T5KjhGSfdRJ5Jk5FdsCYuQ2o092Y6lf8CMmJ4hgt58A1r4Mha/H
12EM8t74wN0Lx3F3ZhsvLz6hemGTFh3O24Zi0O7PumhJh7CKOyGnN/IenioxEexDybKdKRKv4N0I
mhEmZYvn/m3xZMOj5yK0n3Tcew8ZrvVizuhI5/7UltCDEn+KLpU7UlIPxpXEDGAGcFmwtkPfsJpv
rwY8NpLDzA9yZ75TtHf7zL+RzIcOekrnXMj1uDEkEPIgQNlVUohj1rL6wf8aR8Mctn4sj1oCjR9K
c5tr3zoCe9FmcGQExj0nQZ4bfMLH//yHaRPp6dW/CK5XhgfFq9KRCskfIY9mfKwSPwCvXrEqtSfs
al0+/sNL3xokx2JW9KCASuWu06I95EjAD9JH2RV12ZNhDt/BCIksn53faGxPRHGCAV1Kag+8sECC
4Fxk4Ry8Dg6kdAsvhr0slKVNfQ9TCrFC+ZeqDudo56egLzjM+uw5EbMF0c6573EbLS2Si7GckMkM
ICr7HCcXPD4O3HCW+aMVPIxJnm4aGsYVPPq7VHlI/SvyJYTcL0NzFDxU5RRnTwHNYoocBdh8vUlL
bG+jRRJplNK7GZil0DW73TGBvxmyuPlIjS4IURbfpPgquzNn8d0VqgAxNT3jhLzl9ibumvlVAadk
FWWls0FSjEWxdeeQnn045xa9ajrm4OXdAoGDlAEposzbLdu8uAjBjn0Xs3ZJTZ4d+DGVxo9W5/hW
yuKxN/Ij1Yy1cTmlGHd91U0Oi7JG1292VHnY6TMu3EPQcoVjf/9RqdzAPSiJkoK/m6oXrAKvt9ko
/A9vCseG63Ch/0TvQgTKRHAgmmbEajPerzHBypcAmvItkiQyYyHKDtcii9lkWM3jDc46+3+DsryY
VjMfyv5gGK27pUA+2c7y10/mrRGdAnZrK0qp9UTiSliVHUZh3p/tJK7BGE1r4HNfXX1TlkwfWS9/
pEUWmxswZJmsP5iPQXtN2S+t+Pww1zWmsuLk4xGDERJtMc89D9R1p9Fm5zCyE3DMjK2jV5J02hDy
2pkmIij02lt3xLfoEEo3shjnP3UxPKvlG/V7TJ1OPpIu4Nn1Q653zfhKPjhEX0wJod9hlQTHk0hA
NIpWDuaLu9GW023SjhDYQemTxUTAIdyjnU+gsdE7ktXL01k1x3/+US1oCwYEjEOOckEMzWvMpG3L
Zlrd1tMKxUcNbumf/ykEtKXi9vtj1fhhnf9qOVNluB1COqPnhW7BvrlzsQsCS2M91MVWzRRBHTs3
t5E/jJ1BIY/q3DkRuWCRs1bmWJzIjr7RTGdWlJKsN+ji2sUq4ZOBGM4wNFwCSHdV21ibxrd2kPDw
19PboHCQwBu8icwg9Pl+wTfci5fIZwYeMW/fcjRkIargS20l9CZMZdpsYW3f3dZRPSv/dKzROamS
x9qF5pbUIUYE6zAOKqYsc9rwppJJC9K8iXnfyAS7ajxOMlSRMA9j+V5wKoRuPDnrrOSSy4Lcx9G/
3LVWFW+XclhWTlAzVjC6Ei1IfEoJ+enToT42nsmeObOOUFcf3ZBXrFrHrUPQ5ejd9fLOrYZQBkhg
o0KigjNYIJYudgAClbzePkAQCzuYobt2ae4w+0eHqSO0cmBxVpXlYUHStwXHeMBRRXZUb746IhXn
WPnurmLdAAqPm/2m/6jIPoW3ldwryvKt0Wq5Uk1FCZIt8bpt8DoayJB30b1ysXf2s7nrRkTNZoeN
a2HAhOcL4RtAzqbz3wqkwAjGUsGc0IHkWuXWUVf1N5IYtZkMBl5xJMqN01QDd64D9XEAGwW21I3B
P9ZRqrbVfJ0Sc3gdE/hs/XCyPLLiuJ1btdCkrD3f2nvZ4LLAhQVswra1ZUPCK8AW9IDmsMlAvWCt
fc6qiGExg891093h0WAl6bHUuNSJb+MziQDYEHy5Gny+D1gY53JiXEBqGywBtI+i7EN3vuFxYauE
RmMAMrFku8s8G1SpRRqfUK+OA5etqX1Qf8tD7ivyU4IhrMgHOfG0vAJzQiaayOjDhFRjF/3VVShl
tI0yp5osKJV0HCthSJuEMIpQHIBgN337oof6nWrKWRMsHRkEbgwe1ZKyjL1gxo8EiAyNQHb39kTc
SBGTKVbN+S9BKe9JDiBijvOtuTSU1hmOh16br142/hEGOxfJiH+4QQNI5oPbykeIKojWN6fzylX7
gKKuuyMG9D4dOoDHICwBN/n7xJr34IarkNLst0tHhKlF8pqRZpc7aORuTUWflJ/l7D0UKWKCjPvH
UdemtLtNbC78BLMTj8aK0Yy58YCLhak//Y5ecbNMowev2Z74k2vypQD3vSy3IaxsePZL0R47V7X7
Afs//kVKuwQphmPpS4ZEXPt2vy7AxJJcjVLSthDSjyly258JbcSGsPp3IiC4zyUz+N5twqpmoIPQ
VYpO7Zto/mQ6/ZzekBTVrMGF1A5X9EjonfIRy3vdt66q75iGALqEu10WZmt94V0pmsnA0025bcS5
qxdgixQGmzQgY5Kf0M69ycXTfCg3KLx35WyJEKqCubosts3E2oWBUs0RnZx/kLGBFgXRRt5V0071
mUswFpnv4CSJiLcw3XM6R5ECITdH7615Bl+b/xkrW56CCc5zwgDy2t4Ubi2qZtg7AJTzOOfHCSjg
oXRa6wiz84OmjfcdhWR7ts1g/88vprf/AgJhey+8w3/+B//8ew0+bp4Kcfnn/7XJnD0YTv3A2EPW
PdndDZztpE3dh3/+EdSvFIx7S1nJH+QrpDt2vfuICErhYmc43gGuO7pRTbh0PaUPudc566ovqkNk
j3BnrOLHnLruDtvpy8BZvK9H9z2YnQaBdkogYXCBJRVwiCBwSXVGs5Dk7to4i8Asn6tFJNfcdM4Z
n/ozUMBXqtbx4mDQh/ixzoMILfoY0H9JBFtlzHcKzcnyAqx7lu6fkylnfoV8aoGY65ItRKRk9+v+
5QEcn8uuIoWtsdDlAZorPbaF08DrgcIz23iYQT5xIh38xv6FSIVkZvYPcebiZQX+tYotrng8n2rn
1whrlFyudWbuEmMU18Fk9YqanffOMyJi5NLkOlbMZ4dl7gFT2mR6OdEWOcihHKv+TjXJvnIQ4Hr4
vTY5K1TmjA6PlArU2Ru9fh3XkQMdzCayEt40KbDGqjTAA8V4a3du0stVu0CIn4Bx8gc/JZAON0go
SlLfWdCayzLuzW1Rm95+8eLuRULRaRI0azTvjwy7w6RlON9ZjOr70v5DP+adDSf4ih16/qq3rKNb
pywg5viiBbcBghnxrd2t1QYjsCFy0UHYhEjMJyRXsujrNd+Ef59HuLzMmj8ckH6yd5hEWWyPLaC1
fjF4FxQN9lrcxGpdsCSnksEmUrIytOcUKJOpHu1qfhFONF8oh6x1b8Y/hYFQrSFud2c6JEXns3E1
kXmeWiv7KgAebyWesl1Jq37RZmeB47HjlZ+PAxydBqJEhw42HSTfcXrzsajfzqGMa1T0M3cx5avw
+ydJFADZbcSA1QE4MraY7D1539nUlGEV6+LYi/aOiV8A1a6dwx4QOVdbO65RiF6X6KIW+8Eqqluu
RcQ8bRHioC0WZJ69fNJs2Sdjmrdos7jCuCmSIpk29wjzSZzsCWv02l+/5ydhDtTusa4/jNqLWT2N
IWiCBVIRWhceUfi59kAaQ56f3brwVzL39FHGy99bvghyvVsW/VzxBED9iYXGiIoZqinADCesaWZu
ryYztoYkWqpzxsd6ZqJOMio9iLhDqiYOXsM4M8qwF/mCV8PO2+HAEOO+VZa59Zj2icZojjZXqGuz
FprSqIATVd2NHZ1L4qBjdgyEkGqkZ64+/VkTG1jkBRS6CWpp9MvfEEdOKvNNxlMTVcxiYcSwt2mM
dZXKh8wc8R67euVVLjG6HpNCxw+bxfisve6xchv4G6r1iMF1j12BNtnQcXDIAS6pBkenOYzdKrtF
hiXffi7ztTmIb2GKezpteJR+c40b4y+NJlrexAdRN0dbhCH385z8BAmhJKalLqX/0viAco2KyLMh
YmMktLmsWp2eWlPeQdaCcRM774hdXyfsUWVQvhlQgFZdPT2LMRnWWsAfBLNPEwRpSWQurR1ks7XP
iHSNUi5ESo3FZaZXpJnd1fHBolKImOvf7AC/MUZJ/m7lQ1dD8spS5zufRQnSAz4AhRbsMfLSPA/y
dgewtCNh1Yvs4DKW3W5EOL8tjQ/dI3GI7TszSRBi14ywY+ZO6yGVdzpQGzKQiBEo7zDqkVTpePVa
ZQAy8YkXG2emE6UEozaJZ776anGbPhT2fOlj2PwduJ66LL6xzaWgVtI7FO4wqaCj1ExjUIPNm2xB
KtBCca2c5UySw7AxXexgSdeDkvoblTHxwra1awceTrvzHlU5wd9r856eh11qg8mHGy0emr8mLDvw
V80rQ6D44JT+rxjePKQ6qOgwcaTcg4HWazA0OKrZ6VtiBIAwPtqsujGxJUBoDRh2LLTSZhNZRoJA
m0NtGdhLAWynAl/s9bJwrI2QZNl3la6ihYDVQAWH/6wueBTJGjrApr6fZVQRy+AC9Df5TglpuLHP
yUcZKogF8aZOM7GvEVGsBis945v8a2qDXzLTbIdwNMT8ldyDQj0jovxTjd4jf1hKeXHzw5EaOsI3
3iwkZcMP+oLazqvfP/QMg7dKIuB0fqeAhsXP5MKPyHCh9YW+A0raxh5eaVGubFhqdISr1hJnMXrl
1lLepXegkWaCUMqKsWXOOIgMBDIKHS85iExslZA8pr0rjq14gF1L2rV4kh2MXSPxXxAbUc/iPESO
KQ6GegPfzHocavtmZsjhJx2zkInVG5EqA0dGthdOrFhldhrncPzLOe/wkRNWCS1pAU5Ejcsi7Wzq
wYE1QfEx+WCAK5zcS9JAgIqZDDiPbuB++MRRj9kuElXNVhc3Xjkk02miZ/AgJaxKKRhjGHssiT/j
kjKXsUdGoUv/WgTRhoToPvjW9VhtTWxB+MNxGiFoLTYNIFKjcfytF/OS+a0NlH8ACsoyC8S6re+a
rDY31jCU62AuzkMRfAXa93ZNM/HX89dRP3t/GkK/Vt4yQrKeHb7lF+4ZsU3lxM2n02HfcGGtIIxz
a8XjXe23+db3LPHYe95dMUXr2ibBhCGsT2fGOtkLZhhp6fNkVt19T+ZxouwVo08Iltrib+VqWCEW
/vAILuZoxA6zo+GHU3xPetTyWoH1Cac6/qgqKBwMMMjKbJPikFiajNzJOoLq9Fd4KtZRy9JNjDVi
pybjxmhR8w8TSzN84kiQ3iXgqD1e10sReaeuc16BWs03y6XzOk5EJxkpms4iu+VMiBzkgWMyxlo4
ozFHdX+I7yUeQIHDXAJaC+WDAZoXqGC6vK3W4256WEr8j4Xkdom8AscFA7nWAcUEx4jW3CLzNd50
qWLLHeAXRVl9mIliAWGk3JV0r2bAOrFSidx5veuQ9ygpyGu3OJR2Vq+R8NobUfR3UGGrlT3lLBQR
6RD2E0okXyu7nH/cKb/wYBP9mpnPfaQ+q6zlhKN/1iaWObuzWg5nnpg5JwVVJ/bbZPPEq5ZeuTTC
IeG5qCNU8Xb5tYBz36hc48hkLEazQuQNo06zlFvYimAN8P9RUrb91m6ZlPkmjKFAnOxBWCyurVer
4Oi6pc/3ZlGHAEpglxHavHfz4tYI9pxQ6JgaZi9rsqVec2/sjjz746rPPV4HoK+rsXcH9lQVIgYW
ENCsUC2AcGv8+q8VMy9DoewzfdyOqfzqWBzsejhmvDvTXwgF6R6w2jn2jU/VlCDeUe2umyBDiMgn
Bqd313lP9EZorha3vnTsqZcXdQ+Gi/aTCT1qj/ajw9+BkcFjbUZe9s4RNvp1qvGprFGKDY9MVTgJ
uJ9hbY4Pgl4s7LyWrF+8mm3hFLtFAykXUydvYwEg62BJYpfJIeib77rM9vjm+03TkLKmZPkIData
e/2IoTsYMPwIinI6tucSm/JxUdajwZm2X4LHaBInAqvBt7JXNfr6gcuGm66Jn8Flyt0Mm3lDVv1p
Ak94toqatHch9RkqerzGijkuZMMXYNm9dsoP4h+BMSlA0WKc5p6wErQSyc2HUuoUX5JNuEw6kSMB
2OZMH50DDuaBFWbyFjA7hVR6H8yduNZKPUCqJzO39R+kAptSfXiaimXUeINVBs/UwQwI4HcKJQOt
te28jZWTQ9C3PVA/+nZC4VNxW6jlHK1Xa4rSY0tC1R79yY8b2Cyo0j8Uq+oJj9gWFQC2cmZoh8HA
yGBfY+eLjTI6u8T801XoviiwNj1NF93rcEGbtp0tJlFRK15NTlGjaM8ukdRb5IAV4qiNGZUfdo3z
jkX9/Q1DHPA6JBUFAGac4ir9ZGdrwHISW/aSxCF1BzVHFLUXlHCH0TMxWsoHJynY7XsBGQoStiZ8
Q29rzK2xlrnLqsZKp52/NtGijzELy156xnbMjR8r47pY3FRhBteb0VFvPWLaDU4OdE16kkdOnpTJ
DzkbgNdAyecb+Du/hWYTVOp+Vxf/jCzkwRiaP0GKpE/Ma/A2DC5t8VzNkMtKaLnA2ZOvMZOYFnvW
EIpLf+vGeidFeUp9M4Eefl9aXQqzW6F7V/jzS66OxWTbMPXEmCzmb1amKCJI3oFqbrbI7NJ7Zlee
N7PIkhdfBm8F7ul4qo29kfxmQHeSjsTrxJWPjKge3A5WG3y7MotYok6QSkF7Q6kF4rGmhz3P5fza
TCcPWAGqzloiQqhXGHhsfCgdOe+Rd8F5pVhzrIgTnlYMm3oMr1/EZ6SJ+e142juY7bivatJwPdPE
4XAbq9eGZoyE8SBLpt/ZTkCoNwan87zwCcWQD+HRICpb9kZRHEl8xqdTMZF1OrQmpW3mu0H7aJFj
ucJgbawnhMpRxmBPauzwBrO+3J4Zm0CntgiCEMa7btpzb2pCMIvmUwe3jZxmPtgBxoNYMn8mSh8Y
7FK5+Q6hT+Zj3QT+eXSX91pM+d4jtx6kC7U1AELAuazwIgze1MPIsQiUqulR5wHRBgaVve/U4wsa
GeSYRcYxyL7RNtjfEMtI0jLWKw+jBy8GrqhpPNFMHYeesbvt8HBbkc8vRfoU+/12zCLoTz5Jw64Y
na0ztg+zEbl79LihMFyCtonKgvJF5o1TB5heh+8Exul2InCnx1HY5MImUvgo4IftQHuds6Yv1jlu
47VMmRGpGOSJjSZKhm31jnOjOuDgpQtdDjMyNsQTsj82cdSuWRXupYi+RT8izqmqH8J2kJOCdTcN
q9hkbk/8ux9cekvgbXGwX8ui/AMwyl2ZNkYtN+42FgPlrh9I8eIyDn/AIwEKN9v3OtZnc5jnK+hH
tbXZZOHQQi+0FILsQzw1YB1WcjGTY1nnr25FXklvD7+AWVhRlvW56bpvNuuPrUN0tMPsrSoqekOA
r2THh4YjumtJmkrWTc9c7s0BllNQ5MzE6iTdDZlVIhdJLjMLli0KXKTDXXNMvV2a5CwGoq9qidEl
2ON3F6UPaEXPVuXx5mbMy5P/4O5Md9vIsi39Kon8H0LMA9DVwJVIitRkzR7+BGhLjgjGPA+/+jX6
9fpJ+jskVUXKvtm3FHmBQFchDTjlDJMnztln77XXWrsD/Ydr3bgMMvQ3yHE16zmOQFjh9eVekay0
MruRYKQwripuzgKAP5mybKMGGzwr71rGKCE/ShZJFkP5VDuOFwLY1of4kpvhS9+jcLda/A89C2f8
aKgBVNLPUQUpkU3yOcsqrFqxiDgdLKGbocVYR/7aK4u5YzbwXYZ8VWoN/5WmfU1tcpFIN60zVd08
MvqoWJgaJJ7B+1EQGg1z8M6DNGKYeht18F0kBo03jFLPZAytXOkLpq3Ptk/GLcl6sUrC7LuCEk6x
UENlVE5l0Ojk2mierEswLywws6iZxR1IPrnhUyN38lzp06+Jg9GB0wYGZ1y+TCiaV6U6fI0QcZ8h
QXVPrY1zXhRxusTv9MkptBUHkAuuIUd3rdaBQG+Co9UhZls9IzQ8cipTh36HtTBbr+/oQ2sQbtLe
vPMrvCM3DvUSalVp1jX9NWF+zjqxwXHMT+OCsc5C8Am9xDGsBwBihlCpyV3dudaCcLDsQROWcR48
Bs0tE0jUJaObgwurKyFPtPV9w9weOgfSEhlnRwOH5mpQOkg8wweJQmH7T+Zpn5Qeg1Ztg+tEeONT
E8x08AV8NfwLNVCcc9kvZ6WSP4eShjmEyC0ZHdXGvvM8tOGttHkOB9VcMDWJGW3QV9zyjtowQTUd
fck0yV1Swl07fr9EcHnODAFoEGryUHrKI0pYcpeglC87v1zRx39UFQbZI5v9SdL/ZchqPDIJw2WV
P7VVB9OqfwoNTn3iwo7LNylEPWkZ2BWiXRmv8caFa1CbkY0mXEVXZz8yq/fK3GTClt+838hzJpM4
F21N1ijVuDJVuChh+MLWCuAAKr76mFp5LpomPwfMU2d5rnNzoAY87f0hW4Q9UnZK2kvLYmB9ENJv
RjX80kXmTdFYOBEyYs1UaTptPKpCaF0DzPsKc4MlNQVKxQajPPId2nTLAqcH6nKgXJ1WTZsxlQFL
iaaIwxnp9RlgZX7WBXkOf8iKrzZm8FzQzT6zYhtFjJLeV9h80XNH7ir16GNsvPG7qnny0vhW3xTL
3vQZT5eW3/VO5Z158W2m1/5Kqb5aIbJeBAvPft5hEAAHcBEa+N5FEr17t/+0cRKsmJObLnPy85he
dOth2+1pvnS60VsNKRi5sUCaESPjI6QDKlXncbP5Crc7rmlO9K36hGsWMxs9NRA9Lxx2OuMcb/LX
GqzIDgF7cEEv50YojAEMeOJ5tchM6RbeGohe/1KrqrJqovSWGYEXEV3AFR7PCxcRr988FBrol+ZV
l5bRPjdd0yGeZtBOLQ/1Wak77XUl5fR7u4ppblINEZfYFHPZzyglocnm0FdCLUXzZ9RfCk+HNtVs
fkZeKeGsCDQwxD8UX0oXJjWqli18q3VnZlU/bcz2XhoMdU5rJJ61FnHDMa6KwnPgHugrpDc/cgcu
cJfQSg7DdgG9j/HrrQX4y5B1yV9YkbugGzmvmVh42vEeF2nozEwVEmOWONZ1kj4lqn9Za7Ezd0jl
mTop7JuN4qz2RF46ZFgoeB74/CPEtPLc3WzuWi0ucYG7Yr4BbpCRyYAfWk5hBSgxKGIIjXBcr7MV
SZa/6gK89Au7WjJFCwbAFdpPDFskch1NZq6762A+ETXmMpYNEC7ZXKc45EI29PxlH5b+WZBk5xae
SBe67WDiryBUTLzhxgrD+KwBII6Rm12ZFrgFrgNzO7IH7Kiv7BBSS8UddjoQY+Mof82tADKHjWm8
4rjXzkOpR9o9NfKFBGsmzxzg86ByUSkAY7E1Z6amu0tnUJiLFDr06eugODfU6IqsBhsPFMiaDuTq
os/CpxdfplrxO6CGO62MGVvKzKazxIK+4fpSDgGUCUdNLy+aoVoMuN6nLZwe3HSvO7l6cHIIJJhk
xPQh+Mee6ykcQRxU6WekA0OeSkZNKt21kksUd+Y3ZFEw+C3rqfM3PWM3IopR9vvG6F46W0qXwvby
NM1BDlup5C7ENgIaonbWR0vYVy1N5saa6Vg0cj99tm3OW2ST05tQNKPm0mEG1tBUiHXb8KVp3bOi
xQxcbfILX69yeL+YNjjyraowLc7TaOTYpZLOW+D90+0vYUzNMVh8qCAanjaeiu2kzoDXLomfIVCA
b3ZqBM+ejKZ1MuwARIVIb+XCTfCs0clHZ7FS+GcaXEe0SriIoNy6cooO7wlHCmltAi0ygeEC8+WH
QiKvdav+Em08ggaZrDKM8JTibFMsZDdeFSzMrL1SN7UyT5thHdh416Pvw3Wx+Yor8TkZNG13PZAZ
pppeYG8G6IjHUi/jcQ25elHVaXBpOpda6bgX6VB+ERJxS8RuyWuXDPopzkIcgk5xu7lhvz7EDOWY
4z3LZOYF7oQMypVCSHAIKhZdUq+g8HMhN92V3ZdQKhnDmTb4jOBRtpkFlcRgQE1BrD1Q96gqfguW
u8zYcszVNZj20rfPLvxiSlVWm6QdspJkstrl17isMjBugN+QhLxBQ4OVvI0amBqrQQnMsHvYvW5u
QMDSSyZXYK3soO6oKTB05psgSzfuZA3Q2t7Un1BiRnMIoswNd1yHToZ7jX3VuT6sbK215k5swNax
wKJsvPAvOiY9p0XUXdLuvUK41cxLu2XqmB6udK9/Vi28z225LaidUD8zFcqAAYGtistcyhY6OiyW
HEP+qPjkb1LsE9z7VoKrW2+kF80Bf4cfj1l2dEO2SFtJTvHisqPrIUi1mW0UDJ02qjvJci9dMQgq
oh3ROvFC8pwbyCQMkVlDaQ1XaArQo+C5KZVskDjGcLGLEhZBtc50hD+U4ToMtYKitbbOGP54hW8k
CG7frKpK+V4w+eeKw0PsC+9KH9ij1HEjG9Jr5uF+aevSWcHPufXjIlt6/iJrNdSAXvCNdsuixYvu
lJmTdLAM6cwBQDzrA05bmEXonyDYRXW/BiY9bYeqpDZrKUC925ARqRdelwkXO2hUyqa+j4f7hKau
VxE8rCZ2YG2l5x5cQE1lgFk6nKs9A3Rlsz7F/tNeham5Jt8RQ9QoVOvc+mYwYgWHBNATnI9QvJSR
erv9BXvu+76omIkIMfHUnGNEiMlDhYYH4inmEyZqqhh7PZvpIrC34Z5HWO0wIyvzGf+SJii58Xlk
NB9cTQ1nnjmeaKd6ygzjDu8vUg9r6bZg5STEM5z2w1lmWfQ0THa9ne4Gz+9tHG93xoPv/CLf/fa/
Yh/5/514W9H+0s776vX7GiToULu9/S/22m3zxFQ1RXE0Q1d1W9atN+22ZpwosoYPtqqoNh6TwrJ7
r93W9BOAdscW/98KtBF8lzs3b01owTF6ezOtxDj8zV7z6A16r+n+938kdXybBnhlYCHOnK8j5bal
mjbmkhrekoxq56c2KvFDj8nCTaw6sCIFYMpHbmVlxZxxlOYP8lT1tbL6HrqtE1wbeuTODO7gq7bS
l4k53LcIYXBVyPqbLmcsmVsPonK2EvvSK727VMLaD0Np99KkepsBSUDFR0s1U1rcupy0oCD0bCxe
jD6FByn5RCHGBBm4RDMrKElpDwfOU1QrL2nQ02LD8mlRyNInRI7hdapn1aVEDwHnGlW/SP2hmzeI
P3GcpoTTSnLXTVo8Dj2GIxhHMBwllnDx8FOYGZGLFEtnUK3ZdhzXnnFihqx8jXB3zhPdAvqMYMGB
H/5MbedTRS8BmwznhxTmOK6VmDGZHhYjMAWvEvjQFIdqAklGgTOQneIshEWnkn1HE/AFLmB1XySe
uYgMOAImw4NWNVwEcCf9YWPn9rOS5TAyoLM/90NsoQgkZ2M8rqFc5ml+pUSo16w+f5bxbr5p8IGa
mXnEGFEI0G3yTU/6a7hbjMKjlwrhFEgjZkrBMswq0Gp6damM5N3NatQXtvJlg0XuXM+7Z7vvn3u/
ewoMHAQBOugKGrQ2K48EpgyGe+AU0ebWUT8FLVQdZuzGKsox+THzKaoGo0WxSVPXbIUINhbDpky+
deypT4MOHOfi0H4qS3BGSOyQ8jJi6ixkGPSKETbfSqe/DDL9hZld0dwo7Ps0hsQepE511Ve1AxCU
PNhNGzwlqfHVjtyIyFi1c/QZ7qyNMdcyOvsV1RWzl9uKUtyAXY1cBDfRjXHuSQWZfHRdb6x2DsUQ
ehFz0DwtvgAa+gaN8J7NVpz5Lno9J+4vAl16QqFqzNvcWwTYZ58mWgjt21F/6GGYUvCm6xqvMDRx
A2lWSrdBpTHfoCM8NTsoxnhkwInVim9N5jli6DVYI7Z4VuFDY8F+Ex52kZ63YandF75hz4q4IIXw
+xzClvZSJfpP7kZoGhuueDyOqyvShPpThmUAWjGmGlXka3elBGPDsQpYfWgpdV2ebxzrE5OrmOdL
Nw06IxN8tM2r6Vh32A7T8Nuo2AJacDRdCdWdbHL6GHzjFVl4nrj55y721kmPi9eANPiqtmJwpbj9
wlVHj014hflALXdpxzhe9IsXjD1B5hm2jMPTzUdKsh+5x0DAiAPlGfDr/QJ+HRMEX0PHvGHPPzgp
WITcQLdQE2zA4go7JadxMCNV0OhWFYezTT20ljhKQJiSLa5pG1sVffAuGNX+QwbfmhWR6aw61WFA
DPxFhgLRSERioc89d8MEy57stAozCXQTnwDVM/vLLujAbEgkXIOmLKnBRS4zBTQU1lZD3H3uNkk0
N20bNztme9I+vwbrf1AVhklauc45tlRYzp3yrUgYgwKO+hr6fXlq5bgqmYO20LS8xBwPiiK5cb9M
5PJRZdDQ2UYrg7mngKZ69AmRGMTutd1E1Qoq/KdNNiRniScWFaexeR8b3b3R0mFUe0bVMtuA4qit
mqVNI5nn5+eDFlf0JWEkrwcffXdeJgvNHr7iX+osAqW9acGjTAuPRWFOfJbr4Zd4M/z0fXx9FJmx
7nH6s42znwxn+z4MxieQwOTMSYevoBvLON7MwO7mG4ZSpUW7aDX3Amkeo0PzmzKOReGIhLku0oiO
RQOBJgVHhd9WMNY4kfy1A/jca7GFcIrmbgfGe2qp9ZNh5eeNC3UBFwTUbBnQQimbj4Ud4GypfAtV
mtlklzM0avpcxlKeMYtw/HsccoF5le9ALdk5DFQZAyKm65YGukOTAblDn0Aj5AWgMra0OZyz6AZZ
121j4vTX2uo95vrhaYP26CruzfvSYNRpEan+Mo6Mew7iF3plIfY6tPrBPKBy9UgClf7CjnzE9ag9
PF9+GOTmm6JEPgoeuBF9oFLctbgAycNmEbYJJUldfG0zmhhMSb0pGLC+6SFjtxG2l5z1JgsfmMLw
JQnKRxI5BicEIQIMl5mEjGSvr5Tah9uSCjabqjJQGpdFbKXKh8pMKqy7ou5miJj0gqU4dawT31ud
+qC58MkpSWAUpPRQEWB4kVB5g60hi8xPVQgaZ2WePFJRoOdh3vJ5rlQPFsz0U6YD2guUPV/h+X7F
Jx0fJmr8M+bNPvo6Pklq1QIC50O30FX6EF7CJMRcv1EikBgdzYqCXl7zYPmYUoImGRsSIOOAL5/L
z1KDHylNdmmultZ3taQ1kDMMwxxM6hUZIavFJB/bZv6NXEC/AiWKod1LuJDpHja8QQUBkil3cREu
FRx8hz56Rkb9whVJXMpm5bCh/4/7L70LEw6de1vC/G3qmrlz1bMtN/cZHSitpjCsIxWE2mMwq7LB
Exnwrow0ZL5qcdd7dOgRsX3SdSjFHjl/3dHv1hgT0NbfcdD/hlfWI9kYdqD9d7ezKVc6DZmHtXIM
5pSbRgk7jI7e54Sp7qukyZzbQOtxE7A1dFkVLXBk9XlLLNn0i03Qzsu6PA82m+Wm0B8qq9nMShcP
PPh3zJEHCtAiKZmnQ/doesGdLsdPJRoAGL54kbhXmhTdAu0uLR0ZGFaRNMq78N4I5buoqPEJsLIb
w9u8OC0GOQ1+fed2wPKnpq+S8osWVSfns0gdnmszYWKThabEMsJru5PxAsNB34TorkJwY+jDzMMA
A2t+cLpiSWhYlnV43WlhiUQu+R7gu0BnEuAHOLCobjQnw0czmdmyOZPr8MZGHZGAuqilfqFXxr0F
11EqJOaiJTiRxdcRzm0186Lj3sbmYzDz5dAKVL2kyQVQd57h8ceFR6svm+Gps3B9qkjsJ1yjumws
+ZPK3Yn36rKqnC+u5zIOtRS4ZiP2n29iGMDMpzC4a834WYP1FHOWNsx0p198jRksbs7lokgK8NSW
f9DJN9WZhv0vXfqZouZ057puKffmQ600WAooi9DKzt0+WkjwgcxQB9GKln4ofG2SZWvqiwAy3Jmq
5NeoYdOZRmFXDTSbCsBwRzcualMByyuS8x5LAurklmZGc9618kNJZGD2n/toqPmS3PtWYqIPwzuc
OYOvGWuTDz8HJuTpsXmZuubcq5kQIGULU1duIHfAX5M+pTgXFkn2aECPh/Bof410EPHSN5gZgiod
3IYrT8c82sMVNCAXyuRuprVI3vSWCWz9Jl/KrrVMze51iMrbsMpXGNkhmiprCJRGKQyRrl0c4SoT
Vzdms2REIOwVPtndcEncycFRhjmUOYL5hpyrYYKm5iuUyzFeQvZzHxcXfmfcM/52FtNOi/AdoSOI
4K03f/aMekMw0z5qESpTpp3hikk/+ZTFbrh06EwaqfdEiJ3LHZ40g3IhJ8q1RrEMRht8tmhCY6yL
2z3mQKWf/2hLzVvFioQOAam0rPlXQ9lS4IargMQmERR4xydFDGzsz9z2ujA3Fylpw8a8c8MOZ3WG
sRqzOOWz6HQd4Jgx5PLOTcrPrhhRq4Golgnm87Quhhmz7edtj5YprL+YHV2zHjsKIqKZGM+Ogq99
aF3ZeXDvyZ/j2lpoSLFcQylPM8p60Fn/gf1KrA0XZRfNqqGciZghNy99hngtTlZZoP/scEDoFffO
QhPadPfJgJVdDurb/jTj5LrA/dRvEVe4qAXt9AwXrJnABqqe7g8+54jeI/mbuUVaesQ+d2mK75Nr
vNIBPW27fNZscka1PaSOd+m4T9BwT0MEnSgvaIckc/YvrE6HySjfxbSPCqg7Lh97uCdZ2DG4GyAV
EQcG5Ki1lEemjszofc10tUMw4aNKRRBU6gybDS6j2pojcLxqyA4ZhTDzVSyN+XQpI0OMRFvQ5l9Z
WvWD7v3noUXxDPmxpKyDk3uGSc0qdex50WZkwu15Tge3DAlpEHvEMFpXsMYK49EV0zwhZcA7n3sZ
XV73xYcrjoPydQIbuilxf+miAb2fBOsVbYqXnhNhT4vsJm6Z+gve5HsyjNhkmNVtKoywQHUqyB0/
UxMjKELmhmblTI6CW6ju6JSZWHNqSNEX3si8JwOPuBri5rPDFCZanHNZg9ekRkzS9mYF2wQs80G1
kZVEzKt2nbu2/tKpT20DlRvnqoavpNjqNyGHayOsnSt4HjYkPKNHghh7YH7+96JUGb4rfzWsdhmG
xjl9KgJV+gUQbpVaDUKrZgWpc+kw+L0JqpkE6TTO9QuDGQO2lXszBso0DC3Bot+LER/RNdAWtSYt
UoeLpOnPeXHymd8kDzJJSCCFd/gfQQ/JQXR7iqTTFvpBwddmlA0NFyZCMHSgTqBWBt4MIdlFqvmz
LrTv8Lg6xwXslrLvZtOYkNVjGAHBBT2Li97sblWf4TwhbrxmaS36DjZWgiTyzMZEZc7QZYjQ1azo
ui/k+ktjSNNP3OjGeetGZzoXas/8bxp3CfY9yvcqKOa9XjFiRp2hkYJETcblxQENtcxl2n0kM+Yh
iIJVIof+J2Nj4Veg5Nx4ccCt1IV3liRDdVTs77HmsXR4TYJRS5+QEn1qsu+A8fTnh6XMWGSumcsu
25xh/XZfWlJ5hvY7gLdsf9MVZwG/i9JeRrAVwshUZRKNHCyR/GMzc5zmWvcAn02sVkozNud6CXve
v8SpH6YK4zyd8G4D7aaEz+z4CIzzYZ5X1szSnjpb+cbASQi4+QqbiMvEt+gc1UuohKR3Rtmd5gSO
IOjLVSlBnBqYkjwLuIrQwRkLmF14tYtJHPI1LDwwlHbzWIAcY9D+CHG9F4YscHEbGwoZqQ0aaWVg
ylPwAhLEZfUjwtYWX++fmSwjw8svYjq2udMJwvgKU7ZkZfr+16bpZh02APDyzjd5jFl3tHQk/buT
efa5EUMwzL27QfMuGGZwg1/PdbflyjF8I/GXnH56eD64gLyhhxsEtvTiAnS3TaPh4bSZS3D/cM1+
hV3FO6aNi9gH+/1Y72/rvHJotSB5KDe5mIygnVsJuEzfG+ewJ5cDkzJzKgCUGstSKSnqk8eNbH0N
IljX3aDATdUiZ4a5WnmJiqhcdwP3HgPOAEI60o1KZ1ImVtU+7SCtWsLrisj7jfMw8KXzwFYDWp4w
YRzmheADUiXXtIrST0ydcj+rYdasDMm8UYpCSNY1eVHDVAWtllELWCAo0sYuT3MwHYw3aUgoCvSM
ZvAjPJaNBgc1pe0wVUMOmpcdXmqmARu/gEACmmws7BKjCIMhKQzg7PBLTjCvl+B8zXsmKZ9tbFW6
/m+x4/xvMNo8mB3ENXE8LmiHOQNginlBW+TyMf3YH3pDRn//oP/aiCELwPZowtD2E22nG/3VA6I1
36p+ef3Hn6Z+YijM8NkOEhIgb5RSOux+pponqq1apq5ruq3gj8CEH/6yg9X5z77/X3+1X+cu/fqc
v/r0r9t3snr5x5/05sd+f/UEV3WsEjXQZVXWFOYsHSyBYp5YOnMkmfPjaLJJoju1JbDH7gBJxolV
QbYNwM7rVlUGdB6vgXJi2bhgyli76oqtG7u/cULbQLH4xKOOgaGeqLphGoZsIGLdbfWDbWDQJmGP
sDiGqYNVqtNbAnN3OPEgPoxN/0YkoONj2zZ5Bxue0WO6jcPvwRIo+gnwraqwE+jwmLK18wye0C4w
x8YCwzyRiXSyozDhUsecGJ/ggxVg9K0CIC3TjqILb2CoM7VYoCj0z0adA64DZsc5FmFfYQdo1vGN
ICn2iUEwIBromqlazuRuBEUZGw81+QQwHW9qXXYQTrzfBXQ/bduwiYO7OCEujKldimNDgW6e2EiD
Na4EzbSICMe7wD5R0bVzTSi6prBO+yRkQqEAyH3sQVBPuOw0A5TE4mmWdhwNHXFnmiqx0ELHKo7K
1HbBfl9+/D6QVIODYAsWAOAVSvn3qREnQWeHcBrgAUBQm1xqxPDJkbtAd04shluquLUQWH45CNwX
DqdEEdQELHhUZXJLMDo/NsgO+XIGdErbpN8lwzY5uBOhgpgQRAwbD1a4h0h2JncO7LHRUNI1LkWD
i0BziHqiSjhaA8WST0TWwAo4skzQnFxesI9OH48FXAhQyW1cySzSAwYzHEdD5jVgoUmB5JicBxZq
cudA2cXnEStgnbDJsdfWTUPmLIgpFwfngOxYxADb1nQCAUOjJrcCYujFqNTQ0E64CHn7hoFoWnDC
jlZAslkBmICGqpkESzIEkoZpJUbO2E1gKAR87sG3Akk7LhAU+QSemoqkWDF0KmVneivwniv478JF
CpUww6NBQohz2yvveBM4LIEhjgm1MqRpCqWpbQImYI88CJqynaStcxkaigw38fhKlARqJhtQFjku
JEiqSB2ndRB+oYz+u9vAVCkDdZQVnHJni5u92wbcF1wVLA4MTsMAMpnaEqj62GCgOSeGTDBk4Lr1
ttUPbgTJcU5IjjVmHymWoNZObw0UcYmNuxOoklQdljC5r6b9eis6J7os6+wBUDMV9GhycIGq7wLU
xxMDrkVHI+JRDttgQ4yYOz4KnBSFC8EkWjIEizRxctkh0xBHbgOV7EelM6tY2+TvXRtBp8WgwyPX
mM4GNXyC8ZBIPnIFyP80TMh0ho9BiwcVOM4MJIGesklAmEmhTUrJyQVEkbbC+Bm5Djrb3VaYBmfJ
poW5zrtyUZUBz8TyABzJhEZrcgFBQF2jQqKADDRRBfHrFj4jwBxcCyRQWGdaMJwdxpxTU23/uklB
ZyMXgK6hbJg0i3QgRF3gJkcLAKCA1gSkmq6iQl9tetmRNTYYGPaJaaOdUXVRCUJMPK4VwdVszWIL
oK10mEjqTC5H3t/TH78UVe1EtJHAjeglQMxQjw8BVYLooYhGwvb7Ty8aonoaeQyATNBV0SkDIudq
eN9J4UKg1wpcpJn0HUkMJhcIjLEJsnPCuyf7kw1t11U+3gSSTdYAropMAlIqVfXkquWxwCFqOAGW
kfpSEHLXiZLj4CowCZRUj6L5Ti21A5enVScy7nnkKSAQOBhxYaWiy+Cj76kFBmkT41r5MVWUyojY
yZ0CbqiRS6BbJ7SIVHI+oKHf3Ab2iYAUwY1Nui0CMtn+fRPKCIhSY5dA3HjQ9yxCHfrQ7Ws+OAiU
DyDK5MYckWl2klRlbFqoUB8geiIegp4azNw4CgUkw3RcbcEvAC2Y5DnQx0ZD3T6hAqJZbIAgIud9
VyIpYAX01OFXCOSIltr0zsFoaoEOOkpRgH5H/l07UdJOwMo0izqSeKCCs04tFCh77tfHM0PFOtFM
sCIk5zSLEHi/g0tYAnFbOijqVH7ZKtKndSnu9uXHV0BXToBCSHnopNk29Are8mEwlE9k7gPRdeaQ
kBxNbQ+A9428DiQN0iVW4SR9lIC/wcwEEYsjAlYibgUdgHVqiwA3ZOQiGAIIMIEND5ilh9tAJE46
ZQMWMXQWt/4L0zoHMAVHLgF9dQMeHcCYagEN/tJTBVwGJSEK4CgBwCywpGktwd9wEuDWinBI6ret
EN51FCWLvIHKwIKHRUd1lzlNaw0UEcH5SB8PiKJGoKvsQKmjQBCMs6OAKJE302nhtuD/oEZbMGFq
azCWaKTRLwMsI+KLnhGNRfLNg2iAMwrJE9+dxiu0swkeBWWPYn18G8AsRYgANuzANhJVwvG9KNlc
jHDNSJBsVaNvMz3QCEvTkUeBHJmmMdgpBjtv7/lgG5gkT7BP4FmQPglQaXLl8p7/9fFdwGnnXhT/
OyBRHCyBRL+NgpT/WaBmW+RoareCOp52yK2gsQXgmIMU/0K1MQUTRwgSJomacVOPPAVbFymZ6kCj
PAAee6dHIW0AVYWADna2Y6ZObgcIhuCoO9FUIFaSF3Ef7sRZxy0EwS2AkogcSd/C69OLheNZNgZt
JEGshVIFw/g9fs4eAU6UDUhWkDJhZU0uFPLRR24CyiCwUaACA+xIaJKON4GAzVT6rCap45aCskvE
poQcWmNDAdwB8l5yI5UFoJcgKsGD24B+MhoUimlA5t0STS0UIKEfuQsUimV6pYYKfq5gnvRLXsRB
AU4hUIj1gac9uT4KYpqRa6DjRghzRKhRfydLQqWJdFGBe8tyC27qbttN6CRYo3cBl972OuT9A4xp
72lGtn0ClkRXlabyW895YkWSNrpQRIFHn5CEAABdZ3j8cTCg0WIIpQ4EXFOBhDI9rS5akZEHQZBL
IRZYglBG00yGcX0UEIU6DeycWAEhX2DskzsJb7Xrx0sE3rMiYDNe9K5rfHAhiC4CCSjkEwgYTFoR
TYaJHQNzbFogcevx7fmeFIHEPLKfoz1giHPAATC4Fd96rhNbA8EHGZUfaxCMDZ1AwMTCbTPlXT9N
syAf0G2eHqmA7s/I776jjpDv0J4nNYKBffT6Jds8wdNoL0Wa4ALsWxofDwAwr4UvMRw6oJJ9kDuI
ARLvnp/DS6c8AJ4kSk4tCLBlx24C4wRyEe+fRhGarPcqZWIgKRFfnm3AyAJ8u6e2BHut5Md3gcRd
R+mn49ewaxi/gwkkoWV/41RM7xg4Y3NibSu4gkCGbQeIITXCURgQqDqXpK6b4qCgTtxhkxPKicnX
Rx4CbgGBBqsQ738n0iYNgneiItsjGxCixcnFAUUZCxSpKpCwCosOOJg3ve1LHsRCi5TZ1NDg7EkV
E2QX7b1UPh4IoFTTRwYmRY9EC4WE6OggkA5vhTiwrWmjTDElVEd7t0iKhgRXNA6w8aedCHh+tAYc
BAuEQPQMwFXRs+/yrykFg9FUQ6xJkJ6KzoC55RS8vw4swTwBK7JZoC2iOL3SQBtbGsAt0bHk+6cj
g7j2DqPBToljQT5igAPnYVeOTmgbqGMLZNpD1AW4eXH1y/qORnawAqp9AqsCVz4qZOxdJmjktFeO
fzwc6rQGtrz6tzU42gKSpUIswedJJIVTrI/2mdqI7w+tHPkF3XLUWL82DiCgCbmmkN4409QkUriP
zIuEfw9vH6RIhk2nvwcIBNtUoEcGRLMt3XRyYcAcTbcVDTIhNsSfZ6vAOM4JJCw7kJ/ZaNBQJe5J
2dPCSNSxMIHETkeIhbch73krQTmGCrf1EaY1Kmkj2k0Sg8klBfrYbUCBYIgQgBBHJD14FR0FQ3EQ
cL7kqBAuxIU4uRVQ7LFLIFEI0i1gFfCpARDYEqsPbkQJtRoiLI3MeW/sMT3IeLzHJQERoR2prw53
BpNDoeo4XASLJppYAUImNRm9pMntBDD/sbeCys0HWgSxAEEOncTj9gnQOXUkrAtazjtwfWqQERnb
yCWQyP/YBnQOLAwgkOgK6fvBPkCaibkPVaKzTx4mVyOMZltKMEqFFocXTQEgdFdAEAdLwMQH6iR+
zE8n2Etmi47cA6JUVoUsT7SPtpYNR9+fZrUQpwKuA6xtdYmTOwZ7rsvHU2QAdG5Ede9O855aY/BT
ggMdBDgH2s4DdFq50Q7K/Pj3R4fDCQcW+73VLaQT+ESQDWikTpRiKKxpxzXQoNsiPiX34d77tU6G
d45OiSFdVBBMe+ekTO0UjBZgCCcGSmC+JuDw1pfkOA4g4keouKMaTzAQAniO3ALchTDoCPP6m93v
0QLYgpZPvggTlRWaInoO1DlyCTDr4P2zxemmYn6ydbg/uAtx+hIqNY4BzA1rV0dPKxJqY8sDDFvQ
3qCzgUq7Nes4ToxJiOgs0F2BWKVOs4u0t1D5+G0AOC5zywlBGkojsKOjYwCsLJQ5aPX4Q1ty2dQi
oTK+lSqTDwCYgo4bZAMm8uTjZqLQn8jAilvHmmnKkPZY9se3gYXFqVBdUmVAO6ab9A4yMoASSIgQ
Y9kTtXACxxmvyYN4TkBEZrNtEGwvvoOICK0AFAFVLnOZcW6Acji10zA6IG4dLLEjgHZM8H8/BgHy
GVMiMK4RazBJg8v9WIKPHwRRIIGS0Ew2sbOjRjqOBRKJE11G8HMhQLFQYeyWfEJdJGV0hUTUp00E
917AZlupzfGlIIBDEgOQIlsYYU6vkTa2hUByiNifGEAv8Te8AhUGFtGQRpJF3kBMnFwLARBnZHII
uYQ9DsNOsAYAT/mKB5FQEuNADrjIW2ubaSWHoy1OJaHTx65EMIqBS2BcHmNFQMv8OyQ4FBDC3nAv
e5pSJBhtey3aKIhPSABB0WVhzHG8DxibIzSpwKZ7wvXkkGN9LGoqPJ+JgbQSZTjVgmt2dBIQqKDP
p6Eq5gCIlGByK4Av6chYwCZAayeo9TjUMBBB9MoOgsHW55ZOEqNAtja302Oa7Z21Pp4VUCiK747c
alsEvV8B4eUA8QbAiH1Ab3l6xHuGeIzcBFSCvH9qYSqE38wAkDB0Ez/D1WSbN25x1WndCGAdI9cA
ebYIdjSJaBEIncVxA0XIt0XvBBYS06GE8fX275vSjbA3lvr4ScC9BkQUB3zd2E7+EcnmQSwQnnaY
XqO8ADmd5Gig0S6/gmCP8FiMeQBAxLLtOC2gxYTTHbQDwiEIu7CwmdouANQaeRCgX+P0zGkHDiA7
fO/4TFoA/YhYSCdlmnUidiMjl4CLnyufXiEGhvgZM//n6CCwDcgLACUolnFCFkyTqW2D0RJtkfvA
JhDa1N+Jc0FKToiCSJOxhN6S9Ke2AqMbSWhxxJAHhiJyDrap0dEmgJ6uieVBxc7NSaNldwlP6EIw
xl6JkiLMGkgvGAMAGCAsbY+WgNSIJeC7T7aXRs46NhScgIyajEzEm0VQ0MWonYM7kSsT40Pa6W+D
YSYXCfZA5sezAmzPDaIAHk1sBDFL+GgBVEcYYnMG6CII8fb0tMlEqZF7gHkoNlUiTQRqBCTY77IC
smdBvCZ3hHwM+3pyyDHN/pErgLU9OxzdrZClbQHi412AKhXbGtFGQcEuPLEndwze7Pg/fg5Q5cGg
E1ZljuCYvff6ZZMAFLFPxPBQIVzcVeYTug/w0Ri5DTjs4hBQ/PzLw/QgGJpYNQgL4Clz8MfCxxK6
NFB4ZmMSD9/khwdrIEA1ASeRO+0k6hyUaZXKo2VptMrwcjMYlQ3JRGhwj7Njh/sCtiWg4b/c8ae1
AqMBdHwIgEYFfYJOkiiWj7ECDP3ICMXMUK7Dvc3XtFaAzTsyFEiwardzsagPsT8XN/9RXiAGa3Ir
wjrYadKmZ94zGjqFRyXSgX/yjo/REqHlp0zGuAV8fZJWv+gjRm4CGqa7lPBXvxLhWaMxWBf/pn/O
S5rYGdjLQj6eEQi7EnwIoJVQBZIWvQeLaLiL+SfUyPspcVO7CkC5Ru4AiGSiPsTedDsjeUunPLgN
kakQHnC42k4N3Rm9TWsXQIMcuQTwTSFd0yCAPQNrgOz4KBACG9NnF3YmwrBAeKNPDih4G83x8ZMg
ZNrMwYNdLYw9YXAKf7zDfSCgY7os2q6PtpUrTWwfjDYsYB9w4+0GQGxn/hx8f4GkUB2KMXo0mbaW
2JOLBeM9vykP6BUDFoEIbnnHxymBoOXSXEGaCL1AuBlMjno9mmq3rQ7Y/NAqxcREkSAdnQN4BZgc
izGJ7BUh3JtedbD3FBoTC1AiCUNzhn3QWqZ5fhwQ2SUMSsTwEBNYLNGnGAtELkt4GrMG8K8F2xAW
FWobh3U43gcCNQNc3rfcdwDVlKCC0X5+2NiKvsleZXMQCukfcU2K9gppgfDE/zeOwH9hhcq313bm
B9HLPKmCKngt7+rXor9/Leuo+n/+gf/8AX+8isf1q5d//EkUd/48+pOPffa6e/buT4nf/88faZ1U
4m/2gjT5H+LjH/xQ7K+D3x792fKXP7z/7tuvtf+7Dv/V/PCbHn2wt5+8/ctl8Fqsix9+v/1Bv/9S
N+v49R9//sdPz18nQVmtkz8Pvi2J7b8+6D/+PPqkByflL588vBbf18Hm+MFs/NEPLuLXJFi/PUi8
HOLN2KeerhMvWr+8lv7bs7Zv/W9YiOt+ncTr4uixf8cH9uv3L42QM3oZijp5Dd6eI5ZATAIY+9Sz
dfw9fTl+Z6JRM/a5D0Xwx9U6CY82gwB7xj6YQ5ccP/Rv2LjLNPH+uBS/PPzH/dtnFEtMb/Xtt+Kg
f+y8rZKXNHktjxd5K6gYuxg8+f1T/4ZjcbHOjkMDafL4VbjsC68f3oczbJLGP/omLSqf91e8Hu0M
iqDxz35I698/+2/YGJfrYR36vy7J33Cur9Zp+fbltxtZEIjGbrfr9Y91+ssREWLp0U/m7KXRu70s
LGpGP3gdvQTN6/FaCOeXv+HB6/79mRYN3rEPvnnN1tHbY7avTtAcxz71dl2sf7xGf6zKaJ28HC+H
oG2Of374S6qybXKNfjC5Y5BlAQH07VOKRQHle/vtxwPzQ5B464yw8fao7ZNFB2Hsp37014FY6Lcn
bR8suj2jH7zeBL+uNDDG3/HooD2O++rfkWE81kUo0sL3YY7p9eM/89Pw/fU3yyFwv7Er/Ry8Vsk6
fnvQ9g3+HaFuVdVFne0P4uHT8YsRfIWxn/uyTtalHxS/+xuQF2vj/4aHrFhXUf+7WELvSQhFx36H
6+DlJXr9Y74uq7eHifXHTe4vn06E+CdU8FcF0IMfhCkp+m+WCB4hlTJI0eivsI7W/fqPy7oIov/z
v/53GYrf3Qcv3lGwwU2TriXI/9i/7jGI00K6ei2r/8vd1Sy3cSPhV5ljUrWumMzKP5dUkSPqxxIV
RaSV2txAEiYRjQhlfqRQW/sK+xJ7ymFv+wZ+sf0aQzhscExSRG+U9c2SXI2eBtDo3685fRrjQB0z
sfQHGrb8TeX3/JtDo+wCbo5JfqjmE2X9CrRNhJmNbmb/q/3186G9mdjkm2SobuD9mVvlSdar0BAK
gZ06U5XJzc0qbbRgUBeCgP1xqV5k5sV4ZtSLoqga1hDY+wEc5AbKArrkXN2Vs8AaqUWzVXc3BUS+
c5GUqbbpZwJCPi7y9L8vD7jT0shstL7AgFCq5mrCroCEnjrOtZ6HpgrBNcVqjL7+1YyZXnBTPGPJ
DpSZl8klAme5TmBhJX3zS6UR1PQcuyNA8w9iV3o/N6WeJINSlYHtSa0GsdRTEMhVlnRudW7GbFsR
jqfKzs+usOszl6rcjEaa23TozgHOyptNXndN//ku8CcWmTpYBlo3BGqfKU6bVyO2fa0NW7ejgdJB
BHlaKXe+uyofVfzebzocO68wrUyWccYFHB/iVk2C2MPWx6LO7mwy2YYznXTVTN0qnM76ZriLLiCK
VC1uP9mCjLqEG5EGp4MQwz97s3fcvEN7a+aB0pAw7D3deXKl76pRZsaeV5K1RNQEr034iNEctViB
HFfID2S2umPGL2H0x1I+UUhaeTIkBQCW+R/3N2zf4RwH+4ee3ni6fZWXOBl4ED0txzJ1n8QKom/n
ZYFHVzGPDMOR4klfIiNYWjhH3FxovxS43LW5cGbKsnDa9ELfG3bHRXzuepXzaswjmAC3jJfOMMeO
TtTEsT+0IzVlRhU6QAXWQIymlk+Kc2kL7+Z5yrWqFfC1akFdm/kY59F9UQnFXmuFtRAf9fXGHttu
jvtbzJJrk0+Nd/j5AZC4He8HG1cQOMhdO1cmiFRSvj5WQGmFwDD330V894HiVhGAQOOZRcC2THoV
QomlqfguUlFzrCzq0wkTppx9/C3TtwtPks4/AEr8j/sr/rQuQkjsh8R9S19hMc18l2/R0yLgutff
Uj8IyVdHucKV+9p/AH0PQXULPJAf/4lA3UQnmUou1L0qCo2ATf0vtVQjyVeHpriryJlSSNEl7wed
Fyed0+Ep44emSKFKHR3dbnAI0KG3PrTP56IAjukLjDB0simcUeYTCFzaDqX2GFGBh6RrywLZCkaW
SgZjVUAXmQp2HSUyK11E/JGp99y52yfwtqUzNVmlSf2esd/vDX/SUPQ0p5SY9WSJcaqsj13EEYVW
uEqZBhAJq6B2Krc8GkQNNvEsI77O3VoJu+FTFOgDBYGa/S4JEztVdzq51vmEOQYHAu/M4c9mhBIJ
dripmyNW4L3p4o65GhKPYu+XSpUWKi5LjivYm0x90MzzaK5hbgZVKFR+H022nBl7xzWzRIKFoirH
qADjlAncMZbjYzXil5Aqj6OJoiCSbRmVdEcTXTsIDsAolmz68T8lDCOk/k7vbWC4A68knu8zPV8w
YbjW8li2z80oNAEcyGE0XV3YcsZeEhTfx0sB/AZSkPAa+0i0TFUx5rWhrlMzVhB9tbAlT9KiTzte
EH3kmx+YFnatRPHsZgFRgXvcx1M65sEegINLyADZduT1uTprSTxHfftIejKMrBHyY6yILwysbk+G
TCyHJChCNRCEhI9cv5svuqYoVMW4lgi3XsGmD3IdEhW4dRFnxxlZqzy7YT+xkkZphJ7yJHlbIlYw
oBynSs41iocZ09QeF820vVVBvSWwpQToIlXF/SeJt25ouRPiOkWjRfDxXzYZ2tuPv7lA5GX+8d/z
seEpBMzwiZfJsEL1G7+KDgIl9gOGav4YKjvMkIhn+P107RZK9ATADb5B8X5ypApmCDiQuFhhoGnG
BHZsW6KAuIcwA+VUvFRJQQOQ0P+4fyjwpzW7241ojpXDT+Z2pEYPXGNQE10s4VqHDtbu92sBrdFF
ueIQ5gurez74divl5wsAtoDA9CUWGXWyUahStu7C9ux9Bx0weMv8IaQ7JGA4dZAICMKV1NsZe9C7
Opuaihf+CvjwXVvAMHVPzYnOH/XU3gedTBKZPDCv8iA1IvAidKtsimoitoOEbhor60NNDXis9pJa
0WPJnuYQA6++l7DUe0VpA+eCBmbGcps+aioQ9YTodkhY6kdmra6P4KFiuT1SudVNCWIUXcYTd3kq
T8fpCYEbfWxGKLUruTdPCGyxsjhG5cK80AtPiRh+KxD8PNY5SpI4WQk5oNZzzCwDQtmPFUKaW1hI
7Phi3F083ZMK3Tk5EwKAz+PpnqIPKlAOQFQXoFuqjHMrUf7xTufBAWu1BXySd0g2IBTFU88OKiX2
OJyr8j44DRLOw7kpZ1VomrQkUl6DzN6rm5BlARmfG+h1ZPfRk8Fzii1CxY6Wc/WrRu92lU89LdI+
mLPof9zfNenbbAKZeEKOLg2zjmUZNWQqDPsJKAqEPkvOrEQx5IVG/jMnTVH4L3eCkPB30LD8oLiu
kHiaL5Fn51YP5mt55vc/Dpdor66CCBdmVsUTvkIQKrCnAO0cT5duNPL47EwAJUSAsNOaKMjj8QsJ
r2Nwh8YGzyEdNIw18D/uv3WDewWHLp94So5wW0LED3rCHw9g0/tVIvh9MCXQScJjjDnZ8bTf3+QQ
MTN/3HDXWK227BM5QzPxxHK3UQLw4hrGFZUGpIC78UJw2yiSNUJVL4Wvc36gJbyaAUBmgisokQpH
A7um4pQ+DzNjfhgBKMbuZY0kAZwDDcgOzv1y8GXsCme2sPdM2m+BX4y5wNuYf75YV912+3/RjIMW
EbrkXpb1g+1/2l8tpYu7IKgika48BvwH2styc+c5dPxKlL2fwo9mRCVyO6dFrjQL0bYk3ijw+gvj
VeIheWfzIBEloh/Oqgc0hDBut0ept8dHzzWirrxeBvO9/DL7n9vvYV95Ku5sSSQCflBBJKX1VsJS
UdXEJJ1chY/GSwFfabAIYpfAhfdy2V+6y4efeE56twatMUGfqERLz49o6Ufn25zFSNsSNYF/04Dl
8FJwFoVE6PWYfJDkRJvprGSOE4Y6SihNJFNHTdFHNOxDG0m4O51RlfSrgnkPS+oCh+bvV71B7+q6
d/iPhLYW8cNk7XS+bh+8BEDzq1YbMyzeojB+ewXr81kHmLkDc3EX6wBNrXOYT2tturyl147Rsbzl
/4xXsRyfDZ8x7NumpoDAAl1+8o59nWj7BRokmfueTq203649BU+kG1YfNJQKPo1ir8otr5SoE6JR
n18b300N8Q7RIYq2yxWuVbyg0T5StMvKovUmfjeg02+jf2OeJuTv6SZwJ+TVt2/eYOILJsdjsA3w
bF+tP71PW+MSj/k0dHVe/RVz5zFoGTPXDt68xtDdjfoHWn4n1B2cGRUcRIx0ewNQYqzQamNuFeZT
bHrsd13oE+5B8pkYHs1HwkQQgOUjyIL5kRgxH+5U9TtWbL3s8ynYGg5iFwW7wvSaAl3ln44j8HFX
f9XDsfmEzsvW8n/xv9zUpY/ss3kMIiwbJLvjwUktGv6oPZipRZHiniwZqOwegAW5Z5M0rkRfJVrS
S40aO8bzuiJf2bIdpQGs0gndpFWGYZ74H72qeTrhCwg4V4Cd8KTc47MRiWRHli9Rts/BmzDJ26/y
OYabTueGM1sjSvtDGgUghIlJXySgdKN1gbFRf96daHqI2BYvNRm3IJl1GKkIm07hCoI5Y8Zryp3+
vrRmnN/lzBBGao/v2iCD57KQqT4rtLkk0jAwFD/Y7GbpBvrjS6J8hTAw0I0wFRBBVYw/gfni//zn
0zO1ifgF7ns+1WSF8oektW0jtofJuoAIDmoLJIL+3Vw98tJTGkREn1AuPndqtjNLTxAzhSTanVKb
2bBdTwKUtDcGgg43gmhuaKwMjgD3M55Rr2XQuCeRRD9S2Q0lCpuiQTQBOpb54wrjAfgZFgEdRo8S
zCF2NFoStXME8QzrbeG/vDbfNjlUu5pvOq840a1Kdfv1eJ9XIbOYSOSX2f/aXSOd+QhAQLZxcPW2
UW566P8Yc7PJp/8CH4U6RIJop7q1bHMkau+6KJgMQfIkqhxI3dpG2CCJuQVdW93rssGMkcgppZaA
nL460/DJ59Ovm7SkRKusC9pRFBtQM6Tlm9aRqB1LrfUGH3N9DwQKyN6pHKhgDfsgkS47Mj8br3xI
JUug+R+h+IbSTR6d1BVEmHG+PmZkI9Dnjvp/+YqjumyxNsZEIjzQBbxzE1w5je2OfcSXvLswLZ1S
shc+hdlpQg2v7nsj8Fwi8sOqgNZDtNXvwcUdt+BEo4hreUDdN/THhyimzPzv2JVAKD5ecCf2YcW4
8vScTSGBUu9x2dwEm3niQt3JEA2vBvgc3ISRqK57Z2cow4Um75Q24yUMElMZqPYLqXbAZuoPTFQS
jsQZ0MlHKALjhAXuRjrLMZUBiKoNmq8l0d1zqbLbBVqY14UuAfXTV9TtH+DAYca3l9P+NuSFfkhS
lTXUgEkUxl2YAJ5ToizuWs0RcOZmugTi3gWEzKlKvCgk4J80guNBtbKExr805RhIiY1GG1JM8afj
Ut0Bmpk+YR1DCGNlJRbIQmgFAYUO+6wAln/zCCCJxMRAL8YznWVBEYxEK9DAgb6f6AzowX9JOgXQ
QwtMcXQvIfBRabRMMlFJWs1nzLVAUjF+O4b2Bu4kuwRtCet/CGg1zq3EvLJhhZLvgFmBQ/8jTg5M
ZDKfjqoSI2a8XMkiaEuAWv8IK7DhIcJ4Wr/U/gp9zedsS5QiYUoNujiWPDMLDM0G67UgT7f6Upp8
RdjIXpl5SZDQD5C6fv0aeewDFBC/xCyU7R0kzxjjaEj0x8Y4Vr+Gjsb/JKN9rC2Ag9lplxiXdlUV
QSlEWwJXnGZt8W7U9nY7blWOvWUZwB8T+Wqqw/hjT0XTt7P03Zb/sDxz4wz+2Xf/BQAA//8=</cx:binary>
              </cx:geoCache>
            </cx:geography>
          </cx:layoutPr>
          <cx:valueColors>
            <cx:minColor>
              <a:srgbClr val="F66400"/>
            </cx:minColor>
            <cx:midColor>
              <a:srgbClr val="DEAAD5"/>
            </cx:midColor>
            <cx:maxColor>
              <a:srgbClr val="9A3893">
                <a:alpha val="98039"/>
              </a:srgbClr>
            </cx:maxColor>
          </cx:valueColors>
          <cx:valueColorPositions count="3"/>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N$1"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checked="Checked" lockText="1" noThreeD="1"/>
</file>

<file path=xl/ctrlProps/ctrlProp7.xml><?xml version="1.0" encoding="utf-8"?>
<formControlPr xmlns="http://schemas.microsoft.com/office/spreadsheetml/2009/9/main" objectType="Radio" firstButton="1" fmlaLink="$N$1"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Radio" checked="Checked" lockText="1" noThreeD="1"/>
</file>

<file path=xl/ctrlProps/ctrlProp11.xml><?xml version="1.0" encoding="utf-8"?>
<formControlPr xmlns="http://schemas.microsoft.com/office/spreadsheetml/2009/9/main" objectType="Radio" lockText="1" noThreeD="1"/>
</file>

<file path=xl/ctrlProps/ctrlProp1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microsoft.com/office/2014/relationships/chartEx" Target="../charts/chartEx2.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18</xdr:col>
      <xdr:colOff>578222</xdr:colOff>
      <xdr:row>28</xdr:row>
      <xdr:rowOff>138952</xdr:rowOff>
    </xdr:from>
    <xdr:to>
      <xdr:col>25</xdr:col>
      <xdr:colOff>107575</xdr:colOff>
      <xdr:row>47</xdr:row>
      <xdr:rowOff>152398</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285750" y="165926"/>
    <xdr:ext cx="5760249" cy="857861"/>
    <xdr:sp macro="" textlink="">
      <xdr:nvSpPr>
        <xdr:cNvPr id="4" name="TextBox 3">
          <a:extLst>
            <a:ext uri="{FF2B5EF4-FFF2-40B4-BE49-F238E27FC236}">
              <a16:creationId xmlns:a16="http://schemas.microsoft.com/office/drawing/2014/main" id="{00000000-0008-0000-0400-000004000000}"/>
            </a:ext>
          </a:extLst>
        </xdr:cNvPr>
        <xdr:cNvSpPr txBox="1">
          <a:spLocks noChangeAspect="1"/>
        </xdr:cNvSpPr>
      </xdr:nvSpPr>
      <xdr:spPr>
        <a:xfrm>
          <a:off x="285750" y="165926"/>
          <a:ext cx="5760249" cy="857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NZ" sz="2800" b="1" baseline="0">
              <a:solidFill>
                <a:schemeClr val="tx1">
                  <a:lumMod val="75000"/>
                  <a:lumOff val="25000"/>
                </a:schemeClr>
              </a:solidFill>
              <a:latin typeface="+mn-lt"/>
              <a:ea typeface="+mn-ea"/>
              <a:cs typeface="+mn-cs"/>
            </a:rPr>
            <a:t>World Happiness Report - 2022</a:t>
          </a:r>
        </a:p>
        <a:p>
          <a:r>
            <a:rPr lang="en-NZ" sz="1200" baseline="0">
              <a:solidFill>
                <a:srgbClr val="FF6600"/>
              </a:solidFill>
            </a:rPr>
            <a:t>Powered </a:t>
          </a:r>
          <a:r>
            <a:rPr lang="en-NZ" sz="1200" b="0" i="0">
              <a:solidFill>
                <a:srgbClr val="FF6600"/>
              </a:solidFill>
              <a:effectLst/>
              <a:latin typeface="+mn-lt"/>
              <a:ea typeface="+mn-ea"/>
              <a:cs typeface="+mn-cs"/>
            </a:rPr>
            <a:t>by the Gallup World Poll data</a:t>
          </a:r>
          <a:endParaRPr lang="en-NZ" sz="1200">
            <a:solidFill>
              <a:srgbClr val="FF6600"/>
            </a:solidFill>
          </a:endParaRPr>
        </a:p>
      </xdr:txBody>
    </xdr:sp>
    <xdr:clientData/>
  </xdr:absoluteAnchor>
  <xdr:absoluteAnchor>
    <xdr:pos x="268431" y="1749136"/>
    <xdr:ext cx="12763501" cy="5394614"/>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8431" y="1749136"/>
              <a:ext cx="12763501" cy="5394614"/>
            </a:xfrm>
            <a:prstGeom prst="rect">
              <a:avLst/>
            </a:prstGeom>
            <a:solidFill>
              <a:prstClr val="white"/>
            </a:solidFill>
            <a:ln w="1">
              <a:solidFill>
                <a:prstClr val="green"/>
              </a:solidFill>
            </a:ln>
          </xdr:spPr>
          <xdr:txBody>
            <a:bodyPr vertOverflow="clip" horzOverflow="clip"/>
            <a:lstStyle/>
            <a:p>
              <a:r>
                <a:rPr lang="en-NZ" sz="1100"/>
                <a:t>This chart isn't available in your version of Excel.
Editing this shape or saving this workbook into a different file format will permanently break the chart.</a:t>
              </a:r>
            </a:p>
          </xdr:txBody>
        </xdr:sp>
      </mc:Fallback>
    </mc:AlternateContent>
    <xdr:clientData/>
  </xdr:absoluteAnchor>
  <xdr:twoCellAnchor editAs="absolute">
    <xdr:from>
      <xdr:col>0</xdr:col>
      <xdr:colOff>242455</xdr:colOff>
      <xdr:row>5</xdr:row>
      <xdr:rowOff>53163</xdr:rowOff>
    </xdr:from>
    <xdr:to>
      <xdr:col>4</xdr:col>
      <xdr:colOff>2069523</xdr:colOff>
      <xdr:row>8</xdr:row>
      <xdr:rowOff>53163</xdr:rowOff>
    </xdr:to>
    <xdr:sp macro="" textlink="">
      <xdr:nvSpPr>
        <xdr:cNvPr id="31" name="TextBox 30">
          <a:extLst>
            <a:ext uri="{FF2B5EF4-FFF2-40B4-BE49-F238E27FC236}">
              <a16:creationId xmlns:a16="http://schemas.microsoft.com/office/drawing/2014/main" id="{00000000-0008-0000-0400-00001F000000}"/>
            </a:ext>
          </a:extLst>
        </xdr:cNvPr>
        <xdr:cNvSpPr txBox="1"/>
      </xdr:nvSpPr>
      <xdr:spPr>
        <a:xfrm>
          <a:off x="242455" y="1551186"/>
          <a:ext cx="4251613" cy="545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NZ" sz="2400" b="1">
              <a:solidFill>
                <a:srgbClr val="FF33CC"/>
              </a:solidFill>
              <a:latin typeface="+mn-lt"/>
              <a:ea typeface="+mn-ea"/>
              <a:cs typeface="+mn-cs"/>
            </a:rPr>
            <a:t> Happiness Index </a:t>
          </a:r>
          <a:r>
            <a:rPr lang="en-NZ" sz="2400" b="1" baseline="0">
              <a:solidFill>
                <a:srgbClr val="FF33CC"/>
              </a:solidFill>
              <a:latin typeface="+mn-lt"/>
              <a:ea typeface="+mn-ea"/>
              <a:cs typeface="+mn-cs"/>
            </a:rPr>
            <a:t> </a:t>
          </a:r>
          <a:r>
            <a:rPr lang="en-NZ" sz="2400" b="1">
              <a:solidFill>
                <a:srgbClr val="FF7619"/>
              </a:solidFill>
              <a:latin typeface="+mn-lt"/>
              <a:ea typeface="+mn-ea"/>
              <a:cs typeface="+mn-cs"/>
            </a:rPr>
            <a:t>Explained</a:t>
          </a:r>
          <a:r>
            <a:rPr lang="en-NZ" sz="2400" b="1" baseline="0">
              <a:solidFill>
                <a:srgbClr val="FF7619"/>
              </a:solidFill>
              <a:effectLst/>
              <a:latin typeface="+mn-lt"/>
              <a:ea typeface="+mn-ea"/>
              <a:cs typeface="+mn-cs"/>
            </a:rPr>
            <a:t> </a:t>
          </a:r>
          <a:r>
            <a:rPr lang="en-NZ" sz="2400" b="1">
              <a:solidFill>
                <a:srgbClr val="FF7619"/>
              </a:solidFill>
              <a:latin typeface="+mn-lt"/>
              <a:ea typeface="+mn-ea"/>
              <a:cs typeface="+mn-cs"/>
            </a:rPr>
            <a:t>by</a:t>
          </a:r>
        </a:p>
        <a:p>
          <a:pPr algn="l"/>
          <a:endParaRPr lang="en-NZ" sz="1100"/>
        </a:p>
      </xdr:txBody>
    </xdr:sp>
    <xdr:clientData/>
  </xdr:twoCellAnchor>
  <xdr:twoCellAnchor editAs="absolute">
    <xdr:from>
      <xdr:col>4</xdr:col>
      <xdr:colOff>2030760</xdr:colOff>
      <xdr:row>5</xdr:row>
      <xdr:rowOff>123339</xdr:rowOff>
    </xdr:from>
    <xdr:to>
      <xdr:col>15</xdr:col>
      <xdr:colOff>181845</xdr:colOff>
      <xdr:row>8</xdr:row>
      <xdr:rowOff>86590</xdr:rowOff>
    </xdr:to>
    <xdr:grpSp>
      <xdr:nvGrpSpPr>
        <xdr:cNvPr id="38" name="Group 37">
          <a:extLst>
            <a:ext uri="{FF2B5EF4-FFF2-40B4-BE49-F238E27FC236}">
              <a16:creationId xmlns:a16="http://schemas.microsoft.com/office/drawing/2014/main" id="{00000000-0008-0000-0400-000026000000}"/>
            </a:ext>
          </a:extLst>
        </xdr:cNvPr>
        <xdr:cNvGrpSpPr/>
      </xdr:nvGrpSpPr>
      <xdr:grpSpPr>
        <a:xfrm>
          <a:off x="4455305" y="1075839"/>
          <a:ext cx="8845063" cy="508774"/>
          <a:chOff x="4420669" y="1075840"/>
          <a:chExt cx="9494968" cy="540001"/>
        </a:xfrm>
      </xdr:grpSpPr>
      <xdr:grpSp>
        <xdr:nvGrpSpPr>
          <xdr:cNvPr id="25" name="Group 24">
            <a:extLst>
              <a:ext uri="{FF2B5EF4-FFF2-40B4-BE49-F238E27FC236}">
                <a16:creationId xmlns:a16="http://schemas.microsoft.com/office/drawing/2014/main" id="{00000000-0008-0000-0400-000019000000}"/>
              </a:ext>
            </a:extLst>
          </xdr:cNvPr>
          <xdr:cNvGrpSpPr/>
        </xdr:nvGrpSpPr>
        <xdr:grpSpPr>
          <a:xfrm>
            <a:off x="12419758" y="1075840"/>
            <a:ext cx="1495879" cy="540000"/>
            <a:chOff x="17298775" y="1011811"/>
            <a:chExt cx="1502441" cy="541162"/>
          </a:xfrm>
        </xdr:grpSpPr>
        <mc:AlternateContent xmlns:mc="http://schemas.openxmlformats.org/markup-compatibility/2006">
          <mc:Choice xmlns:a14="http://schemas.microsoft.com/office/drawing/2010/main" Requires="a14">
            <xdr:sp macro="" textlink="">
              <xdr:nvSpPr>
                <xdr:cNvPr id="3079" name="Option Button 7" hidden="1">
                  <a:extLst>
                    <a:ext uri="{63B3BB69-23CF-44E3-9099-C40C66FF867C}">
                      <a14:compatExt spid="_x0000_s3079"/>
                    </a:ext>
                    <a:ext uri="{FF2B5EF4-FFF2-40B4-BE49-F238E27FC236}">
                      <a16:creationId xmlns:a16="http://schemas.microsoft.com/office/drawing/2014/main" id="{00000000-0008-0000-0400-0000070C0000}"/>
                    </a:ext>
                  </a:extLst>
                </xdr:cNvPr>
                <xdr:cNvSpPr/>
              </xdr:nvSpPr>
              <xdr:spPr bwMode="auto">
                <a:xfrm>
                  <a:off x="17298775" y="1103098"/>
                  <a:ext cx="1440180" cy="35858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Freedom to make life choices</a:t>
                  </a:r>
                </a:p>
              </xdr:txBody>
            </xdr:sp>
          </mc:Choice>
          <mc:Fallback/>
        </mc:AlternateContent>
        <xdr:sp macro="" textlink="">
          <xdr:nvSpPr>
            <xdr:cNvPr id="29" name="TextBox 28">
              <a:extLst>
                <a:ext uri="{FF2B5EF4-FFF2-40B4-BE49-F238E27FC236}">
                  <a16:creationId xmlns:a16="http://schemas.microsoft.com/office/drawing/2014/main" id="{00000000-0008-0000-0400-00001D000000}"/>
                </a:ext>
              </a:extLst>
            </xdr:cNvPr>
            <xdr:cNvSpPr txBox="1"/>
          </xdr:nvSpPr>
          <xdr:spPr>
            <a:xfrm>
              <a:off x="17490678" y="1011811"/>
              <a:ext cx="1310538" cy="5411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1">
                  <a:solidFill>
                    <a:schemeClr val="tx1">
                      <a:lumMod val="75000"/>
                      <a:lumOff val="25000"/>
                    </a:schemeClr>
                  </a:solidFill>
                  <a:latin typeface="+mn-lt"/>
                  <a:ea typeface="+mn-ea"/>
                  <a:cs typeface="+mn-cs"/>
                </a:rPr>
                <a:t>Freedom to make </a:t>
              </a:r>
              <a:br>
                <a:rPr lang="en-US" sz="1100" b="1">
                  <a:solidFill>
                    <a:schemeClr val="tx1">
                      <a:lumMod val="75000"/>
                      <a:lumOff val="25000"/>
                    </a:schemeClr>
                  </a:solidFill>
                  <a:latin typeface="+mn-lt"/>
                  <a:ea typeface="+mn-ea"/>
                  <a:cs typeface="+mn-cs"/>
                </a:rPr>
              </a:br>
              <a:r>
                <a:rPr lang="en-US" sz="1100" b="1">
                  <a:solidFill>
                    <a:schemeClr val="tx1">
                      <a:lumMod val="75000"/>
                      <a:lumOff val="25000"/>
                    </a:schemeClr>
                  </a:solidFill>
                  <a:latin typeface="+mn-lt"/>
                  <a:ea typeface="+mn-ea"/>
                  <a:cs typeface="+mn-cs"/>
                </a:rPr>
                <a:t>life</a:t>
              </a:r>
              <a:r>
                <a:rPr lang="en-US" sz="1100" b="1" baseline="0">
                  <a:solidFill>
                    <a:schemeClr val="tx1">
                      <a:lumMod val="75000"/>
                      <a:lumOff val="25000"/>
                    </a:schemeClr>
                  </a:solidFill>
                  <a:latin typeface="+mn-lt"/>
                  <a:ea typeface="+mn-ea"/>
                  <a:cs typeface="+mn-cs"/>
                </a:rPr>
                <a:t> </a:t>
              </a:r>
              <a:r>
                <a:rPr lang="en-US" sz="1100" b="1">
                  <a:solidFill>
                    <a:schemeClr val="tx1">
                      <a:lumMod val="75000"/>
                      <a:lumOff val="25000"/>
                    </a:schemeClr>
                  </a:solidFill>
                  <a:latin typeface="+mn-lt"/>
                  <a:ea typeface="+mn-ea"/>
                  <a:cs typeface="+mn-cs"/>
                </a:rPr>
                <a:t>choices</a:t>
              </a:r>
            </a:p>
          </xdr:txBody>
        </xdr:sp>
      </xdr:grpSp>
      <xdr:grpSp>
        <xdr:nvGrpSpPr>
          <xdr:cNvPr id="24" name="Group 23">
            <a:extLst>
              <a:ext uri="{FF2B5EF4-FFF2-40B4-BE49-F238E27FC236}">
                <a16:creationId xmlns:a16="http://schemas.microsoft.com/office/drawing/2014/main" id="{00000000-0008-0000-0400-000018000000}"/>
              </a:ext>
            </a:extLst>
          </xdr:cNvPr>
          <xdr:cNvGrpSpPr/>
        </xdr:nvGrpSpPr>
        <xdr:grpSpPr>
          <a:xfrm>
            <a:off x="4420669" y="1075840"/>
            <a:ext cx="3248502" cy="540000"/>
            <a:chOff x="7365808" y="991922"/>
            <a:chExt cx="3473791" cy="470232"/>
          </a:xfrm>
        </xdr:grpSpPr>
        <mc:AlternateContent xmlns:mc="http://schemas.openxmlformats.org/markup-compatibility/2006">
          <mc:Choice xmlns:a14="http://schemas.microsoft.com/office/drawing/2010/main" Requires="a14">
            <xdr:sp macro="" textlink="">
              <xdr:nvSpPr>
                <xdr:cNvPr id="3075" name="Option Button 3" hidden="1">
                  <a:extLst>
                    <a:ext uri="{63B3BB69-23CF-44E3-9099-C40C66FF867C}">
                      <a14:compatExt spid="_x0000_s3075"/>
                    </a:ext>
                    <a:ext uri="{FF2B5EF4-FFF2-40B4-BE49-F238E27FC236}">
                      <a16:creationId xmlns:a16="http://schemas.microsoft.com/office/drawing/2014/main" id="{00000000-0008-0000-0400-0000030C0000}"/>
                    </a:ext>
                  </a:extLst>
                </xdr:cNvPr>
                <xdr:cNvSpPr/>
              </xdr:nvSpPr>
              <xdr:spPr bwMode="auto">
                <a:xfrm>
                  <a:off x="9082144" y="1047745"/>
                  <a:ext cx="1451387" cy="35858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  Perceptions of corruption</a:t>
                  </a:r>
                </a:p>
              </xdr:txBody>
            </xdr:sp>
          </mc:Choice>
          <mc:Fallback/>
        </mc:AlternateContent>
        <xdr:grpSp>
          <xdr:nvGrpSpPr>
            <xdr:cNvPr id="23" name="Group 22">
              <a:extLst>
                <a:ext uri="{FF2B5EF4-FFF2-40B4-BE49-F238E27FC236}">
                  <a16:creationId xmlns:a16="http://schemas.microsoft.com/office/drawing/2014/main" id="{00000000-0008-0000-0400-000017000000}"/>
                </a:ext>
              </a:extLst>
            </xdr:cNvPr>
            <xdr:cNvGrpSpPr/>
          </xdr:nvGrpSpPr>
          <xdr:grpSpPr>
            <a:xfrm>
              <a:off x="7365808" y="997088"/>
              <a:ext cx="1455975" cy="365760"/>
              <a:chOff x="7464420" y="970194"/>
              <a:chExt cx="1455975" cy="365760"/>
            </a:xfrm>
          </xdr:grpSpPr>
          <mc:AlternateContent xmlns:mc="http://schemas.openxmlformats.org/markup-compatibility/2006">
            <mc:Choice xmlns:a14="http://schemas.microsoft.com/office/drawing/2010/main" Requires="a14">
              <xdr:sp macro="" textlink="">
                <xdr:nvSpPr>
                  <xdr:cNvPr id="3074" name="Option Button 2" hidden="1">
                    <a:extLst>
                      <a:ext uri="{63B3BB69-23CF-44E3-9099-C40C66FF867C}">
                        <a14:compatExt spid="_x0000_s3074"/>
                      </a:ext>
                      <a:ext uri="{FF2B5EF4-FFF2-40B4-BE49-F238E27FC236}">
                        <a16:creationId xmlns:a16="http://schemas.microsoft.com/office/drawing/2014/main" id="{00000000-0008-0000-0400-0000020C0000}"/>
                      </a:ext>
                    </a:extLst>
                  </xdr:cNvPr>
                  <xdr:cNvSpPr/>
                </xdr:nvSpPr>
                <xdr:spPr bwMode="auto">
                  <a:xfrm>
                    <a:off x="7464420" y="974005"/>
                    <a:ext cx="990597" cy="35814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 Generosity</a:t>
                    </a:r>
                  </a:p>
                </xdr:txBody>
              </xdr:sp>
            </mc:Choice>
            <mc:Fallback/>
          </mc:AlternateContent>
          <xdr:sp macro="" textlink="">
            <xdr:nvSpPr>
              <xdr:cNvPr id="32" name="TextBox 31">
                <a:extLst>
                  <a:ext uri="{FF2B5EF4-FFF2-40B4-BE49-F238E27FC236}">
                    <a16:creationId xmlns:a16="http://schemas.microsoft.com/office/drawing/2014/main" id="{00000000-0008-0000-0400-000020000000}"/>
                  </a:ext>
                </a:extLst>
              </xdr:cNvPr>
              <xdr:cNvSpPr txBox="1"/>
            </xdr:nvSpPr>
            <xdr:spPr>
              <a:xfrm>
                <a:off x="7673796" y="970194"/>
                <a:ext cx="1246599"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chemeClr val="tx1">
                        <a:lumMod val="75000"/>
                        <a:lumOff val="25000"/>
                      </a:schemeClr>
                    </a:solidFill>
                  </a:rPr>
                  <a:t>Generosity</a:t>
                </a:r>
                <a:endParaRPr lang="en-US" sz="1200" b="1">
                  <a:solidFill>
                    <a:schemeClr val="accent1"/>
                  </a:solidFill>
                </a:endParaRPr>
              </a:p>
            </xdr:txBody>
          </xdr:sp>
        </xdr:grpSp>
        <xdr:sp macro="" textlink="">
          <xdr:nvSpPr>
            <xdr:cNvPr id="34" name="TextBox 33">
              <a:extLst>
                <a:ext uri="{FF2B5EF4-FFF2-40B4-BE49-F238E27FC236}">
                  <a16:creationId xmlns:a16="http://schemas.microsoft.com/office/drawing/2014/main" id="{00000000-0008-0000-0400-000022000000}"/>
                </a:ext>
              </a:extLst>
            </xdr:cNvPr>
            <xdr:cNvSpPr txBox="1"/>
          </xdr:nvSpPr>
          <xdr:spPr>
            <a:xfrm>
              <a:off x="9332263" y="991922"/>
              <a:ext cx="1507336" cy="4702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chemeClr val="tx1">
                      <a:lumMod val="75000"/>
                      <a:lumOff val="25000"/>
                    </a:schemeClr>
                  </a:solidFill>
                  <a:latin typeface="+mn-lt"/>
                  <a:ea typeface="+mn-ea"/>
                  <a:cs typeface="+mn-cs"/>
                </a:rPr>
                <a:t>Perceptions of corruption</a:t>
              </a:r>
            </a:p>
          </xdr:txBody>
        </xdr:sp>
      </xdr:grpSp>
      <xdr:grpSp>
        <xdr:nvGrpSpPr>
          <xdr:cNvPr id="26" name="Group 25">
            <a:extLst>
              <a:ext uri="{FF2B5EF4-FFF2-40B4-BE49-F238E27FC236}">
                <a16:creationId xmlns:a16="http://schemas.microsoft.com/office/drawing/2014/main" id="{00000000-0008-0000-0400-00001A000000}"/>
              </a:ext>
            </a:extLst>
          </xdr:cNvPr>
          <xdr:cNvGrpSpPr/>
        </xdr:nvGrpSpPr>
        <xdr:grpSpPr>
          <a:xfrm>
            <a:off x="7799378" y="1156714"/>
            <a:ext cx="1449853" cy="386186"/>
            <a:chOff x="10951736" y="1137750"/>
            <a:chExt cx="1447805" cy="383691"/>
          </a:xfrm>
        </xdr:grpSpPr>
        <mc:AlternateContent xmlns:mc="http://schemas.openxmlformats.org/markup-compatibility/2006">
          <mc:Choice xmlns:a14="http://schemas.microsoft.com/office/drawing/2010/main" Requires="a14">
            <xdr:sp macro="" textlink="">
              <xdr:nvSpPr>
                <xdr:cNvPr id="3076" name="Option Button 4" hidden="1">
                  <a:extLst>
                    <a:ext uri="{63B3BB69-23CF-44E3-9099-C40C66FF867C}">
                      <a14:compatExt spid="_x0000_s3076"/>
                    </a:ext>
                    <a:ext uri="{FF2B5EF4-FFF2-40B4-BE49-F238E27FC236}">
                      <a16:creationId xmlns:a16="http://schemas.microsoft.com/office/drawing/2014/main" id="{00000000-0008-0000-0400-0000040C0000}"/>
                    </a:ext>
                  </a:extLst>
                </xdr:cNvPr>
                <xdr:cNvSpPr/>
              </xdr:nvSpPr>
              <xdr:spPr bwMode="auto">
                <a:xfrm>
                  <a:off x="10951736" y="1150305"/>
                  <a:ext cx="1447805" cy="358586"/>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Social Support</a:t>
                  </a:r>
                </a:p>
              </xdr:txBody>
            </xdr:sp>
          </mc:Choice>
          <mc:Fallback/>
        </mc:AlternateContent>
        <xdr:sp macro="" textlink="">
          <xdr:nvSpPr>
            <xdr:cNvPr id="35" name="TextBox 34">
              <a:extLst>
                <a:ext uri="{FF2B5EF4-FFF2-40B4-BE49-F238E27FC236}">
                  <a16:creationId xmlns:a16="http://schemas.microsoft.com/office/drawing/2014/main" id="{00000000-0008-0000-0400-000023000000}"/>
                </a:ext>
              </a:extLst>
            </xdr:cNvPr>
            <xdr:cNvSpPr txBox="1"/>
          </xdr:nvSpPr>
          <xdr:spPr>
            <a:xfrm>
              <a:off x="11175840" y="1137750"/>
              <a:ext cx="1222361" cy="3836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1">
                  <a:solidFill>
                    <a:schemeClr val="tx1">
                      <a:lumMod val="75000"/>
                      <a:lumOff val="25000"/>
                    </a:schemeClr>
                  </a:solidFill>
                  <a:latin typeface="+mn-lt"/>
                  <a:ea typeface="+mn-ea"/>
                  <a:cs typeface="+mn-cs"/>
                </a:rPr>
                <a:t>Social Support</a:t>
              </a:r>
            </a:p>
          </xdr:txBody>
        </xdr:sp>
      </xdr:grpSp>
      <xdr:grpSp>
        <xdr:nvGrpSpPr>
          <xdr:cNvPr id="27" name="Group 26">
            <a:extLst>
              <a:ext uri="{FF2B5EF4-FFF2-40B4-BE49-F238E27FC236}">
                <a16:creationId xmlns:a16="http://schemas.microsoft.com/office/drawing/2014/main" id="{00000000-0008-0000-0400-00001B000000}"/>
              </a:ext>
            </a:extLst>
          </xdr:cNvPr>
          <xdr:cNvGrpSpPr/>
        </xdr:nvGrpSpPr>
        <xdr:grpSpPr>
          <a:xfrm>
            <a:off x="9238090" y="1127794"/>
            <a:ext cx="1702934" cy="399600"/>
            <a:chOff x="12727638" y="1056542"/>
            <a:chExt cx="1710283" cy="404864"/>
          </a:xfrm>
        </xdr:grpSpPr>
        <mc:AlternateContent xmlns:mc="http://schemas.openxmlformats.org/markup-compatibility/2006">
          <mc:Choice xmlns:a14="http://schemas.microsoft.com/office/drawing/2010/main" Requires="a14">
            <xdr:sp macro="" textlink="">
              <xdr:nvSpPr>
                <xdr:cNvPr id="3077" name="Option Button 5" hidden="1">
                  <a:extLst>
                    <a:ext uri="{63B3BB69-23CF-44E3-9099-C40C66FF867C}">
                      <a14:compatExt spid="_x0000_s3077"/>
                    </a:ext>
                    <a:ext uri="{FF2B5EF4-FFF2-40B4-BE49-F238E27FC236}">
                      <a16:creationId xmlns:a16="http://schemas.microsoft.com/office/drawing/2014/main" id="{00000000-0008-0000-0400-0000050C0000}"/>
                    </a:ext>
                  </a:extLst>
                </xdr:cNvPr>
                <xdr:cNvSpPr/>
              </xdr:nvSpPr>
              <xdr:spPr bwMode="auto">
                <a:xfrm>
                  <a:off x="12727638" y="1079680"/>
                  <a:ext cx="1447800" cy="35858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GDP per Capita</a:t>
                  </a:r>
                </a:p>
              </xdr:txBody>
            </xdr:sp>
          </mc:Choice>
          <mc:Fallback/>
        </mc:AlternateContent>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12940817" y="1056542"/>
              <a:ext cx="1497104" cy="4048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1">
                  <a:solidFill>
                    <a:schemeClr val="tx1">
                      <a:lumMod val="75000"/>
                      <a:lumOff val="25000"/>
                    </a:schemeClr>
                  </a:solidFill>
                  <a:latin typeface="+mn-lt"/>
                  <a:ea typeface="+mn-ea"/>
                  <a:cs typeface="+mn-cs"/>
                </a:rPr>
                <a:t>GDP per Capita</a:t>
              </a:r>
            </a:p>
          </xdr:txBody>
        </xdr:sp>
      </xdr:grpSp>
      <xdr:grpSp>
        <xdr:nvGrpSpPr>
          <xdr:cNvPr id="28" name="Group 27">
            <a:extLst>
              <a:ext uri="{FF2B5EF4-FFF2-40B4-BE49-F238E27FC236}">
                <a16:creationId xmlns:a16="http://schemas.microsoft.com/office/drawing/2014/main" id="{00000000-0008-0000-0400-00001C000000}"/>
              </a:ext>
            </a:extLst>
          </xdr:cNvPr>
          <xdr:cNvGrpSpPr/>
        </xdr:nvGrpSpPr>
        <xdr:grpSpPr>
          <a:xfrm>
            <a:off x="10880536" y="1075840"/>
            <a:ext cx="1550308" cy="540001"/>
            <a:chOff x="14394632" y="1046435"/>
            <a:chExt cx="1789536" cy="411372"/>
          </a:xfrm>
        </xdr:grpSpPr>
        <mc:AlternateContent xmlns:mc="http://schemas.openxmlformats.org/markup-compatibility/2006">
          <mc:Choice xmlns:a14="http://schemas.microsoft.com/office/drawing/2010/main" Requires="a14">
            <xdr:sp macro="" textlink="">
              <xdr:nvSpPr>
                <xdr:cNvPr id="3078" name="Option Button 6" hidden="1">
                  <a:extLst>
                    <a:ext uri="{63B3BB69-23CF-44E3-9099-C40C66FF867C}">
                      <a14:compatExt spid="_x0000_s3078"/>
                    </a:ext>
                    <a:ext uri="{FF2B5EF4-FFF2-40B4-BE49-F238E27FC236}">
                      <a16:creationId xmlns:a16="http://schemas.microsoft.com/office/drawing/2014/main" id="{00000000-0008-0000-0400-0000060C0000}"/>
                    </a:ext>
                  </a:extLst>
                </xdr:cNvPr>
                <xdr:cNvSpPr/>
              </xdr:nvSpPr>
              <xdr:spPr bwMode="auto">
                <a:xfrm>
                  <a:off x="14394632" y="1072827"/>
                  <a:ext cx="1447802" cy="35858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Healthy life expectancy</a:t>
                  </a:r>
                </a:p>
              </xdr:txBody>
            </xdr:sp>
          </mc:Choice>
          <mc:Fallback/>
        </mc:AlternateContent>
        <xdr:sp macro="" textlink="">
          <xdr:nvSpPr>
            <xdr:cNvPr id="39" name="TextBox 38">
              <a:extLst>
                <a:ext uri="{FF2B5EF4-FFF2-40B4-BE49-F238E27FC236}">
                  <a16:creationId xmlns:a16="http://schemas.microsoft.com/office/drawing/2014/main" id="{00000000-0008-0000-0400-000027000000}"/>
                </a:ext>
              </a:extLst>
            </xdr:cNvPr>
            <xdr:cNvSpPr txBox="1"/>
          </xdr:nvSpPr>
          <xdr:spPr>
            <a:xfrm>
              <a:off x="14628651" y="1046435"/>
              <a:ext cx="1555517" cy="4113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chemeClr val="tx1">
                      <a:lumMod val="75000"/>
                      <a:lumOff val="25000"/>
                    </a:schemeClr>
                  </a:solidFill>
                  <a:latin typeface="+mn-lt"/>
                  <a:ea typeface="+mn-ea"/>
                  <a:cs typeface="+mn-cs"/>
                </a:rPr>
                <a:t>Healthy life expectancy</a:t>
              </a:r>
            </a:p>
          </xdr:txBody>
        </xdr:sp>
      </xdr:grpSp>
    </xdr:grpSp>
    <xdr:clientData/>
  </xdr:twoCellAnchor>
  <xdr:absoluteAnchor>
    <xdr:pos x="356954" y="7408414"/>
    <xdr:ext cx="2050273" cy="531973"/>
    <xdr:sp macro="" textlink="">
      <xdr:nvSpPr>
        <xdr:cNvPr id="54" name="TextBox 53">
          <a:extLst>
            <a:ext uri="{FF2B5EF4-FFF2-40B4-BE49-F238E27FC236}">
              <a16:creationId xmlns:a16="http://schemas.microsoft.com/office/drawing/2014/main" id="{00000000-0008-0000-0400-000036000000}"/>
            </a:ext>
          </a:extLst>
        </xdr:cNvPr>
        <xdr:cNvSpPr txBox="1"/>
      </xdr:nvSpPr>
      <xdr:spPr>
        <a:xfrm>
          <a:off x="356954" y="7408414"/>
          <a:ext cx="2050273" cy="531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NZ" sz="2500" b="1">
              <a:solidFill>
                <a:schemeClr val="tx1">
                  <a:lumMod val="75000"/>
                  <a:lumOff val="25000"/>
                </a:schemeClr>
              </a:solidFill>
              <a:latin typeface="+mn-lt"/>
              <a:ea typeface="+mn-ea"/>
              <a:cs typeface="+mn-cs"/>
            </a:rPr>
            <a:t>How</a:t>
          </a:r>
          <a:r>
            <a:rPr lang="en-NZ" sz="2500" baseline="0">
              <a:solidFill>
                <a:srgbClr val="FF33CC"/>
              </a:solidFill>
              <a:effectLst/>
              <a:latin typeface="+mn-lt"/>
              <a:ea typeface="+mn-ea"/>
              <a:cs typeface="+mn-cs"/>
            </a:rPr>
            <a:t> </a:t>
          </a:r>
          <a:r>
            <a:rPr lang="en-NZ" sz="2500" b="1" baseline="0">
              <a:solidFill>
                <a:srgbClr val="FF33CC"/>
              </a:solidFill>
              <a:effectLst/>
              <a:latin typeface="+mn-lt"/>
              <a:ea typeface="+mn-ea"/>
              <a:cs typeface="+mn-cs"/>
            </a:rPr>
            <a:t>happy</a:t>
          </a:r>
          <a:r>
            <a:rPr lang="en-NZ" sz="2500" b="1" baseline="0">
              <a:solidFill>
                <a:schemeClr val="dk1"/>
              </a:solidFill>
              <a:effectLst/>
              <a:latin typeface="+mn-lt"/>
              <a:ea typeface="+mn-ea"/>
              <a:cs typeface="+mn-cs"/>
            </a:rPr>
            <a:t> </a:t>
          </a:r>
          <a:r>
            <a:rPr lang="en-NZ" sz="2500" b="1">
              <a:solidFill>
                <a:schemeClr val="tx1">
                  <a:lumMod val="75000"/>
                  <a:lumOff val="25000"/>
                </a:schemeClr>
              </a:solidFill>
              <a:latin typeface="+mn-lt"/>
              <a:ea typeface="+mn-ea"/>
              <a:cs typeface="+mn-cs"/>
            </a:rPr>
            <a:t>is </a:t>
          </a:r>
        </a:p>
        <a:p>
          <a:endParaRPr lang="en-NZ" sz="1100"/>
        </a:p>
      </xdr:txBody>
    </xdr:sp>
    <xdr:clientData/>
  </xdr:absoluteAnchor>
  <xdr:absoluteAnchor>
    <xdr:pos x="2207619" y="8121508"/>
    <xdr:ext cx="3653595" cy="312191"/>
    <xdr:sp macro="" textlink="">
      <xdr:nvSpPr>
        <xdr:cNvPr id="55" name="TextBox 54">
          <a:extLst>
            <a:ext uri="{FF2B5EF4-FFF2-40B4-BE49-F238E27FC236}">
              <a16:creationId xmlns:a16="http://schemas.microsoft.com/office/drawing/2014/main" id="{00000000-0008-0000-0400-000037000000}"/>
            </a:ext>
          </a:extLst>
        </xdr:cNvPr>
        <xdr:cNvSpPr txBox="1"/>
      </xdr:nvSpPr>
      <xdr:spPr>
        <a:xfrm>
          <a:off x="2207619" y="8121508"/>
          <a:ext cx="3653595" cy="312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n>
                <a:noFill/>
              </a:ln>
            </a:rPr>
            <a:t> </a:t>
          </a:r>
          <a:r>
            <a:rPr lang="en-US" sz="2400" b="1">
              <a:ln>
                <a:noFill/>
              </a:ln>
              <a:solidFill>
                <a:srgbClr val="FF33CC"/>
              </a:solidFill>
            </a:rPr>
            <a:t>Happiness Score </a:t>
          </a:r>
          <a:r>
            <a:rPr lang="en-US" sz="1800">
              <a:ln>
                <a:noFill/>
              </a:ln>
            </a:rPr>
            <a:t>Breakdown</a:t>
          </a:r>
          <a:endParaRPr lang="en-US">
            <a:ln>
              <a:noFill/>
            </a:ln>
          </a:endParaRPr>
        </a:p>
      </xdr:txBody>
    </xdr:sp>
    <xdr:clientData/>
  </xdr:absoluteAnchor>
  <xdr:oneCellAnchor>
    <xdr:from>
      <xdr:col>5</xdr:col>
      <xdr:colOff>199161</xdr:colOff>
      <xdr:row>40</xdr:row>
      <xdr:rowOff>86590</xdr:rowOff>
    </xdr:from>
    <xdr:ext cx="427186" cy="483722"/>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5836229" y="7403522"/>
          <a:ext cx="427186"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NZ" sz="2500" b="1">
              <a:solidFill>
                <a:schemeClr val="tx1">
                  <a:lumMod val="75000"/>
                  <a:lumOff val="25000"/>
                </a:schemeClr>
              </a:solidFill>
              <a:latin typeface="+mn-lt"/>
              <a:ea typeface="+mn-ea"/>
              <a:cs typeface="+mn-cs"/>
            </a:rPr>
            <a:t>?</a:t>
          </a:r>
        </a:p>
      </xdr:txBody>
    </xdr:sp>
    <xdr:clientData/>
  </xdr:oneCellAnchor>
  <xdr:absoluteAnchor>
    <xdr:pos x="8087591" y="7429500"/>
    <xdr:ext cx="3602182" cy="385200"/>
    <xdr:sp macro="" textlink="">
      <xdr:nvSpPr>
        <xdr:cNvPr id="33" name="TextBox 32">
          <a:extLst>
            <a:ext uri="{FF2B5EF4-FFF2-40B4-BE49-F238E27FC236}">
              <a16:creationId xmlns:a16="http://schemas.microsoft.com/office/drawing/2014/main" id="{00000000-0008-0000-0400-000021000000}"/>
            </a:ext>
          </a:extLst>
        </xdr:cNvPr>
        <xdr:cNvSpPr txBox="1"/>
      </xdr:nvSpPr>
      <xdr:spPr>
        <a:xfrm>
          <a:off x="8087591" y="7429500"/>
          <a:ext cx="3602182" cy="385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NZ" sz="1600" b="0">
              <a:solidFill>
                <a:schemeClr val="tx1">
                  <a:lumMod val="65000"/>
                  <a:lumOff val="35000"/>
                </a:schemeClr>
              </a:solidFill>
            </a:rPr>
            <a:t>The </a:t>
          </a:r>
          <a:r>
            <a:rPr lang="en-NZ" sz="1600" b="1">
              <a:solidFill>
                <a:srgbClr val="FF33CC"/>
              </a:solidFill>
            </a:rPr>
            <a:t>happiest</a:t>
          </a:r>
          <a:r>
            <a:rPr lang="en-NZ" sz="1600" b="0" baseline="0">
              <a:solidFill>
                <a:schemeClr val="tx1">
                  <a:lumMod val="65000"/>
                  <a:lumOff val="35000"/>
                </a:schemeClr>
              </a:solidFill>
            </a:rPr>
            <a:t> countries in the world are...</a:t>
          </a:r>
        </a:p>
      </xdr:txBody>
    </xdr:sp>
    <xdr:clientData/>
  </xdr:absoluteAnchor>
  <xdr:absoluteAnchor>
    <xdr:pos x="9048750" y="10832523"/>
    <xdr:ext cx="3922568" cy="385200"/>
    <xdr:sp macro="" textlink="">
      <xdr:nvSpPr>
        <xdr:cNvPr id="40" name="TextBox 39">
          <a:extLst>
            <a:ext uri="{FF2B5EF4-FFF2-40B4-BE49-F238E27FC236}">
              <a16:creationId xmlns:a16="http://schemas.microsoft.com/office/drawing/2014/main" id="{00000000-0008-0000-0400-000028000000}"/>
            </a:ext>
          </a:extLst>
        </xdr:cNvPr>
        <xdr:cNvSpPr txBox="1"/>
      </xdr:nvSpPr>
      <xdr:spPr>
        <a:xfrm>
          <a:off x="9048750" y="10832523"/>
          <a:ext cx="3922568" cy="385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NZ" sz="1600" b="0">
              <a:solidFill>
                <a:schemeClr val="tx1">
                  <a:lumMod val="65000"/>
                  <a:lumOff val="35000"/>
                </a:schemeClr>
              </a:solidFill>
            </a:rPr>
            <a:t>The </a:t>
          </a:r>
          <a:r>
            <a:rPr lang="en-NZ" sz="1600" b="1">
              <a:solidFill>
                <a:srgbClr val="FF7619"/>
              </a:solidFill>
            </a:rPr>
            <a:t>unhappiest</a:t>
          </a:r>
          <a:r>
            <a:rPr lang="en-NZ" sz="1600" b="0" baseline="0">
              <a:solidFill>
                <a:schemeClr val="tx1">
                  <a:lumMod val="65000"/>
                  <a:lumOff val="35000"/>
                </a:schemeClr>
              </a:solidFill>
            </a:rPr>
            <a:t> countries in the world are...</a:t>
          </a:r>
        </a:p>
      </xdr:txBody>
    </xdr:sp>
    <xdr:clientData/>
  </xdr:absoluteAnchor>
  <xdr:twoCellAnchor>
    <xdr:from>
      <xdr:col>0</xdr:col>
      <xdr:colOff>415636</xdr:colOff>
      <xdr:row>46</xdr:row>
      <xdr:rowOff>25978</xdr:rowOff>
    </xdr:from>
    <xdr:to>
      <xdr:col>8</xdr:col>
      <xdr:colOff>251113</xdr:colOff>
      <xdr:row>66</xdr:row>
      <xdr:rowOff>138546</xdr:rowOff>
    </xdr:to>
    <xdr:graphicFrame macro="">
      <xdr:nvGraphicFramePr>
        <xdr:cNvPr id="41" name="Chart 40">
          <a:extLst>
            <a:ext uri="{FF2B5EF4-FFF2-40B4-BE49-F238E27FC236}">
              <a16:creationId xmlns:a16="http://schemas.microsoft.com/office/drawing/2014/main" id="{00000000-0008-0000-04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0</xdr:col>
      <xdr:colOff>504265</xdr:colOff>
      <xdr:row>30</xdr:row>
      <xdr:rowOff>79190</xdr:rowOff>
    </xdr:from>
    <xdr:to>
      <xdr:col>7</xdr:col>
      <xdr:colOff>65410</xdr:colOff>
      <xdr:row>50</xdr:row>
      <xdr:rowOff>49684</xdr:rowOff>
    </xdr:to>
    <xdr:graphicFrame macro="">
      <xdr:nvGraphicFramePr>
        <xdr:cNvPr id="14" name="Chart 13">
          <a:extLst>
            <a:ext uri="{FF2B5EF4-FFF2-40B4-BE49-F238E27FC236}">
              <a16:creationId xmlns:a16="http://schemas.microsoft.com/office/drawing/2014/main" id="{00000000-0008-0000-0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absoluteAnchor>
    <xdr:pos x="6878170" y="7009503"/>
    <xdr:ext cx="3922568" cy="385200"/>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6878170" y="7009503"/>
          <a:ext cx="3922568" cy="385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NZ" sz="1600" b="0">
              <a:solidFill>
                <a:schemeClr val="tx1">
                  <a:lumMod val="65000"/>
                  <a:lumOff val="35000"/>
                </a:schemeClr>
              </a:solidFill>
            </a:rPr>
            <a:t>The </a:t>
          </a:r>
          <a:r>
            <a:rPr lang="en-NZ" sz="1600" b="1">
              <a:solidFill>
                <a:srgbClr val="FF7619"/>
              </a:solidFill>
            </a:rPr>
            <a:t>unhappiest</a:t>
          </a:r>
          <a:r>
            <a:rPr lang="en-NZ" sz="1600" b="0" baseline="0">
              <a:solidFill>
                <a:schemeClr val="tx1">
                  <a:lumMod val="65000"/>
                  <a:lumOff val="35000"/>
                </a:schemeClr>
              </a:solidFill>
            </a:rPr>
            <a:t> countries in the world are...</a:t>
          </a:r>
        </a:p>
      </xdr:txBody>
    </xdr:sp>
    <xdr:clientData/>
  </xdr:absoluteAnchor>
  <xdr:absoluteAnchor>
    <xdr:pos x="504265" y="9831391"/>
    <xdr:ext cx="6202680" cy="441959"/>
    <xdr:sp macro="" textlink="">
      <xdr:nvSpPr>
        <xdr:cNvPr id="16" name="TextBox 15">
          <a:extLst>
            <a:ext uri="{FF2B5EF4-FFF2-40B4-BE49-F238E27FC236}">
              <a16:creationId xmlns:a16="http://schemas.microsoft.com/office/drawing/2014/main" id="{00000000-0008-0000-0500-000010000000}"/>
            </a:ext>
          </a:extLst>
        </xdr:cNvPr>
        <xdr:cNvSpPr txBox="1"/>
      </xdr:nvSpPr>
      <xdr:spPr>
        <a:xfrm>
          <a:off x="504265" y="9831391"/>
          <a:ext cx="6202680" cy="441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NZ" sz="1000" b="1" i="0">
              <a:solidFill>
                <a:srgbClr val="93368D"/>
              </a:solidFill>
              <a:effectLst/>
              <a:latin typeface="+mn-lt"/>
              <a:ea typeface="+mn-ea"/>
              <a:cs typeface="+mn-cs"/>
            </a:rPr>
            <a:t>Note: </a:t>
          </a:r>
          <a:r>
            <a:rPr lang="en-NZ" sz="1000" b="0" i="0">
              <a:solidFill>
                <a:srgbClr val="93368D"/>
              </a:solidFill>
              <a:effectLst/>
              <a:latin typeface="+mn-lt"/>
              <a:ea typeface="+mn-ea"/>
              <a:cs typeface="+mn-cs"/>
            </a:rPr>
            <a:t>Those with a </a:t>
          </a:r>
          <a:r>
            <a:rPr lang="en-NZ" sz="1050" b="1" i="0">
              <a:solidFill>
                <a:srgbClr val="93368D"/>
              </a:solidFill>
              <a:effectLst/>
              <a:latin typeface="+mn-lt"/>
              <a:ea typeface="+mn-ea"/>
              <a:cs typeface="+mn-cs"/>
            </a:rPr>
            <a:t>*</a:t>
          </a:r>
          <a:r>
            <a:rPr lang="en-NZ" sz="1000" b="0" i="0">
              <a:solidFill>
                <a:srgbClr val="93368D"/>
              </a:solidFill>
              <a:effectLst/>
              <a:latin typeface="+mn-lt"/>
              <a:ea typeface="+mn-ea"/>
              <a:cs typeface="+mn-cs"/>
            </a:rPr>
            <a:t> do not have survey information in 2020 or 2021. Their averages are based on the 2019 survey.</a:t>
          </a:r>
          <a:br>
            <a:rPr lang="en-NZ" sz="1000" b="0" i="0">
              <a:solidFill>
                <a:srgbClr val="93368D"/>
              </a:solidFill>
              <a:effectLst/>
              <a:latin typeface="+mn-lt"/>
              <a:ea typeface="+mn-ea"/>
              <a:cs typeface="+mn-cs"/>
            </a:rPr>
          </a:br>
          <a:r>
            <a:rPr lang="en-NZ" sz="1000" b="0" i="0">
              <a:solidFill>
                <a:srgbClr val="93368D"/>
              </a:solidFill>
              <a:effectLst/>
              <a:latin typeface="+mn-lt"/>
              <a:ea typeface="+mn-ea"/>
              <a:cs typeface="+mn-cs"/>
            </a:rPr>
            <a:t>The </a:t>
          </a:r>
          <a:r>
            <a:rPr lang="en-NZ" sz="1000" b="1" i="0">
              <a:solidFill>
                <a:srgbClr val="93368D"/>
              </a:solidFill>
              <a:effectLst/>
              <a:latin typeface="+mn-lt"/>
              <a:ea typeface="+mn-ea"/>
              <a:cs typeface="+mn-cs"/>
            </a:rPr>
            <a:t>WHR 2022 </a:t>
          </a:r>
          <a:r>
            <a:rPr lang="en-NZ" sz="1000" b="0" i="0">
              <a:solidFill>
                <a:srgbClr val="93368D"/>
              </a:solidFill>
              <a:effectLst/>
              <a:latin typeface="+mn-lt"/>
              <a:ea typeface="+mn-ea"/>
              <a:cs typeface="+mn-cs"/>
            </a:rPr>
            <a:t>report is powered by the </a:t>
          </a:r>
          <a:r>
            <a:rPr lang="en-NZ" sz="1000" b="1" i="0">
              <a:solidFill>
                <a:srgbClr val="93368D"/>
              </a:solidFill>
              <a:effectLst/>
              <a:latin typeface="+mn-lt"/>
              <a:ea typeface="+mn-ea"/>
              <a:cs typeface="+mn-cs"/>
            </a:rPr>
            <a:t>Gallup World Poll</a:t>
          </a:r>
          <a:r>
            <a:rPr lang="en-NZ" sz="1000" b="0" i="0">
              <a:solidFill>
                <a:srgbClr val="93368D"/>
              </a:solidFill>
              <a:effectLst/>
              <a:latin typeface="+mn-lt"/>
              <a:ea typeface="+mn-ea"/>
              <a:cs typeface="+mn-cs"/>
            </a:rPr>
            <a:t> data.</a:t>
          </a:r>
        </a:p>
      </xdr:txBody>
    </xdr:sp>
    <xdr:clientData/>
  </xdr:absoluteAnchor>
  <xdr:absoluteAnchor>
    <xdr:pos x="6878170" y="4911090"/>
    <xdr:ext cx="3916680" cy="385200"/>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6878170" y="4911090"/>
          <a:ext cx="3916680" cy="385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NZ" sz="1600" b="0">
              <a:solidFill>
                <a:schemeClr val="tx1">
                  <a:lumMod val="65000"/>
                  <a:lumOff val="35000"/>
                </a:schemeClr>
              </a:solidFill>
            </a:rPr>
            <a:t>The </a:t>
          </a:r>
          <a:r>
            <a:rPr lang="en-NZ" sz="1600" b="1">
              <a:solidFill>
                <a:srgbClr val="FF33CC"/>
              </a:solidFill>
            </a:rPr>
            <a:t>happiest</a:t>
          </a:r>
          <a:r>
            <a:rPr lang="en-NZ" sz="1600" b="0" baseline="0">
              <a:solidFill>
                <a:schemeClr val="tx1">
                  <a:lumMod val="65000"/>
                  <a:lumOff val="35000"/>
                </a:schemeClr>
              </a:solidFill>
            </a:rPr>
            <a:t> countries in the world are...</a:t>
          </a:r>
        </a:p>
      </xdr:txBody>
    </xdr:sp>
    <xdr:clientData/>
  </xdr:absoluteAnchor>
  <xdr:absoluteAnchor>
    <xdr:pos x="7525144" y="1600256"/>
    <xdr:ext cx="6253985" cy="3065874"/>
    <mc:AlternateContent xmlns:mc="http://schemas.openxmlformats.org/markup-compatibility/2006">
      <mc:Choice xmlns:cx4="http://schemas.microsoft.com/office/drawing/2016/5/10/chartex" Requires="cx4">
        <xdr:graphicFrame macro="">
          <xdr:nvGraphicFramePr>
            <xdr:cNvPr id="89" name="Chart 88">
              <a:extLst>
                <a:ext uri="{FF2B5EF4-FFF2-40B4-BE49-F238E27FC236}">
                  <a16:creationId xmlns:a16="http://schemas.microsoft.com/office/drawing/2014/main" id="{00000000-0008-0000-0500-00005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525144" y="1600256"/>
              <a:ext cx="6253985" cy="3065874"/>
            </a:xfrm>
            <a:prstGeom prst="rect">
              <a:avLst/>
            </a:prstGeom>
            <a:solidFill>
              <a:prstClr val="white"/>
            </a:solidFill>
            <a:ln w="1">
              <a:solidFill>
                <a:prstClr val="green"/>
              </a:solidFill>
            </a:ln>
          </xdr:spPr>
          <xdr:txBody>
            <a:bodyPr vertOverflow="clip" horzOverflow="clip"/>
            <a:lstStyle/>
            <a:p>
              <a:r>
                <a:rPr lang="en-NZ" sz="1100"/>
                <a:t>This chart isn't available in your version of Excel.
Editing this shape or saving this workbook into a different file format will permanently break the chart.</a:t>
              </a:r>
            </a:p>
          </xdr:txBody>
        </xdr:sp>
      </mc:Fallback>
    </mc:AlternateContent>
    <xdr:clientData/>
  </xdr:absoluteAnchor>
  <xdr:absoluteAnchor>
    <xdr:pos x="632460" y="182880"/>
    <xdr:ext cx="9910034" cy="899135"/>
    <xdr:sp macro="" textlink="">
      <xdr:nvSpPr>
        <xdr:cNvPr id="32" name="TextBox 31">
          <a:extLst>
            <a:ext uri="{FF2B5EF4-FFF2-40B4-BE49-F238E27FC236}">
              <a16:creationId xmlns:a16="http://schemas.microsoft.com/office/drawing/2014/main" id="{00000000-0008-0000-0500-000020000000}"/>
            </a:ext>
          </a:extLst>
        </xdr:cNvPr>
        <xdr:cNvSpPr txBox="1">
          <a:spLocks noChangeAspect="1"/>
        </xdr:cNvSpPr>
      </xdr:nvSpPr>
      <xdr:spPr>
        <a:xfrm>
          <a:off x="632460" y="182880"/>
          <a:ext cx="9910034" cy="899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NZ" sz="2800" b="1" baseline="0">
              <a:solidFill>
                <a:schemeClr val="tx1">
                  <a:lumMod val="75000"/>
                  <a:lumOff val="25000"/>
                </a:schemeClr>
              </a:solidFill>
              <a:latin typeface="+mn-lt"/>
              <a:ea typeface="+mn-ea"/>
              <a:cs typeface="+mn-cs"/>
            </a:rPr>
            <a:t>How </a:t>
          </a:r>
          <a:r>
            <a:rPr lang="en-NZ" sz="2800" b="1" baseline="0">
              <a:solidFill>
                <a:srgbClr val="FF33CC"/>
              </a:solidFill>
              <a:latin typeface="+mn-lt"/>
              <a:ea typeface="+mn-ea"/>
              <a:cs typeface="+mn-cs"/>
            </a:rPr>
            <a:t>happy</a:t>
          </a:r>
          <a:r>
            <a:rPr lang="en-NZ" sz="2800" b="1" baseline="0">
              <a:solidFill>
                <a:schemeClr val="tx1">
                  <a:lumMod val="75000"/>
                  <a:lumOff val="25000"/>
                </a:schemeClr>
              </a:solidFill>
              <a:latin typeface="+mn-lt"/>
              <a:ea typeface="+mn-ea"/>
              <a:cs typeface="+mn-cs"/>
            </a:rPr>
            <a:t> is the world?</a:t>
          </a:r>
          <a:endParaRPr lang="en-NZ" sz="800" b="1" baseline="0">
            <a:solidFill>
              <a:schemeClr val="tx1">
                <a:lumMod val="75000"/>
                <a:lumOff val="25000"/>
              </a:schemeClr>
            </a:solidFill>
            <a:latin typeface="+mn-lt"/>
            <a:ea typeface="+mn-ea"/>
            <a:cs typeface="+mn-cs"/>
          </a:endParaRPr>
        </a:p>
        <a:p>
          <a:pPr marL="0" indent="0" algn="l"/>
          <a:r>
            <a:rPr lang="en-NZ" sz="1400" b="1">
              <a:solidFill>
                <a:srgbClr val="93368D"/>
              </a:solidFill>
              <a:effectLst/>
              <a:latin typeface="+mn-lt"/>
              <a:ea typeface="+mn-ea"/>
              <a:cs typeface="+mn-cs"/>
            </a:rPr>
            <a:t>World Happiness Report 2022 </a:t>
          </a:r>
          <a:r>
            <a:rPr lang="en-NZ" sz="1100" b="0">
              <a:solidFill>
                <a:srgbClr val="93368D"/>
              </a:solidFill>
              <a:effectLst/>
              <a:latin typeface="+mn-lt"/>
              <a:ea typeface="+mn-ea"/>
              <a:cs typeface="+mn-cs"/>
            </a:rPr>
            <a:t>reveals how people evaluate their own lives in more than 150 countries worldwide from data averaged over </a:t>
          </a:r>
          <a:r>
            <a:rPr lang="en-NZ" sz="1100" b="1">
              <a:solidFill>
                <a:srgbClr val="93368D"/>
              </a:solidFill>
              <a:effectLst/>
              <a:latin typeface="+mn-lt"/>
              <a:ea typeface="+mn-ea"/>
              <a:cs typeface="+mn-cs"/>
            </a:rPr>
            <a:t>2019 - 2021.</a:t>
          </a:r>
        </a:p>
      </xdr:txBody>
    </xdr:sp>
    <xdr:clientData/>
  </xdr:absoluteAnchor>
  <xdr:twoCellAnchor>
    <xdr:from>
      <xdr:col>1</xdr:col>
      <xdr:colOff>40845</xdr:colOff>
      <xdr:row>9</xdr:row>
      <xdr:rowOff>11666</xdr:rowOff>
    </xdr:from>
    <xdr:to>
      <xdr:col>5</xdr:col>
      <xdr:colOff>95754</xdr:colOff>
      <xdr:row>12</xdr:row>
      <xdr:rowOff>100507</xdr:rowOff>
    </xdr:to>
    <xdr:sp macro="" textlink="">
      <xdr:nvSpPr>
        <xdr:cNvPr id="31" name="TextBox 30">
          <a:extLst>
            <a:ext uri="{FF2B5EF4-FFF2-40B4-BE49-F238E27FC236}">
              <a16:creationId xmlns:a16="http://schemas.microsoft.com/office/drawing/2014/main" id="{00000000-0008-0000-0500-00001F000000}"/>
            </a:ext>
          </a:extLst>
        </xdr:cNvPr>
        <xdr:cNvSpPr txBox="1"/>
      </xdr:nvSpPr>
      <xdr:spPr>
        <a:xfrm>
          <a:off x="650445" y="1677180"/>
          <a:ext cx="2493309" cy="644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NZ" sz="1600" b="1">
              <a:solidFill>
                <a:srgbClr val="FF33CC"/>
              </a:solidFill>
              <a:latin typeface="+mn-lt"/>
              <a:ea typeface="+mn-ea"/>
              <a:cs typeface="+mn-cs"/>
            </a:rPr>
            <a:t>Happiness Index </a:t>
          </a:r>
          <a:r>
            <a:rPr lang="en-NZ" sz="1600" b="1" baseline="0">
              <a:solidFill>
                <a:srgbClr val="FF33CC"/>
              </a:solidFill>
              <a:latin typeface="+mn-lt"/>
              <a:ea typeface="+mn-ea"/>
              <a:cs typeface="+mn-cs"/>
            </a:rPr>
            <a:t> </a:t>
          </a:r>
          <a:br>
            <a:rPr lang="en-NZ" sz="1600" b="1" baseline="0">
              <a:solidFill>
                <a:srgbClr val="FF33CC"/>
              </a:solidFill>
              <a:latin typeface="+mn-lt"/>
              <a:ea typeface="+mn-ea"/>
              <a:cs typeface="+mn-cs"/>
            </a:rPr>
          </a:br>
          <a:r>
            <a:rPr lang="en-NZ" sz="1600" b="0" baseline="0">
              <a:solidFill>
                <a:schemeClr val="tx1">
                  <a:lumMod val="75000"/>
                  <a:lumOff val="25000"/>
                </a:schemeClr>
              </a:solidFill>
              <a:latin typeface="+mn-lt"/>
              <a:ea typeface="+mn-ea"/>
              <a:cs typeface="+mn-cs"/>
            </a:rPr>
            <a:t>e</a:t>
          </a:r>
          <a:r>
            <a:rPr lang="en-NZ" sz="1600" b="0">
              <a:solidFill>
                <a:schemeClr val="tx1">
                  <a:lumMod val="75000"/>
                  <a:lumOff val="25000"/>
                </a:schemeClr>
              </a:solidFill>
              <a:latin typeface="+mn-lt"/>
              <a:ea typeface="+mn-ea"/>
              <a:cs typeface="+mn-cs"/>
            </a:rPr>
            <a:t>xplained</a:t>
          </a:r>
          <a:r>
            <a:rPr lang="en-NZ" sz="1600" b="0" baseline="0">
              <a:solidFill>
                <a:schemeClr val="tx1">
                  <a:lumMod val="75000"/>
                  <a:lumOff val="25000"/>
                </a:schemeClr>
              </a:solidFill>
              <a:effectLst/>
              <a:latin typeface="+mn-lt"/>
              <a:ea typeface="+mn-ea"/>
              <a:cs typeface="+mn-cs"/>
            </a:rPr>
            <a:t> </a:t>
          </a:r>
          <a:r>
            <a:rPr lang="en-NZ" sz="1600" b="0">
              <a:solidFill>
                <a:schemeClr val="tx1">
                  <a:lumMod val="75000"/>
                  <a:lumOff val="25000"/>
                </a:schemeClr>
              </a:solidFill>
              <a:latin typeface="+mn-lt"/>
              <a:ea typeface="+mn-ea"/>
              <a:cs typeface="+mn-cs"/>
            </a:rPr>
            <a:t>by...</a:t>
          </a:r>
        </a:p>
        <a:p>
          <a:pPr algn="l"/>
          <a:endParaRPr lang="en-NZ" sz="1000"/>
        </a:p>
      </xdr:txBody>
    </xdr:sp>
    <xdr:clientData/>
  </xdr:twoCellAnchor>
  <mc:AlternateContent xmlns:mc="http://schemas.openxmlformats.org/markup-compatibility/2006">
    <mc:Choice xmlns:a14="http://schemas.microsoft.com/office/drawing/2010/main" Requires="a14">
      <xdr:twoCellAnchor editAs="oneCell">
        <xdr:from>
          <xdr:col>1</xdr:col>
          <xdr:colOff>152400</xdr:colOff>
          <xdr:row>13</xdr:row>
          <xdr:rowOff>45720</xdr:rowOff>
        </xdr:from>
        <xdr:to>
          <xdr:col>2</xdr:col>
          <xdr:colOff>586740</xdr:colOff>
          <xdr:row>15</xdr:row>
          <xdr:rowOff>60960</xdr:rowOff>
        </xdr:to>
        <xdr:sp macro="" textlink="">
          <xdr:nvSpPr>
            <xdr:cNvPr id="4121" name="Option Button 25" hidden="1">
              <a:extLst>
                <a:ext uri="{63B3BB69-23CF-44E3-9099-C40C66FF867C}">
                  <a14:compatExt spid="_x0000_s4121"/>
                </a:ext>
                <a:ext uri="{FF2B5EF4-FFF2-40B4-BE49-F238E27FC236}">
                  <a16:creationId xmlns:a16="http://schemas.microsoft.com/office/drawing/2014/main" id="{00000000-0008-0000-0500-00001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 </a:t>
              </a:r>
            </a:p>
          </xdr:txBody>
        </xdr:sp>
        <xdr:clientData/>
      </xdr:twoCellAnchor>
    </mc:Choice>
    <mc:Fallback/>
  </mc:AlternateContent>
  <xdr:twoCellAnchor>
    <xdr:from>
      <xdr:col>1</xdr:col>
      <xdr:colOff>280454</xdr:colOff>
      <xdr:row>13</xdr:row>
      <xdr:rowOff>122108</xdr:rowOff>
    </xdr:from>
    <xdr:to>
      <xdr:col>2</xdr:col>
      <xdr:colOff>534797</xdr:colOff>
      <xdr:row>14</xdr:row>
      <xdr:rowOff>168002</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890054" y="2527851"/>
          <a:ext cx="863943" cy="230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NZ" sz="1100" b="1" i="1">
              <a:solidFill>
                <a:srgbClr val="A17EA1"/>
              </a:solidFill>
            </a:rPr>
            <a:t>Generosity</a:t>
          </a:r>
          <a:endParaRPr lang="en-NZ" sz="1050" b="1" i="1">
            <a:solidFill>
              <a:srgbClr val="A17EA1"/>
            </a:solidFill>
          </a:endParaRPr>
        </a:p>
      </xdr:txBody>
    </xdr:sp>
    <xdr:clientData/>
  </xdr:twoCellAnchor>
  <mc:AlternateContent xmlns:mc="http://schemas.openxmlformats.org/markup-compatibility/2006">
    <mc:Choice xmlns:a14="http://schemas.microsoft.com/office/drawing/2010/main" Requires="a14">
      <xdr:twoCellAnchor editAs="oneCell">
        <xdr:from>
          <xdr:col>3</xdr:col>
          <xdr:colOff>45720</xdr:colOff>
          <xdr:row>12</xdr:row>
          <xdr:rowOff>45720</xdr:rowOff>
        </xdr:from>
        <xdr:to>
          <xdr:col>5</xdr:col>
          <xdr:colOff>327660</xdr:colOff>
          <xdr:row>16</xdr:row>
          <xdr:rowOff>53340</xdr:rowOff>
        </xdr:to>
        <xdr:sp macro="" textlink="">
          <xdr:nvSpPr>
            <xdr:cNvPr id="4123" name="Option Button 27" hidden="1">
              <a:extLst>
                <a:ext uri="{63B3BB69-23CF-44E3-9099-C40C66FF867C}">
                  <a14:compatExt spid="_x0000_s4123"/>
                </a:ext>
                <a:ext uri="{FF2B5EF4-FFF2-40B4-BE49-F238E27FC236}">
                  <a16:creationId xmlns:a16="http://schemas.microsoft.com/office/drawing/2014/main" id="{00000000-0008-0000-0500-00001B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 </a:t>
              </a:r>
            </a:p>
          </xdr:txBody>
        </xdr:sp>
        <xdr:clientData/>
      </xdr:twoCellAnchor>
    </mc:Choice>
    <mc:Fallback/>
  </mc:AlternateContent>
  <xdr:twoCellAnchor>
    <xdr:from>
      <xdr:col>3</xdr:col>
      <xdr:colOff>231058</xdr:colOff>
      <xdr:row>13</xdr:row>
      <xdr:rowOff>13561</xdr:rowOff>
    </xdr:from>
    <xdr:to>
      <xdr:col>5</xdr:col>
      <xdr:colOff>249805</xdr:colOff>
      <xdr:row>15</xdr:row>
      <xdr:rowOff>175502</xdr:rowOff>
    </xdr:to>
    <xdr:sp macro="" textlink="">
      <xdr:nvSpPr>
        <xdr:cNvPr id="35" name="TextBox 34">
          <a:extLst>
            <a:ext uri="{FF2B5EF4-FFF2-40B4-BE49-F238E27FC236}">
              <a16:creationId xmlns:a16="http://schemas.microsoft.com/office/drawing/2014/main" id="{00000000-0008-0000-0500-000023000000}"/>
            </a:ext>
          </a:extLst>
        </xdr:cNvPr>
        <xdr:cNvSpPr txBox="1"/>
      </xdr:nvSpPr>
      <xdr:spPr>
        <a:xfrm>
          <a:off x="2059858" y="2419304"/>
          <a:ext cx="1237947" cy="532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NZ" sz="1100" b="1" i="1">
              <a:solidFill>
                <a:srgbClr val="A17EA1"/>
              </a:solidFill>
              <a:latin typeface="+mn-lt"/>
              <a:ea typeface="+mn-ea"/>
              <a:cs typeface="+mn-cs"/>
            </a:rPr>
            <a:t>Perception of corruption</a:t>
          </a:r>
        </a:p>
      </xdr:txBody>
    </xdr:sp>
    <xdr:clientData/>
  </xdr:twoCellAnchor>
  <mc:AlternateContent xmlns:mc="http://schemas.openxmlformats.org/markup-compatibility/2006">
    <mc:Choice xmlns:a14="http://schemas.microsoft.com/office/drawing/2010/main" Requires="a14">
      <xdr:twoCellAnchor editAs="oneCell">
        <xdr:from>
          <xdr:col>1</xdr:col>
          <xdr:colOff>152400</xdr:colOff>
          <xdr:row>16</xdr:row>
          <xdr:rowOff>68580</xdr:rowOff>
        </xdr:from>
        <xdr:to>
          <xdr:col>2</xdr:col>
          <xdr:colOff>586740</xdr:colOff>
          <xdr:row>19</xdr:row>
          <xdr:rowOff>152400</xdr:rowOff>
        </xdr:to>
        <xdr:sp macro="" textlink="">
          <xdr:nvSpPr>
            <xdr:cNvPr id="4124" name="Option Button 28" hidden="1">
              <a:extLst>
                <a:ext uri="{63B3BB69-23CF-44E3-9099-C40C66FF867C}">
                  <a14:compatExt spid="_x0000_s4124"/>
                </a:ext>
                <a:ext uri="{FF2B5EF4-FFF2-40B4-BE49-F238E27FC236}">
                  <a16:creationId xmlns:a16="http://schemas.microsoft.com/office/drawing/2014/main" id="{00000000-0008-0000-0500-00001C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 </a:t>
              </a:r>
            </a:p>
          </xdr:txBody>
        </xdr:sp>
        <xdr:clientData/>
      </xdr:twoCellAnchor>
    </mc:Choice>
    <mc:Fallback/>
  </mc:AlternateContent>
  <xdr:twoCellAnchor>
    <xdr:from>
      <xdr:col>1</xdr:col>
      <xdr:colOff>280454</xdr:colOff>
      <xdr:row>17</xdr:row>
      <xdr:rowOff>17486</xdr:rowOff>
    </xdr:from>
    <xdr:to>
      <xdr:col>2</xdr:col>
      <xdr:colOff>534797</xdr:colOff>
      <xdr:row>19</xdr:row>
      <xdr:rowOff>137174</xdr:rowOff>
    </xdr:to>
    <xdr:sp macro="" textlink="">
      <xdr:nvSpPr>
        <xdr:cNvPr id="37" name="TextBox 36">
          <a:extLst>
            <a:ext uri="{FF2B5EF4-FFF2-40B4-BE49-F238E27FC236}">
              <a16:creationId xmlns:a16="http://schemas.microsoft.com/office/drawing/2014/main" id="{00000000-0008-0000-0500-000025000000}"/>
            </a:ext>
          </a:extLst>
        </xdr:cNvPr>
        <xdr:cNvSpPr txBox="1"/>
      </xdr:nvSpPr>
      <xdr:spPr>
        <a:xfrm>
          <a:off x="890054" y="3152572"/>
          <a:ext cx="863943" cy="489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NZ" sz="1100" b="1" i="1">
              <a:solidFill>
                <a:srgbClr val="A17EA1"/>
              </a:solidFill>
              <a:latin typeface="+mn-lt"/>
              <a:ea typeface="+mn-ea"/>
              <a:cs typeface="+mn-cs"/>
            </a:rPr>
            <a:t>Healthy life expectancy </a:t>
          </a:r>
        </a:p>
      </xdr:txBody>
    </xdr:sp>
    <xdr:clientData/>
  </xdr:twoCellAnchor>
  <mc:AlternateContent xmlns:mc="http://schemas.openxmlformats.org/markup-compatibility/2006">
    <mc:Choice xmlns:a14="http://schemas.microsoft.com/office/drawing/2010/main" Requires="a14">
      <xdr:twoCellAnchor editAs="oneCell">
        <xdr:from>
          <xdr:col>3</xdr:col>
          <xdr:colOff>45720</xdr:colOff>
          <xdr:row>16</xdr:row>
          <xdr:rowOff>68580</xdr:rowOff>
        </xdr:from>
        <xdr:to>
          <xdr:col>5</xdr:col>
          <xdr:colOff>350520</xdr:colOff>
          <xdr:row>19</xdr:row>
          <xdr:rowOff>129540</xdr:rowOff>
        </xdr:to>
        <xdr:sp macro="" textlink="">
          <xdr:nvSpPr>
            <xdr:cNvPr id="4125" name="Option Button 29" hidden="1">
              <a:extLst>
                <a:ext uri="{63B3BB69-23CF-44E3-9099-C40C66FF867C}">
                  <a14:compatExt spid="_x0000_s4125"/>
                </a:ext>
                <a:ext uri="{FF2B5EF4-FFF2-40B4-BE49-F238E27FC236}">
                  <a16:creationId xmlns:a16="http://schemas.microsoft.com/office/drawing/2014/main" id="{00000000-0008-0000-0500-00001D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 </a:t>
              </a:r>
            </a:p>
          </xdr:txBody>
        </xdr:sp>
        <xdr:clientData/>
      </xdr:twoCellAnchor>
    </mc:Choice>
    <mc:Fallback/>
  </mc:AlternateContent>
  <xdr:twoCellAnchor>
    <xdr:from>
      <xdr:col>3</xdr:col>
      <xdr:colOff>234101</xdr:colOff>
      <xdr:row>17</xdr:row>
      <xdr:rowOff>12868</xdr:rowOff>
    </xdr:from>
    <xdr:to>
      <xdr:col>5</xdr:col>
      <xdr:colOff>273253</xdr:colOff>
      <xdr:row>19</xdr:row>
      <xdr:rowOff>152386</xdr:rowOff>
    </xdr:to>
    <xdr:sp macro="" textlink="">
      <xdr:nvSpPr>
        <xdr:cNvPr id="40" name="TextBox 39">
          <a:extLst>
            <a:ext uri="{FF2B5EF4-FFF2-40B4-BE49-F238E27FC236}">
              <a16:creationId xmlns:a16="http://schemas.microsoft.com/office/drawing/2014/main" id="{00000000-0008-0000-0500-000028000000}"/>
            </a:ext>
          </a:extLst>
        </xdr:cNvPr>
        <xdr:cNvSpPr txBox="1"/>
      </xdr:nvSpPr>
      <xdr:spPr>
        <a:xfrm>
          <a:off x="2062901" y="3147954"/>
          <a:ext cx="1258352" cy="509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NZ" sz="1100" b="1" i="1">
              <a:solidFill>
                <a:srgbClr val="A17EA1"/>
              </a:solidFill>
              <a:latin typeface="+mn-lt"/>
              <a:ea typeface="+mn-ea"/>
              <a:cs typeface="+mn-cs"/>
            </a:rPr>
            <a:t>Freedom to make life choices </a:t>
          </a:r>
        </a:p>
      </xdr:txBody>
    </xdr:sp>
    <xdr:clientData/>
  </xdr:twoCellAnchor>
  <mc:AlternateContent xmlns:mc="http://schemas.openxmlformats.org/markup-compatibility/2006">
    <mc:Choice xmlns:a14="http://schemas.microsoft.com/office/drawing/2010/main" Requires="a14">
      <xdr:twoCellAnchor editAs="oneCell">
        <xdr:from>
          <xdr:col>1</xdr:col>
          <xdr:colOff>152400</xdr:colOff>
          <xdr:row>20</xdr:row>
          <xdr:rowOff>38100</xdr:rowOff>
        </xdr:from>
        <xdr:to>
          <xdr:col>2</xdr:col>
          <xdr:colOff>449580</xdr:colOff>
          <xdr:row>23</xdr:row>
          <xdr:rowOff>121920</xdr:rowOff>
        </xdr:to>
        <xdr:sp macro="" textlink="">
          <xdr:nvSpPr>
            <xdr:cNvPr id="4128" name="Option Button 32" hidden="1">
              <a:extLst>
                <a:ext uri="{63B3BB69-23CF-44E3-9099-C40C66FF867C}">
                  <a14:compatExt spid="_x0000_s4128"/>
                </a:ext>
                <a:ext uri="{FF2B5EF4-FFF2-40B4-BE49-F238E27FC236}">
                  <a16:creationId xmlns:a16="http://schemas.microsoft.com/office/drawing/2014/main" id="{00000000-0008-0000-0500-000020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 </a:t>
              </a:r>
            </a:p>
          </xdr:txBody>
        </xdr:sp>
        <xdr:clientData/>
      </xdr:twoCellAnchor>
    </mc:Choice>
    <mc:Fallback/>
  </mc:AlternateContent>
  <xdr:twoCellAnchor>
    <xdr:from>
      <xdr:col>1</xdr:col>
      <xdr:colOff>263790</xdr:colOff>
      <xdr:row>20</xdr:row>
      <xdr:rowOff>166395</xdr:rowOff>
    </xdr:from>
    <xdr:to>
      <xdr:col>2</xdr:col>
      <xdr:colOff>406379</xdr:colOff>
      <xdr:row>23</xdr:row>
      <xdr:rowOff>107225</xdr:rowOff>
    </xdr:to>
    <xdr:sp macro="" textlink="">
      <xdr:nvSpPr>
        <xdr:cNvPr id="49" name="TextBox 48">
          <a:extLst>
            <a:ext uri="{FF2B5EF4-FFF2-40B4-BE49-F238E27FC236}">
              <a16:creationId xmlns:a16="http://schemas.microsoft.com/office/drawing/2014/main" id="{00000000-0008-0000-0500-000031000000}"/>
            </a:ext>
          </a:extLst>
        </xdr:cNvPr>
        <xdr:cNvSpPr txBox="1"/>
      </xdr:nvSpPr>
      <xdr:spPr>
        <a:xfrm>
          <a:off x="873390" y="3856652"/>
          <a:ext cx="752189" cy="496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NZ" sz="1100" b="1" i="1">
              <a:solidFill>
                <a:srgbClr val="A17EA1"/>
              </a:solidFill>
              <a:latin typeface="+mn-lt"/>
              <a:ea typeface="+mn-ea"/>
              <a:cs typeface="+mn-cs"/>
            </a:rPr>
            <a:t>Social Support</a:t>
          </a:r>
        </a:p>
      </xdr:txBody>
    </xdr:sp>
    <xdr:clientData/>
  </xdr:twoCellAnchor>
  <mc:AlternateContent xmlns:mc="http://schemas.openxmlformats.org/markup-compatibility/2006">
    <mc:Choice xmlns:a14="http://schemas.microsoft.com/office/drawing/2010/main" Requires="a14">
      <xdr:twoCellAnchor editAs="oneCell">
        <xdr:from>
          <xdr:col>3</xdr:col>
          <xdr:colOff>45720</xdr:colOff>
          <xdr:row>20</xdr:row>
          <xdr:rowOff>53340</xdr:rowOff>
        </xdr:from>
        <xdr:to>
          <xdr:col>5</xdr:col>
          <xdr:colOff>152400</xdr:colOff>
          <xdr:row>23</xdr:row>
          <xdr:rowOff>114300</xdr:rowOff>
        </xdr:to>
        <xdr:sp macro="" textlink="">
          <xdr:nvSpPr>
            <xdr:cNvPr id="4129" name="Option Button 33" hidden="1">
              <a:extLst>
                <a:ext uri="{63B3BB69-23CF-44E3-9099-C40C66FF867C}">
                  <a14:compatExt spid="_x0000_s4129"/>
                </a:ext>
                <a:ext uri="{FF2B5EF4-FFF2-40B4-BE49-F238E27FC236}">
                  <a16:creationId xmlns:a16="http://schemas.microsoft.com/office/drawing/2014/main" id="{00000000-0008-0000-0500-00002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NZ" sz="800" b="0" i="0" u="none" strike="noStrike" baseline="0">
                  <a:solidFill>
                    <a:srgbClr val="000000"/>
                  </a:solidFill>
                  <a:latin typeface="Segoe UI"/>
                  <a:cs typeface="Segoe UI"/>
                </a:rPr>
                <a:t> </a:t>
              </a:r>
            </a:p>
          </xdr:txBody>
        </xdr:sp>
        <xdr:clientData/>
      </xdr:twoCellAnchor>
    </mc:Choice>
    <mc:Fallback/>
  </mc:AlternateContent>
  <xdr:twoCellAnchor>
    <xdr:from>
      <xdr:col>3</xdr:col>
      <xdr:colOff>209828</xdr:colOff>
      <xdr:row>20</xdr:row>
      <xdr:rowOff>173411</xdr:rowOff>
    </xdr:from>
    <xdr:to>
      <xdr:col>5</xdr:col>
      <xdr:colOff>86207</xdr:colOff>
      <xdr:row>23</xdr:row>
      <xdr:rowOff>9591</xdr:rowOff>
    </xdr:to>
    <xdr:sp macro="" textlink="">
      <xdr:nvSpPr>
        <xdr:cNvPr id="52" name="TextBox 51">
          <a:extLst>
            <a:ext uri="{FF2B5EF4-FFF2-40B4-BE49-F238E27FC236}">
              <a16:creationId xmlns:a16="http://schemas.microsoft.com/office/drawing/2014/main" id="{00000000-0008-0000-0500-000034000000}"/>
            </a:ext>
          </a:extLst>
        </xdr:cNvPr>
        <xdr:cNvSpPr txBox="1"/>
      </xdr:nvSpPr>
      <xdr:spPr>
        <a:xfrm>
          <a:off x="2038628" y="3863668"/>
          <a:ext cx="1095579" cy="39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NZ" sz="1100" b="1" i="1">
              <a:solidFill>
                <a:srgbClr val="A17EA1"/>
              </a:solidFill>
              <a:latin typeface="+mn-lt"/>
              <a:ea typeface="+mn-ea"/>
              <a:cs typeface="+mn-cs"/>
            </a:rPr>
            <a:t>GDP per Capita</a:t>
          </a:r>
        </a:p>
      </xdr:txBody>
    </xdr:sp>
    <xdr:clientData/>
  </xdr:twoCellAnchor>
  <xdr:twoCellAnchor>
    <xdr:from>
      <xdr:col>1</xdr:col>
      <xdr:colOff>51</xdr:colOff>
      <xdr:row>9</xdr:row>
      <xdr:rowOff>11666</xdr:rowOff>
    </xdr:from>
    <xdr:to>
      <xdr:col>5</xdr:col>
      <xdr:colOff>221686</xdr:colOff>
      <xdr:row>24</xdr:row>
      <xdr:rowOff>133586</xdr:rowOff>
    </xdr:to>
    <xdr:sp macro="" textlink="">
      <xdr:nvSpPr>
        <xdr:cNvPr id="6" name="Rectangle: Rounded Corners 5">
          <a:extLst>
            <a:ext uri="{FF2B5EF4-FFF2-40B4-BE49-F238E27FC236}">
              <a16:creationId xmlns:a16="http://schemas.microsoft.com/office/drawing/2014/main" id="{00000000-0008-0000-0500-000006000000}"/>
            </a:ext>
          </a:extLst>
        </xdr:cNvPr>
        <xdr:cNvSpPr/>
      </xdr:nvSpPr>
      <xdr:spPr>
        <a:xfrm>
          <a:off x="609651" y="1677180"/>
          <a:ext cx="2660035" cy="2886892"/>
        </a:xfrm>
        <a:prstGeom prst="roundRect">
          <a:avLst/>
        </a:prstGeom>
        <a:noFill/>
        <a:ln>
          <a:solidFill>
            <a:srgbClr val="FFDA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900" b="1">
            <a:solidFill>
              <a:schemeClr val="tx1">
                <a:lumMod val="75000"/>
                <a:lumOff val="25000"/>
              </a:schemeClr>
            </a:solidFill>
          </a:endParaRPr>
        </a:p>
      </xdr:txBody>
    </xdr:sp>
    <xdr:clientData/>
  </xdr:twoCellAnchor>
  <xdr:absoluteAnchor>
    <xdr:pos x="509195" y="4911090"/>
    <xdr:ext cx="3009900" cy="385200"/>
    <xdr:sp macro="" textlink="">
      <xdr:nvSpPr>
        <xdr:cNvPr id="33" name="TextBox 32">
          <a:extLst>
            <a:ext uri="{FF2B5EF4-FFF2-40B4-BE49-F238E27FC236}">
              <a16:creationId xmlns:a16="http://schemas.microsoft.com/office/drawing/2014/main" id="{00000000-0008-0000-0500-000021000000}"/>
            </a:ext>
          </a:extLst>
        </xdr:cNvPr>
        <xdr:cNvSpPr txBox="1"/>
      </xdr:nvSpPr>
      <xdr:spPr>
        <a:xfrm>
          <a:off x="509195" y="4911090"/>
          <a:ext cx="3009900" cy="385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NZ" sz="1600" b="1">
              <a:solidFill>
                <a:srgbClr val="FF33CC"/>
              </a:solidFill>
            </a:rPr>
            <a:t>Happiness</a:t>
          </a:r>
          <a:r>
            <a:rPr lang="en-NZ" sz="1600" b="1" baseline="0">
              <a:solidFill>
                <a:srgbClr val="FF33CC"/>
              </a:solidFill>
            </a:rPr>
            <a:t> Score</a:t>
          </a:r>
          <a:r>
            <a:rPr lang="en-NZ" sz="1400" b="0" baseline="30000">
              <a:solidFill>
                <a:srgbClr val="FF33CC"/>
              </a:solidFill>
              <a:effectLst/>
              <a:latin typeface="+mn-lt"/>
              <a:ea typeface="+mn-ea"/>
              <a:cs typeface="+mn-cs"/>
            </a:rPr>
            <a:t>**</a:t>
          </a:r>
          <a:r>
            <a:rPr lang="en-NZ" sz="1600" b="1" baseline="0">
              <a:solidFill>
                <a:srgbClr val="FF33CC"/>
              </a:solidFill>
            </a:rPr>
            <a:t> </a:t>
          </a:r>
          <a:r>
            <a:rPr lang="en-NZ" sz="1600" b="0" baseline="0">
              <a:solidFill>
                <a:schemeClr val="tx1">
                  <a:lumMod val="65000"/>
                  <a:lumOff val="35000"/>
                </a:schemeClr>
              </a:solidFill>
            </a:rPr>
            <a:t>breakdown for</a:t>
          </a:r>
        </a:p>
      </xdr:txBody>
    </xdr:sp>
    <xdr:clientData/>
  </xdr:absoluteAnchor>
  <xdr:absoluteAnchor>
    <xdr:pos x="509194" y="5242560"/>
    <xdr:ext cx="5042519" cy="441959"/>
    <xdr:sp macro="" textlink="">
      <xdr:nvSpPr>
        <xdr:cNvPr id="56" name="TextBox 55">
          <a:extLst>
            <a:ext uri="{FF2B5EF4-FFF2-40B4-BE49-F238E27FC236}">
              <a16:creationId xmlns:a16="http://schemas.microsoft.com/office/drawing/2014/main" id="{00000000-0008-0000-0500-000038000000}"/>
            </a:ext>
          </a:extLst>
        </xdr:cNvPr>
        <xdr:cNvSpPr txBox="1"/>
      </xdr:nvSpPr>
      <xdr:spPr>
        <a:xfrm>
          <a:off x="509194" y="5242560"/>
          <a:ext cx="5042519" cy="441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NZ" sz="1100" b="0" i="0">
              <a:solidFill>
                <a:srgbClr val="93368D"/>
              </a:solidFill>
              <a:effectLst/>
              <a:latin typeface="+mn-lt"/>
              <a:ea typeface="+mn-ea"/>
              <a:cs typeface="+mn-cs"/>
            </a:rPr>
            <a:t>** The best possible life for them being a </a:t>
          </a:r>
          <a:r>
            <a:rPr lang="en-NZ" sz="1400" b="1" i="0">
              <a:solidFill>
                <a:srgbClr val="FF33CC"/>
              </a:solidFill>
              <a:effectLst/>
              <a:latin typeface="+mn-lt"/>
              <a:ea typeface="+mn-ea"/>
              <a:cs typeface="+mn-cs"/>
            </a:rPr>
            <a:t>10</a:t>
          </a:r>
          <a:r>
            <a:rPr lang="en-NZ" sz="1100" b="0" i="0">
              <a:solidFill>
                <a:srgbClr val="93368D"/>
              </a:solidFill>
              <a:effectLst/>
              <a:latin typeface="+mn-lt"/>
              <a:ea typeface="+mn-ea"/>
              <a:cs typeface="+mn-cs"/>
            </a:rPr>
            <a:t> and the worst possible life being a </a:t>
          </a:r>
          <a:r>
            <a:rPr lang="en-NZ" sz="1400" b="1" i="0">
              <a:solidFill>
                <a:srgbClr val="FF7619"/>
              </a:solidFill>
              <a:effectLst/>
              <a:latin typeface="+mn-lt"/>
              <a:ea typeface="+mn-ea"/>
              <a:cs typeface="+mn-cs"/>
            </a:rPr>
            <a:t>0</a:t>
          </a:r>
          <a:endParaRPr lang="en-NZ" sz="1100" b="0" i="0">
            <a:solidFill>
              <a:srgbClr val="93368D"/>
            </a:solidFill>
            <a:effectLst/>
            <a:latin typeface="+mn-lt"/>
            <a:ea typeface="+mn-ea"/>
            <a:cs typeface="+mn-cs"/>
          </a:endParaRPr>
        </a:p>
      </xdr:txBody>
    </xdr:sp>
    <xdr:clientData/>
  </xdr:absoluteAnchor>
  <xdr:twoCellAnchor>
    <xdr:from>
      <xdr:col>5</xdr:col>
      <xdr:colOff>426720</xdr:colOff>
      <xdr:row>9</xdr:row>
      <xdr:rowOff>111809</xdr:rowOff>
    </xdr:from>
    <xdr:to>
      <xdr:col>8</xdr:col>
      <xdr:colOff>576943</xdr:colOff>
      <xdr:row>25</xdr:row>
      <xdr:rowOff>54427</xdr:rowOff>
    </xdr:to>
    <xdr:graphicFrame macro="">
      <xdr:nvGraphicFramePr>
        <xdr:cNvPr id="58" name="Chart 57">
          <a:extLst>
            <a:ext uri="{FF2B5EF4-FFF2-40B4-BE49-F238E27FC236}">
              <a16:creationId xmlns:a16="http://schemas.microsoft.com/office/drawing/2014/main" id="{00000000-0008-0000-05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381006</xdr:colOff>
      <xdr:row>5</xdr:row>
      <xdr:rowOff>39864</xdr:rowOff>
    </xdr:from>
    <xdr:to>
      <xdr:col>15</xdr:col>
      <xdr:colOff>447329</xdr:colOff>
      <xdr:row>9</xdr:row>
      <xdr:rowOff>107758</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3937006" y="963500"/>
          <a:ext cx="8863959" cy="806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NZ" sz="1800" b="1" baseline="0">
              <a:solidFill>
                <a:srgbClr val="A17EA1"/>
              </a:solidFill>
              <a:latin typeface="+mn-lt"/>
              <a:ea typeface="+mn-ea"/>
              <a:cs typeface="+mn-cs"/>
            </a:rPr>
            <a:t>Social Support </a:t>
          </a:r>
          <a:r>
            <a:rPr lang="en-NZ" sz="1600" b="0" baseline="0">
              <a:solidFill>
                <a:schemeClr val="tx2">
                  <a:lumMod val="75000"/>
                  <a:lumOff val="25000"/>
                </a:schemeClr>
              </a:solidFill>
              <a:latin typeface="+mn-lt"/>
              <a:ea typeface="+mn-ea"/>
              <a:cs typeface="+mn-cs"/>
            </a:rPr>
            <a:t>is</a:t>
          </a:r>
          <a:r>
            <a:rPr lang="en-NZ" sz="1600" baseline="0">
              <a:solidFill>
                <a:schemeClr val="tx2">
                  <a:lumMod val="75000"/>
                  <a:lumOff val="25000"/>
                </a:schemeClr>
              </a:solidFill>
              <a:latin typeface="+mn-lt"/>
              <a:ea typeface="+mn-ea"/>
              <a:cs typeface="+mn-cs"/>
            </a:rPr>
            <a:t> the most important factor contributing to </a:t>
          </a:r>
          <a:r>
            <a:rPr lang="en-NZ" sz="1800" b="1" baseline="0">
              <a:solidFill>
                <a:srgbClr val="FF33CC"/>
              </a:solidFill>
              <a:latin typeface="+mn-lt"/>
              <a:ea typeface="+mn-ea"/>
              <a:cs typeface="+mn-cs"/>
            </a:rPr>
            <a:t>h</a:t>
          </a:r>
          <a:r>
            <a:rPr lang="en-NZ" sz="1800" b="1" baseline="0">
              <a:solidFill>
                <a:srgbClr val="FF33CC"/>
              </a:solidFill>
            </a:rPr>
            <a:t>appiness </a:t>
          </a:r>
          <a:r>
            <a:rPr lang="en-NZ" sz="1600" baseline="0">
              <a:solidFill>
                <a:schemeClr val="tx2">
                  <a:lumMod val="75000"/>
                  <a:lumOff val="25000"/>
                </a:schemeClr>
              </a:solidFill>
              <a:latin typeface="+mn-lt"/>
              <a:ea typeface="+mn-ea"/>
              <a:cs typeface="+mn-cs"/>
            </a:rPr>
            <a:t>around the world. This makes sense, as world was battling against the pandemic which increased the need for </a:t>
          </a:r>
          <a:r>
            <a:rPr lang="en-NZ" sz="1800" b="1" baseline="0">
              <a:solidFill>
                <a:srgbClr val="A17EA1"/>
              </a:solidFill>
              <a:latin typeface="+mn-lt"/>
              <a:ea typeface="+mn-ea"/>
              <a:cs typeface="+mn-cs"/>
            </a:rPr>
            <a:t>social support</a:t>
          </a:r>
          <a:r>
            <a:rPr lang="en-NZ" sz="1600" baseline="0">
              <a:solidFill>
                <a:schemeClr val="tx2">
                  <a:lumMod val="75000"/>
                  <a:lumOff val="25000"/>
                </a:schemeClr>
              </a:solidFill>
              <a:latin typeface="+mn-lt"/>
              <a:ea typeface="+mn-ea"/>
              <a:cs typeface="+mn-cs"/>
            </a:rPr>
            <a:t>.</a:t>
          </a:r>
        </a:p>
      </xdr:txBody>
    </xdr:sp>
    <xdr:clientData/>
  </xdr:twoCellAnchor>
  <xdr:absoluteAnchor>
    <xdr:pos x="10928307" y="4988079"/>
    <xdr:ext cx="3057407" cy="2049216"/>
    <xdr:sp macro="" textlink="">
      <xdr:nvSpPr>
        <xdr:cNvPr id="63" name="TextBox 62">
          <a:extLst>
            <a:ext uri="{FF2B5EF4-FFF2-40B4-BE49-F238E27FC236}">
              <a16:creationId xmlns:a16="http://schemas.microsoft.com/office/drawing/2014/main" id="{00000000-0008-0000-0500-00003F000000}"/>
            </a:ext>
          </a:extLst>
        </xdr:cNvPr>
        <xdr:cNvSpPr txBox="1"/>
      </xdr:nvSpPr>
      <xdr:spPr>
        <a:xfrm>
          <a:off x="10928307" y="4988079"/>
          <a:ext cx="3057407" cy="2049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NZ" sz="1600" b="0" baseline="0">
              <a:solidFill>
                <a:schemeClr val="tx1">
                  <a:lumMod val="65000"/>
                  <a:lumOff val="35000"/>
                </a:schemeClr>
              </a:solidFill>
              <a:latin typeface="+mn-lt"/>
              <a:ea typeface="+mn-ea"/>
              <a:cs typeface="+mn-cs"/>
            </a:rPr>
            <a:t>The </a:t>
          </a:r>
          <a:r>
            <a:rPr lang="en-NZ" sz="1800" b="1" baseline="0">
              <a:solidFill>
                <a:schemeClr val="tx1">
                  <a:lumMod val="65000"/>
                  <a:lumOff val="35000"/>
                </a:schemeClr>
              </a:solidFill>
              <a:latin typeface="+mn-lt"/>
              <a:ea typeface="+mn-ea"/>
              <a:cs typeface="+mn-cs"/>
            </a:rPr>
            <a:t>Nordic</a:t>
          </a:r>
          <a:r>
            <a:rPr lang="en-NZ" sz="1600" b="0" baseline="0">
              <a:solidFill>
                <a:schemeClr val="tx1">
                  <a:lumMod val="65000"/>
                  <a:lumOff val="35000"/>
                </a:schemeClr>
              </a:solidFill>
              <a:latin typeface="+mn-lt"/>
              <a:ea typeface="+mn-ea"/>
              <a:cs typeface="+mn-cs"/>
            </a:rPr>
            <a:t> countries ranked highly in the </a:t>
          </a:r>
          <a:r>
            <a:rPr lang="en-NZ" sz="1600" b="1" baseline="0">
              <a:solidFill>
                <a:srgbClr val="FF33CC"/>
              </a:solidFill>
              <a:latin typeface="+mn-lt"/>
              <a:ea typeface="+mn-ea"/>
              <a:cs typeface="+mn-cs"/>
            </a:rPr>
            <a:t>World Happiness Report 2022</a:t>
          </a:r>
          <a:r>
            <a:rPr lang="en-NZ" sz="1400" b="1" baseline="0">
              <a:solidFill>
                <a:srgbClr val="FF33CC"/>
              </a:solidFill>
              <a:latin typeface="+mn-lt"/>
              <a:ea typeface="+mn-ea"/>
              <a:cs typeface="+mn-cs"/>
            </a:rPr>
            <a:t> </a:t>
          </a:r>
          <a:r>
            <a:rPr lang="en-NZ" sz="1600" b="0" baseline="0">
              <a:solidFill>
                <a:schemeClr val="tx1">
                  <a:lumMod val="65000"/>
                  <a:lumOff val="35000"/>
                </a:schemeClr>
              </a:solidFill>
              <a:latin typeface="+mn-lt"/>
              <a:ea typeface="+mn-ea"/>
              <a:cs typeface="+mn-cs"/>
            </a:rPr>
            <a:t>taking the </a:t>
          </a:r>
          <a:r>
            <a:rPr lang="en-NZ" sz="1800" b="1" baseline="0">
              <a:solidFill>
                <a:schemeClr val="tx1">
                  <a:lumMod val="65000"/>
                  <a:lumOff val="35000"/>
                </a:schemeClr>
              </a:solidFill>
              <a:latin typeface="+mn-lt"/>
              <a:ea typeface="+mn-ea"/>
              <a:cs typeface="+mn-cs"/>
            </a:rPr>
            <a:t>Top 3</a:t>
          </a:r>
          <a:r>
            <a:rPr lang="en-NZ" sz="1600" b="0" baseline="0">
              <a:solidFill>
                <a:schemeClr val="tx1">
                  <a:lumMod val="65000"/>
                  <a:lumOff val="35000"/>
                </a:schemeClr>
              </a:solidFill>
              <a:latin typeface="+mn-lt"/>
              <a:ea typeface="+mn-ea"/>
              <a:cs typeface="+mn-cs"/>
            </a:rPr>
            <a:t> spots, </a:t>
          </a:r>
          <a:r>
            <a:rPr lang="en-NZ" sz="1800" b="1" baseline="0">
              <a:solidFill>
                <a:srgbClr val="FF33CC"/>
              </a:solidFill>
              <a:latin typeface="+mn-lt"/>
              <a:ea typeface="+mn-ea"/>
              <a:cs typeface="+mn-cs"/>
            </a:rPr>
            <a:t>Finland</a:t>
          </a:r>
          <a:r>
            <a:rPr lang="en-NZ" sz="1600" b="0" baseline="0">
              <a:solidFill>
                <a:schemeClr val="tx1">
                  <a:lumMod val="65000"/>
                  <a:lumOff val="35000"/>
                </a:schemeClr>
              </a:solidFill>
              <a:latin typeface="+mn-lt"/>
              <a:ea typeface="+mn-ea"/>
              <a:cs typeface="+mn-cs"/>
            </a:rPr>
            <a:t> topping for the fifth consecutive year. The other main Nordic nations ranked in the top 10.</a:t>
          </a:r>
        </a:p>
      </xdr:txBody>
    </xdr:sp>
    <xdr:clientData/>
  </xdr:absoluteAnchor>
  <xdr:absoluteAnchor>
    <xdr:pos x="10928307" y="7453814"/>
    <xdr:ext cx="3057407" cy="2049216"/>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10928307" y="7453814"/>
          <a:ext cx="3057407" cy="2049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NZ" sz="1600" b="0" baseline="0">
              <a:solidFill>
                <a:schemeClr val="tx1">
                  <a:lumMod val="65000"/>
                  <a:lumOff val="35000"/>
                </a:schemeClr>
              </a:solidFill>
              <a:latin typeface="+mn-lt"/>
              <a:ea typeface="+mn-ea"/>
              <a:cs typeface="+mn-cs"/>
            </a:rPr>
            <a:t>Based on data over the last three years, </a:t>
          </a:r>
          <a:r>
            <a:rPr lang="en-NZ" sz="1800" b="1" baseline="0">
              <a:solidFill>
                <a:srgbClr val="F66400"/>
              </a:solidFill>
              <a:latin typeface="+mn-lt"/>
              <a:ea typeface="+mn-ea"/>
              <a:cs typeface="+mn-cs"/>
            </a:rPr>
            <a:t>Afghanistan</a:t>
          </a:r>
          <a:r>
            <a:rPr lang="en-NZ" sz="1600" b="0" baseline="0">
              <a:solidFill>
                <a:schemeClr val="tx1">
                  <a:lumMod val="65000"/>
                  <a:lumOff val="35000"/>
                </a:schemeClr>
              </a:solidFill>
              <a:latin typeface="+mn-lt"/>
              <a:ea typeface="+mn-ea"/>
              <a:cs typeface="+mn-cs"/>
            </a:rPr>
            <a:t> scored poorly in all the six </a:t>
          </a:r>
          <a:r>
            <a:rPr lang="en-NZ" sz="1800" b="1" baseline="0">
              <a:solidFill>
                <a:srgbClr val="A17EA1"/>
              </a:solidFill>
              <a:latin typeface="+mn-lt"/>
              <a:ea typeface="+mn-ea"/>
              <a:cs typeface="+mn-cs"/>
            </a:rPr>
            <a:t>categories</a:t>
          </a:r>
          <a:r>
            <a:rPr lang="en-NZ" sz="1600" b="0" baseline="0">
              <a:solidFill>
                <a:schemeClr val="tx1">
                  <a:lumMod val="65000"/>
                  <a:lumOff val="35000"/>
                </a:schemeClr>
              </a:solidFill>
              <a:latin typeface="+mn-lt"/>
              <a:ea typeface="+mn-ea"/>
              <a:cs typeface="+mn-cs"/>
            </a:rPr>
            <a:t> (even before Taliban returned to power last year), hence the unhappinest of all countries worldwide. </a:t>
          </a:r>
        </a:p>
      </xdr:txBody>
    </xdr:sp>
    <xdr:clientData/>
  </xdr:absoluteAnchor>
</xdr:wsDr>
</file>

<file path=xl/drawings/drawing4.xml><?xml version="1.0" encoding="utf-8"?>
<xdr:wsDr xmlns:xdr="http://schemas.openxmlformats.org/drawingml/2006/spreadsheetDrawing" xmlns:a="http://schemas.openxmlformats.org/drawingml/2006/main">
  <xdr:twoCellAnchor editAs="oneCell">
    <xdr:from>
      <xdr:col>3</xdr:col>
      <xdr:colOff>68580</xdr:colOff>
      <xdr:row>21</xdr:row>
      <xdr:rowOff>0</xdr:rowOff>
    </xdr:from>
    <xdr:to>
      <xdr:col>6</xdr:col>
      <xdr:colOff>998220</xdr:colOff>
      <xdr:row>37</xdr:row>
      <xdr:rowOff>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632460</xdr:colOff>
      <xdr:row>10</xdr:row>
      <xdr:rowOff>171754</xdr:rowOff>
    </xdr:from>
    <xdr:to>
      <xdr:col>0</xdr:col>
      <xdr:colOff>1014693</xdr:colOff>
      <xdr:row>10</xdr:row>
      <xdr:rowOff>335280</xdr:rowOff>
    </xdr:to>
    <xdr:sp macro="" textlink="">
      <xdr:nvSpPr>
        <xdr:cNvPr id="8" name="Freeform: Shape 7">
          <a:extLst>
            <a:ext uri="{FF2B5EF4-FFF2-40B4-BE49-F238E27FC236}">
              <a16:creationId xmlns:a16="http://schemas.microsoft.com/office/drawing/2014/main" id="{00000000-0008-0000-0600-000008000000}"/>
            </a:ext>
          </a:extLst>
        </xdr:cNvPr>
        <xdr:cNvSpPr/>
      </xdr:nvSpPr>
      <xdr:spPr>
        <a:xfrm>
          <a:off x="632460" y="2000554"/>
          <a:ext cx="382233" cy="163526"/>
        </a:xfrm>
        <a:custGeom>
          <a:avLst/>
          <a:gdLst>
            <a:gd name="connsiteX0" fmla="*/ 0 w 382233"/>
            <a:gd name="connsiteY0" fmla="*/ 3506 h 163526"/>
            <a:gd name="connsiteX1" fmla="*/ 365760 w 382233"/>
            <a:gd name="connsiteY1" fmla="*/ 18746 h 163526"/>
            <a:gd name="connsiteX2" fmla="*/ 320040 w 382233"/>
            <a:gd name="connsiteY2" fmla="*/ 148286 h 163526"/>
            <a:gd name="connsiteX3" fmla="*/ 327660 w 382233"/>
            <a:gd name="connsiteY3" fmla="*/ 155906 h 163526"/>
          </a:gdLst>
          <a:ahLst/>
          <a:cxnLst>
            <a:cxn ang="0">
              <a:pos x="connsiteX0" y="connsiteY0"/>
            </a:cxn>
            <a:cxn ang="0">
              <a:pos x="connsiteX1" y="connsiteY1"/>
            </a:cxn>
            <a:cxn ang="0">
              <a:pos x="connsiteX2" y="connsiteY2"/>
            </a:cxn>
            <a:cxn ang="0">
              <a:pos x="connsiteX3" y="connsiteY3"/>
            </a:cxn>
          </a:cxnLst>
          <a:rect l="l" t="t" r="r" b="b"/>
          <a:pathLst>
            <a:path w="382233" h="163526">
              <a:moveTo>
                <a:pt x="0" y="3506"/>
              </a:moveTo>
              <a:cubicBezTo>
                <a:pt x="156210" y="-939"/>
                <a:pt x="312420" y="-5384"/>
                <a:pt x="365760" y="18746"/>
              </a:cubicBezTo>
              <a:cubicBezTo>
                <a:pt x="419100" y="42876"/>
                <a:pt x="326390" y="125426"/>
                <a:pt x="320040" y="148286"/>
              </a:cubicBezTo>
              <a:cubicBezTo>
                <a:pt x="313690" y="171146"/>
                <a:pt x="320675" y="163526"/>
                <a:pt x="327660" y="155906"/>
              </a:cubicBezTo>
            </a:path>
          </a:pathLst>
        </a:custGeom>
        <a:noFill/>
        <a:ln>
          <a:headEnd type="none"/>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Z" sz="1100"/>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9"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3E6B0F-F7C4-4693-A08C-FAA7C4218426}" name="WHR" displayName="WHR" ref="A1:M147" totalsRowShown="0" headerRowDxfId="15" dataDxfId="14">
  <autoFilter ref="A1:M147" xr:uid="{F03E6B0F-F7C4-4693-A08C-FAA7C4218426}"/>
  <tableColumns count="13">
    <tableColumn id="1" xr3:uid="{A59A0331-5C8B-4806-999D-8D581AEDE4FA}" name="RANK" dataDxfId="13"/>
    <tableColumn id="2" xr3:uid="{FDAD97F1-551F-48BB-BCC5-1EF664F89424}" name="Country" dataDxfId="12"/>
    <tableColumn id="3" xr3:uid="{515B8FBE-5D4B-4723-A2E9-5DB64E966921}" name="Happiness Score" dataDxfId="11"/>
    <tableColumn id="4" xr3:uid="{6F3D8A78-021B-476C-BABA-786D1CEE1E26}" name="Whisker-high" dataDxfId="10"/>
    <tableColumn id="5" xr3:uid="{4443E300-436A-46A5-86DB-076F5AE01056}" name="Whisker-low" dataDxfId="9"/>
    <tableColumn id="6" xr3:uid="{D08C18E3-0882-49F4-BC55-03379AE3E414}" name="Dystopia (1.83) + residual" dataDxfId="8"/>
    <tableColumn id="7" xr3:uid="{A3EA56C9-5C21-4D5D-85CC-4A6FF0DABACE}" name="Explained by: GDP per capita" dataDxfId="7"/>
    <tableColumn id="8" xr3:uid="{32B206F2-CA49-46D5-8DB0-66AC56754864}" name="Explained by: Social support" dataDxfId="6"/>
    <tableColumn id="9" xr3:uid="{DD86B670-FA23-4910-9977-C6EAE9A3EAE9}" name="Explained by: Healthy life expectancy" dataDxfId="5"/>
    <tableColumn id="10" xr3:uid="{B695D60B-3DAB-4BBB-BF1E-E16A72BAACF3}" name="Explained by: Freedom to make life choices" dataDxfId="4"/>
    <tableColumn id="11" xr3:uid="{89DB9F0D-8154-4950-9398-51A754CB6D6A}" name="Explained by: Generosity" dataDxfId="3"/>
    <tableColumn id="12" xr3:uid="{DC7C7D1C-B214-4EEA-887C-ABEA2F51FBB1}" name="Explained by: Perceptions of corruption" dataDxfId="2"/>
    <tableColumn id="15" xr3:uid="{0ACAF3F9-09B1-436C-827D-16EF6A013989}" name="Continent" dataDxfId="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10.xml"/><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ctrlProp" Target="../ctrlProps/ctrlProp9.xml"/><Relationship Id="rId5" Type="http://schemas.openxmlformats.org/officeDocument/2006/relationships/ctrlProp" Target="../ctrlProps/ctrlProp8.xml"/><Relationship Id="rId4" Type="http://schemas.openxmlformats.org/officeDocument/2006/relationships/ctrlProp" Target="../ctrlProps/ctrlProp7.xml"/><Relationship Id="rId9" Type="http://schemas.openxmlformats.org/officeDocument/2006/relationships/ctrlProp" Target="../ctrlProps/ctrlProp1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dimension ref="A1:M1000"/>
  <sheetViews>
    <sheetView topLeftCell="G94" workbookViewId="0">
      <selection activeCell="M1" sqref="M1:M1048576"/>
    </sheetView>
  </sheetViews>
  <sheetFormatPr defaultColWidth="14.44140625" defaultRowHeight="15" customHeight="1" x14ac:dyDescent="0.3"/>
  <cols>
    <col min="1" max="1" width="8.6640625" customWidth="1"/>
    <col min="2" max="2" width="24.109375" customWidth="1"/>
    <col min="3" max="3" width="16.33203125" customWidth="1"/>
    <col min="4" max="4" width="14" customWidth="1"/>
    <col min="5" max="5" width="13.33203125" customWidth="1"/>
    <col min="6" max="6" width="24" customWidth="1"/>
    <col min="7" max="7" width="26.88671875" customWidth="1"/>
    <col min="8" max="8" width="26.44140625" customWidth="1"/>
    <col min="9" max="9" width="34.88671875" customWidth="1"/>
    <col min="10" max="10" width="40.33203125" customWidth="1"/>
    <col min="11" max="11" width="23.5546875" customWidth="1"/>
    <col min="12" max="12" width="36.6640625" customWidth="1"/>
    <col min="13" max="13" width="12.88671875" hidden="1" customWidth="1"/>
    <col min="14" max="24" width="8.6640625" customWidth="1"/>
  </cols>
  <sheetData>
    <row r="1" spans="1:13" ht="14.4" x14ac:dyDescent="0.3">
      <c r="A1" s="1" t="s">
        <v>0</v>
      </c>
      <c r="B1" s="1" t="s">
        <v>1</v>
      </c>
      <c r="C1" s="10" t="s">
        <v>161</v>
      </c>
      <c r="D1" s="1" t="s">
        <v>2</v>
      </c>
      <c r="E1" s="1" t="s">
        <v>3</v>
      </c>
      <c r="F1" s="1" t="s">
        <v>4</v>
      </c>
      <c r="G1" s="1" t="s">
        <v>5</v>
      </c>
      <c r="H1" s="1" t="s">
        <v>6</v>
      </c>
      <c r="I1" s="1" t="s">
        <v>7</v>
      </c>
      <c r="J1" s="1" t="s">
        <v>8</v>
      </c>
      <c r="K1" s="1" t="s">
        <v>9</v>
      </c>
      <c r="L1" s="1" t="s">
        <v>10</v>
      </c>
      <c r="M1" s="16" t="s">
        <v>177</v>
      </c>
    </row>
    <row r="2" spans="1:13" ht="14.4" x14ac:dyDescent="0.3">
      <c r="A2" s="1">
        <v>1</v>
      </c>
      <c r="B2" s="1" t="s">
        <v>11</v>
      </c>
      <c r="C2" s="1">
        <v>7.8209999999999997</v>
      </c>
      <c r="D2" s="1">
        <v>7.8860000000000001</v>
      </c>
      <c r="E2" s="1">
        <v>7.7560000000000002</v>
      </c>
      <c r="F2" s="1">
        <v>2.5179999999999998</v>
      </c>
      <c r="G2" s="1">
        <v>1.8919999999999999</v>
      </c>
      <c r="H2" s="1">
        <v>1.258</v>
      </c>
      <c r="I2" s="1">
        <v>0.77500000000000002</v>
      </c>
      <c r="J2" s="1">
        <v>0.73599999999999999</v>
      </c>
      <c r="K2" s="1">
        <v>0.109</v>
      </c>
      <c r="L2" s="1">
        <v>0.53400000000000003</v>
      </c>
      <c r="M2" s="16" t="s">
        <v>180</v>
      </c>
    </row>
    <row r="3" spans="1:13" ht="14.4" x14ac:dyDescent="0.3">
      <c r="A3" s="1">
        <v>2</v>
      </c>
      <c r="B3" s="1" t="s">
        <v>12</v>
      </c>
      <c r="C3" s="1">
        <v>7.6360000000000001</v>
      </c>
      <c r="D3" s="1">
        <v>7.71</v>
      </c>
      <c r="E3" s="1">
        <v>7.5629999999999997</v>
      </c>
      <c r="F3" s="1">
        <v>2.226</v>
      </c>
      <c r="G3" s="1">
        <v>1.9530000000000001</v>
      </c>
      <c r="H3" s="1">
        <v>1.2430000000000001</v>
      </c>
      <c r="I3" s="1">
        <v>0.77700000000000002</v>
      </c>
      <c r="J3" s="1">
        <v>0.71899999999999997</v>
      </c>
      <c r="K3" s="1">
        <v>0.188</v>
      </c>
      <c r="L3" s="1">
        <v>0.53200000000000003</v>
      </c>
      <c r="M3" s="16" t="s">
        <v>180</v>
      </c>
    </row>
    <row r="4" spans="1:13" ht="14.4" x14ac:dyDescent="0.3">
      <c r="A4" s="1">
        <v>3</v>
      </c>
      <c r="B4" s="1" t="s">
        <v>13</v>
      </c>
      <c r="C4" s="1">
        <v>7.5570000000000004</v>
      </c>
      <c r="D4" s="1">
        <v>7.6509999999999998</v>
      </c>
      <c r="E4" s="1">
        <v>7.4640000000000004</v>
      </c>
      <c r="F4" s="1">
        <v>2.3199999999999998</v>
      </c>
      <c r="G4" s="1">
        <v>1.9359999999999999</v>
      </c>
      <c r="H4" s="1">
        <v>1.32</v>
      </c>
      <c r="I4" s="1">
        <v>0.80300000000000005</v>
      </c>
      <c r="J4" s="1">
        <v>0.71799999999999997</v>
      </c>
      <c r="K4" s="1">
        <v>0.27</v>
      </c>
      <c r="L4" s="1">
        <v>0.191</v>
      </c>
      <c r="M4" s="16" t="s">
        <v>180</v>
      </c>
    </row>
    <row r="5" spans="1:13" ht="14.4" x14ac:dyDescent="0.3">
      <c r="A5" s="1">
        <v>4</v>
      </c>
      <c r="B5" s="1" t="s">
        <v>14</v>
      </c>
      <c r="C5" s="1">
        <v>7.5119999999999996</v>
      </c>
      <c r="D5" s="1">
        <v>7.5860000000000003</v>
      </c>
      <c r="E5" s="1">
        <v>7.4370000000000003</v>
      </c>
      <c r="F5" s="1">
        <v>2.153</v>
      </c>
      <c r="G5" s="1">
        <v>2.0259999999999998</v>
      </c>
      <c r="H5" s="1">
        <v>1.226</v>
      </c>
      <c r="I5" s="1">
        <v>0.82199999999999995</v>
      </c>
      <c r="J5" s="1">
        <v>0.67700000000000005</v>
      </c>
      <c r="K5" s="1">
        <v>0.14699999999999999</v>
      </c>
      <c r="L5" s="1">
        <v>0.46100000000000002</v>
      </c>
      <c r="M5" s="16" t="s">
        <v>180</v>
      </c>
    </row>
    <row r="6" spans="1:13" ht="14.4" x14ac:dyDescent="0.3">
      <c r="A6" s="1">
        <v>5</v>
      </c>
      <c r="B6" s="1" t="s">
        <v>15</v>
      </c>
      <c r="C6" s="1">
        <v>7.415</v>
      </c>
      <c r="D6" s="1">
        <v>7.4710000000000001</v>
      </c>
      <c r="E6" s="1">
        <v>7.359</v>
      </c>
      <c r="F6" s="1">
        <v>2.137</v>
      </c>
      <c r="G6" s="1">
        <v>1.9450000000000001</v>
      </c>
      <c r="H6" s="1">
        <v>1.206</v>
      </c>
      <c r="I6" s="1">
        <v>0.78700000000000003</v>
      </c>
      <c r="J6" s="1">
        <v>0.65100000000000002</v>
      </c>
      <c r="K6" s="1">
        <v>0.27100000000000002</v>
      </c>
      <c r="L6" s="1">
        <v>0.41899999999999998</v>
      </c>
      <c r="M6" s="16" t="s">
        <v>180</v>
      </c>
    </row>
    <row r="7" spans="1:13" ht="14.4" x14ac:dyDescent="0.3">
      <c r="A7" s="1">
        <v>6</v>
      </c>
      <c r="B7" s="1" t="s">
        <v>16</v>
      </c>
      <c r="C7" s="1">
        <v>7.4039999999999999</v>
      </c>
      <c r="D7" s="1">
        <v>7.5010000000000003</v>
      </c>
      <c r="E7" s="1">
        <v>7.3070000000000004</v>
      </c>
      <c r="F7" s="1">
        <v>2.0419999999999998</v>
      </c>
      <c r="G7" s="1">
        <v>2.2090000000000001</v>
      </c>
      <c r="H7" s="1">
        <v>1.155</v>
      </c>
      <c r="I7" s="1">
        <v>0.79</v>
      </c>
      <c r="J7" s="1">
        <v>0.7</v>
      </c>
      <c r="K7" s="1">
        <v>0.12</v>
      </c>
      <c r="L7" s="1">
        <v>0.38800000000000001</v>
      </c>
      <c r="M7" s="16" t="s">
        <v>180</v>
      </c>
    </row>
    <row r="8" spans="1:13" ht="14.4" x14ac:dyDescent="0.3">
      <c r="A8" s="1">
        <v>7</v>
      </c>
      <c r="B8" s="1" t="s">
        <v>17</v>
      </c>
      <c r="C8" s="1">
        <v>7.3840000000000003</v>
      </c>
      <c r="D8" s="1">
        <v>7.4539999999999997</v>
      </c>
      <c r="E8" s="1">
        <v>7.3150000000000004</v>
      </c>
      <c r="F8" s="1">
        <v>2.0030000000000001</v>
      </c>
      <c r="G8" s="1">
        <v>1.92</v>
      </c>
      <c r="H8" s="1">
        <v>1.204</v>
      </c>
      <c r="I8" s="1">
        <v>0.80300000000000005</v>
      </c>
      <c r="J8" s="1">
        <v>0.72399999999999998</v>
      </c>
      <c r="K8" s="1">
        <v>0.218</v>
      </c>
      <c r="L8" s="1">
        <v>0.51200000000000001</v>
      </c>
      <c r="M8" s="16" t="s">
        <v>180</v>
      </c>
    </row>
    <row r="9" spans="1:13" ht="14.4" x14ac:dyDescent="0.3">
      <c r="A9" s="1">
        <v>8</v>
      </c>
      <c r="B9" s="1" t="s">
        <v>18</v>
      </c>
      <c r="C9" s="1">
        <v>7.3650000000000002</v>
      </c>
      <c r="D9" s="1">
        <v>7.44</v>
      </c>
      <c r="E9" s="1">
        <v>7.29</v>
      </c>
      <c r="F9" s="1">
        <v>1.925</v>
      </c>
      <c r="G9" s="1">
        <v>1.9970000000000001</v>
      </c>
      <c r="H9" s="1">
        <v>1.2390000000000001</v>
      </c>
      <c r="I9" s="1">
        <v>0.78600000000000003</v>
      </c>
      <c r="J9" s="1">
        <v>0.72799999999999998</v>
      </c>
      <c r="K9" s="1">
        <v>0.217</v>
      </c>
      <c r="L9" s="1">
        <v>0.47399999999999998</v>
      </c>
      <c r="M9" s="16" t="s">
        <v>180</v>
      </c>
    </row>
    <row r="10" spans="1:13" ht="14.4" x14ac:dyDescent="0.3">
      <c r="A10" s="1">
        <v>9</v>
      </c>
      <c r="B10" s="1" t="s">
        <v>19</v>
      </c>
      <c r="C10" s="1">
        <v>7.3639999999999999</v>
      </c>
      <c r="D10" s="1">
        <v>7.4260000000000002</v>
      </c>
      <c r="E10" s="1">
        <v>7.3010000000000002</v>
      </c>
      <c r="F10" s="1">
        <v>2.6339999999999999</v>
      </c>
      <c r="G10" s="1">
        <v>1.8260000000000001</v>
      </c>
      <c r="H10" s="1">
        <v>1.2210000000000001</v>
      </c>
      <c r="I10" s="1">
        <v>0.81799999999999995</v>
      </c>
      <c r="J10" s="1">
        <v>0.56799999999999995</v>
      </c>
      <c r="K10" s="1">
        <v>0.155</v>
      </c>
      <c r="L10" s="1">
        <v>0.14299999999999999</v>
      </c>
      <c r="M10" s="16" t="s">
        <v>179</v>
      </c>
    </row>
    <row r="11" spans="1:13" ht="14.4" x14ac:dyDescent="0.3">
      <c r="A11" s="1">
        <v>10</v>
      </c>
      <c r="B11" s="1" t="s">
        <v>20</v>
      </c>
      <c r="C11" s="1">
        <v>7.2</v>
      </c>
      <c r="D11" s="1">
        <v>7.2789999999999999</v>
      </c>
      <c r="E11" s="1">
        <v>7.12</v>
      </c>
      <c r="F11" s="1">
        <v>1.954</v>
      </c>
      <c r="G11" s="1">
        <v>1.8520000000000001</v>
      </c>
      <c r="H11" s="1">
        <v>1.2350000000000001</v>
      </c>
      <c r="I11" s="1">
        <v>0.752</v>
      </c>
      <c r="J11" s="1">
        <v>0.68</v>
      </c>
      <c r="K11" s="1">
        <v>0.245</v>
      </c>
      <c r="L11" s="1">
        <v>0.48299999999999998</v>
      </c>
      <c r="M11" s="16" t="s">
        <v>182</v>
      </c>
    </row>
    <row r="12" spans="1:13" ht="14.4" x14ac:dyDescent="0.3">
      <c r="A12" s="1">
        <v>11</v>
      </c>
      <c r="B12" s="1" t="s">
        <v>21</v>
      </c>
      <c r="C12" s="1">
        <v>7.1630000000000003</v>
      </c>
      <c r="D12" s="1">
        <v>7.2370000000000001</v>
      </c>
      <c r="E12" s="1">
        <v>7.0890000000000004</v>
      </c>
      <c r="F12" s="1">
        <v>2.1480000000000001</v>
      </c>
      <c r="G12" s="1">
        <v>1.931</v>
      </c>
      <c r="H12" s="1">
        <v>1.165</v>
      </c>
      <c r="I12" s="1">
        <v>0.77400000000000002</v>
      </c>
      <c r="J12" s="1">
        <v>0.623</v>
      </c>
      <c r="K12" s="1">
        <v>0.193</v>
      </c>
      <c r="L12" s="1">
        <v>0.32900000000000001</v>
      </c>
      <c r="M12" s="16" t="s">
        <v>180</v>
      </c>
    </row>
    <row r="13" spans="1:13" ht="14.4" x14ac:dyDescent="0.3">
      <c r="A13" s="1">
        <v>12</v>
      </c>
      <c r="B13" s="1" t="s">
        <v>22</v>
      </c>
      <c r="C13" s="1">
        <v>7.1619999999999999</v>
      </c>
      <c r="D13" s="1">
        <v>7.2439999999999998</v>
      </c>
      <c r="E13" s="1">
        <v>7.0810000000000004</v>
      </c>
      <c r="F13" s="1">
        <v>2.0110000000000001</v>
      </c>
      <c r="G13" s="1">
        <v>1.9</v>
      </c>
      <c r="H13" s="1">
        <v>1.2030000000000001</v>
      </c>
      <c r="I13" s="1">
        <v>0.77200000000000002</v>
      </c>
      <c r="J13" s="1">
        <v>0.67600000000000005</v>
      </c>
      <c r="K13" s="1">
        <v>0.25800000000000001</v>
      </c>
      <c r="L13" s="1">
        <v>0.34100000000000003</v>
      </c>
      <c r="M13" s="16" t="s">
        <v>182</v>
      </c>
    </row>
    <row r="14" spans="1:13" ht="14.4" x14ac:dyDescent="0.3">
      <c r="A14" s="1">
        <v>13</v>
      </c>
      <c r="B14" s="1" t="s">
        <v>23</v>
      </c>
      <c r="C14" s="1">
        <v>7.0410000000000004</v>
      </c>
      <c r="D14" s="1">
        <v>7.1210000000000004</v>
      </c>
      <c r="E14" s="1">
        <v>6.9610000000000003</v>
      </c>
      <c r="F14" s="1">
        <v>1.7430000000000001</v>
      </c>
      <c r="G14" s="1">
        <v>2.129</v>
      </c>
      <c r="H14" s="1">
        <v>1.1659999999999999</v>
      </c>
      <c r="I14" s="1">
        <v>0.77900000000000003</v>
      </c>
      <c r="J14" s="1">
        <v>0.627</v>
      </c>
      <c r="K14" s="1">
        <v>0.19</v>
      </c>
      <c r="L14" s="1">
        <v>0.40799999999999997</v>
      </c>
      <c r="M14" s="16" t="s">
        <v>180</v>
      </c>
    </row>
    <row r="15" spans="1:13" ht="14.4" x14ac:dyDescent="0.3">
      <c r="A15" s="1">
        <v>14</v>
      </c>
      <c r="B15" s="1" t="s">
        <v>24</v>
      </c>
      <c r="C15" s="1">
        <v>7.0339999999999998</v>
      </c>
      <c r="D15" s="1">
        <v>7.1219999999999999</v>
      </c>
      <c r="E15" s="1">
        <v>6.9470000000000001</v>
      </c>
      <c r="F15" s="1">
        <v>2.1419999999999999</v>
      </c>
      <c r="G15" s="1">
        <v>1.9239999999999999</v>
      </c>
      <c r="H15" s="1">
        <v>1.0880000000000001</v>
      </c>
      <c r="I15" s="1">
        <v>0.77600000000000002</v>
      </c>
      <c r="J15" s="1">
        <v>0.58499999999999996</v>
      </c>
      <c r="K15" s="1">
        <v>0.16300000000000001</v>
      </c>
      <c r="L15" s="1">
        <v>0.35799999999999998</v>
      </c>
      <c r="M15" s="16" t="s">
        <v>180</v>
      </c>
    </row>
    <row r="16" spans="1:13" ht="14.4" x14ac:dyDescent="0.3">
      <c r="A16" s="1">
        <v>15</v>
      </c>
      <c r="B16" s="1" t="s">
        <v>25</v>
      </c>
      <c r="C16" s="1">
        <v>7.0250000000000004</v>
      </c>
      <c r="D16" s="1">
        <v>7.1070000000000002</v>
      </c>
      <c r="E16" s="1">
        <v>6.9429999999999996</v>
      </c>
      <c r="F16" s="1">
        <v>1.9239999999999999</v>
      </c>
      <c r="G16" s="1">
        <v>1.8859999999999999</v>
      </c>
      <c r="H16" s="1">
        <v>1.1879999999999999</v>
      </c>
      <c r="I16" s="1">
        <v>0.78300000000000003</v>
      </c>
      <c r="J16" s="1">
        <v>0.65900000000000003</v>
      </c>
      <c r="K16" s="1">
        <v>0.217</v>
      </c>
      <c r="L16" s="1">
        <v>0.36799999999999999</v>
      </c>
      <c r="M16" s="16" t="s">
        <v>181</v>
      </c>
    </row>
    <row r="17" spans="1:13" ht="14.4" x14ac:dyDescent="0.3">
      <c r="A17" s="1">
        <v>16</v>
      </c>
      <c r="B17" s="1" t="s">
        <v>26</v>
      </c>
      <c r="C17" s="1">
        <v>6.9770000000000003</v>
      </c>
      <c r="D17" s="1">
        <v>7.0650000000000004</v>
      </c>
      <c r="E17" s="1">
        <v>6.8879999999999999</v>
      </c>
      <c r="F17" s="1">
        <v>2.214</v>
      </c>
      <c r="G17" s="1">
        <v>1.982</v>
      </c>
      <c r="H17" s="1">
        <v>1.1819999999999999</v>
      </c>
      <c r="I17" s="1">
        <v>0.628</v>
      </c>
      <c r="J17" s="1">
        <v>0.57399999999999995</v>
      </c>
      <c r="K17" s="1">
        <v>0.22</v>
      </c>
      <c r="L17" s="1">
        <v>0.17699999999999999</v>
      </c>
      <c r="M17" s="16" t="s">
        <v>181</v>
      </c>
    </row>
    <row r="18" spans="1:13" ht="14.4" x14ac:dyDescent="0.3">
      <c r="A18" s="1">
        <v>17</v>
      </c>
      <c r="B18" s="1" t="s">
        <v>27</v>
      </c>
      <c r="C18" s="1">
        <v>6.9429999999999996</v>
      </c>
      <c r="D18" s="1">
        <v>7.0179999999999998</v>
      </c>
      <c r="E18" s="1">
        <v>6.867</v>
      </c>
      <c r="F18" s="1">
        <v>1.9670000000000001</v>
      </c>
      <c r="G18" s="1">
        <v>1.867</v>
      </c>
      <c r="H18" s="1">
        <v>1.143</v>
      </c>
      <c r="I18" s="1">
        <v>0.75</v>
      </c>
      <c r="J18" s="1">
        <v>0.59699999999999998</v>
      </c>
      <c r="K18" s="1">
        <v>0.28899999999999998</v>
      </c>
      <c r="L18" s="1">
        <v>0.32900000000000001</v>
      </c>
      <c r="M18" s="16" t="s">
        <v>180</v>
      </c>
    </row>
    <row r="19" spans="1:13" ht="14.4" x14ac:dyDescent="0.3">
      <c r="A19" s="1">
        <v>18</v>
      </c>
      <c r="B19" s="1" t="s">
        <v>28</v>
      </c>
      <c r="C19" s="1">
        <v>6.92</v>
      </c>
      <c r="D19" s="1">
        <v>7.0289999999999999</v>
      </c>
      <c r="E19" s="1">
        <v>6.8109999999999999</v>
      </c>
      <c r="F19" s="1">
        <v>2.2629999999999999</v>
      </c>
      <c r="G19" s="1">
        <v>1.8149999999999999</v>
      </c>
      <c r="H19" s="1">
        <v>1.26</v>
      </c>
      <c r="I19" s="1">
        <v>0.71499999999999997</v>
      </c>
      <c r="J19" s="1">
        <v>0.66</v>
      </c>
      <c r="K19" s="1">
        <v>0.158</v>
      </c>
      <c r="L19" s="1">
        <v>4.8000000000000001E-2</v>
      </c>
      <c r="M19" s="16" t="s">
        <v>180</v>
      </c>
    </row>
    <row r="20" spans="1:13" ht="14.4" x14ac:dyDescent="0.3">
      <c r="A20" s="1">
        <v>19</v>
      </c>
      <c r="B20" s="1" t="s">
        <v>29</v>
      </c>
      <c r="C20" s="1">
        <v>6.8049999999999997</v>
      </c>
      <c r="D20" s="1">
        <v>6.89</v>
      </c>
      <c r="E20" s="1">
        <v>6.72</v>
      </c>
      <c r="F20" s="1">
        <v>2.2829999999999999</v>
      </c>
      <c r="G20" s="1">
        <v>1.907</v>
      </c>
      <c r="H20" s="1">
        <v>1.1060000000000001</v>
      </c>
      <c r="I20" s="1">
        <v>0.76400000000000001</v>
      </c>
      <c r="J20" s="1">
        <v>0.49199999999999999</v>
      </c>
      <c r="K20" s="1">
        <v>4.9000000000000002E-2</v>
      </c>
      <c r="L20" s="1">
        <v>0.20399999999999999</v>
      </c>
      <c r="M20" s="16" t="s">
        <v>180</v>
      </c>
    </row>
    <row r="21" spans="1:13" ht="15.75" customHeight="1" x14ac:dyDescent="0.3">
      <c r="A21" s="1">
        <v>20</v>
      </c>
      <c r="B21" s="1" t="s">
        <v>30</v>
      </c>
      <c r="C21" s="1">
        <v>6.6870000000000003</v>
      </c>
      <c r="D21" s="1">
        <v>6.758</v>
      </c>
      <c r="E21" s="1">
        <v>6.6150000000000002</v>
      </c>
      <c r="F21" s="1">
        <v>1.895</v>
      </c>
      <c r="G21" s="1">
        <v>1.863</v>
      </c>
      <c r="H21" s="1">
        <v>1.2190000000000001</v>
      </c>
      <c r="I21" s="1">
        <v>0.80800000000000005</v>
      </c>
      <c r="J21" s="1">
        <v>0.56699999999999995</v>
      </c>
      <c r="K21" s="1">
        <v>7.0000000000000007E-2</v>
      </c>
      <c r="L21" s="1">
        <v>0.26600000000000001</v>
      </c>
      <c r="M21" s="16" t="s">
        <v>180</v>
      </c>
    </row>
    <row r="22" spans="1:13" ht="15.75" customHeight="1" x14ac:dyDescent="0.3">
      <c r="A22" s="1">
        <v>21</v>
      </c>
      <c r="B22" s="1" t="s">
        <v>31</v>
      </c>
      <c r="C22" s="1">
        <v>6.6470000000000002</v>
      </c>
      <c r="D22" s="1">
        <v>6.7789999999999999</v>
      </c>
      <c r="E22" s="1">
        <v>6.5140000000000002</v>
      </c>
      <c r="F22" s="1">
        <v>2.0920000000000001</v>
      </c>
      <c r="G22" s="1">
        <v>1.8540000000000001</v>
      </c>
      <c r="H22" s="1">
        <v>1.0289999999999999</v>
      </c>
      <c r="I22" s="1">
        <v>0.625</v>
      </c>
      <c r="J22" s="1">
        <v>0.69299999999999995</v>
      </c>
      <c r="K22" s="1">
        <v>0.19900000000000001</v>
      </c>
      <c r="L22" s="1">
        <v>0.155</v>
      </c>
      <c r="M22" s="16" t="s">
        <v>179</v>
      </c>
    </row>
    <row r="23" spans="1:13" ht="15.75" customHeight="1" x14ac:dyDescent="0.3">
      <c r="A23" s="1">
        <v>22</v>
      </c>
      <c r="B23" s="1" t="s">
        <v>32</v>
      </c>
      <c r="C23" s="1">
        <v>6.63</v>
      </c>
      <c r="D23" s="1">
        <v>6.718</v>
      </c>
      <c r="E23" s="1">
        <v>6.5419999999999998</v>
      </c>
      <c r="F23" s="1">
        <v>1.885</v>
      </c>
      <c r="G23" s="1">
        <v>1.81</v>
      </c>
      <c r="H23" s="1">
        <v>1.2490000000000001</v>
      </c>
      <c r="I23" s="1">
        <v>0.76900000000000002</v>
      </c>
      <c r="J23" s="1">
        <v>0.68500000000000005</v>
      </c>
      <c r="K23" s="1">
        <v>0.11799999999999999</v>
      </c>
      <c r="L23" s="1">
        <v>0.115</v>
      </c>
      <c r="M23" s="16" t="s">
        <v>180</v>
      </c>
    </row>
    <row r="24" spans="1:13" ht="15.75" customHeight="1" x14ac:dyDescent="0.3">
      <c r="A24" s="1">
        <v>23</v>
      </c>
      <c r="B24" s="1" t="s">
        <v>33</v>
      </c>
      <c r="C24" s="1">
        <v>6.5819999999999999</v>
      </c>
      <c r="D24" s="1">
        <v>6.6829999999999998</v>
      </c>
      <c r="E24" s="1">
        <v>6.4809999999999999</v>
      </c>
      <c r="F24" s="1">
        <v>2.3460000000000001</v>
      </c>
      <c r="G24" s="1">
        <v>1.5840000000000001</v>
      </c>
      <c r="H24" s="1">
        <v>1.054</v>
      </c>
      <c r="I24" s="1">
        <v>0.74399999999999999</v>
      </c>
      <c r="J24" s="1">
        <v>0.66100000000000003</v>
      </c>
      <c r="K24" s="1">
        <v>8.8999999999999996E-2</v>
      </c>
      <c r="L24" s="1">
        <v>0.10199999999999999</v>
      </c>
      <c r="M24" s="16" t="s">
        <v>181</v>
      </c>
    </row>
    <row r="25" spans="1:13" ht="15.75" customHeight="1" x14ac:dyDescent="0.3">
      <c r="A25" s="1">
        <v>24</v>
      </c>
      <c r="B25" s="1" t="s">
        <v>34</v>
      </c>
      <c r="C25" s="1">
        <v>6.5759999999999996</v>
      </c>
      <c r="D25" s="1">
        <v>6.66</v>
      </c>
      <c r="E25" s="1">
        <v>6.492</v>
      </c>
      <c r="F25" s="1">
        <v>1.8089999999999999</v>
      </c>
      <c r="G25" s="1">
        <v>1.998</v>
      </c>
      <c r="H25" s="1">
        <v>0.98</v>
      </c>
      <c r="I25" s="1">
        <v>0.63300000000000001</v>
      </c>
      <c r="J25" s="1">
        <v>0.70199999999999996</v>
      </c>
      <c r="K25" s="1">
        <v>0.20399999999999999</v>
      </c>
      <c r="L25" s="1">
        <v>0.25</v>
      </c>
      <c r="M25" s="16" t="s">
        <v>179</v>
      </c>
    </row>
    <row r="26" spans="1:13" ht="15.75" customHeight="1" x14ac:dyDescent="0.3">
      <c r="A26" s="1">
        <v>25</v>
      </c>
      <c r="B26" s="1" t="s">
        <v>35</v>
      </c>
      <c r="C26" s="1">
        <v>6.5229999999999997</v>
      </c>
      <c r="D26" s="1">
        <v>6.6369999999999996</v>
      </c>
      <c r="E26" s="1">
        <v>6.4089999999999998</v>
      </c>
      <c r="F26" s="1">
        <v>2.0750000000000002</v>
      </c>
      <c r="G26" s="1">
        <v>1.87</v>
      </c>
      <c r="H26" s="1">
        <v>1.0920000000000001</v>
      </c>
      <c r="I26" s="1">
        <v>0.57699999999999996</v>
      </c>
      <c r="J26" s="1">
        <v>0.65100000000000002</v>
      </c>
      <c r="K26" s="1">
        <v>7.8E-2</v>
      </c>
      <c r="L26" s="1">
        <v>0.18</v>
      </c>
      <c r="M26" s="16" t="s">
        <v>179</v>
      </c>
    </row>
    <row r="27" spans="1:13" ht="15.75" customHeight="1" x14ac:dyDescent="0.3">
      <c r="A27" s="1">
        <v>26</v>
      </c>
      <c r="B27" s="1" t="s">
        <v>36</v>
      </c>
      <c r="C27" s="1">
        <v>6.5119999999999996</v>
      </c>
      <c r="D27" s="1">
        <v>6.5960000000000001</v>
      </c>
      <c r="E27" s="1">
        <v>6.4290000000000003</v>
      </c>
      <c r="F27" s="1">
        <v>2.0019999999999998</v>
      </c>
      <c r="G27" s="1">
        <v>1.897</v>
      </c>
      <c r="H27" s="1">
        <v>1.095</v>
      </c>
      <c r="I27" s="1">
        <v>0.73299999999999998</v>
      </c>
      <c r="J27" s="1">
        <v>0.54200000000000004</v>
      </c>
      <c r="K27" s="1">
        <v>7.4999999999999997E-2</v>
      </c>
      <c r="L27" s="1">
        <v>0.16800000000000001</v>
      </c>
      <c r="M27" s="16" t="s">
        <v>179</v>
      </c>
    </row>
    <row r="28" spans="1:13" ht="15.75" customHeight="1" x14ac:dyDescent="0.3">
      <c r="A28" s="1">
        <v>27</v>
      </c>
      <c r="B28" s="1" t="s">
        <v>37</v>
      </c>
      <c r="C28" s="1">
        <v>6.48</v>
      </c>
      <c r="D28" s="1">
        <v>6.569</v>
      </c>
      <c r="E28" s="1">
        <v>6.3920000000000003</v>
      </c>
      <c r="F28" s="1">
        <v>0.93200000000000005</v>
      </c>
      <c r="G28" s="1">
        <v>2.149</v>
      </c>
      <c r="H28" s="1">
        <v>1.127</v>
      </c>
      <c r="I28" s="1">
        <v>0.85099999999999998</v>
      </c>
      <c r="J28" s="1">
        <v>0.67200000000000004</v>
      </c>
      <c r="K28" s="1">
        <v>0.16300000000000001</v>
      </c>
      <c r="L28" s="1">
        <v>0.58699999999999997</v>
      </c>
      <c r="M28" s="16" t="s">
        <v>179</v>
      </c>
    </row>
    <row r="29" spans="1:13" ht="15.75" customHeight="1" x14ac:dyDescent="0.3">
      <c r="A29" s="1">
        <v>28</v>
      </c>
      <c r="B29" s="1" t="s">
        <v>38</v>
      </c>
      <c r="C29" s="1">
        <v>6.4770000000000003</v>
      </c>
      <c r="D29" s="1">
        <v>6.5750000000000002</v>
      </c>
      <c r="E29" s="1">
        <v>6.3789999999999996</v>
      </c>
      <c r="F29" s="1">
        <v>2.4460000000000002</v>
      </c>
      <c r="G29" s="1">
        <v>1.7190000000000001</v>
      </c>
      <c r="H29" s="1">
        <v>1.006</v>
      </c>
      <c r="I29" s="1">
        <v>0.65500000000000003</v>
      </c>
      <c r="J29" s="1">
        <v>0.60499999999999998</v>
      </c>
      <c r="K29" s="1">
        <v>3.9E-2</v>
      </c>
      <c r="L29" s="1">
        <v>6.0000000000000001E-3</v>
      </c>
      <c r="M29" s="16" t="s">
        <v>180</v>
      </c>
    </row>
    <row r="30" spans="1:13" ht="15.75" customHeight="1" x14ac:dyDescent="0.3">
      <c r="A30" s="1">
        <v>29</v>
      </c>
      <c r="B30" s="1" t="s">
        <v>39</v>
      </c>
      <c r="C30" s="1">
        <v>6.476</v>
      </c>
      <c r="D30" s="1">
        <v>6.56</v>
      </c>
      <c r="E30" s="1">
        <v>6.3920000000000003</v>
      </c>
      <c r="F30" s="1">
        <v>1.893</v>
      </c>
      <c r="G30" s="1">
        <v>1.8080000000000001</v>
      </c>
      <c r="H30" s="1">
        <v>1.2110000000000001</v>
      </c>
      <c r="I30" s="1">
        <v>0.80800000000000005</v>
      </c>
      <c r="J30" s="1">
        <v>0.505</v>
      </c>
      <c r="K30" s="1">
        <v>0.10100000000000001</v>
      </c>
      <c r="L30" s="1">
        <v>0.14899999999999999</v>
      </c>
      <c r="M30" s="16" t="s">
        <v>180</v>
      </c>
    </row>
    <row r="31" spans="1:13" ht="15.75" customHeight="1" x14ac:dyDescent="0.3">
      <c r="A31" s="1">
        <v>30</v>
      </c>
      <c r="B31" s="1" t="s">
        <v>40</v>
      </c>
      <c r="C31" s="1">
        <v>6.4740000000000002</v>
      </c>
      <c r="D31" s="1">
        <v>6.5620000000000003</v>
      </c>
      <c r="E31" s="1">
        <v>6.3860000000000001</v>
      </c>
      <c r="F31" s="1">
        <v>1.974</v>
      </c>
      <c r="G31" s="1">
        <v>1.615</v>
      </c>
      <c r="H31" s="1">
        <v>1.18</v>
      </c>
      <c r="I31" s="1">
        <v>0.67200000000000004</v>
      </c>
      <c r="J31" s="1">
        <v>0.66500000000000004</v>
      </c>
      <c r="K31" s="1">
        <v>0.10299999999999999</v>
      </c>
      <c r="L31" s="1">
        <v>0.26500000000000001</v>
      </c>
      <c r="M31" s="16" t="s">
        <v>183</v>
      </c>
    </row>
    <row r="32" spans="1:13" ht="15.75" customHeight="1" x14ac:dyDescent="0.3">
      <c r="A32" s="1">
        <v>31</v>
      </c>
      <c r="B32" s="1" t="s">
        <v>41</v>
      </c>
      <c r="C32" s="1">
        <v>6.4669999999999996</v>
      </c>
      <c r="D32" s="1">
        <v>6.57</v>
      </c>
      <c r="E32" s="1">
        <v>6.3630000000000004</v>
      </c>
      <c r="F32" s="1">
        <v>2.222</v>
      </c>
      <c r="G32" s="1">
        <v>1.8340000000000001</v>
      </c>
      <c r="H32" s="1">
        <v>1.052</v>
      </c>
      <c r="I32" s="1">
        <v>0.80100000000000005</v>
      </c>
      <c r="J32" s="1">
        <v>0.41199999999999998</v>
      </c>
      <c r="K32" s="1">
        <v>8.5000000000000006E-2</v>
      </c>
      <c r="L32" s="1">
        <v>5.8999999999999997E-2</v>
      </c>
      <c r="M32" s="16" t="s">
        <v>180</v>
      </c>
    </row>
    <row r="33" spans="1:13" ht="15.75" customHeight="1" x14ac:dyDescent="0.3">
      <c r="A33" s="1">
        <v>32</v>
      </c>
      <c r="B33" s="1" t="s">
        <v>42</v>
      </c>
      <c r="C33" s="1">
        <v>6.4550000000000001</v>
      </c>
      <c r="D33" s="1">
        <v>6.5709999999999997</v>
      </c>
      <c r="E33" s="1">
        <v>6.3390000000000004</v>
      </c>
      <c r="F33" s="1">
        <v>2.6309999999999998</v>
      </c>
      <c r="G33" s="1">
        <v>1.3620000000000001</v>
      </c>
      <c r="H33" s="1">
        <v>0.94899999999999995</v>
      </c>
      <c r="I33" s="1">
        <v>0.56899999999999995</v>
      </c>
      <c r="J33" s="1">
        <v>0.59899999999999998</v>
      </c>
      <c r="K33" s="1">
        <v>0.309</v>
      </c>
      <c r="L33" s="1">
        <v>3.5000000000000003E-2</v>
      </c>
      <c r="M33" s="16" t="s">
        <v>180</v>
      </c>
    </row>
    <row r="34" spans="1:13" ht="15.75" customHeight="1" x14ac:dyDescent="0.3">
      <c r="A34" s="1">
        <v>33</v>
      </c>
      <c r="B34" s="1" t="s">
        <v>43</v>
      </c>
      <c r="C34" s="1">
        <v>6.4470000000000001</v>
      </c>
      <c r="D34" s="1">
        <v>6.5350000000000001</v>
      </c>
      <c r="E34" s="1">
        <v>6.359</v>
      </c>
      <c r="F34" s="1">
        <v>1.631</v>
      </c>
      <c r="G34" s="1">
        <v>1.8380000000000001</v>
      </c>
      <c r="H34" s="1">
        <v>1.169</v>
      </c>
      <c r="I34" s="1">
        <v>0.78900000000000003</v>
      </c>
      <c r="J34" s="1">
        <v>0.67900000000000005</v>
      </c>
      <c r="K34" s="1">
        <v>0.17399999999999999</v>
      </c>
      <c r="L34" s="1">
        <v>0.16600000000000001</v>
      </c>
      <c r="M34" s="16" t="s">
        <v>180</v>
      </c>
    </row>
    <row r="35" spans="1:13" ht="15.75" customHeight="1" x14ac:dyDescent="0.3">
      <c r="A35" s="1">
        <v>34</v>
      </c>
      <c r="B35" s="1" t="s">
        <v>44</v>
      </c>
      <c r="C35" s="1">
        <v>6.4459999999999997</v>
      </c>
      <c r="D35" s="1">
        <v>6.5350000000000001</v>
      </c>
      <c r="E35" s="1">
        <v>6.3559999999999999</v>
      </c>
      <c r="F35" s="1">
        <v>2.153</v>
      </c>
      <c r="G35" s="1">
        <v>1.804</v>
      </c>
      <c r="H35" s="1">
        <v>1.204</v>
      </c>
      <c r="I35" s="1">
        <v>0.65900000000000003</v>
      </c>
      <c r="J35" s="1">
        <v>0.496</v>
      </c>
      <c r="K35" s="1">
        <v>5.2999999999999999E-2</v>
      </c>
      <c r="L35" s="1">
        <v>7.6999999999999999E-2</v>
      </c>
      <c r="M35" s="16" t="s">
        <v>180</v>
      </c>
    </row>
    <row r="36" spans="1:13" ht="15.75" customHeight="1" x14ac:dyDescent="0.3">
      <c r="A36" s="1">
        <v>35</v>
      </c>
      <c r="B36" s="1" t="s">
        <v>45</v>
      </c>
      <c r="C36" s="1">
        <v>6.391</v>
      </c>
      <c r="D36" s="1">
        <v>6.4749999999999996</v>
      </c>
      <c r="E36" s="1">
        <v>6.306</v>
      </c>
      <c r="F36" s="1">
        <v>2.0939999999999999</v>
      </c>
      <c r="G36" s="1">
        <v>1.736</v>
      </c>
      <c r="H36" s="1">
        <v>1.232</v>
      </c>
      <c r="I36" s="1">
        <v>0.70699999999999996</v>
      </c>
      <c r="J36" s="1">
        <v>0.47899999999999998</v>
      </c>
      <c r="K36" s="1">
        <v>0.11799999999999999</v>
      </c>
      <c r="L36" s="1">
        <v>2.5000000000000001E-2</v>
      </c>
      <c r="M36" s="16" t="s">
        <v>180</v>
      </c>
    </row>
    <row r="37" spans="1:13" ht="15.75" customHeight="1" x14ac:dyDescent="0.3">
      <c r="A37" s="1">
        <v>36</v>
      </c>
      <c r="B37" s="1" t="s">
        <v>46</v>
      </c>
      <c r="C37" s="1">
        <v>6.3410000000000002</v>
      </c>
      <c r="D37" s="1">
        <v>6.415</v>
      </c>
      <c r="E37" s="1">
        <v>6.266</v>
      </c>
      <c r="F37" s="1">
        <v>1.4419999999999999</v>
      </c>
      <c r="G37" s="1">
        <v>1.7929999999999999</v>
      </c>
      <c r="H37" s="1">
        <v>1.232</v>
      </c>
      <c r="I37" s="1">
        <v>0.72799999999999998</v>
      </c>
      <c r="J37" s="1">
        <v>0.68899999999999995</v>
      </c>
      <c r="K37" s="1">
        <v>0.123</v>
      </c>
      <c r="L37" s="1">
        <v>0.33300000000000002</v>
      </c>
      <c r="M37" s="16" t="s">
        <v>180</v>
      </c>
    </row>
    <row r="38" spans="1:13" ht="15.75" customHeight="1" x14ac:dyDescent="0.3">
      <c r="A38" s="1">
        <v>37</v>
      </c>
      <c r="B38" s="1" t="s">
        <v>47</v>
      </c>
      <c r="C38" s="1">
        <v>6.3090000000000002</v>
      </c>
      <c r="D38" s="1">
        <v>6.4640000000000004</v>
      </c>
      <c r="E38" s="1">
        <v>6.1539999999999999</v>
      </c>
      <c r="F38" s="1">
        <v>2.0859999999999999</v>
      </c>
      <c r="G38" s="1">
        <v>1.7150000000000001</v>
      </c>
      <c r="H38" s="1">
        <v>1.107</v>
      </c>
      <c r="I38" s="1">
        <v>0.70899999999999996</v>
      </c>
      <c r="J38" s="1">
        <v>0.59199999999999997</v>
      </c>
      <c r="K38" s="1">
        <v>4.9000000000000002E-2</v>
      </c>
      <c r="L38" s="1">
        <v>5.0999999999999997E-2</v>
      </c>
      <c r="M38" s="16" t="s">
        <v>181</v>
      </c>
    </row>
    <row r="39" spans="1:13" ht="15.75" customHeight="1" x14ac:dyDescent="0.3">
      <c r="A39" s="1">
        <v>38</v>
      </c>
      <c r="B39" s="1" t="s">
        <v>48</v>
      </c>
      <c r="C39" s="1">
        <v>6.2930000000000001</v>
      </c>
      <c r="D39" s="1">
        <v>6.3840000000000003</v>
      </c>
      <c r="E39" s="1">
        <v>6.202</v>
      </c>
      <c r="F39" s="1">
        <v>2.3610000000000002</v>
      </c>
      <c r="G39" s="1">
        <v>1.462</v>
      </c>
      <c r="H39" s="1">
        <v>1.044</v>
      </c>
      <c r="I39" s="1">
        <v>0.61499999999999999</v>
      </c>
      <c r="J39" s="1">
        <v>0.54600000000000004</v>
      </c>
      <c r="K39" s="1">
        <v>0.13100000000000001</v>
      </c>
      <c r="L39" s="1">
        <v>0.13400000000000001</v>
      </c>
      <c r="M39" s="16" t="s">
        <v>183</v>
      </c>
    </row>
    <row r="40" spans="1:13" ht="15.75" customHeight="1" x14ac:dyDescent="0.3">
      <c r="A40" s="1">
        <v>39</v>
      </c>
      <c r="B40" s="1" t="s">
        <v>49</v>
      </c>
      <c r="C40" s="1">
        <v>6.2619999999999996</v>
      </c>
      <c r="D40" s="1">
        <v>6.46</v>
      </c>
      <c r="E40" s="1">
        <v>6.0640000000000001</v>
      </c>
      <c r="F40" s="1">
        <v>2.746</v>
      </c>
      <c r="G40" s="1">
        <v>1.274</v>
      </c>
      <c r="H40" s="1">
        <v>0.83099999999999996</v>
      </c>
      <c r="I40" s="1">
        <v>0.52200000000000002</v>
      </c>
      <c r="J40" s="1">
        <v>0.66200000000000003</v>
      </c>
      <c r="K40" s="1">
        <v>0.112</v>
      </c>
      <c r="L40" s="1">
        <v>0.115</v>
      </c>
      <c r="M40" s="16" t="s">
        <v>181</v>
      </c>
    </row>
    <row r="41" spans="1:13" ht="15.75" customHeight="1" x14ac:dyDescent="0.3">
      <c r="A41" s="1">
        <v>40</v>
      </c>
      <c r="B41" s="1" t="s">
        <v>50</v>
      </c>
      <c r="C41" s="1">
        <v>6.234</v>
      </c>
      <c r="D41" s="1">
        <v>6.33</v>
      </c>
      <c r="E41" s="1">
        <v>6.1379999999999999</v>
      </c>
      <c r="F41" s="1">
        <v>1.86</v>
      </c>
      <c r="G41" s="1">
        <v>1.6679999999999999</v>
      </c>
      <c r="H41" s="1">
        <v>1.22</v>
      </c>
      <c r="I41" s="1">
        <v>0.61099999999999999</v>
      </c>
      <c r="J41" s="1">
        <v>0.58399999999999996</v>
      </c>
      <c r="K41" s="1">
        <v>0.13400000000000001</v>
      </c>
      <c r="L41" s="1">
        <v>0.157</v>
      </c>
      <c r="M41" s="16" t="s">
        <v>179</v>
      </c>
    </row>
    <row r="42" spans="1:13" ht="15.75" customHeight="1" x14ac:dyDescent="0.3">
      <c r="A42" s="1">
        <v>41</v>
      </c>
      <c r="B42" s="1" t="s">
        <v>51</v>
      </c>
      <c r="C42" s="1">
        <v>6.2210000000000001</v>
      </c>
      <c r="D42" s="1">
        <v>6.32</v>
      </c>
      <c r="E42" s="1">
        <v>6.1219999999999999</v>
      </c>
      <c r="F42" s="1">
        <v>2.044</v>
      </c>
      <c r="G42" s="1">
        <v>1.8149999999999999</v>
      </c>
      <c r="H42" s="1">
        <v>0.90900000000000003</v>
      </c>
      <c r="I42" s="1">
        <v>0.81899999999999995</v>
      </c>
      <c r="J42" s="1">
        <v>0.44800000000000001</v>
      </c>
      <c r="K42" s="1">
        <v>0.123</v>
      </c>
      <c r="L42" s="1">
        <v>6.2E-2</v>
      </c>
      <c r="M42" s="16" t="s">
        <v>180</v>
      </c>
    </row>
    <row r="43" spans="1:13" ht="15.75" customHeight="1" x14ac:dyDescent="0.3">
      <c r="A43" s="1">
        <v>42</v>
      </c>
      <c r="B43" s="1" t="s">
        <v>52</v>
      </c>
      <c r="C43" s="1">
        <v>6.18</v>
      </c>
      <c r="D43" s="1">
        <v>6.2549999999999999</v>
      </c>
      <c r="E43" s="1">
        <v>6.1059999999999999</v>
      </c>
      <c r="F43" s="1">
        <v>1.923</v>
      </c>
      <c r="G43" s="1">
        <v>1.732</v>
      </c>
      <c r="H43" s="1">
        <v>1.2210000000000001</v>
      </c>
      <c r="I43" s="1">
        <v>0.63700000000000001</v>
      </c>
      <c r="J43" s="1">
        <v>0.502</v>
      </c>
      <c r="K43" s="1">
        <v>7.4999999999999997E-2</v>
      </c>
      <c r="L43" s="1">
        <v>0.09</v>
      </c>
      <c r="M43" s="16" t="s">
        <v>180</v>
      </c>
    </row>
    <row r="44" spans="1:13" ht="15.75" customHeight="1" x14ac:dyDescent="0.3">
      <c r="A44" s="1">
        <v>43</v>
      </c>
      <c r="B44" s="1" t="s">
        <v>53</v>
      </c>
      <c r="C44" s="1">
        <v>6.1779999999999999</v>
      </c>
      <c r="D44" s="1">
        <v>6.2939999999999996</v>
      </c>
      <c r="E44" s="1">
        <v>6.0620000000000003</v>
      </c>
      <c r="F44" s="1">
        <v>2.0310000000000001</v>
      </c>
      <c r="G44" s="1">
        <v>1.55</v>
      </c>
      <c r="H44" s="1">
        <v>1.0860000000000001</v>
      </c>
      <c r="I44" s="1">
        <v>0.65800000000000003</v>
      </c>
      <c r="J44" s="1">
        <v>0.54600000000000004</v>
      </c>
      <c r="K44" s="1">
        <v>0.219</v>
      </c>
      <c r="L44" s="1">
        <v>8.7999999999999995E-2</v>
      </c>
      <c r="M44" s="16" t="s">
        <v>180</v>
      </c>
    </row>
    <row r="45" spans="1:13" ht="15.75" customHeight="1" x14ac:dyDescent="0.3">
      <c r="A45" s="1">
        <v>44</v>
      </c>
      <c r="B45" s="1" t="s">
        <v>54</v>
      </c>
      <c r="C45" s="1">
        <v>6.1719999999999997</v>
      </c>
      <c r="D45" s="1">
        <v>6.2619999999999996</v>
      </c>
      <c r="E45" s="1">
        <v>6.0819999999999999</v>
      </c>
      <c r="F45" s="1">
        <v>2.04</v>
      </c>
      <c r="G45" s="1">
        <v>1.651</v>
      </c>
      <c r="H45" s="1">
        <v>1.08</v>
      </c>
      <c r="I45" s="1">
        <v>0.748</v>
      </c>
      <c r="J45" s="1">
        <v>0.46</v>
      </c>
      <c r="K45" s="1">
        <v>0.124</v>
      </c>
      <c r="L45" s="1">
        <v>6.9000000000000006E-2</v>
      </c>
      <c r="M45" s="16" t="s">
        <v>183</v>
      </c>
    </row>
    <row r="46" spans="1:13" ht="15.75" customHeight="1" x14ac:dyDescent="0.3">
      <c r="A46" s="1">
        <v>45</v>
      </c>
      <c r="B46" s="1" t="s">
        <v>55</v>
      </c>
      <c r="C46" s="1">
        <v>6.165</v>
      </c>
      <c r="D46" s="1">
        <v>6.3120000000000003</v>
      </c>
      <c r="E46" s="1">
        <v>6.0170000000000003</v>
      </c>
      <c r="F46" s="1">
        <v>2.4180000000000001</v>
      </c>
      <c r="G46" s="1">
        <v>1.105</v>
      </c>
      <c r="H46" s="1">
        <v>1.0289999999999999</v>
      </c>
      <c r="I46" s="1">
        <v>0.61699999999999999</v>
      </c>
      <c r="J46" s="1">
        <v>0.61699999999999999</v>
      </c>
      <c r="K46" s="1">
        <v>0.16800000000000001</v>
      </c>
      <c r="L46" s="1">
        <v>0.21199999999999999</v>
      </c>
      <c r="M46" s="16" t="s">
        <v>181</v>
      </c>
    </row>
    <row r="47" spans="1:13" ht="15.75" customHeight="1" x14ac:dyDescent="0.3">
      <c r="A47" s="1">
        <v>46</v>
      </c>
      <c r="B47" s="1" t="s">
        <v>56</v>
      </c>
      <c r="C47" s="1">
        <v>6.1280000000000001</v>
      </c>
      <c r="D47" s="1">
        <v>6.2380000000000004</v>
      </c>
      <c r="E47" s="1">
        <v>6.0170000000000003</v>
      </c>
      <c r="F47" s="1">
        <v>2.2389999999999999</v>
      </c>
      <c r="G47" s="1">
        <v>1.552</v>
      </c>
      <c r="H47" s="1">
        <v>0.88600000000000001</v>
      </c>
      <c r="I47" s="1">
        <v>0.623</v>
      </c>
      <c r="J47" s="1">
        <v>0.621</v>
      </c>
      <c r="K47" s="1">
        <v>9.1999999999999998E-2</v>
      </c>
      <c r="L47" s="1">
        <v>0.115</v>
      </c>
      <c r="M47" s="16" t="s">
        <v>181</v>
      </c>
    </row>
    <row r="48" spans="1:13" ht="15.75" customHeight="1" x14ac:dyDescent="0.3">
      <c r="A48" s="1">
        <v>47</v>
      </c>
      <c r="B48" s="1" t="s">
        <v>57</v>
      </c>
      <c r="C48" s="1">
        <v>6.125</v>
      </c>
      <c r="D48" s="1">
        <v>6.2290000000000001</v>
      </c>
      <c r="E48" s="1">
        <v>6.0220000000000002</v>
      </c>
      <c r="F48" s="1">
        <v>1.8839999999999999</v>
      </c>
      <c r="G48" s="1">
        <v>1.7050000000000001</v>
      </c>
      <c r="H48" s="1">
        <v>1.1830000000000001</v>
      </c>
      <c r="I48" s="1">
        <v>0.70899999999999996</v>
      </c>
      <c r="J48" s="1">
        <v>0.53500000000000003</v>
      </c>
      <c r="K48" s="1">
        <v>0.109</v>
      </c>
      <c r="L48" s="1">
        <v>0</v>
      </c>
      <c r="M48" s="16" t="s">
        <v>180</v>
      </c>
    </row>
    <row r="49" spans="1:13" ht="15.75" customHeight="1" x14ac:dyDescent="0.3">
      <c r="A49" s="1">
        <v>48</v>
      </c>
      <c r="B49" s="1" t="s">
        <v>58</v>
      </c>
      <c r="C49" s="1">
        <v>6.1230000000000002</v>
      </c>
      <c r="D49" s="1">
        <v>6.2050000000000001</v>
      </c>
      <c r="E49" s="1">
        <v>6.04</v>
      </c>
      <c r="F49" s="1">
        <v>1.6930000000000001</v>
      </c>
      <c r="G49" s="1">
        <v>1.758</v>
      </c>
      <c r="H49" s="1">
        <v>1.1739999999999999</v>
      </c>
      <c r="I49" s="1">
        <v>0.71199999999999997</v>
      </c>
      <c r="J49" s="1">
        <v>0.52300000000000002</v>
      </c>
      <c r="K49" s="1">
        <v>0.124</v>
      </c>
      <c r="L49" s="1">
        <v>0.14000000000000001</v>
      </c>
      <c r="M49" s="16" t="s">
        <v>180</v>
      </c>
    </row>
    <row r="50" spans="1:13" ht="15.75" customHeight="1" x14ac:dyDescent="0.3">
      <c r="A50" s="1">
        <v>49</v>
      </c>
      <c r="B50" s="1" t="s">
        <v>59</v>
      </c>
      <c r="C50" s="1">
        <v>6.12</v>
      </c>
      <c r="D50" s="1">
        <v>6.25</v>
      </c>
      <c r="E50" s="1">
        <v>5.99</v>
      </c>
      <c r="F50" s="1">
        <v>2.5139999999999998</v>
      </c>
      <c r="G50" s="1">
        <v>1.2649999999999999</v>
      </c>
      <c r="H50" s="1">
        <v>0.76800000000000002</v>
      </c>
      <c r="I50" s="1">
        <v>0.60699999999999998</v>
      </c>
      <c r="J50" s="1">
        <v>0.66600000000000004</v>
      </c>
      <c r="K50" s="1">
        <v>8.8999999999999996E-2</v>
      </c>
      <c r="L50" s="1">
        <v>0.21199999999999999</v>
      </c>
      <c r="M50" s="16" t="s">
        <v>181</v>
      </c>
    </row>
    <row r="51" spans="1:13" ht="15.75" customHeight="1" x14ac:dyDescent="0.3">
      <c r="A51" s="1">
        <v>50</v>
      </c>
      <c r="B51" s="1" t="s">
        <v>60</v>
      </c>
      <c r="C51" s="1">
        <v>6.1059999999999999</v>
      </c>
      <c r="D51" s="1">
        <v>6.2350000000000003</v>
      </c>
      <c r="E51" s="1">
        <v>5.9770000000000003</v>
      </c>
      <c r="F51" s="1">
        <v>1.621</v>
      </c>
      <c r="G51" s="1">
        <v>1.9039999999999999</v>
      </c>
      <c r="H51" s="1">
        <v>0.98299999999999998</v>
      </c>
      <c r="I51" s="1">
        <v>0.747</v>
      </c>
      <c r="J51" s="1">
        <v>0.61699999999999999</v>
      </c>
      <c r="K51" s="1">
        <v>8.6999999999999994E-2</v>
      </c>
      <c r="L51" s="1">
        <v>0.14699999999999999</v>
      </c>
      <c r="M51" s="16" t="s">
        <v>179</v>
      </c>
    </row>
    <row r="52" spans="1:13" ht="15.75" customHeight="1" x14ac:dyDescent="0.3">
      <c r="A52" s="1">
        <v>51</v>
      </c>
      <c r="B52" s="1" t="s">
        <v>61</v>
      </c>
      <c r="C52" s="1">
        <v>6.0860000000000003</v>
      </c>
      <c r="D52" s="1">
        <v>6.1870000000000003</v>
      </c>
      <c r="E52" s="1">
        <v>5.9850000000000003</v>
      </c>
      <c r="F52" s="1">
        <v>1.8120000000000001</v>
      </c>
      <c r="G52" s="1">
        <v>1.748</v>
      </c>
      <c r="H52" s="1">
        <v>1.2330000000000001</v>
      </c>
      <c r="I52" s="1">
        <v>0.66800000000000004</v>
      </c>
      <c r="J52" s="1">
        <v>0.48499999999999999</v>
      </c>
      <c r="K52" s="1">
        <v>7.8E-2</v>
      </c>
      <c r="L52" s="1">
        <v>6.4000000000000001E-2</v>
      </c>
      <c r="M52" s="16" t="s">
        <v>180</v>
      </c>
    </row>
    <row r="53" spans="1:13" ht="15.75" customHeight="1" x14ac:dyDescent="0.3">
      <c r="A53" s="1">
        <v>52</v>
      </c>
      <c r="B53" s="1" t="s">
        <v>62</v>
      </c>
      <c r="C53" s="1">
        <v>6.0709999999999997</v>
      </c>
      <c r="D53" s="1">
        <v>6.1840000000000002</v>
      </c>
      <c r="E53" s="1">
        <v>5.9580000000000002</v>
      </c>
      <c r="F53" s="1">
        <v>1.9690000000000001</v>
      </c>
      <c r="G53" s="1">
        <v>1.591</v>
      </c>
      <c r="H53" s="1">
        <v>1.1160000000000001</v>
      </c>
      <c r="I53" s="1">
        <v>0.56799999999999995</v>
      </c>
      <c r="J53" s="1">
        <v>0.58899999999999997</v>
      </c>
      <c r="K53" s="1">
        <v>0.13100000000000001</v>
      </c>
      <c r="L53" s="1">
        <v>0.107</v>
      </c>
      <c r="M53" s="16" t="s">
        <v>178</v>
      </c>
    </row>
    <row r="54" spans="1:13" ht="15.75" customHeight="1" x14ac:dyDescent="0.3">
      <c r="A54" s="1">
        <v>53</v>
      </c>
      <c r="B54" s="1" t="s">
        <v>63</v>
      </c>
      <c r="C54" s="1">
        <v>6.0629999999999997</v>
      </c>
      <c r="D54" s="1">
        <v>6.1779999999999999</v>
      </c>
      <c r="E54" s="1">
        <v>5.9480000000000004</v>
      </c>
      <c r="F54" s="1">
        <v>1.913</v>
      </c>
      <c r="G54" s="1">
        <v>1.2190000000000001</v>
      </c>
      <c r="H54" s="1">
        <v>1.0920000000000001</v>
      </c>
      <c r="I54" s="1">
        <v>0.6</v>
      </c>
      <c r="J54" s="1">
        <v>0.71599999999999997</v>
      </c>
      <c r="K54" s="1">
        <v>0.28299999999999997</v>
      </c>
      <c r="L54" s="1">
        <v>0.24</v>
      </c>
      <c r="M54" s="16" t="s">
        <v>179</v>
      </c>
    </row>
    <row r="55" spans="1:13" ht="15.75" customHeight="1" x14ac:dyDescent="0.3">
      <c r="A55" s="1">
        <v>54</v>
      </c>
      <c r="B55" s="1" t="s">
        <v>64</v>
      </c>
      <c r="C55" s="1">
        <v>6.0389999999999997</v>
      </c>
      <c r="D55" s="1">
        <v>6.1189999999999998</v>
      </c>
      <c r="E55" s="1">
        <v>5.9589999999999996</v>
      </c>
      <c r="F55" s="1">
        <v>1.4870000000000001</v>
      </c>
      <c r="G55" s="1">
        <v>1.835</v>
      </c>
      <c r="H55" s="1">
        <v>1.089</v>
      </c>
      <c r="I55" s="1">
        <v>0.86599999999999999</v>
      </c>
      <c r="J55" s="1">
        <v>0.53700000000000003</v>
      </c>
      <c r="K55" s="1">
        <v>7.0000000000000001E-3</v>
      </c>
      <c r="L55" s="1">
        <v>0.218</v>
      </c>
      <c r="M55" s="16" t="s">
        <v>179</v>
      </c>
    </row>
    <row r="56" spans="1:13" ht="15.75" customHeight="1" x14ac:dyDescent="0.3">
      <c r="A56" s="1">
        <v>55</v>
      </c>
      <c r="B56" s="1" t="s">
        <v>65</v>
      </c>
      <c r="C56" s="1">
        <v>6.0220000000000002</v>
      </c>
      <c r="D56" s="1">
        <v>6.1890000000000001</v>
      </c>
      <c r="E56" s="1">
        <v>5.8550000000000004</v>
      </c>
      <c r="F56" s="1">
        <v>2.6110000000000002</v>
      </c>
      <c r="G56" s="1">
        <v>1.111</v>
      </c>
      <c r="H56" s="1">
        <v>0.88500000000000001</v>
      </c>
      <c r="I56" s="1">
        <v>0.55500000000000005</v>
      </c>
      <c r="J56" s="1">
        <v>0.58199999999999996</v>
      </c>
      <c r="K56" s="1">
        <v>0.20200000000000001</v>
      </c>
      <c r="L56" s="1">
        <v>7.5999999999999998E-2</v>
      </c>
      <c r="M56" s="16" t="s">
        <v>181</v>
      </c>
    </row>
    <row r="57" spans="1:13" ht="15.75" customHeight="1" x14ac:dyDescent="0.3">
      <c r="A57" s="1">
        <v>56</v>
      </c>
      <c r="B57" s="1" t="s">
        <v>66</v>
      </c>
      <c r="C57" s="1">
        <v>6.016</v>
      </c>
      <c r="D57" s="1">
        <v>6.1219999999999999</v>
      </c>
      <c r="E57" s="1">
        <v>5.9109999999999996</v>
      </c>
      <c r="F57" s="1">
        <v>1.6910000000000001</v>
      </c>
      <c r="G57" s="1">
        <v>1.76</v>
      </c>
      <c r="H57" s="1">
        <v>1.0780000000000001</v>
      </c>
      <c r="I57" s="1">
        <v>0.77700000000000002</v>
      </c>
      <c r="J57" s="1">
        <v>0.65500000000000003</v>
      </c>
      <c r="K57" s="1">
        <v>1.6E-2</v>
      </c>
      <c r="L57" s="1">
        <v>3.9E-2</v>
      </c>
      <c r="M57" s="16" t="s">
        <v>180</v>
      </c>
    </row>
    <row r="58" spans="1:13" ht="15.75" customHeight="1" x14ac:dyDescent="0.3">
      <c r="A58" s="1">
        <v>57</v>
      </c>
      <c r="B58" s="1" t="s">
        <v>67</v>
      </c>
      <c r="C58" s="1">
        <v>5.9669999999999996</v>
      </c>
      <c r="D58" s="1">
        <v>6.09</v>
      </c>
      <c r="E58" s="1">
        <v>5.8440000000000003</v>
      </c>
      <c r="F58" s="1">
        <v>1.891</v>
      </c>
      <c r="G58" s="1">
        <v>1.5920000000000001</v>
      </c>
      <c r="H58" s="1">
        <v>1.1020000000000001</v>
      </c>
      <c r="I58" s="1">
        <v>0.66200000000000003</v>
      </c>
      <c r="J58" s="1">
        <v>0.55500000000000005</v>
      </c>
      <c r="K58" s="1">
        <v>8.1000000000000003E-2</v>
      </c>
      <c r="L58" s="1">
        <v>8.5000000000000006E-2</v>
      </c>
      <c r="M58" s="16" t="s">
        <v>183</v>
      </c>
    </row>
    <row r="59" spans="1:13" ht="15.75" customHeight="1" x14ac:dyDescent="0.3">
      <c r="A59" s="1">
        <v>58</v>
      </c>
      <c r="B59" s="1" t="s">
        <v>68</v>
      </c>
      <c r="C59" s="1">
        <v>5.9480000000000004</v>
      </c>
      <c r="D59" s="1">
        <v>6.0430000000000001</v>
      </c>
      <c r="E59" s="1">
        <v>5.8529999999999998</v>
      </c>
      <c r="F59" s="1">
        <v>2.1190000000000002</v>
      </c>
      <c r="G59" s="1">
        <v>1.7030000000000001</v>
      </c>
      <c r="H59" s="1">
        <v>0.98</v>
      </c>
      <c r="I59" s="1">
        <v>0.77400000000000002</v>
      </c>
      <c r="J59" s="1">
        <v>0.249</v>
      </c>
      <c r="K59" s="1">
        <v>1.4999999999999999E-2</v>
      </c>
      <c r="L59" s="1">
        <v>0.108</v>
      </c>
      <c r="M59" s="16" t="s">
        <v>180</v>
      </c>
    </row>
    <row r="60" spans="1:13" ht="15.75" customHeight="1" x14ac:dyDescent="0.3">
      <c r="A60" s="1">
        <v>59</v>
      </c>
      <c r="B60" s="1" t="s">
        <v>69</v>
      </c>
      <c r="C60" s="1">
        <v>5.9349999999999996</v>
      </c>
      <c r="D60" s="1">
        <v>6.0209999999999999</v>
      </c>
      <c r="E60" s="1">
        <v>5.8490000000000002</v>
      </c>
      <c r="F60" s="1">
        <v>1.6559999999999999</v>
      </c>
      <c r="G60" s="1">
        <v>1.851</v>
      </c>
      <c r="H60" s="1">
        <v>0.88600000000000001</v>
      </c>
      <c r="I60" s="1">
        <v>0.84099999999999997</v>
      </c>
      <c r="J60" s="1">
        <v>0.41399999999999998</v>
      </c>
      <c r="K60" s="1">
        <v>0.111</v>
      </c>
      <c r="L60" s="1">
        <v>0.17599999999999999</v>
      </c>
      <c r="M60" s="16" t="s">
        <v>179</v>
      </c>
    </row>
    <row r="61" spans="1:13" ht="15.75" customHeight="1" x14ac:dyDescent="0.3">
      <c r="A61" s="1">
        <v>60</v>
      </c>
      <c r="B61" s="1" t="s">
        <v>70</v>
      </c>
      <c r="C61" s="1">
        <v>5.9039999999999999</v>
      </c>
      <c r="D61" s="1">
        <v>6.0069999999999997</v>
      </c>
      <c r="E61" s="1">
        <v>5.8</v>
      </c>
      <c r="F61" s="1">
        <v>2.2829999999999999</v>
      </c>
      <c r="G61" s="1">
        <v>1.268</v>
      </c>
      <c r="H61" s="1">
        <v>0.91200000000000003</v>
      </c>
      <c r="I61" s="1">
        <v>0.51400000000000001</v>
      </c>
      <c r="J61" s="1">
        <v>0.67800000000000005</v>
      </c>
      <c r="K61" s="1">
        <v>0.107</v>
      </c>
      <c r="L61" s="1">
        <v>0.14199999999999999</v>
      </c>
      <c r="M61" s="16" t="s">
        <v>179</v>
      </c>
    </row>
    <row r="62" spans="1:13" ht="15.75" customHeight="1" x14ac:dyDescent="0.3">
      <c r="A62" s="1">
        <v>61</v>
      </c>
      <c r="B62" s="1" t="s">
        <v>71</v>
      </c>
      <c r="C62" s="1">
        <v>5.891</v>
      </c>
      <c r="D62" s="1">
        <v>5.9939999999999998</v>
      </c>
      <c r="E62" s="1">
        <v>5.7880000000000003</v>
      </c>
      <c r="F62" s="1">
        <v>1.6</v>
      </c>
      <c r="G62" s="1">
        <v>1.5349999999999999</v>
      </c>
      <c r="H62" s="1">
        <v>1.0960000000000001</v>
      </c>
      <c r="I62" s="1">
        <v>0.69699999999999995</v>
      </c>
      <c r="J62" s="1">
        <v>0.61699999999999999</v>
      </c>
      <c r="K62" s="1">
        <v>0.32100000000000001</v>
      </c>
      <c r="L62" s="1">
        <v>2.5999999999999999E-2</v>
      </c>
      <c r="M62" s="16" t="s">
        <v>179</v>
      </c>
    </row>
    <row r="63" spans="1:13" ht="15.75" customHeight="1" x14ac:dyDescent="0.3">
      <c r="A63" s="1">
        <v>62</v>
      </c>
      <c r="B63" s="1" t="s">
        <v>72</v>
      </c>
      <c r="C63" s="1">
        <v>5.8570000000000002</v>
      </c>
      <c r="D63" s="1">
        <v>5.9480000000000004</v>
      </c>
      <c r="E63" s="1">
        <v>5.766</v>
      </c>
      <c r="F63" s="1">
        <v>2.1419999999999999</v>
      </c>
      <c r="G63" s="1">
        <v>1.417</v>
      </c>
      <c r="H63" s="1">
        <v>1.008</v>
      </c>
      <c r="I63" s="1">
        <v>0.59699999999999998</v>
      </c>
      <c r="J63" s="1">
        <v>0.56100000000000005</v>
      </c>
      <c r="K63" s="1">
        <v>0.10199999999999999</v>
      </c>
      <c r="L63" s="1">
        <v>2.8000000000000001E-2</v>
      </c>
      <c r="M63" s="16" t="s">
        <v>180</v>
      </c>
    </row>
    <row r="64" spans="1:13" ht="15.75" customHeight="1" x14ac:dyDescent="0.3">
      <c r="A64" s="1">
        <v>63</v>
      </c>
      <c r="B64" s="1" t="s">
        <v>73</v>
      </c>
      <c r="C64" s="1">
        <v>5.85</v>
      </c>
      <c r="D64" s="1">
        <v>6.0229999999999997</v>
      </c>
      <c r="E64" s="1">
        <v>5.6760000000000002</v>
      </c>
      <c r="F64" s="1">
        <v>2.1640000000000001</v>
      </c>
      <c r="G64" s="1">
        <v>1.296</v>
      </c>
      <c r="H64" s="1">
        <v>1.0449999999999999</v>
      </c>
      <c r="I64" s="1">
        <v>0.64600000000000002</v>
      </c>
      <c r="J64" s="1">
        <v>0.56699999999999995</v>
      </c>
      <c r="K64" s="1">
        <v>0.08</v>
      </c>
      <c r="L64" s="1">
        <v>5.2999999999999999E-2</v>
      </c>
      <c r="M64" s="16" t="s">
        <v>181</v>
      </c>
    </row>
    <row r="65" spans="1:13" ht="15.75" customHeight="1" x14ac:dyDescent="0.3">
      <c r="A65" s="1">
        <v>64</v>
      </c>
      <c r="B65" s="1" t="s">
        <v>74</v>
      </c>
      <c r="C65" s="1">
        <v>5.8280000000000003</v>
      </c>
      <c r="D65" s="1">
        <v>5.9160000000000004</v>
      </c>
      <c r="E65" s="1">
        <v>5.7409999999999997</v>
      </c>
      <c r="F65" s="1">
        <v>2.0870000000000002</v>
      </c>
      <c r="G65" s="1">
        <v>1.069</v>
      </c>
      <c r="H65" s="1">
        <v>1.109</v>
      </c>
      <c r="I65" s="1">
        <v>0.63800000000000001</v>
      </c>
      <c r="J65" s="1">
        <v>0.69299999999999995</v>
      </c>
      <c r="K65" s="1">
        <v>0.20799999999999999</v>
      </c>
      <c r="L65" s="1">
        <v>2.5000000000000001E-2</v>
      </c>
      <c r="M65" s="16" t="s">
        <v>179</v>
      </c>
    </row>
    <row r="66" spans="1:13" ht="15.75" customHeight="1" x14ac:dyDescent="0.3">
      <c r="A66" s="1">
        <v>65</v>
      </c>
      <c r="B66" s="1" t="s">
        <v>75</v>
      </c>
      <c r="C66" s="1">
        <v>5.8209999999999997</v>
      </c>
      <c r="D66" s="1">
        <v>5.95</v>
      </c>
      <c r="E66" s="1">
        <v>5.6929999999999996</v>
      </c>
      <c r="F66" s="1">
        <v>1.8109999999999999</v>
      </c>
      <c r="G66" s="1">
        <v>1.5620000000000001</v>
      </c>
      <c r="H66" s="1">
        <v>1.157</v>
      </c>
      <c r="I66" s="1">
        <v>0.629</v>
      </c>
      <c r="J66" s="1">
        <v>0.34200000000000003</v>
      </c>
      <c r="K66" s="1">
        <v>0.04</v>
      </c>
      <c r="L66" s="1">
        <v>0.28199999999999997</v>
      </c>
      <c r="M66" s="16" t="s">
        <v>180</v>
      </c>
    </row>
    <row r="67" spans="1:13" ht="15.75" customHeight="1" x14ac:dyDescent="0.3">
      <c r="A67" s="1">
        <v>66</v>
      </c>
      <c r="B67" s="1" t="s">
        <v>76</v>
      </c>
      <c r="C67" s="1">
        <v>5.7809999999999997</v>
      </c>
      <c r="D67" s="1">
        <v>5.9029999999999996</v>
      </c>
      <c r="E67" s="1">
        <v>5.6589999999999998</v>
      </c>
      <c r="F67" s="1">
        <v>1.9710000000000001</v>
      </c>
      <c r="G67" s="1">
        <v>1.452</v>
      </c>
      <c r="H67" s="1">
        <v>0.92900000000000005</v>
      </c>
      <c r="I67" s="1">
        <v>0.72</v>
      </c>
      <c r="J67" s="1">
        <v>0.54500000000000004</v>
      </c>
      <c r="K67" s="1">
        <v>8.6999999999999994E-2</v>
      </c>
      <c r="L67" s="1">
        <v>7.6999999999999999E-2</v>
      </c>
      <c r="M67" s="16" t="s">
        <v>183</v>
      </c>
    </row>
    <row r="68" spans="1:13" ht="15.75" customHeight="1" x14ac:dyDescent="0.3">
      <c r="A68" s="1">
        <v>67</v>
      </c>
      <c r="B68" s="1" t="s">
        <v>77</v>
      </c>
      <c r="C68" s="1">
        <v>5.7679999999999998</v>
      </c>
      <c r="D68" s="1">
        <v>5.8769999999999998</v>
      </c>
      <c r="E68" s="1">
        <v>5.6589999999999998</v>
      </c>
      <c r="F68" s="1">
        <v>1.869</v>
      </c>
      <c r="G68" s="1">
        <v>1.468</v>
      </c>
      <c r="H68" s="1">
        <v>1.0680000000000001</v>
      </c>
      <c r="I68" s="1">
        <v>0.66500000000000004</v>
      </c>
      <c r="J68" s="1">
        <v>0.44800000000000001</v>
      </c>
      <c r="K68" s="1">
        <v>0.24399999999999999</v>
      </c>
      <c r="L68" s="1">
        <v>6.0000000000000001E-3</v>
      </c>
      <c r="M68" s="16" t="s">
        <v>180</v>
      </c>
    </row>
    <row r="69" spans="1:13" ht="15.75" customHeight="1" x14ac:dyDescent="0.3">
      <c r="A69" s="1">
        <v>68</v>
      </c>
      <c r="B69" s="1" t="s">
        <v>78</v>
      </c>
      <c r="C69" s="1">
        <v>5.7610000000000001</v>
      </c>
      <c r="D69" s="1">
        <v>5.8449999999999998</v>
      </c>
      <c r="E69" s="1">
        <v>5.6760000000000002</v>
      </c>
      <c r="F69" s="1">
        <v>1.9990000000000001</v>
      </c>
      <c r="G69" s="1">
        <v>1.393</v>
      </c>
      <c r="H69" s="1">
        <v>1.1970000000000001</v>
      </c>
      <c r="I69" s="1">
        <v>0.46700000000000003</v>
      </c>
      <c r="J69" s="1">
        <v>0.39800000000000002</v>
      </c>
      <c r="K69" s="1">
        <v>0.247</v>
      </c>
      <c r="L69" s="1">
        <v>5.8999999999999997E-2</v>
      </c>
      <c r="M69" s="16" t="s">
        <v>179</v>
      </c>
    </row>
    <row r="70" spans="1:13" ht="15.75" customHeight="1" x14ac:dyDescent="0.3">
      <c r="A70" s="1">
        <v>69</v>
      </c>
      <c r="B70" s="1" t="s">
        <v>79</v>
      </c>
      <c r="C70" s="1">
        <v>5.7370000000000001</v>
      </c>
      <c r="D70" s="1">
        <v>5.8730000000000002</v>
      </c>
      <c r="E70" s="1">
        <v>5.601</v>
      </c>
      <c r="F70" s="1">
        <v>1.7509999999999999</v>
      </c>
      <c r="G70" s="1">
        <v>1.538</v>
      </c>
      <c r="H70" s="1">
        <v>1.0029999999999999</v>
      </c>
      <c r="I70" s="1">
        <v>0.57699999999999996</v>
      </c>
      <c r="J70" s="1">
        <v>0.60599999999999998</v>
      </c>
      <c r="K70" s="1">
        <v>8.4000000000000005E-2</v>
      </c>
      <c r="L70" s="1">
        <v>0.17899999999999999</v>
      </c>
      <c r="M70" s="16" t="s">
        <v>181</v>
      </c>
    </row>
    <row r="71" spans="1:13" ht="15.75" customHeight="1" x14ac:dyDescent="0.3">
      <c r="A71" s="1">
        <v>70</v>
      </c>
      <c r="B71" s="1" t="s">
        <v>80</v>
      </c>
      <c r="C71" s="1">
        <v>5.7110000000000003</v>
      </c>
      <c r="D71" s="1">
        <v>5.8449999999999998</v>
      </c>
      <c r="E71" s="1">
        <v>5.5780000000000003</v>
      </c>
      <c r="F71" s="1">
        <v>1.4710000000000001</v>
      </c>
      <c r="G71" s="1">
        <v>1.6890000000000001</v>
      </c>
      <c r="H71" s="1">
        <v>0.93799999999999994</v>
      </c>
      <c r="I71" s="1">
        <v>0.62</v>
      </c>
      <c r="J71" s="1">
        <v>0.65400000000000003</v>
      </c>
      <c r="K71" s="1">
        <v>0.21299999999999999</v>
      </c>
      <c r="L71" s="1">
        <v>0.126</v>
      </c>
      <c r="M71" s="16" t="s">
        <v>179</v>
      </c>
    </row>
    <row r="72" spans="1:13" ht="15.75" customHeight="1" x14ac:dyDescent="0.3">
      <c r="A72" s="1">
        <v>71</v>
      </c>
      <c r="B72" s="1" t="s">
        <v>81</v>
      </c>
      <c r="C72" s="1">
        <v>5.6</v>
      </c>
      <c r="D72" s="1">
        <v>5.7089999999999996</v>
      </c>
      <c r="E72" s="1">
        <v>5.4909999999999997</v>
      </c>
      <c r="F72" s="1">
        <v>2.1070000000000002</v>
      </c>
      <c r="G72" s="1">
        <v>1.256</v>
      </c>
      <c r="H72" s="1">
        <v>0.88</v>
      </c>
      <c r="I72" s="1">
        <v>0.55500000000000005</v>
      </c>
      <c r="J72" s="1">
        <v>0.627</v>
      </c>
      <c r="K72" s="1">
        <v>0.112</v>
      </c>
      <c r="L72" s="1">
        <v>6.4000000000000001E-2</v>
      </c>
      <c r="M72" s="16" t="s">
        <v>183</v>
      </c>
    </row>
    <row r="73" spans="1:13" ht="15.75" customHeight="1" x14ac:dyDescent="0.3">
      <c r="A73" s="1">
        <v>72</v>
      </c>
      <c r="B73" s="1" t="s">
        <v>82</v>
      </c>
      <c r="C73" s="1">
        <v>5.585</v>
      </c>
      <c r="D73" s="1">
        <v>5.65</v>
      </c>
      <c r="E73" s="1">
        <v>5.52</v>
      </c>
      <c r="F73" s="1">
        <v>1.516</v>
      </c>
      <c r="G73" s="1">
        <v>1.508</v>
      </c>
      <c r="H73" s="1">
        <v>0.95799999999999996</v>
      </c>
      <c r="I73" s="1">
        <v>0.70499999999999996</v>
      </c>
      <c r="J73" s="1">
        <v>0.65600000000000003</v>
      </c>
      <c r="K73" s="1">
        <v>9.9000000000000005E-2</v>
      </c>
      <c r="L73" s="1">
        <v>0.14199999999999999</v>
      </c>
      <c r="M73" s="16" t="s">
        <v>179</v>
      </c>
    </row>
    <row r="74" spans="1:13" ht="15.75" customHeight="1" x14ac:dyDescent="0.3">
      <c r="A74" s="1">
        <v>73</v>
      </c>
      <c r="B74" s="1" t="s">
        <v>83</v>
      </c>
      <c r="C74" s="1">
        <v>5.5780000000000003</v>
      </c>
      <c r="D74" s="1">
        <v>5.6890000000000001</v>
      </c>
      <c r="E74" s="1">
        <v>5.4669999999999996</v>
      </c>
      <c r="F74" s="1">
        <v>1.5549999999999999</v>
      </c>
      <c r="G74" s="1">
        <v>1.409</v>
      </c>
      <c r="H74" s="1">
        <v>1.1299999999999999</v>
      </c>
      <c r="I74" s="1">
        <v>0.624</v>
      </c>
      <c r="J74" s="1">
        <v>0.629</v>
      </c>
      <c r="K74" s="1">
        <v>0.17100000000000001</v>
      </c>
      <c r="L74" s="1">
        <v>5.8999999999999997E-2</v>
      </c>
      <c r="M74" s="16" t="s">
        <v>183</v>
      </c>
    </row>
    <row r="75" spans="1:13" ht="15.75" customHeight="1" x14ac:dyDescent="0.3">
      <c r="A75" s="1">
        <v>74</v>
      </c>
      <c r="B75" s="1" t="s">
        <v>84</v>
      </c>
      <c r="C75" s="1">
        <v>5.5590000000000002</v>
      </c>
      <c r="D75" s="1">
        <v>5.6790000000000003</v>
      </c>
      <c r="E75" s="1">
        <v>5.4390000000000001</v>
      </c>
      <c r="F75" s="1">
        <v>1.89</v>
      </c>
      <c r="G75" s="1">
        <v>1.397</v>
      </c>
      <c r="H75" s="1">
        <v>0.86499999999999999</v>
      </c>
      <c r="I75" s="1">
        <v>0.73499999999999999</v>
      </c>
      <c r="J75" s="1">
        <v>0.54500000000000004</v>
      </c>
      <c r="K75" s="1">
        <v>0.09</v>
      </c>
      <c r="L75" s="1">
        <v>3.6999999999999998E-2</v>
      </c>
      <c r="M75" s="16" t="s">
        <v>183</v>
      </c>
    </row>
    <row r="76" spans="1:13" ht="15.75" customHeight="1" x14ac:dyDescent="0.3">
      <c r="A76" s="1">
        <v>75</v>
      </c>
      <c r="B76" s="1" t="s">
        <v>85</v>
      </c>
      <c r="C76" s="1">
        <v>5.5469999999999997</v>
      </c>
      <c r="D76" s="1">
        <v>5.681</v>
      </c>
      <c r="E76" s="1">
        <v>5.4130000000000003</v>
      </c>
      <c r="F76" s="1">
        <v>1.619</v>
      </c>
      <c r="G76" s="1">
        <v>1.573</v>
      </c>
      <c r="H76" s="1">
        <v>1.0229999999999999</v>
      </c>
      <c r="I76" s="1">
        <v>0.65900000000000003</v>
      </c>
      <c r="J76" s="1">
        <v>0.46</v>
      </c>
      <c r="K76" s="1">
        <v>0.13500000000000001</v>
      </c>
      <c r="L76" s="1">
        <v>7.6999999999999999E-2</v>
      </c>
      <c r="M76" s="16" t="s">
        <v>180</v>
      </c>
    </row>
    <row r="77" spans="1:13" ht="15.75" customHeight="1" x14ac:dyDescent="0.3">
      <c r="A77" s="1">
        <v>76</v>
      </c>
      <c r="B77" s="1" t="s">
        <v>86</v>
      </c>
      <c r="C77" s="1">
        <v>5.5330000000000004</v>
      </c>
      <c r="D77" s="1">
        <v>5.6529999999999996</v>
      </c>
      <c r="E77" s="1">
        <v>5.4139999999999997</v>
      </c>
      <c r="F77" s="1">
        <v>1.8660000000000001</v>
      </c>
      <c r="G77" s="1">
        <v>1.3520000000000001</v>
      </c>
      <c r="H77" s="1">
        <v>0.879</v>
      </c>
      <c r="I77" s="1">
        <v>0.70799999999999996</v>
      </c>
      <c r="J77" s="1">
        <v>0.56499999999999995</v>
      </c>
      <c r="K77" s="1">
        <v>0.08</v>
      </c>
      <c r="L77" s="1">
        <v>8.3000000000000004E-2</v>
      </c>
      <c r="M77" s="16" t="s">
        <v>183</v>
      </c>
    </row>
    <row r="78" spans="1:13" ht="15.75" customHeight="1" x14ac:dyDescent="0.3">
      <c r="A78" s="1">
        <v>77</v>
      </c>
      <c r="B78" s="1" t="s">
        <v>87</v>
      </c>
      <c r="C78" s="1">
        <v>5.4850000000000003</v>
      </c>
      <c r="D78" s="1">
        <v>5.57</v>
      </c>
      <c r="E78" s="1">
        <v>5.4</v>
      </c>
      <c r="F78" s="1">
        <v>1.7350000000000001</v>
      </c>
      <c r="G78" s="1">
        <v>1.252</v>
      </c>
      <c r="H78" s="1">
        <v>0.93200000000000005</v>
      </c>
      <c r="I78" s="1">
        <v>0.61099999999999999</v>
      </c>
      <c r="J78" s="1">
        <v>0.70699999999999996</v>
      </c>
      <c r="K78" s="1">
        <v>0.14299999999999999</v>
      </c>
      <c r="L78" s="1">
        <v>0.105</v>
      </c>
      <c r="M78" s="16" t="s">
        <v>179</v>
      </c>
    </row>
    <row r="79" spans="1:13" ht="15.75" customHeight="1" x14ac:dyDescent="0.3">
      <c r="A79" s="1">
        <v>78</v>
      </c>
      <c r="B79" s="1" t="s">
        <v>88</v>
      </c>
      <c r="C79" s="1">
        <v>5.4740000000000002</v>
      </c>
      <c r="D79" s="1">
        <v>5.5780000000000003</v>
      </c>
      <c r="E79" s="1">
        <v>5.3710000000000004</v>
      </c>
      <c r="F79" s="1">
        <v>1.1599999999999999</v>
      </c>
      <c r="G79" s="1">
        <v>1.484</v>
      </c>
      <c r="H79" s="1">
        <v>1.319</v>
      </c>
      <c r="I79" s="1">
        <v>0.51600000000000001</v>
      </c>
      <c r="J79" s="1">
        <v>0.64900000000000002</v>
      </c>
      <c r="K79" s="1">
        <v>0.314</v>
      </c>
      <c r="L79" s="1">
        <v>3.2000000000000001E-2</v>
      </c>
      <c r="M79" s="16" t="s">
        <v>179</v>
      </c>
    </row>
    <row r="80" spans="1:13" ht="15.75" customHeight="1" x14ac:dyDescent="0.3">
      <c r="A80" s="1">
        <v>79</v>
      </c>
      <c r="B80" s="1" t="s">
        <v>89</v>
      </c>
      <c r="C80" s="1">
        <v>5.4669999999999996</v>
      </c>
      <c r="D80" s="1">
        <v>5.609</v>
      </c>
      <c r="E80" s="1">
        <v>5.3250000000000002</v>
      </c>
      <c r="F80" s="1">
        <v>1.0780000000000001</v>
      </c>
      <c r="G80" s="1">
        <v>1.8149999999999999</v>
      </c>
      <c r="H80" s="1">
        <v>0.88800000000000001</v>
      </c>
      <c r="I80" s="1">
        <v>0.81899999999999995</v>
      </c>
      <c r="J80" s="1">
        <v>0.52300000000000002</v>
      </c>
      <c r="K80" s="1">
        <v>0.13</v>
      </c>
      <c r="L80" s="1">
        <v>0.21299999999999999</v>
      </c>
      <c r="M80" s="16" t="s">
        <v>180</v>
      </c>
    </row>
    <row r="81" spans="1:13" ht="15.75" customHeight="1" x14ac:dyDescent="0.3">
      <c r="A81" s="1">
        <v>80</v>
      </c>
      <c r="B81" s="1" t="s">
        <v>90</v>
      </c>
      <c r="C81" s="1">
        <v>5.4589999999999996</v>
      </c>
      <c r="D81" s="1">
        <v>5.5250000000000004</v>
      </c>
      <c r="E81" s="1">
        <v>5.3920000000000003</v>
      </c>
      <c r="F81" s="1">
        <v>1.494</v>
      </c>
      <c r="G81" s="1">
        <v>1.6850000000000001</v>
      </c>
      <c r="H81" s="1">
        <v>1.095</v>
      </c>
      <c r="I81" s="1">
        <v>0.58599999999999997</v>
      </c>
      <c r="J81" s="1">
        <v>0.40100000000000002</v>
      </c>
      <c r="K81" s="1">
        <v>0.11700000000000001</v>
      </c>
      <c r="L81" s="1">
        <v>0.08</v>
      </c>
      <c r="M81" s="16" t="s">
        <v>179</v>
      </c>
    </row>
    <row r="82" spans="1:13" ht="15.75" customHeight="1" x14ac:dyDescent="0.3">
      <c r="A82" s="1">
        <v>81</v>
      </c>
      <c r="B82" s="1" t="s">
        <v>91</v>
      </c>
      <c r="C82" s="1">
        <v>5.4249999999999998</v>
      </c>
      <c r="D82" s="1">
        <v>5.5010000000000003</v>
      </c>
      <c r="E82" s="1">
        <v>5.3479999999999999</v>
      </c>
      <c r="F82" s="1">
        <v>0.64200000000000002</v>
      </c>
      <c r="G82" s="1">
        <v>1.9570000000000001</v>
      </c>
      <c r="H82" s="1">
        <v>0.95399999999999996</v>
      </c>
      <c r="I82" s="1">
        <v>0.94199999999999995</v>
      </c>
      <c r="J82" s="1">
        <v>0.4</v>
      </c>
      <c r="K82" s="1">
        <v>0.14699999999999999</v>
      </c>
      <c r="L82" s="1">
        <v>0.38300000000000001</v>
      </c>
      <c r="M82" s="16" t="s">
        <v>179</v>
      </c>
    </row>
    <row r="83" spans="1:13" ht="15.75" customHeight="1" x14ac:dyDescent="0.3">
      <c r="A83" s="1">
        <v>82</v>
      </c>
      <c r="B83" s="1" t="s">
        <v>92</v>
      </c>
      <c r="C83" s="1">
        <v>5.399</v>
      </c>
      <c r="D83" s="1">
        <v>5.5190000000000001</v>
      </c>
      <c r="E83" s="1">
        <v>5.2779999999999996</v>
      </c>
      <c r="F83" s="1">
        <v>1.6539999999999999</v>
      </c>
      <c r="G83" s="1">
        <v>1.4339999999999999</v>
      </c>
      <c r="H83" s="1">
        <v>0.82</v>
      </c>
      <c r="I83" s="1">
        <v>0.66800000000000004</v>
      </c>
      <c r="J83" s="1">
        <v>0.55800000000000005</v>
      </c>
      <c r="K83" s="1">
        <v>5.3999999999999999E-2</v>
      </c>
      <c r="L83" s="1">
        <v>0.21</v>
      </c>
      <c r="M83" s="16" t="s">
        <v>180</v>
      </c>
    </row>
    <row r="84" spans="1:13" ht="15.75" customHeight="1" x14ac:dyDescent="0.3">
      <c r="A84" s="1">
        <v>83</v>
      </c>
      <c r="B84" s="1" t="s">
        <v>93</v>
      </c>
      <c r="C84" s="1">
        <v>5.3769999999999998</v>
      </c>
      <c r="D84" s="1">
        <v>5.468</v>
      </c>
      <c r="E84" s="1">
        <v>5.2869999999999999</v>
      </c>
      <c r="F84" s="1">
        <v>1.895</v>
      </c>
      <c r="G84" s="1">
        <v>0.96599999999999997</v>
      </c>
      <c r="H84" s="1">
        <v>1.0049999999999999</v>
      </c>
      <c r="I84" s="1">
        <v>0.51800000000000002</v>
      </c>
      <c r="J84" s="1">
        <v>0.57199999999999995</v>
      </c>
      <c r="K84" s="1">
        <v>0.11799999999999999</v>
      </c>
      <c r="L84" s="1">
        <v>0.30399999999999999</v>
      </c>
      <c r="M84" s="16" t="s">
        <v>179</v>
      </c>
    </row>
    <row r="85" spans="1:13" ht="15.75" customHeight="1" x14ac:dyDescent="0.3">
      <c r="A85" s="1">
        <v>84</v>
      </c>
      <c r="B85" s="1" t="s">
        <v>94</v>
      </c>
      <c r="C85" s="1">
        <v>5.3769999999999998</v>
      </c>
      <c r="D85" s="1">
        <v>5.5019999999999998</v>
      </c>
      <c r="E85" s="1">
        <v>5.2510000000000003</v>
      </c>
      <c r="F85" s="1">
        <v>2.2240000000000002</v>
      </c>
      <c r="G85" s="1">
        <v>0.98399999999999999</v>
      </c>
      <c r="H85" s="1">
        <v>0.78400000000000003</v>
      </c>
      <c r="I85" s="1">
        <v>0.499</v>
      </c>
      <c r="J85" s="1">
        <v>0.51900000000000002</v>
      </c>
      <c r="K85" s="1">
        <v>0.23699999999999999</v>
      </c>
      <c r="L85" s="1">
        <v>0.13</v>
      </c>
      <c r="M85" s="16" t="s">
        <v>179</v>
      </c>
    </row>
    <row r="86" spans="1:13" ht="15.75" customHeight="1" x14ac:dyDescent="0.3">
      <c r="A86" s="1">
        <v>85</v>
      </c>
      <c r="B86" s="1" t="s">
        <v>95</v>
      </c>
      <c r="C86" s="1">
        <v>5.3710000000000004</v>
      </c>
      <c r="D86" s="1">
        <v>5.4850000000000003</v>
      </c>
      <c r="E86" s="1">
        <v>5.2569999999999997</v>
      </c>
      <c r="F86" s="1">
        <v>1.2350000000000001</v>
      </c>
      <c r="G86" s="1">
        <v>1.625</v>
      </c>
      <c r="H86" s="1">
        <v>1.163</v>
      </c>
      <c r="I86" s="1">
        <v>0.64</v>
      </c>
      <c r="J86" s="1">
        <v>0.56299999999999994</v>
      </c>
      <c r="K86" s="1">
        <v>0.123</v>
      </c>
      <c r="L86" s="1">
        <v>2.1000000000000001E-2</v>
      </c>
      <c r="M86" s="16" t="s">
        <v>180</v>
      </c>
    </row>
    <row r="87" spans="1:13" ht="15.75" customHeight="1" x14ac:dyDescent="0.3">
      <c r="A87" s="1">
        <v>86</v>
      </c>
      <c r="B87" s="1" t="s">
        <v>96</v>
      </c>
      <c r="C87" s="1">
        <v>5.33</v>
      </c>
      <c r="D87" s="1">
        <v>5.5430000000000001</v>
      </c>
      <c r="E87" s="1">
        <v>5.1180000000000003</v>
      </c>
      <c r="F87" s="1">
        <v>1.544</v>
      </c>
      <c r="G87" s="1">
        <v>1.476</v>
      </c>
      <c r="H87" s="1">
        <v>0.94299999999999995</v>
      </c>
      <c r="I87" s="1">
        <v>0.60599999999999998</v>
      </c>
      <c r="J87" s="1">
        <v>0.47699999999999998</v>
      </c>
      <c r="K87" s="1">
        <v>0.106</v>
      </c>
      <c r="L87" s="1">
        <v>0.17899999999999999</v>
      </c>
      <c r="M87" s="16" t="s">
        <v>178</v>
      </c>
    </row>
    <row r="88" spans="1:13" ht="15.75" customHeight="1" x14ac:dyDescent="0.3">
      <c r="A88" s="1">
        <v>87</v>
      </c>
      <c r="B88" s="1" t="s">
        <v>97</v>
      </c>
      <c r="C88" s="1">
        <v>5.24</v>
      </c>
      <c r="D88" s="1">
        <v>5.3410000000000002</v>
      </c>
      <c r="E88" s="1">
        <v>5.1390000000000002</v>
      </c>
      <c r="F88" s="1">
        <v>1.3</v>
      </c>
      <c r="G88" s="1">
        <v>1.3819999999999999</v>
      </c>
      <c r="H88" s="1">
        <v>0.88300000000000001</v>
      </c>
      <c r="I88" s="1">
        <v>0.53900000000000003</v>
      </c>
      <c r="J88" s="1">
        <v>0.62</v>
      </c>
      <c r="K88" s="1">
        <v>0.46800000000000003</v>
      </c>
      <c r="L88" s="1">
        <v>4.7E-2</v>
      </c>
      <c r="M88" s="16" t="s">
        <v>179</v>
      </c>
    </row>
    <row r="89" spans="1:13" ht="15.75" customHeight="1" x14ac:dyDescent="0.3">
      <c r="A89" s="1">
        <v>88</v>
      </c>
      <c r="B89" s="1" t="s">
        <v>98</v>
      </c>
      <c r="C89" s="1">
        <v>5.2350000000000003</v>
      </c>
      <c r="D89" s="1">
        <v>5.3840000000000003</v>
      </c>
      <c r="E89" s="1">
        <v>5.085</v>
      </c>
      <c r="F89" s="1">
        <v>2.6520000000000001</v>
      </c>
      <c r="G89" s="1">
        <v>1.0940000000000001</v>
      </c>
      <c r="H89" s="1">
        <v>0.442</v>
      </c>
      <c r="I89" s="1">
        <v>0.32200000000000001</v>
      </c>
      <c r="J89" s="1">
        <v>0.45100000000000001</v>
      </c>
      <c r="K89" s="1">
        <v>0.14899999999999999</v>
      </c>
      <c r="L89" s="1">
        <v>0.124</v>
      </c>
      <c r="M89" s="16" t="s">
        <v>178</v>
      </c>
    </row>
    <row r="90" spans="1:13" ht="15.75" customHeight="1" x14ac:dyDescent="0.3">
      <c r="A90" s="1">
        <v>89</v>
      </c>
      <c r="B90" s="1" t="s">
        <v>99</v>
      </c>
      <c r="C90" s="1">
        <v>5.1989999999999998</v>
      </c>
      <c r="D90" s="1">
        <v>5.3029999999999999</v>
      </c>
      <c r="E90" s="1">
        <v>5.0949999999999998</v>
      </c>
      <c r="F90" s="1">
        <v>1.4610000000000001</v>
      </c>
      <c r="G90" s="1">
        <v>1.5049999999999999</v>
      </c>
      <c r="H90" s="1">
        <v>0.86299999999999999</v>
      </c>
      <c r="I90" s="1">
        <v>0.63700000000000001</v>
      </c>
      <c r="J90" s="1">
        <v>0.48799999999999999</v>
      </c>
      <c r="K90" s="1">
        <v>0.215</v>
      </c>
      <c r="L90" s="1">
        <v>3.1E-2</v>
      </c>
      <c r="M90" s="16" t="s">
        <v>180</v>
      </c>
    </row>
    <row r="91" spans="1:13" ht="15.75" customHeight="1" x14ac:dyDescent="0.3">
      <c r="A91" s="1">
        <v>90</v>
      </c>
      <c r="B91" s="1" t="s">
        <v>100</v>
      </c>
      <c r="C91" s="1">
        <v>5.1989999999999998</v>
      </c>
      <c r="D91" s="1">
        <v>5.3209999999999997</v>
      </c>
      <c r="E91" s="1">
        <v>5.0759999999999996</v>
      </c>
      <c r="F91" s="1">
        <v>1.718</v>
      </c>
      <c r="G91" s="1">
        <v>1.4390000000000001</v>
      </c>
      <c r="H91" s="1">
        <v>0.64600000000000002</v>
      </c>
      <c r="I91" s="1">
        <v>0.71899999999999997</v>
      </c>
      <c r="J91" s="1">
        <v>0.51100000000000001</v>
      </c>
      <c r="K91" s="1">
        <v>0.13800000000000001</v>
      </c>
      <c r="L91" s="1">
        <v>2.8000000000000001E-2</v>
      </c>
      <c r="M91" s="16" t="s">
        <v>180</v>
      </c>
    </row>
    <row r="92" spans="1:13" ht="15.75" customHeight="1" x14ac:dyDescent="0.3">
      <c r="A92" s="1">
        <v>91</v>
      </c>
      <c r="B92" s="1" t="s">
        <v>101</v>
      </c>
      <c r="C92" s="1">
        <v>5.194</v>
      </c>
      <c r="D92" s="1">
        <v>5.3150000000000004</v>
      </c>
      <c r="E92" s="1">
        <v>5.0730000000000004</v>
      </c>
      <c r="F92" s="1">
        <v>1.742</v>
      </c>
      <c r="G92" s="1">
        <v>1.425</v>
      </c>
      <c r="H92" s="1">
        <v>1.0880000000000001</v>
      </c>
      <c r="I92" s="1">
        <v>0.36099999999999999</v>
      </c>
      <c r="J92" s="1">
        <v>0.442</v>
      </c>
      <c r="K92" s="1">
        <v>8.8999999999999996E-2</v>
      </c>
      <c r="L92" s="1">
        <v>4.5999999999999999E-2</v>
      </c>
      <c r="M92" s="16" t="s">
        <v>178</v>
      </c>
    </row>
    <row r="93" spans="1:13" ht="15.75" customHeight="1" x14ac:dyDescent="0.3">
      <c r="A93" s="1">
        <v>92</v>
      </c>
      <c r="B93" s="1" t="s">
        <v>102</v>
      </c>
      <c r="C93" s="1">
        <v>5.173</v>
      </c>
      <c r="D93" s="1">
        <v>5.2649999999999997</v>
      </c>
      <c r="E93" s="1">
        <v>5.0819999999999999</v>
      </c>
      <c r="F93" s="1">
        <v>1.0980000000000001</v>
      </c>
      <c r="G93" s="1">
        <v>1.458</v>
      </c>
      <c r="H93" s="1">
        <v>1.093</v>
      </c>
      <c r="I93" s="1">
        <v>0.56000000000000005</v>
      </c>
      <c r="J93" s="1">
        <v>0.60099999999999998</v>
      </c>
      <c r="K93" s="1">
        <v>2.3E-2</v>
      </c>
      <c r="L93" s="1">
        <v>0.34100000000000003</v>
      </c>
      <c r="M93" s="16" t="s">
        <v>180</v>
      </c>
    </row>
    <row r="94" spans="1:13" ht="15.75" customHeight="1" x14ac:dyDescent="0.3">
      <c r="A94" s="1">
        <v>93</v>
      </c>
      <c r="B94" s="1" t="s">
        <v>103</v>
      </c>
      <c r="C94" s="1">
        <v>5.1639999999999997</v>
      </c>
      <c r="D94" s="1">
        <v>5.4089999999999998</v>
      </c>
      <c r="E94" s="1">
        <v>4.9180000000000001</v>
      </c>
      <c r="F94" s="1">
        <v>2.5310000000000001</v>
      </c>
      <c r="G94" s="1">
        <v>0.78500000000000003</v>
      </c>
      <c r="H94" s="1">
        <v>0.621</v>
      </c>
      <c r="I94" s="1">
        <v>0.36899999999999999</v>
      </c>
      <c r="J94" s="1">
        <v>0.36699999999999999</v>
      </c>
      <c r="K94" s="1">
        <v>0.38800000000000001</v>
      </c>
      <c r="L94" s="1">
        <v>0.10299999999999999</v>
      </c>
      <c r="M94" s="16" t="s">
        <v>178</v>
      </c>
    </row>
    <row r="95" spans="1:13" ht="15.75" customHeight="1" x14ac:dyDescent="0.3">
      <c r="A95" s="1">
        <v>94</v>
      </c>
      <c r="B95" s="1" t="s">
        <v>104</v>
      </c>
      <c r="C95" s="1">
        <v>5.1550000000000002</v>
      </c>
      <c r="D95" s="1">
        <v>5.2619999999999996</v>
      </c>
      <c r="E95" s="1">
        <v>5.0490000000000004</v>
      </c>
      <c r="F95" s="1">
        <v>1.9670000000000001</v>
      </c>
      <c r="G95" s="1">
        <v>1.06</v>
      </c>
      <c r="H95" s="1">
        <v>0.61399999999999999</v>
      </c>
      <c r="I95" s="1">
        <v>0.58099999999999996</v>
      </c>
      <c r="J95" s="1">
        <v>0.622</v>
      </c>
      <c r="K95" s="1">
        <v>0.125</v>
      </c>
      <c r="L95" s="1">
        <v>0.187</v>
      </c>
      <c r="M95" s="16" t="s">
        <v>179</v>
      </c>
    </row>
    <row r="96" spans="1:13" ht="15.75" customHeight="1" x14ac:dyDescent="0.3">
      <c r="A96" s="1">
        <v>95</v>
      </c>
      <c r="B96" s="1" t="s">
        <v>105</v>
      </c>
      <c r="C96" s="1">
        <v>5.14</v>
      </c>
      <c r="D96" s="1">
        <v>5.2629999999999999</v>
      </c>
      <c r="E96" s="1">
        <v>5.0179999999999998</v>
      </c>
      <c r="F96" s="1">
        <v>1.7090000000000001</v>
      </c>
      <c r="G96" s="1">
        <v>1.2390000000000001</v>
      </c>
      <c r="H96" s="1">
        <v>0.65400000000000003</v>
      </c>
      <c r="I96" s="1">
        <v>0.47899999999999998</v>
      </c>
      <c r="J96" s="1">
        <v>0.67900000000000005</v>
      </c>
      <c r="K96" s="1">
        <v>0.19700000000000001</v>
      </c>
      <c r="L96" s="1">
        <v>0.184</v>
      </c>
      <c r="M96" s="16" t="s">
        <v>179</v>
      </c>
    </row>
    <row r="97" spans="1:13" ht="15.75" customHeight="1" x14ac:dyDescent="0.3">
      <c r="A97" s="1">
        <v>96</v>
      </c>
      <c r="B97" s="1" t="s">
        <v>106</v>
      </c>
      <c r="C97" s="1">
        <v>5.1219999999999999</v>
      </c>
      <c r="D97" s="1">
        <v>5.2149999999999999</v>
      </c>
      <c r="E97" s="1">
        <v>5.03</v>
      </c>
      <c r="F97" s="1">
        <v>1.744</v>
      </c>
      <c r="G97" s="1">
        <v>1.363</v>
      </c>
      <c r="H97" s="1">
        <v>0.97</v>
      </c>
      <c r="I97" s="1">
        <v>0.64300000000000002</v>
      </c>
      <c r="J97" s="1">
        <v>0.14599999999999999</v>
      </c>
      <c r="K97" s="1">
        <v>0.106</v>
      </c>
      <c r="L97" s="1">
        <v>0.15</v>
      </c>
      <c r="M97" s="16" t="s">
        <v>178</v>
      </c>
    </row>
    <row r="98" spans="1:13" ht="15.75" customHeight="1" x14ac:dyDescent="0.3">
      <c r="A98" s="1">
        <v>97</v>
      </c>
      <c r="B98" s="1" t="s">
        <v>107</v>
      </c>
      <c r="C98" s="1">
        <v>5.1219999999999999</v>
      </c>
      <c r="D98" s="1">
        <v>5.4279999999999999</v>
      </c>
      <c r="E98" s="1">
        <v>4.8150000000000004</v>
      </c>
      <c r="F98" s="1">
        <v>2.8439999999999999</v>
      </c>
      <c r="G98" s="1">
        <v>0.63600000000000001</v>
      </c>
      <c r="H98" s="1">
        <v>0.67</v>
      </c>
      <c r="I98" s="1">
        <v>0.309</v>
      </c>
      <c r="J98" s="1">
        <v>0.40500000000000003</v>
      </c>
      <c r="K98" s="1">
        <v>0.17799999999999999</v>
      </c>
      <c r="L98" s="1">
        <v>0.08</v>
      </c>
      <c r="M98" s="16" t="s">
        <v>178</v>
      </c>
    </row>
    <row r="99" spans="1:13" ht="15.75" customHeight="1" x14ac:dyDescent="0.3">
      <c r="A99" s="1">
        <v>98</v>
      </c>
      <c r="B99" s="1" t="s">
        <v>108</v>
      </c>
      <c r="C99" s="1">
        <v>5.0839999999999996</v>
      </c>
      <c r="D99" s="1">
        <v>5.19</v>
      </c>
      <c r="E99" s="1">
        <v>4.9779999999999998</v>
      </c>
      <c r="F99" s="1">
        <v>1.331</v>
      </c>
      <c r="G99" s="1">
        <v>1.411</v>
      </c>
      <c r="H99" s="1">
        <v>1.081</v>
      </c>
      <c r="I99" s="1">
        <v>0.58299999999999996</v>
      </c>
      <c r="J99" s="1">
        <v>0.47299999999999998</v>
      </c>
      <c r="K99" s="1">
        <v>0.188</v>
      </c>
      <c r="L99" s="1">
        <v>1.7000000000000001E-2</v>
      </c>
      <c r="M99" s="16" t="s">
        <v>180</v>
      </c>
    </row>
    <row r="100" spans="1:13" ht="15.75" customHeight="1" x14ac:dyDescent="0.3">
      <c r="A100" s="1">
        <v>99</v>
      </c>
      <c r="B100" s="1" t="s">
        <v>109</v>
      </c>
      <c r="C100" s="1">
        <v>5.0750000000000002</v>
      </c>
      <c r="D100" s="1">
        <v>5.2350000000000003</v>
      </c>
      <c r="E100" s="1">
        <v>4.915</v>
      </c>
      <c r="F100" s="1">
        <v>2.6579999999999999</v>
      </c>
      <c r="G100" s="1">
        <v>0.95</v>
      </c>
      <c r="H100" s="1">
        <v>0.40500000000000003</v>
      </c>
      <c r="I100" s="1">
        <v>0.35499999999999998</v>
      </c>
      <c r="J100" s="1">
        <v>0.43099999999999999</v>
      </c>
      <c r="K100" s="1">
        <v>0.13</v>
      </c>
      <c r="L100" s="1">
        <v>0.14599999999999999</v>
      </c>
      <c r="M100" s="16" t="s">
        <v>178</v>
      </c>
    </row>
    <row r="101" spans="1:13" ht="15.75" customHeight="1" x14ac:dyDescent="0.3">
      <c r="A101" s="1">
        <v>100</v>
      </c>
      <c r="B101" s="1" t="s">
        <v>110</v>
      </c>
      <c r="C101" s="1">
        <v>5.0599999999999996</v>
      </c>
      <c r="D101" s="1">
        <v>5.181</v>
      </c>
      <c r="E101" s="1">
        <v>4.9379999999999997</v>
      </c>
      <c r="F101" s="1">
        <v>2.4049999999999998</v>
      </c>
      <c r="G101" s="1">
        <v>1.208</v>
      </c>
      <c r="H101" s="1">
        <v>0.26800000000000002</v>
      </c>
      <c r="I101" s="1">
        <v>0.56499999999999995</v>
      </c>
      <c r="J101" s="1">
        <v>0.49199999999999999</v>
      </c>
      <c r="K101" s="1">
        <v>0.02</v>
      </c>
      <c r="L101" s="1">
        <v>0.10199999999999999</v>
      </c>
      <c r="M101" s="16" t="s">
        <v>178</v>
      </c>
    </row>
    <row r="102" spans="1:13" ht="15.75" customHeight="1" x14ac:dyDescent="0.3">
      <c r="A102" s="1">
        <v>101</v>
      </c>
      <c r="B102" s="1" t="s">
        <v>111</v>
      </c>
      <c r="C102" s="1">
        <v>5.048</v>
      </c>
      <c r="D102" s="1">
        <v>5.2729999999999997</v>
      </c>
      <c r="E102" s="1">
        <v>4.8230000000000004</v>
      </c>
      <c r="F102" s="1">
        <v>2.641</v>
      </c>
      <c r="G102" s="1">
        <v>0.57799999999999996</v>
      </c>
      <c r="H102" s="1">
        <v>0.66</v>
      </c>
      <c r="I102" s="1">
        <v>0.191</v>
      </c>
      <c r="J102" s="1">
        <v>0.59299999999999997</v>
      </c>
      <c r="K102" s="1">
        <v>0.185</v>
      </c>
      <c r="L102" s="1">
        <v>0.2</v>
      </c>
      <c r="M102" s="16" t="s">
        <v>178</v>
      </c>
    </row>
    <row r="103" spans="1:13" ht="15.75" customHeight="1" x14ac:dyDescent="0.3">
      <c r="A103" s="1">
        <v>102</v>
      </c>
      <c r="B103" s="1" t="s">
        <v>112</v>
      </c>
      <c r="C103" s="1">
        <v>5.048</v>
      </c>
      <c r="D103" s="1">
        <v>5.1879999999999997</v>
      </c>
      <c r="E103" s="1">
        <v>4.907</v>
      </c>
      <c r="F103" s="1">
        <v>2.4689999999999999</v>
      </c>
      <c r="G103" s="1">
        <v>0.96799999999999997</v>
      </c>
      <c r="H103" s="1">
        <v>0.67200000000000004</v>
      </c>
      <c r="I103" s="1">
        <v>0.317</v>
      </c>
      <c r="J103" s="1">
        <v>0.39700000000000002</v>
      </c>
      <c r="K103" s="1">
        <v>0.152</v>
      </c>
      <c r="L103" s="1">
        <v>7.3999999999999996E-2</v>
      </c>
      <c r="M103" s="16" t="s">
        <v>178</v>
      </c>
    </row>
    <row r="104" spans="1:13" ht="15.75" customHeight="1" x14ac:dyDescent="0.3">
      <c r="A104" s="1">
        <v>103</v>
      </c>
      <c r="B104" s="1" t="s">
        <v>113</v>
      </c>
      <c r="C104" s="1">
        <v>5.0460000000000003</v>
      </c>
      <c r="D104" s="1">
        <v>5.1710000000000003</v>
      </c>
      <c r="E104" s="1">
        <v>4.9210000000000003</v>
      </c>
      <c r="F104" s="1">
        <v>2.419</v>
      </c>
      <c r="G104" s="1">
        <v>0.93300000000000005</v>
      </c>
      <c r="H104" s="1">
        <v>0.53</v>
      </c>
      <c r="I104" s="1">
        <v>0.44700000000000001</v>
      </c>
      <c r="J104" s="1">
        <v>0.49399999999999999</v>
      </c>
      <c r="K104" s="1">
        <v>0.14299999999999999</v>
      </c>
      <c r="L104" s="1">
        <v>8.1000000000000003E-2</v>
      </c>
      <c r="M104" s="16" t="s">
        <v>178</v>
      </c>
    </row>
    <row r="105" spans="1:13" ht="15.75" customHeight="1" x14ac:dyDescent="0.3">
      <c r="A105" s="1">
        <v>104</v>
      </c>
      <c r="B105" s="1" t="s">
        <v>114</v>
      </c>
      <c r="C105" s="1">
        <v>5.0030000000000001</v>
      </c>
      <c r="D105" s="1">
        <v>5.2469999999999999</v>
      </c>
      <c r="E105" s="1">
        <v>4.76</v>
      </c>
      <c r="F105" s="1">
        <v>2.6669999999999998</v>
      </c>
      <c r="G105" s="1">
        <v>0.56999999999999995</v>
      </c>
      <c r="H105" s="1">
        <v>0.56000000000000005</v>
      </c>
      <c r="I105" s="1">
        <v>0.32600000000000001</v>
      </c>
      <c r="J105" s="1">
        <v>0.57099999999999995</v>
      </c>
      <c r="K105" s="1">
        <v>0.16500000000000001</v>
      </c>
      <c r="L105" s="1">
        <v>0.14499999999999999</v>
      </c>
      <c r="M105" s="16" t="s">
        <v>178</v>
      </c>
    </row>
    <row r="106" spans="1:13" ht="15.75" customHeight="1" x14ac:dyDescent="0.3">
      <c r="A106" s="1">
        <v>105</v>
      </c>
      <c r="B106" s="1" t="s">
        <v>115</v>
      </c>
      <c r="C106" s="1">
        <v>4.9729999999999999</v>
      </c>
      <c r="D106" s="1">
        <v>5.0789999999999997</v>
      </c>
      <c r="E106" s="1">
        <v>4.867</v>
      </c>
      <c r="F106" s="1">
        <v>1.583</v>
      </c>
      <c r="G106" s="1">
        <v>1.4670000000000001</v>
      </c>
      <c r="H106" s="1">
        <v>0.61199999999999999</v>
      </c>
      <c r="I106" s="1">
        <v>0.59499999999999997</v>
      </c>
      <c r="J106" s="1">
        <v>0.50800000000000001</v>
      </c>
      <c r="K106" s="1">
        <v>0</v>
      </c>
      <c r="L106" s="1">
        <v>0.20799999999999999</v>
      </c>
      <c r="M106" s="16" t="s">
        <v>180</v>
      </c>
    </row>
    <row r="107" spans="1:13" ht="15.75" customHeight="1" x14ac:dyDescent="0.3">
      <c r="A107" s="1">
        <v>106</v>
      </c>
      <c r="B107" s="1" t="s">
        <v>116</v>
      </c>
      <c r="C107" s="1">
        <v>4.9580000000000002</v>
      </c>
      <c r="D107" s="1">
        <v>5.0910000000000002</v>
      </c>
      <c r="E107" s="1">
        <v>4.8259999999999996</v>
      </c>
      <c r="F107" s="1">
        <v>1.8919999999999999</v>
      </c>
      <c r="G107" s="1">
        <v>1.4590000000000001</v>
      </c>
      <c r="H107" s="1">
        <v>0.73799999999999999</v>
      </c>
      <c r="I107" s="1">
        <v>0.39600000000000002</v>
      </c>
      <c r="J107" s="1">
        <v>0.34300000000000003</v>
      </c>
      <c r="K107" s="1">
        <v>3.2000000000000001E-2</v>
      </c>
      <c r="L107" s="1">
        <v>9.9000000000000005E-2</v>
      </c>
      <c r="M107" s="16" t="s">
        <v>178</v>
      </c>
    </row>
    <row r="108" spans="1:13" ht="15.75" customHeight="1" x14ac:dyDescent="0.3">
      <c r="A108" s="1">
        <v>107</v>
      </c>
      <c r="B108" s="1" t="s">
        <v>117</v>
      </c>
      <c r="C108" s="1">
        <v>4.9409999999999998</v>
      </c>
      <c r="D108" s="1">
        <v>5.0990000000000002</v>
      </c>
      <c r="E108" s="1">
        <v>4.7830000000000004</v>
      </c>
      <c r="F108" s="1">
        <v>1.8939999999999999</v>
      </c>
      <c r="G108" s="1">
        <v>1.2889999999999999</v>
      </c>
      <c r="H108" s="1">
        <v>0.68200000000000005</v>
      </c>
      <c r="I108" s="1">
        <v>0.55400000000000005</v>
      </c>
      <c r="J108" s="1">
        <v>0.32800000000000001</v>
      </c>
      <c r="K108" s="1">
        <v>0.14699999999999999</v>
      </c>
      <c r="L108" s="1">
        <v>4.5999999999999999E-2</v>
      </c>
      <c r="M108" s="16" t="s">
        <v>179</v>
      </c>
    </row>
    <row r="109" spans="1:13" ht="15.75" customHeight="1" x14ac:dyDescent="0.3">
      <c r="A109" s="1">
        <v>108</v>
      </c>
      <c r="B109" s="1" t="s">
        <v>118</v>
      </c>
      <c r="C109" s="1">
        <v>4.9249999999999998</v>
      </c>
      <c r="D109" s="1">
        <v>5.0510000000000002</v>
      </c>
      <c r="E109" s="1">
        <v>4.8</v>
      </c>
      <c r="F109" s="1">
        <v>2.79</v>
      </c>
      <c r="G109" s="1">
        <v>0</v>
      </c>
      <c r="H109" s="1">
        <v>0.96799999999999997</v>
      </c>
      <c r="I109" s="1">
        <v>0.57799999999999996</v>
      </c>
      <c r="J109" s="1">
        <v>0.28299999999999997</v>
      </c>
      <c r="K109" s="1">
        <v>0.22500000000000001</v>
      </c>
      <c r="L109" s="1">
        <v>8.2000000000000003E-2</v>
      </c>
      <c r="M109" s="16" t="s">
        <v>183</v>
      </c>
    </row>
    <row r="110" spans="1:13" ht="15.75" customHeight="1" x14ac:dyDescent="0.3">
      <c r="A110" s="1">
        <v>109</v>
      </c>
      <c r="B110" s="1" t="s">
        <v>119</v>
      </c>
      <c r="C110" s="1">
        <v>4.891</v>
      </c>
      <c r="D110" s="1">
        <v>5.0279999999999996</v>
      </c>
      <c r="E110" s="1">
        <v>4.7530000000000001</v>
      </c>
      <c r="F110" s="1">
        <v>2.5379999999999998</v>
      </c>
      <c r="G110" s="1">
        <v>0.84799999999999998</v>
      </c>
      <c r="H110" s="1">
        <v>0.56599999999999995</v>
      </c>
      <c r="I110" s="1">
        <v>0.27500000000000002</v>
      </c>
      <c r="J110" s="1">
        <v>0.33400000000000002</v>
      </c>
      <c r="K110" s="1">
        <v>0.214</v>
      </c>
      <c r="L110" s="1">
        <v>0.11600000000000001</v>
      </c>
      <c r="M110" s="16" t="s">
        <v>178</v>
      </c>
    </row>
    <row r="111" spans="1:13" ht="15.75" customHeight="1" x14ac:dyDescent="0.3">
      <c r="A111" s="1">
        <v>110</v>
      </c>
      <c r="B111" s="1" t="s">
        <v>120</v>
      </c>
      <c r="C111" s="1">
        <v>4.8879999999999999</v>
      </c>
      <c r="D111" s="1">
        <v>4.9950000000000001</v>
      </c>
      <c r="E111" s="1">
        <v>4.78</v>
      </c>
      <c r="F111" s="1">
        <v>1.427</v>
      </c>
      <c r="G111" s="1">
        <v>1.41</v>
      </c>
      <c r="H111" s="1">
        <v>0.74099999999999999</v>
      </c>
      <c r="I111" s="1">
        <v>0.64200000000000002</v>
      </c>
      <c r="J111" s="1">
        <v>0.28100000000000003</v>
      </c>
      <c r="K111" s="1">
        <v>0.24099999999999999</v>
      </c>
      <c r="L111" s="1">
        <v>0.14599999999999999</v>
      </c>
      <c r="M111" s="16" t="s">
        <v>179</v>
      </c>
    </row>
    <row r="112" spans="1:13" ht="15.75" customHeight="1" x14ac:dyDescent="0.3">
      <c r="A112" s="1">
        <v>111</v>
      </c>
      <c r="B112" s="1" t="s">
        <v>121</v>
      </c>
      <c r="C112" s="1">
        <v>4.8719999999999999</v>
      </c>
      <c r="D112" s="1">
        <v>4.9989999999999997</v>
      </c>
      <c r="E112" s="1">
        <v>4.7450000000000001</v>
      </c>
      <c r="F112" s="1">
        <v>1.972</v>
      </c>
      <c r="G112" s="1">
        <v>1.1120000000000001</v>
      </c>
      <c r="H112" s="1">
        <v>0.59499999999999997</v>
      </c>
      <c r="I112" s="1">
        <v>0.40899999999999997</v>
      </c>
      <c r="J112" s="1">
        <v>0.5</v>
      </c>
      <c r="K112" s="1">
        <v>0.23</v>
      </c>
      <c r="L112" s="1">
        <v>5.6000000000000001E-2</v>
      </c>
      <c r="M112" s="16" t="s">
        <v>178</v>
      </c>
    </row>
    <row r="113" spans="1:13" ht="15.75" customHeight="1" x14ac:dyDescent="0.3">
      <c r="A113" s="1">
        <v>112</v>
      </c>
      <c r="B113" s="1" t="s">
        <v>122</v>
      </c>
      <c r="C113" s="1">
        <v>4.7439999999999998</v>
      </c>
      <c r="D113" s="1">
        <v>4.8449999999999998</v>
      </c>
      <c r="E113" s="1">
        <v>4.6440000000000001</v>
      </c>
      <c r="F113" s="1">
        <v>1.0589999999999999</v>
      </c>
      <c r="G113" s="1">
        <v>1.7070000000000001</v>
      </c>
      <c r="H113" s="1">
        <v>0.86499999999999999</v>
      </c>
      <c r="I113" s="1">
        <v>0.70199999999999996</v>
      </c>
      <c r="J113" s="1">
        <v>0.20899999999999999</v>
      </c>
      <c r="K113" s="1">
        <v>8.6999999999999994E-2</v>
      </c>
      <c r="L113" s="1">
        <v>0.115</v>
      </c>
      <c r="M113" s="16" t="s">
        <v>179</v>
      </c>
    </row>
    <row r="114" spans="1:13" ht="15.75" customHeight="1" x14ac:dyDescent="0.3">
      <c r="A114" s="1">
        <v>113</v>
      </c>
      <c r="B114" s="1" t="s">
        <v>123</v>
      </c>
      <c r="C114" s="1">
        <v>4.67</v>
      </c>
      <c r="D114" s="1">
        <v>4.8140000000000001</v>
      </c>
      <c r="E114" s="1">
        <v>4.5270000000000001</v>
      </c>
      <c r="F114" s="1">
        <v>2.3130000000000002</v>
      </c>
      <c r="G114" s="1">
        <v>0.77900000000000003</v>
      </c>
      <c r="H114" s="1">
        <v>0.56499999999999995</v>
      </c>
      <c r="I114" s="1">
        <v>0.32</v>
      </c>
      <c r="J114" s="1">
        <v>0.38200000000000001</v>
      </c>
      <c r="K114" s="1">
        <v>0.186</v>
      </c>
      <c r="L114" s="1">
        <v>0.126</v>
      </c>
      <c r="M114" s="16" t="s">
        <v>178</v>
      </c>
    </row>
    <row r="115" spans="1:13" ht="15.75" customHeight="1" x14ac:dyDescent="0.3">
      <c r="A115" s="1">
        <v>114</v>
      </c>
      <c r="B115" s="1" t="s">
        <v>124</v>
      </c>
      <c r="C115" s="1">
        <v>4.6399999999999997</v>
      </c>
      <c r="D115" s="1">
        <v>4.7649999999999997</v>
      </c>
      <c r="E115" s="1">
        <v>4.516</v>
      </c>
      <c r="F115" s="1">
        <v>1.41</v>
      </c>
      <c r="G115" s="1">
        <v>1.0189999999999999</v>
      </c>
      <c r="H115" s="1">
        <v>0.73199999999999998</v>
      </c>
      <c r="I115" s="1">
        <v>0.505</v>
      </c>
      <c r="J115" s="1">
        <v>0.74</v>
      </c>
      <c r="K115" s="1">
        <v>0.16600000000000001</v>
      </c>
      <c r="L115" s="1">
        <v>6.8000000000000005E-2</v>
      </c>
      <c r="M115" s="16" t="s">
        <v>179</v>
      </c>
    </row>
    <row r="116" spans="1:13" ht="15.75" customHeight="1" x14ac:dyDescent="0.3">
      <c r="A116" s="1">
        <v>115</v>
      </c>
      <c r="B116" s="1" t="s">
        <v>125</v>
      </c>
      <c r="C116" s="1">
        <v>4.6230000000000002</v>
      </c>
      <c r="D116" s="1">
        <v>4.7539999999999996</v>
      </c>
      <c r="E116" s="1">
        <v>4.492</v>
      </c>
      <c r="F116" s="1">
        <v>2.4580000000000002</v>
      </c>
      <c r="G116" s="1">
        <v>0.93200000000000005</v>
      </c>
      <c r="H116" s="1">
        <v>6.4000000000000001E-2</v>
      </c>
      <c r="I116" s="1">
        <v>0.33500000000000002</v>
      </c>
      <c r="J116" s="1">
        <v>0.47899999999999998</v>
      </c>
      <c r="K116" s="1">
        <v>0.127</v>
      </c>
      <c r="L116" s="1">
        <v>0.23</v>
      </c>
      <c r="M116" s="16" t="s">
        <v>178</v>
      </c>
    </row>
    <row r="117" spans="1:13" ht="15.75" customHeight="1" x14ac:dyDescent="0.3">
      <c r="A117" s="1">
        <v>116</v>
      </c>
      <c r="B117" s="1" t="s">
        <v>126</v>
      </c>
      <c r="C117" s="1">
        <v>4.609</v>
      </c>
      <c r="D117" s="1">
        <v>4.8490000000000002</v>
      </c>
      <c r="E117" s="1">
        <v>4.3680000000000003</v>
      </c>
      <c r="F117" s="1">
        <v>2.3039999999999998</v>
      </c>
      <c r="G117" s="1">
        <v>0.89900000000000002</v>
      </c>
      <c r="H117" s="1">
        <v>0.47599999999999998</v>
      </c>
      <c r="I117" s="1">
        <v>0.42399999999999999</v>
      </c>
      <c r="J117" s="1">
        <v>0.185</v>
      </c>
      <c r="K117" s="1">
        <v>0.19500000000000001</v>
      </c>
      <c r="L117" s="1">
        <v>0.125</v>
      </c>
      <c r="M117" s="16" t="s">
        <v>178</v>
      </c>
    </row>
    <row r="118" spans="1:13" ht="15.75" customHeight="1" x14ac:dyDescent="0.3">
      <c r="A118" s="1">
        <v>117</v>
      </c>
      <c r="B118" s="1" t="s">
        <v>127</v>
      </c>
      <c r="C118" s="1">
        <v>4.6029999999999998</v>
      </c>
      <c r="D118" s="1">
        <v>4.7469999999999999</v>
      </c>
      <c r="E118" s="1">
        <v>4.4589999999999996</v>
      </c>
      <c r="F118" s="1">
        <v>1.8420000000000001</v>
      </c>
      <c r="G118" s="1">
        <v>0.77700000000000002</v>
      </c>
      <c r="H118" s="1">
        <v>0.875</v>
      </c>
      <c r="I118" s="1">
        <v>0.41799999999999998</v>
      </c>
      <c r="J118" s="1">
        <v>0.40200000000000002</v>
      </c>
      <c r="K118" s="1">
        <v>0.222</v>
      </c>
      <c r="L118" s="1">
        <v>6.6000000000000003E-2</v>
      </c>
      <c r="M118" s="16" t="s">
        <v>178</v>
      </c>
    </row>
    <row r="119" spans="1:13" ht="15.75" customHeight="1" x14ac:dyDescent="0.3">
      <c r="A119" s="1">
        <v>118</v>
      </c>
      <c r="B119" s="1" t="s">
        <v>128</v>
      </c>
      <c r="C119" s="1">
        <v>4.5519999999999996</v>
      </c>
      <c r="D119" s="1">
        <v>4.6509999999999998</v>
      </c>
      <c r="E119" s="1">
        <v>4.4530000000000003</v>
      </c>
      <c r="F119" s="1">
        <v>1.784</v>
      </c>
      <c r="G119" s="1">
        <v>1.079</v>
      </c>
      <c r="H119" s="1">
        <v>0.73199999999999998</v>
      </c>
      <c r="I119" s="1">
        <v>0.3</v>
      </c>
      <c r="J119" s="1">
        <v>0.44400000000000001</v>
      </c>
      <c r="K119" s="1">
        <v>0.17499999999999999</v>
      </c>
      <c r="L119" s="1">
        <v>3.7999999999999999E-2</v>
      </c>
      <c r="M119" s="16" t="s">
        <v>178</v>
      </c>
    </row>
    <row r="120" spans="1:13" ht="15.75" customHeight="1" x14ac:dyDescent="0.3">
      <c r="A120" s="1">
        <v>119</v>
      </c>
      <c r="B120" s="1" t="s">
        <v>129</v>
      </c>
      <c r="C120" s="1">
        <v>4.5430000000000001</v>
      </c>
      <c r="D120" s="1">
        <v>4.6829999999999998</v>
      </c>
      <c r="E120" s="1">
        <v>4.4029999999999996</v>
      </c>
      <c r="F120" s="1">
        <v>1.661</v>
      </c>
      <c r="G120" s="1">
        <v>1.032</v>
      </c>
      <c r="H120" s="1">
        <v>0.60499999999999998</v>
      </c>
      <c r="I120" s="1">
        <v>0.40100000000000002</v>
      </c>
      <c r="J120" s="1">
        <v>0.44</v>
      </c>
      <c r="K120" s="1">
        <v>0.32200000000000001</v>
      </c>
      <c r="L120" s="1">
        <v>8.2000000000000003E-2</v>
      </c>
      <c r="M120" s="16" t="s">
        <v>178</v>
      </c>
    </row>
    <row r="121" spans="1:13" ht="15.75" customHeight="1" x14ac:dyDescent="0.3">
      <c r="A121" s="1">
        <v>120</v>
      </c>
      <c r="B121" s="1" t="s">
        <v>130</v>
      </c>
      <c r="C121" s="1">
        <v>4.516</v>
      </c>
      <c r="D121" s="1">
        <v>4.6289999999999996</v>
      </c>
      <c r="E121" s="1">
        <v>4.4029999999999996</v>
      </c>
      <c r="F121" s="1">
        <v>1.54</v>
      </c>
      <c r="G121" s="1">
        <v>1.35</v>
      </c>
      <c r="H121" s="1">
        <v>0.59599999999999997</v>
      </c>
      <c r="I121" s="1">
        <v>0.65600000000000003</v>
      </c>
      <c r="J121" s="1">
        <v>0.316</v>
      </c>
      <c r="K121" s="1">
        <v>2.9000000000000001E-2</v>
      </c>
      <c r="L121" s="1">
        <v>2.9000000000000001E-2</v>
      </c>
      <c r="M121" s="16" t="s">
        <v>178</v>
      </c>
    </row>
    <row r="122" spans="1:13" ht="15.75" customHeight="1" x14ac:dyDescent="0.3">
      <c r="A122" s="1">
        <v>121</v>
      </c>
      <c r="B122" s="1" t="s">
        <v>131</v>
      </c>
      <c r="C122" s="1">
        <v>4.516</v>
      </c>
      <c r="D122" s="1">
        <v>4.6340000000000003</v>
      </c>
      <c r="E122" s="1">
        <v>4.3970000000000002</v>
      </c>
      <c r="F122" s="1">
        <v>1.94</v>
      </c>
      <c r="G122" s="1">
        <v>1.0489999999999999</v>
      </c>
      <c r="H122" s="1">
        <v>0.41299999999999998</v>
      </c>
      <c r="I122" s="1">
        <v>0.374</v>
      </c>
      <c r="J122" s="1">
        <v>0.44800000000000001</v>
      </c>
      <c r="K122" s="1">
        <v>0.18099999999999999</v>
      </c>
      <c r="L122" s="1">
        <v>0.112</v>
      </c>
      <c r="M122" s="16" t="s">
        <v>179</v>
      </c>
    </row>
    <row r="123" spans="1:13" ht="15.75" customHeight="1" x14ac:dyDescent="0.3">
      <c r="A123" s="1">
        <v>122</v>
      </c>
      <c r="B123" s="1" t="s">
        <v>132</v>
      </c>
      <c r="C123" s="1">
        <v>4.4829999999999997</v>
      </c>
      <c r="D123" s="1">
        <v>4.665</v>
      </c>
      <c r="E123" s="1">
        <v>4.3</v>
      </c>
      <c r="F123" s="1">
        <v>1.3680000000000001</v>
      </c>
      <c r="G123" s="1">
        <v>1.1479999999999999</v>
      </c>
      <c r="H123" s="1">
        <v>0.95699999999999996</v>
      </c>
      <c r="I123" s="1">
        <v>0.52100000000000002</v>
      </c>
      <c r="J123" s="1">
        <v>0.33600000000000002</v>
      </c>
      <c r="K123" s="1">
        <v>7.2999999999999995E-2</v>
      </c>
      <c r="L123" s="1">
        <v>7.9000000000000001E-2</v>
      </c>
      <c r="M123" s="16" t="s">
        <v>179</v>
      </c>
    </row>
    <row r="124" spans="1:13" ht="15.75" customHeight="1" x14ac:dyDescent="0.3">
      <c r="A124" s="1">
        <v>123</v>
      </c>
      <c r="B124" s="1" t="s">
        <v>133</v>
      </c>
      <c r="C124" s="1">
        <v>4.4790000000000001</v>
      </c>
      <c r="D124" s="1">
        <v>4.6109999999999998</v>
      </c>
      <c r="E124" s="1">
        <v>4.3470000000000004</v>
      </c>
      <c r="F124" s="1">
        <v>2.3730000000000002</v>
      </c>
      <c r="G124" s="1">
        <v>0.79200000000000004</v>
      </c>
      <c r="H124" s="1">
        <v>0.48299999999999998</v>
      </c>
      <c r="I124" s="1">
        <v>0.311</v>
      </c>
      <c r="J124" s="1">
        <v>0.35</v>
      </c>
      <c r="K124" s="1">
        <v>0.128</v>
      </c>
      <c r="L124" s="1">
        <v>4.2000000000000003E-2</v>
      </c>
      <c r="M124" s="16" t="s">
        <v>178</v>
      </c>
    </row>
    <row r="125" spans="1:13" ht="15.75" customHeight="1" x14ac:dyDescent="0.3">
      <c r="A125" s="1">
        <v>124</v>
      </c>
      <c r="B125" s="1" t="s">
        <v>134</v>
      </c>
      <c r="C125" s="1">
        <v>4.4589999999999996</v>
      </c>
      <c r="D125" s="1">
        <v>4.593</v>
      </c>
      <c r="E125" s="1">
        <v>4.3259999999999996</v>
      </c>
      <c r="F125" s="1">
        <v>1.4139999999999999</v>
      </c>
      <c r="G125" s="1">
        <v>1.292</v>
      </c>
      <c r="H125" s="1">
        <v>0.877</v>
      </c>
      <c r="I125" s="1">
        <v>0.35399999999999998</v>
      </c>
      <c r="J125" s="1">
        <v>0.38400000000000001</v>
      </c>
      <c r="K125" s="1">
        <v>6.7000000000000004E-2</v>
      </c>
      <c r="L125" s="1">
        <v>7.0999999999999994E-2</v>
      </c>
      <c r="M125" s="16" t="s">
        <v>178</v>
      </c>
    </row>
    <row r="126" spans="1:13" ht="15.75" customHeight="1" x14ac:dyDescent="0.3">
      <c r="A126" s="1">
        <v>125</v>
      </c>
      <c r="B126" s="1" t="s">
        <v>135</v>
      </c>
      <c r="C126" s="1">
        <v>4.3959999999999999</v>
      </c>
      <c r="D126" s="1">
        <v>4.6070000000000002</v>
      </c>
      <c r="E126" s="1">
        <v>4.1849999999999996</v>
      </c>
      <c r="F126" s="1">
        <v>1.6879999999999999</v>
      </c>
      <c r="G126" s="1">
        <v>1.274</v>
      </c>
      <c r="H126" s="1">
        <v>0.78600000000000003</v>
      </c>
      <c r="I126" s="1">
        <v>0.19700000000000001</v>
      </c>
      <c r="J126" s="1">
        <v>0.25900000000000001</v>
      </c>
      <c r="K126" s="1">
        <v>3.7999999999999999E-2</v>
      </c>
      <c r="L126" s="1">
        <v>0.154</v>
      </c>
      <c r="M126" s="16" t="s">
        <v>178</v>
      </c>
    </row>
    <row r="127" spans="1:13" ht="15.75" customHeight="1" x14ac:dyDescent="0.3">
      <c r="A127" s="1">
        <v>126</v>
      </c>
      <c r="B127" s="1" t="s">
        <v>136</v>
      </c>
      <c r="C127" s="1">
        <v>4.3940000000000001</v>
      </c>
      <c r="D127" s="1">
        <v>4.5110000000000001</v>
      </c>
      <c r="E127" s="1">
        <v>4.2770000000000001</v>
      </c>
      <c r="F127" s="1">
        <v>0.877</v>
      </c>
      <c r="G127" s="1">
        <v>1.038</v>
      </c>
      <c r="H127" s="1">
        <v>0.82899999999999996</v>
      </c>
      <c r="I127" s="1">
        <v>0.49099999999999999</v>
      </c>
      <c r="J127" s="1">
        <v>0.51300000000000001</v>
      </c>
      <c r="K127" s="1">
        <v>0.45200000000000001</v>
      </c>
      <c r="L127" s="1">
        <v>0.19400000000000001</v>
      </c>
      <c r="M127" s="16" t="s">
        <v>179</v>
      </c>
    </row>
    <row r="128" spans="1:13" ht="15.75" customHeight="1" x14ac:dyDescent="0.3">
      <c r="A128" s="1">
        <v>127</v>
      </c>
      <c r="B128" s="1" t="s">
        <v>137</v>
      </c>
      <c r="C128" s="1">
        <v>4.3620000000000001</v>
      </c>
      <c r="D128" s="1">
        <v>4.4870000000000001</v>
      </c>
      <c r="E128" s="1">
        <v>4.2370000000000001</v>
      </c>
      <c r="F128" s="1">
        <v>0.59499999999999997</v>
      </c>
      <c r="G128" s="1">
        <v>1.415</v>
      </c>
      <c r="H128" s="1">
        <v>0.93400000000000005</v>
      </c>
      <c r="I128" s="1">
        <v>0.66</v>
      </c>
      <c r="J128" s="1">
        <v>0.52900000000000003</v>
      </c>
      <c r="K128" s="1">
        <v>0.15</v>
      </c>
      <c r="L128" s="1">
        <v>7.9000000000000001E-2</v>
      </c>
      <c r="M128" s="16" t="s">
        <v>179</v>
      </c>
    </row>
    <row r="129" spans="1:13" ht="15.75" customHeight="1" x14ac:dyDescent="0.3">
      <c r="A129" s="1">
        <v>128</v>
      </c>
      <c r="B129" s="1" t="s">
        <v>138</v>
      </c>
      <c r="C129" s="1">
        <v>4.3390000000000004</v>
      </c>
      <c r="D129" s="1">
        <v>4.53</v>
      </c>
      <c r="E129" s="1">
        <v>4.1479999999999997</v>
      </c>
      <c r="F129" s="1">
        <v>2.1480000000000001</v>
      </c>
      <c r="G129" s="1">
        <v>0.67</v>
      </c>
      <c r="H129" s="1">
        <v>0.64500000000000002</v>
      </c>
      <c r="I129" s="1">
        <v>0.378</v>
      </c>
      <c r="J129" s="1">
        <v>0.20200000000000001</v>
      </c>
      <c r="K129" s="1">
        <v>0.14299999999999999</v>
      </c>
      <c r="L129" s="1">
        <v>0.154</v>
      </c>
      <c r="M129" s="16" t="s">
        <v>178</v>
      </c>
    </row>
    <row r="130" spans="1:13" ht="15.75" customHeight="1" x14ac:dyDescent="0.3">
      <c r="A130" s="1">
        <v>129</v>
      </c>
      <c r="B130" s="1" t="s">
        <v>139</v>
      </c>
      <c r="C130" s="1">
        <v>4.2880000000000003</v>
      </c>
      <c r="D130" s="1">
        <v>4.3769999999999998</v>
      </c>
      <c r="E130" s="1">
        <v>4.1980000000000004</v>
      </c>
      <c r="F130" s="1">
        <v>0.85599999999999998</v>
      </c>
      <c r="G130" s="1">
        <v>1.3879999999999999</v>
      </c>
      <c r="H130" s="1">
        <v>0.73199999999999998</v>
      </c>
      <c r="I130" s="1">
        <v>0.54800000000000004</v>
      </c>
      <c r="J130" s="1">
        <v>0.46899999999999997</v>
      </c>
      <c r="K130" s="1">
        <v>4.1000000000000002E-2</v>
      </c>
      <c r="L130" s="1">
        <v>0.254</v>
      </c>
      <c r="M130" s="16" t="s">
        <v>178</v>
      </c>
    </row>
    <row r="131" spans="1:13" ht="15.75" customHeight="1" x14ac:dyDescent="0.3">
      <c r="A131" s="1">
        <v>130</v>
      </c>
      <c r="B131" s="1" t="s">
        <v>140</v>
      </c>
      <c r="C131" s="1">
        <v>4.2510000000000003</v>
      </c>
      <c r="D131" s="1">
        <v>4.5030000000000001</v>
      </c>
      <c r="E131" s="1">
        <v>3.9990000000000001</v>
      </c>
      <c r="F131" s="1">
        <v>2.419</v>
      </c>
      <c r="G131" s="1">
        <v>0.66200000000000003</v>
      </c>
      <c r="H131" s="1">
        <v>0.50600000000000001</v>
      </c>
      <c r="I131" s="1">
        <v>0.22500000000000001</v>
      </c>
      <c r="J131" s="1">
        <v>0.18</v>
      </c>
      <c r="K131" s="1">
        <v>0.182</v>
      </c>
      <c r="L131" s="1">
        <v>7.6999999999999999E-2</v>
      </c>
      <c r="M131" s="16" t="s">
        <v>178</v>
      </c>
    </row>
    <row r="132" spans="1:13" ht="15.75" customHeight="1" x14ac:dyDescent="0.3">
      <c r="A132" s="1">
        <v>131</v>
      </c>
      <c r="B132" s="1" t="s">
        <v>141</v>
      </c>
      <c r="C132" s="1">
        <v>4.2409999999999997</v>
      </c>
      <c r="D132" s="1">
        <v>4.3650000000000002</v>
      </c>
      <c r="E132" s="1">
        <v>4.1180000000000003</v>
      </c>
      <c r="F132" s="1">
        <v>1.375</v>
      </c>
      <c r="G132" s="1">
        <v>0.78800000000000003</v>
      </c>
      <c r="H132" s="1">
        <v>0.80900000000000005</v>
      </c>
      <c r="I132" s="1">
        <v>0.45700000000000002</v>
      </c>
      <c r="J132" s="1">
        <v>0.47199999999999998</v>
      </c>
      <c r="K132" s="1">
        <v>0.20499999999999999</v>
      </c>
      <c r="L132" s="1">
        <v>0.13600000000000001</v>
      </c>
      <c r="M132" s="16" t="s">
        <v>178</v>
      </c>
    </row>
    <row r="133" spans="1:13" ht="15.75" customHeight="1" x14ac:dyDescent="0.3">
      <c r="A133" s="1">
        <v>132</v>
      </c>
      <c r="B133" s="1" t="s">
        <v>142</v>
      </c>
      <c r="C133" s="1">
        <v>4.1970000000000001</v>
      </c>
      <c r="D133" s="1">
        <v>4.3840000000000003</v>
      </c>
      <c r="E133" s="1">
        <v>4.01</v>
      </c>
      <c r="F133" s="1">
        <v>1.5609999999999999</v>
      </c>
      <c r="G133" s="1">
        <v>0.69099999999999995</v>
      </c>
      <c r="H133" s="1">
        <v>1.0429999999999999</v>
      </c>
      <c r="I133" s="1">
        <v>0.38400000000000001</v>
      </c>
      <c r="J133" s="1">
        <v>0.33</v>
      </c>
      <c r="K133" s="1">
        <v>0.09</v>
      </c>
      <c r="L133" s="1">
        <v>9.8000000000000004E-2</v>
      </c>
      <c r="M133" s="16" t="s">
        <v>179</v>
      </c>
    </row>
    <row r="134" spans="1:13" ht="15.75" customHeight="1" x14ac:dyDescent="0.3">
      <c r="A134" s="1">
        <v>133</v>
      </c>
      <c r="B134" s="1" t="s">
        <v>143</v>
      </c>
      <c r="C134" s="1">
        <v>4.1529999999999996</v>
      </c>
      <c r="D134" s="1">
        <v>4.3559999999999999</v>
      </c>
      <c r="E134" s="1">
        <v>3.95</v>
      </c>
      <c r="F134" s="1">
        <v>1.2070000000000001</v>
      </c>
      <c r="G134" s="1">
        <v>1.1000000000000001</v>
      </c>
      <c r="H134" s="1">
        <v>0.86499999999999999</v>
      </c>
      <c r="I134" s="1">
        <v>0.45</v>
      </c>
      <c r="J134" s="1">
        <v>0.30399999999999999</v>
      </c>
      <c r="K134" s="1">
        <v>8.7999999999999995E-2</v>
      </c>
      <c r="L134" s="1">
        <v>0.13800000000000001</v>
      </c>
      <c r="M134" s="16" t="s">
        <v>178</v>
      </c>
    </row>
    <row r="135" spans="1:13" ht="15.75" customHeight="1" x14ac:dyDescent="0.3">
      <c r="A135" s="1">
        <v>134</v>
      </c>
      <c r="B135" s="1" t="s">
        <v>144</v>
      </c>
      <c r="C135" s="1">
        <v>4.1520000000000001</v>
      </c>
      <c r="D135" s="1">
        <v>4.2759999999999998</v>
      </c>
      <c r="E135" s="1">
        <v>4.0289999999999999</v>
      </c>
      <c r="F135" s="1">
        <v>0.69499999999999995</v>
      </c>
      <c r="G135" s="1">
        <v>1.3240000000000001</v>
      </c>
      <c r="H135" s="1">
        <v>0.72399999999999998</v>
      </c>
      <c r="I135" s="1">
        <v>0.67500000000000004</v>
      </c>
      <c r="J135" s="1">
        <v>0.47599999999999998</v>
      </c>
      <c r="K135" s="1">
        <v>5.8000000000000003E-2</v>
      </c>
      <c r="L135" s="1">
        <v>0.2</v>
      </c>
      <c r="M135" s="16" t="s">
        <v>179</v>
      </c>
    </row>
    <row r="136" spans="1:13" ht="15.75" customHeight="1" x14ac:dyDescent="0.3">
      <c r="A136" s="1">
        <v>135</v>
      </c>
      <c r="B136" s="1" t="s">
        <v>145</v>
      </c>
      <c r="C136" s="1">
        <v>4.1120000000000001</v>
      </c>
      <c r="D136" s="1">
        <v>4.2720000000000002</v>
      </c>
      <c r="E136" s="1">
        <v>3.9529999999999998</v>
      </c>
      <c r="F136" s="1">
        <v>2.0609999999999999</v>
      </c>
      <c r="G136" s="1">
        <v>0.77100000000000002</v>
      </c>
      <c r="H136" s="1">
        <v>0.32200000000000001</v>
      </c>
      <c r="I136" s="1">
        <v>0.36</v>
      </c>
      <c r="J136" s="1">
        <v>0.29199999999999998</v>
      </c>
      <c r="K136" s="1">
        <v>0.17399999999999999</v>
      </c>
      <c r="L136" s="1">
        <v>0.13200000000000001</v>
      </c>
      <c r="M136" s="16" t="s">
        <v>178</v>
      </c>
    </row>
    <row r="137" spans="1:13" ht="15.75" customHeight="1" x14ac:dyDescent="0.3">
      <c r="A137" s="1">
        <v>136</v>
      </c>
      <c r="B137" s="1" t="s">
        <v>146</v>
      </c>
      <c r="C137" s="1">
        <v>3.7770000000000001</v>
      </c>
      <c r="D137" s="1">
        <v>3.8279999999999998</v>
      </c>
      <c r="E137" s="1">
        <v>3.726</v>
      </c>
      <c r="F137" s="1">
        <v>0.79500000000000004</v>
      </c>
      <c r="G137" s="1">
        <v>1.167</v>
      </c>
      <c r="H137" s="1">
        <v>0.376</v>
      </c>
      <c r="I137" s="1">
        <v>0.47099999999999997</v>
      </c>
      <c r="J137" s="1">
        <v>0.64700000000000002</v>
      </c>
      <c r="K137" s="1">
        <v>0.19800000000000001</v>
      </c>
      <c r="L137" s="1">
        <v>0.123</v>
      </c>
      <c r="M137" s="16" t="s">
        <v>179</v>
      </c>
    </row>
    <row r="138" spans="1:13" ht="15.75" customHeight="1" x14ac:dyDescent="0.3">
      <c r="A138" s="1">
        <v>137</v>
      </c>
      <c r="B138" s="1" t="s">
        <v>147</v>
      </c>
      <c r="C138" s="1">
        <v>3.76</v>
      </c>
      <c r="D138" s="1">
        <v>3.9020000000000001</v>
      </c>
      <c r="E138" s="1">
        <v>3.6179999999999999</v>
      </c>
      <c r="F138" s="1">
        <v>1.135</v>
      </c>
      <c r="G138" s="1">
        <v>0.93</v>
      </c>
      <c r="H138" s="1">
        <v>0.57699999999999996</v>
      </c>
      <c r="I138" s="1">
        <v>0.30599999999999999</v>
      </c>
      <c r="J138" s="1">
        <v>0.52500000000000002</v>
      </c>
      <c r="K138" s="1">
        <v>0.20300000000000001</v>
      </c>
      <c r="L138" s="1">
        <v>8.3000000000000004E-2</v>
      </c>
      <c r="M138" s="16" t="s">
        <v>178</v>
      </c>
    </row>
    <row r="139" spans="1:13" ht="15.75" customHeight="1" x14ac:dyDescent="0.3">
      <c r="A139" s="1">
        <v>138</v>
      </c>
      <c r="B139" s="1" t="s">
        <v>148</v>
      </c>
      <c r="C139" s="1">
        <v>3.75</v>
      </c>
      <c r="D139" s="1">
        <v>3.9409999999999998</v>
      </c>
      <c r="E139" s="1">
        <v>3.56</v>
      </c>
      <c r="F139" s="1">
        <v>1.661</v>
      </c>
      <c r="G139" s="1">
        <v>0.64800000000000002</v>
      </c>
      <c r="H139" s="1">
        <v>0.27900000000000003</v>
      </c>
      <c r="I139" s="1">
        <v>0.38800000000000001</v>
      </c>
      <c r="J139" s="1">
        <v>0.47699999999999998</v>
      </c>
      <c r="K139" s="1">
        <v>0.14000000000000001</v>
      </c>
      <c r="L139" s="1">
        <v>0.157</v>
      </c>
      <c r="M139" s="16" t="s">
        <v>178</v>
      </c>
    </row>
    <row r="140" spans="1:13" ht="15.75" customHeight="1" x14ac:dyDescent="0.3">
      <c r="A140" s="1">
        <v>139</v>
      </c>
      <c r="B140" s="1" t="s">
        <v>149</v>
      </c>
      <c r="C140" s="1">
        <v>3.702</v>
      </c>
      <c r="D140" s="1">
        <v>3.847</v>
      </c>
      <c r="E140" s="1">
        <v>3.5579999999999998</v>
      </c>
      <c r="F140" s="1">
        <v>0.73499999999999999</v>
      </c>
      <c r="G140" s="1">
        <v>0.84799999999999998</v>
      </c>
      <c r="H140" s="1">
        <v>0.59699999999999998</v>
      </c>
      <c r="I140" s="1">
        <v>0.42499999999999999</v>
      </c>
      <c r="J140" s="1">
        <v>0.57799999999999996</v>
      </c>
      <c r="K140" s="1">
        <v>0.248</v>
      </c>
      <c r="L140" s="1">
        <v>0.27</v>
      </c>
      <c r="M140" s="16" t="s">
        <v>178</v>
      </c>
    </row>
    <row r="141" spans="1:13" ht="15.75" customHeight="1" x14ac:dyDescent="0.3">
      <c r="A141" s="1">
        <v>140</v>
      </c>
      <c r="B141" s="1" t="s">
        <v>150</v>
      </c>
      <c r="C141" s="1">
        <v>3.5739999999999998</v>
      </c>
      <c r="D141" s="1">
        <v>3.7320000000000002</v>
      </c>
      <c r="E141" s="1">
        <v>3.4159999999999999</v>
      </c>
      <c r="F141" s="1">
        <v>1.556</v>
      </c>
      <c r="G141" s="1">
        <v>0.68600000000000005</v>
      </c>
      <c r="H141" s="1">
        <v>0.41599999999999998</v>
      </c>
      <c r="I141" s="1">
        <v>0.27300000000000002</v>
      </c>
      <c r="J141" s="1">
        <v>0.38700000000000001</v>
      </c>
      <c r="K141" s="1">
        <v>0.20200000000000001</v>
      </c>
      <c r="L141" s="1">
        <v>5.5E-2</v>
      </c>
      <c r="M141" s="16" t="s">
        <v>178</v>
      </c>
    </row>
    <row r="142" spans="1:13" ht="15.75" customHeight="1" x14ac:dyDescent="0.3">
      <c r="A142" s="1">
        <v>141</v>
      </c>
      <c r="B142" s="1" t="s">
        <v>151</v>
      </c>
      <c r="C142" s="1">
        <v>3.512</v>
      </c>
      <c r="D142" s="1">
        <v>3.7480000000000002</v>
      </c>
      <c r="E142" s="1">
        <v>3.2759999999999998</v>
      </c>
      <c r="F142" s="1">
        <v>1.3120000000000001</v>
      </c>
      <c r="G142" s="1">
        <v>0.83899999999999997</v>
      </c>
      <c r="H142" s="1">
        <v>0.84799999999999998</v>
      </c>
      <c r="I142" s="1">
        <v>0</v>
      </c>
      <c r="J142" s="1">
        <v>0.41899999999999998</v>
      </c>
      <c r="K142" s="1">
        <v>7.5999999999999998E-2</v>
      </c>
      <c r="L142" s="1">
        <v>1.7999999999999999E-2</v>
      </c>
      <c r="M142" s="16" t="s">
        <v>178</v>
      </c>
    </row>
    <row r="143" spans="1:13" ht="15.75" customHeight="1" x14ac:dyDescent="0.3">
      <c r="A143" s="1">
        <v>142</v>
      </c>
      <c r="B143" s="1" t="s">
        <v>152</v>
      </c>
      <c r="C143" s="1">
        <v>3.4710000000000001</v>
      </c>
      <c r="D143" s="1">
        <v>3.6669999999999998</v>
      </c>
      <c r="E143" s="1">
        <v>3.2749999999999999</v>
      </c>
      <c r="F143" s="1">
        <v>0.187</v>
      </c>
      <c r="G143" s="1">
        <v>1.5029999999999999</v>
      </c>
      <c r="H143" s="1">
        <v>0.81499999999999995</v>
      </c>
      <c r="I143" s="1">
        <v>0.28000000000000003</v>
      </c>
      <c r="J143" s="1">
        <v>0.57099999999999995</v>
      </c>
      <c r="K143" s="1">
        <v>1.2E-2</v>
      </c>
      <c r="L143" s="1">
        <v>0.10199999999999999</v>
      </c>
      <c r="M143" s="16" t="s">
        <v>178</v>
      </c>
    </row>
    <row r="144" spans="1:13" ht="15.75" customHeight="1" x14ac:dyDescent="0.3">
      <c r="A144" s="1">
        <v>143</v>
      </c>
      <c r="B144" s="1" t="s">
        <v>153</v>
      </c>
      <c r="C144" s="1">
        <v>3.2679999999999998</v>
      </c>
      <c r="D144" s="1">
        <v>3.4620000000000002</v>
      </c>
      <c r="E144" s="1">
        <v>3.0739999999999998</v>
      </c>
      <c r="F144" s="1">
        <v>0.53600000000000003</v>
      </c>
      <c r="G144" s="1">
        <v>0.78500000000000003</v>
      </c>
      <c r="H144" s="1">
        <v>0.13300000000000001</v>
      </c>
      <c r="I144" s="1">
        <v>0.46200000000000002</v>
      </c>
      <c r="J144" s="1">
        <v>0.621</v>
      </c>
      <c r="K144" s="1">
        <v>0.187</v>
      </c>
      <c r="L144" s="1">
        <v>0.54400000000000004</v>
      </c>
      <c r="M144" s="16" t="s">
        <v>178</v>
      </c>
    </row>
    <row r="145" spans="1:13" ht="15.75" customHeight="1" x14ac:dyDescent="0.3">
      <c r="A145" s="1">
        <v>144</v>
      </c>
      <c r="B145" s="1" t="s">
        <v>154</v>
      </c>
      <c r="C145" s="1">
        <v>2.9950000000000001</v>
      </c>
      <c r="D145" s="1">
        <v>3.11</v>
      </c>
      <c r="E145" s="1">
        <v>2.88</v>
      </c>
      <c r="F145" s="1">
        <v>0.54800000000000004</v>
      </c>
      <c r="G145" s="1">
        <v>0.94699999999999995</v>
      </c>
      <c r="H145" s="1">
        <v>0.69</v>
      </c>
      <c r="I145" s="1">
        <v>0.27</v>
      </c>
      <c r="J145" s="1">
        <v>0.32900000000000001</v>
      </c>
      <c r="K145" s="1">
        <v>0.106</v>
      </c>
      <c r="L145" s="1">
        <v>0.105</v>
      </c>
      <c r="M145" s="16" t="s">
        <v>178</v>
      </c>
    </row>
    <row r="146" spans="1:13" ht="15.75" customHeight="1" x14ac:dyDescent="0.3">
      <c r="A146" s="1">
        <v>145</v>
      </c>
      <c r="B146" s="1" t="s">
        <v>155</v>
      </c>
      <c r="C146" s="1">
        <v>2.9550000000000001</v>
      </c>
      <c r="D146" s="1">
        <v>3.0489999999999999</v>
      </c>
      <c r="E146" s="1">
        <v>2.8620000000000001</v>
      </c>
      <c r="F146" s="1">
        <v>0.216</v>
      </c>
      <c r="G146" s="1">
        <v>1.3919999999999999</v>
      </c>
      <c r="H146" s="1">
        <v>0.498</v>
      </c>
      <c r="I146" s="1">
        <v>0.63100000000000001</v>
      </c>
      <c r="J146" s="1">
        <v>0.10299999999999999</v>
      </c>
      <c r="K146" s="1">
        <v>8.2000000000000003E-2</v>
      </c>
      <c r="L146" s="1">
        <v>3.4000000000000002E-2</v>
      </c>
      <c r="M146" s="16" t="s">
        <v>179</v>
      </c>
    </row>
    <row r="147" spans="1:13" ht="15.75" customHeight="1" x14ac:dyDescent="0.3">
      <c r="A147" s="1">
        <v>146</v>
      </c>
      <c r="B147" s="1" t="s">
        <v>156</v>
      </c>
      <c r="C147" s="1">
        <v>2.4039999999999999</v>
      </c>
      <c r="D147" s="1">
        <v>2.4689999999999999</v>
      </c>
      <c r="E147" s="1">
        <v>2.339</v>
      </c>
      <c r="F147" s="1">
        <v>1.2629999999999999</v>
      </c>
      <c r="G147" s="1">
        <v>0.75800000000000001</v>
      </c>
      <c r="H147" s="1">
        <v>0</v>
      </c>
      <c r="I147" s="1">
        <v>0.28899999999999998</v>
      </c>
      <c r="J147" s="1">
        <v>0</v>
      </c>
      <c r="K147" s="1">
        <v>8.8999999999999996E-2</v>
      </c>
      <c r="L147" s="1">
        <v>5.0000000000000001E-3</v>
      </c>
      <c r="M147" s="16" t="s">
        <v>179</v>
      </c>
    </row>
    <row r="148" spans="1:13" ht="15.75" customHeight="1" x14ac:dyDescent="0.3"/>
    <row r="149" spans="1:13" ht="15.75" customHeight="1" x14ac:dyDescent="0.3"/>
    <row r="150" spans="1:13" ht="15.75" customHeight="1" x14ac:dyDescent="0.3"/>
    <row r="151" spans="1:13" ht="15.75" customHeight="1" x14ac:dyDescent="0.3"/>
    <row r="152" spans="1:13" ht="15.75" customHeight="1" x14ac:dyDescent="0.3"/>
    <row r="153" spans="1:13" ht="15.75" customHeight="1" x14ac:dyDescent="0.3"/>
    <row r="154" spans="1:13" ht="15.75" customHeight="1" x14ac:dyDescent="0.3"/>
    <row r="155" spans="1:13" ht="15.75" customHeight="1" x14ac:dyDescent="0.3"/>
    <row r="156" spans="1:13" ht="15.75" customHeight="1" x14ac:dyDescent="0.3"/>
    <row r="157" spans="1:13" ht="15.75" customHeight="1" x14ac:dyDescent="0.3"/>
    <row r="158" spans="1:13" ht="15.75" customHeight="1" x14ac:dyDescent="0.3"/>
    <row r="159" spans="1:13" ht="15.75" customHeight="1" x14ac:dyDescent="0.3"/>
    <row r="160" spans="1:13"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F9A90-2C10-41C0-8912-C34B21C8AE91}">
  <dimension ref="A1:B147"/>
  <sheetViews>
    <sheetView topLeftCell="A124" workbookViewId="0">
      <selection sqref="A1:B1"/>
    </sheetView>
  </sheetViews>
  <sheetFormatPr defaultRowHeight="14.4" x14ac:dyDescent="0.3"/>
  <cols>
    <col min="1" max="1" width="22.44140625" bestFit="1" customWidth="1"/>
  </cols>
  <sheetData>
    <row r="1" spans="1:2" x14ac:dyDescent="0.3">
      <c r="A1" s="17" t="s">
        <v>1</v>
      </c>
      <c r="B1" s="17" t="s">
        <v>177</v>
      </c>
    </row>
    <row r="2" spans="1:2" x14ac:dyDescent="0.3">
      <c r="A2" t="s">
        <v>156</v>
      </c>
      <c r="B2" t="s">
        <v>179</v>
      </c>
    </row>
    <row r="3" spans="1:2" x14ac:dyDescent="0.3">
      <c r="A3" t="s">
        <v>100</v>
      </c>
      <c r="B3" t="s">
        <v>180</v>
      </c>
    </row>
    <row r="4" spans="1:2" x14ac:dyDescent="0.3">
      <c r="A4" t="s">
        <v>106</v>
      </c>
      <c r="B4" t="s">
        <v>178</v>
      </c>
    </row>
    <row r="5" spans="1:2" x14ac:dyDescent="0.3">
      <c r="A5" t="s">
        <v>67</v>
      </c>
      <c r="B5" t="s">
        <v>183</v>
      </c>
    </row>
    <row r="6" spans="1:2" x14ac:dyDescent="0.3">
      <c r="A6" t="s">
        <v>92</v>
      </c>
      <c r="B6" t="s">
        <v>180</v>
      </c>
    </row>
    <row r="7" spans="1:2" x14ac:dyDescent="0.3">
      <c r="A7" t="s">
        <v>22</v>
      </c>
      <c r="B7" t="s">
        <v>182</v>
      </c>
    </row>
    <row r="8" spans="1:2" x14ac:dyDescent="0.3">
      <c r="A8" t="s">
        <v>21</v>
      </c>
      <c r="B8" t="s">
        <v>180</v>
      </c>
    </row>
    <row r="9" spans="1:2" x14ac:dyDescent="0.3">
      <c r="A9" t="s">
        <v>102</v>
      </c>
      <c r="B9" t="s">
        <v>180</v>
      </c>
    </row>
    <row r="10" spans="1:2" x14ac:dyDescent="0.3">
      <c r="A10" t="s">
        <v>31</v>
      </c>
      <c r="B10" t="s">
        <v>179</v>
      </c>
    </row>
    <row r="11" spans="1:2" x14ac:dyDescent="0.3">
      <c r="A11" t="s">
        <v>104</v>
      </c>
      <c r="B11" t="s">
        <v>179</v>
      </c>
    </row>
    <row r="12" spans="1:2" x14ac:dyDescent="0.3">
      <c r="A12" t="s">
        <v>75</v>
      </c>
      <c r="B12" t="s">
        <v>180</v>
      </c>
    </row>
    <row r="13" spans="1:2" x14ac:dyDescent="0.3">
      <c r="A13" t="s">
        <v>29</v>
      </c>
      <c r="B13" t="s">
        <v>180</v>
      </c>
    </row>
    <row r="14" spans="1:2" x14ac:dyDescent="0.3">
      <c r="A14" t="s">
        <v>125</v>
      </c>
      <c r="B14" t="s">
        <v>178</v>
      </c>
    </row>
    <row r="15" spans="1:2" x14ac:dyDescent="0.3">
      <c r="A15" t="s">
        <v>81</v>
      </c>
      <c r="B15" t="s">
        <v>183</v>
      </c>
    </row>
    <row r="16" spans="1:2" x14ac:dyDescent="0.3">
      <c r="A16" t="s">
        <v>77</v>
      </c>
      <c r="B16" t="s">
        <v>180</v>
      </c>
    </row>
    <row r="17" spans="1:2" x14ac:dyDescent="0.3">
      <c r="A17" t="s">
        <v>152</v>
      </c>
      <c r="B17" t="s">
        <v>178</v>
      </c>
    </row>
    <row r="18" spans="1:2" x14ac:dyDescent="0.3">
      <c r="A18" t="s">
        <v>48</v>
      </c>
      <c r="B18" t="s">
        <v>183</v>
      </c>
    </row>
    <row r="19" spans="1:2" x14ac:dyDescent="0.3">
      <c r="A19" t="s">
        <v>95</v>
      </c>
      <c r="B19" t="s">
        <v>180</v>
      </c>
    </row>
    <row r="20" spans="1:2" x14ac:dyDescent="0.3">
      <c r="A20" t="s">
        <v>123</v>
      </c>
      <c r="B20" t="s">
        <v>178</v>
      </c>
    </row>
    <row r="21" spans="1:2" x14ac:dyDescent="0.3">
      <c r="A21" t="s">
        <v>124</v>
      </c>
      <c r="B21" t="s">
        <v>179</v>
      </c>
    </row>
    <row r="22" spans="1:2" x14ac:dyDescent="0.3">
      <c r="A22" t="s">
        <v>112</v>
      </c>
      <c r="B22" t="s">
        <v>178</v>
      </c>
    </row>
    <row r="23" spans="1:2" x14ac:dyDescent="0.3">
      <c r="A23" t="s">
        <v>25</v>
      </c>
      <c r="B23" t="s">
        <v>181</v>
      </c>
    </row>
    <row r="24" spans="1:2" x14ac:dyDescent="0.3">
      <c r="A24" t="s">
        <v>140</v>
      </c>
      <c r="B24" t="s">
        <v>178</v>
      </c>
    </row>
    <row r="25" spans="1:2" x14ac:dyDescent="0.3">
      <c r="A25" t="s">
        <v>54</v>
      </c>
      <c r="B25" t="s">
        <v>183</v>
      </c>
    </row>
    <row r="26" spans="1:2" x14ac:dyDescent="0.3">
      <c r="A26" t="s">
        <v>82</v>
      </c>
      <c r="B26" t="s">
        <v>179</v>
      </c>
    </row>
    <row r="27" spans="1:2" x14ac:dyDescent="0.3">
      <c r="A27" t="s">
        <v>76</v>
      </c>
      <c r="B27" t="s">
        <v>183</v>
      </c>
    </row>
    <row r="28" spans="1:2" x14ac:dyDescent="0.3">
      <c r="A28" t="s">
        <v>126</v>
      </c>
      <c r="B28" t="s">
        <v>178</v>
      </c>
    </row>
    <row r="29" spans="1:2" x14ac:dyDescent="0.3">
      <c r="A29" t="s">
        <v>109</v>
      </c>
      <c r="B29" t="s">
        <v>178</v>
      </c>
    </row>
    <row r="30" spans="1:2" x14ac:dyDescent="0.3">
      <c r="A30" t="s">
        <v>33</v>
      </c>
      <c r="B30" t="s">
        <v>181</v>
      </c>
    </row>
    <row r="31" spans="1:2" x14ac:dyDescent="0.3">
      <c r="A31" t="s">
        <v>57</v>
      </c>
      <c r="B31" t="s">
        <v>180</v>
      </c>
    </row>
    <row r="32" spans="1:2" x14ac:dyDescent="0.3">
      <c r="A32" t="s">
        <v>51</v>
      </c>
      <c r="B32" t="s">
        <v>180</v>
      </c>
    </row>
    <row r="33" spans="1:2" x14ac:dyDescent="0.3">
      <c r="A33" t="s">
        <v>28</v>
      </c>
      <c r="B33" t="s">
        <v>180</v>
      </c>
    </row>
    <row r="34" spans="1:2" x14ac:dyDescent="0.3">
      <c r="A34" t="s">
        <v>12</v>
      </c>
      <c r="B34" t="s">
        <v>180</v>
      </c>
    </row>
    <row r="35" spans="1:2" x14ac:dyDescent="0.3">
      <c r="A35" t="s">
        <v>79</v>
      </c>
      <c r="B35" t="s">
        <v>181</v>
      </c>
    </row>
    <row r="36" spans="1:2" x14ac:dyDescent="0.3">
      <c r="A36" t="s">
        <v>86</v>
      </c>
      <c r="B36" t="s">
        <v>183</v>
      </c>
    </row>
    <row r="37" spans="1:2" x14ac:dyDescent="0.3">
      <c r="A37" t="s">
        <v>139</v>
      </c>
      <c r="B37" t="s">
        <v>178</v>
      </c>
    </row>
    <row r="38" spans="1:2" x14ac:dyDescent="0.3">
      <c r="A38" t="s">
        <v>59</v>
      </c>
      <c r="B38" t="s">
        <v>181</v>
      </c>
    </row>
    <row r="39" spans="1:2" x14ac:dyDescent="0.3">
      <c r="A39" t="s">
        <v>46</v>
      </c>
      <c r="B39" t="s">
        <v>180</v>
      </c>
    </row>
    <row r="40" spans="1:2" x14ac:dyDescent="0.3">
      <c r="A40" t="s">
        <v>135</v>
      </c>
      <c r="B40" t="s">
        <v>178</v>
      </c>
    </row>
    <row r="41" spans="1:2" x14ac:dyDescent="0.3">
      <c r="A41" t="s">
        <v>141</v>
      </c>
      <c r="B41" t="s">
        <v>178</v>
      </c>
    </row>
    <row r="42" spans="1:2" x14ac:dyDescent="0.3">
      <c r="A42" t="s">
        <v>11</v>
      </c>
      <c r="B42" t="s">
        <v>180</v>
      </c>
    </row>
    <row r="43" spans="1:2" x14ac:dyDescent="0.3">
      <c r="A43" t="s">
        <v>30</v>
      </c>
      <c r="B43" t="s">
        <v>180</v>
      </c>
    </row>
    <row r="44" spans="1:2" x14ac:dyDescent="0.3">
      <c r="A44" t="s">
        <v>116</v>
      </c>
      <c r="B44" t="s">
        <v>178</v>
      </c>
    </row>
    <row r="45" spans="1:2" x14ac:dyDescent="0.3">
      <c r="A45" t="s">
        <v>103</v>
      </c>
      <c r="B45" t="s">
        <v>178</v>
      </c>
    </row>
    <row r="46" spans="1:2" x14ac:dyDescent="0.3">
      <c r="A46" t="s">
        <v>115</v>
      </c>
      <c r="B46" t="s">
        <v>180</v>
      </c>
    </row>
    <row r="47" spans="1:2" x14ac:dyDescent="0.3">
      <c r="A47" t="s">
        <v>24</v>
      </c>
      <c r="B47" t="s">
        <v>180</v>
      </c>
    </row>
    <row r="48" spans="1:2" x14ac:dyDescent="0.3">
      <c r="A48" t="s">
        <v>121</v>
      </c>
      <c r="B48" t="s">
        <v>178</v>
      </c>
    </row>
    <row r="49" spans="1:2" x14ac:dyDescent="0.3">
      <c r="A49" t="s">
        <v>68</v>
      </c>
      <c r="B49" t="s">
        <v>180</v>
      </c>
    </row>
    <row r="50" spans="1:2" x14ac:dyDescent="0.3">
      <c r="A50" t="s">
        <v>49</v>
      </c>
      <c r="B50" t="s">
        <v>181</v>
      </c>
    </row>
    <row r="51" spans="1:2" x14ac:dyDescent="0.3">
      <c r="A51" t="s">
        <v>119</v>
      </c>
      <c r="B51" t="s">
        <v>178</v>
      </c>
    </row>
    <row r="52" spans="1:2" x14ac:dyDescent="0.3">
      <c r="A52" t="s">
        <v>65</v>
      </c>
      <c r="B52" t="s">
        <v>181</v>
      </c>
    </row>
    <row r="53" spans="1:2" x14ac:dyDescent="0.3">
      <c r="A53" t="s">
        <v>91</v>
      </c>
      <c r="B53" t="s">
        <v>179</v>
      </c>
    </row>
    <row r="54" spans="1:2" x14ac:dyDescent="0.3">
      <c r="A54" t="s">
        <v>61</v>
      </c>
      <c r="B54" t="s">
        <v>180</v>
      </c>
    </row>
    <row r="55" spans="1:2" x14ac:dyDescent="0.3">
      <c r="A55" t="s">
        <v>13</v>
      </c>
      <c r="B55" t="s">
        <v>180</v>
      </c>
    </row>
    <row r="56" spans="1:2" x14ac:dyDescent="0.3">
      <c r="A56" t="s">
        <v>146</v>
      </c>
      <c r="B56" t="s">
        <v>179</v>
      </c>
    </row>
    <row r="57" spans="1:2" x14ac:dyDescent="0.3">
      <c r="A57" t="s">
        <v>97</v>
      </c>
      <c r="B57" t="s">
        <v>179</v>
      </c>
    </row>
    <row r="58" spans="1:2" x14ac:dyDescent="0.3">
      <c r="A58" t="s">
        <v>120</v>
      </c>
      <c r="B58" t="s">
        <v>179</v>
      </c>
    </row>
    <row r="59" spans="1:2" x14ac:dyDescent="0.3">
      <c r="A59" t="s">
        <v>117</v>
      </c>
      <c r="B59" t="s">
        <v>179</v>
      </c>
    </row>
    <row r="60" spans="1:2" x14ac:dyDescent="0.3">
      <c r="A60" t="s">
        <v>23</v>
      </c>
      <c r="B60" t="s">
        <v>180</v>
      </c>
    </row>
    <row r="61" spans="1:2" x14ac:dyDescent="0.3">
      <c r="A61" t="s">
        <v>19</v>
      </c>
      <c r="B61" t="s">
        <v>179</v>
      </c>
    </row>
    <row r="62" spans="1:2" x14ac:dyDescent="0.3">
      <c r="A62" t="s">
        <v>41</v>
      </c>
      <c r="B62" t="s">
        <v>180</v>
      </c>
    </row>
    <row r="63" spans="1:2" x14ac:dyDescent="0.3">
      <c r="A63" t="s">
        <v>98</v>
      </c>
      <c r="B63" t="s">
        <v>178</v>
      </c>
    </row>
    <row r="64" spans="1:2" x14ac:dyDescent="0.3">
      <c r="A64" t="s">
        <v>73</v>
      </c>
      <c r="B64" t="s">
        <v>181</v>
      </c>
    </row>
    <row r="65" spans="1:2" x14ac:dyDescent="0.3">
      <c r="A65" t="s">
        <v>64</v>
      </c>
      <c r="B65" t="s">
        <v>179</v>
      </c>
    </row>
    <row r="66" spans="1:2" x14ac:dyDescent="0.3">
      <c r="A66" t="s">
        <v>144</v>
      </c>
      <c r="B66" t="s">
        <v>179</v>
      </c>
    </row>
    <row r="67" spans="1:2" x14ac:dyDescent="0.3">
      <c r="A67" t="s">
        <v>50</v>
      </c>
      <c r="B67" t="s">
        <v>179</v>
      </c>
    </row>
    <row r="68" spans="1:2" x14ac:dyDescent="0.3">
      <c r="A68" t="s">
        <v>129</v>
      </c>
      <c r="B68" t="s">
        <v>178</v>
      </c>
    </row>
    <row r="69" spans="1:2" x14ac:dyDescent="0.3">
      <c r="A69" t="s">
        <v>42</v>
      </c>
      <c r="B69" t="s">
        <v>180</v>
      </c>
    </row>
    <row r="70" spans="1:2" x14ac:dyDescent="0.3">
      <c r="A70" t="s">
        <v>60</v>
      </c>
      <c r="B70" t="s">
        <v>179</v>
      </c>
    </row>
    <row r="71" spans="1:2" x14ac:dyDescent="0.3">
      <c r="A71" t="s">
        <v>74</v>
      </c>
      <c r="B71" t="s">
        <v>179</v>
      </c>
    </row>
    <row r="72" spans="1:2" x14ac:dyDescent="0.3">
      <c r="A72" t="s">
        <v>105</v>
      </c>
      <c r="B72" t="s">
        <v>179</v>
      </c>
    </row>
    <row r="73" spans="1:2" x14ac:dyDescent="0.3">
      <c r="A73" t="s">
        <v>52</v>
      </c>
      <c r="B73" t="s">
        <v>180</v>
      </c>
    </row>
    <row r="74" spans="1:2" x14ac:dyDescent="0.3">
      <c r="A74" t="s">
        <v>155</v>
      </c>
      <c r="B74" t="s">
        <v>179</v>
      </c>
    </row>
    <row r="75" spans="1:2" x14ac:dyDescent="0.3">
      <c r="A75" t="s">
        <v>151</v>
      </c>
      <c r="B75" t="s">
        <v>178</v>
      </c>
    </row>
    <row r="76" spans="1:2" x14ac:dyDescent="0.3">
      <c r="A76" t="s">
        <v>107</v>
      </c>
      <c r="B76" t="s">
        <v>178</v>
      </c>
    </row>
    <row r="77" spans="1:2" x14ac:dyDescent="0.3">
      <c r="A77" t="s">
        <v>96</v>
      </c>
      <c r="B77" t="s">
        <v>178</v>
      </c>
    </row>
    <row r="78" spans="1:2" x14ac:dyDescent="0.3">
      <c r="A78" t="s">
        <v>44</v>
      </c>
      <c r="B78" t="s">
        <v>180</v>
      </c>
    </row>
    <row r="79" spans="1:2" x14ac:dyDescent="0.3">
      <c r="A79" t="s">
        <v>16</v>
      </c>
      <c r="B79" t="s">
        <v>180</v>
      </c>
    </row>
    <row r="80" spans="1:2" x14ac:dyDescent="0.3">
      <c r="A80" t="s">
        <v>138</v>
      </c>
      <c r="B80" t="s">
        <v>178</v>
      </c>
    </row>
    <row r="81" spans="1:2" x14ac:dyDescent="0.3">
      <c r="A81" t="s">
        <v>148</v>
      </c>
      <c r="B81" t="s">
        <v>178</v>
      </c>
    </row>
    <row r="82" spans="1:2" x14ac:dyDescent="0.3">
      <c r="A82" t="s">
        <v>80</v>
      </c>
      <c r="B82" t="s">
        <v>179</v>
      </c>
    </row>
    <row r="83" spans="1:2" x14ac:dyDescent="0.3">
      <c r="A83" t="s">
        <v>133</v>
      </c>
      <c r="B83" t="s">
        <v>178</v>
      </c>
    </row>
    <row r="84" spans="1:2" x14ac:dyDescent="0.3">
      <c r="A84" t="s">
        <v>43</v>
      </c>
      <c r="B84" t="s">
        <v>180</v>
      </c>
    </row>
    <row r="85" spans="1:2" x14ac:dyDescent="0.3">
      <c r="A85" t="s">
        <v>143</v>
      </c>
      <c r="B85" t="s">
        <v>178</v>
      </c>
    </row>
    <row r="86" spans="1:2" x14ac:dyDescent="0.3">
      <c r="A86" t="s">
        <v>62</v>
      </c>
      <c r="B86" t="s">
        <v>178</v>
      </c>
    </row>
    <row r="87" spans="1:2" x14ac:dyDescent="0.3">
      <c r="A87" t="s">
        <v>56</v>
      </c>
      <c r="B87" t="s">
        <v>181</v>
      </c>
    </row>
    <row r="88" spans="1:2" x14ac:dyDescent="0.3">
      <c r="A88" t="s">
        <v>72</v>
      </c>
      <c r="B88" t="s">
        <v>180</v>
      </c>
    </row>
    <row r="89" spans="1:2" x14ac:dyDescent="0.3">
      <c r="A89" t="s">
        <v>78</v>
      </c>
      <c r="B89" t="s">
        <v>179</v>
      </c>
    </row>
    <row r="90" spans="1:2" x14ac:dyDescent="0.3">
      <c r="A90" t="s">
        <v>85</v>
      </c>
      <c r="B90" t="s">
        <v>180</v>
      </c>
    </row>
    <row r="91" spans="1:2" x14ac:dyDescent="0.3">
      <c r="A91" t="s">
        <v>110</v>
      </c>
      <c r="B91" t="s">
        <v>178</v>
      </c>
    </row>
    <row r="92" spans="1:2" x14ac:dyDescent="0.3">
      <c r="A92" t="s">
        <v>111</v>
      </c>
      <c r="B92" t="s">
        <v>178</v>
      </c>
    </row>
    <row r="93" spans="1:2" x14ac:dyDescent="0.3">
      <c r="A93" t="s">
        <v>136</v>
      </c>
      <c r="B93" t="s">
        <v>179</v>
      </c>
    </row>
    <row r="94" spans="1:2" x14ac:dyDescent="0.3">
      <c r="A94" t="s">
        <v>134</v>
      </c>
      <c r="B94" t="s">
        <v>178</v>
      </c>
    </row>
    <row r="95" spans="1:2" x14ac:dyDescent="0.3">
      <c r="A95" t="s">
        <v>94</v>
      </c>
      <c r="B95" t="s">
        <v>179</v>
      </c>
    </row>
    <row r="96" spans="1:2" x14ac:dyDescent="0.3">
      <c r="A96" t="s">
        <v>15</v>
      </c>
      <c r="B96" t="s">
        <v>180</v>
      </c>
    </row>
    <row r="97" spans="1:2" x14ac:dyDescent="0.3">
      <c r="A97" t="s">
        <v>20</v>
      </c>
      <c r="B97" t="s">
        <v>182</v>
      </c>
    </row>
    <row r="98" spans="1:2" x14ac:dyDescent="0.3">
      <c r="A98" t="s">
        <v>55</v>
      </c>
      <c r="B98" t="s">
        <v>181</v>
      </c>
    </row>
    <row r="99" spans="1:2" x14ac:dyDescent="0.3">
      <c r="A99" t="s">
        <v>114</v>
      </c>
      <c r="B99" t="s">
        <v>178</v>
      </c>
    </row>
    <row r="100" spans="1:2" x14ac:dyDescent="0.3">
      <c r="A100" t="s">
        <v>128</v>
      </c>
      <c r="B100" t="s">
        <v>178</v>
      </c>
    </row>
    <row r="101" spans="1:2" x14ac:dyDescent="0.3">
      <c r="A101" t="s">
        <v>89</v>
      </c>
      <c r="B101" t="s">
        <v>180</v>
      </c>
    </row>
    <row r="102" spans="1:2" x14ac:dyDescent="0.3">
      <c r="A102" t="s">
        <v>99</v>
      </c>
      <c r="B102" t="s">
        <v>180</v>
      </c>
    </row>
    <row r="103" spans="1:2" x14ac:dyDescent="0.3">
      <c r="A103" t="s">
        <v>18</v>
      </c>
      <c r="B103" t="s">
        <v>180</v>
      </c>
    </row>
    <row r="104" spans="1:2" x14ac:dyDescent="0.3">
      <c r="A104" t="s">
        <v>131</v>
      </c>
      <c r="B104" t="s">
        <v>179</v>
      </c>
    </row>
    <row r="105" spans="1:2" x14ac:dyDescent="0.3">
      <c r="A105" t="s">
        <v>132</v>
      </c>
      <c r="B105" t="s">
        <v>179</v>
      </c>
    </row>
    <row r="106" spans="1:2" x14ac:dyDescent="0.3">
      <c r="A106" t="s">
        <v>47</v>
      </c>
      <c r="B106" t="s">
        <v>181</v>
      </c>
    </row>
    <row r="107" spans="1:2" x14ac:dyDescent="0.3">
      <c r="A107" t="s">
        <v>83</v>
      </c>
      <c r="B107" t="s">
        <v>183</v>
      </c>
    </row>
    <row r="108" spans="1:2" x14ac:dyDescent="0.3">
      <c r="A108" t="s">
        <v>84</v>
      </c>
      <c r="B108" t="s">
        <v>183</v>
      </c>
    </row>
    <row r="109" spans="1:2" x14ac:dyDescent="0.3">
      <c r="A109" t="s">
        <v>70</v>
      </c>
      <c r="B109" t="s">
        <v>179</v>
      </c>
    </row>
    <row r="110" spans="1:2" x14ac:dyDescent="0.3">
      <c r="A110" t="s">
        <v>58</v>
      </c>
      <c r="B110" t="s">
        <v>180</v>
      </c>
    </row>
    <row r="111" spans="1:2" x14ac:dyDescent="0.3">
      <c r="A111" t="s">
        <v>66</v>
      </c>
      <c r="B111" t="s">
        <v>180</v>
      </c>
    </row>
    <row r="112" spans="1:2" x14ac:dyDescent="0.3">
      <c r="A112" t="s">
        <v>38</v>
      </c>
      <c r="B112" t="s">
        <v>180</v>
      </c>
    </row>
    <row r="113" spans="1:2" x14ac:dyDescent="0.3">
      <c r="A113" t="s">
        <v>90</v>
      </c>
      <c r="B113" t="s">
        <v>179</v>
      </c>
    </row>
    <row r="114" spans="1:2" x14ac:dyDescent="0.3">
      <c r="A114" t="s">
        <v>153</v>
      </c>
      <c r="B114" t="s">
        <v>178</v>
      </c>
    </row>
    <row r="115" spans="1:2" x14ac:dyDescent="0.3">
      <c r="A115" t="s">
        <v>35</v>
      </c>
      <c r="B115" t="s">
        <v>179</v>
      </c>
    </row>
    <row r="116" spans="1:2" x14ac:dyDescent="0.3">
      <c r="A116" t="s">
        <v>113</v>
      </c>
      <c r="B116" t="s">
        <v>178</v>
      </c>
    </row>
    <row r="117" spans="1:2" x14ac:dyDescent="0.3">
      <c r="A117" t="s">
        <v>53</v>
      </c>
      <c r="B117" t="s">
        <v>180</v>
      </c>
    </row>
    <row r="118" spans="1:2" x14ac:dyDescent="0.3">
      <c r="A118" t="s">
        <v>150</v>
      </c>
      <c r="B118" t="s">
        <v>178</v>
      </c>
    </row>
    <row r="119" spans="1:2" x14ac:dyDescent="0.3">
      <c r="A119" t="s">
        <v>37</v>
      </c>
      <c r="B119" t="s">
        <v>179</v>
      </c>
    </row>
    <row r="120" spans="1:2" x14ac:dyDescent="0.3">
      <c r="A120" t="s">
        <v>45</v>
      </c>
      <c r="B120" t="s">
        <v>180</v>
      </c>
    </row>
    <row r="121" spans="1:2" x14ac:dyDescent="0.3">
      <c r="A121" t="s">
        <v>32</v>
      </c>
      <c r="B121" t="s">
        <v>180</v>
      </c>
    </row>
    <row r="122" spans="1:2" x14ac:dyDescent="0.3">
      <c r="A122" t="s">
        <v>101</v>
      </c>
      <c r="B122" t="s">
        <v>178</v>
      </c>
    </row>
    <row r="123" spans="1:2" x14ac:dyDescent="0.3">
      <c r="A123" t="s">
        <v>69</v>
      </c>
      <c r="B123" t="s">
        <v>179</v>
      </c>
    </row>
    <row r="124" spans="1:2" x14ac:dyDescent="0.3">
      <c r="A124" t="s">
        <v>39</v>
      </c>
      <c r="B124" t="s">
        <v>180</v>
      </c>
    </row>
    <row r="125" spans="1:2" x14ac:dyDescent="0.3">
      <c r="A125" t="s">
        <v>137</v>
      </c>
      <c r="B125" t="s">
        <v>179</v>
      </c>
    </row>
    <row r="126" spans="1:2" x14ac:dyDescent="0.3">
      <c r="A126" t="s">
        <v>17</v>
      </c>
      <c r="B126" t="s">
        <v>180</v>
      </c>
    </row>
    <row r="127" spans="1:2" x14ac:dyDescent="0.3">
      <c r="A127" t="s">
        <v>14</v>
      </c>
      <c r="B127" t="s">
        <v>180</v>
      </c>
    </row>
    <row r="128" spans="1:2" x14ac:dyDescent="0.3">
      <c r="A128" t="s">
        <v>36</v>
      </c>
      <c r="B128" t="s">
        <v>179</v>
      </c>
    </row>
    <row r="129" spans="1:2" x14ac:dyDescent="0.3">
      <c r="A129" t="s">
        <v>93</v>
      </c>
      <c r="B129" t="s">
        <v>179</v>
      </c>
    </row>
    <row r="130" spans="1:2" x14ac:dyDescent="0.3">
      <c r="A130" t="s">
        <v>149</v>
      </c>
      <c r="B130" t="s">
        <v>178</v>
      </c>
    </row>
    <row r="131" spans="1:2" x14ac:dyDescent="0.3">
      <c r="A131" t="s">
        <v>71</v>
      </c>
      <c r="B131" t="s">
        <v>179</v>
      </c>
    </row>
    <row r="132" spans="1:2" x14ac:dyDescent="0.3">
      <c r="A132" t="s">
        <v>145</v>
      </c>
      <c r="B132" t="s">
        <v>178</v>
      </c>
    </row>
    <row r="133" spans="1:2" x14ac:dyDescent="0.3">
      <c r="A133" t="s">
        <v>130</v>
      </c>
      <c r="B133" t="s">
        <v>178</v>
      </c>
    </row>
    <row r="134" spans="1:2" x14ac:dyDescent="0.3">
      <c r="A134" t="s">
        <v>122</v>
      </c>
      <c r="B134" t="s">
        <v>179</v>
      </c>
    </row>
    <row r="135" spans="1:2" x14ac:dyDescent="0.3">
      <c r="A135" t="s">
        <v>88</v>
      </c>
      <c r="B135" t="s">
        <v>179</v>
      </c>
    </row>
    <row r="136" spans="1:2" x14ac:dyDescent="0.3">
      <c r="A136" t="s">
        <v>127</v>
      </c>
      <c r="B136" t="s">
        <v>178</v>
      </c>
    </row>
    <row r="137" spans="1:2" x14ac:dyDescent="0.3">
      <c r="A137" t="s">
        <v>108</v>
      </c>
      <c r="B137" t="s">
        <v>180</v>
      </c>
    </row>
    <row r="138" spans="1:2" x14ac:dyDescent="0.3">
      <c r="A138" t="s">
        <v>34</v>
      </c>
      <c r="B138" t="s">
        <v>179</v>
      </c>
    </row>
    <row r="139" spans="1:2" x14ac:dyDescent="0.3">
      <c r="A139" t="s">
        <v>27</v>
      </c>
      <c r="B139" t="s">
        <v>180</v>
      </c>
    </row>
    <row r="140" spans="1:2" x14ac:dyDescent="0.3">
      <c r="A140" t="s">
        <v>26</v>
      </c>
      <c r="B140" t="s">
        <v>181</v>
      </c>
    </row>
    <row r="141" spans="1:2" x14ac:dyDescent="0.3">
      <c r="A141" t="s">
        <v>40</v>
      </c>
      <c r="B141" t="s">
        <v>183</v>
      </c>
    </row>
    <row r="142" spans="1:2" x14ac:dyDescent="0.3">
      <c r="A142" t="s">
        <v>63</v>
      </c>
      <c r="B142" t="s">
        <v>179</v>
      </c>
    </row>
    <row r="143" spans="1:2" x14ac:dyDescent="0.3">
      <c r="A143" t="s">
        <v>118</v>
      </c>
      <c r="B143" t="s">
        <v>183</v>
      </c>
    </row>
    <row r="144" spans="1:2" x14ac:dyDescent="0.3">
      <c r="A144" t="s">
        <v>87</v>
      </c>
      <c r="B144" t="s">
        <v>179</v>
      </c>
    </row>
    <row r="145" spans="1:2" x14ac:dyDescent="0.3">
      <c r="A145" t="s">
        <v>142</v>
      </c>
      <c r="B145" t="s">
        <v>179</v>
      </c>
    </row>
    <row r="146" spans="1:2" x14ac:dyDescent="0.3">
      <c r="A146" t="s">
        <v>147</v>
      </c>
      <c r="B146" t="s">
        <v>178</v>
      </c>
    </row>
    <row r="147" spans="1:2" x14ac:dyDescent="0.3">
      <c r="A147" t="s">
        <v>154</v>
      </c>
      <c r="B147" t="s">
        <v>178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000"/>
  <sheetViews>
    <sheetView workbookViewId="0">
      <selection activeCell="B5" sqref="B5"/>
    </sheetView>
  </sheetViews>
  <sheetFormatPr defaultColWidth="14.44140625" defaultRowHeight="15" customHeight="1" x14ac:dyDescent="0.3"/>
  <cols>
    <col min="1" max="1" width="70.44140625" customWidth="1"/>
    <col min="2" max="26" width="8.6640625" customWidth="1"/>
  </cols>
  <sheetData>
    <row r="1" spans="1:1" ht="155.25" customHeight="1" x14ac:dyDescent="0.3">
      <c r="A1" s="2" t="s">
        <v>157</v>
      </c>
    </row>
    <row r="3" spans="1:1" ht="15" customHeight="1" x14ac:dyDescent="0.45">
      <c r="A3" s="3" t="s">
        <v>158</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61FF-4EA9-4248-8A5F-AEE02BF664F2}">
  <sheetPr codeName="Sheet3"/>
  <dimension ref="A1:Z292"/>
  <sheetViews>
    <sheetView zoomScale="85" zoomScaleNormal="85" workbookViewId="0">
      <selection activeCell="AB26" sqref="AB26"/>
    </sheetView>
  </sheetViews>
  <sheetFormatPr defaultRowHeight="14.4" x14ac:dyDescent="0.3"/>
  <cols>
    <col min="3" max="3" width="22.44140625" bestFit="1" customWidth="1"/>
    <col min="4" max="4" width="22.44140625" customWidth="1"/>
    <col min="5" max="5" width="37.21875" bestFit="1" customWidth="1"/>
    <col min="6" max="6" width="11.5546875" bestFit="1" customWidth="1"/>
    <col min="7" max="7" width="11.44140625" customWidth="1"/>
    <col min="8" max="8" width="13" bestFit="1" customWidth="1"/>
    <col min="9" max="9" width="11.21875" customWidth="1"/>
    <col min="11" max="11" width="27.109375" customWidth="1"/>
    <col min="12" max="12" width="23.33203125" bestFit="1" customWidth="1"/>
    <col min="13" max="13" width="23.33203125" customWidth="1"/>
    <col min="15" max="15" width="14.33203125" customWidth="1"/>
    <col min="16" max="16" width="11.21875" bestFit="1" customWidth="1"/>
    <col min="17" max="17" width="11.77734375" customWidth="1"/>
    <col min="20" max="20" width="14.77734375" customWidth="1"/>
    <col min="21" max="21" width="20.6640625" customWidth="1"/>
  </cols>
  <sheetData>
    <row r="1" spans="1:25" x14ac:dyDescent="0.3">
      <c r="A1" s="5" t="s">
        <v>159</v>
      </c>
      <c r="B1" s="5" t="s">
        <v>176</v>
      </c>
      <c r="C1" s="5" t="s">
        <v>1</v>
      </c>
      <c r="D1" s="5" t="s">
        <v>161</v>
      </c>
      <c r="E1" s="5" t="str">
        <f>Filter</f>
        <v>Explained by: Freedom to make life choices</v>
      </c>
      <c r="F1" s="7" t="s">
        <v>162</v>
      </c>
      <c r="G1" s="7"/>
      <c r="H1" s="5" t="s">
        <v>177</v>
      </c>
      <c r="I1" s="16"/>
      <c r="J1" t="s">
        <v>160</v>
      </c>
      <c r="K1" s="4" t="str">
        <f>$Q$1</f>
        <v>Explained by: Freedom to make life choices</v>
      </c>
      <c r="O1" s="12" t="s">
        <v>172</v>
      </c>
      <c r="P1" s="12"/>
      <c r="Q1" t="str" cm="1">
        <f t="array" ref="Q1">_xlfn.SWITCH(WHRDashboard!$N$1,1,WHR[[#Headers],[Explained by: Generosity]],2,WHR[[#Headers],[Explained by: Perceptions of corruption]],3,WHR[[#Headers],[Explained by: Healthy life expectancy]],4,WHR[[#Headers],[Explained by: Freedom to make life choices]],5,WHR[[#Headers],[Explained by: Social support]],6,WHR[[#Headers],[Explained by: GDP per capita]],WHR[[#Headers],[Happiness Score]])</f>
        <v>Explained by: Freedom to make life choices</v>
      </c>
      <c r="S1">
        <v>1</v>
      </c>
      <c r="Y1" s="6"/>
    </row>
    <row r="2" spans="1:25" x14ac:dyDescent="0.3">
      <c r="A2" cm="1">
        <f t="array" ref="A2:A147">WHR[RANK]</f>
        <v>1</v>
      </c>
      <c r="B2">
        <f>_xlfn.RANK.EQ($D2,$D$2:$D$147,1)</f>
        <v>146</v>
      </c>
      <c r="C2" t="s">
        <v>11</v>
      </c>
      <c r="D2">
        <v>7.8209999999999997</v>
      </c>
      <c r="E2">
        <f>VLOOKUP($A2,WHR[],MATCH(Filter,WHR[#Headers],0),FALSE)</f>
        <v>0.73599999999999999</v>
      </c>
      <c r="F2" s="8" cm="1">
        <f t="array" ref="F2">IF(INDEX($A$2:$E$147,IF(Filter=$E$1,MATCH(MAX($E$2:$E$147),$E$2:$E$147,0),0),2)=$C2,$E2,0)</f>
        <v>0</v>
      </c>
      <c r="G2" s="8"/>
      <c r="H2" t="str">
        <f t="shared" ref="H2:H33" si="0">VLOOKUP(C2,$L$4:$M$149,2,FALSE)</f>
        <v>Europe</v>
      </c>
      <c r="U2" t="s">
        <v>6</v>
      </c>
      <c r="X2">
        <v>5</v>
      </c>
    </row>
    <row r="3" spans="1:25" x14ac:dyDescent="0.3">
      <c r="A3">
        <v>2</v>
      </c>
      <c r="B3">
        <f t="shared" ref="B3:B66" si="1">_xlfn.RANK.EQ($D3,$D$2:$D$147,1)</f>
        <v>145</v>
      </c>
      <c r="C3" t="s">
        <v>12</v>
      </c>
      <c r="D3">
        <v>7.6360000000000001</v>
      </c>
      <c r="E3">
        <f>VLOOKUP($A3,WHR[],MATCH(Filter,WHR[#Headers],0),FALSE)</f>
        <v>0.71899999999999997</v>
      </c>
      <c r="F3" s="8" cm="1">
        <f t="array" ref="F3">IF(INDEX($A$2:$E$147,IF(Filter=$E$1,MATCH(MAX($E$2:$E$147),$E$2:$E$147,0),0),2)=$C3,$E3,0)</f>
        <v>0</v>
      </c>
      <c r="G3" s="8"/>
      <c r="H3" t="str">
        <f t="shared" si="0"/>
        <v>Europe</v>
      </c>
      <c r="K3" s="5" t="s">
        <v>173</v>
      </c>
      <c r="L3" s="5" t="s">
        <v>174</v>
      </c>
      <c r="M3" s="5" t="s">
        <v>177</v>
      </c>
      <c r="O3" s="7" t="s">
        <v>163</v>
      </c>
      <c r="P3" s="7"/>
      <c r="Q3" s="7"/>
      <c r="R3" s="7"/>
      <c r="U3" t="s">
        <v>10</v>
      </c>
      <c r="X3">
        <v>2</v>
      </c>
    </row>
    <row r="4" spans="1:25" x14ac:dyDescent="0.3">
      <c r="A4">
        <v>3</v>
      </c>
      <c r="B4">
        <f t="shared" si="1"/>
        <v>144</v>
      </c>
      <c r="C4" t="s">
        <v>13</v>
      </c>
      <c r="D4">
        <v>7.5570000000000004</v>
      </c>
      <c r="E4">
        <f>VLOOKUP($A4,WHR[],MATCH(Filter,WHR[#Headers],0),FALSE)</f>
        <v>0.71799999999999997</v>
      </c>
      <c r="F4" s="8" cm="1">
        <f t="array" ref="F4">IF(INDEX($A$2:$E$147,IF(Filter=$E$1,MATCH(MAX($E$2:$E$147),$E$2:$E$147,0),0),2)=$C4,$E4,0)</f>
        <v>0</v>
      </c>
      <c r="G4" s="8"/>
      <c r="H4" t="str">
        <f t="shared" si="0"/>
        <v>Europe</v>
      </c>
      <c r="K4" t="s">
        <v>11</v>
      </c>
      <c r="L4" t="str" cm="1">
        <f t="array" ref="L4:L149">_xlfn._xlws.SORT(K4:K149,,1)</f>
        <v>Afghanistan</v>
      </c>
      <c r="M4" t="s">
        <v>179</v>
      </c>
      <c r="O4" s="9" t="s">
        <v>159</v>
      </c>
      <c r="P4" s="9" t="s">
        <v>1</v>
      </c>
      <c r="Q4" s="9" t="s">
        <v>161</v>
      </c>
      <c r="R4" s="9"/>
      <c r="U4" t="s">
        <v>7</v>
      </c>
      <c r="X4">
        <v>3</v>
      </c>
    </row>
    <row r="5" spans="1:25" x14ac:dyDescent="0.3">
      <c r="A5">
        <v>4</v>
      </c>
      <c r="B5">
        <f t="shared" si="1"/>
        <v>143</v>
      </c>
      <c r="C5" t="s">
        <v>14</v>
      </c>
      <c r="D5">
        <v>7.5119999999999996</v>
      </c>
      <c r="E5">
        <f>VLOOKUP($A5,WHR[],MATCH(Filter,WHR[#Headers],0),FALSE)</f>
        <v>0.67700000000000005</v>
      </c>
      <c r="F5" s="8" cm="1">
        <f t="array" ref="F5">IF(INDEX($A$2:$E$147,IF(Filter=$E$1,MATCH(MAX($E$2:$E$147),$E$2:$E$147,0),0),2)=$C5,$E5,0)</f>
        <v>0</v>
      </c>
      <c r="G5" s="8"/>
      <c r="H5" t="str">
        <f t="shared" si="0"/>
        <v>Europe</v>
      </c>
      <c r="K5" t="s">
        <v>12</v>
      </c>
      <c r="L5" t="str">
        <v>Albania</v>
      </c>
      <c r="M5" t="s">
        <v>180</v>
      </c>
      <c r="O5">
        <v>1</v>
      </c>
      <c r="P5" t="str">
        <f>VLOOKUP($O5,$A$2:$E$147,3,FALSE)</f>
        <v>Finland</v>
      </c>
      <c r="Q5">
        <f>VLOOKUP($O5,$A$2:$E$147,4,FALSE)</f>
        <v>7.8209999999999997</v>
      </c>
      <c r="U5" t="s">
        <v>9</v>
      </c>
      <c r="X5">
        <v>1</v>
      </c>
    </row>
    <row r="6" spans="1:25" x14ac:dyDescent="0.3">
      <c r="A6">
        <v>5</v>
      </c>
      <c r="B6">
        <f t="shared" si="1"/>
        <v>142</v>
      </c>
      <c r="C6" t="s">
        <v>15</v>
      </c>
      <c r="D6">
        <v>7.415</v>
      </c>
      <c r="E6">
        <f>VLOOKUP($A6,WHR[],MATCH(Filter,WHR[#Headers],0),FALSE)</f>
        <v>0.65100000000000002</v>
      </c>
      <c r="F6" s="8" cm="1">
        <f t="array" ref="F6">IF(INDEX($A$2:$E$147,IF(Filter=$E$1,MATCH(MAX($E$2:$E$147),$E$2:$E$147,0),0),2)=$C6,$E6,0)</f>
        <v>0</v>
      </c>
      <c r="G6" s="8"/>
      <c r="H6" t="str">
        <f t="shared" si="0"/>
        <v>Europe</v>
      </c>
      <c r="K6" t="s">
        <v>13</v>
      </c>
      <c r="L6" t="str">
        <v>Algeria</v>
      </c>
      <c r="M6" t="s">
        <v>178</v>
      </c>
      <c r="O6">
        <v>2</v>
      </c>
      <c r="P6" t="str">
        <f>VLOOKUP($O6,$A$2:$E$147,3,FALSE)</f>
        <v>Denmark</v>
      </c>
      <c r="Q6">
        <f>VLOOKUP($O6,$A$2:$E$147,4,FALSE)</f>
        <v>7.6360000000000001</v>
      </c>
      <c r="U6" t="s">
        <v>5</v>
      </c>
      <c r="X6">
        <v>6</v>
      </c>
    </row>
    <row r="7" spans="1:25" x14ac:dyDescent="0.3">
      <c r="A7">
        <v>6</v>
      </c>
      <c r="B7">
        <f t="shared" si="1"/>
        <v>141</v>
      </c>
      <c r="C7" t="s">
        <v>16</v>
      </c>
      <c r="D7">
        <v>7.4039999999999999</v>
      </c>
      <c r="E7">
        <f>VLOOKUP($A7,WHR[],MATCH(Filter,WHR[#Headers],0),FALSE)</f>
        <v>0.7</v>
      </c>
      <c r="F7" s="8" cm="1">
        <f t="array" ref="F7">IF(INDEX($A$2:$E$147,IF(Filter=$E$1,MATCH(MAX($E$2:$E$147),$E$2:$E$147,0),0),2)=$C7,$E7,0)</f>
        <v>0</v>
      </c>
      <c r="G7" s="8"/>
      <c r="H7" t="str">
        <f t="shared" si="0"/>
        <v>Europe</v>
      </c>
      <c r="K7" t="s">
        <v>14</v>
      </c>
      <c r="L7" t="str">
        <v>Argentina</v>
      </c>
      <c r="M7" t="s">
        <v>183</v>
      </c>
      <c r="O7">
        <v>3</v>
      </c>
      <c r="P7" t="str">
        <f>VLOOKUP($O7,$A$2:$E$147,3,FALSE)</f>
        <v>Iceland</v>
      </c>
      <c r="Q7">
        <f>VLOOKUP($O7,$A$2:$E$147,4,FALSE)</f>
        <v>7.5570000000000004</v>
      </c>
      <c r="U7" t="s">
        <v>8</v>
      </c>
      <c r="X7">
        <v>4</v>
      </c>
    </row>
    <row r="8" spans="1:25" x14ac:dyDescent="0.3">
      <c r="A8">
        <v>7</v>
      </c>
      <c r="B8">
        <f t="shared" si="1"/>
        <v>140</v>
      </c>
      <c r="C8" t="s">
        <v>17</v>
      </c>
      <c r="D8">
        <v>7.3840000000000003</v>
      </c>
      <c r="E8">
        <f>VLOOKUP($A8,WHR[],MATCH(Filter,WHR[#Headers],0),FALSE)</f>
        <v>0.72399999999999998</v>
      </c>
      <c r="F8" s="8" cm="1">
        <f t="array" ref="F8">IF(INDEX($A$2:$E$147,IF(Filter=$E$1,MATCH(MAX($E$2:$E$147),$E$2:$E$147,0),0),2)=$C8,$E8,0)</f>
        <v>0</v>
      </c>
      <c r="G8" s="8"/>
      <c r="H8" t="str">
        <f t="shared" si="0"/>
        <v>Europe</v>
      </c>
      <c r="K8" t="s">
        <v>15</v>
      </c>
      <c r="L8" t="str">
        <v>Armenia</v>
      </c>
      <c r="M8" t="s">
        <v>180</v>
      </c>
      <c r="O8">
        <v>4</v>
      </c>
      <c r="P8" t="str">
        <f>VLOOKUP($O8,$A$2:$E$147,3,FALSE)</f>
        <v>Switzerland</v>
      </c>
      <c r="Q8">
        <f>VLOOKUP($O8,$A$2:$E$147,4,FALSE)</f>
        <v>7.5119999999999996</v>
      </c>
    </row>
    <row r="9" spans="1:25" x14ac:dyDescent="0.3">
      <c r="A9">
        <v>8</v>
      </c>
      <c r="B9">
        <f t="shared" si="1"/>
        <v>139</v>
      </c>
      <c r="C9" t="s">
        <v>18</v>
      </c>
      <c r="D9">
        <v>7.3650000000000002</v>
      </c>
      <c r="E9">
        <f>VLOOKUP($A9,WHR[],MATCH(Filter,WHR[#Headers],0),FALSE)</f>
        <v>0.72799999999999998</v>
      </c>
      <c r="F9" s="8" cm="1">
        <f t="array" ref="F9">IF(INDEX($A$2:$E$147,IF(Filter=$E$1,MATCH(MAX($E$2:$E$147),$E$2:$E$147,0),0),2)=$C9,$E9,0)</f>
        <v>0</v>
      </c>
      <c r="G9" s="8"/>
      <c r="H9" t="str">
        <f t="shared" si="0"/>
        <v>Europe</v>
      </c>
      <c r="K9" t="s">
        <v>16</v>
      </c>
      <c r="L9" t="str">
        <v>Australia</v>
      </c>
      <c r="M9" t="s">
        <v>182</v>
      </c>
      <c r="O9">
        <v>5</v>
      </c>
      <c r="P9" t="str">
        <f>VLOOKUP($O9,$A$2:$E$147,3,FALSE)</f>
        <v>Netherlands</v>
      </c>
      <c r="Q9">
        <f>VLOOKUP($O9,$A$2:$E$147,4,FALSE)</f>
        <v>7.415</v>
      </c>
    </row>
    <row r="10" spans="1:25" x14ac:dyDescent="0.3">
      <c r="A10">
        <v>9</v>
      </c>
      <c r="B10">
        <f t="shared" si="1"/>
        <v>138</v>
      </c>
      <c r="C10" t="s">
        <v>19</v>
      </c>
      <c r="D10">
        <v>7.3639999999999999</v>
      </c>
      <c r="E10">
        <f>VLOOKUP($A10,WHR[],MATCH(Filter,WHR[#Headers],0),FALSE)</f>
        <v>0.56799999999999995</v>
      </c>
      <c r="F10" s="8" cm="1">
        <f t="array" ref="F10">IF(INDEX($A$2:$E$147,IF(Filter=$E$1,MATCH(MAX($E$2:$E$147),$E$2:$E$147,0),0),2)=$C10,$E10,0)</f>
        <v>0</v>
      </c>
      <c r="G10" s="8"/>
      <c r="H10" t="str">
        <f t="shared" si="0"/>
        <v>Asia</v>
      </c>
      <c r="K10" t="s">
        <v>17</v>
      </c>
      <c r="L10" t="str">
        <v>Austria</v>
      </c>
      <c r="M10" t="s">
        <v>180</v>
      </c>
    </row>
    <row r="11" spans="1:25" x14ac:dyDescent="0.3">
      <c r="A11">
        <v>10</v>
      </c>
      <c r="B11">
        <f t="shared" si="1"/>
        <v>137</v>
      </c>
      <c r="C11" t="s">
        <v>20</v>
      </c>
      <c r="D11">
        <v>7.2</v>
      </c>
      <c r="E11">
        <f>VLOOKUP($A11,WHR[],MATCH(Filter,WHR[#Headers],0),FALSE)</f>
        <v>0.68</v>
      </c>
      <c r="F11" s="8" cm="1">
        <f t="array" ref="F11">IF(INDEX($A$2:$E$147,IF(Filter=$E$1,MATCH(MAX($E$2:$E$147),$E$2:$E$147,0),0),2)=$C11,$E11,0)</f>
        <v>0</v>
      </c>
      <c r="G11" s="8"/>
      <c r="H11" t="str">
        <f t="shared" si="0"/>
        <v>Oceania</v>
      </c>
      <c r="K11" t="s">
        <v>18</v>
      </c>
      <c r="L11" t="str">
        <v>Azerbaijan*</v>
      </c>
      <c r="M11" t="s">
        <v>180</v>
      </c>
      <c r="U11" s="7" t="s">
        <v>177</v>
      </c>
      <c r="V11" s="16"/>
    </row>
    <row r="12" spans="1:25" x14ac:dyDescent="0.3">
      <c r="A12">
        <v>11</v>
      </c>
      <c r="B12">
        <f t="shared" si="1"/>
        <v>136</v>
      </c>
      <c r="C12" t="s">
        <v>21</v>
      </c>
      <c r="D12">
        <v>7.1630000000000003</v>
      </c>
      <c r="E12">
        <f>VLOOKUP($A12,WHR[],MATCH(Filter,WHR[#Headers],0),FALSE)</f>
        <v>0.623</v>
      </c>
      <c r="F12" s="8" cm="1">
        <f t="array" ref="F12">IF(INDEX($A$2:$E$147,IF(Filter=$E$1,MATCH(MAX($E$2:$E$147),$E$2:$E$147,0),0),2)=$C12,$E12,0)</f>
        <v>0</v>
      </c>
      <c r="G12" s="8"/>
      <c r="H12" t="str">
        <f t="shared" si="0"/>
        <v>Europe</v>
      </c>
      <c r="K12" t="s">
        <v>19</v>
      </c>
      <c r="L12" t="str">
        <v>Bahrain</v>
      </c>
      <c r="M12" t="s">
        <v>179</v>
      </c>
      <c r="U12" t="s">
        <v>179</v>
      </c>
    </row>
    <row r="13" spans="1:25" x14ac:dyDescent="0.3">
      <c r="A13">
        <v>12</v>
      </c>
      <c r="B13">
        <f t="shared" si="1"/>
        <v>135</v>
      </c>
      <c r="C13" t="s">
        <v>22</v>
      </c>
      <c r="D13">
        <v>7.1619999999999999</v>
      </c>
      <c r="E13">
        <f>VLOOKUP($A13,WHR[],MATCH(Filter,WHR[#Headers],0),FALSE)</f>
        <v>0.67600000000000005</v>
      </c>
      <c r="F13" s="8" cm="1">
        <f t="array" ref="F13">IF(INDEX($A$2:$E$147,IF(Filter=$E$1,MATCH(MAX($E$2:$E$147),$E$2:$E$147,0),0),2)=$C13,$E13,0)</f>
        <v>0</v>
      </c>
      <c r="G13" s="8"/>
      <c r="H13" t="str">
        <f t="shared" si="0"/>
        <v>Oceania</v>
      </c>
      <c r="K13" t="s">
        <v>20</v>
      </c>
      <c r="L13" t="str">
        <v>Bangladesh</v>
      </c>
      <c r="M13" t="s">
        <v>179</v>
      </c>
      <c r="U13" t="s">
        <v>180</v>
      </c>
    </row>
    <row r="14" spans="1:25" x14ac:dyDescent="0.3">
      <c r="A14">
        <v>13</v>
      </c>
      <c r="B14">
        <f t="shared" si="1"/>
        <v>134</v>
      </c>
      <c r="C14" t="s">
        <v>23</v>
      </c>
      <c r="D14">
        <v>7.0410000000000004</v>
      </c>
      <c r="E14">
        <f>VLOOKUP($A14,WHR[],MATCH(Filter,WHR[#Headers],0),FALSE)</f>
        <v>0.627</v>
      </c>
      <c r="F14" s="8" cm="1">
        <f t="array" ref="F14">IF(INDEX($A$2:$E$147,IF(Filter=$E$1,MATCH(MAX($E$2:$E$147),$E$2:$E$147,0),0),2)=$C14,$E14,0)</f>
        <v>0</v>
      </c>
      <c r="G14" s="8"/>
      <c r="H14" t="str">
        <f t="shared" si="0"/>
        <v>Europe</v>
      </c>
      <c r="K14" t="s">
        <v>21</v>
      </c>
      <c r="L14" t="str">
        <v>Belarus*</v>
      </c>
      <c r="M14" t="s">
        <v>180</v>
      </c>
      <c r="O14" s="7" t="s">
        <v>164</v>
      </c>
      <c r="P14" s="7"/>
      <c r="Q14" s="7"/>
      <c r="R14" s="7"/>
      <c r="U14" t="s">
        <v>178</v>
      </c>
    </row>
    <row r="15" spans="1:25" x14ac:dyDescent="0.3">
      <c r="A15">
        <v>14</v>
      </c>
      <c r="B15">
        <f t="shared" si="1"/>
        <v>133</v>
      </c>
      <c r="C15" t="s">
        <v>24</v>
      </c>
      <c r="D15">
        <v>7.0339999999999998</v>
      </c>
      <c r="E15">
        <f>VLOOKUP($A15,WHR[],MATCH(Filter,WHR[#Headers],0),FALSE)</f>
        <v>0.58499999999999996</v>
      </c>
      <c r="F15" s="8" cm="1">
        <f t="array" ref="F15">IF(INDEX($A$2:$E$147,IF(Filter=$E$1,MATCH(MAX($E$2:$E$147),$E$2:$E$147,0),0),2)=$C15,$E15,0)</f>
        <v>0</v>
      </c>
      <c r="G15" s="8"/>
      <c r="H15" t="str">
        <f t="shared" si="0"/>
        <v>Europe</v>
      </c>
      <c r="K15" t="s">
        <v>22</v>
      </c>
      <c r="L15" t="str">
        <v>Belgium</v>
      </c>
      <c r="M15" t="s">
        <v>180</v>
      </c>
      <c r="O15" s="9" t="s">
        <v>159</v>
      </c>
      <c r="P15" s="9" t="s">
        <v>1</v>
      </c>
      <c r="Q15" s="9" t="s">
        <v>161</v>
      </c>
      <c r="R15" s="9"/>
      <c r="U15" t="s">
        <v>183</v>
      </c>
    </row>
    <row r="16" spans="1:25" x14ac:dyDescent="0.3">
      <c r="A16">
        <v>15</v>
      </c>
      <c r="B16">
        <f t="shared" si="1"/>
        <v>132</v>
      </c>
      <c r="C16" t="s">
        <v>25</v>
      </c>
      <c r="D16">
        <v>7.0250000000000004</v>
      </c>
      <c r="E16">
        <f>VLOOKUP($A16,WHR[],MATCH(Filter,WHR[#Headers],0),FALSE)</f>
        <v>0.65900000000000003</v>
      </c>
      <c r="F16" s="8" cm="1">
        <f t="array" ref="F16">IF(INDEX($A$2:$E$147,IF(Filter=$E$1,MATCH(MAX($E$2:$E$147),$E$2:$E$147,0),0),2)=$C16,$E16,0)</f>
        <v>0</v>
      </c>
      <c r="G16" s="8"/>
      <c r="H16" t="str">
        <f t="shared" si="0"/>
        <v>North America</v>
      </c>
      <c r="K16" t="s">
        <v>23</v>
      </c>
      <c r="L16" t="str">
        <v>Benin</v>
      </c>
      <c r="M16" t="s">
        <v>178</v>
      </c>
      <c r="O16" s="6">
        <v>1</v>
      </c>
      <c r="P16" t="str">
        <f>VLOOKUP($O16,$B$2:$G$147,2,FALSE)</f>
        <v>Afghanistan</v>
      </c>
      <c r="Q16">
        <f>VLOOKUP($O16,$B$2:$E$147,4,FALSE)</f>
        <v>0</v>
      </c>
      <c r="U16" t="s">
        <v>182</v>
      </c>
    </row>
    <row r="17" spans="1:26" x14ac:dyDescent="0.3">
      <c r="A17">
        <v>16</v>
      </c>
      <c r="B17">
        <f t="shared" si="1"/>
        <v>131</v>
      </c>
      <c r="C17" t="s">
        <v>26</v>
      </c>
      <c r="D17">
        <v>6.9770000000000003</v>
      </c>
      <c r="E17">
        <f>VLOOKUP($A17,WHR[],MATCH(Filter,WHR[#Headers],0),FALSE)</f>
        <v>0.57399999999999995</v>
      </c>
      <c r="F17" s="8" cm="1">
        <f t="array" ref="F17">IF(INDEX($A$2:$E$147,IF(Filter=$E$1,MATCH(MAX($E$2:$E$147),$E$2:$E$147,0),0),2)=$C17,$E17,0)</f>
        <v>0</v>
      </c>
      <c r="G17" s="8"/>
      <c r="H17" t="str">
        <f t="shared" si="0"/>
        <v>North America</v>
      </c>
      <c r="K17" t="s">
        <v>24</v>
      </c>
      <c r="L17" t="str">
        <v>Bolivia</v>
      </c>
      <c r="M17" t="s">
        <v>183</v>
      </c>
      <c r="O17" s="6">
        <v>2</v>
      </c>
      <c r="P17" t="str">
        <f>VLOOKUP($O17,$B$2:$G$147,2,FALSE)</f>
        <v>Lebanon</v>
      </c>
      <c r="Q17">
        <f>VLOOKUP($O17,$B$2:$E$147,4,FALSE)</f>
        <v>0.10299999999999999</v>
      </c>
      <c r="U17" t="s">
        <v>181</v>
      </c>
    </row>
    <row r="18" spans="1:26" x14ac:dyDescent="0.3">
      <c r="A18">
        <v>17</v>
      </c>
      <c r="B18">
        <f t="shared" si="1"/>
        <v>130</v>
      </c>
      <c r="C18" t="s">
        <v>27</v>
      </c>
      <c r="D18">
        <v>6.9429999999999996</v>
      </c>
      <c r="E18">
        <f>VLOOKUP($A18,WHR[],MATCH(Filter,WHR[#Headers],0),FALSE)</f>
        <v>0.59699999999999998</v>
      </c>
      <c r="F18" s="8" cm="1">
        <f t="array" ref="F18">IF(INDEX($A$2:$E$147,IF(Filter=$E$1,MATCH(MAX($E$2:$E$147),$E$2:$E$147,0),0),2)=$C18,$E18,0)</f>
        <v>0</v>
      </c>
      <c r="G18" s="8"/>
      <c r="H18" t="str">
        <f t="shared" si="0"/>
        <v>Europe</v>
      </c>
      <c r="K18" t="s">
        <v>25</v>
      </c>
      <c r="L18" t="str">
        <v>Bosnia and Herzegovina</v>
      </c>
      <c r="M18" t="s">
        <v>180</v>
      </c>
      <c r="O18" s="6">
        <v>3</v>
      </c>
      <c r="P18" t="str">
        <f>VLOOKUP($O18,$B$2:$G$147,2,FALSE)</f>
        <v>Zimbabwe</v>
      </c>
      <c r="Q18">
        <f>VLOOKUP($O18,$B$2:$E$147,4,FALSE)</f>
        <v>0.32900000000000001</v>
      </c>
    </row>
    <row r="19" spans="1:26" x14ac:dyDescent="0.3">
      <c r="A19">
        <v>18</v>
      </c>
      <c r="B19">
        <f t="shared" si="1"/>
        <v>129</v>
      </c>
      <c r="C19" t="s">
        <v>28</v>
      </c>
      <c r="D19">
        <v>6.92</v>
      </c>
      <c r="E19">
        <f>VLOOKUP($A19,WHR[],MATCH(Filter,WHR[#Headers],0),FALSE)</f>
        <v>0.66</v>
      </c>
      <c r="F19" s="8" cm="1">
        <f t="array" ref="F19">IF(INDEX($A$2:$E$147,IF(Filter=$E$1,MATCH(MAX($E$2:$E$147),$E$2:$E$147,0),0),2)=$C19,$E19,0)</f>
        <v>0</v>
      </c>
      <c r="G19" s="8"/>
      <c r="H19" t="str">
        <f t="shared" si="0"/>
        <v>Europe</v>
      </c>
      <c r="K19" t="s">
        <v>26</v>
      </c>
      <c r="L19" t="str">
        <v>Botswana*</v>
      </c>
      <c r="M19" t="s">
        <v>178</v>
      </c>
      <c r="O19" s="6">
        <v>4</v>
      </c>
      <c r="P19" t="str">
        <f>VLOOKUP($O19,$B$2:$G$147,2,FALSE)</f>
        <v>Rwanda*</v>
      </c>
      <c r="Q19">
        <f>VLOOKUP($O19,$B$2:$E$147,4,FALSE)</f>
        <v>0.621</v>
      </c>
    </row>
    <row r="20" spans="1:26" x14ac:dyDescent="0.3">
      <c r="A20">
        <v>19</v>
      </c>
      <c r="B20">
        <f t="shared" si="1"/>
        <v>128</v>
      </c>
      <c r="C20" t="s">
        <v>29</v>
      </c>
      <c r="D20">
        <v>6.8049999999999997</v>
      </c>
      <c r="E20">
        <f>VLOOKUP($A20,WHR[],MATCH(Filter,WHR[#Headers],0),FALSE)</f>
        <v>0.49199999999999999</v>
      </c>
      <c r="F20" s="8" cm="1">
        <f t="array" ref="F20">IF(INDEX($A$2:$E$147,IF(Filter=$E$1,MATCH(MAX($E$2:$E$147),$E$2:$E$147,0),0),2)=$C20,$E20,0)</f>
        <v>0</v>
      </c>
      <c r="G20" s="8"/>
      <c r="H20" t="str">
        <f t="shared" si="0"/>
        <v>Europe</v>
      </c>
      <c r="K20" t="s">
        <v>27</v>
      </c>
      <c r="L20" t="str">
        <v>Brazil</v>
      </c>
      <c r="M20" t="s">
        <v>183</v>
      </c>
      <c r="O20" s="6">
        <v>5</v>
      </c>
      <c r="P20" t="str">
        <f>VLOOKUP($O20,$B$2:$G$147,2,FALSE)</f>
        <v>Botswana*</v>
      </c>
      <c r="Q20">
        <f>VLOOKUP($O20,$B$2:$E$147,4,FALSE)</f>
        <v>0.57099999999999995</v>
      </c>
    </row>
    <row r="21" spans="1:26" x14ac:dyDescent="0.3">
      <c r="A21">
        <v>20</v>
      </c>
      <c r="B21">
        <f t="shared" si="1"/>
        <v>127</v>
      </c>
      <c r="C21" t="s">
        <v>30</v>
      </c>
      <c r="D21">
        <v>6.6870000000000003</v>
      </c>
      <c r="E21">
        <f>VLOOKUP($A21,WHR[],MATCH(Filter,WHR[#Headers],0),FALSE)</f>
        <v>0.56699999999999995</v>
      </c>
      <c r="F21" s="8" cm="1">
        <f t="array" ref="F21">IF(INDEX($A$2:$E$147,IF(Filter=$E$1,MATCH(MAX($E$2:$E$147),$E$2:$E$147,0),0),2)=$C21,$E21,0)</f>
        <v>0</v>
      </c>
      <c r="G21" s="8"/>
      <c r="H21" t="str">
        <f t="shared" si="0"/>
        <v>Europe</v>
      </c>
      <c r="K21" t="s">
        <v>28</v>
      </c>
      <c r="L21" t="str">
        <v>Bulgaria</v>
      </c>
      <c r="M21" t="s">
        <v>180</v>
      </c>
    </row>
    <row r="22" spans="1:26" x14ac:dyDescent="0.3">
      <c r="A22">
        <v>21</v>
      </c>
      <c r="B22">
        <f t="shared" si="1"/>
        <v>126</v>
      </c>
      <c r="C22" t="s">
        <v>31</v>
      </c>
      <c r="D22">
        <v>6.6470000000000002</v>
      </c>
      <c r="E22">
        <f>VLOOKUP($A22,WHR[],MATCH(Filter,WHR[#Headers],0),FALSE)</f>
        <v>0.69299999999999995</v>
      </c>
      <c r="F22" s="8" cm="1">
        <f t="array" ref="F22">IF(INDEX($A$2:$E$147,IF(Filter=$E$1,MATCH(MAX($E$2:$E$147),$E$2:$E$147,0),0),2)=$C22,$E22,0)</f>
        <v>0</v>
      </c>
      <c r="G22" s="8"/>
      <c r="H22" t="str">
        <f t="shared" si="0"/>
        <v>Asia</v>
      </c>
      <c r="K22" t="s">
        <v>29</v>
      </c>
      <c r="L22" t="str">
        <v>Burkina Faso</v>
      </c>
      <c r="M22" s="16" t="s">
        <v>178</v>
      </c>
      <c r="T22" s="16"/>
    </row>
    <row r="23" spans="1:26" x14ac:dyDescent="0.3">
      <c r="A23">
        <v>22</v>
      </c>
      <c r="B23">
        <f t="shared" si="1"/>
        <v>125</v>
      </c>
      <c r="C23" t="s">
        <v>32</v>
      </c>
      <c r="D23">
        <v>6.63</v>
      </c>
      <c r="E23">
        <f>VLOOKUP($A23,WHR[],MATCH(Filter,WHR[#Headers],0),FALSE)</f>
        <v>0.68500000000000005</v>
      </c>
      <c r="F23" s="8" cm="1">
        <f t="array" ref="F23">IF(INDEX($A$2:$E$147,IF(Filter=$E$1,MATCH(MAX($E$2:$E$147),$E$2:$E$147,0),0),2)=$C23,$E23,0)</f>
        <v>0</v>
      </c>
      <c r="G23" s="8"/>
      <c r="H23" t="str">
        <f t="shared" si="0"/>
        <v>Europe</v>
      </c>
      <c r="K23" t="s">
        <v>30</v>
      </c>
      <c r="L23" t="str">
        <v>Cambodia</v>
      </c>
      <c r="M23" t="s">
        <v>179</v>
      </c>
      <c r="O23" s="7" t="s">
        <v>192</v>
      </c>
      <c r="P23" s="7"/>
      <c r="Q23" s="7"/>
      <c r="R23" s="7"/>
      <c r="U23" s="7" t="s">
        <v>193</v>
      </c>
      <c r="V23" s="7"/>
      <c r="W23" s="7"/>
      <c r="X23" s="7"/>
      <c r="Y23" s="7"/>
      <c r="Z23" s="7"/>
    </row>
    <row r="24" spans="1:26" x14ac:dyDescent="0.3">
      <c r="A24">
        <v>23</v>
      </c>
      <c r="B24">
        <f t="shared" si="1"/>
        <v>124</v>
      </c>
      <c r="C24" t="s">
        <v>33</v>
      </c>
      <c r="D24">
        <v>6.5819999999999999</v>
      </c>
      <c r="E24">
        <f>VLOOKUP($A24,WHR[],MATCH(Filter,WHR[#Headers],0),FALSE)</f>
        <v>0.66100000000000003</v>
      </c>
      <c r="F24" s="8" cm="1">
        <f t="array" ref="F24">IF(INDEX($A$2:$E$147,IF(Filter=$E$1,MATCH(MAX($E$2:$E$147),$E$2:$E$147,0),0),2)=$C24,$E24,0)</f>
        <v>0</v>
      </c>
      <c r="G24" s="8"/>
      <c r="H24" t="str">
        <f t="shared" si="0"/>
        <v>North America</v>
      </c>
      <c r="K24" t="s">
        <v>31</v>
      </c>
      <c r="L24" t="str">
        <v>Cameroon</v>
      </c>
      <c r="M24" t="s">
        <v>178</v>
      </c>
      <c r="O24" s="28" t="s">
        <v>166</v>
      </c>
      <c r="P24" s="28"/>
      <c r="Q24">
        <f>CORREL(WHR[Happiness Score],WHR[Explained by: GDP per capita])</f>
        <v>0.76367713200956933</v>
      </c>
      <c r="U24" s="29" t="s">
        <v>165</v>
      </c>
      <c r="V24" s="29" t="s">
        <v>166</v>
      </c>
      <c r="W24" s="29" t="s">
        <v>167</v>
      </c>
      <c r="X24" s="29" t="s">
        <v>168</v>
      </c>
      <c r="Y24" s="29" t="s">
        <v>170</v>
      </c>
      <c r="Z24" s="29" t="s">
        <v>169</v>
      </c>
    </row>
    <row r="25" spans="1:26" x14ac:dyDescent="0.3">
      <c r="A25">
        <v>24</v>
      </c>
      <c r="B25">
        <f t="shared" si="1"/>
        <v>123</v>
      </c>
      <c r="C25" t="s">
        <v>34</v>
      </c>
      <c r="D25">
        <v>6.5759999999999996</v>
      </c>
      <c r="E25">
        <f>VLOOKUP($A25,WHR[],MATCH(Filter,WHR[#Headers],0),FALSE)</f>
        <v>0.70199999999999996</v>
      </c>
      <c r="F25" s="8" cm="1">
        <f t="array" ref="F25">IF(INDEX($A$2:$E$147,IF(Filter=$E$1,MATCH(MAX($E$2:$E$147),$E$2:$E$147,0),0),2)=$C25,$E25,0)</f>
        <v>0</v>
      </c>
      <c r="G25" s="8"/>
      <c r="H25" t="str">
        <f t="shared" si="0"/>
        <v>Asia</v>
      </c>
      <c r="K25" t="s">
        <v>32</v>
      </c>
      <c r="L25" t="str">
        <v>Canada</v>
      </c>
      <c r="M25" t="s">
        <v>181</v>
      </c>
      <c r="O25" s="28" t="s">
        <v>165</v>
      </c>
      <c r="P25" s="28"/>
      <c r="Q25">
        <f>CORREL(WHR[Happiness Score],WHR[Explained by: Social support])</f>
        <v>0.7778885651897649</v>
      </c>
      <c r="U25" s="30">
        <v>0.7778885651897649</v>
      </c>
      <c r="V25" s="30">
        <v>0.76367713200956933</v>
      </c>
      <c r="W25" s="30">
        <v>0.74026046305668636</v>
      </c>
      <c r="X25" s="30">
        <v>0.62482176809154388</v>
      </c>
      <c r="Y25" s="30">
        <v>0.41621603700254384</v>
      </c>
      <c r="Z25" s="30">
        <v>6.378454924698207E-2</v>
      </c>
    </row>
    <row r="26" spans="1:26" x14ac:dyDescent="0.3">
      <c r="A26">
        <v>25</v>
      </c>
      <c r="B26">
        <f t="shared" si="1"/>
        <v>122</v>
      </c>
      <c r="C26" t="s">
        <v>35</v>
      </c>
      <c r="D26">
        <v>6.5229999999999997</v>
      </c>
      <c r="E26">
        <f>VLOOKUP($A26,WHR[],MATCH(Filter,WHR[#Headers],0),FALSE)</f>
        <v>0.65100000000000002</v>
      </c>
      <c r="F26" s="8" cm="1">
        <f t="array" ref="F26">IF(INDEX($A$2:$E$147,IF(Filter=$E$1,MATCH(MAX($E$2:$E$147),$E$2:$E$147,0),0),2)=$C26,$E26,0)</f>
        <v>0</v>
      </c>
      <c r="G26" s="8"/>
      <c r="H26" t="str">
        <f t="shared" si="0"/>
        <v>Asia</v>
      </c>
      <c r="K26" t="s">
        <v>33</v>
      </c>
      <c r="L26" t="str">
        <v>Chad*</v>
      </c>
      <c r="M26" t="s">
        <v>178</v>
      </c>
      <c r="O26" s="28" t="s">
        <v>167</v>
      </c>
      <c r="P26" s="28"/>
      <c r="Q26">
        <f>CORREL(WHR[Happiness Score],WHR[Explained by: Healthy life expectancy])</f>
        <v>0.74026046305668636</v>
      </c>
      <c r="T26" s="29" t="s">
        <v>188</v>
      </c>
      <c r="U26" s="30">
        <f>IF(WHRDashboard!$N$1=5,'Data Prep- HappinessCountry'!U$25,0)</f>
        <v>0</v>
      </c>
      <c r="V26" s="30">
        <f>IF(WHRDashboard!$N$1=6,'Data Prep- HappinessCountry'!V$25,0)</f>
        <v>0</v>
      </c>
      <c r="W26" s="30">
        <f>IF(WHRDashboard!$N$1=3,'Data Prep- HappinessCountry'!W$25,0)</f>
        <v>0</v>
      </c>
      <c r="X26" s="30">
        <f>IF(WHRDashboard!$N$1=4,'Data Prep- HappinessCountry'!X$25,0)</f>
        <v>0.62482176809154388</v>
      </c>
      <c r="Y26" s="30">
        <f>IF(WHRDashboard!$N$1=2,'Data Prep- HappinessCountry'!Y$25,0)</f>
        <v>0</v>
      </c>
      <c r="Z26" s="30">
        <f>IF(WHRDashboard!$N$1=1,'Data Prep- HappinessCountry'!Z$25,0)</f>
        <v>0</v>
      </c>
    </row>
    <row r="27" spans="1:26" x14ac:dyDescent="0.3">
      <c r="A27">
        <v>26</v>
      </c>
      <c r="B27">
        <f t="shared" si="1"/>
        <v>121</v>
      </c>
      <c r="C27" t="s">
        <v>36</v>
      </c>
      <c r="D27">
        <v>6.5119999999999996</v>
      </c>
      <c r="E27">
        <f>VLOOKUP($A27,WHR[],MATCH(Filter,WHR[#Headers],0),FALSE)</f>
        <v>0.54200000000000004</v>
      </c>
      <c r="F27" s="8" cm="1">
        <f t="array" ref="F27">IF(INDEX($A$2:$E$147,IF(Filter=$E$1,MATCH(MAX($E$2:$E$147),$E$2:$E$147,0),0),2)=$C27,$E27,0)</f>
        <v>0</v>
      </c>
      <c r="G27" s="8"/>
      <c r="H27" t="str">
        <f t="shared" si="0"/>
        <v>Asia</v>
      </c>
      <c r="K27" t="s">
        <v>34</v>
      </c>
      <c r="L27" t="str">
        <v>Chile</v>
      </c>
      <c r="M27" t="s">
        <v>183</v>
      </c>
      <c r="O27" s="28" t="s">
        <v>168</v>
      </c>
      <c r="P27" s="28"/>
      <c r="Q27">
        <f>CORREL(WHR[Happiness Score],WHR[Explained by: Freedom to make life choices])</f>
        <v>0.62482176809154388</v>
      </c>
      <c r="T27" s="16"/>
      <c r="U27" s="16"/>
    </row>
    <row r="28" spans="1:26" x14ac:dyDescent="0.3">
      <c r="A28">
        <v>27</v>
      </c>
      <c r="B28">
        <f t="shared" si="1"/>
        <v>120</v>
      </c>
      <c r="C28" t="s">
        <v>37</v>
      </c>
      <c r="D28">
        <v>6.48</v>
      </c>
      <c r="E28">
        <f>VLOOKUP($A28,WHR[],MATCH(Filter,WHR[#Headers],0),FALSE)</f>
        <v>0.67200000000000004</v>
      </c>
      <c r="F28" s="8" cm="1">
        <f t="array" ref="F28">IF(INDEX($A$2:$E$147,IF(Filter=$E$1,MATCH(MAX($E$2:$E$147),$E$2:$E$147,0),0),2)=$C28,$E28,0)</f>
        <v>0</v>
      </c>
      <c r="G28" s="8"/>
      <c r="H28" t="str">
        <f t="shared" si="0"/>
        <v>Asia</v>
      </c>
      <c r="K28" t="s">
        <v>35</v>
      </c>
      <c r="L28" t="str">
        <v>China</v>
      </c>
      <c r="M28" t="s">
        <v>179</v>
      </c>
      <c r="O28" s="28" t="s">
        <v>169</v>
      </c>
      <c r="P28" s="28"/>
      <c r="Q28">
        <f>CORREL(WHR[Happiness Score],WHR[Explained by: Generosity])</f>
        <v>6.378454924698207E-2</v>
      </c>
      <c r="T28" s="16"/>
    </row>
    <row r="29" spans="1:26" x14ac:dyDescent="0.3">
      <c r="A29">
        <v>28</v>
      </c>
      <c r="B29">
        <f t="shared" si="1"/>
        <v>119</v>
      </c>
      <c r="C29" t="s">
        <v>38</v>
      </c>
      <c r="D29">
        <v>6.4770000000000003</v>
      </c>
      <c r="E29">
        <f>VLOOKUP($A29,WHR[],MATCH(Filter,WHR[#Headers],0),FALSE)</f>
        <v>0.60499999999999998</v>
      </c>
      <c r="F29" s="8" cm="1">
        <f t="array" ref="F29">IF(INDEX($A$2:$E$147,IF(Filter=$E$1,MATCH(MAX($E$2:$E$147),$E$2:$E$147,0),0),2)=$C29,$E29,0)</f>
        <v>0</v>
      </c>
      <c r="G29" s="8"/>
      <c r="H29" t="str">
        <f t="shared" si="0"/>
        <v>Europe</v>
      </c>
      <c r="K29" t="s">
        <v>36</v>
      </c>
      <c r="L29" t="str">
        <v>Colombia</v>
      </c>
      <c r="M29" t="s">
        <v>183</v>
      </c>
      <c r="O29" s="28" t="s">
        <v>170</v>
      </c>
      <c r="P29" s="28"/>
      <c r="Q29">
        <f>CORREL(WHR[Happiness Score],WHR[Explained by: Perceptions of corruption])</f>
        <v>0.41621603700254384</v>
      </c>
    </row>
    <row r="30" spans="1:26" x14ac:dyDescent="0.3">
      <c r="A30">
        <v>29</v>
      </c>
      <c r="B30">
        <f t="shared" si="1"/>
        <v>118</v>
      </c>
      <c r="C30" t="s">
        <v>39</v>
      </c>
      <c r="D30">
        <v>6.476</v>
      </c>
      <c r="E30">
        <f>VLOOKUP($A30,WHR[],MATCH(Filter,WHR[#Headers],0),FALSE)</f>
        <v>0.505</v>
      </c>
      <c r="F30" s="8" cm="1">
        <f t="array" ref="F30">IF(INDEX($A$2:$E$147,IF(Filter=$E$1,MATCH(MAX($E$2:$E$147),$E$2:$E$147,0),0),2)=$C30,$E30,0)</f>
        <v>0</v>
      </c>
      <c r="G30" s="8"/>
      <c r="H30" t="str">
        <f t="shared" si="0"/>
        <v>Europe</v>
      </c>
      <c r="K30" t="s">
        <v>37</v>
      </c>
      <c r="L30" t="str">
        <v>Comoros*</v>
      </c>
      <c r="M30" t="s">
        <v>178</v>
      </c>
    </row>
    <row r="31" spans="1:26" x14ac:dyDescent="0.3">
      <c r="A31">
        <v>30</v>
      </c>
      <c r="B31">
        <f t="shared" si="1"/>
        <v>117</v>
      </c>
      <c r="C31" t="s">
        <v>40</v>
      </c>
      <c r="D31">
        <v>6.4740000000000002</v>
      </c>
      <c r="E31">
        <f>VLOOKUP($A31,WHR[],MATCH(Filter,WHR[#Headers],0),FALSE)</f>
        <v>0.66500000000000004</v>
      </c>
      <c r="F31" s="8" cm="1">
        <f t="array" ref="F31">IF(INDEX($A$2:$E$147,IF(Filter=$E$1,MATCH(MAX($E$2:$E$147),$E$2:$E$147,0),0),2)=$C31,$E31,0)</f>
        <v>0</v>
      </c>
      <c r="G31" s="8"/>
      <c r="H31" t="str">
        <f t="shared" si="0"/>
        <v>South America</v>
      </c>
      <c r="K31" t="s">
        <v>38</v>
      </c>
      <c r="L31" t="str">
        <v>Congo</v>
      </c>
      <c r="M31" t="s">
        <v>178</v>
      </c>
    </row>
    <row r="32" spans="1:26" x14ac:dyDescent="0.3">
      <c r="A32">
        <v>31</v>
      </c>
      <c r="B32">
        <f t="shared" si="1"/>
        <v>116</v>
      </c>
      <c r="C32" t="s">
        <v>41</v>
      </c>
      <c r="D32">
        <v>6.4669999999999996</v>
      </c>
      <c r="E32">
        <f>VLOOKUP($A32,WHR[],MATCH(Filter,WHR[#Headers],0),FALSE)</f>
        <v>0.41199999999999998</v>
      </c>
      <c r="F32" s="8" cm="1">
        <f t="array" ref="F32">IF(INDEX($A$2:$E$147,IF(Filter=$E$1,MATCH(MAX($E$2:$E$147),$E$2:$E$147,0),0),2)=$C32,$E32,0)</f>
        <v>0</v>
      </c>
      <c r="G32" s="8"/>
      <c r="H32" t="str">
        <f t="shared" si="0"/>
        <v>Europe</v>
      </c>
      <c r="K32" t="s">
        <v>39</v>
      </c>
      <c r="L32" t="str">
        <v>Costa Rica</v>
      </c>
      <c r="M32" t="s">
        <v>181</v>
      </c>
    </row>
    <row r="33" spans="1:13" x14ac:dyDescent="0.3">
      <c r="A33">
        <v>32</v>
      </c>
      <c r="B33">
        <f t="shared" si="1"/>
        <v>115</v>
      </c>
      <c r="C33" t="s">
        <v>42</v>
      </c>
      <c r="D33">
        <v>6.4550000000000001</v>
      </c>
      <c r="E33">
        <f>VLOOKUP($A33,WHR[],MATCH(Filter,WHR[#Headers],0),FALSE)</f>
        <v>0.59899999999999998</v>
      </c>
      <c r="F33" s="8" cm="1">
        <f t="array" ref="F33">IF(INDEX($A$2:$E$147,IF(Filter=$E$1,MATCH(MAX($E$2:$E$147),$E$2:$E$147,0),0),2)=$C33,$E33,0)</f>
        <v>0</v>
      </c>
      <c r="G33" s="8"/>
      <c r="H33" t="str">
        <f t="shared" si="0"/>
        <v>Europe</v>
      </c>
      <c r="K33" t="s">
        <v>40</v>
      </c>
      <c r="L33" t="str">
        <v>Croatia</v>
      </c>
      <c r="M33" t="s">
        <v>180</v>
      </c>
    </row>
    <row r="34" spans="1:13" x14ac:dyDescent="0.3">
      <c r="A34">
        <v>33</v>
      </c>
      <c r="B34">
        <f t="shared" si="1"/>
        <v>114</v>
      </c>
      <c r="C34" t="s">
        <v>43</v>
      </c>
      <c r="D34">
        <v>6.4470000000000001</v>
      </c>
      <c r="E34">
        <f>VLOOKUP($A34,WHR[],MATCH(Filter,WHR[#Headers],0),FALSE)</f>
        <v>0.67900000000000005</v>
      </c>
      <c r="F34" s="8" cm="1">
        <f t="array" ref="F34">IF(INDEX($A$2:$E$147,IF(Filter=$E$1,MATCH(MAX($E$2:$E$147),$E$2:$E$147,0),0),2)=$C34,$E34,0)</f>
        <v>0</v>
      </c>
      <c r="G34" s="8"/>
      <c r="H34" t="str">
        <f t="shared" ref="H34:H65" si="2">VLOOKUP(C34,$L$4:$M$149,2,FALSE)</f>
        <v>Europe</v>
      </c>
      <c r="K34" t="s">
        <v>41</v>
      </c>
      <c r="L34" t="str">
        <v>Cyprus</v>
      </c>
      <c r="M34" t="s">
        <v>180</v>
      </c>
    </row>
    <row r="35" spans="1:13" x14ac:dyDescent="0.3">
      <c r="A35">
        <v>34</v>
      </c>
      <c r="B35">
        <f t="shared" si="1"/>
        <v>113</v>
      </c>
      <c r="C35" t="s">
        <v>44</v>
      </c>
      <c r="D35">
        <v>6.4459999999999997</v>
      </c>
      <c r="E35">
        <f>VLOOKUP($A35,WHR[],MATCH(Filter,WHR[#Headers],0),FALSE)</f>
        <v>0.496</v>
      </c>
      <c r="F35" s="8" cm="1">
        <f t="array" ref="F35">IF(INDEX($A$2:$E$147,IF(Filter=$E$1,MATCH(MAX($E$2:$E$147),$E$2:$E$147,0),0),2)=$C35,$E35,0)</f>
        <v>0</v>
      </c>
      <c r="G35" s="8"/>
      <c r="H35" t="str">
        <f t="shared" si="2"/>
        <v>Europe</v>
      </c>
      <c r="K35" t="s">
        <v>42</v>
      </c>
      <c r="L35" t="str">
        <v>Czechia</v>
      </c>
      <c r="M35" s="16" t="s">
        <v>180</v>
      </c>
    </row>
    <row r="36" spans="1:13" x14ac:dyDescent="0.3">
      <c r="A36">
        <v>35</v>
      </c>
      <c r="B36">
        <f t="shared" si="1"/>
        <v>112</v>
      </c>
      <c r="C36" t="s">
        <v>45</v>
      </c>
      <c r="D36">
        <v>6.391</v>
      </c>
      <c r="E36">
        <f>VLOOKUP($A36,WHR[],MATCH(Filter,WHR[#Headers],0),FALSE)</f>
        <v>0.47899999999999998</v>
      </c>
      <c r="F36" s="8" cm="1">
        <f t="array" ref="F36">IF(INDEX($A$2:$E$147,IF(Filter=$E$1,MATCH(MAX($E$2:$E$147),$E$2:$E$147,0),0),2)=$C36,$E36,0)</f>
        <v>0</v>
      </c>
      <c r="G36" s="8"/>
      <c r="H36" t="str">
        <f t="shared" si="2"/>
        <v>Europe</v>
      </c>
      <c r="K36" t="s">
        <v>43</v>
      </c>
      <c r="L36" t="str">
        <v>Denmark</v>
      </c>
      <c r="M36" t="s">
        <v>180</v>
      </c>
    </row>
    <row r="37" spans="1:13" x14ac:dyDescent="0.3">
      <c r="A37">
        <v>36</v>
      </c>
      <c r="B37">
        <f t="shared" si="1"/>
        <v>111</v>
      </c>
      <c r="C37" t="s">
        <v>46</v>
      </c>
      <c r="D37">
        <v>6.3410000000000002</v>
      </c>
      <c r="E37">
        <f>VLOOKUP($A37,WHR[],MATCH(Filter,WHR[#Headers],0),FALSE)</f>
        <v>0.68899999999999995</v>
      </c>
      <c r="F37" s="8" cm="1">
        <f t="array" ref="F37">IF(INDEX($A$2:$E$147,IF(Filter=$E$1,MATCH(MAX($E$2:$E$147),$E$2:$E$147,0),0),2)=$C37,$E37,0)</f>
        <v>0</v>
      </c>
      <c r="G37" s="8"/>
      <c r="H37" t="str">
        <f t="shared" si="2"/>
        <v>Europe</v>
      </c>
      <c r="K37" t="s">
        <v>44</v>
      </c>
      <c r="L37" t="str">
        <v>Dominican Republic</v>
      </c>
      <c r="M37" t="s">
        <v>181</v>
      </c>
    </row>
    <row r="38" spans="1:13" x14ac:dyDescent="0.3">
      <c r="A38">
        <v>37</v>
      </c>
      <c r="B38">
        <f t="shared" si="1"/>
        <v>110</v>
      </c>
      <c r="C38" t="s">
        <v>47</v>
      </c>
      <c r="D38">
        <v>6.3090000000000002</v>
      </c>
      <c r="E38">
        <f>VLOOKUP($A38,WHR[],MATCH(Filter,WHR[#Headers],0),FALSE)</f>
        <v>0.59199999999999997</v>
      </c>
      <c r="F38" s="8" cm="1">
        <f t="array" ref="F38">IF(INDEX($A$2:$E$147,IF(Filter=$E$1,MATCH(MAX($E$2:$E$147),$E$2:$E$147,0),0),2)=$C38,$E38,0)</f>
        <v>0</v>
      </c>
      <c r="G38" s="8"/>
      <c r="H38" t="str">
        <f t="shared" si="2"/>
        <v>North America</v>
      </c>
      <c r="K38" t="s">
        <v>45</v>
      </c>
      <c r="L38" t="str">
        <v>Ecuador</v>
      </c>
      <c r="M38" t="s">
        <v>183</v>
      </c>
    </row>
    <row r="39" spans="1:13" x14ac:dyDescent="0.3">
      <c r="A39">
        <v>38</v>
      </c>
      <c r="B39">
        <f t="shared" si="1"/>
        <v>109</v>
      </c>
      <c r="C39" t="s">
        <v>48</v>
      </c>
      <c r="D39">
        <v>6.2930000000000001</v>
      </c>
      <c r="E39">
        <f>VLOOKUP($A39,WHR[],MATCH(Filter,WHR[#Headers],0),FALSE)</f>
        <v>0.54600000000000004</v>
      </c>
      <c r="F39" s="8" cm="1">
        <f t="array" ref="F39">IF(INDEX($A$2:$E$147,IF(Filter=$E$1,MATCH(MAX($E$2:$E$147),$E$2:$E$147,0),0),2)=$C39,$E39,0)</f>
        <v>0</v>
      </c>
      <c r="G39" s="8"/>
      <c r="H39" t="str">
        <f t="shared" si="2"/>
        <v>South America</v>
      </c>
      <c r="K39" t="s">
        <v>46</v>
      </c>
      <c r="L39" t="str">
        <v>Egypt</v>
      </c>
      <c r="M39" t="s">
        <v>178</v>
      </c>
    </row>
    <row r="40" spans="1:13" x14ac:dyDescent="0.3">
      <c r="A40">
        <v>39</v>
      </c>
      <c r="B40">
        <f t="shared" si="1"/>
        <v>108</v>
      </c>
      <c r="C40" t="s">
        <v>49</v>
      </c>
      <c r="D40">
        <v>6.2619999999999996</v>
      </c>
      <c r="E40">
        <f>VLOOKUP($A40,WHR[],MATCH(Filter,WHR[#Headers],0),FALSE)</f>
        <v>0.66200000000000003</v>
      </c>
      <c r="F40" s="8" cm="1">
        <f t="array" ref="F40">IF(INDEX($A$2:$E$147,IF(Filter=$E$1,MATCH(MAX($E$2:$E$147),$E$2:$E$147,0),0),2)=$C40,$E40,0)</f>
        <v>0</v>
      </c>
      <c r="G40" s="8"/>
      <c r="H40" t="str">
        <f t="shared" si="2"/>
        <v>North America</v>
      </c>
      <c r="K40" t="s">
        <v>47</v>
      </c>
      <c r="L40" t="str">
        <v>El Salvador</v>
      </c>
      <c r="M40" t="s">
        <v>181</v>
      </c>
    </row>
    <row r="41" spans="1:13" x14ac:dyDescent="0.3">
      <c r="A41">
        <v>40</v>
      </c>
      <c r="B41">
        <f t="shared" si="1"/>
        <v>107</v>
      </c>
      <c r="C41" t="s">
        <v>50</v>
      </c>
      <c r="D41">
        <v>6.234</v>
      </c>
      <c r="E41">
        <f>VLOOKUP($A41,WHR[],MATCH(Filter,WHR[#Headers],0),FALSE)</f>
        <v>0.58399999999999996</v>
      </c>
      <c r="F41" s="8" cm="1">
        <f t="array" ref="F41">IF(INDEX($A$2:$E$147,IF(Filter=$E$1,MATCH(MAX($E$2:$E$147),$E$2:$E$147,0),0),2)=$C41,$E41,0)</f>
        <v>0</v>
      </c>
      <c r="G41" s="8"/>
      <c r="H41" t="str">
        <f t="shared" si="2"/>
        <v>Asia</v>
      </c>
      <c r="K41" t="s">
        <v>48</v>
      </c>
      <c r="L41" t="str">
        <v>Estonia</v>
      </c>
      <c r="M41" t="s">
        <v>180</v>
      </c>
    </row>
    <row r="42" spans="1:13" x14ac:dyDescent="0.3">
      <c r="A42">
        <v>41</v>
      </c>
      <c r="B42">
        <f t="shared" si="1"/>
        <v>106</v>
      </c>
      <c r="C42" t="s">
        <v>51</v>
      </c>
      <c r="D42">
        <v>6.2210000000000001</v>
      </c>
      <c r="E42">
        <f>VLOOKUP($A42,WHR[],MATCH(Filter,WHR[#Headers],0),FALSE)</f>
        <v>0.44800000000000001</v>
      </c>
      <c r="F42" s="8" cm="1">
        <f t="array" ref="F42">IF(INDEX($A$2:$E$147,IF(Filter=$E$1,MATCH(MAX($E$2:$E$147),$E$2:$E$147,0),0),2)=$C42,$E42,0)</f>
        <v>0</v>
      </c>
      <c r="G42" s="8"/>
      <c r="H42" t="str">
        <f t="shared" si="2"/>
        <v>Europe</v>
      </c>
      <c r="K42" t="s">
        <v>49</v>
      </c>
      <c r="L42" t="str">
        <v>Eswatini, Kingdom of*</v>
      </c>
      <c r="M42" s="16" t="s">
        <v>178</v>
      </c>
    </row>
    <row r="43" spans="1:13" x14ac:dyDescent="0.3">
      <c r="A43">
        <v>42</v>
      </c>
      <c r="B43">
        <f t="shared" si="1"/>
        <v>105</v>
      </c>
      <c r="C43" t="s">
        <v>52</v>
      </c>
      <c r="D43">
        <v>6.18</v>
      </c>
      <c r="E43">
        <f>VLOOKUP($A43,WHR[],MATCH(Filter,WHR[#Headers],0),FALSE)</f>
        <v>0.502</v>
      </c>
      <c r="F43" s="8" cm="1">
        <f t="array" ref="F43">IF(INDEX($A$2:$E$147,IF(Filter=$E$1,MATCH(MAX($E$2:$E$147),$E$2:$E$147,0),0),2)=$C43,$E43,0)</f>
        <v>0</v>
      </c>
      <c r="G43" s="8"/>
      <c r="H43" t="str">
        <f t="shared" si="2"/>
        <v>Europe</v>
      </c>
      <c r="K43" t="s">
        <v>50</v>
      </c>
      <c r="L43" t="str">
        <v>Ethiopia</v>
      </c>
      <c r="M43" t="s">
        <v>178</v>
      </c>
    </row>
    <row r="44" spans="1:13" x14ac:dyDescent="0.3">
      <c r="A44">
        <v>43</v>
      </c>
      <c r="B44">
        <f t="shared" si="1"/>
        <v>104</v>
      </c>
      <c r="C44" t="s">
        <v>53</v>
      </c>
      <c r="D44">
        <v>6.1779999999999999</v>
      </c>
      <c r="E44">
        <f>VLOOKUP($A44,WHR[],MATCH(Filter,WHR[#Headers],0),FALSE)</f>
        <v>0.54600000000000004</v>
      </c>
      <c r="F44" s="8" cm="1">
        <f t="array" ref="F44">IF(INDEX($A$2:$E$147,IF(Filter=$E$1,MATCH(MAX($E$2:$E$147),$E$2:$E$147,0),0),2)=$C44,$E44,0)</f>
        <v>0</v>
      </c>
      <c r="G44" s="8"/>
      <c r="H44" t="str">
        <f t="shared" si="2"/>
        <v>Europe</v>
      </c>
      <c r="K44" t="s">
        <v>51</v>
      </c>
      <c r="L44" t="str">
        <v>Finland</v>
      </c>
      <c r="M44" t="s">
        <v>180</v>
      </c>
    </row>
    <row r="45" spans="1:13" x14ac:dyDescent="0.3">
      <c r="A45">
        <v>44</v>
      </c>
      <c r="B45">
        <f t="shared" si="1"/>
        <v>103</v>
      </c>
      <c r="C45" t="s">
        <v>54</v>
      </c>
      <c r="D45">
        <v>6.1719999999999997</v>
      </c>
      <c r="E45">
        <f>VLOOKUP($A45,WHR[],MATCH(Filter,WHR[#Headers],0),FALSE)</f>
        <v>0.46</v>
      </c>
      <c r="F45" s="8" cm="1">
        <f t="array" ref="F45">IF(INDEX($A$2:$E$147,IF(Filter=$E$1,MATCH(MAX($E$2:$E$147),$E$2:$E$147,0),0),2)=$C45,$E45,0)</f>
        <v>0</v>
      </c>
      <c r="G45" s="8"/>
      <c r="H45" t="str">
        <f t="shared" si="2"/>
        <v>South America</v>
      </c>
      <c r="K45" t="s">
        <v>52</v>
      </c>
      <c r="L45" t="str">
        <v>France</v>
      </c>
      <c r="M45" t="s">
        <v>180</v>
      </c>
    </row>
    <row r="46" spans="1:13" x14ac:dyDescent="0.3">
      <c r="A46">
        <v>45</v>
      </c>
      <c r="B46">
        <f t="shared" si="1"/>
        <v>102</v>
      </c>
      <c r="C46" t="s">
        <v>55</v>
      </c>
      <c r="D46">
        <v>6.165</v>
      </c>
      <c r="E46">
        <f>VLOOKUP($A46,WHR[],MATCH(Filter,WHR[#Headers],0),FALSE)</f>
        <v>0.61699999999999999</v>
      </c>
      <c r="F46" s="8" cm="1">
        <f t="array" ref="F46">IF(INDEX($A$2:$E$147,IF(Filter=$E$1,MATCH(MAX($E$2:$E$147),$E$2:$E$147,0),0),2)=$C46,$E46,0)</f>
        <v>0</v>
      </c>
      <c r="G46" s="8"/>
      <c r="H46" t="str">
        <f t="shared" si="2"/>
        <v>North America</v>
      </c>
      <c r="K46" t="s">
        <v>53</v>
      </c>
      <c r="L46" t="str">
        <v>Gabon</v>
      </c>
      <c r="M46" t="s">
        <v>178</v>
      </c>
    </row>
    <row r="47" spans="1:13" x14ac:dyDescent="0.3">
      <c r="A47">
        <v>46</v>
      </c>
      <c r="B47">
        <f t="shared" si="1"/>
        <v>101</v>
      </c>
      <c r="C47" t="s">
        <v>56</v>
      </c>
      <c r="D47">
        <v>6.1280000000000001</v>
      </c>
      <c r="E47">
        <f>VLOOKUP($A47,WHR[],MATCH(Filter,WHR[#Headers],0),FALSE)</f>
        <v>0.621</v>
      </c>
      <c r="F47" s="8" cm="1">
        <f t="array" ref="F47">IF(INDEX($A$2:$E$147,IF(Filter=$E$1,MATCH(MAX($E$2:$E$147),$E$2:$E$147,0),0),2)=$C47,$E47,0)</f>
        <v>0</v>
      </c>
      <c r="G47" s="8"/>
      <c r="H47" t="str">
        <f t="shared" si="2"/>
        <v>North America</v>
      </c>
      <c r="K47" t="s">
        <v>54</v>
      </c>
      <c r="L47" t="str">
        <v>Gambia*</v>
      </c>
      <c r="M47" t="s">
        <v>178</v>
      </c>
    </row>
    <row r="48" spans="1:13" x14ac:dyDescent="0.3">
      <c r="A48">
        <v>47</v>
      </c>
      <c r="B48">
        <f t="shared" si="1"/>
        <v>100</v>
      </c>
      <c r="C48" t="s">
        <v>57</v>
      </c>
      <c r="D48">
        <v>6.125</v>
      </c>
      <c r="E48">
        <f>VLOOKUP($A48,WHR[],MATCH(Filter,WHR[#Headers],0),FALSE)</f>
        <v>0.53500000000000003</v>
      </c>
      <c r="F48" s="8" cm="1">
        <f t="array" ref="F48">IF(INDEX($A$2:$E$147,IF(Filter=$E$1,MATCH(MAX($E$2:$E$147),$E$2:$E$147,0),0),2)=$C48,$E48,0)</f>
        <v>0</v>
      </c>
      <c r="G48" s="8"/>
      <c r="H48" t="str">
        <f t="shared" si="2"/>
        <v>Europe</v>
      </c>
      <c r="K48" t="s">
        <v>55</v>
      </c>
      <c r="L48" t="str">
        <v>Georgia</v>
      </c>
      <c r="M48" t="s">
        <v>180</v>
      </c>
    </row>
    <row r="49" spans="1:13" x14ac:dyDescent="0.3">
      <c r="A49">
        <v>48</v>
      </c>
      <c r="B49">
        <f t="shared" si="1"/>
        <v>99</v>
      </c>
      <c r="C49" t="s">
        <v>58</v>
      </c>
      <c r="D49">
        <v>6.1230000000000002</v>
      </c>
      <c r="E49">
        <f>VLOOKUP($A49,WHR[],MATCH(Filter,WHR[#Headers],0),FALSE)</f>
        <v>0.52300000000000002</v>
      </c>
      <c r="F49" s="8" cm="1">
        <f t="array" ref="F49">IF(INDEX($A$2:$E$147,IF(Filter=$E$1,MATCH(MAX($E$2:$E$147),$E$2:$E$147,0),0),2)=$C49,$E49,0)</f>
        <v>0</v>
      </c>
      <c r="G49" s="8"/>
      <c r="H49" t="str">
        <f t="shared" si="2"/>
        <v>Europe</v>
      </c>
      <c r="K49" t="s">
        <v>56</v>
      </c>
      <c r="L49" t="str">
        <v>Germany</v>
      </c>
      <c r="M49" t="s">
        <v>180</v>
      </c>
    </row>
    <row r="50" spans="1:13" x14ac:dyDescent="0.3">
      <c r="A50">
        <v>49</v>
      </c>
      <c r="B50">
        <f t="shared" si="1"/>
        <v>98</v>
      </c>
      <c r="C50" t="s">
        <v>59</v>
      </c>
      <c r="D50">
        <v>6.12</v>
      </c>
      <c r="E50">
        <f>VLOOKUP($A50,WHR[],MATCH(Filter,WHR[#Headers],0),FALSE)</f>
        <v>0.66600000000000004</v>
      </c>
      <c r="F50" s="8" cm="1">
        <f t="array" ref="F50">IF(INDEX($A$2:$E$147,IF(Filter=$E$1,MATCH(MAX($E$2:$E$147),$E$2:$E$147,0),0),2)=$C50,$E50,0)</f>
        <v>0</v>
      </c>
      <c r="G50" s="8"/>
      <c r="H50" t="str">
        <f t="shared" si="2"/>
        <v>North America</v>
      </c>
      <c r="K50" t="s">
        <v>57</v>
      </c>
      <c r="L50" t="str">
        <v>Ghana</v>
      </c>
      <c r="M50" t="s">
        <v>178</v>
      </c>
    </row>
    <row r="51" spans="1:13" x14ac:dyDescent="0.3">
      <c r="A51">
        <v>50</v>
      </c>
      <c r="B51">
        <f t="shared" si="1"/>
        <v>97</v>
      </c>
      <c r="C51" t="s">
        <v>60</v>
      </c>
      <c r="D51">
        <v>6.1059999999999999</v>
      </c>
      <c r="E51">
        <f>VLOOKUP($A51,WHR[],MATCH(Filter,WHR[#Headers],0),FALSE)</f>
        <v>0.61699999999999999</v>
      </c>
      <c r="F51" s="8" cm="1">
        <f t="array" ref="F51">IF(INDEX($A$2:$E$147,IF(Filter=$E$1,MATCH(MAX($E$2:$E$147),$E$2:$E$147,0),0),2)=$C51,$E51,0)</f>
        <v>0</v>
      </c>
      <c r="G51" s="8"/>
      <c r="H51" t="str">
        <f t="shared" si="2"/>
        <v>Asia</v>
      </c>
      <c r="K51" t="s">
        <v>58</v>
      </c>
      <c r="L51" t="str">
        <v>Greece</v>
      </c>
      <c r="M51" t="s">
        <v>180</v>
      </c>
    </row>
    <row r="52" spans="1:13" x14ac:dyDescent="0.3">
      <c r="A52">
        <v>51</v>
      </c>
      <c r="B52">
        <f t="shared" si="1"/>
        <v>96</v>
      </c>
      <c r="C52" t="s">
        <v>61</v>
      </c>
      <c r="D52">
        <v>6.0860000000000003</v>
      </c>
      <c r="E52">
        <f>VLOOKUP($A52,WHR[],MATCH(Filter,WHR[#Headers],0),FALSE)</f>
        <v>0.48499999999999999</v>
      </c>
      <c r="F52" s="8" cm="1">
        <f t="array" ref="F52">IF(INDEX($A$2:$E$147,IF(Filter=$E$1,MATCH(MAX($E$2:$E$147),$E$2:$E$147,0),0),2)=$C52,$E52,0)</f>
        <v>0</v>
      </c>
      <c r="G52" s="8"/>
      <c r="H52" t="str">
        <f t="shared" si="2"/>
        <v>Europe</v>
      </c>
      <c r="K52" t="s">
        <v>59</v>
      </c>
      <c r="L52" t="str">
        <v>Guatemala*</v>
      </c>
      <c r="M52" t="s">
        <v>181</v>
      </c>
    </row>
    <row r="53" spans="1:13" x14ac:dyDescent="0.3">
      <c r="A53">
        <v>52</v>
      </c>
      <c r="B53">
        <f t="shared" si="1"/>
        <v>95</v>
      </c>
      <c r="C53" t="s">
        <v>62</v>
      </c>
      <c r="D53">
        <v>6.0709999999999997</v>
      </c>
      <c r="E53">
        <f>VLOOKUP($A53,WHR[],MATCH(Filter,WHR[#Headers],0),FALSE)</f>
        <v>0.58899999999999997</v>
      </c>
      <c r="F53" s="8" cm="1">
        <f t="array" ref="F53">IF(INDEX($A$2:$E$147,IF(Filter=$E$1,MATCH(MAX($E$2:$E$147),$E$2:$E$147,0),0),2)=$C53,$E53,0)</f>
        <v>0</v>
      </c>
      <c r="G53" s="8"/>
      <c r="H53" t="str">
        <f t="shared" si="2"/>
        <v>Africa</v>
      </c>
      <c r="K53" t="s">
        <v>60</v>
      </c>
      <c r="L53" t="str">
        <v>Guinea</v>
      </c>
      <c r="M53" t="s">
        <v>178</v>
      </c>
    </row>
    <row r="54" spans="1:13" x14ac:dyDescent="0.3">
      <c r="A54">
        <v>53</v>
      </c>
      <c r="B54">
        <f t="shared" si="1"/>
        <v>94</v>
      </c>
      <c r="C54" t="s">
        <v>63</v>
      </c>
      <c r="D54">
        <v>6.0629999999999997</v>
      </c>
      <c r="E54">
        <f>VLOOKUP($A54,WHR[],MATCH(Filter,WHR[#Headers],0),FALSE)</f>
        <v>0.71599999999999997</v>
      </c>
      <c r="F54" s="8" cm="1">
        <f t="array" ref="F54">IF(INDEX($A$2:$E$147,IF(Filter=$E$1,MATCH(MAX($E$2:$E$147),$E$2:$E$147,0),0),2)=$C54,$E54,0)</f>
        <v>0</v>
      </c>
      <c r="G54" s="8"/>
      <c r="H54" t="str">
        <f t="shared" si="2"/>
        <v>Asia</v>
      </c>
      <c r="K54" t="s">
        <v>61</v>
      </c>
      <c r="L54" t="str">
        <v>Honduras</v>
      </c>
      <c r="M54" t="s">
        <v>181</v>
      </c>
    </row>
    <row r="55" spans="1:13" x14ac:dyDescent="0.3">
      <c r="A55">
        <v>54</v>
      </c>
      <c r="B55">
        <f t="shared" si="1"/>
        <v>93</v>
      </c>
      <c r="C55" t="s">
        <v>64</v>
      </c>
      <c r="D55">
        <v>6.0389999999999997</v>
      </c>
      <c r="E55">
        <f>VLOOKUP($A55,WHR[],MATCH(Filter,WHR[#Headers],0),FALSE)</f>
        <v>0.53700000000000003</v>
      </c>
      <c r="F55" s="8" cm="1">
        <f t="array" ref="F55">IF(INDEX($A$2:$E$147,IF(Filter=$E$1,MATCH(MAX($E$2:$E$147),$E$2:$E$147,0),0),2)=$C55,$E55,0)</f>
        <v>0</v>
      </c>
      <c r="G55" s="8"/>
      <c r="H55" t="str">
        <f t="shared" si="2"/>
        <v>Asia</v>
      </c>
      <c r="K55" t="s">
        <v>62</v>
      </c>
      <c r="L55" t="str">
        <v>Hong Kong S.A.R. of China</v>
      </c>
      <c r="M55" s="16" t="s">
        <v>179</v>
      </c>
    </row>
    <row r="56" spans="1:13" x14ac:dyDescent="0.3">
      <c r="A56">
        <v>55</v>
      </c>
      <c r="B56">
        <f t="shared" si="1"/>
        <v>92</v>
      </c>
      <c r="C56" t="s">
        <v>65</v>
      </c>
      <c r="D56">
        <v>6.0220000000000002</v>
      </c>
      <c r="E56">
        <f>VLOOKUP($A56,WHR[],MATCH(Filter,WHR[#Headers],0),FALSE)</f>
        <v>0.58199999999999996</v>
      </c>
      <c r="F56" s="8" cm="1">
        <f t="array" ref="F56">IF(INDEX($A$2:$E$147,IF(Filter=$E$1,MATCH(MAX($E$2:$E$147),$E$2:$E$147,0),0),2)=$C56,$E56,0)</f>
        <v>0</v>
      </c>
      <c r="G56" s="8"/>
      <c r="H56" t="str">
        <f t="shared" si="2"/>
        <v>North America</v>
      </c>
      <c r="K56" t="s">
        <v>63</v>
      </c>
      <c r="L56" t="str">
        <v>Hungary</v>
      </c>
      <c r="M56" t="s">
        <v>180</v>
      </c>
    </row>
    <row r="57" spans="1:13" x14ac:dyDescent="0.3">
      <c r="A57">
        <v>56</v>
      </c>
      <c r="B57">
        <f t="shared" si="1"/>
        <v>91</v>
      </c>
      <c r="C57" t="s">
        <v>66</v>
      </c>
      <c r="D57">
        <v>6.016</v>
      </c>
      <c r="E57">
        <f>VLOOKUP($A57,WHR[],MATCH(Filter,WHR[#Headers],0),FALSE)</f>
        <v>0.65500000000000003</v>
      </c>
      <c r="F57" s="8" cm="1">
        <f t="array" ref="F57">IF(INDEX($A$2:$E$147,IF(Filter=$E$1,MATCH(MAX($E$2:$E$147),$E$2:$E$147,0),0),2)=$C57,$E57,0)</f>
        <v>0</v>
      </c>
      <c r="G57" s="8"/>
      <c r="H57" t="str">
        <f t="shared" si="2"/>
        <v>Europe</v>
      </c>
      <c r="K57" t="s">
        <v>64</v>
      </c>
      <c r="L57" t="str">
        <v>Iceland</v>
      </c>
      <c r="M57" t="s">
        <v>180</v>
      </c>
    </row>
    <row r="58" spans="1:13" x14ac:dyDescent="0.3">
      <c r="A58">
        <v>57</v>
      </c>
      <c r="B58">
        <f t="shared" si="1"/>
        <v>90</v>
      </c>
      <c r="C58" t="s">
        <v>67</v>
      </c>
      <c r="D58">
        <v>5.9669999999999996</v>
      </c>
      <c r="E58">
        <f>VLOOKUP($A58,WHR[],MATCH(Filter,WHR[#Headers],0),FALSE)</f>
        <v>0.55500000000000005</v>
      </c>
      <c r="F58" s="8" cm="1">
        <f t="array" ref="F58">IF(INDEX($A$2:$E$147,IF(Filter=$E$1,MATCH(MAX($E$2:$E$147),$E$2:$E$147,0),0),2)=$C58,$E58,0)</f>
        <v>0</v>
      </c>
      <c r="G58" s="8"/>
      <c r="H58" t="str">
        <f t="shared" si="2"/>
        <v>South America</v>
      </c>
      <c r="K58" t="s">
        <v>65</v>
      </c>
      <c r="L58" t="str">
        <v>India</v>
      </c>
      <c r="M58" t="s">
        <v>179</v>
      </c>
    </row>
    <row r="59" spans="1:13" x14ac:dyDescent="0.3">
      <c r="A59">
        <v>58</v>
      </c>
      <c r="B59">
        <f t="shared" si="1"/>
        <v>89</v>
      </c>
      <c r="C59" t="s">
        <v>68</v>
      </c>
      <c r="D59">
        <v>5.9480000000000004</v>
      </c>
      <c r="E59">
        <f>VLOOKUP($A59,WHR[],MATCH(Filter,WHR[#Headers],0),FALSE)</f>
        <v>0.249</v>
      </c>
      <c r="F59" s="8" cm="1">
        <f t="array" ref="F59">IF(INDEX($A$2:$E$147,IF(Filter=$E$1,MATCH(MAX($E$2:$E$147),$E$2:$E$147,0),0),2)=$C59,$E59,0)</f>
        <v>0</v>
      </c>
      <c r="G59" s="8"/>
      <c r="H59" t="str">
        <f t="shared" si="2"/>
        <v>Europe</v>
      </c>
      <c r="K59" t="s">
        <v>66</v>
      </c>
      <c r="L59" t="str">
        <v>Indonesia</v>
      </c>
      <c r="M59" t="s">
        <v>179</v>
      </c>
    </row>
    <row r="60" spans="1:13" x14ac:dyDescent="0.3">
      <c r="A60">
        <v>59</v>
      </c>
      <c r="B60">
        <f t="shared" si="1"/>
        <v>88</v>
      </c>
      <c r="C60" t="s">
        <v>69</v>
      </c>
      <c r="D60">
        <v>5.9349999999999996</v>
      </c>
      <c r="E60">
        <f>VLOOKUP($A60,WHR[],MATCH(Filter,WHR[#Headers],0),FALSE)</f>
        <v>0.41399999999999998</v>
      </c>
      <c r="F60" s="8" cm="1">
        <f t="array" ref="F60">IF(INDEX($A$2:$E$147,IF(Filter=$E$1,MATCH(MAX($E$2:$E$147),$E$2:$E$147,0),0),2)=$C60,$E60,0)</f>
        <v>0</v>
      </c>
      <c r="G60" s="8"/>
      <c r="H60" t="str">
        <f t="shared" si="2"/>
        <v>Asia</v>
      </c>
      <c r="K60" t="s">
        <v>67</v>
      </c>
      <c r="L60" t="str">
        <v>Iran</v>
      </c>
      <c r="M60" t="s">
        <v>179</v>
      </c>
    </row>
    <row r="61" spans="1:13" x14ac:dyDescent="0.3">
      <c r="A61">
        <v>60</v>
      </c>
      <c r="B61">
        <f t="shared" si="1"/>
        <v>87</v>
      </c>
      <c r="C61" t="s">
        <v>70</v>
      </c>
      <c r="D61">
        <v>5.9039999999999999</v>
      </c>
      <c r="E61">
        <f>VLOOKUP($A61,WHR[],MATCH(Filter,WHR[#Headers],0),FALSE)</f>
        <v>0.67800000000000005</v>
      </c>
      <c r="F61" s="8" cm="1">
        <f t="array" ref="F61">IF(INDEX($A$2:$E$147,IF(Filter=$E$1,MATCH(MAX($E$2:$E$147),$E$2:$E$147,0),0),2)=$C61,$E61,0)</f>
        <v>0</v>
      </c>
      <c r="G61" s="8"/>
      <c r="H61" t="str">
        <f t="shared" si="2"/>
        <v>Asia</v>
      </c>
      <c r="K61" t="s">
        <v>68</v>
      </c>
      <c r="L61" t="str">
        <v>Iraq</v>
      </c>
      <c r="M61" t="s">
        <v>179</v>
      </c>
    </row>
    <row r="62" spans="1:13" x14ac:dyDescent="0.3">
      <c r="A62">
        <v>61</v>
      </c>
      <c r="B62">
        <f t="shared" si="1"/>
        <v>86</v>
      </c>
      <c r="C62" t="s">
        <v>71</v>
      </c>
      <c r="D62">
        <v>5.891</v>
      </c>
      <c r="E62">
        <f>VLOOKUP($A62,WHR[],MATCH(Filter,WHR[#Headers],0),FALSE)</f>
        <v>0.61699999999999999</v>
      </c>
      <c r="F62" s="8" cm="1">
        <f t="array" ref="F62">IF(INDEX($A$2:$E$147,IF(Filter=$E$1,MATCH(MAX($E$2:$E$147),$E$2:$E$147,0),0),2)=$C62,$E62,0)</f>
        <v>0</v>
      </c>
      <c r="G62" s="8"/>
      <c r="H62" t="str">
        <f t="shared" si="2"/>
        <v>Asia</v>
      </c>
      <c r="K62" t="s">
        <v>69</v>
      </c>
      <c r="L62" t="str">
        <v>Ireland</v>
      </c>
      <c r="M62" t="s">
        <v>180</v>
      </c>
    </row>
    <row r="63" spans="1:13" x14ac:dyDescent="0.3">
      <c r="A63">
        <v>62</v>
      </c>
      <c r="B63">
        <f t="shared" si="1"/>
        <v>85</v>
      </c>
      <c r="C63" t="s">
        <v>72</v>
      </c>
      <c r="D63">
        <v>5.8570000000000002</v>
      </c>
      <c r="E63">
        <f>VLOOKUP($A63,WHR[],MATCH(Filter,WHR[#Headers],0),FALSE)</f>
        <v>0.56100000000000005</v>
      </c>
      <c r="F63" s="8" cm="1">
        <f t="array" ref="F63">IF(INDEX($A$2:$E$147,IF(Filter=$E$1,MATCH(MAX($E$2:$E$147),$E$2:$E$147,0),0),2)=$C63,$E63,0)</f>
        <v>0</v>
      </c>
      <c r="G63" s="8"/>
      <c r="H63" t="str">
        <f t="shared" si="2"/>
        <v>Europe</v>
      </c>
      <c r="K63" t="s">
        <v>70</v>
      </c>
      <c r="L63" t="str">
        <v>Israel</v>
      </c>
      <c r="M63" t="s">
        <v>179</v>
      </c>
    </row>
    <row r="64" spans="1:13" x14ac:dyDescent="0.3">
      <c r="A64">
        <v>63</v>
      </c>
      <c r="B64">
        <f t="shared" si="1"/>
        <v>84</v>
      </c>
      <c r="C64" t="s">
        <v>73</v>
      </c>
      <c r="D64">
        <v>5.85</v>
      </c>
      <c r="E64">
        <f>VLOOKUP($A64,WHR[],MATCH(Filter,WHR[#Headers],0),FALSE)</f>
        <v>0.56699999999999995</v>
      </c>
      <c r="F64" s="8" cm="1">
        <f t="array" ref="F64">IF(INDEX($A$2:$E$147,IF(Filter=$E$1,MATCH(MAX($E$2:$E$147),$E$2:$E$147,0),0),2)=$C64,$E64,0)</f>
        <v>0</v>
      </c>
      <c r="G64" s="8"/>
      <c r="H64" t="str">
        <f t="shared" si="2"/>
        <v>North America</v>
      </c>
      <c r="K64" t="s">
        <v>71</v>
      </c>
      <c r="L64" t="str">
        <v>Italy</v>
      </c>
      <c r="M64" t="s">
        <v>180</v>
      </c>
    </row>
    <row r="65" spans="1:13" x14ac:dyDescent="0.3">
      <c r="A65">
        <v>64</v>
      </c>
      <c r="B65">
        <f t="shared" si="1"/>
        <v>83</v>
      </c>
      <c r="C65" t="s">
        <v>74</v>
      </c>
      <c r="D65">
        <v>5.8280000000000003</v>
      </c>
      <c r="E65">
        <f>VLOOKUP($A65,WHR[],MATCH(Filter,WHR[#Headers],0),FALSE)</f>
        <v>0.69299999999999995</v>
      </c>
      <c r="F65" s="8" cm="1">
        <f t="array" ref="F65">IF(INDEX($A$2:$E$147,IF(Filter=$E$1,MATCH(MAX($E$2:$E$147),$E$2:$E$147,0),0),2)=$C65,$E65,0)</f>
        <v>0</v>
      </c>
      <c r="G65" s="8"/>
      <c r="H65" t="str">
        <f t="shared" si="2"/>
        <v>Asia</v>
      </c>
      <c r="K65" t="s">
        <v>72</v>
      </c>
      <c r="L65" t="str">
        <v>Ivory Coast</v>
      </c>
      <c r="M65" t="s">
        <v>178</v>
      </c>
    </row>
    <row r="66" spans="1:13" x14ac:dyDescent="0.3">
      <c r="A66">
        <v>65</v>
      </c>
      <c r="B66">
        <f t="shared" si="1"/>
        <v>82</v>
      </c>
      <c r="C66" t="s">
        <v>75</v>
      </c>
      <c r="D66">
        <v>5.8209999999999997</v>
      </c>
      <c r="E66">
        <f>VLOOKUP($A66,WHR[],MATCH(Filter,WHR[#Headers],0),FALSE)</f>
        <v>0.34200000000000003</v>
      </c>
      <c r="F66" s="8" cm="1">
        <f t="array" ref="F66">IF(INDEX($A$2:$E$147,IF(Filter=$E$1,MATCH(MAX($E$2:$E$147),$E$2:$E$147,0),0),2)=$C66,$E66,0)</f>
        <v>0</v>
      </c>
      <c r="G66" s="8"/>
      <c r="H66" t="str">
        <f t="shared" ref="H66:H97" si="3">VLOOKUP(C66,$L$4:$M$149,2,FALSE)</f>
        <v>Europe</v>
      </c>
      <c r="K66" t="s">
        <v>73</v>
      </c>
      <c r="L66" t="str">
        <v>Jamaica</v>
      </c>
      <c r="M66" t="s">
        <v>181</v>
      </c>
    </row>
    <row r="67" spans="1:13" x14ac:dyDescent="0.3">
      <c r="A67">
        <v>66</v>
      </c>
      <c r="B67">
        <f t="shared" ref="B67:B98" si="4">_xlfn.RANK.EQ($D67,$D$2:$D$147,1)</f>
        <v>81</v>
      </c>
      <c r="C67" t="s">
        <v>76</v>
      </c>
      <c r="D67">
        <v>5.7809999999999997</v>
      </c>
      <c r="E67">
        <f>VLOOKUP($A67,WHR[],MATCH(Filter,WHR[#Headers],0),FALSE)</f>
        <v>0.54500000000000004</v>
      </c>
      <c r="F67" s="8" cm="1">
        <f t="array" ref="F67">IF(INDEX($A$2:$E$147,IF(Filter=$E$1,MATCH(MAX($E$2:$E$147),$E$2:$E$147,0),0),2)=$C67,$E67,0)</f>
        <v>0</v>
      </c>
      <c r="G67" s="8"/>
      <c r="H67" t="str">
        <f t="shared" si="3"/>
        <v>South America</v>
      </c>
      <c r="K67" t="s">
        <v>74</v>
      </c>
      <c r="L67" t="str">
        <v>Japan</v>
      </c>
      <c r="M67" t="s">
        <v>179</v>
      </c>
    </row>
    <row r="68" spans="1:13" x14ac:dyDescent="0.3">
      <c r="A68">
        <v>67</v>
      </c>
      <c r="B68">
        <f t="shared" si="4"/>
        <v>80</v>
      </c>
      <c r="C68" t="s">
        <v>77</v>
      </c>
      <c r="D68">
        <v>5.7679999999999998</v>
      </c>
      <c r="E68">
        <f>VLOOKUP($A68,WHR[],MATCH(Filter,WHR[#Headers],0),FALSE)</f>
        <v>0.44800000000000001</v>
      </c>
      <c r="F68" s="8" cm="1">
        <f t="array" ref="F68">IF(INDEX($A$2:$E$147,IF(Filter=$E$1,MATCH(MAX($E$2:$E$147),$E$2:$E$147,0),0),2)=$C68,$E68,0)</f>
        <v>0</v>
      </c>
      <c r="G68" s="8"/>
      <c r="H68" t="str">
        <f t="shared" si="3"/>
        <v>Europe</v>
      </c>
      <c r="K68" t="s">
        <v>75</v>
      </c>
      <c r="L68" t="str">
        <v>Jordan</v>
      </c>
      <c r="M68" t="s">
        <v>179</v>
      </c>
    </row>
    <row r="69" spans="1:13" x14ac:dyDescent="0.3">
      <c r="A69">
        <v>68</v>
      </c>
      <c r="B69">
        <f t="shared" si="4"/>
        <v>79</v>
      </c>
      <c r="C69" t="s">
        <v>78</v>
      </c>
      <c r="D69">
        <v>5.7610000000000001</v>
      </c>
      <c r="E69">
        <f>VLOOKUP($A69,WHR[],MATCH(Filter,WHR[#Headers],0),FALSE)</f>
        <v>0.39800000000000002</v>
      </c>
      <c r="F69" s="8" cm="1">
        <f t="array" ref="F69">IF(INDEX($A$2:$E$147,IF(Filter=$E$1,MATCH(MAX($E$2:$E$147),$E$2:$E$147,0),0),2)=$C69,$E69,0)</f>
        <v>0</v>
      </c>
      <c r="G69" s="8"/>
      <c r="H69" t="str">
        <f t="shared" si="3"/>
        <v>Asia</v>
      </c>
      <c r="K69" t="s">
        <v>76</v>
      </c>
      <c r="L69" t="str">
        <v>Kazakhstan</v>
      </c>
      <c r="M69" t="s">
        <v>179</v>
      </c>
    </row>
    <row r="70" spans="1:13" x14ac:dyDescent="0.3">
      <c r="A70">
        <v>69</v>
      </c>
      <c r="B70">
        <f t="shared" si="4"/>
        <v>78</v>
      </c>
      <c r="C70" t="s">
        <v>79</v>
      </c>
      <c r="D70">
        <v>5.7370000000000001</v>
      </c>
      <c r="E70">
        <f>VLOOKUP($A70,WHR[],MATCH(Filter,WHR[#Headers],0),FALSE)</f>
        <v>0.60599999999999998</v>
      </c>
      <c r="F70" s="8" cm="1">
        <f t="array" ref="F70">IF(INDEX($A$2:$E$147,IF(Filter=$E$1,MATCH(MAX($E$2:$E$147),$E$2:$E$147,0),0),2)=$C70,$E70,0)</f>
        <v>0</v>
      </c>
      <c r="G70" s="8"/>
      <c r="H70" t="str">
        <f t="shared" si="3"/>
        <v>North America</v>
      </c>
      <c r="K70" t="s">
        <v>77</v>
      </c>
      <c r="L70" t="str">
        <v>Kenya</v>
      </c>
      <c r="M70" t="s">
        <v>178</v>
      </c>
    </row>
    <row r="71" spans="1:13" x14ac:dyDescent="0.3">
      <c r="A71">
        <v>70</v>
      </c>
      <c r="B71">
        <f t="shared" si="4"/>
        <v>77</v>
      </c>
      <c r="C71" t="s">
        <v>80</v>
      </c>
      <c r="D71">
        <v>5.7110000000000003</v>
      </c>
      <c r="E71">
        <f>VLOOKUP($A71,WHR[],MATCH(Filter,WHR[#Headers],0),FALSE)</f>
        <v>0.65400000000000003</v>
      </c>
      <c r="F71" s="8" cm="1">
        <f t="array" ref="F71">IF(INDEX($A$2:$E$147,IF(Filter=$E$1,MATCH(MAX($E$2:$E$147),$E$2:$E$147,0),0),2)=$C71,$E71,0)</f>
        <v>0</v>
      </c>
      <c r="G71" s="8"/>
      <c r="H71" t="str">
        <f t="shared" si="3"/>
        <v>Asia</v>
      </c>
      <c r="K71" t="s">
        <v>78</v>
      </c>
      <c r="L71" t="str">
        <v>Kosovo</v>
      </c>
      <c r="M71" s="16" t="s">
        <v>180</v>
      </c>
    </row>
    <row r="72" spans="1:13" x14ac:dyDescent="0.3">
      <c r="A72">
        <v>71</v>
      </c>
      <c r="B72">
        <f t="shared" si="4"/>
        <v>76</v>
      </c>
      <c r="C72" t="s">
        <v>81</v>
      </c>
      <c r="D72">
        <v>5.6</v>
      </c>
      <c r="E72">
        <f>VLOOKUP($A72,WHR[],MATCH(Filter,WHR[#Headers],0),FALSE)</f>
        <v>0.627</v>
      </c>
      <c r="F72" s="8" cm="1">
        <f t="array" ref="F72">IF(INDEX($A$2:$E$147,IF(Filter=$E$1,MATCH(MAX($E$2:$E$147),$E$2:$E$147,0),0),2)=$C72,$E72,0)</f>
        <v>0</v>
      </c>
      <c r="G72" s="8"/>
      <c r="H72" t="str">
        <f t="shared" si="3"/>
        <v>South America</v>
      </c>
      <c r="K72" t="s">
        <v>79</v>
      </c>
      <c r="L72" t="str">
        <v>Kuwait*</v>
      </c>
      <c r="M72" t="s">
        <v>179</v>
      </c>
    </row>
    <row r="73" spans="1:13" x14ac:dyDescent="0.3">
      <c r="A73">
        <v>72</v>
      </c>
      <c r="B73">
        <f t="shared" si="4"/>
        <v>75</v>
      </c>
      <c r="C73" t="s">
        <v>82</v>
      </c>
      <c r="D73">
        <v>5.585</v>
      </c>
      <c r="E73">
        <f>VLOOKUP($A73,WHR[],MATCH(Filter,WHR[#Headers],0),FALSE)</f>
        <v>0.65600000000000003</v>
      </c>
      <c r="F73" s="8" cm="1">
        <f t="array" ref="F73">IF(INDEX($A$2:$E$147,IF(Filter=$E$1,MATCH(MAX($E$2:$E$147),$E$2:$E$147,0),0),2)=$C73,$E73,0)</f>
        <v>0</v>
      </c>
      <c r="G73" s="8"/>
      <c r="H73" t="str">
        <f t="shared" si="3"/>
        <v>Asia</v>
      </c>
      <c r="K73" t="s">
        <v>80</v>
      </c>
      <c r="L73" t="str">
        <v>Kyrgyzstan</v>
      </c>
      <c r="M73" t="s">
        <v>179</v>
      </c>
    </row>
    <row r="74" spans="1:13" x14ac:dyDescent="0.3">
      <c r="A74">
        <v>73</v>
      </c>
      <c r="B74">
        <f t="shared" si="4"/>
        <v>74</v>
      </c>
      <c r="C74" t="s">
        <v>83</v>
      </c>
      <c r="D74">
        <v>5.5780000000000003</v>
      </c>
      <c r="E74">
        <f>VLOOKUP($A74,WHR[],MATCH(Filter,WHR[#Headers],0),FALSE)</f>
        <v>0.629</v>
      </c>
      <c r="F74" s="8" cm="1">
        <f t="array" ref="F74">IF(INDEX($A$2:$E$147,IF(Filter=$E$1,MATCH(MAX($E$2:$E$147),$E$2:$E$147,0),0),2)=$C74,$E74,0)</f>
        <v>0</v>
      </c>
      <c r="G74" s="8"/>
      <c r="H74" t="str">
        <f t="shared" si="3"/>
        <v>South America</v>
      </c>
      <c r="K74" t="s">
        <v>81</v>
      </c>
      <c r="L74" t="str">
        <v>Laos</v>
      </c>
      <c r="M74" t="s">
        <v>179</v>
      </c>
    </row>
    <row r="75" spans="1:13" x14ac:dyDescent="0.3">
      <c r="A75">
        <v>74</v>
      </c>
      <c r="B75">
        <f t="shared" si="4"/>
        <v>73</v>
      </c>
      <c r="C75" t="s">
        <v>84</v>
      </c>
      <c r="D75">
        <v>5.5590000000000002</v>
      </c>
      <c r="E75">
        <f>VLOOKUP($A75,WHR[],MATCH(Filter,WHR[#Headers],0),FALSE)</f>
        <v>0.54500000000000004</v>
      </c>
      <c r="F75" s="8" cm="1">
        <f t="array" ref="F75">IF(INDEX($A$2:$E$147,IF(Filter=$E$1,MATCH(MAX($E$2:$E$147),$E$2:$E$147,0),0),2)=$C75,$E75,0)</f>
        <v>0</v>
      </c>
      <c r="G75" s="8"/>
      <c r="H75" t="str">
        <f t="shared" si="3"/>
        <v>South America</v>
      </c>
      <c r="K75" t="s">
        <v>82</v>
      </c>
      <c r="L75" t="str">
        <v>Latvia</v>
      </c>
      <c r="M75" t="s">
        <v>180</v>
      </c>
    </row>
    <row r="76" spans="1:13" x14ac:dyDescent="0.3">
      <c r="A76">
        <v>75</v>
      </c>
      <c r="B76">
        <f t="shared" si="4"/>
        <v>72</v>
      </c>
      <c r="C76" t="s">
        <v>85</v>
      </c>
      <c r="D76">
        <v>5.5469999999999997</v>
      </c>
      <c r="E76">
        <f>VLOOKUP($A76,WHR[],MATCH(Filter,WHR[#Headers],0),FALSE)</f>
        <v>0.46</v>
      </c>
      <c r="F76" s="8" cm="1">
        <f t="array" ref="F76">IF(INDEX($A$2:$E$147,IF(Filter=$E$1,MATCH(MAX($E$2:$E$147),$E$2:$E$147,0),0),2)=$C76,$E76,0)</f>
        <v>0</v>
      </c>
      <c r="G76" s="8"/>
      <c r="H76" t="str">
        <f t="shared" si="3"/>
        <v>Europe</v>
      </c>
      <c r="K76" t="s">
        <v>83</v>
      </c>
      <c r="L76" t="str">
        <v>Lebanon</v>
      </c>
      <c r="M76" t="s">
        <v>179</v>
      </c>
    </row>
    <row r="77" spans="1:13" x14ac:dyDescent="0.3">
      <c r="A77">
        <v>76</v>
      </c>
      <c r="B77">
        <f t="shared" si="4"/>
        <v>71</v>
      </c>
      <c r="C77" t="s">
        <v>86</v>
      </c>
      <c r="D77">
        <v>5.5330000000000004</v>
      </c>
      <c r="E77">
        <f>VLOOKUP($A77,WHR[],MATCH(Filter,WHR[#Headers],0),FALSE)</f>
        <v>0.56499999999999995</v>
      </c>
      <c r="F77" s="8" cm="1">
        <f t="array" ref="F77">IF(INDEX($A$2:$E$147,IF(Filter=$E$1,MATCH(MAX($E$2:$E$147),$E$2:$E$147,0),0),2)=$C77,$E77,0)</f>
        <v>0</v>
      </c>
      <c r="G77" s="8"/>
      <c r="H77" t="str">
        <f t="shared" si="3"/>
        <v>South America</v>
      </c>
      <c r="K77" t="s">
        <v>84</v>
      </c>
      <c r="L77" t="str">
        <v>Lesotho*</v>
      </c>
      <c r="M77" t="s">
        <v>178</v>
      </c>
    </row>
    <row r="78" spans="1:13" x14ac:dyDescent="0.3">
      <c r="A78">
        <v>77</v>
      </c>
      <c r="B78">
        <f t="shared" si="4"/>
        <v>70</v>
      </c>
      <c r="C78" t="s">
        <v>87</v>
      </c>
      <c r="D78">
        <v>5.4850000000000003</v>
      </c>
      <c r="E78">
        <f>VLOOKUP($A78,WHR[],MATCH(Filter,WHR[#Headers],0),FALSE)</f>
        <v>0.70699999999999996</v>
      </c>
      <c r="F78" s="8" cm="1">
        <f t="array" ref="F78">IF(INDEX($A$2:$E$147,IF(Filter=$E$1,MATCH(MAX($E$2:$E$147),$E$2:$E$147,0),0),2)=$C78,$E78,0)</f>
        <v>0</v>
      </c>
      <c r="G78" s="8"/>
      <c r="H78" t="str">
        <f t="shared" si="3"/>
        <v>Asia</v>
      </c>
      <c r="K78" t="s">
        <v>85</v>
      </c>
      <c r="L78" t="str">
        <v>Liberia*</v>
      </c>
      <c r="M78" t="s">
        <v>178</v>
      </c>
    </row>
    <row r="79" spans="1:13" x14ac:dyDescent="0.3">
      <c r="A79">
        <v>78</v>
      </c>
      <c r="B79">
        <f t="shared" si="4"/>
        <v>69</v>
      </c>
      <c r="C79" t="s">
        <v>88</v>
      </c>
      <c r="D79">
        <v>5.4740000000000002</v>
      </c>
      <c r="E79">
        <f>VLOOKUP($A79,WHR[],MATCH(Filter,WHR[#Headers],0),FALSE)</f>
        <v>0.64900000000000002</v>
      </c>
      <c r="F79" s="8" cm="1">
        <f t="array" ref="F79">IF(INDEX($A$2:$E$147,IF(Filter=$E$1,MATCH(MAX($E$2:$E$147),$E$2:$E$147,0),0),2)=$C79,$E79,0)</f>
        <v>0</v>
      </c>
      <c r="G79" s="8"/>
      <c r="H79" t="str">
        <f t="shared" si="3"/>
        <v>Asia</v>
      </c>
      <c r="K79" t="s">
        <v>86</v>
      </c>
      <c r="L79" t="str">
        <v>Libya*</v>
      </c>
      <c r="M79" t="s">
        <v>178</v>
      </c>
    </row>
    <row r="80" spans="1:13" x14ac:dyDescent="0.3">
      <c r="A80">
        <v>79</v>
      </c>
      <c r="B80">
        <f t="shared" si="4"/>
        <v>68</v>
      </c>
      <c r="C80" t="s">
        <v>89</v>
      </c>
      <c r="D80">
        <v>5.4669999999999996</v>
      </c>
      <c r="E80">
        <f>VLOOKUP($A80,WHR[],MATCH(Filter,WHR[#Headers],0),FALSE)</f>
        <v>0.52300000000000002</v>
      </c>
      <c r="F80" s="8" cm="1">
        <f t="array" ref="F80">IF(INDEX($A$2:$E$147,IF(Filter=$E$1,MATCH(MAX($E$2:$E$147),$E$2:$E$147,0),0),2)=$C80,$E80,0)</f>
        <v>0</v>
      </c>
      <c r="G80" s="8"/>
      <c r="H80" t="str">
        <f t="shared" si="3"/>
        <v>Europe</v>
      </c>
      <c r="K80" t="s">
        <v>87</v>
      </c>
      <c r="L80" t="str">
        <v>Lithuania</v>
      </c>
      <c r="M80" t="s">
        <v>180</v>
      </c>
    </row>
    <row r="81" spans="1:13" x14ac:dyDescent="0.3">
      <c r="A81">
        <v>80</v>
      </c>
      <c r="B81">
        <f t="shared" si="4"/>
        <v>67</v>
      </c>
      <c r="C81" t="s">
        <v>90</v>
      </c>
      <c r="D81">
        <v>5.4589999999999996</v>
      </c>
      <c r="E81">
        <f>VLOOKUP($A81,WHR[],MATCH(Filter,WHR[#Headers],0),FALSE)</f>
        <v>0.40100000000000002</v>
      </c>
      <c r="F81" s="8" cm="1">
        <f t="array" ref="F81">IF(INDEX($A$2:$E$147,IF(Filter=$E$1,MATCH(MAX($E$2:$E$147),$E$2:$E$147,0),0),2)=$C81,$E81,0)</f>
        <v>0</v>
      </c>
      <c r="G81" s="8"/>
      <c r="H81" t="str">
        <f t="shared" si="3"/>
        <v>Asia</v>
      </c>
      <c r="K81" t="s">
        <v>88</v>
      </c>
      <c r="L81" t="str">
        <v>Luxembourg*</v>
      </c>
      <c r="M81" t="s">
        <v>180</v>
      </c>
    </row>
    <row r="82" spans="1:13" x14ac:dyDescent="0.3">
      <c r="A82">
        <v>81</v>
      </c>
      <c r="B82">
        <f t="shared" si="4"/>
        <v>66</v>
      </c>
      <c r="C82" t="s">
        <v>91</v>
      </c>
      <c r="D82">
        <v>5.4249999999999998</v>
      </c>
      <c r="E82">
        <f>VLOOKUP($A82,WHR[],MATCH(Filter,WHR[#Headers],0),FALSE)</f>
        <v>0.4</v>
      </c>
      <c r="F82" s="8" cm="1">
        <f t="array" ref="F82">IF(INDEX($A$2:$E$147,IF(Filter=$E$1,MATCH(MAX($E$2:$E$147),$E$2:$E$147,0),0),2)=$C82,$E82,0)</f>
        <v>0</v>
      </c>
      <c r="G82" s="8"/>
      <c r="H82" t="str">
        <f t="shared" si="3"/>
        <v>Asia</v>
      </c>
      <c r="K82" t="s">
        <v>89</v>
      </c>
      <c r="L82" t="str">
        <v>Madagascar*</v>
      </c>
      <c r="M82" t="s">
        <v>178</v>
      </c>
    </row>
    <row r="83" spans="1:13" x14ac:dyDescent="0.3">
      <c r="A83">
        <v>82</v>
      </c>
      <c r="B83">
        <f t="shared" si="4"/>
        <v>65</v>
      </c>
      <c r="C83" t="s">
        <v>92</v>
      </c>
      <c r="D83">
        <v>5.399</v>
      </c>
      <c r="E83">
        <f>VLOOKUP($A83,WHR[],MATCH(Filter,WHR[#Headers],0),FALSE)</f>
        <v>0.55800000000000005</v>
      </c>
      <c r="F83" s="8" cm="1">
        <f t="array" ref="F83">IF(INDEX($A$2:$E$147,IF(Filter=$E$1,MATCH(MAX($E$2:$E$147),$E$2:$E$147,0),0),2)=$C83,$E83,0)</f>
        <v>0</v>
      </c>
      <c r="G83" s="8"/>
      <c r="H83" t="str">
        <f t="shared" si="3"/>
        <v>Europe</v>
      </c>
      <c r="K83" t="s">
        <v>90</v>
      </c>
      <c r="L83" t="str">
        <v>Malawi</v>
      </c>
      <c r="M83" t="s">
        <v>178</v>
      </c>
    </row>
    <row r="84" spans="1:13" x14ac:dyDescent="0.3">
      <c r="A84">
        <v>83</v>
      </c>
      <c r="B84">
        <f t="shared" si="4"/>
        <v>63</v>
      </c>
      <c r="C84" t="s">
        <v>93</v>
      </c>
      <c r="D84">
        <v>5.3769999999999998</v>
      </c>
      <c r="E84">
        <f>VLOOKUP($A84,WHR[],MATCH(Filter,WHR[#Headers],0),FALSE)</f>
        <v>0.57199999999999995</v>
      </c>
      <c r="F84" s="8" cm="1">
        <f t="array" ref="F84">IF(INDEX($A$2:$E$147,IF(Filter=$E$1,MATCH(MAX($E$2:$E$147),$E$2:$E$147,0),0),2)=$C84,$E84,0)</f>
        <v>0</v>
      </c>
      <c r="G84" s="8"/>
      <c r="H84" t="str">
        <f t="shared" si="3"/>
        <v>Asia</v>
      </c>
      <c r="K84" t="s">
        <v>91</v>
      </c>
      <c r="L84" t="str">
        <v>Malaysia</v>
      </c>
      <c r="M84" t="s">
        <v>179</v>
      </c>
    </row>
    <row r="85" spans="1:13" x14ac:dyDescent="0.3">
      <c r="A85">
        <v>84</v>
      </c>
      <c r="B85">
        <f t="shared" si="4"/>
        <v>63</v>
      </c>
      <c r="C85" t="s">
        <v>94</v>
      </c>
      <c r="D85">
        <v>5.3769999999999998</v>
      </c>
      <c r="E85">
        <f>VLOOKUP($A85,WHR[],MATCH(Filter,WHR[#Headers],0),FALSE)</f>
        <v>0.51900000000000002</v>
      </c>
      <c r="F85" s="8" cm="1">
        <f t="array" ref="F85">IF(INDEX($A$2:$E$147,IF(Filter=$E$1,MATCH(MAX($E$2:$E$147),$E$2:$E$147,0),0),2)=$C85,$E85,0)</f>
        <v>0</v>
      </c>
      <c r="G85" s="8"/>
      <c r="H85" t="str">
        <f t="shared" si="3"/>
        <v>Asia</v>
      </c>
      <c r="K85" t="s">
        <v>92</v>
      </c>
      <c r="L85" t="str">
        <v>Mali</v>
      </c>
      <c r="M85" t="s">
        <v>178</v>
      </c>
    </row>
    <row r="86" spans="1:13" x14ac:dyDescent="0.3">
      <c r="A86">
        <v>85</v>
      </c>
      <c r="B86">
        <f t="shared" si="4"/>
        <v>62</v>
      </c>
      <c r="C86" t="s">
        <v>95</v>
      </c>
      <c r="D86">
        <v>5.3710000000000004</v>
      </c>
      <c r="E86">
        <f>VLOOKUP($A86,WHR[],MATCH(Filter,WHR[#Headers],0),FALSE)</f>
        <v>0.56299999999999994</v>
      </c>
      <c r="F86" s="8" cm="1">
        <f t="array" ref="F86">IF(INDEX($A$2:$E$147,IF(Filter=$E$1,MATCH(MAX($E$2:$E$147),$E$2:$E$147,0),0),2)=$C86,$E86,0)</f>
        <v>0</v>
      </c>
      <c r="G86" s="8"/>
      <c r="H86" t="str">
        <f t="shared" si="3"/>
        <v>Europe</v>
      </c>
      <c r="K86" t="s">
        <v>93</v>
      </c>
      <c r="L86" t="str">
        <v>Malta</v>
      </c>
      <c r="M86" t="s">
        <v>180</v>
      </c>
    </row>
    <row r="87" spans="1:13" x14ac:dyDescent="0.3">
      <c r="A87">
        <v>86</v>
      </c>
      <c r="B87">
        <f t="shared" si="4"/>
        <v>61</v>
      </c>
      <c r="C87" t="s">
        <v>96</v>
      </c>
      <c r="D87">
        <v>5.33</v>
      </c>
      <c r="E87">
        <f>VLOOKUP($A87,WHR[],MATCH(Filter,WHR[#Headers],0),FALSE)</f>
        <v>0.47699999999999998</v>
      </c>
      <c r="F87" s="8" cm="1">
        <f t="array" ref="F87">IF(INDEX($A$2:$E$147,IF(Filter=$E$1,MATCH(MAX($E$2:$E$147),$E$2:$E$147,0),0),2)=$C87,$E87,0)</f>
        <v>0</v>
      </c>
      <c r="G87" s="8"/>
      <c r="H87" t="str">
        <f t="shared" si="3"/>
        <v>Africa</v>
      </c>
      <c r="K87" t="s">
        <v>94</v>
      </c>
      <c r="L87" t="str">
        <v>Mauritania*</v>
      </c>
      <c r="M87" t="s">
        <v>178</v>
      </c>
    </row>
    <row r="88" spans="1:13" x14ac:dyDescent="0.3">
      <c r="A88">
        <v>87</v>
      </c>
      <c r="B88">
        <f t="shared" si="4"/>
        <v>60</v>
      </c>
      <c r="C88" t="s">
        <v>97</v>
      </c>
      <c r="D88">
        <v>5.24</v>
      </c>
      <c r="E88">
        <f>VLOOKUP($A88,WHR[],MATCH(Filter,WHR[#Headers],0),FALSE)</f>
        <v>0.62</v>
      </c>
      <c r="F88" s="8" cm="1">
        <f t="array" ref="F88">IF(INDEX($A$2:$E$147,IF(Filter=$E$1,MATCH(MAX($E$2:$E$147),$E$2:$E$147,0),0),2)=$C88,$E88,0)</f>
        <v>0</v>
      </c>
      <c r="G88" s="8"/>
      <c r="H88" t="str">
        <f t="shared" si="3"/>
        <v>Asia</v>
      </c>
      <c r="K88" t="s">
        <v>95</v>
      </c>
      <c r="L88" t="str">
        <v>Mauritius</v>
      </c>
      <c r="M88" t="s">
        <v>178</v>
      </c>
    </row>
    <row r="89" spans="1:13" x14ac:dyDescent="0.3">
      <c r="A89">
        <v>88</v>
      </c>
      <c r="B89">
        <f t="shared" si="4"/>
        <v>59</v>
      </c>
      <c r="C89" t="s">
        <v>98</v>
      </c>
      <c r="D89">
        <v>5.2350000000000003</v>
      </c>
      <c r="E89">
        <f>VLOOKUP($A89,WHR[],MATCH(Filter,WHR[#Headers],0),FALSE)</f>
        <v>0.45100000000000001</v>
      </c>
      <c r="F89" s="8" cm="1">
        <f t="array" ref="F89">IF(INDEX($A$2:$E$147,IF(Filter=$E$1,MATCH(MAX($E$2:$E$147),$E$2:$E$147,0),0),2)=$C89,$E89,0)</f>
        <v>0</v>
      </c>
      <c r="G89" s="8"/>
      <c r="H89" t="str">
        <f t="shared" si="3"/>
        <v>Africa</v>
      </c>
      <c r="K89" t="s">
        <v>96</v>
      </c>
      <c r="L89" t="str">
        <v>Mexico</v>
      </c>
      <c r="M89" t="s">
        <v>181</v>
      </c>
    </row>
    <row r="90" spans="1:13" x14ac:dyDescent="0.3">
      <c r="A90">
        <v>89</v>
      </c>
      <c r="B90">
        <f t="shared" si="4"/>
        <v>57</v>
      </c>
      <c r="C90" t="s">
        <v>99</v>
      </c>
      <c r="D90">
        <v>5.1989999999999998</v>
      </c>
      <c r="E90">
        <f>VLOOKUP($A90,WHR[],MATCH(Filter,WHR[#Headers],0),FALSE)</f>
        <v>0.48799999999999999</v>
      </c>
      <c r="F90" s="8" cm="1">
        <f t="array" ref="F90">IF(INDEX($A$2:$E$147,IF(Filter=$E$1,MATCH(MAX($E$2:$E$147),$E$2:$E$147,0),0),2)=$C90,$E90,0)</f>
        <v>0</v>
      </c>
      <c r="G90" s="8"/>
      <c r="H90" t="str">
        <f t="shared" si="3"/>
        <v>Europe</v>
      </c>
      <c r="K90" t="s">
        <v>97</v>
      </c>
      <c r="L90" t="str">
        <v>Moldova</v>
      </c>
      <c r="M90" t="s">
        <v>180</v>
      </c>
    </row>
    <row r="91" spans="1:13" x14ac:dyDescent="0.3">
      <c r="A91">
        <v>90</v>
      </c>
      <c r="B91">
        <f t="shared" si="4"/>
        <v>57</v>
      </c>
      <c r="C91" t="s">
        <v>100</v>
      </c>
      <c r="D91">
        <v>5.1989999999999998</v>
      </c>
      <c r="E91">
        <f>VLOOKUP($A91,WHR[],MATCH(Filter,WHR[#Headers],0),FALSE)</f>
        <v>0.51100000000000001</v>
      </c>
      <c r="F91" s="8" cm="1">
        <f t="array" ref="F91">IF(INDEX($A$2:$E$147,IF(Filter=$E$1,MATCH(MAX($E$2:$E$147),$E$2:$E$147,0),0),2)=$C91,$E91,0)</f>
        <v>0</v>
      </c>
      <c r="G91" s="8"/>
      <c r="H91" t="str">
        <f t="shared" si="3"/>
        <v>Europe</v>
      </c>
      <c r="K91" t="s">
        <v>98</v>
      </c>
      <c r="L91" t="str">
        <v>Mongolia</v>
      </c>
      <c r="M91" t="s">
        <v>179</v>
      </c>
    </row>
    <row r="92" spans="1:13" x14ac:dyDescent="0.3">
      <c r="A92">
        <v>91</v>
      </c>
      <c r="B92">
        <f t="shared" si="4"/>
        <v>56</v>
      </c>
      <c r="C92" t="s">
        <v>101</v>
      </c>
      <c r="D92">
        <v>5.194</v>
      </c>
      <c r="E92">
        <f>VLOOKUP($A92,WHR[],MATCH(Filter,WHR[#Headers],0),FALSE)</f>
        <v>0.442</v>
      </c>
      <c r="F92" s="8" cm="1">
        <f t="array" ref="F92">IF(INDEX($A$2:$E$147,IF(Filter=$E$1,MATCH(MAX($E$2:$E$147),$E$2:$E$147,0),0),2)=$C92,$E92,0)</f>
        <v>0</v>
      </c>
      <c r="G92" s="8"/>
      <c r="H92" t="str">
        <f t="shared" si="3"/>
        <v>Africa</v>
      </c>
      <c r="K92" t="s">
        <v>99</v>
      </c>
      <c r="L92" t="str">
        <v>Montenegro</v>
      </c>
      <c r="M92" t="s">
        <v>180</v>
      </c>
    </row>
    <row r="93" spans="1:13" x14ac:dyDescent="0.3">
      <c r="A93">
        <v>92</v>
      </c>
      <c r="B93">
        <f t="shared" si="4"/>
        <v>55</v>
      </c>
      <c r="C93" t="s">
        <v>102</v>
      </c>
      <c r="D93">
        <v>5.173</v>
      </c>
      <c r="E93">
        <f>VLOOKUP($A93,WHR[],MATCH(Filter,WHR[#Headers],0),FALSE)</f>
        <v>0.60099999999999998</v>
      </c>
      <c r="F93" s="8" cm="1">
        <f t="array" ref="F93">IF(INDEX($A$2:$E$147,IF(Filter=$E$1,MATCH(MAX($E$2:$E$147),$E$2:$E$147,0),0),2)=$C93,$E93,0)</f>
        <v>0</v>
      </c>
      <c r="G93" s="8"/>
      <c r="H93" t="str">
        <f t="shared" si="3"/>
        <v>Europe</v>
      </c>
      <c r="K93" t="s">
        <v>100</v>
      </c>
      <c r="L93" t="str">
        <v>Morocco</v>
      </c>
      <c r="M93" t="s">
        <v>178</v>
      </c>
    </row>
    <row r="94" spans="1:13" x14ac:dyDescent="0.3">
      <c r="A94">
        <v>93</v>
      </c>
      <c r="B94">
        <f t="shared" si="4"/>
        <v>54</v>
      </c>
      <c r="C94" t="s">
        <v>103</v>
      </c>
      <c r="D94">
        <v>5.1639999999999997</v>
      </c>
      <c r="E94">
        <f>VLOOKUP($A94,WHR[],MATCH(Filter,WHR[#Headers],0),FALSE)</f>
        <v>0.36699999999999999</v>
      </c>
      <c r="F94" s="8" cm="1">
        <f t="array" ref="F94">IF(INDEX($A$2:$E$147,IF(Filter=$E$1,MATCH(MAX($E$2:$E$147),$E$2:$E$147,0),0),2)=$C94,$E94,0)</f>
        <v>0</v>
      </c>
      <c r="G94" s="8"/>
      <c r="H94" t="str">
        <f t="shared" si="3"/>
        <v>Africa</v>
      </c>
      <c r="K94" t="s">
        <v>101</v>
      </c>
      <c r="L94" t="str">
        <v>Mozambique</v>
      </c>
      <c r="M94" t="s">
        <v>178</v>
      </c>
    </row>
    <row r="95" spans="1:13" x14ac:dyDescent="0.3">
      <c r="A95">
        <v>94</v>
      </c>
      <c r="B95">
        <f t="shared" si="4"/>
        <v>53</v>
      </c>
      <c r="C95" t="s">
        <v>104</v>
      </c>
      <c r="D95">
        <v>5.1550000000000002</v>
      </c>
      <c r="E95">
        <f>VLOOKUP($A95,WHR[],MATCH(Filter,WHR[#Headers],0),FALSE)</f>
        <v>0.622</v>
      </c>
      <c r="F95" s="8" cm="1">
        <f t="array" ref="F95">IF(INDEX($A$2:$E$147,IF(Filter=$E$1,MATCH(MAX($E$2:$E$147),$E$2:$E$147,0),0),2)=$C95,$E95,0)</f>
        <v>0</v>
      </c>
      <c r="G95" s="8"/>
      <c r="H95" t="str">
        <f t="shared" si="3"/>
        <v>Asia</v>
      </c>
      <c r="K95" t="s">
        <v>102</v>
      </c>
      <c r="L95" t="str">
        <v>Myanmar</v>
      </c>
      <c r="M95" s="16" t="s">
        <v>179</v>
      </c>
    </row>
    <row r="96" spans="1:13" x14ac:dyDescent="0.3">
      <c r="A96">
        <v>95</v>
      </c>
      <c r="B96">
        <f t="shared" si="4"/>
        <v>52</v>
      </c>
      <c r="C96" t="s">
        <v>105</v>
      </c>
      <c r="D96">
        <v>5.14</v>
      </c>
      <c r="E96">
        <f>VLOOKUP($A96,WHR[],MATCH(Filter,WHR[#Headers],0),FALSE)</f>
        <v>0.67900000000000005</v>
      </c>
      <c r="F96" s="8" cm="1">
        <f t="array" ref="F96">IF(INDEX($A$2:$E$147,IF(Filter=$E$1,MATCH(MAX($E$2:$E$147),$E$2:$E$147,0),0),2)=$C96,$E96,0)</f>
        <v>0</v>
      </c>
      <c r="G96" s="8"/>
      <c r="H96" t="str">
        <f t="shared" si="3"/>
        <v>Asia</v>
      </c>
      <c r="K96" t="s">
        <v>103</v>
      </c>
      <c r="L96" t="str">
        <v>Namibia</v>
      </c>
      <c r="M96" t="s">
        <v>178</v>
      </c>
    </row>
    <row r="97" spans="1:13" x14ac:dyDescent="0.3">
      <c r="A97">
        <v>96</v>
      </c>
      <c r="B97">
        <f t="shared" si="4"/>
        <v>50</v>
      </c>
      <c r="C97" t="s">
        <v>106</v>
      </c>
      <c r="D97">
        <v>5.1219999999999999</v>
      </c>
      <c r="E97">
        <f>VLOOKUP($A97,WHR[],MATCH(Filter,WHR[#Headers],0),FALSE)</f>
        <v>0.14599999999999999</v>
      </c>
      <c r="F97" s="8" cm="1">
        <f t="array" ref="F97">IF(INDEX($A$2:$E$147,IF(Filter=$E$1,MATCH(MAX($E$2:$E$147),$E$2:$E$147,0),0),2)=$C97,$E97,0)</f>
        <v>0</v>
      </c>
      <c r="G97" s="8"/>
      <c r="H97" t="str">
        <f t="shared" si="3"/>
        <v>Africa</v>
      </c>
      <c r="K97" t="s">
        <v>104</v>
      </c>
      <c r="L97" t="str">
        <v>Nepal</v>
      </c>
      <c r="M97" t="s">
        <v>179</v>
      </c>
    </row>
    <row r="98" spans="1:13" x14ac:dyDescent="0.3">
      <c r="A98">
        <v>97</v>
      </c>
      <c r="B98">
        <f t="shared" si="4"/>
        <v>50</v>
      </c>
      <c r="C98" t="s">
        <v>107</v>
      </c>
      <c r="D98">
        <v>5.1219999999999999</v>
      </c>
      <c r="E98">
        <f>VLOOKUP($A98,WHR[],MATCH(Filter,WHR[#Headers],0),FALSE)</f>
        <v>0.40500000000000003</v>
      </c>
      <c r="F98" s="8" cm="1">
        <f t="array" ref="F98">IF(INDEX($A$2:$E$147,IF(Filter=$E$1,MATCH(MAX($E$2:$E$147),$E$2:$E$147,0),0),2)=$C98,$E98,0)</f>
        <v>0</v>
      </c>
      <c r="G98" s="8"/>
      <c r="H98" t="str">
        <f t="shared" ref="H98:H129" si="5">VLOOKUP(C98,$L$4:$M$149,2,FALSE)</f>
        <v>Africa</v>
      </c>
      <c r="K98" t="s">
        <v>105</v>
      </c>
      <c r="L98" t="str">
        <v>Netherlands</v>
      </c>
      <c r="M98" t="s">
        <v>180</v>
      </c>
    </row>
    <row r="99" spans="1:13" x14ac:dyDescent="0.3">
      <c r="A99">
        <v>98</v>
      </c>
      <c r="B99">
        <f>_xlfn.RANK.EQ($D99,$D$2:$D$147,1)</f>
        <v>49</v>
      </c>
      <c r="C99" t="s">
        <v>108</v>
      </c>
      <c r="D99">
        <v>5.0839999999999996</v>
      </c>
      <c r="E99">
        <f>VLOOKUP($A99,WHR[],MATCH(Filter,WHR[#Headers],0),FALSE)</f>
        <v>0.47299999999999998</v>
      </c>
      <c r="F99" s="8" cm="1">
        <f t="array" ref="F99">IF(INDEX($A$2:$E$147,IF(Filter=$E$1,MATCH(MAX($E$2:$E$147),$E$2:$E$147,0),0),2)=$C99,$E99,0)</f>
        <v>0</v>
      </c>
      <c r="G99" s="8"/>
      <c r="H99" t="str">
        <f t="shared" si="5"/>
        <v>Europe</v>
      </c>
      <c r="K99" t="s">
        <v>106</v>
      </c>
      <c r="L99" t="str">
        <v>New Zealand</v>
      </c>
      <c r="M99" t="s">
        <v>182</v>
      </c>
    </row>
    <row r="100" spans="1:13" x14ac:dyDescent="0.3">
      <c r="A100">
        <v>99</v>
      </c>
      <c r="B100">
        <f t="shared" ref="B100:B147" si="6">_xlfn.RANK.EQ($D100,$D$2:$D$147,1)</f>
        <v>48</v>
      </c>
      <c r="C100" t="s">
        <v>109</v>
      </c>
      <c r="D100">
        <v>5.0750000000000002</v>
      </c>
      <c r="E100">
        <f>VLOOKUP($A100,WHR[],MATCH(Filter,WHR[#Headers],0),FALSE)</f>
        <v>0.43099999999999999</v>
      </c>
      <c r="F100" s="8" cm="1">
        <f t="array" ref="F100">IF(INDEX($A$2:$E$147,IF(Filter=$E$1,MATCH(MAX($E$2:$E$147),$E$2:$E$147,0),0),2)=$C100,$E100,0)</f>
        <v>0</v>
      </c>
      <c r="G100" s="8"/>
      <c r="H100" t="str">
        <f t="shared" si="5"/>
        <v>Africa</v>
      </c>
      <c r="K100" t="s">
        <v>107</v>
      </c>
      <c r="L100" t="str">
        <v>Nicaragua</v>
      </c>
      <c r="M100" t="s">
        <v>181</v>
      </c>
    </row>
    <row r="101" spans="1:13" x14ac:dyDescent="0.3">
      <c r="A101">
        <v>100</v>
      </c>
      <c r="B101">
        <f t="shared" si="6"/>
        <v>47</v>
      </c>
      <c r="C101" t="s">
        <v>110</v>
      </c>
      <c r="D101">
        <v>5.0599999999999996</v>
      </c>
      <c r="E101">
        <f>VLOOKUP($A101,WHR[],MATCH(Filter,WHR[#Headers],0),FALSE)</f>
        <v>0.49199999999999999</v>
      </c>
      <c r="F101" s="8" cm="1">
        <f t="array" ref="F101">IF(INDEX($A$2:$E$147,IF(Filter=$E$1,MATCH(MAX($E$2:$E$147),$E$2:$E$147,0),0),2)=$C101,$E101,0)</f>
        <v>0</v>
      </c>
      <c r="G101" s="8"/>
      <c r="H101" t="str">
        <f t="shared" si="5"/>
        <v>Africa</v>
      </c>
      <c r="K101" t="s">
        <v>108</v>
      </c>
      <c r="L101" t="str">
        <v>Niger*</v>
      </c>
      <c r="M101" t="s">
        <v>178</v>
      </c>
    </row>
    <row r="102" spans="1:13" x14ac:dyDescent="0.3">
      <c r="A102">
        <v>101</v>
      </c>
      <c r="B102">
        <f t="shared" si="6"/>
        <v>45</v>
      </c>
      <c r="C102" t="s">
        <v>111</v>
      </c>
      <c r="D102">
        <v>5.048</v>
      </c>
      <c r="E102">
        <f>VLOOKUP($A102,WHR[],MATCH(Filter,WHR[#Headers],0),FALSE)</f>
        <v>0.59299999999999997</v>
      </c>
      <c r="F102" s="8" cm="1">
        <f t="array" ref="F102">IF(INDEX($A$2:$E$147,IF(Filter=$E$1,MATCH(MAX($E$2:$E$147),$E$2:$E$147,0),0),2)=$C102,$E102,0)</f>
        <v>0</v>
      </c>
      <c r="G102" s="8"/>
      <c r="H102" t="str">
        <f t="shared" si="5"/>
        <v>Africa</v>
      </c>
      <c r="K102" t="s">
        <v>109</v>
      </c>
      <c r="L102" t="str">
        <v>Nigeria</v>
      </c>
      <c r="M102" t="s">
        <v>178</v>
      </c>
    </row>
    <row r="103" spans="1:13" x14ac:dyDescent="0.3">
      <c r="A103">
        <v>102</v>
      </c>
      <c r="B103">
        <f t="shared" si="6"/>
        <v>45</v>
      </c>
      <c r="C103" t="s">
        <v>112</v>
      </c>
      <c r="D103">
        <v>5.048</v>
      </c>
      <c r="E103">
        <f>VLOOKUP($A103,WHR[],MATCH(Filter,WHR[#Headers],0),FALSE)</f>
        <v>0.39700000000000002</v>
      </c>
      <c r="F103" s="8" cm="1">
        <f t="array" ref="F103">IF(INDEX($A$2:$E$147,IF(Filter=$E$1,MATCH(MAX($E$2:$E$147),$E$2:$E$147,0),0),2)=$C103,$E103,0)</f>
        <v>0</v>
      </c>
      <c r="G103" s="8"/>
      <c r="H103" t="str">
        <f t="shared" si="5"/>
        <v>Africa</v>
      </c>
      <c r="K103" t="s">
        <v>110</v>
      </c>
      <c r="L103" t="str">
        <v>North Cyprus*</v>
      </c>
      <c r="M103" s="16" t="s">
        <v>180</v>
      </c>
    </row>
    <row r="104" spans="1:13" x14ac:dyDescent="0.3">
      <c r="A104">
        <v>103</v>
      </c>
      <c r="B104">
        <f t="shared" si="6"/>
        <v>44</v>
      </c>
      <c r="C104" t="s">
        <v>113</v>
      </c>
      <c r="D104">
        <v>5.0460000000000003</v>
      </c>
      <c r="E104">
        <f>VLOOKUP($A104,WHR[],MATCH(Filter,WHR[#Headers],0),FALSE)</f>
        <v>0.49399999999999999</v>
      </c>
      <c r="F104" s="8" cm="1">
        <f t="array" ref="F104">IF(INDEX($A$2:$E$147,IF(Filter=$E$1,MATCH(MAX($E$2:$E$147),$E$2:$E$147,0),0),2)=$C104,$E104,0)</f>
        <v>0</v>
      </c>
      <c r="G104" s="8"/>
      <c r="H104" t="str">
        <f t="shared" si="5"/>
        <v>Africa</v>
      </c>
      <c r="K104" t="s">
        <v>111</v>
      </c>
      <c r="L104" t="str">
        <v>North Macedonia</v>
      </c>
      <c r="M104" s="16" t="s">
        <v>180</v>
      </c>
    </row>
    <row r="105" spans="1:13" x14ac:dyDescent="0.3">
      <c r="A105">
        <v>104</v>
      </c>
      <c r="B105">
        <f t="shared" si="6"/>
        <v>43</v>
      </c>
      <c r="C105" t="s">
        <v>114</v>
      </c>
      <c r="D105">
        <v>5.0030000000000001</v>
      </c>
      <c r="E105">
        <f>VLOOKUP($A105,WHR[],MATCH(Filter,WHR[#Headers],0),FALSE)</f>
        <v>0.57099999999999995</v>
      </c>
      <c r="F105" s="8" cm="1">
        <f t="array" ref="F105">IF(INDEX($A$2:$E$147,IF(Filter=$E$1,MATCH(MAX($E$2:$E$147),$E$2:$E$147,0),0),2)=$C105,$E105,0)</f>
        <v>0</v>
      </c>
      <c r="G105" s="8"/>
      <c r="H105" t="str">
        <f t="shared" si="5"/>
        <v>Africa</v>
      </c>
      <c r="K105" t="s">
        <v>112</v>
      </c>
      <c r="L105" t="str">
        <v>Norway</v>
      </c>
      <c r="M105" t="s">
        <v>180</v>
      </c>
    </row>
    <row r="106" spans="1:13" x14ac:dyDescent="0.3">
      <c r="A106">
        <v>105</v>
      </c>
      <c r="B106">
        <f t="shared" si="6"/>
        <v>42</v>
      </c>
      <c r="C106" t="s">
        <v>115</v>
      </c>
      <c r="D106">
        <v>4.9729999999999999</v>
      </c>
      <c r="E106">
        <f>VLOOKUP($A106,WHR[],MATCH(Filter,WHR[#Headers],0),FALSE)</f>
        <v>0.50800000000000001</v>
      </c>
      <c r="F106" s="8" cm="1">
        <f t="array" ref="F106">IF(INDEX($A$2:$E$147,IF(Filter=$E$1,MATCH(MAX($E$2:$E$147),$E$2:$E$147,0),0),2)=$C106,$E106,0)</f>
        <v>0</v>
      </c>
      <c r="G106" s="8"/>
      <c r="H106" t="str">
        <f t="shared" si="5"/>
        <v>Europe</v>
      </c>
      <c r="K106" t="s">
        <v>113</v>
      </c>
      <c r="L106" t="str">
        <v>Pakistan</v>
      </c>
      <c r="M106" t="s">
        <v>179</v>
      </c>
    </row>
    <row r="107" spans="1:13" x14ac:dyDescent="0.3">
      <c r="A107">
        <v>106</v>
      </c>
      <c r="B107">
        <f t="shared" si="6"/>
        <v>41</v>
      </c>
      <c r="C107" t="s">
        <v>116</v>
      </c>
      <c r="D107">
        <v>4.9580000000000002</v>
      </c>
      <c r="E107">
        <f>VLOOKUP($A107,WHR[],MATCH(Filter,WHR[#Headers],0),FALSE)</f>
        <v>0.34300000000000003</v>
      </c>
      <c r="F107" s="8" cm="1">
        <f t="array" ref="F107">IF(INDEX($A$2:$E$147,IF(Filter=$E$1,MATCH(MAX($E$2:$E$147),$E$2:$E$147,0),0),2)=$C107,$E107,0)</f>
        <v>0</v>
      </c>
      <c r="G107" s="8"/>
      <c r="H107" t="str">
        <f t="shared" si="5"/>
        <v>Africa</v>
      </c>
      <c r="K107" t="s">
        <v>114</v>
      </c>
      <c r="L107" t="str">
        <v>Palestinian Territories*</v>
      </c>
      <c r="M107" s="16" t="s">
        <v>179</v>
      </c>
    </row>
    <row r="108" spans="1:13" x14ac:dyDescent="0.3">
      <c r="A108">
        <v>107</v>
      </c>
      <c r="B108">
        <f t="shared" si="6"/>
        <v>40</v>
      </c>
      <c r="C108" t="s">
        <v>117</v>
      </c>
      <c r="D108">
        <v>4.9409999999999998</v>
      </c>
      <c r="E108">
        <f>VLOOKUP($A108,WHR[],MATCH(Filter,WHR[#Headers],0),FALSE)</f>
        <v>0.32800000000000001</v>
      </c>
      <c r="F108" s="8" cm="1">
        <f t="array" ref="F108">IF(INDEX($A$2:$E$147,IF(Filter=$E$1,MATCH(MAX($E$2:$E$147),$E$2:$E$147,0),0),2)=$C108,$E108,0)</f>
        <v>0</v>
      </c>
      <c r="G108" s="8"/>
      <c r="H108" t="str">
        <f t="shared" si="5"/>
        <v>Asia</v>
      </c>
      <c r="K108" t="s">
        <v>115</v>
      </c>
      <c r="L108" t="str">
        <v>Panama</v>
      </c>
      <c r="M108" t="s">
        <v>181</v>
      </c>
    </row>
    <row r="109" spans="1:13" x14ac:dyDescent="0.3">
      <c r="A109">
        <v>108</v>
      </c>
      <c r="B109">
        <f t="shared" si="6"/>
        <v>39</v>
      </c>
      <c r="C109" t="s">
        <v>118</v>
      </c>
      <c r="D109">
        <v>4.9249999999999998</v>
      </c>
      <c r="E109">
        <f>VLOOKUP($A109,WHR[],MATCH(Filter,WHR[#Headers],0),FALSE)</f>
        <v>0.28299999999999997</v>
      </c>
      <c r="F109" s="8" cm="1">
        <f t="array" ref="F109">IF(INDEX($A$2:$E$147,IF(Filter=$E$1,MATCH(MAX($E$2:$E$147),$E$2:$E$147,0),0),2)=$C109,$E109,0)</f>
        <v>0</v>
      </c>
      <c r="G109" s="8"/>
      <c r="H109" t="str">
        <f t="shared" si="5"/>
        <v>South America</v>
      </c>
      <c r="K109" t="s">
        <v>116</v>
      </c>
      <c r="L109" t="str">
        <v>Paraguay</v>
      </c>
      <c r="M109" t="s">
        <v>183</v>
      </c>
    </row>
    <row r="110" spans="1:13" x14ac:dyDescent="0.3">
      <c r="A110">
        <v>109</v>
      </c>
      <c r="B110">
        <f t="shared" si="6"/>
        <v>38</v>
      </c>
      <c r="C110" t="s">
        <v>119</v>
      </c>
      <c r="D110">
        <v>4.891</v>
      </c>
      <c r="E110">
        <f>VLOOKUP($A110,WHR[],MATCH(Filter,WHR[#Headers],0),FALSE)</f>
        <v>0.33400000000000002</v>
      </c>
      <c r="F110" s="8" cm="1">
        <f t="array" ref="F110">IF(INDEX($A$2:$E$147,IF(Filter=$E$1,MATCH(MAX($E$2:$E$147),$E$2:$E$147,0),0),2)=$C110,$E110,0)</f>
        <v>0</v>
      </c>
      <c r="G110" s="8"/>
      <c r="H110" t="str">
        <f t="shared" si="5"/>
        <v>Africa</v>
      </c>
      <c r="K110" t="s">
        <v>117</v>
      </c>
      <c r="L110" t="str">
        <v>Peru</v>
      </c>
      <c r="M110" t="s">
        <v>183</v>
      </c>
    </row>
    <row r="111" spans="1:13" x14ac:dyDescent="0.3">
      <c r="A111">
        <v>110</v>
      </c>
      <c r="B111">
        <f t="shared" si="6"/>
        <v>37</v>
      </c>
      <c r="C111" t="s">
        <v>120</v>
      </c>
      <c r="D111">
        <v>4.8879999999999999</v>
      </c>
      <c r="E111">
        <f>VLOOKUP($A111,WHR[],MATCH(Filter,WHR[#Headers],0),FALSE)</f>
        <v>0.28100000000000003</v>
      </c>
      <c r="F111" s="8" cm="1">
        <f t="array" ref="F111">IF(INDEX($A$2:$E$147,IF(Filter=$E$1,MATCH(MAX($E$2:$E$147),$E$2:$E$147,0),0),2)=$C111,$E111,0)</f>
        <v>0</v>
      </c>
      <c r="G111" s="8"/>
      <c r="H111" t="str">
        <f t="shared" si="5"/>
        <v>Asia</v>
      </c>
      <c r="K111" t="s">
        <v>118</v>
      </c>
      <c r="L111" t="str">
        <v>Philippines</v>
      </c>
      <c r="M111" t="s">
        <v>179</v>
      </c>
    </row>
    <row r="112" spans="1:13" x14ac:dyDescent="0.3">
      <c r="A112">
        <v>111</v>
      </c>
      <c r="B112">
        <f t="shared" si="6"/>
        <v>36</v>
      </c>
      <c r="C112" t="s">
        <v>121</v>
      </c>
      <c r="D112">
        <v>4.8719999999999999</v>
      </c>
      <c r="E112">
        <f>VLOOKUP($A112,WHR[],MATCH(Filter,WHR[#Headers],0),FALSE)</f>
        <v>0.5</v>
      </c>
      <c r="F112" s="8" cm="1">
        <f t="array" ref="F112">IF(INDEX($A$2:$E$147,IF(Filter=$E$1,MATCH(MAX($E$2:$E$147),$E$2:$E$147,0),0),2)=$C112,$E112,0)</f>
        <v>0</v>
      </c>
      <c r="G112" s="8"/>
      <c r="H112" t="str">
        <f t="shared" si="5"/>
        <v>Africa</v>
      </c>
      <c r="K112" t="s">
        <v>119</v>
      </c>
      <c r="L112" t="str">
        <v>Poland</v>
      </c>
      <c r="M112" t="s">
        <v>180</v>
      </c>
    </row>
    <row r="113" spans="1:13" x14ac:dyDescent="0.3">
      <c r="A113">
        <v>112</v>
      </c>
      <c r="B113">
        <f t="shared" si="6"/>
        <v>35</v>
      </c>
      <c r="C113" t="s">
        <v>122</v>
      </c>
      <c r="D113">
        <v>4.7439999999999998</v>
      </c>
      <c r="E113">
        <f>VLOOKUP($A113,WHR[],MATCH(Filter,WHR[#Headers],0),FALSE)</f>
        <v>0.20899999999999999</v>
      </c>
      <c r="F113" s="8" cm="1">
        <f t="array" ref="F113">IF(INDEX($A$2:$E$147,IF(Filter=$E$1,MATCH(MAX($E$2:$E$147),$E$2:$E$147,0),0),2)=$C113,$E113,0)</f>
        <v>0</v>
      </c>
      <c r="G113" s="8"/>
      <c r="H113" t="str">
        <f t="shared" si="5"/>
        <v>Asia</v>
      </c>
      <c r="K113" t="s">
        <v>120</v>
      </c>
      <c r="L113" t="str">
        <v>Portugal</v>
      </c>
      <c r="M113" t="s">
        <v>180</v>
      </c>
    </row>
    <row r="114" spans="1:13" x14ac:dyDescent="0.3">
      <c r="A114">
        <v>113</v>
      </c>
      <c r="B114">
        <f t="shared" si="6"/>
        <v>34</v>
      </c>
      <c r="C114" t="s">
        <v>123</v>
      </c>
      <c r="D114">
        <v>4.67</v>
      </c>
      <c r="E114">
        <f>VLOOKUP($A114,WHR[],MATCH(Filter,WHR[#Headers],0),FALSE)</f>
        <v>0.38200000000000001</v>
      </c>
      <c r="F114" s="8" cm="1">
        <f t="array" ref="F114">IF(INDEX($A$2:$E$147,IF(Filter=$E$1,MATCH(MAX($E$2:$E$147),$E$2:$E$147,0),0),2)=$C114,$E114,0)</f>
        <v>0</v>
      </c>
      <c r="G114" s="8"/>
      <c r="H114" t="str">
        <f t="shared" si="5"/>
        <v>Africa</v>
      </c>
      <c r="K114" t="s">
        <v>121</v>
      </c>
      <c r="L114" t="str">
        <v>Romania</v>
      </c>
      <c r="M114" t="s">
        <v>180</v>
      </c>
    </row>
    <row r="115" spans="1:13" x14ac:dyDescent="0.3">
      <c r="A115">
        <v>114</v>
      </c>
      <c r="B115">
        <f t="shared" si="6"/>
        <v>33</v>
      </c>
      <c r="C115" t="s">
        <v>124</v>
      </c>
      <c r="D115">
        <v>4.6399999999999997</v>
      </c>
      <c r="E115">
        <f>VLOOKUP($A115,WHR[],MATCH(Filter,WHR[#Headers],0),FALSE)</f>
        <v>0.74</v>
      </c>
      <c r="F115" s="8" cm="1">
        <f t="array" ref="F115">IF(INDEX($A$2:$E$147,IF(Filter=$E$1,MATCH(MAX($E$2:$E$147),$E$2:$E$147,0),0),2)=$C115,$E115,0)</f>
        <v>0</v>
      </c>
      <c r="G115" s="8"/>
      <c r="H115" t="str">
        <f t="shared" si="5"/>
        <v>Asia</v>
      </c>
      <c r="K115" t="s">
        <v>122</v>
      </c>
      <c r="L115" t="str">
        <v>Russia</v>
      </c>
      <c r="M115" s="16" t="s">
        <v>179</v>
      </c>
    </row>
    <row r="116" spans="1:13" x14ac:dyDescent="0.3">
      <c r="A116">
        <v>115</v>
      </c>
      <c r="B116">
        <f t="shared" si="6"/>
        <v>32</v>
      </c>
      <c r="C116" t="s">
        <v>125</v>
      </c>
      <c r="D116">
        <v>4.6230000000000002</v>
      </c>
      <c r="E116">
        <f>VLOOKUP($A116,WHR[],MATCH(Filter,WHR[#Headers],0),FALSE)</f>
        <v>0.47899999999999998</v>
      </c>
      <c r="F116" s="8" cm="1">
        <f t="array" ref="F116">IF(INDEX($A$2:$E$147,IF(Filter=$E$1,MATCH(MAX($E$2:$E$147),$E$2:$E$147,0),0),2)=$C116,$E116,0)</f>
        <v>0</v>
      </c>
      <c r="G116" s="8"/>
      <c r="H116" t="str">
        <f t="shared" si="5"/>
        <v>Africa</v>
      </c>
      <c r="K116" t="s">
        <v>123</v>
      </c>
      <c r="L116" t="str">
        <v>Rwanda*</v>
      </c>
      <c r="M116" t="s">
        <v>178</v>
      </c>
    </row>
    <row r="117" spans="1:13" x14ac:dyDescent="0.3">
      <c r="A117">
        <v>116</v>
      </c>
      <c r="B117">
        <f t="shared" si="6"/>
        <v>31</v>
      </c>
      <c r="C117" t="s">
        <v>126</v>
      </c>
      <c r="D117">
        <v>4.609</v>
      </c>
      <c r="E117">
        <f>VLOOKUP($A117,WHR[],MATCH(Filter,WHR[#Headers],0),FALSE)</f>
        <v>0.185</v>
      </c>
      <c r="F117" s="8" cm="1">
        <f t="array" ref="F117">IF(INDEX($A$2:$E$147,IF(Filter=$E$1,MATCH(MAX($E$2:$E$147),$E$2:$E$147,0),0),2)=$C117,$E117,0)</f>
        <v>0</v>
      </c>
      <c r="G117" s="8"/>
      <c r="H117" t="str">
        <f t="shared" si="5"/>
        <v>Africa</v>
      </c>
      <c r="K117" t="s">
        <v>124</v>
      </c>
      <c r="L117" t="str">
        <v>Saudi Arabia</v>
      </c>
      <c r="M117" t="s">
        <v>179</v>
      </c>
    </row>
    <row r="118" spans="1:13" x14ac:dyDescent="0.3">
      <c r="A118">
        <v>117</v>
      </c>
      <c r="B118">
        <f t="shared" si="6"/>
        <v>30</v>
      </c>
      <c r="C118" t="s">
        <v>127</v>
      </c>
      <c r="D118">
        <v>4.6029999999999998</v>
      </c>
      <c r="E118">
        <f>VLOOKUP($A118,WHR[],MATCH(Filter,WHR[#Headers],0),FALSE)</f>
        <v>0.40200000000000002</v>
      </c>
      <c r="F118" s="8" cm="1">
        <f t="array" ref="F118">IF(INDEX($A$2:$E$147,IF(Filter=$E$1,MATCH(MAX($E$2:$E$147),$E$2:$E$147,0),0),2)=$C118,$E118,0)</f>
        <v>0</v>
      </c>
      <c r="G118" s="8"/>
      <c r="H118" t="str">
        <f t="shared" si="5"/>
        <v>Africa</v>
      </c>
      <c r="K118" t="s">
        <v>125</v>
      </c>
      <c r="L118" t="str">
        <v>Senegal</v>
      </c>
      <c r="M118" t="s">
        <v>178</v>
      </c>
    </row>
    <row r="119" spans="1:13" x14ac:dyDescent="0.3">
      <c r="A119">
        <v>118</v>
      </c>
      <c r="B119">
        <f t="shared" si="6"/>
        <v>29</v>
      </c>
      <c r="C119" t="s">
        <v>128</v>
      </c>
      <c r="D119">
        <v>4.5519999999999996</v>
      </c>
      <c r="E119">
        <f>VLOOKUP($A119,WHR[],MATCH(Filter,WHR[#Headers],0),FALSE)</f>
        <v>0.44400000000000001</v>
      </c>
      <c r="F119" s="8" cm="1">
        <f t="array" ref="F119">IF(INDEX($A$2:$E$147,IF(Filter=$E$1,MATCH(MAX($E$2:$E$147),$E$2:$E$147,0),0),2)=$C119,$E119,0)</f>
        <v>0</v>
      </c>
      <c r="G119" s="8"/>
      <c r="H119" t="str">
        <f t="shared" si="5"/>
        <v>Africa</v>
      </c>
      <c r="K119" t="s">
        <v>126</v>
      </c>
      <c r="L119" t="str">
        <v>Serbia</v>
      </c>
      <c r="M119" t="s">
        <v>180</v>
      </c>
    </row>
    <row r="120" spans="1:13" x14ac:dyDescent="0.3">
      <c r="A120">
        <v>119</v>
      </c>
      <c r="B120">
        <f t="shared" si="6"/>
        <v>28</v>
      </c>
      <c r="C120" t="s">
        <v>129</v>
      </c>
      <c r="D120">
        <v>4.5430000000000001</v>
      </c>
      <c r="E120">
        <f>VLOOKUP($A120,WHR[],MATCH(Filter,WHR[#Headers],0),FALSE)</f>
        <v>0.44</v>
      </c>
      <c r="F120" s="8" cm="1">
        <f t="array" ref="F120">IF(INDEX($A$2:$E$147,IF(Filter=$E$1,MATCH(MAX($E$2:$E$147),$E$2:$E$147,0),0),2)=$C120,$E120,0)</f>
        <v>0</v>
      </c>
      <c r="G120" s="8"/>
      <c r="H120" t="str">
        <f t="shared" si="5"/>
        <v>Africa</v>
      </c>
      <c r="K120" t="s">
        <v>127</v>
      </c>
      <c r="L120" t="str">
        <v>Sierra Leone</v>
      </c>
      <c r="M120" t="s">
        <v>178</v>
      </c>
    </row>
    <row r="121" spans="1:13" x14ac:dyDescent="0.3">
      <c r="A121">
        <v>120</v>
      </c>
      <c r="B121">
        <f t="shared" si="6"/>
        <v>26</v>
      </c>
      <c r="C121" t="s">
        <v>130</v>
      </c>
      <c r="D121">
        <v>4.516</v>
      </c>
      <c r="E121">
        <f>VLOOKUP($A121,WHR[],MATCH(Filter,WHR[#Headers],0),FALSE)</f>
        <v>0.316</v>
      </c>
      <c r="F121" s="8" cm="1">
        <f t="array" ref="F121">IF(INDEX($A$2:$E$147,IF(Filter=$E$1,MATCH(MAX($E$2:$E$147),$E$2:$E$147,0),0),2)=$C121,$E121,0)</f>
        <v>0</v>
      </c>
      <c r="G121" s="8"/>
      <c r="H121" t="str">
        <f t="shared" si="5"/>
        <v>Africa</v>
      </c>
      <c r="K121" t="s">
        <v>128</v>
      </c>
      <c r="L121" t="str">
        <v>Singapore</v>
      </c>
      <c r="M121" t="s">
        <v>179</v>
      </c>
    </row>
    <row r="122" spans="1:13" x14ac:dyDescent="0.3">
      <c r="A122">
        <v>121</v>
      </c>
      <c r="B122">
        <f t="shared" si="6"/>
        <v>26</v>
      </c>
      <c r="C122" t="s">
        <v>131</v>
      </c>
      <c r="D122">
        <v>4.516</v>
      </c>
      <c r="E122">
        <f>VLOOKUP($A122,WHR[],MATCH(Filter,WHR[#Headers],0),FALSE)</f>
        <v>0.44800000000000001</v>
      </c>
      <c r="F122" s="8" cm="1">
        <f t="array" ref="F122">IF(INDEX($A$2:$E$147,IF(Filter=$E$1,MATCH(MAX($E$2:$E$147),$E$2:$E$147,0),0),2)=$C122,$E122,0)</f>
        <v>0</v>
      </c>
      <c r="G122" s="8"/>
      <c r="H122" t="str">
        <f t="shared" si="5"/>
        <v>Asia</v>
      </c>
      <c r="K122" t="s">
        <v>129</v>
      </c>
      <c r="L122" t="str">
        <v>Slovakia</v>
      </c>
      <c r="M122" t="s">
        <v>180</v>
      </c>
    </row>
    <row r="123" spans="1:13" x14ac:dyDescent="0.3">
      <c r="A123">
        <v>122</v>
      </c>
      <c r="B123">
        <f t="shared" si="6"/>
        <v>25</v>
      </c>
      <c r="C123" t="s">
        <v>132</v>
      </c>
      <c r="D123">
        <v>4.4829999999999997</v>
      </c>
      <c r="E123">
        <f>VLOOKUP($A123,WHR[],MATCH(Filter,WHR[#Headers],0),FALSE)</f>
        <v>0.33600000000000002</v>
      </c>
      <c r="F123" s="8" cm="1">
        <f t="array" ref="F123">IF(INDEX($A$2:$E$147,IF(Filter=$E$1,MATCH(MAX($E$2:$E$147),$E$2:$E$147,0),0),2)=$C123,$E123,0)</f>
        <v>0</v>
      </c>
      <c r="G123" s="8"/>
      <c r="H123" t="str">
        <f t="shared" si="5"/>
        <v>Asia</v>
      </c>
      <c r="K123" t="s">
        <v>130</v>
      </c>
      <c r="L123" t="str">
        <v>Slovenia</v>
      </c>
      <c r="M123" t="s">
        <v>180</v>
      </c>
    </row>
    <row r="124" spans="1:13" x14ac:dyDescent="0.3">
      <c r="A124">
        <v>123</v>
      </c>
      <c r="B124">
        <f t="shared" si="6"/>
        <v>24</v>
      </c>
      <c r="C124" t="s">
        <v>133</v>
      </c>
      <c r="D124">
        <v>4.4790000000000001</v>
      </c>
      <c r="E124">
        <f>VLOOKUP($A124,WHR[],MATCH(Filter,WHR[#Headers],0),FALSE)</f>
        <v>0.35</v>
      </c>
      <c r="F124" s="8" cm="1">
        <f t="array" ref="F124">IF(INDEX($A$2:$E$147,IF(Filter=$E$1,MATCH(MAX($E$2:$E$147),$E$2:$E$147,0),0),2)=$C124,$E124,0)</f>
        <v>0</v>
      </c>
      <c r="G124" s="8"/>
      <c r="H124" t="str">
        <f t="shared" si="5"/>
        <v>Africa</v>
      </c>
      <c r="K124" t="s">
        <v>131</v>
      </c>
      <c r="L124" t="str">
        <v>South Africa</v>
      </c>
      <c r="M124" t="s">
        <v>178</v>
      </c>
    </row>
    <row r="125" spans="1:13" x14ac:dyDescent="0.3">
      <c r="A125">
        <v>124</v>
      </c>
      <c r="B125">
        <f t="shared" si="6"/>
        <v>23</v>
      </c>
      <c r="C125" t="s">
        <v>134</v>
      </c>
      <c r="D125">
        <v>4.4589999999999996</v>
      </c>
      <c r="E125">
        <f>VLOOKUP($A125,WHR[],MATCH(Filter,WHR[#Headers],0),FALSE)</f>
        <v>0.38400000000000001</v>
      </c>
      <c r="F125" s="8" cm="1">
        <f t="array" ref="F125">IF(INDEX($A$2:$E$147,IF(Filter=$E$1,MATCH(MAX($E$2:$E$147),$E$2:$E$147,0),0),2)=$C125,$E125,0)</f>
        <v>0</v>
      </c>
      <c r="G125" s="8"/>
      <c r="H125" t="str">
        <f t="shared" si="5"/>
        <v>Africa</v>
      </c>
      <c r="K125" t="s">
        <v>132</v>
      </c>
      <c r="L125" t="str">
        <v>South Korea</v>
      </c>
      <c r="M125" s="16" t="s">
        <v>179</v>
      </c>
    </row>
    <row r="126" spans="1:13" x14ac:dyDescent="0.3">
      <c r="A126">
        <v>125</v>
      </c>
      <c r="B126">
        <f t="shared" si="6"/>
        <v>22</v>
      </c>
      <c r="C126" t="s">
        <v>135</v>
      </c>
      <c r="D126">
        <v>4.3959999999999999</v>
      </c>
      <c r="E126">
        <f>VLOOKUP($A126,WHR[],MATCH(Filter,WHR[#Headers],0),FALSE)</f>
        <v>0.25900000000000001</v>
      </c>
      <c r="F126" s="8" cm="1">
        <f t="array" ref="F126">IF(INDEX($A$2:$E$147,IF(Filter=$E$1,MATCH(MAX($E$2:$E$147),$E$2:$E$147,0),0),2)=$C126,$E126,0)</f>
        <v>0</v>
      </c>
      <c r="G126" s="8"/>
      <c r="H126" t="str">
        <f t="shared" si="5"/>
        <v>Africa</v>
      </c>
      <c r="K126" t="s">
        <v>133</v>
      </c>
      <c r="L126" t="str">
        <v>Spain</v>
      </c>
      <c r="M126" t="s">
        <v>180</v>
      </c>
    </row>
    <row r="127" spans="1:13" x14ac:dyDescent="0.3">
      <c r="A127">
        <v>126</v>
      </c>
      <c r="B127">
        <f t="shared" si="6"/>
        <v>21</v>
      </c>
      <c r="C127" t="s">
        <v>136</v>
      </c>
      <c r="D127">
        <v>4.3940000000000001</v>
      </c>
      <c r="E127">
        <f>VLOOKUP($A127,WHR[],MATCH(Filter,WHR[#Headers],0),FALSE)</f>
        <v>0.51300000000000001</v>
      </c>
      <c r="F127" s="8" cm="1">
        <f t="array" ref="F127">IF(INDEX($A$2:$E$147,IF(Filter=$E$1,MATCH(MAX($E$2:$E$147),$E$2:$E$147,0),0),2)=$C127,$E127,0)</f>
        <v>0</v>
      </c>
      <c r="G127" s="8"/>
      <c r="H127" t="str">
        <f t="shared" si="5"/>
        <v>Asia</v>
      </c>
      <c r="K127" t="s">
        <v>134</v>
      </c>
      <c r="L127" t="str">
        <v>Sri Lanka</v>
      </c>
      <c r="M127" t="s">
        <v>179</v>
      </c>
    </row>
    <row r="128" spans="1:13" x14ac:dyDescent="0.3">
      <c r="A128">
        <v>127</v>
      </c>
      <c r="B128">
        <f t="shared" si="6"/>
        <v>20</v>
      </c>
      <c r="C128" t="s">
        <v>137</v>
      </c>
      <c r="D128">
        <v>4.3620000000000001</v>
      </c>
      <c r="E128">
        <f>VLOOKUP($A128,WHR[],MATCH(Filter,WHR[#Headers],0),FALSE)</f>
        <v>0.52900000000000003</v>
      </c>
      <c r="F128" s="8" cm="1">
        <f t="array" ref="F128">IF(INDEX($A$2:$E$147,IF(Filter=$E$1,MATCH(MAX($E$2:$E$147),$E$2:$E$147,0),0),2)=$C128,$E128,0)</f>
        <v>0</v>
      </c>
      <c r="G128" s="8"/>
      <c r="H128" t="str">
        <f t="shared" si="5"/>
        <v>Asia</v>
      </c>
      <c r="K128" t="s">
        <v>135</v>
      </c>
      <c r="L128" t="str">
        <v>Sweden</v>
      </c>
      <c r="M128" t="s">
        <v>180</v>
      </c>
    </row>
    <row r="129" spans="1:13" x14ac:dyDescent="0.3">
      <c r="A129">
        <v>128</v>
      </c>
      <c r="B129">
        <f t="shared" si="6"/>
        <v>19</v>
      </c>
      <c r="C129" t="s">
        <v>138</v>
      </c>
      <c r="D129">
        <v>4.3390000000000004</v>
      </c>
      <c r="E129">
        <f>VLOOKUP($A129,WHR[],MATCH(Filter,WHR[#Headers],0),FALSE)</f>
        <v>0.20200000000000001</v>
      </c>
      <c r="F129" s="8" cm="1">
        <f t="array" ref="F129">IF(INDEX($A$2:$E$147,IF(Filter=$E$1,MATCH(MAX($E$2:$E$147),$E$2:$E$147,0),0),2)=$C129,$E129,0)</f>
        <v>0</v>
      </c>
      <c r="G129" s="8"/>
      <c r="H129" t="str">
        <f t="shared" si="5"/>
        <v>Africa</v>
      </c>
      <c r="K129" t="s">
        <v>136</v>
      </c>
      <c r="L129" t="str">
        <v>Switzerland</v>
      </c>
      <c r="M129" t="s">
        <v>180</v>
      </c>
    </row>
    <row r="130" spans="1:13" x14ac:dyDescent="0.3">
      <c r="A130">
        <v>129</v>
      </c>
      <c r="B130">
        <f t="shared" si="6"/>
        <v>18</v>
      </c>
      <c r="C130" t="s">
        <v>139</v>
      </c>
      <c r="D130">
        <v>4.2880000000000003</v>
      </c>
      <c r="E130">
        <f>VLOOKUP($A130,WHR[],MATCH(Filter,WHR[#Headers],0),FALSE)</f>
        <v>0.46899999999999997</v>
      </c>
      <c r="F130" s="8" cm="1">
        <f t="array" ref="F130">IF(INDEX($A$2:$E$147,IF(Filter=$E$1,MATCH(MAX($E$2:$E$147),$E$2:$E$147,0),0),2)=$C130,$E130,0)</f>
        <v>0</v>
      </c>
      <c r="G130" s="8"/>
      <c r="H130" t="str">
        <f t="shared" ref="H130:H147" si="7">VLOOKUP(C130,$L$4:$M$149,2,FALSE)</f>
        <v>Africa</v>
      </c>
      <c r="K130" t="s">
        <v>137</v>
      </c>
      <c r="L130" t="str">
        <v>Taiwan Province of China</v>
      </c>
      <c r="M130" s="16" t="s">
        <v>179</v>
      </c>
    </row>
    <row r="131" spans="1:13" x14ac:dyDescent="0.3">
      <c r="A131">
        <v>130</v>
      </c>
      <c r="B131">
        <f t="shared" si="6"/>
        <v>17</v>
      </c>
      <c r="C131" t="s">
        <v>140</v>
      </c>
      <c r="D131">
        <v>4.2510000000000003</v>
      </c>
      <c r="E131">
        <f>VLOOKUP($A131,WHR[],MATCH(Filter,WHR[#Headers],0),FALSE)</f>
        <v>0.18</v>
      </c>
      <c r="F131" s="8" cm="1">
        <f t="array" ref="F131">IF(INDEX($A$2:$E$147,IF(Filter=$E$1,MATCH(MAX($E$2:$E$147),$E$2:$E$147,0),0),2)=$C131,$E131,0)</f>
        <v>0</v>
      </c>
      <c r="G131" s="8"/>
      <c r="H131" t="str">
        <f t="shared" si="7"/>
        <v>Africa</v>
      </c>
      <c r="K131" t="s">
        <v>138</v>
      </c>
      <c r="L131" t="str">
        <v>Tajikistan</v>
      </c>
      <c r="M131" t="s">
        <v>179</v>
      </c>
    </row>
    <row r="132" spans="1:13" x14ac:dyDescent="0.3">
      <c r="A132">
        <v>131</v>
      </c>
      <c r="B132">
        <f t="shared" si="6"/>
        <v>16</v>
      </c>
      <c r="C132" t="s">
        <v>141</v>
      </c>
      <c r="D132">
        <v>4.2409999999999997</v>
      </c>
      <c r="E132">
        <f>VLOOKUP($A132,WHR[],MATCH(Filter,WHR[#Headers],0),FALSE)</f>
        <v>0.47199999999999998</v>
      </c>
      <c r="F132" s="8" cm="1">
        <f t="array" ref="F132">IF(INDEX($A$2:$E$147,IF(Filter=$E$1,MATCH(MAX($E$2:$E$147),$E$2:$E$147,0),0),2)=$C132,$E132,0)</f>
        <v>0</v>
      </c>
      <c r="G132" s="8"/>
      <c r="H132" t="str">
        <f t="shared" si="7"/>
        <v>Africa</v>
      </c>
      <c r="K132" t="s">
        <v>139</v>
      </c>
      <c r="L132" t="str">
        <v>Tanzania</v>
      </c>
      <c r="M132" t="s">
        <v>178</v>
      </c>
    </row>
    <row r="133" spans="1:13" x14ac:dyDescent="0.3">
      <c r="A133">
        <v>132</v>
      </c>
      <c r="B133">
        <f t="shared" si="6"/>
        <v>15</v>
      </c>
      <c r="C133" t="s">
        <v>142</v>
      </c>
      <c r="D133">
        <v>4.1970000000000001</v>
      </c>
      <c r="E133">
        <f>VLOOKUP($A133,WHR[],MATCH(Filter,WHR[#Headers],0),FALSE)</f>
        <v>0.33</v>
      </c>
      <c r="F133" s="8" cm="1">
        <f t="array" ref="F133">IF(INDEX($A$2:$E$147,IF(Filter=$E$1,MATCH(MAX($E$2:$E$147),$E$2:$E$147,0),0),2)=$C133,$E133,0)</f>
        <v>0</v>
      </c>
      <c r="G133" s="8"/>
      <c r="H133" t="str">
        <f t="shared" si="7"/>
        <v>Asia</v>
      </c>
      <c r="K133" t="s">
        <v>140</v>
      </c>
      <c r="L133" t="str">
        <v>Thailand</v>
      </c>
      <c r="M133" t="s">
        <v>179</v>
      </c>
    </row>
    <row r="134" spans="1:13" x14ac:dyDescent="0.3">
      <c r="A134">
        <v>133</v>
      </c>
      <c r="B134">
        <f t="shared" si="6"/>
        <v>14</v>
      </c>
      <c r="C134" t="s">
        <v>143</v>
      </c>
      <c r="D134">
        <v>4.1529999999999996</v>
      </c>
      <c r="E134">
        <f>VLOOKUP($A134,WHR[],MATCH(Filter,WHR[#Headers],0),FALSE)</f>
        <v>0.30399999999999999</v>
      </c>
      <c r="F134" s="8" cm="1">
        <f t="array" ref="F134">IF(INDEX($A$2:$E$147,IF(Filter=$E$1,MATCH(MAX($E$2:$E$147),$E$2:$E$147,0),0),2)=$C134,$E134,0)</f>
        <v>0</v>
      </c>
      <c r="G134" s="8"/>
      <c r="H134" t="str">
        <f t="shared" si="7"/>
        <v>Africa</v>
      </c>
      <c r="K134" t="s">
        <v>141</v>
      </c>
      <c r="L134" t="str">
        <v>Togo</v>
      </c>
      <c r="M134" t="s">
        <v>178</v>
      </c>
    </row>
    <row r="135" spans="1:13" x14ac:dyDescent="0.3">
      <c r="A135">
        <v>134</v>
      </c>
      <c r="B135">
        <f t="shared" si="6"/>
        <v>13</v>
      </c>
      <c r="C135" t="s">
        <v>144</v>
      </c>
      <c r="D135">
        <v>4.1520000000000001</v>
      </c>
      <c r="E135">
        <f>VLOOKUP($A135,WHR[],MATCH(Filter,WHR[#Headers],0),FALSE)</f>
        <v>0.47599999999999998</v>
      </c>
      <c r="F135" s="8" cm="1">
        <f t="array" ref="F135">IF(INDEX($A$2:$E$147,IF(Filter=$E$1,MATCH(MAX($E$2:$E$147),$E$2:$E$147,0),0),2)=$C135,$E135,0)</f>
        <v>0</v>
      </c>
      <c r="G135" s="8"/>
      <c r="H135" t="str">
        <f t="shared" si="7"/>
        <v>Asia</v>
      </c>
      <c r="K135" t="s">
        <v>142</v>
      </c>
      <c r="L135" t="str">
        <v>Tunisia</v>
      </c>
      <c r="M135" t="s">
        <v>178</v>
      </c>
    </row>
    <row r="136" spans="1:13" x14ac:dyDescent="0.3">
      <c r="A136">
        <v>135</v>
      </c>
      <c r="B136">
        <f t="shared" si="6"/>
        <v>12</v>
      </c>
      <c r="C136" t="s">
        <v>145</v>
      </c>
      <c r="D136">
        <v>4.1120000000000001</v>
      </c>
      <c r="E136">
        <f>VLOOKUP($A136,WHR[],MATCH(Filter,WHR[#Headers],0),FALSE)</f>
        <v>0.29199999999999998</v>
      </c>
      <c r="F136" s="8" cm="1">
        <f t="array" ref="F136">IF(INDEX($A$2:$E$147,IF(Filter=$E$1,MATCH(MAX($E$2:$E$147),$E$2:$E$147,0),0),2)=$C136,$E136,0)</f>
        <v>0</v>
      </c>
      <c r="G136" s="8"/>
      <c r="H136" t="str">
        <f t="shared" si="7"/>
        <v>Africa</v>
      </c>
      <c r="K136" t="s">
        <v>143</v>
      </c>
      <c r="L136" t="str">
        <v>Turkey</v>
      </c>
      <c r="M136" t="s">
        <v>179</v>
      </c>
    </row>
    <row r="137" spans="1:13" x14ac:dyDescent="0.3">
      <c r="A137">
        <v>136</v>
      </c>
      <c r="B137">
        <f t="shared" si="6"/>
        <v>11</v>
      </c>
      <c r="C137" t="s">
        <v>146</v>
      </c>
      <c r="D137">
        <v>3.7770000000000001</v>
      </c>
      <c r="E137">
        <f>VLOOKUP($A137,WHR[],MATCH(Filter,WHR[#Headers],0),FALSE)</f>
        <v>0.64700000000000002</v>
      </c>
      <c r="F137" s="8" cm="1">
        <f t="array" ref="F137">IF(INDEX($A$2:$E$147,IF(Filter=$E$1,MATCH(MAX($E$2:$E$147),$E$2:$E$147,0),0),2)=$C137,$E137,0)</f>
        <v>0</v>
      </c>
      <c r="G137" s="8"/>
      <c r="H137" t="str">
        <f t="shared" si="7"/>
        <v>Asia</v>
      </c>
      <c r="K137" t="s">
        <v>144</v>
      </c>
      <c r="L137" t="str">
        <v>Turkmenistan*</v>
      </c>
      <c r="M137" t="s">
        <v>179</v>
      </c>
    </row>
    <row r="138" spans="1:13" x14ac:dyDescent="0.3">
      <c r="A138">
        <v>137</v>
      </c>
      <c r="B138">
        <f t="shared" si="6"/>
        <v>10</v>
      </c>
      <c r="C138" t="s">
        <v>147</v>
      </c>
      <c r="D138">
        <v>3.76</v>
      </c>
      <c r="E138">
        <f>VLOOKUP($A138,WHR[],MATCH(Filter,WHR[#Headers],0),FALSE)</f>
        <v>0.52500000000000002</v>
      </c>
      <c r="F138" s="8" cm="1">
        <f t="array" ref="F138">IF(INDEX($A$2:$E$147,IF(Filter=$E$1,MATCH(MAX($E$2:$E$147),$E$2:$E$147,0),0),2)=$C138,$E138,0)</f>
        <v>0</v>
      </c>
      <c r="G138" s="8"/>
      <c r="H138" t="str">
        <f t="shared" si="7"/>
        <v>Africa</v>
      </c>
      <c r="K138" t="s">
        <v>145</v>
      </c>
      <c r="L138" t="str">
        <v>Uganda</v>
      </c>
      <c r="M138" t="s">
        <v>178</v>
      </c>
    </row>
    <row r="139" spans="1:13" x14ac:dyDescent="0.3">
      <c r="A139">
        <v>138</v>
      </c>
      <c r="B139">
        <f t="shared" si="6"/>
        <v>9</v>
      </c>
      <c r="C139" t="s">
        <v>148</v>
      </c>
      <c r="D139">
        <v>3.75</v>
      </c>
      <c r="E139">
        <f>VLOOKUP($A139,WHR[],MATCH(Filter,WHR[#Headers],0),FALSE)</f>
        <v>0.47699999999999998</v>
      </c>
      <c r="F139" s="8" cm="1">
        <f t="array" ref="F139">IF(INDEX($A$2:$E$147,IF(Filter=$E$1,MATCH(MAX($E$2:$E$147),$E$2:$E$147,0),0),2)=$C139,$E139,0)</f>
        <v>0</v>
      </c>
      <c r="G139" s="8"/>
      <c r="H139" t="str">
        <f t="shared" si="7"/>
        <v>Africa</v>
      </c>
      <c r="K139" t="s">
        <v>146</v>
      </c>
      <c r="L139" t="str">
        <v>Ukraine</v>
      </c>
      <c r="M139" t="s">
        <v>180</v>
      </c>
    </row>
    <row r="140" spans="1:13" x14ac:dyDescent="0.3">
      <c r="A140">
        <v>139</v>
      </c>
      <c r="B140">
        <f t="shared" si="6"/>
        <v>8</v>
      </c>
      <c r="C140" t="s">
        <v>149</v>
      </c>
      <c r="D140">
        <v>3.702</v>
      </c>
      <c r="E140">
        <f>VLOOKUP($A140,WHR[],MATCH(Filter,WHR[#Headers],0),FALSE)</f>
        <v>0.57799999999999996</v>
      </c>
      <c r="F140" s="8" cm="1">
        <f t="array" ref="F140">IF(INDEX($A$2:$E$147,IF(Filter=$E$1,MATCH(MAX($E$2:$E$147),$E$2:$E$147,0),0),2)=$C140,$E140,0)</f>
        <v>0</v>
      </c>
      <c r="G140" s="8"/>
      <c r="H140" t="str">
        <f t="shared" si="7"/>
        <v>Africa</v>
      </c>
      <c r="K140" t="s">
        <v>147</v>
      </c>
      <c r="L140" t="str">
        <v>United Arab Emirates</v>
      </c>
      <c r="M140" t="s">
        <v>179</v>
      </c>
    </row>
    <row r="141" spans="1:13" x14ac:dyDescent="0.3">
      <c r="A141">
        <v>140</v>
      </c>
      <c r="B141">
        <f t="shared" si="6"/>
        <v>7</v>
      </c>
      <c r="C141" t="s">
        <v>150</v>
      </c>
      <c r="D141">
        <v>3.5739999999999998</v>
      </c>
      <c r="E141">
        <f>VLOOKUP($A141,WHR[],MATCH(Filter,WHR[#Headers],0),FALSE)</f>
        <v>0.38700000000000001</v>
      </c>
      <c r="F141" s="8" cm="1">
        <f t="array" ref="F141">IF(INDEX($A$2:$E$147,IF(Filter=$E$1,MATCH(MAX($E$2:$E$147),$E$2:$E$147,0),0),2)=$C141,$E141,0)</f>
        <v>0</v>
      </c>
      <c r="G141" s="8"/>
      <c r="H141" t="str">
        <f t="shared" si="7"/>
        <v>Africa</v>
      </c>
      <c r="K141" t="s">
        <v>148</v>
      </c>
      <c r="L141" t="str">
        <v>United Kingdom</v>
      </c>
      <c r="M141" t="s">
        <v>180</v>
      </c>
    </row>
    <row r="142" spans="1:13" x14ac:dyDescent="0.3">
      <c r="A142">
        <v>141</v>
      </c>
      <c r="B142">
        <f t="shared" si="6"/>
        <v>6</v>
      </c>
      <c r="C142" t="s">
        <v>151</v>
      </c>
      <c r="D142">
        <v>3.512</v>
      </c>
      <c r="E142">
        <f>VLOOKUP($A142,WHR[],MATCH(Filter,WHR[#Headers],0),FALSE)</f>
        <v>0.41899999999999998</v>
      </c>
      <c r="F142" s="8" cm="1">
        <f t="array" ref="F142">IF(INDEX($A$2:$E$147,IF(Filter=$E$1,MATCH(MAX($E$2:$E$147),$E$2:$E$147,0),0),2)=$C142,$E142,0)</f>
        <v>0</v>
      </c>
      <c r="G142" s="8"/>
      <c r="H142" t="str">
        <f t="shared" si="7"/>
        <v>Africa</v>
      </c>
      <c r="K142" t="s">
        <v>149</v>
      </c>
      <c r="L142" t="str">
        <v>United States</v>
      </c>
      <c r="M142" s="16" t="s">
        <v>181</v>
      </c>
    </row>
    <row r="143" spans="1:13" x14ac:dyDescent="0.3">
      <c r="A143">
        <v>142</v>
      </c>
      <c r="B143">
        <f t="shared" si="6"/>
        <v>5</v>
      </c>
      <c r="C143" t="s">
        <v>152</v>
      </c>
      <c r="D143">
        <v>3.4710000000000001</v>
      </c>
      <c r="E143">
        <f>VLOOKUP($A143,WHR[],MATCH(Filter,WHR[#Headers],0),FALSE)</f>
        <v>0.57099999999999995</v>
      </c>
      <c r="F143" s="8" cm="1">
        <f t="array" ref="F143">IF(INDEX($A$2:$E$147,IF(Filter=$E$1,MATCH(MAX($E$2:$E$147),$E$2:$E$147,0),0),2)=$C143,$E143,0)</f>
        <v>0</v>
      </c>
      <c r="G143" s="8"/>
      <c r="H143" t="str">
        <f t="shared" si="7"/>
        <v>Africa</v>
      </c>
      <c r="K143" t="s">
        <v>150</v>
      </c>
      <c r="L143" t="str">
        <v>Uruguay</v>
      </c>
      <c r="M143" t="s">
        <v>183</v>
      </c>
    </row>
    <row r="144" spans="1:13" x14ac:dyDescent="0.3">
      <c r="A144">
        <v>143</v>
      </c>
      <c r="B144">
        <f t="shared" si="6"/>
        <v>4</v>
      </c>
      <c r="C144" t="s">
        <v>153</v>
      </c>
      <c r="D144">
        <v>3.2679999999999998</v>
      </c>
      <c r="E144">
        <f>VLOOKUP($A144,WHR[],MATCH(Filter,WHR[#Headers],0),FALSE)</f>
        <v>0.621</v>
      </c>
      <c r="F144" s="8" cm="1">
        <f t="array" ref="F144">IF(INDEX($A$2:$E$147,IF(Filter=$E$1,MATCH(MAX($E$2:$E$147),$E$2:$E$147,0),0),2)=$C144,$E144,0)</f>
        <v>0</v>
      </c>
      <c r="G144" s="8"/>
      <c r="H144" t="str">
        <f t="shared" si="7"/>
        <v>Africa</v>
      </c>
      <c r="K144" t="s">
        <v>151</v>
      </c>
      <c r="L144" t="str">
        <v>Uzbekistan</v>
      </c>
      <c r="M144" t="s">
        <v>179</v>
      </c>
    </row>
    <row r="145" spans="1:13" x14ac:dyDescent="0.3">
      <c r="A145">
        <v>144</v>
      </c>
      <c r="B145">
        <f t="shared" si="6"/>
        <v>3</v>
      </c>
      <c r="C145" t="s">
        <v>154</v>
      </c>
      <c r="D145">
        <v>2.9950000000000001</v>
      </c>
      <c r="E145">
        <f>VLOOKUP($A145,WHR[],MATCH(Filter,WHR[#Headers],0),FALSE)</f>
        <v>0.32900000000000001</v>
      </c>
      <c r="F145" s="8" cm="1">
        <f t="array" ref="F145">IF(INDEX($A$2:$E$147,IF(Filter=$E$1,MATCH(MAX($E$2:$E$147),$E$2:$E$147,0),0),2)=$C145,$E145,0)</f>
        <v>0</v>
      </c>
      <c r="G145" s="8"/>
      <c r="H145" t="str">
        <f t="shared" si="7"/>
        <v>Africa</v>
      </c>
      <c r="K145" t="s">
        <v>152</v>
      </c>
      <c r="L145" t="str">
        <v>Venezuela</v>
      </c>
      <c r="M145" t="s">
        <v>183</v>
      </c>
    </row>
    <row r="146" spans="1:13" x14ac:dyDescent="0.3">
      <c r="A146">
        <v>145</v>
      </c>
      <c r="B146">
        <f t="shared" si="6"/>
        <v>2</v>
      </c>
      <c r="C146" t="s">
        <v>155</v>
      </c>
      <c r="D146">
        <v>2.9550000000000001</v>
      </c>
      <c r="E146">
        <f>VLOOKUP($A146,WHR[],MATCH(Filter,WHR[#Headers],0),FALSE)</f>
        <v>0.10299999999999999</v>
      </c>
      <c r="F146" s="8" cm="1">
        <f t="array" ref="F146">IF(INDEX($A$2:$E$147,IF(Filter=$E$1,MATCH(MAX($E$2:$E$147),$E$2:$E$147,0),0),2)=$C146,$E146,0)</f>
        <v>0</v>
      </c>
      <c r="G146" s="8"/>
      <c r="H146" t="str">
        <f t="shared" si="7"/>
        <v>Asia</v>
      </c>
      <c r="K146" t="s">
        <v>153</v>
      </c>
      <c r="L146" t="str">
        <v>Vietnam</v>
      </c>
      <c r="M146" t="s">
        <v>179</v>
      </c>
    </row>
    <row r="147" spans="1:13" x14ac:dyDescent="0.3">
      <c r="A147">
        <v>146</v>
      </c>
      <c r="B147">
        <f t="shared" si="6"/>
        <v>1</v>
      </c>
      <c r="C147" t="s">
        <v>156</v>
      </c>
      <c r="D147">
        <v>2.4039999999999999</v>
      </c>
      <c r="E147">
        <f>VLOOKUP($A147,WHR[],MATCH(Filter,WHR[#Headers],0),FALSE)</f>
        <v>0</v>
      </c>
      <c r="F147" s="8" cm="1">
        <f t="array" ref="F147">IF(INDEX($A$2:$E$147,IF(Filter=$E$1,MATCH(MAX($E$2:$E$147),$E$2:$E$147,0),0),2)=$C147,$E147,0)</f>
        <v>0</v>
      </c>
      <c r="G147" s="8"/>
      <c r="H147" t="str">
        <f t="shared" si="7"/>
        <v>Asia</v>
      </c>
      <c r="K147" t="s">
        <v>154</v>
      </c>
      <c r="L147" t="str">
        <v>Yemen*</v>
      </c>
      <c r="M147" t="s">
        <v>179</v>
      </c>
    </row>
    <row r="148" spans="1:13" x14ac:dyDescent="0.3">
      <c r="F148" s="8"/>
      <c r="K148" t="s">
        <v>155</v>
      </c>
      <c r="L148" t="str">
        <v>Zambia</v>
      </c>
      <c r="M148" t="s">
        <v>178</v>
      </c>
    </row>
    <row r="149" spans="1:13" x14ac:dyDescent="0.3">
      <c r="F149" s="8"/>
      <c r="K149" t="s">
        <v>156</v>
      </c>
      <c r="L149" t="str">
        <v>Zimbabwe</v>
      </c>
      <c r="M149" t="s">
        <v>178</v>
      </c>
    </row>
    <row r="150" spans="1:13" x14ac:dyDescent="0.3">
      <c r="F150" s="8"/>
    </row>
    <row r="151" spans="1:13" x14ac:dyDescent="0.3">
      <c r="F151" s="8"/>
    </row>
    <row r="152" spans="1:13" x14ac:dyDescent="0.3">
      <c r="F152" s="8"/>
    </row>
    <row r="153" spans="1:13" x14ac:dyDescent="0.3">
      <c r="F153" s="8"/>
    </row>
    <row r="154" spans="1:13" x14ac:dyDescent="0.3">
      <c r="F154" s="8"/>
    </row>
    <row r="155" spans="1:13" x14ac:dyDescent="0.3">
      <c r="F155" s="8"/>
    </row>
    <row r="156" spans="1:13" x14ac:dyDescent="0.3">
      <c r="F156" s="8"/>
    </row>
    <row r="157" spans="1:13" x14ac:dyDescent="0.3">
      <c r="F157" s="8"/>
    </row>
    <row r="158" spans="1:13" x14ac:dyDescent="0.3">
      <c r="F158" s="8"/>
    </row>
    <row r="159" spans="1:13" x14ac:dyDescent="0.3">
      <c r="F159" s="8"/>
    </row>
    <row r="160" spans="1:13" x14ac:dyDescent="0.3">
      <c r="F160" s="8"/>
    </row>
    <row r="161" spans="6:6" x14ac:dyDescent="0.3">
      <c r="F161" s="8"/>
    </row>
    <row r="162" spans="6:6" x14ac:dyDescent="0.3">
      <c r="F162" s="8"/>
    </row>
    <row r="163" spans="6:6" x14ac:dyDescent="0.3">
      <c r="F163" s="8"/>
    </row>
    <row r="164" spans="6:6" x14ac:dyDescent="0.3">
      <c r="F164" s="8"/>
    </row>
    <row r="165" spans="6:6" x14ac:dyDescent="0.3">
      <c r="F165" s="8"/>
    </row>
    <row r="166" spans="6:6" x14ac:dyDescent="0.3">
      <c r="F166" s="8"/>
    </row>
    <row r="167" spans="6:6" x14ac:dyDescent="0.3">
      <c r="F167" s="8"/>
    </row>
    <row r="168" spans="6:6" x14ac:dyDescent="0.3">
      <c r="F168" s="8"/>
    </row>
    <row r="169" spans="6:6" x14ac:dyDescent="0.3">
      <c r="F169" s="8"/>
    </row>
    <row r="170" spans="6:6" x14ac:dyDescent="0.3">
      <c r="F170" s="8"/>
    </row>
    <row r="171" spans="6:6" x14ac:dyDescent="0.3">
      <c r="F171" s="8"/>
    </row>
    <row r="172" spans="6:6" x14ac:dyDescent="0.3">
      <c r="F172" s="8"/>
    </row>
    <row r="173" spans="6:6" x14ac:dyDescent="0.3">
      <c r="F173" s="8"/>
    </row>
    <row r="174" spans="6:6" x14ac:dyDescent="0.3">
      <c r="F174" s="8"/>
    </row>
    <row r="175" spans="6:6" x14ac:dyDescent="0.3">
      <c r="F175" s="8"/>
    </row>
    <row r="176" spans="6:6" x14ac:dyDescent="0.3">
      <c r="F176" s="8"/>
    </row>
    <row r="177" spans="6:6" x14ac:dyDescent="0.3">
      <c r="F177" s="8"/>
    </row>
    <row r="178" spans="6:6" x14ac:dyDescent="0.3">
      <c r="F178" s="8"/>
    </row>
    <row r="179" spans="6:6" x14ac:dyDescent="0.3">
      <c r="F179" s="8"/>
    </row>
    <row r="180" spans="6:6" x14ac:dyDescent="0.3">
      <c r="F180" s="8"/>
    </row>
    <row r="181" spans="6:6" x14ac:dyDescent="0.3">
      <c r="F181" s="8"/>
    </row>
    <row r="182" spans="6:6" x14ac:dyDescent="0.3">
      <c r="F182" s="8"/>
    </row>
    <row r="183" spans="6:6" x14ac:dyDescent="0.3">
      <c r="F183" s="8"/>
    </row>
    <row r="184" spans="6:6" x14ac:dyDescent="0.3">
      <c r="F184" s="8"/>
    </row>
    <row r="185" spans="6:6" x14ac:dyDescent="0.3">
      <c r="F185" s="8"/>
    </row>
    <row r="186" spans="6:6" x14ac:dyDescent="0.3">
      <c r="F186" s="8"/>
    </row>
    <row r="187" spans="6:6" x14ac:dyDescent="0.3">
      <c r="F187" s="8"/>
    </row>
    <row r="188" spans="6:6" x14ac:dyDescent="0.3">
      <c r="F188" s="8"/>
    </row>
    <row r="189" spans="6:6" x14ac:dyDescent="0.3">
      <c r="F189" s="8"/>
    </row>
    <row r="190" spans="6:6" x14ac:dyDescent="0.3">
      <c r="F190" s="8"/>
    </row>
    <row r="191" spans="6:6" x14ac:dyDescent="0.3">
      <c r="F191" s="8"/>
    </row>
    <row r="192" spans="6:6" x14ac:dyDescent="0.3">
      <c r="F192" s="8"/>
    </row>
    <row r="193" spans="6:6" x14ac:dyDescent="0.3">
      <c r="F193" s="8"/>
    </row>
    <row r="194" spans="6:6" x14ac:dyDescent="0.3">
      <c r="F194" s="8"/>
    </row>
    <row r="195" spans="6:6" x14ac:dyDescent="0.3">
      <c r="F195" s="8"/>
    </row>
    <row r="196" spans="6:6" x14ac:dyDescent="0.3">
      <c r="F196" s="8"/>
    </row>
    <row r="197" spans="6:6" x14ac:dyDescent="0.3">
      <c r="F197" s="8"/>
    </row>
    <row r="198" spans="6:6" x14ac:dyDescent="0.3">
      <c r="F198" s="8"/>
    </row>
    <row r="199" spans="6:6" x14ac:dyDescent="0.3">
      <c r="F199" s="8"/>
    </row>
    <row r="200" spans="6:6" x14ac:dyDescent="0.3">
      <c r="F200" s="8"/>
    </row>
    <row r="201" spans="6:6" x14ac:dyDescent="0.3">
      <c r="F201" s="8"/>
    </row>
    <row r="202" spans="6:6" x14ac:dyDescent="0.3">
      <c r="F202" s="8"/>
    </row>
    <row r="203" spans="6:6" x14ac:dyDescent="0.3">
      <c r="F203" s="8"/>
    </row>
    <row r="204" spans="6:6" x14ac:dyDescent="0.3">
      <c r="F204" s="8"/>
    </row>
    <row r="205" spans="6:6" x14ac:dyDescent="0.3">
      <c r="F205" s="8"/>
    </row>
    <row r="206" spans="6:6" x14ac:dyDescent="0.3">
      <c r="F206" s="8"/>
    </row>
    <row r="207" spans="6:6" x14ac:dyDescent="0.3">
      <c r="F207" s="8"/>
    </row>
    <row r="208" spans="6:6" x14ac:dyDescent="0.3">
      <c r="F208" s="8"/>
    </row>
    <row r="209" spans="6:6" x14ac:dyDescent="0.3">
      <c r="F209" s="8"/>
    </row>
    <row r="210" spans="6:6" x14ac:dyDescent="0.3">
      <c r="F210" s="8"/>
    </row>
    <row r="211" spans="6:6" x14ac:dyDescent="0.3">
      <c r="F211" s="8"/>
    </row>
    <row r="212" spans="6:6" x14ac:dyDescent="0.3">
      <c r="F212" s="8"/>
    </row>
    <row r="213" spans="6:6" x14ac:dyDescent="0.3">
      <c r="F213" s="8"/>
    </row>
    <row r="214" spans="6:6" x14ac:dyDescent="0.3">
      <c r="F214" s="8"/>
    </row>
    <row r="215" spans="6:6" x14ac:dyDescent="0.3">
      <c r="F215" s="8"/>
    </row>
    <row r="216" spans="6:6" x14ac:dyDescent="0.3">
      <c r="F216" s="8"/>
    </row>
    <row r="217" spans="6:6" x14ac:dyDescent="0.3">
      <c r="F217" s="8"/>
    </row>
    <row r="218" spans="6:6" x14ac:dyDescent="0.3">
      <c r="F218" s="8"/>
    </row>
    <row r="219" spans="6:6" x14ac:dyDescent="0.3">
      <c r="F219" s="8"/>
    </row>
    <row r="220" spans="6:6" x14ac:dyDescent="0.3">
      <c r="F220" s="8"/>
    </row>
    <row r="221" spans="6:6" x14ac:dyDescent="0.3">
      <c r="F221" s="8"/>
    </row>
    <row r="222" spans="6:6" x14ac:dyDescent="0.3">
      <c r="F222" s="8"/>
    </row>
    <row r="223" spans="6:6" x14ac:dyDescent="0.3">
      <c r="F223" s="8"/>
    </row>
    <row r="224" spans="6:6" x14ac:dyDescent="0.3">
      <c r="F224" s="8"/>
    </row>
    <row r="225" spans="6:6" x14ac:dyDescent="0.3">
      <c r="F225" s="8"/>
    </row>
    <row r="226" spans="6:6" x14ac:dyDescent="0.3">
      <c r="F226" s="8"/>
    </row>
    <row r="227" spans="6:6" x14ac:dyDescent="0.3">
      <c r="F227" s="8"/>
    </row>
    <row r="228" spans="6:6" x14ac:dyDescent="0.3">
      <c r="F228" s="8"/>
    </row>
    <row r="229" spans="6:6" x14ac:dyDescent="0.3">
      <c r="F229" s="8"/>
    </row>
    <row r="230" spans="6:6" x14ac:dyDescent="0.3">
      <c r="F230" s="8"/>
    </row>
    <row r="231" spans="6:6" x14ac:dyDescent="0.3">
      <c r="F231" s="8"/>
    </row>
    <row r="232" spans="6:6" x14ac:dyDescent="0.3">
      <c r="F232" s="8"/>
    </row>
    <row r="233" spans="6:6" x14ac:dyDescent="0.3">
      <c r="F233" s="8"/>
    </row>
    <row r="234" spans="6:6" x14ac:dyDescent="0.3">
      <c r="F234" s="8"/>
    </row>
    <row r="235" spans="6:6" x14ac:dyDescent="0.3">
      <c r="F235" s="8"/>
    </row>
    <row r="236" spans="6:6" x14ac:dyDescent="0.3">
      <c r="F236" s="8"/>
    </row>
    <row r="237" spans="6:6" x14ac:dyDescent="0.3">
      <c r="F237" s="8"/>
    </row>
    <row r="238" spans="6:6" x14ac:dyDescent="0.3">
      <c r="F238" s="8"/>
    </row>
    <row r="239" spans="6:6" x14ac:dyDescent="0.3">
      <c r="F239" s="8"/>
    </row>
    <row r="240" spans="6:6" x14ac:dyDescent="0.3">
      <c r="F240" s="8"/>
    </row>
    <row r="241" spans="6:6" x14ac:dyDescent="0.3">
      <c r="F241" s="8"/>
    </row>
    <row r="242" spans="6:6" x14ac:dyDescent="0.3">
      <c r="F242" s="8"/>
    </row>
    <row r="243" spans="6:6" x14ac:dyDescent="0.3">
      <c r="F243" s="8"/>
    </row>
    <row r="244" spans="6:6" x14ac:dyDescent="0.3">
      <c r="F244" s="8"/>
    </row>
    <row r="245" spans="6:6" x14ac:dyDescent="0.3">
      <c r="F245" s="8"/>
    </row>
    <row r="246" spans="6:6" x14ac:dyDescent="0.3">
      <c r="F246" s="8"/>
    </row>
    <row r="247" spans="6:6" x14ac:dyDescent="0.3">
      <c r="F247" s="8"/>
    </row>
    <row r="248" spans="6:6" x14ac:dyDescent="0.3">
      <c r="F248" s="8"/>
    </row>
    <row r="249" spans="6:6" x14ac:dyDescent="0.3">
      <c r="F249" s="8"/>
    </row>
    <row r="250" spans="6:6" x14ac:dyDescent="0.3">
      <c r="F250" s="8"/>
    </row>
    <row r="251" spans="6:6" x14ac:dyDescent="0.3">
      <c r="F251" s="8"/>
    </row>
    <row r="252" spans="6:6" x14ac:dyDescent="0.3">
      <c r="F252" s="8"/>
    </row>
    <row r="253" spans="6:6" x14ac:dyDescent="0.3">
      <c r="F253" s="8"/>
    </row>
    <row r="254" spans="6:6" x14ac:dyDescent="0.3">
      <c r="F254" s="8"/>
    </row>
    <row r="255" spans="6:6" x14ac:dyDescent="0.3">
      <c r="F255" s="8"/>
    </row>
    <row r="256" spans="6:6" x14ac:dyDescent="0.3">
      <c r="F256" s="8"/>
    </row>
    <row r="257" spans="6:6" x14ac:dyDescent="0.3">
      <c r="F257" s="8"/>
    </row>
    <row r="258" spans="6:6" x14ac:dyDescent="0.3">
      <c r="F258" s="8"/>
    </row>
    <row r="259" spans="6:6" x14ac:dyDescent="0.3">
      <c r="F259" s="8"/>
    </row>
    <row r="260" spans="6:6" x14ac:dyDescent="0.3">
      <c r="F260" s="8"/>
    </row>
    <row r="261" spans="6:6" x14ac:dyDescent="0.3">
      <c r="F261" s="8"/>
    </row>
    <row r="262" spans="6:6" x14ac:dyDescent="0.3">
      <c r="F262" s="8"/>
    </row>
    <row r="263" spans="6:6" x14ac:dyDescent="0.3">
      <c r="F263" s="8"/>
    </row>
    <row r="264" spans="6:6" x14ac:dyDescent="0.3">
      <c r="F264" s="8"/>
    </row>
    <row r="265" spans="6:6" x14ac:dyDescent="0.3">
      <c r="F265" s="8"/>
    </row>
    <row r="266" spans="6:6" x14ac:dyDescent="0.3">
      <c r="F266" s="8"/>
    </row>
    <row r="267" spans="6:6" x14ac:dyDescent="0.3">
      <c r="F267" s="8"/>
    </row>
    <row r="268" spans="6:6" x14ac:dyDescent="0.3">
      <c r="F268" s="8"/>
    </row>
    <row r="269" spans="6:6" x14ac:dyDescent="0.3">
      <c r="F269" s="8"/>
    </row>
    <row r="270" spans="6:6" x14ac:dyDescent="0.3">
      <c r="F270" s="8"/>
    </row>
    <row r="271" spans="6:6" x14ac:dyDescent="0.3">
      <c r="F271" s="8"/>
    </row>
    <row r="272" spans="6:6" x14ac:dyDescent="0.3">
      <c r="F272" s="8"/>
    </row>
    <row r="273" spans="6:6" x14ac:dyDescent="0.3">
      <c r="F273" s="8"/>
    </row>
    <row r="274" spans="6:6" x14ac:dyDescent="0.3">
      <c r="F274" s="8"/>
    </row>
    <row r="275" spans="6:6" x14ac:dyDescent="0.3">
      <c r="F275" s="8"/>
    </row>
    <row r="276" spans="6:6" x14ac:dyDescent="0.3">
      <c r="F276" s="8"/>
    </row>
    <row r="277" spans="6:6" x14ac:dyDescent="0.3">
      <c r="F277" s="8"/>
    </row>
    <row r="278" spans="6:6" x14ac:dyDescent="0.3">
      <c r="F278" s="8"/>
    </row>
    <row r="279" spans="6:6" x14ac:dyDescent="0.3">
      <c r="F279" s="8"/>
    </row>
    <row r="280" spans="6:6" x14ac:dyDescent="0.3">
      <c r="F280" s="8"/>
    </row>
    <row r="281" spans="6:6" x14ac:dyDescent="0.3">
      <c r="F281" s="8"/>
    </row>
    <row r="282" spans="6:6" x14ac:dyDescent="0.3">
      <c r="F282" s="8"/>
    </row>
    <row r="283" spans="6:6" x14ac:dyDescent="0.3">
      <c r="F283" s="8"/>
    </row>
    <row r="284" spans="6:6" x14ac:dyDescent="0.3">
      <c r="F284" s="8"/>
    </row>
    <row r="285" spans="6:6" x14ac:dyDescent="0.3">
      <c r="F285" s="8"/>
    </row>
    <row r="286" spans="6:6" x14ac:dyDescent="0.3">
      <c r="F286" s="8"/>
    </row>
    <row r="287" spans="6:6" x14ac:dyDescent="0.3">
      <c r="F287" s="8"/>
    </row>
    <row r="288" spans="6:6" x14ac:dyDescent="0.3">
      <c r="F288" s="8"/>
    </row>
    <row r="289" spans="6:6" x14ac:dyDescent="0.3">
      <c r="F289" s="8"/>
    </row>
    <row r="290" spans="6:6" x14ac:dyDescent="0.3">
      <c r="F290" s="8"/>
    </row>
    <row r="291" spans="6:6" x14ac:dyDescent="0.3">
      <c r="F291" s="8"/>
    </row>
    <row r="292" spans="6:6" x14ac:dyDescent="0.3">
      <c r="F292" s="8"/>
    </row>
  </sheetData>
  <sortState xmlns:xlrd2="http://schemas.microsoft.com/office/spreadsheetml/2017/richdata2" ref="U2:X7">
    <sortCondition descending="1" ref="U2:U7"/>
  </sortState>
  <conditionalFormatting sqref="E2:E147">
    <cfRule type="top10" dxfId="0" priority="1" rank="1"/>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7FE29-CAC7-4721-92EF-E88EFA495AC4}">
  <sheetPr codeName="Sheet1"/>
  <dimension ref="E1:AA68"/>
  <sheetViews>
    <sheetView showGridLines="0" topLeftCell="C1" zoomScale="88" zoomScaleNormal="88" workbookViewId="0">
      <selection activeCell="N1" sqref="N1"/>
    </sheetView>
  </sheetViews>
  <sheetFormatPr defaultRowHeight="14.4" x14ac:dyDescent="0.3"/>
  <cols>
    <col min="5" max="5" width="46.88671875" bestFit="1" customWidth="1"/>
    <col min="7" max="8" width="3.6640625" customWidth="1"/>
    <col min="9" max="9" width="14.21875" customWidth="1"/>
    <col min="11" max="11" width="10.88671875" bestFit="1" customWidth="1"/>
    <col min="12" max="12" width="15" bestFit="1" customWidth="1"/>
    <col min="13" max="13" width="14.33203125" bestFit="1" customWidth="1"/>
    <col min="14" max="14" width="18.88671875" bestFit="1" customWidth="1"/>
    <col min="15" max="15" width="10.6640625" customWidth="1"/>
  </cols>
  <sheetData>
    <row r="1" spans="10:27" x14ac:dyDescent="0.3">
      <c r="N1" s="20">
        <v>6</v>
      </c>
    </row>
    <row r="2" spans="10:27" x14ac:dyDescent="0.3">
      <c r="N2" s="11" t="s">
        <v>175</v>
      </c>
      <c r="AA2">
        <v>2</v>
      </c>
    </row>
    <row r="3" spans="10:27" x14ac:dyDescent="0.3">
      <c r="J3" s="14"/>
      <c r="N3" s="11"/>
    </row>
    <row r="4" spans="10:27" ht="18" x14ac:dyDescent="0.35">
      <c r="K4" s="13"/>
    </row>
    <row r="42" spans="5:5" ht="27.6" customHeight="1" x14ac:dyDescent="0.55000000000000004">
      <c r="E42" s="19" t="s">
        <v>156</v>
      </c>
    </row>
    <row r="51" spans="12:14" ht="15.6" x14ac:dyDescent="0.3">
      <c r="L51" s="18" t="s">
        <v>159</v>
      </c>
      <c r="M51" s="18" t="s">
        <v>1</v>
      </c>
      <c r="N51" s="18" t="s">
        <v>161</v>
      </c>
    </row>
    <row r="52" spans="12:14" ht="18" x14ac:dyDescent="0.35">
      <c r="L52" s="15">
        <v>1</v>
      </c>
      <c r="M52" s="13" t="str">
        <f>VLOOKUP(L52,'Data Prep- HappinessCountry'!A$2:$E$147,3,FALSE)</f>
        <v>Finland</v>
      </c>
      <c r="N52" s="13">
        <f>VLOOKUP(M52,'Data Prep- HappinessCountry'!C$2:$E$147,2,FALSE)</f>
        <v>7.8209999999999997</v>
      </c>
    </row>
    <row r="53" spans="12:14" ht="18" x14ac:dyDescent="0.35">
      <c r="L53" s="15">
        <v>2</v>
      </c>
      <c r="M53" s="13" t="str">
        <f>VLOOKUP(L53,'Data Prep- HappinessCountry'!A$2:$E$147,3,FALSE)</f>
        <v>Denmark</v>
      </c>
      <c r="N53" s="13">
        <f>VLOOKUP(M53,'Data Prep- HappinessCountry'!C$2:$E$147,2,FALSE)</f>
        <v>7.6360000000000001</v>
      </c>
    </row>
    <row r="54" spans="12:14" ht="18" x14ac:dyDescent="0.35">
      <c r="L54" s="15">
        <v>3</v>
      </c>
      <c r="M54" s="13" t="str">
        <f>VLOOKUP(L54,'Data Prep- HappinessCountry'!A$2:$E$147,3,FALSE)</f>
        <v>Iceland</v>
      </c>
      <c r="N54" s="13">
        <f>VLOOKUP(M54,'Data Prep- HappinessCountry'!C$2:$E$147,2,FALSE)</f>
        <v>7.5570000000000004</v>
      </c>
    </row>
    <row r="55" spans="12:14" ht="18" x14ac:dyDescent="0.35">
      <c r="L55" s="15">
        <v>4</v>
      </c>
      <c r="M55" s="13" t="str">
        <f>VLOOKUP(L55,'Data Prep- HappinessCountry'!A$2:$E$147,3,FALSE)</f>
        <v>Switzerland</v>
      </c>
      <c r="N55" s="13">
        <f>VLOOKUP(M55,'Data Prep- HappinessCountry'!C$2:$E$147,2,FALSE)</f>
        <v>7.5119999999999996</v>
      </c>
    </row>
    <row r="56" spans="12:14" ht="18" x14ac:dyDescent="0.35">
      <c r="L56" s="15">
        <v>5</v>
      </c>
      <c r="M56" s="13" t="str">
        <f>VLOOKUP(L56,'Data Prep- HappinessCountry'!A$2:$E$147,3,FALSE)</f>
        <v>Netherlands</v>
      </c>
      <c r="N56" s="13">
        <f>VLOOKUP(M56,'Data Prep- HappinessCountry'!C$2:$E$147,2,FALSE)</f>
        <v>7.415</v>
      </c>
    </row>
    <row r="63" spans="12:14" ht="15.6" x14ac:dyDescent="0.3">
      <c r="L63" s="18" t="s">
        <v>159</v>
      </c>
      <c r="M63" s="18" t="s">
        <v>1</v>
      </c>
      <c r="N63" s="18" t="s">
        <v>161</v>
      </c>
    </row>
    <row r="64" spans="12:14" ht="18" x14ac:dyDescent="0.35">
      <c r="L64" s="15">
        <v>1</v>
      </c>
      <c r="M64" s="13" t="str">
        <f>VLOOKUP($L64,'Data Prep- HappinessCountry'!$B$2:$G$147,2,FALSE)</f>
        <v>Afghanistan</v>
      </c>
      <c r="N64" s="13">
        <f>VLOOKUP($L64,'Data Prep- HappinessCountry'!$B$2:$G$147,3,FALSE)</f>
        <v>2.4039999999999999</v>
      </c>
    </row>
    <row r="65" spans="12:14" ht="18" x14ac:dyDescent="0.35">
      <c r="L65" s="15">
        <v>2</v>
      </c>
      <c r="M65" s="13" t="str">
        <f>VLOOKUP($L65,'Data Prep- HappinessCountry'!$B$2:$G$147,2,FALSE)</f>
        <v>Lebanon</v>
      </c>
      <c r="N65" s="13">
        <f>VLOOKUP($L65,'Data Prep- HappinessCountry'!$B$2:$G$147,3,FALSE)</f>
        <v>2.9550000000000001</v>
      </c>
    </row>
    <row r="66" spans="12:14" ht="18" x14ac:dyDescent="0.35">
      <c r="L66" s="15">
        <v>3</v>
      </c>
      <c r="M66" s="13" t="str">
        <f>VLOOKUP($L66,'Data Prep- HappinessCountry'!$B$2:$G$147,2,FALSE)</f>
        <v>Zimbabwe</v>
      </c>
      <c r="N66" s="13">
        <f>VLOOKUP($L66,'Data Prep- HappinessCountry'!$B$2:$G$147,3,FALSE)</f>
        <v>2.9950000000000001</v>
      </c>
    </row>
    <row r="67" spans="12:14" ht="18" x14ac:dyDescent="0.35">
      <c r="L67" s="15">
        <v>4</v>
      </c>
      <c r="M67" s="13" t="str">
        <f>VLOOKUP($L67,'Data Prep- HappinessCountry'!$B$2:$G$147,2,FALSE)</f>
        <v>Rwanda*</v>
      </c>
      <c r="N67" s="13">
        <f>VLOOKUP($L67,'Data Prep- HappinessCountry'!$B$2:$G$147,3,FALSE)</f>
        <v>3.2679999999999998</v>
      </c>
    </row>
    <row r="68" spans="12:14" ht="18" x14ac:dyDescent="0.35">
      <c r="L68" s="15">
        <v>5</v>
      </c>
      <c r="M68" s="13" t="str">
        <f>VLOOKUP($L68,'Data Prep- HappinessCountry'!$B$2:$G$147,2,FALSE)</f>
        <v>Botswana*</v>
      </c>
      <c r="N68" s="13">
        <f>VLOOKUP($L68,'Data Prep- HappinessCountry'!$B$2:$G$147,3,FALSE)</f>
        <v>3.4710000000000001</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4" r:id="rId4" name="Option Button 2">
              <controlPr defaultSize="0" autoFill="0" autoLine="0" autoPict="0">
                <anchor>
                  <from>
                    <xdr:col>4</xdr:col>
                    <xdr:colOff>2034540</xdr:colOff>
                    <xdr:row>5</xdr:row>
                    <xdr:rowOff>129540</xdr:rowOff>
                  </from>
                  <to>
                    <xdr:col>4</xdr:col>
                    <xdr:colOff>2895600</xdr:colOff>
                    <xdr:row>7</xdr:row>
                    <xdr:rowOff>160020</xdr:rowOff>
                  </to>
                </anchor>
              </controlPr>
            </control>
          </mc:Choice>
        </mc:AlternateContent>
        <mc:AlternateContent xmlns:mc="http://schemas.openxmlformats.org/markup-compatibility/2006">
          <mc:Choice Requires="x14">
            <control shapeId="3075" r:id="rId5" name="Option Button 3">
              <controlPr defaultSize="0" autoFill="0" autoLine="0" autoPict="0">
                <anchor moveWithCells="1">
                  <from>
                    <xdr:col>5</xdr:col>
                    <xdr:colOff>312420</xdr:colOff>
                    <xdr:row>6</xdr:row>
                    <xdr:rowOff>0</xdr:rowOff>
                  </from>
                  <to>
                    <xdr:col>8</xdr:col>
                    <xdr:colOff>472440</xdr:colOff>
                    <xdr:row>8</xdr:row>
                    <xdr:rowOff>22860</xdr:rowOff>
                  </to>
                </anchor>
              </controlPr>
            </control>
          </mc:Choice>
        </mc:AlternateContent>
        <mc:AlternateContent xmlns:mc="http://schemas.openxmlformats.org/markup-compatibility/2006">
          <mc:Choice Requires="x14">
            <control shapeId="3076" r:id="rId6" name="Option Button 4">
              <controlPr defaultSize="0" autoFill="0" autoLine="0" autoPict="0">
                <anchor moveWithCells="1">
                  <from>
                    <xdr:col>8</xdr:col>
                    <xdr:colOff>861060</xdr:colOff>
                    <xdr:row>6</xdr:row>
                    <xdr:rowOff>0</xdr:rowOff>
                  </from>
                  <to>
                    <xdr:col>10</xdr:col>
                    <xdr:colOff>624840</xdr:colOff>
                    <xdr:row>7</xdr:row>
                    <xdr:rowOff>160020</xdr:rowOff>
                  </to>
                </anchor>
              </controlPr>
            </control>
          </mc:Choice>
        </mc:AlternateContent>
        <mc:AlternateContent xmlns:mc="http://schemas.openxmlformats.org/markup-compatibility/2006">
          <mc:Choice Requires="x14">
            <control shapeId="3077" r:id="rId7" name="Option Button 5">
              <controlPr defaultSize="0" autoFill="0" autoLine="0" autoPict="0">
                <anchor moveWithCells="1">
                  <from>
                    <xdr:col>10</xdr:col>
                    <xdr:colOff>609600</xdr:colOff>
                    <xdr:row>6</xdr:row>
                    <xdr:rowOff>0</xdr:rowOff>
                  </from>
                  <to>
                    <xdr:col>12</xdr:col>
                    <xdr:colOff>182880</xdr:colOff>
                    <xdr:row>7</xdr:row>
                    <xdr:rowOff>144780</xdr:rowOff>
                  </to>
                </anchor>
              </controlPr>
            </control>
          </mc:Choice>
        </mc:AlternateContent>
        <mc:AlternateContent xmlns:mc="http://schemas.openxmlformats.org/markup-compatibility/2006">
          <mc:Choice Requires="x14">
            <control shapeId="3078" r:id="rId8" name="Option Button 6">
              <controlPr defaultSize="0" autoFill="0" autoLine="0" autoPict="0">
                <anchor moveWithCells="1">
                  <from>
                    <xdr:col>12</xdr:col>
                    <xdr:colOff>365760</xdr:colOff>
                    <xdr:row>5</xdr:row>
                    <xdr:rowOff>152400</xdr:rowOff>
                  </from>
                  <to>
                    <xdr:col>13</xdr:col>
                    <xdr:colOff>548640</xdr:colOff>
                    <xdr:row>8</xdr:row>
                    <xdr:rowOff>53340</xdr:rowOff>
                  </to>
                </anchor>
              </controlPr>
            </control>
          </mc:Choice>
        </mc:AlternateContent>
        <mc:AlternateContent xmlns:mc="http://schemas.openxmlformats.org/markup-compatibility/2006">
          <mc:Choice Requires="x14">
            <control shapeId="3079" r:id="rId9" name="Option Button 7">
              <controlPr defaultSize="0" autoFill="0" autoLine="0" autoPict="0">
                <anchor moveWithCells="1">
                  <from>
                    <xdr:col>13</xdr:col>
                    <xdr:colOff>815340</xdr:colOff>
                    <xdr:row>6</xdr:row>
                    <xdr:rowOff>0</xdr:rowOff>
                  </from>
                  <to>
                    <xdr:col>15</xdr:col>
                    <xdr:colOff>121920</xdr:colOff>
                    <xdr:row>7</xdr:row>
                    <xdr:rowOff>152400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A639E234-467A-4D26-9273-DD23F56AEA1C}">
          <x14:formula1>
            <xm:f>Continents!$A$2:$A$147</xm:f>
          </x14:formula1>
          <xm:sqref>E42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30482-E21F-41F7-A822-EC2CD4C2127B}">
  <sheetPr>
    <pageSetUpPr fitToPage="1"/>
  </sheetPr>
  <dimension ref="A1:R57"/>
  <sheetViews>
    <sheetView showGridLines="0" showRowColHeaders="0" tabSelected="1" topLeftCell="A4" zoomScale="70" zoomScaleNormal="70" workbookViewId="0">
      <selection activeCell="G28" sqref="G28"/>
    </sheetView>
  </sheetViews>
  <sheetFormatPr defaultColWidth="0" defaultRowHeight="14.4" zeroHeight="1" x14ac:dyDescent="0.3"/>
  <cols>
    <col min="1" max="5" width="8.88671875" customWidth="1"/>
    <col min="6" max="6" width="7.5546875" customWidth="1"/>
    <col min="7" max="7" width="45.21875" bestFit="1" customWidth="1"/>
    <col min="8" max="8" width="5.5546875" customWidth="1"/>
    <col min="9" max="10" width="8.88671875" customWidth="1"/>
    <col min="11" max="11" width="13.77734375" bestFit="1" customWidth="1"/>
    <col min="12" max="12" width="19.33203125" bestFit="1" customWidth="1"/>
    <col min="13" max="17" width="8.88671875" customWidth="1"/>
    <col min="18" max="18" width="8.5546875" customWidth="1"/>
    <col min="19" max="16384" width="8.88671875" hidden="1"/>
  </cols>
  <sheetData>
    <row r="1" spans="14:14" x14ac:dyDescent="0.3">
      <c r="N1" s="35">
        <v>4</v>
      </c>
    </row>
    <row r="2" spans="14:14" x14ac:dyDescent="0.3"/>
    <row r="3" spans="14:14" x14ac:dyDescent="0.3"/>
    <row r="4" spans="14:14" x14ac:dyDescent="0.3"/>
    <row r="5" spans="14:14" x14ac:dyDescent="0.3"/>
    <row r="6" spans="14:14" x14ac:dyDescent="0.3"/>
    <row r="7" spans="14:14" x14ac:dyDescent="0.3"/>
    <row r="8" spans="14:14" x14ac:dyDescent="0.3"/>
    <row r="9" spans="14:14" x14ac:dyDescent="0.3"/>
    <row r="10" spans="14:14" x14ac:dyDescent="0.3"/>
    <row r="11" spans="14:14" x14ac:dyDescent="0.3"/>
    <row r="12" spans="14:14" x14ac:dyDescent="0.3"/>
    <row r="13" spans="14:14" x14ac:dyDescent="0.3"/>
    <row r="14" spans="14:14" x14ac:dyDescent="0.3"/>
    <row r="15" spans="14:14" x14ac:dyDescent="0.3"/>
    <row r="16" spans="14:14" x14ac:dyDescent="0.3"/>
    <row r="17" spans="7:12" ht="13.8" customHeight="1" x14ac:dyDescent="0.3"/>
    <row r="18" spans="7:12" x14ac:dyDescent="0.3"/>
    <row r="19" spans="7:12" x14ac:dyDescent="0.3"/>
    <row r="20" spans="7:12" x14ac:dyDescent="0.3"/>
    <row r="21" spans="7:12" x14ac:dyDescent="0.3"/>
    <row r="22" spans="7:12" x14ac:dyDescent="0.3"/>
    <row r="23" spans="7:12" x14ac:dyDescent="0.3"/>
    <row r="24" spans="7:12" x14ac:dyDescent="0.3"/>
    <row r="25" spans="7:12" x14ac:dyDescent="0.3"/>
    <row r="26" spans="7:12" x14ac:dyDescent="0.3"/>
    <row r="27" spans="7:12" x14ac:dyDescent="0.3"/>
    <row r="28" spans="7:12" ht="26.4" customHeight="1" x14ac:dyDescent="0.5">
      <c r="G28" s="34" t="s">
        <v>77</v>
      </c>
    </row>
    <row r="29" spans="7:12" x14ac:dyDescent="0.3"/>
    <row r="30" spans="7:12" ht="18" x14ac:dyDescent="0.35">
      <c r="J30" s="33" t="s">
        <v>159</v>
      </c>
      <c r="K30" s="33" t="s">
        <v>1</v>
      </c>
      <c r="L30" s="33" t="s">
        <v>161</v>
      </c>
    </row>
    <row r="31" spans="7:12" ht="18" x14ac:dyDescent="0.35">
      <c r="J31" s="15">
        <v>1</v>
      </c>
      <c r="K31" s="13" t="str">
        <f>VLOOKUP(J31,'Data Prep- HappinessCountry'!A$2:$E$147,3,FALSE)</f>
        <v>Finland</v>
      </c>
      <c r="L31" s="32">
        <f>VLOOKUP(K31,'Data Prep- HappinessCountry'!C$2:$E$147,2,FALSE)</f>
        <v>7.8209999999999997</v>
      </c>
    </row>
    <row r="32" spans="7:12" ht="18" x14ac:dyDescent="0.35">
      <c r="J32" s="15">
        <v>2</v>
      </c>
      <c r="K32" s="13" t="str">
        <f>VLOOKUP(J32,'Data Prep- HappinessCountry'!A$2:$E$147,3,FALSE)</f>
        <v>Denmark</v>
      </c>
      <c r="L32" s="32">
        <f>VLOOKUP(K32,'Data Prep- HappinessCountry'!C$2:$E$147,2,FALSE)</f>
        <v>7.6360000000000001</v>
      </c>
    </row>
    <row r="33" spans="10:14" ht="18" x14ac:dyDescent="0.35">
      <c r="J33" s="15">
        <v>3</v>
      </c>
      <c r="K33" s="13" t="str">
        <f>VLOOKUP(J33,'Data Prep- HappinessCountry'!A$2:$E$147,3,FALSE)</f>
        <v>Iceland</v>
      </c>
      <c r="L33" s="32">
        <f>VLOOKUP(K33,'Data Prep- HappinessCountry'!C$2:$E$147,2,FALSE)</f>
        <v>7.5570000000000004</v>
      </c>
    </row>
    <row r="34" spans="10:14" ht="18" x14ac:dyDescent="0.35">
      <c r="J34" s="15">
        <v>4</v>
      </c>
      <c r="K34" s="13" t="str">
        <f>VLOOKUP(J34,'Data Prep- HappinessCountry'!A$2:$E$147,3,FALSE)</f>
        <v>Switzerland</v>
      </c>
      <c r="L34" s="32">
        <f>VLOOKUP(K34,'Data Prep- HappinessCountry'!C$2:$E$147,2,FALSE)</f>
        <v>7.5119999999999996</v>
      </c>
    </row>
    <row r="35" spans="10:14" ht="18" x14ac:dyDescent="0.35">
      <c r="J35" s="15">
        <v>5</v>
      </c>
      <c r="K35" s="13" t="str">
        <f>VLOOKUP(J35,'Data Prep- HappinessCountry'!A$2:$E$147,3,FALSE)</f>
        <v>Netherlands</v>
      </c>
      <c r="L35" s="32">
        <f>VLOOKUP(K35,'Data Prep- HappinessCountry'!C$2:$E$147,2,FALSE)</f>
        <v>7.415</v>
      </c>
    </row>
    <row r="36" spans="10:14" x14ac:dyDescent="0.3">
      <c r="N36" s="31"/>
    </row>
    <row r="37" spans="10:14" x14ac:dyDescent="0.3"/>
    <row r="38" spans="10:14" x14ac:dyDescent="0.3"/>
    <row r="39" spans="10:14" x14ac:dyDescent="0.3"/>
    <row r="40" spans="10:14" ht="18" x14ac:dyDescent="0.35">
      <c r="J40" s="33" t="s">
        <v>159</v>
      </c>
      <c r="K40" s="33" t="s">
        <v>1</v>
      </c>
      <c r="L40" s="33" t="s">
        <v>161</v>
      </c>
    </row>
    <row r="41" spans="10:14" ht="18" x14ac:dyDescent="0.35">
      <c r="J41" s="15">
        <v>1</v>
      </c>
      <c r="K41" s="13" t="str">
        <f>VLOOKUP($J41,'Data Prep- HappinessCountry'!$B$2:$G$147,2,FALSE)</f>
        <v>Afghanistan</v>
      </c>
      <c r="L41" s="32">
        <f>VLOOKUP($J41,'Data Prep- HappinessCountry'!$B$2:$G$147,3,FALSE)</f>
        <v>2.4039999999999999</v>
      </c>
    </row>
    <row r="42" spans="10:14" ht="18" x14ac:dyDescent="0.35">
      <c r="J42" s="15">
        <v>2</v>
      </c>
      <c r="K42" s="13" t="str">
        <f>VLOOKUP($J42,'Data Prep- HappinessCountry'!$B$2:$G$147,2,FALSE)</f>
        <v>Lebanon</v>
      </c>
      <c r="L42" s="32">
        <f>VLOOKUP($J42,'Data Prep- HappinessCountry'!$B$2:$G$147,3,FALSE)</f>
        <v>2.9550000000000001</v>
      </c>
    </row>
    <row r="43" spans="10:14" ht="18" x14ac:dyDescent="0.35">
      <c r="J43" s="15">
        <v>3</v>
      </c>
      <c r="K43" s="13" t="str">
        <f>VLOOKUP($J43,'Data Prep- HappinessCountry'!$B$2:$G$147,2,FALSE)</f>
        <v>Zimbabwe</v>
      </c>
      <c r="L43" s="32">
        <f>VLOOKUP($J43,'Data Prep- HappinessCountry'!$B$2:$G$147,3,FALSE)</f>
        <v>2.9950000000000001</v>
      </c>
    </row>
    <row r="44" spans="10:14" ht="18" x14ac:dyDescent="0.35">
      <c r="J44" s="15">
        <v>4</v>
      </c>
      <c r="K44" s="13" t="str">
        <f>VLOOKUP($J44,'Data Prep- HappinessCountry'!$B$2:$G$147,2,FALSE)</f>
        <v>Rwanda*</v>
      </c>
      <c r="L44" s="32">
        <f>VLOOKUP($J44,'Data Prep- HappinessCountry'!$B$2:$G$147,3,FALSE)</f>
        <v>3.2679999999999998</v>
      </c>
    </row>
    <row r="45" spans="10:14" ht="18" x14ac:dyDescent="0.35">
      <c r="J45" s="15">
        <v>5</v>
      </c>
      <c r="K45" s="13" t="str">
        <f>VLOOKUP($J45,'Data Prep- HappinessCountry'!$B$2:$G$147,2,FALSE)</f>
        <v>Botswana*</v>
      </c>
      <c r="L45" s="32">
        <f>VLOOKUP($J45,'Data Prep- HappinessCountry'!$B$2:$G$147,3,FALSE)</f>
        <v>3.4710000000000001</v>
      </c>
    </row>
    <row r="46" spans="10:14" x14ac:dyDescent="0.3"/>
    <row r="47" spans="10:14" x14ac:dyDescent="0.3"/>
    <row r="48" spans="10:14" x14ac:dyDescent="0.3"/>
    <row r="49" customFormat="1" x14ac:dyDescent="0.3"/>
    <row r="50" customFormat="1" x14ac:dyDescent="0.3"/>
    <row r="51" customFormat="1" x14ac:dyDescent="0.3"/>
    <row r="52" customFormat="1" ht="20.399999999999999" customHeight="1" x14ac:dyDescent="0.3"/>
    <row r="53" customFormat="1" hidden="1" x14ac:dyDescent="0.3"/>
    <row r="54" customFormat="1" hidden="1" x14ac:dyDescent="0.3"/>
    <row r="55" customFormat="1" hidden="1" x14ac:dyDescent="0.3"/>
    <row r="56" customFormat="1" hidden="1" x14ac:dyDescent="0.3"/>
    <row r="57" customFormat="1" hidden="1" x14ac:dyDescent="0.3"/>
  </sheetData>
  <sheetProtection algorithmName="SHA-512" hashValue="Bi9nkF8AMX7zJhQP0sgElio7TqOvxMdBAP9tMRrFwJ82rWElSXcD0RqPfG+vB8HALifQQawIL18ttDnGwACY2Q==" saltValue="jLDjJ3svy1eNiyaYxLXBIQ==" spinCount="100000" sheet="1" objects="1" scenarios="1" selectLockedCells="1"/>
  <conditionalFormatting sqref="K31:K35">
    <cfRule type="colorScale" priority="4">
      <colorScale>
        <cfvo type="min"/>
        <cfvo type="max"/>
        <color rgb="FFFFB9ED"/>
        <color rgb="FFFF33CC"/>
      </colorScale>
    </cfRule>
  </conditionalFormatting>
  <conditionalFormatting sqref="K41:K45">
    <cfRule type="colorScale" priority="3">
      <colorScale>
        <cfvo type="min"/>
        <cfvo type="max"/>
        <color rgb="FFFF7128"/>
        <color rgb="FFFFBA8B"/>
      </colorScale>
    </cfRule>
  </conditionalFormatting>
  <conditionalFormatting sqref="L31:L35">
    <cfRule type="colorScale" priority="2">
      <colorScale>
        <cfvo type="min"/>
        <cfvo type="max"/>
        <color rgb="FFDEAAD5"/>
        <color rgb="FFFF33CC"/>
      </colorScale>
    </cfRule>
  </conditionalFormatting>
  <conditionalFormatting sqref="L41:L45">
    <cfRule type="colorScale" priority="1">
      <colorScale>
        <cfvo type="min"/>
        <cfvo type="max"/>
        <color rgb="FFFF7128"/>
        <color rgb="FFF8CC7C"/>
      </colorScale>
    </cfRule>
  </conditionalFormatting>
  <pageMargins left="0" right="0" top="0" bottom="0" header="0" footer="0"/>
  <pageSetup paperSize="11" scale="51" fitToWidth="0"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4121" r:id="rId4" name="Option Button 25">
              <controlPr defaultSize="0" autoFill="0" autoLine="0" autoPict="0">
                <anchor moveWithCells="1">
                  <from>
                    <xdr:col>1</xdr:col>
                    <xdr:colOff>152400</xdr:colOff>
                    <xdr:row>13</xdr:row>
                    <xdr:rowOff>45720</xdr:rowOff>
                  </from>
                  <to>
                    <xdr:col>2</xdr:col>
                    <xdr:colOff>586740</xdr:colOff>
                    <xdr:row>15</xdr:row>
                    <xdr:rowOff>60960</xdr:rowOff>
                  </to>
                </anchor>
              </controlPr>
            </control>
          </mc:Choice>
        </mc:AlternateContent>
        <mc:AlternateContent xmlns:mc="http://schemas.openxmlformats.org/markup-compatibility/2006">
          <mc:Choice Requires="x14">
            <control shapeId="4123" r:id="rId5" name="Option Button 27">
              <controlPr defaultSize="0" autoFill="0" autoLine="0" autoPict="0">
                <anchor moveWithCells="1">
                  <from>
                    <xdr:col>3</xdr:col>
                    <xdr:colOff>45720</xdr:colOff>
                    <xdr:row>12</xdr:row>
                    <xdr:rowOff>45720</xdr:rowOff>
                  </from>
                  <to>
                    <xdr:col>5</xdr:col>
                    <xdr:colOff>327660</xdr:colOff>
                    <xdr:row>16</xdr:row>
                    <xdr:rowOff>53340</xdr:rowOff>
                  </to>
                </anchor>
              </controlPr>
            </control>
          </mc:Choice>
        </mc:AlternateContent>
        <mc:AlternateContent xmlns:mc="http://schemas.openxmlformats.org/markup-compatibility/2006">
          <mc:Choice Requires="x14">
            <control shapeId="4124" r:id="rId6" name="Option Button 28">
              <controlPr defaultSize="0" autoFill="0" autoLine="0" autoPict="0">
                <anchor moveWithCells="1">
                  <from>
                    <xdr:col>1</xdr:col>
                    <xdr:colOff>152400</xdr:colOff>
                    <xdr:row>16</xdr:row>
                    <xdr:rowOff>68580</xdr:rowOff>
                  </from>
                  <to>
                    <xdr:col>2</xdr:col>
                    <xdr:colOff>586740</xdr:colOff>
                    <xdr:row>19</xdr:row>
                    <xdr:rowOff>152400</xdr:rowOff>
                  </to>
                </anchor>
              </controlPr>
            </control>
          </mc:Choice>
        </mc:AlternateContent>
        <mc:AlternateContent xmlns:mc="http://schemas.openxmlformats.org/markup-compatibility/2006">
          <mc:Choice Requires="x14">
            <control shapeId="4125" r:id="rId7" name="Option Button 29">
              <controlPr defaultSize="0" autoFill="0" autoLine="0" autoPict="0">
                <anchor moveWithCells="1">
                  <from>
                    <xdr:col>3</xdr:col>
                    <xdr:colOff>45720</xdr:colOff>
                    <xdr:row>16</xdr:row>
                    <xdr:rowOff>68580</xdr:rowOff>
                  </from>
                  <to>
                    <xdr:col>5</xdr:col>
                    <xdr:colOff>350520</xdr:colOff>
                    <xdr:row>19</xdr:row>
                    <xdr:rowOff>129540</xdr:rowOff>
                  </to>
                </anchor>
              </controlPr>
            </control>
          </mc:Choice>
        </mc:AlternateContent>
        <mc:AlternateContent xmlns:mc="http://schemas.openxmlformats.org/markup-compatibility/2006">
          <mc:Choice Requires="x14">
            <control shapeId="4128" r:id="rId8" name="Option Button 32">
              <controlPr defaultSize="0" autoFill="0" autoLine="0" autoPict="0">
                <anchor moveWithCells="1">
                  <from>
                    <xdr:col>1</xdr:col>
                    <xdr:colOff>152400</xdr:colOff>
                    <xdr:row>20</xdr:row>
                    <xdr:rowOff>38100</xdr:rowOff>
                  </from>
                  <to>
                    <xdr:col>2</xdr:col>
                    <xdr:colOff>449580</xdr:colOff>
                    <xdr:row>23</xdr:row>
                    <xdr:rowOff>121920</xdr:rowOff>
                  </to>
                </anchor>
              </controlPr>
            </control>
          </mc:Choice>
        </mc:AlternateContent>
        <mc:AlternateContent xmlns:mc="http://schemas.openxmlformats.org/markup-compatibility/2006">
          <mc:Choice Requires="x14">
            <control shapeId="4129" r:id="rId9" name="Option Button 33">
              <controlPr defaultSize="0" autoFill="0" autoLine="0" autoPict="0">
                <anchor moveWithCells="1">
                  <from>
                    <xdr:col>3</xdr:col>
                    <xdr:colOff>45720</xdr:colOff>
                    <xdr:row>20</xdr:row>
                    <xdr:rowOff>53340</xdr:rowOff>
                  </from>
                  <to>
                    <xdr:col>5</xdr:col>
                    <xdr:colOff>152400</xdr:colOff>
                    <xdr:row>23</xdr:row>
                    <xdr:rowOff>114300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AEEC0521-0DE1-40A1-9A50-309F913E5592}">
          <x14:formula1>
            <xm:f>Continents!$A$2:$A$147</xm:f>
          </x14:formula1>
          <xm:sqref>G28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3ECE9-03F8-4BAE-9A33-17E0880102BB}">
  <sheetPr codeName="Sheet6"/>
  <dimension ref="A1:K133"/>
  <sheetViews>
    <sheetView topLeftCell="A7" workbookViewId="0">
      <selection activeCell="A13" sqref="A13:A18"/>
    </sheetView>
  </sheetViews>
  <sheetFormatPr defaultRowHeight="14.4" x14ac:dyDescent="0.3"/>
  <cols>
    <col min="1" max="1" width="25.21875" bestFit="1" customWidth="1"/>
    <col min="2" max="2" width="20.5546875" bestFit="1" customWidth="1"/>
    <col min="3" max="3" width="16" bestFit="1" customWidth="1"/>
    <col min="4" max="4" width="20.5546875" bestFit="1" customWidth="1"/>
    <col min="5" max="5" width="12.44140625" bestFit="1" customWidth="1"/>
    <col min="6" max="6" width="20.109375" bestFit="1" customWidth="1"/>
    <col min="7" max="7" width="21.109375" bestFit="1" customWidth="1"/>
    <col min="8" max="9" width="33.44140625" bestFit="1" customWidth="1"/>
    <col min="10" max="10" width="5.6640625" bestFit="1" customWidth="1"/>
    <col min="11" max="11" width="8.88671875" customWidth="1"/>
    <col min="12" max="12" width="6" bestFit="1" customWidth="1"/>
  </cols>
  <sheetData>
    <row r="1" spans="1:11" x14ac:dyDescent="0.3">
      <c r="C1" s="22" t="s">
        <v>171</v>
      </c>
      <c r="D1" s="23" t="str">
        <f>Country_List</f>
        <v>Bosnia and Herzegovina</v>
      </c>
      <c r="E1" s="22" t="s">
        <v>184</v>
      </c>
      <c r="F1" s="23" t="str">
        <f>TRIM(RIGHT(Filter,LEN(Filter)-FIND(": ",Filter)))</f>
        <v>Freedom to make life choices</v>
      </c>
      <c r="K1" t="s">
        <v>100</v>
      </c>
    </row>
    <row r="2" spans="1:11" x14ac:dyDescent="0.3">
      <c r="K2" t="s">
        <v>106</v>
      </c>
    </row>
    <row r="3" spans="1:11" x14ac:dyDescent="0.3">
      <c r="A3" t="s">
        <v>159</v>
      </c>
      <c r="B3" t="s">
        <v>1</v>
      </c>
      <c r="C3" t="s">
        <v>161</v>
      </c>
      <c r="D3" t="s">
        <v>166</v>
      </c>
      <c r="E3" t="s">
        <v>165</v>
      </c>
      <c r="F3" t="s">
        <v>167</v>
      </c>
      <c r="G3" t="s">
        <v>168</v>
      </c>
      <c r="H3" t="s">
        <v>169</v>
      </c>
      <c r="I3" t="s">
        <v>170</v>
      </c>
      <c r="K3" t="s">
        <v>22</v>
      </c>
    </row>
    <row r="4" spans="1:11" x14ac:dyDescent="0.3">
      <c r="A4">
        <f>INDEX(WHR[],MATCH(D1,WHR[Country],0),1)</f>
        <v>67</v>
      </c>
      <c r="B4" t="str">
        <f>D1</f>
        <v>Bosnia and Herzegovina</v>
      </c>
      <c r="C4">
        <f>VLOOKUP($A$4,WHR[],3,FALSE)</f>
        <v>5.7679999999999998</v>
      </c>
      <c r="D4">
        <f>VLOOKUP($A$4,WHR[],7,FALSE)</f>
        <v>1.468</v>
      </c>
      <c r="E4">
        <f>VLOOKUP($A$4,WHR[],8,FALSE)</f>
        <v>1.0680000000000001</v>
      </c>
      <c r="F4">
        <f>VLOOKUP($A$4,WHR[],9,FALSE)</f>
        <v>0.66500000000000004</v>
      </c>
      <c r="G4">
        <f>VLOOKUP($A$4,WHR[],10,FALSE)</f>
        <v>0.44800000000000001</v>
      </c>
      <c r="H4">
        <f>VLOOKUP($A$4,WHR[],11,FALSE)</f>
        <v>0.24399999999999999</v>
      </c>
      <c r="I4">
        <f>VLOOKUP($A$4,WHR[],12,FALSE)</f>
        <v>6.0000000000000001E-3</v>
      </c>
      <c r="K4" t="s">
        <v>21</v>
      </c>
    </row>
    <row r="5" spans="1:11" x14ac:dyDescent="0.3">
      <c r="K5" t="s">
        <v>95</v>
      </c>
    </row>
    <row r="6" spans="1:11" x14ac:dyDescent="0.3">
      <c r="K6" t="s">
        <v>123</v>
      </c>
    </row>
    <row r="7" spans="1:11" x14ac:dyDescent="0.3">
      <c r="K7" t="s">
        <v>124</v>
      </c>
    </row>
    <row r="8" spans="1:11" x14ac:dyDescent="0.3">
      <c r="K8" t="s">
        <v>112</v>
      </c>
    </row>
    <row r="9" spans="1:11" x14ac:dyDescent="0.3">
      <c r="K9" t="s">
        <v>25</v>
      </c>
    </row>
    <row r="10" spans="1:11" x14ac:dyDescent="0.3">
      <c r="A10" s="24" t="s">
        <v>185</v>
      </c>
      <c r="B10" s="24"/>
      <c r="C10" s="24"/>
      <c r="D10" s="24"/>
      <c r="K10" t="s">
        <v>140</v>
      </c>
    </row>
    <row r="11" spans="1:11" ht="28.8" x14ac:dyDescent="0.3">
      <c r="A11" s="27" t="s">
        <v>191</v>
      </c>
      <c r="D11" s="25" t="s">
        <v>186</v>
      </c>
      <c r="E11" s="25" t="s">
        <v>187</v>
      </c>
      <c r="F11" s="26" t="s">
        <v>190</v>
      </c>
      <c r="G11" s="26" t="s">
        <v>189</v>
      </c>
      <c r="H11" s="26"/>
      <c r="K11" t="s">
        <v>54</v>
      </c>
    </row>
    <row r="12" spans="1:11" x14ac:dyDescent="0.3">
      <c r="A12" t="s">
        <v>161</v>
      </c>
      <c r="B12">
        <f>C4</f>
        <v>5.7679999999999998</v>
      </c>
      <c r="D12" t="str" cm="1">
        <f t="array" ref="D12:E18">_xlfn.SORTBY(A12:B18,B12:B18,-1)</f>
        <v>Happiness Score</v>
      </c>
      <c r="E12">
        <v>5.7679999999999998</v>
      </c>
      <c r="F12">
        <f>IF(E12&lt;AVERAGE(WHR[Happiness Score]),E12,0)</f>
        <v>0</v>
      </c>
      <c r="G12">
        <f t="shared" ref="G12:G18" si="0">IF($F$1=$D12,$E12,0)</f>
        <v>0</v>
      </c>
      <c r="K12" t="s">
        <v>82</v>
      </c>
    </row>
    <row r="13" spans="1:11" x14ac:dyDescent="0.3">
      <c r="A13" t="s">
        <v>166</v>
      </c>
      <c r="B13">
        <f>D4</f>
        <v>1.468</v>
      </c>
      <c r="D13" t="str">
        <v>GDP per capita</v>
      </c>
      <c r="E13">
        <v>1.468</v>
      </c>
      <c r="F13">
        <v>0</v>
      </c>
      <c r="G13">
        <f t="shared" si="0"/>
        <v>0</v>
      </c>
      <c r="K13" t="s">
        <v>76</v>
      </c>
    </row>
    <row r="14" spans="1:11" x14ac:dyDescent="0.3">
      <c r="A14" t="s">
        <v>165</v>
      </c>
      <c r="B14">
        <f>E4</f>
        <v>1.0680000000000001</v>
      </c>
      <c r="D14" t="str">
        <v>Social support</v>
      </c>
      <c r="E14">
        <v>1.0680000000000001</v>
      </c>
      <c r="F14">
        <v>0</v>
      </c>
      <c r="G14">
        <f t="shared" si="0"/>
        <v>0</v>
      </c>
      <c r="K14" t="s">
        <v>126</v>
      </c>
    </row>
    <row r="15" spans="1:11" x14ac:dyDescent="0.3">
      <c r="A15" t="s">
        <v>167</v>
      </c>
      <c r="B15">
        <f>F4</f>
        <v>0.66500000000000004</v>
      </c>
      <c r="D15" t="str">
        <v>Healthy life expectancy</v>
      </c>
      <c r="E15">
        <v>0.66500000000000004</v>
      </c>
      <c r="F15">
        <v>0</v>
      </c>
      <c r="G15">
        <f t="shared" si="0"/>
        <v>0</v>
      </c>
      <c r="K15" t="s">
        <v>109</v>
      </c>
    </row>
    <row r="16" spans="1:11" x14ac:dyDescent="0.3">
      <c r="A16" t="s">
        <v>168</v>
      </c>
      <c r="B16">
        <f>G4</f>
        <v>0.44800000000000001</v>
      </c>
      <c r="D16" t="str">
        <v>Freedom to make life choices</v>
      </c>
      <c r="E16">
        <v>0.44800000000000001</v>
      </c>
      <c r="F16">
        <v>0</v>
      </c>
      <c r="G16">
        <f t="shared" si="0"/>
        <v>0.44800000000000001</v>
      </c>
      <c r="K16" t="s">
        <v>33</v>
      </c>
    </row>
    <row r="17" spans="1:11" x14ac:dyDescent="0.3">
      <c r="A17" t="s">
        <v>169</v>
      </c>
      <c r="B17">
        <f>H4</f>
        <v>0.24399999999999999</v>
      </c>
      <c r="D17" t="str">
        <v>Generosity</v>
      </c>
      <c r="E17">
        <v>0.24399999999999999</v>
      </c>
      <c r="F17">
        <v>0</v>
      </c>
      <c r="G17">
        <f t="shared" si="0"/>
        <v>0</v>
      </c>
      <c r="K17" t="s">
        <v>57</v>
      </c>
    </row>
    <row r="18" spans="1:11" x14ac:dyDescent="0.3">
      <c r="A18" t="s">
        <v>170</v>
      </c>
      <c r="B18">
        <f>I4</f>
        <v>6.0000000000000001E-3</v>
      </c>
      <c r="D18" t="str">
        <v>Perceptions of corruption</v>
      </c>
      <c r="E18">
        <v>6.0000000000000001E-3</v>
      </c>
      <c r="F18">
        <v>0</v>
      </c>
      <c r="G18">
        <f t="shared" si="0"/>
        <v>0</v>
      </c>
      <c r="K18" t="s">
        <v>51</v>
      </c>
    </row>
    <row r="19" spans="1:11" x14ac:dyDescent="0.3">
      <c r="D19" s="21"/>
      <c r="K19" t="s">
        <v>28</v>
      </c>
    </row>
    <row r="20" spans="1:11" x14ac:dyDescent="0.3">
      <c r="K20" t="s">
        <v>12</v>
      </c>
    </row>
    <row r="21" spans="1:11" x14ac:dyDescent="0.3">
      <c r="K21" t="s">
        <v>79</v>
      </c>
    </row>
    <row r="22" spans="1:11" x14ac:dyDescent="0.3">
      <c r="K22" t="s">
        <v>86</v>
      </c>
    </row>
    <row r="23" spans="1:11" x14ac:dyDescent="0.3">
      <c r="K23" t="s">
        <v>139</v>
      </c>
    </row>
    <row r="24" spans="1:11" x14ac:dyDescent="0.3">
      <c r="K24" t="s">
        <v>59</v>
      </c>
    </row>
    <row r="25" spans="1:11" x14ac:dyDescent="0.3">
      <c r="K25" t="s">
        <v>46</v>
      </c>
    </row>
    <row r="26" spans="1:11" x14ac:dyDescent="0.3">
      <c r="K26" t="s">
        <v>135</v>
      </c>
    </row>
    <row r="27" spans="1:11" x14ac:dyDescent="0.3">
      <c r="K27" t="s">
        <v>141</v>
      </c>
    </row>
    <row r="28" spans="1:11" x14ac:dyDescent="0.3">
      <c r="K28" t="s">
        <v>11</v>
      </c>
    </row>
    <row r="29" spans="1:11" x14ac:dyDescent="0.3">
      <c r="K29" t="s">
        <v>30</v>
      </c>
    </row>
    <row r="30" spans="1:11" x14ac:dyDescent="0.3">
      <c r="K30" t="s">
        <v>116</v>
      </c>
    </row>
    <row r="31" spans="1:11" x14ac:dyDescent="0.3">
      <c r="K31" t="s">
        <v>103</v>
      </c>
    </row>
    <row r="32" spans="1:11" x14ac:dyDescent="0.3">
      <c r="K32" t="s">
        <v>115</v>
      </c>
    </row>
    <row r="33" spans="11:11" x14ac:dyDescent="0.3">
      <c r="K33" t="s">
        <v>24</v>
      </c>
    </row>
    <row r="34" spans="11:11" x14ac:dyDescent="0.3">
      <c r="K34" t="s">
        <v>121</v>
      </c>
    </row>
    <row r="35" spans="11:11" x14ac:dyDescent="0.3">
      <c r="K35" t="s">
        <v>68</v>
      </c>
    </row>
    <row r="36" spans="11:11" x14ac:dyDescent="0.3">
      <c r="K36" t="s">
        <v>49</v>
      </c>
    </row>
    <row r="37" spans="11:11" x14ac:dyDescent="0.3">
      <c r="K37" t="s">
        <v>119</v>
      </c>
    </row>
    <row r="38" spans="11:11" x14ac:dyDescent="0.3">
      <c r="K38" t="s">
        <v>65</v>
      </c>
    </row>
    <row r="39" spans="11:11" x14ac:dyDescent="0.3">
      <c r="K39" t="s">
        <v>91</v>
      </c>
    </row>
    <row r="40" spans="11:11" x14ac:dyDescent="0.3">
      <c r="K40" t="s">
        <v>61</v>
      </c>
    </row>
    <row r="41" spans="11:11" x14ac:dyDescent="0.3">
      <c r="K41" t="s">
        <v>13</v>
      </c>
    </row>
    <row r="42" spans="11:11" x14ac:dyDescent="0.3">
      <c r="K42" t="s">
        <v>146</v>
      </c>
    </row>
    <row r="43" spans="11:11" x14ac:dyDescent="0.3">
      <c r="K43" t="s">
        <v>97</v>
      </c>
    </row>
    <row r="44" spans="11:11" x14ac:dyDescent="0.3">
      <c r="K44" t="s">
        <v>120</v>
      </c>
    </row>
    <row r="45" spans="11:11" x14ac:dyDescent="0.3">
      <c r="K45" t="s">
        <v>117</v>
      </c>
    </row>
    <row r="46" spans="11:11" x14ac:dyDescent="0.3">
      <c r="K46" t="s">
        <v>23</v>
      </c>
    </row>
    <row r="47" spans="11:11" x14ac:dyDescent="0.3">
      <c r="K47" t="s">
        <v>19</v>
      </c>
    </row>
    <row r="48" spans="11:11" x14ac:dyDescent="0.3">
      <c r="K48" t="s">
        <v>41</v>
      </c>
    </row>
    <row r="49" spans="11:11" x14ac:dyDescent="0.3">
      <c r="K49" t="s">
        <v>98</v>
      </c>
    </row>
    <row r="50" spans="11:11" x14ac:dyDescent="0.3">
      <c r="K50" t="s">
        <v>73</v>
      </c>
    </row>
    <row r="51" spans="11:11" x14ac:dyDescent="0.3">
      <c r="K51" t="s">
        <v>64</v>
      </c>
    </row>
    <row r="52" spans="11:11" x14ac:dyDescent="0.3">
      <c r="K52" t="s">
        <v>144</v>
      </c>
    </row>
    <row r="53" spans="11:11" x14ac:dyDescent="0.3">
      <c r="K53" t="s">
        <v>50</v>
      </c>
    </row>
    <row r="54" spans="11:11" x14ac:dyDescent="0.3">
      <c r="K54" t="s">
        <v>129</v>
      </c>
    </row>
    <row r="55" spans="11:11" x14ac:dyDescent="0.3">
      <c r="K55" t="s">
        <v>42</v>
      </c>
    </row>
    <row r="56" spans="11:11" x14ac:dyDescent="0.3">
      <c r="K56" t="s">
        <v>60</v>
      </c>
    </row>
    <row r="57" spans="11:11" x14ac:dyDescent="0.3">
      <c r="K57" t="s">
        <v>74</v>
      </c>
    </row>
    <row r="58" spans="11:11" x14ac:dyDescent="0.3">
      <c r="K58" t="s">
        <v>105</v>
      </c>
    </row>
    <row r="59" spans="11:11" x14ac:dyDescent="0.3">
      <c r="K59" t="s">
        <v>52</v>
      </c>
    </row>
    <row r="60" spans="11:11" x14ac:dyDescent="0.3">
      <c r="K60" t="s">
        <v>155</v>
      </c>
    </row>
    <row r="61" spans="11:11" x14ac:dyDescent="0.3">
      <c r="K61" t="s">
        <v>151</v>
      </c>
    </row>
    <row r="62" spans="11:11" x14ac:dyDescent="0.3">
      <c r="K62" t="s">
        <v>107</v>
      </c>
    </row>
    <row r="63" spans="11:11" x14ac:dyDescent="0.3">
      <c r="K63" t="s">
        <v>96</v>
      </c>
    </row>
    <row r="64" spans="11:11" x14ac:dyDescent="0.3">
      <c r="K64" t="s">
        <v>44</v>
      </c>
    </row>
    <row r="65" spans="11:11" x14ac:dyDescent="0.3">
      <c r="K65" t="s">
        <v>16</v>
      </c>
    </row>
    <row r="66" spans="11:11" x14ac:dyDescent="0.3">
      <c r="K66" t="s">
        <v>138</v>
      </c>
    </row>
    <row r="67" spans="11:11" x14ac:dyDescent="0.3">
      <c r="K67" t="s">
        <v>148</v>
      </c>
    </row>
    <row r="68" spans="11:11" x14ac:dyDescent="0.3">
      <c r="K68" t="s">
        <v>80</v>
      </c>
    </row>
    <row r="69" spans="11:11" x14ac:dyDescent="0.3">
      <c r="K69" t="s">
        <v>133</v>
      </c>
    </row>
    <row r="70" spans="11:11" x14ac:dyDescent="0.3">
      <c r="K70" t="s">
        <v>43</v>
      </c>
    </row>
    <row r="71" spans="11:11" x14ac:dyDescent="0.3">
      <c r="K71" t="s">
        <v>143</v>
      </c>
    </row>
    <row r="72" spans="11:11" x14ac:dyDescent="0.3">
      <c r="K72" t="s">
        <v>62</v>
      </c>
    </row>
    <row r="73" spans="11:11" x14ac:dyDescent="0.3">
      <c r="K73" t="s">
        <v>56</v>
      </c>
    </row>
    <row r="74" spans="11:11" x14ac:dyDescent="0.3">
      <c r="K74" t="s">
        <v>72</v>
      </c>
    </row>
    <row r="75" spans="11:11" x14ac:dyDescent="0.3">
      <c r="K75" t="s">
        <v>78</v>
      </c>
    </row>
    <row r="76" spans="11:11" x14ac:dyDescent="0.3">
      <c r="K76" t="s">
        <v>85</v>
      </c>
    </row>
    <row r="77" spans="11:11" x14ac:dyDescent="0.3">
      <c r="K77" t="s">
        <v>110</v>
      </c>
    </row>
    <row r="78" spans="11:11" x14ac:dyDescent="0.3">
      <c r="K78" t="s">
        <v>111</v>
      </c>
    </row>
    <row r="79" spans="11:11" x14ac:dyDescent="0.3">
      <c r="K79" t="s">
        <v>136</v>
      </c>
    </row>
    <row r="80" spans="11:11" x14ac:dyDescent="0.3">
      <c r="K80" t="s">
        <v>134</v>
      </c>
    </row>
    <row r="81" spans="11:11" x14ac:dyDescent="0.3">
      <c r="K81" t="s">
        <v>94</v>
      </c>
    </row>
    <row r="82" spans="11:11" x14ac:dyDescent="0.3">
      <c r="K82" t="s">
        <v>15</v>
      </c>
    </row>
    <row r="83" spans="11:11" x14ac:dyDescent="0.3">
      <c r="K83" t="s">
        <v>20</v>
      </c>
    </row>
    <row r="84" spans="11:11" x14ac:dyDescent="0.3">
      <c r="K84" t="s">
        <v>55</v>
      </c>
    </row>
    <row r="85" spans="11:11" x14ac:dyDescent="0.3">
      <c r="K85" t="s">
        <v>114</v>
      </c>
    </row>
    <row r="86" spans="11:11" x14ac:dyDescent="0.3">
      <c r="K86" t="s">
        <v>128</v>
      </c>
    </row>
    <row r="87" spans="11:11" x14ac:dyDescent="0.3">
      <c r="K87" t="s">
        <v>89</v>
      </c>
    </row>
    <row r="88" spans="11:11" x14ac:dyDescent="0.3">
      <c r="K88" t="s">
        <v>99</v>
      </c>
    </row>
    <row r="89" spans="11:11" x14ac:dyDescent="0.3">
      <c r="K89" t="s">
        <v>18</v>
      </c>
    </row>
    <row r="90" spans="11:11" x14ac:dyDescent="0.3">
      <c r="K90" t="s">
        <v>131</v>
      </c>
    </row>
    <row r="91" spans="11:11" x14ac:dyDescent="0.3">
      <c r="K91" t="s">
        <v>132</v>
      </c>
    </row>
    <row r="92" spans="11:11" x14ac:dyDescent="0.3">
      <c r="K92" t="s">
        <v>47</v>
      </c>
    </row>
    <row r="93" spans="11:11" x14ac:dyDescent="0.3">
      <c r="K93" t="s">
        <v>83</v>
      </c>
    </row>
    <row r="94" spans="11:11" x14ac:dyDescent="0.3">
      <c r="K94" t="s">
        <v>84</v>
      </c>
    </row>
    <row r="95" spans="11:11" x14ac:dyDescent="0.3">
      <c r="K95" t="s">
        <v>70</v>
      </c>
    </row>
    <row r="96" spans="11:11" x14ac:dyDescent="0.3">
      <c r="K96" t="s">
        <v>58</v>
      </c>
    </row>
    <row r="97" spans="11:11" x14ac:dyDescent="0.3">
      <c r="K97" t="s">
        <v>66</v>
      </c>
    </row>
    <row r="98" spans="11:11" x14ac:dyDescent="0.3">
      <c r="K98" t="s">
        <v>38</v>
      </c>
    </row>
    <row r="99" spans="11:11" x14ac:dyDescent="0.3">
      <c r="K99" t="s">
        <v>90</v>
      </c>
    </row>
    <row r="100" spans="11:11" x14ac:dyDescent="0.3">
      <c r="K100" t="s">
        <v>153</v>
      </c>
    </row>
    <row r="101" spans="11:11" x14ac:dyDescent="0.3">
      <c r="K101" t="s">
        <v>35</v>
      </c>
    </row>
    <row r="102" spans="11:11" x14ac:dyDescent="0.3">
      <c r="K102" t="s">
        <v>113</v>
      </c>
    </row>
    <row r="103" spans="11:11" x14ac:dyDescent="0.3">
      <c r="K103" t="s">
        <v>53</v>
      </c>
    </row>
    <row r="104" spans="11:11" x14ac:dyDescent="0.3">
      <c r="K104" t="s">
        <v>150</v>
      </c>
    </row>
    <row r="105" spans="11:11" x14ac:dyDescent="0.3">
      <c r="K105" t="s">
        <v>37</v>
      </c>
    </row>
    <row r="106" spans="11:11" x14ac:dyDescent="0.3">
      <c r="K106" t="s">
        <v>45</v>
      </c>
    </row>
    <row r="107" spans="11:11" x14ac:dyDescent="0.3">
      <c r="K107" t="s">
        <v>32</v>
      </c>
    </row>
    <row r="108" spans="11:11" x14ac:dyDescent="0.3">
      <c r="K108" t="s">
        <v>101</v>
      </c>
    </row>
    <row r="109" spans="11:11" x14ac:dyDescent="0.3">
      <c r="K109" t="s">
        <v>69</v>
      </c>
    </row>
    <row r="110" spans="11:11" x14ac:dyDescent="0.3">
      <c r="K110" t="s">
        <v>39</v>
      </c>
    </row>
    <row r="111" spans="11:11" x14ac:dyDescent="0.3">
      <c r="K111" t="s">
        <v>137</v>
      </c>
    </row>
    <row r="112" spans="11:11" x14ac:dyDescent="0.3">
      <c r="K112" t="s">
        <v>17</v>
      </c>
    </row>
    <row r="113" spans="11:11" x14ac:dyDescent="0.3">
      <c r="K113" t="s">
        <v>14</v>
      </c>
    </row>
    <row r="114" spans="11:11" x14ac:dyDescent="0.3">
      <c r="K114" t="s">
        <v>36</v>
      </c>
    </row>
    <row r="115" spans="11:11" x14ac:dyDescent="0.3">
      <c r="K115" t="s">
        <v>93</v>
      </c>
    </row>
    <row r="116" spans="11:11" x14ac:dyDescent="0.3">
      <c r="K116" t="s">
        <v>149</v>
      </c>
    </row>
    <row r="117" spans="11:11" x14ac:dyDescent="0.3">
      <c r="K117" t="s">
        <v>71</v>
      </c>
    </row>
    <row r="118" spans="11:11" x14ac:dyDescent="0.3">
      <c r="K118" t="s">
        <v>145</v>
      </c>
    </row>
    <row r="119" spans="11:11" x14ac:dyDescent="0.3">
      <c r="K119" t="s">
        <v>130</v>
      </c>
    </row>
    <row r="120" spans="11:11" x14ac:dyDescent="0.3">
      <c r="K120" t="s">
        <v>122</v>
      </c>
    </row>
    <row r="121" spans="11:11" x14ac:dyDescent="0.3">
      <c r="K121" t="s">
        <v>88</v>
      </c>
    </row>
    <row r="122" spans="11:11" x14ac:dyDescent="0.3">
      <c r="K122" t="s">
        <v>127</v>
      </c>
    </row>
    <row r="123" spans="11:11" x14ac:dyDescent="0.3">
      <c r="K123" t="s">
        <v>108</v>
      </c>
    </row>
    <row r="124" spans="11:11" x14ac:dyDescent="0.3">
      <c r="K124" t="s">
        <v>34</v>
      </c>
    </row>
    <row r="125" spans="11:11" x14ac:dyDescent="0.3">
      <c r="K125" t="s">
        <v>27</v>
      </c>
    </row>
    <row r="126" spans="11:11" x14ac:dyDescent="0.3">
      <c r="K126" t="s">
        <v>26</v>
      </c>
    </row>
    <row r="127" spans="11:11" x14ac:dyDescent="0.3">
      <c r="K127" t="s">
        <v>40</v>
      </c>
    </row>
    <row r="128" spans="11:11" x14ac:dyDescent="0.3">
      <c r="K128" t="s">
        <v>63</v>
      </c>
    </row>
    <row r="129" spans="11:11" x14ac:dyDescent="0.3">
      <c r="K129" t="s">
        <v>118</v>
      </c>
    </row>
    <row r="130" spans="11:11" x14ac:dyDescent="0.3">
      <c r="K130" t="s">
        <v>87</v>
      </c>
    </row>
    <row r="131" spans="11:11" x14ac:dyDescent="0.3">
      <c r="K131" t="s">
        <v>142</v>
      </c>
    </row>
    <row r="132" spans="11:11" x14ac:dyDescent="0.3">
      <c r="K132" t="s">
        <v>147</v>
      </c>
    </row>
    <row r="133" spans="11:11" x14ac:dyDescent="0.3">
      <c r="K133" t="s">
        <v>154</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3DBAD896-1438-4364-A968-BCC2A99EB2C3}">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671997EA-FAA5-403C-A92A-896E9701D2F0}">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481C2CC8-D956-4A4E-9279-EA63873C2DBC}">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70E55F1B-CAB2-4083-BEB3-BD199673FA08}">
  <ds:schemaRefs>
    <ds:schemaRef ds:uri="http://www.w3.org/2001/XMLSchema"/>
    <ds:schemaRef ds:uri="http://microsoft.data.visualization.Client.Excel.PState/1.0"/>
  </ds:schemaRefs>
</ds:datastoreItem>
</file>

<file path=customXml/itemProps5.xml><?xml version="1.0" encoding="utf-8"?>
<ds:datastoreItem xmlns:ds="http://schemas.openxmlformats.org/officeDocument/2006/customXml" ds:itemID="{EC35B395-A040-41CB-BC84-CD7DB6F370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World Happiness Report 2022</vt:lpstr>
      <vt:lpstr>Continents</vt:lpstr>
      <vt:lpstr>Content</vt:lpstr>
      <vt:lpstr>Data Prep- HappinessCountry</vt:lpstr>
      <vt:lpstr>Dashboard</vt:lpstr>
      <vt:lpstr>WHRDashboard</vt:lpstr>
      <vt:lpstr>Scores by country</vt:lpstr>
      <vt:lpstr>Country_List</vt:lpstr>
      <vt:lpstr>Filter</vt:lpstr>
      <vt:lpstr>WHRDashboard!Print_Area</vt:lpstr>
      <vt:lpstr>radiobtn_choice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Anjali Menon</dc:creator>
  <cp:lastModifiedBy>A Menon</cp:lastModifiedBy>
  <cp:lastPrinted>2022-04-21T03:07:22Z</cp:lastPrinted>
  <dcterms:created xsi:type="dcterms:W3CDTF">2022-04-19T05:45:53Z</dcterms:created>
  <dcterms:modified xsi:type="dcterms:W3CDTF">2022-04-22T01:08:22Z</dcterms:modified>
</cp:coreProperties>
</file>