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8_{E8DA389F-81CE-4044-B73C-DB6CA7ACDCA6}" xr6:coauthVersionLast="47" xr6:coauthVersionMax="47" xr10:uidLastSave="{00000000-0000-0000-0000-000000000000}"/>
  <bookViews>
    <workbookView xWindow="13080" yWindow="2543" windowWidth="14430" windowHeight="11422" xr2:uid="{3D553B9B-6637-45CB-88DD-4021BC2454ED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1" l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<sst xmlns="http://schemas.openxmlformats.org/spreadsheetml/2006/main" count="2" uniqueCount="2">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</sst>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708.TW-ID" advise="1">
        <values>
          <value t="str">
            <val>1708</val>
          </value>
        </values>
      </ddeItem>
      <ddeItem name="1708.TW-Name" advise="1">
        <values>
          <value t="str">
            <val>東鹼</val>
          </value>
        </values>
      </ddeItem>
      <ddeItem name="1709.TW-ID" advise="1">
        <values>
          <value t="str">
            <val>1709</val>
          </value>
        </values>
      </ddeItem>
      <ddeItem name="1709.TW-Name" advise="1">
        <values>
          <value t="str">
            <val>和益</val>
          </value>
        </values>
      </ddeItem>
      <ddeItem name="1710.TW-ID" advise="1">
        <values>
          <value t="str">
            <val>1710</val>
          </value>
        </values>
      </ddeItem>
      <ddeItem name="1710.TW-Name" advise="1">
        <values>
          <value t="str">
            <val>東聯</val>
          </value>
        </values>
      </ddeItem>
      <ddeItem name="1711.TW-ID" advise="1">
        <values>
          <value t="str">
            <val>1711</val>
          </value>
        </values>
      </ddeItem>
      <ddeItem name="1711.TW-Name" advise="1">
        <values>
          <value t="str">
            <val>永光</val>
          </value>
        </values>
      </ddeItem>
      <ddeItem name="1712.TW-ID" advise="1">
        <values>
          <value t="str">
            <val>1712</val>
          </value>
        </values>
      </ddeItem>
      <ddeItem name="1712.TW-Name" advise="1">
        <values>
          <value t="str">
            <val>興農</val>
          </value>
        </values>
      </ddeItem>
      <ddeItem name="1713.TW-ID" advise="1">
        <values>
          <value t="str">
            <val>1713</val>
          </value>
        </values>
      </ddeItem>
      <ddeItem name="1713.TW-Name" advise="1">
        <values>
          <value t="str">
            <val>國化</val>
          </value>
        </values>
      </ddeItem>
      <ddeItem name="1714.TW-ID" advise="1">
        <values>
          <value t="str">
            <val>1714</val>
          </value>
        </values>
      </ddeItem>
      <ddeItem name="1714.TW-Name" advise="1">
        <values>
          <value t="str">
            <val>和桐</val>
          </value>
        </values>
      </ddeItem>
      <ddeItem name="1717.TW-ID" advise="1">
        <values>
          <value t="str">
            <val>1717</val>
          </value>
        </values>
      </ddeItem>
      <ddeItem name="1717.TW-Name" advise="1">
        <values>
          <value t="str">
            <val>長興</val>
          </value>
        </values>
      </ddeItem>
      <ddeItem name="1718.TW-ID" advise="1">
        <values>
          <value t="str">
            <val>1718</val>
          </value>
        </values>
      </ddeItem>
      <ddeItem name="1718.TW-Name" advise="1">
        <values>
          <value t="str">
            <val>中纖</val>
          </value>
        </values>
      </ddeItem>
      <ddeItem name="1721.TW-ID" advise="1">
        <values>
          <value t="str">
            <val>1721</val>
          </value>
        </values>
      </ddeItem>
      <ddeItem name="1721.TW-Name" advise="1">
        <values>
          <value t="str">
            <val>三晃</val>
          </value>
        </values>
      </ddeItem>
      <ddeItem name="1722.TW-ID" advise="1">
        <values>
          <value t="str">
            <val>1722</val>
          </value>
        </values>
      </ddeItem>
      <ddeItem name="1722.TW-Name" advise="1">
        <values>
          <value t="str">
            <val>台肥</val>
          </value>
        </values>
      </ddeItem>
      <ddeItem name="1723.TW-ID" advise="1">
        <values>
          <value t="str">
            <val>1723</val>
          </value>
        </values>
      </ddeItem>
      <ddeItem name="1723.TW-Name" advise="1">
        <values>
          <value t="str">
            <val>中碳</val>
          </value>
        </values>
      </ddeItem>
      <ddeItem name="1725.TW-ID" advise="1">
        <values>
          <value t="str">
            <val>1725</val>
          </value>
        </values>
      </ddeItem>
      <ddeItem name="1725.TW-Name" advise="1">
        <values>
          <value t="str">
            <val>元禎</val>
          </value>
        </values>
      </ddeItem>
      <ddeItem name="1726.TW-ID" advise="1">
        <values>
          <value t="str">
            <val>1726</val>
          </value>
        </values>
      </ddeItem>
      <ddeItem name="1726.TW-Name" advise="1">
        <values>
          <value t="str">
            <val>永記</val>
          </value>
        </values>
      </ddeItem>
      <ddeItem name="1727.TW-ID" advise="1">
        <values>
          <value t="str">
            <val>1727</val>
          </value>
        </values>
      </ddeItem>
      <ddeItem name="1727.TW-Name" advise="1">
        <values>
          <value t="str">
            <val>中華化</val>
          </value>
        </values>
      </ddeItem>
      <ddeItem name="1730.TW-ID" advise="1">
        <values>
          <value t="str">
            <val>1730</val>
          </value>
        </values>
      </ddeItem>
      <ddeItem name="1730.TW-Name" advise="1">
        <values>
          <value t="str">
            <val>花仙子</val>
          </value>
        </values>
      </ddeItem>
      <ddeItem name="1732.TW-ID" advise="1">
        <values>
          <value t="str">
            <val>1732</val>
          </value>
        </values>
      </ddeItem>
      <ddeItem name="1732.TW-Name" advise="1">
        <values>
          <value t="str">
            <val>毛寶</val>
          </value>
        </values>
      </ddeItem>
      <ddeItem name="1735.TW-ID" advise="1">
        <values>
          <value t="str">
            <val>1735</val>
          </value>
        </values>
      </ddeItem>
      <ddeItem name="1735.TW-Name" advise="1">
        <values>
          <value t="str">
            <val>日勝化</val>
          </value>
        </values>
      </ddeItem>
      <ddeItem name="1773.TW-ID" advise="1">
        <values>
          <value t="str">
            <val>1773</val>
          </value>
        </values>
      </ddeItem>
      <ddeItem name="1773.TW-Name" advise="1">
        <values>
          <value t="str">
            <val>勝一</val>
          </value>
        </values>
      </ddeItem>
      <ddeItem name="1776.TW-ID" advise="1">
        <values>
          <value t="str">
            <val>1776</val>
          </value>
        </values>
      </ddeItem>
      <ddeItem name="1776.TW-Name" advise="1">
        <values>
          <value t="str">
            <val>展宇</val>
          </value>
        </values>
      </ddeItem>
      <ddeItem name="4720.TW-ID" advise="1">
        <values>
          <value t="str">
            <val>4720</val>
          </value>
        </values>
      </ddeItem>
      <ddeItem name="4720.TW-Name" advise="1">
        <values>
          <value t="str">
            <val>德淵</val>
          </value>
        </values>
      </ddeItem>
      <ddeItem name="4722.TW-ID" advise="1">
        <values>
          <value t="str">
            <val>4722</val>
          </value>
        </values>
      </ddeItem>
      <ddeItem name="4722.TW-Name" advise="1">
        <values>
          <value t="str">
            <val>國精化</val>
          </value>
        </values>
      </ddeItem>
      <ddeItem name="4739.TW-ID" advise="1">
        <values>
          <value t="str">
            <val>4739</val>
          </value>
        </values>
      </ddeItem>
      <ddeItem name="4739.TW-Name" advise="1">
        <values>
          <value t="str">
            <val>康普</val>
          </value>
        </values>
      </ddeItem>
      <ddeItem name="4755.TW-ID" advise="1">
        <values>
          <value t="str">
            <val>4755</val>
          </value>
        </values>
      </ddeItem>
      <ddeItem name="4755.TW-Name" advise="1">
        <values>
          <value t="str">
            <val>三福化</val>
          </value>
        </values>
      </ddeItem>
      <ddeItem name="4763.TW-ID" advise="1">
        <values>
          <value t="str">
            <val>4763</val>
          </value>
        </values>
      </ddeItem>
      <ddeItem name="4763.TW-Name" advise="1">
        <values>
          <value t="str">
            <val>材料-KY</val>
          </value>
        </values>
      </ddeItem>
      <ddeItem name="4764.TW-ID" advise="1">
        <values>
          <value t="str">
            <val>4764</val>
          </value>
        </values>
      </ddeItem>
      <ddeItem name="4764.TW-Name" advise="1">
        <values>
          <value t="str">
            <val>雙鍵</val>
          </value>
        </values>
      </ddeItem>
      <ddeItem name="4766.TW-ID" advise="1">
        <values>
          <value t="str">
            <val>4766</val>
          </value>
        </values>
      </ddeItem>
      <ddeItem name="4766.TW-Name" advise="1">
        <values>
          <value t="str">
            <val>南寶</val>
          </value>
        </values>
      </ddeItem>
      <ddeItem name="4770.TW-ID" advise="1">
        <values>
          <value t="str">
            <val>4770</val>
          </value>
        </values>
      </ddeItem>
      <ddeItem name="4770.TW-Name" advise="1">
        <values>
          <value t="str">
            <val>上品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44E4-E8EF-458F-BCE8-E09F60D70E88}">
  <dimension ref="A1:B29"/>
  <sheetViews>
    <sheetView tabSelected="1" topLeftCell="A12" workbookViewId="0">
      <selection activeCell="K17" sqref="K17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[1]!'1708.TW-ID'</f>
        <v>1708</v>
      </c>
      <c r="B2" t="str">
        <f>[1]!'1708.TW-Name'</f>
        <v>東鹼</v>
      </c>
    </row>
    <row r="3" spans="1:2" x14ac:dyDescent="0.45">
      <c r="A3" t="str">
        <f>[1]!'1709.TW-ID'</f>
        <v>1709</v>
      </c>
      <c r="B3" t="str">
        <f>[1]!'1709.TW-Name'</f>
        <v>和益</v>
      </c>
    </row>
    <row r="4" spans="1:2" x14ac:dyDescent="0.45">
      <c r="A4" t="str">
        <f>[1]!'1710.TW-ID'</f>
        <v>1710</v>
      </c>
      <c r="B4" t="str">
        <f>[1]!'1710.TW-Name'</f>
        <v>東聯</v>
      </c>
    </row>
    <row r="5" spans="1:2" x14ac:dyDescent="0.45">
      <c r="A5" t="str">
        <f>[1]!'1711.TW-ID'</f>
        <v>1711</v>
      </c>
      <c r="B5" t="str">
        <f>[1]!'1711.TW-Name'</f>
        <v>永光</v>
      </c>
    </row>
    <row r="6" spans="1:2" x14ac:dyDescent="0.45">
      <c r="A6" t="str">
        <f>[1]!'1712.TW-ID'</f>
        <v>1712</v>
      </c>
      <c r="B6" t="str">
        <f>[1]!'1712.TW-Name'</f>
        <v>興農</v>
      </c>
    </row>
    <row r="7" spans="1:2" x14ac:dyDescent="0.45">
      <c r="A7" t="str">
        <f>[1]!'1713.TW-ID'</f>
        <v>1713</v>
      </c>
      <c r="B7" t="str">
        <f>[1]!'1713.TW-Name'</f>
        <v>國化</v>
      </c>
    </row>
    <row r="8" spans="1:2" x14ac:dyDescent="0.45">
      <c r="A8" t="str">
        <f>[1]!'1714.TW-ID'</f>
        <v>1714</v>
      </c>
      <c r="B8" t="str">
        <f>[1]!'1714.TW-Name'</f>
        <v>和桐</v>
      </c>
    </row>
    <row r="9" spans="1:2" x14ac:dyDescent="0.45">
      <c r="A9" t="str">
        <f>[1]!'1717.TW-ID'</f>
        <v>1717</v>
      </c>
      <c r="B9" t="str">
        <f>[1]!'1717.TW-Name'</f>
        <v>長興</v>
      </c>
    </row>
    <row r="10" spans="1:2" x14ac:dyDescent="0.45">
      <c r="A10" t="str">
        <f>[1]!'1718.TW-ID'</f>
        <v>1718</v>
      </c>
      <c r="B10" t="str">
        <f>[1]!'1718.TW-Name'</f>
        <v>中纖</v>
      </c>
    </row>
    <row r="11" spans="1:2" x14ac:dyDescent="0.45">
      <c r="A11" t="str">
        <f>[1]!'1721.TW-ID'</f>
        <v>1721</v>
      </c>
      <c r="B11" t="str">
        <f>[1]!'1721.TW-Name'</f>
        <v>三晃</v>
      </c>
    </row>
    <row r="12" spans="1:2" x14ac:dyDescent="0.45">
      <c r="A12" t="str">
        <f>[1]!'1722.TW-ID'</f>
        <v>1722</v>
      </c>
      <c r="B12" t="str">
        <f>[1]!'1722.TW-Name'</f>
        <v>台肥</v>
      </c>
    </row>
    <row r="13" spans="1:2" x14ac:dyDescent="0.45">
      <c r="A13" t="str">
        <f>[1]!'1723.TW-ID'</f>
        <v>1723</v>
      </c>
      <c r="B13" t="str">
        <f>[1]!'1723.TW-Name'</f>
        <v>中碳</v>
      </c>
    </row>
    <row r="14" spans="1:2" x14ac:dyDescent="0.45">
      <c r="A14" t="str">
        <f>[1]!'1725.TW-ID'</f>
        <v>1725</v>
      </c>
      <c r="B14" t="str">
        <f>[1]!'1725.TW-Name'</f>
        <v>元禎</v>
      </c>
    </row>
    <row r="15" spans="1:2" x14ac:dyDescent="0.45">
      <c r="A15" t="str">
        <f>[1]!'1726.TW-ID'</f>
        <v>1726</v>
      </c>
      <c r="B15" t="str">
        <f>[1]!'1726.TW-Name'</f>
        <v>永記</v>
      </c>
    </row>
    <row r="16" spans="1:2" x14ac:dyDescent="0.45">
      <c r="A16" t="str">
        <f>[1]!'1727.TW-ID'</f>
        <v>1727</v>
      </c>
      <c r="B16" t="str">
        <f>[1]!'1727.TW-Name'</f>
        <v>中華化</v>
      </c>
    </row>
    <row r="17" spans="1:2" x14ac:dyDescent="0.45">
      <c r="A17" t="str">
        <f>[1]!'1730.TW-ID'</f>
        <v>1730</v>
      </c>
      <c r="B17" t="str">
        <f>[1]!'1730.TW-Name'</f>
        <v>花仙子</v>
      </c>
    </row>
    <row r="18" spans="1:2" x14ac:dyDescent="0.45">
      <c r="A18" t="str">
        <f>[1]!'1732.TW-ID'</f>
        <v>1732</v>
      </c>
      <c r="B18" t="str">
        <f>[1]!'1732.TW-Name'</f>
        <v>毛寶</v>
      </c>
    </row>
    <row r="19" spans="1:2" x14ac:dyDescent="0.45">
      <c r="A19" t="str">
        <f>[1]!'1735.TW-ID'</f>
        <v>1735</v>
      </c>
      <c r="B19" t="str">
        <f>[1]!'1735.TW-Name'</f>
        <v>日勝化</v>
      </c>
    </row>
    <row r="20" spans="1:2" x14ac:dyDescent="0.45">
      <c r="A20" t="str">
        <f>[1]!'1773.TW-ID'</f>
        <v>1773</v>
      </c>
      <c r="B20" t="str">
        <f>[1]!'1773.TW-Name'</f>
        <v>勝一</v>
      </c>
    </row>
    <row r="21" spans="1:2" x14ac:dyDescent="0.45">
      <c r="A21" t="str">
        <f>[1]!'1776.TW-ID'</f>
        <v>1776</v>
      </c>
      <c r="B21" t="str">
        <f>[1]!'1776.TW-Name'</f>
        <v>展宇</v>
      </c>
    </row>
    <row r="22" spans="1:2" x14ac:dyDescent="0.45">
      <c r="A22" t="str">
        <f>[1]!'4720.TW-ID'</f>
        <v>4720</v>
      </c>
      <c r="B22" t="str">
        <f>[1]!'4720.TW-Name'</f>
        <v>德淵</v>
      </c>
    </row>
    <row r="23" spans="1:2" x14ac:dyDescent="0.45">
      <c r="A23" t="str">
        <f>[1]!'4722.TW-ID'</f>
        <v>4722</v>
      </c>
      <c r="B23" t="str">
        <f>[1]!'4722.TW-Name'</f>
        <v>國精化</v>
      </c>
    </row>
    <row r="24" spans="1:2" x14ac:dyDescent="0.45">
      <c r="A24" t="str">
        <f>[1]!'4739.TW-ID'</f>
        <v>4739</v>
      </c>
      <c r="B24" t="str">
        <f>[1]!'4739.TW-Name'</f>
        <v>康普</v>
      </c>
    </row>
    <row r="25" spans="1:2" x14ac:dyDescent="0.45">
      <c r="A25" t="str">
        <f>[1]!'4755.TW-ID'</f>
        <v>4755</v>
      </c>
      <c r="B25" t="str">
        <f>[1]!'4755.TW-Name'</f>
        <v>三福化</v>
      </c>
    </row>
    <row r="26" spans="1:2" x14ac:dyDescent="0.45">
      <c r="A26" t="str">
        <f>[1]!'4763.TW-ID'</f>
        <v>4763</v>
      </c>
      <c r="B26" t="str">
        <f>[1]!'4763.TW-Name'</f>
        <v>材料-KY</v>
      </c>
    </row>
    <row r="27" spans="1:2" x14ac:dyDescent="0.45">
      <c r="A27" t="str">
        <f>[1]!'4764.TW-ID'</f>
        <v>4764</v>
      </c>
      <c r="B27" t="str">
        <f>[1]!'4764.TW-Name'</f>
        <v>雙鍵</v>
      </c>
    </row>
    <row r="28" spans="1:2" x14ac:dyDescent="0.45">
      <c r="A28" t="str">
        <f>[1]!'4766.TW-ID'</f>
        <v>4766</v>
      </c>
      <c r="B28" t="str">
        <f>[1]!'4766.TW-Name'</f>
        <v>南寶</v>
      </c>
    </row>
    <row r="29" spans="1:2" x14ac:dyDescent="0.45">
      <c r="A29" t="str">
        <f>[1]!'4770.TW-ID'</f>
        <v>4770</v>
      </c>
      <c r="B29" t="str">
        <f>[1]!'4770.TW-Name'</f>
        <v>上品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2023-12-06T06:16:47Z</dcterms:created>
  <dcterms:modified xsi:type="dcterms:W3CDTF">2023-12-06T06:17:08Z</dcterms:modified>
</cp:coreProperties>
</file>