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D351C439-D0D7-443D-89DE-29D359D298D7}" xr6:coauthVersionLast="47" xr6:coauthVersionMax="47" xr10:uidLastSave="{00000000-0000-0000-0000-000000000000}"/>
  <bookViews>
    <workbookView xWindow="13080" yWindow="2543" windowWidth="14430" windowHeight="11422" xr2:uid="{1A60172B-9F71-420A-9D5C-56FF4D9A58E2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<sst xmlns="http://schemas.openxmlformats.org/spreadsheetml/2006/main" count="2" uniqueCount="2">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</sst>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301.TW-ID" advise="1">
        <values>
          <value t="str">
            <val>1301</val>
          </value>
        </values>
      </ddeItem>
      <ddeItem name="1301.TW-Name" advise="1">
        <values>
          <value t="str">
            <val>台塑</val>
          </value>
        </values>
      </ddeItem>
      <ddeItem name="1303.TW-ID" advise="1">
        <values>
          <value t="str">
            <val>1303</val>
          </value>
        </values>
      </ddeItem>
      <ddeItem name="1303.TW-Name" advise="1">
        <values>
          <value t="str">
            <val>南亞</val>
          </value>
        </values>
      </ddeItem>
      <ddeItem name="1304.TW-ID" advise="1">
        <values>
          <value t="str">
            <val>1304</val>
          </value>
        </values>
      </ddeItem>
      <ddeItem name="1304.TW-Name" advise="1">
        <values>
          <value t="str">
            <val>台聚</val>
          </value>
        </values>
      </ddeItem>
      <ddeItem name="1305.TW-ID" advise="1">
        <values>
          <value t="str">
            <val>1305</val>
          </value>
        </values>
      </ddeItem>
      <ddeItem name="1305.TW-Name" advise="1">
        <values>
          <value t="str">
            <val>華夏</val>
          </value>
        </values>
      </ddeItem>
      <ddeItem name="1307.TW-ID" advise="1">
        <values>
          <value t="str">
            <val>1307</val>
          </value>
        </values>
      </ddeItem>
      <ddeItem name="1307.TW-Name" advise="1">
        <values>
          <value t="str">
            <val>三芳</val>
          </value>
        </values>
      </ddeItem>
      <ddeItem name="1308.TW-ID" advise="1">
        <values>
          <value t="str">
            <val>1308</val>
          </value>
        </values>
      </ddeItem>
      <ddeItem name="1308.TW-Name" advise="1">
        <values>
          <value t="str">
            <val>亞聚</val>
          </value>
        </values>
      </ddeItem>
      <ddeItem name="1309.TW-ID" advise="1">
        <values>
          <value t="str">
            <val>1309</val>
          </value>
        </values>
      </ddeItem>
      <ddeItem name="1309.TW-Name" advise="1">
        <values>
          <value t="str">
            <val>台達化</val>
          </value>
        </values>
      </ddeItem>
      <ddeItem name="1310.TW-ID" advise="1">
        <values>
          <value t="str">
            <val>1310</val>
          </value>
        </values>
      </ddeItem>
      <ddeItem name="1310.TW-Name" advise="1">
        <values>
          <value t="str">
            <val>台苯</val>
          </value>
        </values>
      </ddeItem>
      <ddeItem name="1312.TW-ID" advise="1">
        <values>
          <value t="str">
            <val>1312</val>
          </value>
        </values>
      </ddeItem>
      <ddeItem name="1312.TW-Name" advise="1">
        <values>
          <value t="str">
            <val>國喬</val>
          </value>
        </values>
      </ddeItem>
      <ddeItem name="1313.TW-ID" advise="1">
        <values>
          <value t="str">
            <val>1313</val>
          </value>
        </values>
      </ddeItem>
      <ddeItem name="1313.TW-Name" advise="1">
        <values>
          <value t="str">
            <val>聯成</val>
          </value>
        </values>
      </ddeItem>
      <ddeItem name="1314.TW-ID" advise="1">
        <values>
          <value t="str">
            <val>1314</val>
          </value>
        </values>
      </ddeItem>
      <ddeItem name="1314.TW-Name" advise="1">
        <values>
          <value t="str">
            <val>中石化</val>
          </value>
        </values>
      </ddeItem>
      <ddeItem name="1315.TW-ID" advise="1">
        <values>
          <value t="str">
            <val>1315</val>
          </value>
        </values>
      </ddeItem>
      <ddeItem name="1315.TW-Name" advise="1">
        <values>
          <value t="str">
            <val>達新</val>
          </value>
        </values>
      </ddeItem>
      <ddeItem name="1321.TW-ID" advise="1">
        <values>
          <value t="str">
            <val>1321</val>
          </value>
        </values>
      </ddeItem>
      <ddeItem name="1321.TW-Name" advise="1">
        <values>
          <value t="str">
            <val>大洋</val>
          </value>
        </values>
      </ddeItem>
      <ddeItem name="1323.TW-ID" advise="1">
        <values>
          <value t="str">
            <val>1323</val>
          </value>
        </values>
      </ddeItem>
      <ddeItem name="1323.TW-Name" advise="1">
        <values>
          <value t="str">
            <val>永裕</val>
          </value>
        </values>
      </ddeItem>
      <ddeItem name="1324.TW-ID" advise="1">
        <values>
          <value t="str">
            <val>1324</val>
          </value>
        </values>
      </ddeItem>
      <ddeItem name="1324.TW-Name" advise="1">
        <values>
          <value t="str">
            <val>地球</val>
          </value>
        </values>
      </ddeItem>
      <ddeItem name="1325.TW-ID" advise="1">
        <values>
          <value t="str">
            <val>1325</val>
          </value>
        </values>
      </ddeItem>
      <ddeItem name="1325.TW-Name" advise="1">
        <values>
          <value t="str">
            <val>恆大</val>
          </value>
        </values>
      </ddeItem>
      <ddeItem name="1326.TW-ID" advise="1">
        <values>
          <value t="str">
            <val>1326</val>
          </value>
        </values>
      </ddeItem>
      <ddeItem name="1326.TW-Name" advise="1">
        <values>
          <value t="str">
            <val>台化</val>
          </value>
        </values>
      </ddeItem>
      <ddeItem name="1337.TW-ID" advise="1">
        <values>
          <value t="str">
            <val>1337</val>
          </value>
        </values>
      </ddeItem>
      <ddeItem name="1337.TW-Name" advise="1">
        <values>
          <value t="str">
            <val>再生-KY</val>
          </value>
        </values>
      </ddeItem>
      <ddeItem name="1340.TW-ID" advise="1">
        <values>
          <value t="str">
            <val>1340</val>
          </value>
        </values>
      </ddeItem>
      <ddeItem name="1340.TW-Name" advise="1">
        <values>
          <value t="str">
            <val>勝悅-KY</val>
          </value>
        </values>
      </ddeItem>
      <ddeItem name="1341.TW-ID" advise="1">
        <values>
          <value t="str">
            <val>1341</val>
          </value>
        </values>
      </ddeItem>
      <ddeItem name="1341.TW-Name" advise="1">
        <values>
          <value t="str">
            <val>富林-KY</val>
          </value>
        </values>
      </ddeItem>
      <ddeItem name="4306.TW-ID" advise="1">
        <values>
          <value t="str">
            <val>4306</val>
          </value>
        </values>
      </ddeItem>
      <ddeItem name="4306.TW-Name" advise="1">
        <values>
          <value t="str">
            <val>炎洲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482-A7E9-4461-B8CD-24C92433655A}">
  <dimension ref="A1:B22"/>
  <sheetViews>
    <sheetView tabSelected="1" workbookViewId="0">
      <selection activeCell="C8" sqref="C8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[1]!'1301.TW-ID'</f>
        <v>1301</v>
      </c>
      <c r="B2" t="str">
        <f>[1]!'1301.TW-Name'</f>
        <v>台塑</v>
      </c>
    </row>
    <row r="3" spans="1:2" x14ac:dyDescent="0.45">
      <c r="A3" t="str">
        <f>[1]!'1303.TW-ID'</f>
        <v>1303</v>
      </c>
      <c r="B3" t="str">
        <f>[1]!'1303.TW-Name'</f>
        <v>南亞</v>
      </c>
    </row>
    <row r="4" spans="1:2" x14ac:dyDescent="0.45">
      <c r="A4" t="str">
        <f>[1]!'1304.TW-ID'</f>
        <v>1304</v>
      </c>
      <c r="B4" t="str">
        <f>[1]!'1304.TW-Name'</f>
        <v>台聚</v>
      </c>
    </row>
    <row r="5" spans="1:2" x14ac:dyDescent="0.45">
      <c r="A5" t="str">
        <f>[1]!'1305.TW-ID'</f>
        <v>1305</v>
      </c>
      <c r="B5" t="str">
        <f>[1]!'1305.TW-Name'</f>
        <v>華夏</v>
      </c>
    </row>
    <row r="6" spans="1:2" x14ac:dyDescent="0.45">
      <c r="A6" t="str">
        <f>[1]!'1307.TW-ID'</f>
        <v>1307</v>
      </c>
      <c r="B6" t="str">
        <f>[1]!'1307.TW-Name'</f>
        <v>三芳</v>
      </c>
    </row>
    <row r="7" spans="1:2" x14ac:dyDescent="0.45">
      <c r="A7" t="str">
        <f>[1]!'1308.TW-ID'</f>
        <v>1308</v>
      </c>
      <c r="B7" t="str">
        <f>[1]!'1308.TW-Name'</f>
        <v>亞聚</v>
      </c>
    </row>
    <row r="8" spans="1:2" x14ac:dyDescent="0.45">
      <c r="A8" t="str">
        <f>[1]!'1309.TW-ID'</f>
        <v>1309</v>
      </c>
      <c r="B8" t="str">
        <f>[1]!'1309.TW-Name'</f>
        <v>台達化</v>
      </c>
    </row>
    <row r="9" spans="1:2" x14ac:dyDescent="0.45">
      <c r="A9" t="str">
        <f>[1]!'1310.TW-ID'</f>
        <v>1310</v>
      </c>
      <c r="B9" t="str">
        <f>[1]!'1310.TW-Name'</f>
        <v>台苯</v>
      </c>
    </row>
    <row r="10" spans="1:2" x14ac:dyDescent="0.45">
      <c r="A10" t="str">
        <f>[1]!'1312.TW-ID'</f>
        <v>1312</v>
      </c>
      <c r="B10" t="str">
        <f>[1]!'1312.TW-Name'</f>
        <v>國喬</v>
      </c>
    </row>
    <row r="11" spans="1:2" x14ac:dyDescent="0.45">
      <c r="A11" t="str">
        <f>[1]!'1313.TW-ID'</f>
        <v>1313</v>
      </c>
      <c r="B11" t="str">
        <f>[1]!'1313.TW-Name'</f>
        <v>聯成</v>
      </c>
    </row>
    <row r="12" spans="1:2" x14ac:dyDescent="0.45">
      <c r="A12" t="str">
        <f>[1]!'1314.TW-ID'</f>
        <v>1314</v>
      </c>
      <c r="B12" t="str">
        <f>[1]!'1314.TW-Name'</f>
        <v>中石化</v>
      </c>
    </row>
    <row r="13" spans="1:2" x14ac:dyDescent="0.45">
      <c r="A13" t="str">
        <f>[1]!'1315.TW-ID'</f>
        <v>1315</v>
      </c>
      <c r="B13" t="str">
        <f>[1]!'1315.TW-Name'</f>
        <v>達新</v>
      </c>
    </row>
    <row r="14" spans="1:2" x14ac:dyDescent="0.45">
      <c r="A14" t="str">
        <f>[1]!'1321.TW-ID'</f>
        <v>1321</v>
      </c>
      <c r="B14" t="str">
        <f>[1]!'1321.TW-Name'</f>
        <v>大洋</v>
      </c>
    </row>
    <row r="15" spans="1:2" x14ac:dyDescent="0.45">
      <c r="A15" t="str">
        <f>[1]!'1323.TW-ID'</f>
        <v>1323</v>
      </c>
      <c r="B15" t="str">
        <f>[1]!'1323.TW-Name'</f>
        <v>永裕</v>
      </c>
    </row>
    <row r="16" spans="1:2" x14ac:dyDescent="0.45">
      <c r="A16" t="str">
        <f>[1]!'1324.TW-ID'</f>
        <v>1324</v>
      </c>
      <c r="B16" t="str">
        <f>[1]!'1324.TW-Name'</f>
        <v>地球</v>
      </c>
    </row>
    <row r="17" spans="1:2" x14ac:dyDescent="0.45">
      <c r="A17" t="str">
        <f>[1]!'1325.TW-ID'</f>
        <v>1325</v>
      </c>
      <c r="B17" t="str">
        <f>[1]!'1325.TW-Name'</f>
        <v>恆大</v>
      </c>
    </row>
    <row r="18" spans="1:2" x14ac:dyDescent="0.45">
      <c r="A18" t="str">
        <f>[1]!'1326.TW-ID'</f>
        <v>1326</v>
      </c>
      <c r="B18" t="str">
        <f>[1]!'1326.TW-Name'</f>
        <v>台化</v>
      </c>
    </row>
    <row r="19" spans="1:2" x14ac:dyDescent="0.45">
      <c r="A19" t="str">
        <f>[1]!'1337.TW-ID'</f>
        <v>1337</v>
      </c>
      <c r="B19" t="str">
        <f>[1]!'1337.TW-Name'</f>
        <v>再生-KY</v>
      </c>
    </row>
    <row r="20" spans="1:2" x14ac:dyDescent="0.45">
      <c r="A20" t="str">
        <f>[1]!'1340.TW-ID'</f>
        <v>1340</v>
      </c>
      <c r="B20" t="str">
        <f>[1]!'1340.TW-Name'</f>
        <v>勝悅-KY</v>
      </c>
    </row>
    <row r="21" spans="1:2" x14ac:dyDescent="0.45">
      <c r="A21" t="str">
        <f>[1]!'1341.TW-ID'</f>
        <v>1341</v>
      </c>
      <c r="B21" t="str">
        <f>[1]!'1341.TW-Name'</f>
        <v>富林-KY</v>
      </c>
    </row>
    <row r="22" spans="1:2" x14ac:dyDescent="0.45">
      <c r="A22" t="str">
        <f>[1]!'4306.TW-ID'</f>
        <v>4306</v>
      </c>
      <c r="B22" t="str">
        <f>[1]!'4306.TW-Name'</f>
        <v>炎洲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2023-12-06T06:11:42Z</dcterms:created>
  <dcterms:modified xsi:type="dcterms:W3CDTF">2023-12-06T06:12:01Z</dcterms:modified>
</cp:coreProperties>
</file>