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stocktable\"/>
    </mc:Choice>
  </mc:AlternateContent>
  <xr:revisionPtr revIDLastSave="0" documentId="13_ncr:1_{A3028D5A-F69F-4333-983D-838360C1A358}" xr6:coauthVersionLast="47" xr6:coauthVersionMax="47" xr10:uidLastSave="{00000000-0000-0000-0000-000000000000}"/>
  <bookViews>
    <workbookView xWindow="13080" yWindow="2543" windowWidth="14430" windowHeight="11422" xr2:uid="{940C94F7-28A0-4730-A5F3-C8D3F8C1472B}"/>
  </bookViews>
  <sheets>
    <sheet name="工作表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2" i="1" l="1"/>
  <c r="A12" i="1"/>
  <c r="B11" i="1"/>
  <c r="A11" i="1"/>
  <c r="B10" i="1"/>
  <c r="A10" i="1"/>
  <c r="B9" i="1"/>
  <c r="A9" i="1"/>
  <c r="B8" i="1"/>
  <c r="A8" i="1"/>
  <c r="B7" i="1"/>
  <c r="A7" i="1"/>
  <c r="B6" i="1"/>
  <c r="A6" i="1"/>
  <c r="B5" i="1"/>
  <c r="A5" i="1"/>
  <c r="B4" i="1"/>
  <c r="A4" i="1"/>
  <c r="B3" i="1"/>
  <c r="A3" i="1"/>
  <c r="B2" i="1"/>
  <c r="A2" i="1"/>
</calcChain>
</file>

<file path=xl/sharedStrings.xml><?xml version="1.0" encoding="utf-8"?>
<sst xmlns="http://schemas.openxmlformats.org/spreadsheetml/2006/main" count="2" uniqueCount="2">
  <si>
    <t>代碼</t>
  </si>
  <si>
    <t>商品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</si>
</sst>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ddeLink xmlns:r="http://schemas.openxmlformats.org/officeDocument/2006/relationships" ddeService="XQLITE" ddeTopic="Quote">
    <ddeItems>
      <ddeItem name="2062.TW-ID" advise="1">
        <values>
          <value t="str">
            <val>2062</val>
          </value>
        </values>
      </ddeItem>
      <ddeItem name="2062.TW-Name" advise="1">
        <values>
          <value t="str">
            <val>橋椿</val>
          </value>
        </values>
      </ddeItem>
      <ddeItem name="3557.TW-ID" advise="1">
        <values>
          <value t="str">
            <val>3557</val>
          </value>
        </values>
      </ddeItem>
      <ddeItem name="3557.TW-Name" advise="1">
        <values>
          <value t="str">
            <val>嘉威</val>
          </value>
        </values>
      </ddeItem>
      <ddeItem name="6671.TW-ID" advise="1">
        <values>
          <value t="str">
            <val>6671</val>
          </value>
        </values>
      </ddeItem>
      <ddeItem name="6671.TW-Name" advise="1">
        <values>
          <value t="str">
            <val>三能-KY</val>
          </value>
        </values>
      </ddeItem>
      <ddeItem name="6754.TW-ID" advise="1">
        <values>
          <value t="str">
            <val>6754</val>
          </value>
        </values>
      </ddeItem>
      <ddeItem name="6754.TW-Name" advise="1">
        <values>
          <value t="str">
            <val>匯僑設計</val>
          </value>
        </values>
      </ddeItem>
      <ddeItem name="6807.TW-ID" advise="1">
        <values>
          <value t="str">
            <val>6807</val>
          </value>
        </values>
      </ddeItem>
      <ddeItem name="6807.TW-Name" advise="1">
        <values>
          <value t="str">
            <val>峰源-KY</val>
          </value>
        </values>
      </ddeItem>
      <ddeItem name="8464.TW-ID" advise="1">
        <values>
          <value t="str">
            <val>8464</val>
          </value>
        </values>
      </ddeItem>
      <ddeItem name="8464.TW-Name" advise="1">
        <values>
          <value t="str">
            <val>億豐</val>
          </value>
        </values>
      </ddeItem>
      <ddeItem name="8482.TW-ID" advise="1">
        <values>
          <value t="str">
            <val>8482</val>
          </value>
        </values>
      </ddeItem>
      <ddeItem name="8482.TW-Name" advise="1">
        <values>
          <value t="str">
            <val>商億-KY</val>
          </value>
        </values>
      </ddeItem>
      <ddeItem name="9911.TW-ID" advise="1">
        <values>
          <value t="str">
            <val>9911</val>
          </value>
        </values>
      </ddeItem>
      <ddeItem name="9911.TW-Name" advise="1">
        <values>
          <value t="str">
            <val>櫻花</val>
          </value>
        </values>
      </ddeItem>
      <ddeItem name="9924.TW-ID" advise="1">
        <values>
          <value t="str">
            <val>9924</val>
          </value>
        </values>
      </ddeItem>
      <ddeItem name="9924.TW-Name" advise="1">
        <values>
          <value t="str">
            <val>福興</val>
          </value>
        </values>
      </ddeItem>
      <ddeItem name="9934.TW-ID" advise="1">
        <values>
          <value t="str">
            <val>9934</val>
          </value>
        </values>
      </ddeItem>
      <ddeItem name="9934.TW-Name" advise="1">
        <values>
          <value t="str">
            <val>成霖</val>
          </value>
        </values>
      </ddeItem>
      <ddeItem name="9935.TW-ID" advise="1">
        <values>
          <value t="str">
            <val>9935</val>
          </value>
        </values>
      </ddeItem>
      <ddeItem name="9935.TW-Name" advise="1">
        <values>
          <value t="str">
            <val>慶豐富</val>
          </value>
        </values>
      </ddeItem>
      <ddeItem name="StdDocumentName" ole="1" advise="1"/>
    </ddeItems>
  </ddeLink>
</externalLink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39838-7CD7-4E37-AE36-768072CB55CE}">
  <dimension ref="A1:B12"/>
  <sheetViews>
    <sheetView tabSelected="1" workbookViewId="0">
      <selection activeCell="F10" sqref="F10"/>
    </sheetView>
  </sheetViews>
  <sheetFormatPr defaultRowHeight="16.149999999999999" x14ac:dyDescent="0.45"/>
  <sheetData>
    <row r="1" spans="1:2" x14ac:dyDescent="0.45">
      <c r="A1" t="s">
        <v>0</v>
      </c>
      <c r="B1" t="s">
        <v>1</v>
      </c>
    </row>
    <row r="2" spans="1:2" x14ac:dyDescent="0.45">
      <c r="A2" t="str">
        <f>[1]!'2062.TW-ID'</f>
        <v>2062</v>
      </c>
      <c r="B2" t="str">
        <f>[1]!'2062.TW-Name'</f>
        <v>橋椿</v>
      </c>
    </row>
    <row r="3" spans="1:2" x14ac:dyDescent="0.45">
      <c r="A3" t="str">
        <f>[1]!'3557.TW-ID'</f>
        <v>3557</v>
      </c>
      <c r="B3" t="str">
        <f>[1]!'3557.TW-Name'</f>
        <v>嘉威</v>
      </c>
    </row>
    <row r="4" spans="1:2" x14ac:dyDescent="0.45">
      <c r="A4" t="str">
        <f>[1]!'6671.TW-ID'</f>
        <v>6671</v>
      </c>
      <c r="B4" t="str">
        <f>[1]!'6671.TW-Name'</f>
        <v>三能-KY</v>
      </c>
    </row>
    <row r="5" spans="1:2" x14ac:dyDescent="0.45">
      <c r="A5" t="str">
        <f>[1]!'6754.TW-ID'</f>
        <v>6754</v>
      </c>
      <c r="B5" t="str">
        <f>[1]!'6754.TW-Name'</f>
        <v>匯僑設計</v>
      </c>
    </row>
    <row r="6" spans="1:2" x14ac:dyDescent="0.45">
      <c r="A6" t="str">
        <f>[1]!'6807.TW-ID'</f>
        <v>6807</v>
      </c>
      <c r="B6" t="str">
        <f>[1]!'6807.TW-Name'</f>
        <v>峰源-KY</v>
      </c>
    </row>
    <row r="7" spans="1:2" x14ac:dyDescent="0.45">
      <c r="A7" t="str">
        <f>[1]!'8464.TW-ID'</f>
        <v>8464</v>
      </c>
      <c r="B7" t="str">
        <f>[1]!'8464.TW-Name'</f>
        <v>億豐</v>
      </c>
    </row>
    <row r="8" spans="1:2" x14ac:dyDescent="0.45">
      <c r="A8" t="str">
        <f>[1]!'8482.TW-ID'</f>
        <v>8482</v>
      </c>
      <c r="B8" t="str">
        <f>[1]!'8482.TW-Name'</f>
        <v>商億-KY</v>
      </c>
    </row>
    <row r="9" spans="1:2" x14ac:dyDescent="0.45">
      <c r="A9" t="str">
        <f>[1]!'9911.TW-ID'</f>
        <v>9911</v>
      </c>
      <c r="B9" t="str">
        <f>[1]!'9911.TW-Name'</f>
        <v>櫻花</v>
      </c>
    </row>
    <row r="10" spans="1:2" x14ac:dyDescent="0.45">
      <c r="A10" t="str">
        <f>[1]!'9924.TW-ID'</f>
        <v>9924</v>
      </c>
      <c r="B10" t="str">
        <f>[1]!'9924.TW-Name'</f>
        <v>福興</v>
      </c>
    </row>
    <row r="11" spans="1:2" x14ac:dyDescent="0.45">
      <c r="A11" t="str">
        <f>[1]!'9934.TW-ID'</f>
        <v>9934</v>
      </c>
      <c r="B11" t="str">
        <f>[1]!'9934.TW-Name'</f>
        <v>成霖</v>
      </c>
    </row>
    <row r="12" spans="1:2" x14ac:dyDescent="0.45">
      <c r="A12" t="str">
        <f>[1]!'9935.TW-ID'</f>
        <v>9935</v>
      </c>
      <c r="B12" t="str">
        <f>[1]!'9935.TW-Name'</f>
        <v>慶豐富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2023-12-06T06:57:31Z</dcterms:created>
  <dcterms:modified xsi:type="dcterms:W3CDTF">2023-12-06T06:57:44Z</dcterms:modified>
</cp:coreProperties>
</file>