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8_{9F34956E-105F-4BD4-8E22-8D26BC5AC540}" xr6:coauthVersionLast="47" xr6:coauthVersionMax="47" xr10:uidLastSave="{00000000-0000-0000-0000-000000000000}"/>
  <bookViews>
    <workbookView xWindow="13080" yWindow="2543" windowWidth="14430" windowHeight="11422" xr2:uid="{8EBC04AE-E031-4C9E-9CD4-652D116B740A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1" l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<sst xmlns="http://schemas.openxmlformats.org/spreadsheetml/2006/main" count="2" uniqueCount="2">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</sst>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319.TW-ID" advise="1">
        <values>
          <value t="str">
            <val>1319</val>
          </value>
        </values>
      </ddeItem>
      <ddeItem name="1319.TW-Name" advise="1">
        <values>
          <value t="str">
            <val>東陽</val>
          </value>
        </values>
      </ddeItem>
      <ddeItem name="1338.TW-ID" advise="1">
        <values>
          <value t="str">
            <val>1338</val>
          </value>
        </values>
      </ddeItem>
      <ddeItem name="1338.TW-Name" advise="1">
        <values>
          <value t="str">
            <val>廣華-KY</val>
          </value>
        </values>
      </ddeItem>
      <ddeItem name="1339.TW-ID" advise="1">
        <values>
          <value t="str">
            <val>1339</val>
          </value>
        </values>
      </ddeItem>
      <ddeItem name="1339.TW-Name" advise="1">
        <values>
          <value t="str">
            <val>昭輝</val>
          </value>
        </values>
      </ddeItem>
      <ddeItem name="1512.TW-ID" advise="1">
        <values>
          <value t="str">
            <val>1512</val>
          </value>
        </values>
      </ddeItem>
      <ddeItem name="1512.TW-Name" advise="1">
        <values>
          <value t="str">
            <val>瑞利</val>
          </value>
        </values>
      </ddeItem>
      <ddeItem name="1521.TW-ID" advise="1">
        <values>
          <value t="str">
            <val>1521</val>
          </value>
        </values>
      </ddeItem>
      <ddeItem name="1521.TW-Name" advise="1">
        <values>
          <value t="str">
            <val>大億</val>
          </value>
        </values>
      </ddeItem>
      <ddeItem name="1522.TW-ID" advise="1">
        <values>
          <value t="str">
            <val>1522</val>
          </value>
        </values>
      </ddeItem>
      <ddeItem name="1522.TW-Name" advise="1">
        <values>
          <value t="str">
            <val>堤維西</val>
          </value>
        </values>
      </ddeItem>
      <ddeItem name="1524.TW-ID" advise="1">
        <values>
          <value t="str">
            <val>1524</val>
          </value>
        </values>
      </ddeItem>
      <ddeItem name="1524.TW-Name" advise="1">
        <values>
          <value t="str">
            <val>耿鼎</val>
          </value>
        </values>
      </ddeItem>
      <ddeItem name="1525.TW-ID" advise="1">
        <values>
          <value t="str">
            <val>1525</val>
          </value>
        </values>
      </ddeItem>
      <ddeItem name="1525.TW-Name" advise="1">
        <values>
          <value t="str">
            <val>江申</val>
          </value>
        </values>
      </ddeItem>
      <ddeItem name="1533.TW-ID" advise="1">
        <values>
          <value t="str">
            <val>1533</val>
          </value>
        </values>
      </ddeItem>
      <ddeItem name="1533.TW-Name" advise="1">
        <values>
          <value t="str">
            <val>車王電</val>
          </value>
        </values>
      </ddeItem>
      <ddeItem name="1536.TW-ID" advise="1">
        <values>
          <value t="str">
            <val>1536</val>
          </value>
        </values>
      </ddeItem>
      <ddeItem name="1536.TW-Name" advise="1">
        <values>
          <value t="str">
            <val>和大</val>
          </value>
        </values>
      </ddeItem>
      <ddeItem name="1568.TW-ID" advise="1">
        <values>
          <value t="str">
            <val>1568</val>
          </value>
        </values>
      </ddeItem>
      <ddeItem name="1568.TW-Name" advise="1">
        <values>
          <value t="str">
            <val>倉佑</val>
          </value>
        </values>
      </ddeItem>
      <ddeItem name="1587.TW-ID" advise="1">
        <values>
          <value t="str">
            <val>1587</val>
          </value>
        </values>
      </ddeItem>
      <ddeItem name="1587.TW-Name" advise="1">
        <values>
          <value t="str">
            <val>吉茂</val>
          </value>
        </values>
      </ddeItem>
      <ddeItem name="2115.TW-ID" advise="1">
        <values>
          <value t="str">
            <val>2115</val>
          </value>
        </values>
      </ddeItem>
      <ddeItem name="2115.TW-Name" advise="1">
        <values>
          <value t="str">
            <val>六暉-KY</val>
          </value>
        </values>
      </ddeItem>
      <ddeItem name="2201.TW-ID" advise="1">
        <values>
          <value t="str">
            <val>2201</val>
          </value>
        </values>
      </ddeItem>
      <ddeItem name="2201.TW-Name" advise="1">
        <values>
          <value t="str">
            <val>裕隆</val>
          </value>
        </values>
      </ddeItem>
      <ddeItem name="2204.TW-ID" advise="1">
        <values>
          <value t="str">
            <val>2204</val>
          </value>
        </values>
      </ddeItem>
      <ddeItem name="2204.TW-Name" advise="1">
        <values>
          <value t="str">
            <val>中華</val>
          </value>
        </values>
      </ddeItem>
      <ddeItem name="2206.TW-ID" advise="1">
        <values>
          <value t="str">
            <val>2206</val>
          </value>
        </values>
      </ddeItem>
      <ddeItem name="2206.TW-Name" advise="1">
        <values>
          <value t="str">
            <val>三陽工業</val>
          </value>
        </values>
      </ddeItem>
      <ddeItem name="2207.TW-ID" advise="1">
        <values>
          <value t="str">
            <val>2207</val>
          </value>
        </values>
      </ddeItem>
      <ddeItem name="2207.TW-Name" advise="1">
        <values>
          <value t="str">
            <val>和泰車</val>
          </value>
        </values>
      </ddeItem>
      <ddeItem name="2227.TW-ID" advise="1">
        <values>
          <value t="str">
            <val>2227</val>
          </value>
        </values>
      </ddeItem>
      <ddeItem name="2227.TW-Name" advise="1">
        <values>
          <value t="str">
            <val>裕日車</val>
          </value>
        </values>
      </ddeItem>
      <ddeItem name="2228.TW-ID" advise="1">
        <values>
          <value t="str">
            <val>2228</val>
          </value>
        </values>
      </ddeItem>
      <ddeItem name="2228.TW-Name" advise="1">
        <values>
          <value t="str">
            <val>劍麟</val>
          </value>
        </values>
      </ddeItem>
      <ddeItem name="2231.TW-ID" advise="1">
        <values>
          <value t="str">
            <val>2231</val>
          </value>
        </values>
      </ddeItem>
      <ddeItem name="2231.TW-Name" advise="1">
        <values>
          <value t="str">
            <val>為升</val>
          </value>
        </values>
      </ddeItem>
      <ddeItem name="2233.TW-ID" advise="1">
        <values>
          <value t="str">
            <val>2233</val>
          </value>
        </values>
      </ddeItem>
      <ddeItem name="2233.TW-Name" advise="1">
        <values>
          <value t="str">
            <val>宇隆</val>
          </value>
        </values>
      </ddeItem>
      <ddeItem name="2236.TW-ID" advise="1">
        <values>
          <value t="str">
            <val>2236</val>
          </value>
        </values>
      </ddeItem>
      <ddeItem name="2236.TW-Name" advise="1">
        <values>
          <value t="str">
            <val>百達-KY</val>
          </value>
        </values>
      </ddeItem>
      <ddeItem name="2239.TW-ID" advise="1">
        <values>
          <value t="str">
            <val>2239</val>
          </value>
        </values>
      </ddeItem>
      <ddeItem name="2239.TW-Name" advise="1">
        <values>
          <value t="str">
            <val>英利-KY</val>
          </value>
        </values>
      </ddeItem>
      <ddeItem name="2241.TW-ID" advise="1">
        <values>
          <value t="str">
            <val>2241</val>
          </value>
        </values>
      </ddeItem>
      <ddeItem name="2241.TW-Name" advise="1">
        <values>
          <value t="str">
            <val>艾姆勒</val>
          </value>
        </values>
      </ddeItem>
      <ddeItem name="2243.TW-ID" advise="1">
        <values>
          <value t="str">
            <val>2243</val>
          </value>
        </values>
      </ddeItem>
      <ddeItem name="2243.TW-Name" advise="1">
        <values>
          <value t="str">
            <val>宏旭-KY</val>
          </value>
        </values>
      </ddeItem>
      <ddeItem name="2247.TW-ID" advise="1">
        <values>
          <value t="str">
            <val>2247</val>
          </value>
        </values>
      </ddeItem>
      <ddeItem name="2247.TW-Name" advise="1">
        <values>
          <value t="str">
            <val>汎德永業</val>
          </value>
        </values>
      </ddeItem>
      <ddeItem name="2250.TW-ID" advise="1">
        <values>
          <value t="str">
            <val>2250</val>
          </value>
        </values>
      </ddeItem>
      <ddeItem name="2250.TW-Name" advise="1">
        <values>
          <value t="str">
            <val>IKKA-KY</val>
          </value>
        </values>
      </ddeItem>
      <ddeItem name="2254.TW-ID" advise="1">
        <values>
          <value t="str">
            <val>2254</val>
          </value>
        </values>
      </ddeItem>
      <ddeItem name="2254.TW-Name" advise="1">
        <values>
          <value t="str">
            <val>巨鎧精密-創</val>
          </value>
        </values>
      </ddeItem>
      <ddeItem name="2258.TW-ID" advise="1">
        <values>
          <value t="str">
            <val>2258</val>
          </value>
        </values>
      </ddeItem>
      <ddeItem name="2258.TW-Name" advise="1">
        <values>
          <value t="str">
            <val>鴻華先進-創</val>
          </value>
        </values>
      </ddeItem>
      <ddeItem name="2497.TW-ID" advise="1">
        <values>
          <value t="str">
            <val>2497</val>
          </value>
        </values>
      </ddeItem>
      <ddeItem name="2497.TW-Name" advise="1">
        <values>
          <value t="str">
            <val>怡利電</val>
          </value>
        </values>
      </ddeItem>
      <ddeItem name="3346.TW-ID" advise="1">
        <values>
          <value t="str">
            <val>3346</val>
          </value>
        </values>
      </ddeItem>
      <ddeItem name="3346.TW-Name" advise="1">
        <values>
          <value t="str">
            <val>麗清</val>
          </value>
        </values>
      </ddeItem>
      <ddeItem name="4551.TW-ID" advise="1">
        <values>
          <value t="str">
            <val>4551</val>
          </value>
        </values>
      </ddeItem>
      <ddeItem name="4551.TW-Name" advise="1">
        <values>
          <value t="str">
            <val>智伸科</val>
          </value>
        </values>
      </ddeItem>
      <ddeItem name="4557.TW-ID" advise="1">
        <values>
          <value t="str">
            <val>4557</val>
          </value>
        </values>
      </ddeItem>
      <ddeItem name="4557.TW-Name" advise="1">
        <values>
          <value t="str">
            <val>永新-KY</val>
          </value>
        </values>
      </ddeItem>
      <ddeItem name="4569.TW-ID" advise="1">
        <values>
          <value t="str">
            <val>4569</val>
          </value>
        </values>
      </ddeItem>
      <ddeItem name="4569.TW-Name" advise="1">
        <values>
          <value t="str">
            <val>六方科-KY</val>
          </value>
        </values>
      </ddeItem>
      <ddeItem name="4581.TW-ID" advise="1">
        <values>
          <value t="str">
            <val>4581</val>
          </value>
        </values>
      </ddeItem>
      <ddeItem name="4581.TW-Name" advise="1">
        <values>
          <value t="str">
            <val>光隆精密-KY</val>
          </value>
        </values>
      </ddeItem>
      <ddeItem name="6288.TW-ID" advise="1">
        <values>
          <value t="str">
            <val>6288</val>
          </value>
        </values>
      </ddeItem>
      <ddeItem name="6288.TW-Name" advise="1">
        <values>
          <value t="str">
            <val>聯嘉</val>
          </value>
        </values>
      </ddeItem>
      <ddeItem name="6605.TW-ID" advise="1">
        <values>
          <value t="str">
            <val>6605</val>
          </value>
        </values>
      </ddeItem>
      <ddeItem name="6605.TW-Name" advise="1">
        <values>
          <value t="str">
            <val>帝寶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6445-8F8A-4D68-88C7-78EF739B586F}">
  <dimension ref="A1:B38"/>
  <sheetViews>
    <sheetView tabSelected="1" topLeftCell="A23" workbookViewId="0">
      <selection activeCell="J29" sqref="J29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[1]!'1319.TW-ID'</f>
        <v>1319</v>
      </c>
      <c r="B2" t="str">
        <f>[1]!'1319.TW-Name'</f>
        <v>東陽</v>
      </c>
    </row>
    <row r="3" spans="1:2" x14ac:dyDescent="0.45">
      <c r="A3" t="str">
        <f>[1]!'1338.TW-ID'</f>
        <v>1338</v>
      </c>
      <c r="B3" t="str">
        <f>[1]!'1338.TW-Name'</f>
        <v>廣華-KY</v>
      </c>
    </row>
    <row r="4" spans="1:2" x14ac:dyDescent="0.45">
      <c r="A4" t="str">
        <f>[1]!'1339.TW-ID'</f>
        <v>1339</v>
      </c>
      <c r="B4" t="str">
        <f>[1]!'1339.TW-Name'</f>
        <v>昭輝</v>
      </c>
    </row>
    <row r="5" spans="1:2" x14ac:dyDescent="0.45">
      <c r="A5" t="str">
        <f>[1]!'1512.TW-ID'</f>
        <v>1512</v>
      </c>
      <c r="B5" t="str">
        <f>[1]!'1512.TW-Name'</f>
        <v>瑞利</v>
      </c>
    </row>
    <row r="6" spans="1:2" x14ac:dyDescent="0.45">
      <c r="A6" t="str">
        <f>[1]!'1521.TW-ID'</f>
        <v>1521</v>
      </c>
      <c r="B6" t="str">
        <f>[1]!'1521.TW-Name'</f>
        <v>大億</v>
      </c>
    </row>
    <row r="7" spans="1:2" x14ac:dyDescent="0.45">
      <c r="A7" t="str">
        <f>[1]!'1522.TW-ID'</f>
        <v>1522</v>
      </c>
      <c r="B7" t="str">
        <f>[1]!'1522.TW-Name'</f>
        <v>堤維西</v>
      </c>
    </row>
    <row r="8" spans="1:2" x14ac:dyDescent="0.45">
      <c r="A8" t="str">
        <f>[1]!'1524.TW-ID'</f>
        <v>1524</v>
      </c>
      <c r="B8" t="str">
        <f>[1]!'1524.TW-Name'</f>
        <v>耿鼎</v>
      </c>
    </row>
    <row r="9" spans="1:2" x14ac:dyDescent="0.45">
      <c r="A9" t="str">
        <f>[1]!'1525.TW-ID'</f>
        <v>1525</v>
      </c>
      <c r="B9" t="str">
        <f>[1]!'1525.TW-Name'</f>
        <v>江申</v>
      </c>
    </row>
    <row r="10" spans="1:2" x14ac:dyDescent="0.45">
      <c r="A10" t="str">
        <f>[1]!'1533.TW-ID'</f>
        <v>1533</v>
      </c>
      <c r="B10" t="str">
        <f>[1]!'1533.TW-Name'</f>
        <v>車王電</v>
      </c>
    </row>
    <row r="11" spans="1:2" x14ac:dyDescent="0.45">
      <c r="A11" t="str">
        <f>[1]!'1536.TW-ID'</f>
        <v>1536</v>
      </c>
      <c r="B11" t="str">
        <f>[1]!'1536.TW-Name'</f>
        <v>和大</v>
      </c>
    </row>
    <row r="12" spans="1:2" x14ac:dyDescent="0.45">
      <c r="A12" t="str">
        <f>[1]!'1568.TW-ID'</f>
        <v>1568</v>
      </c>
      <c r="B12" t="str">
        <f>[1]!'1568.TW-Name'</f>
        <v>倉佑</v>
      </c>
    </row>
    <row r="13" spans="1:2" x14ac:dyDescent="0.45">
      <c r="A13" t="str">
        <f>[1]!'1587.TW-ID'</f>
        <v>1587</v>
      </c>
      <c r="B13" t="str">
        <f>[1]!'1587.TW-Name'</f>
        <v>吉茂</v>
      </c>
    </row>
    <row r="14" spans="1:2" x14ac:dyDescent="0.45">
      <c r="A14" t="str">
        <f>[1]!'2115.TW-ID'</f>
        <v>2115</v>
      </c>
      <c r="B14" t="str">
        <f>[1]!'2115.TW-Name'</f>
        <v>六暉-KY</v>
      </c>
    </row>
    <row r="15" spans="1:2" x14ac:dyDescent="0.45">
      <c r="A15" t="str">
        <f>[1]!'2201.TW-ID'</f>
        <v>2201</v>
      </c>
      <c r="B15" t="str">
        <f>[1]!'2201.TW-Name'</f>
        <v>裕隆</v>
      </c>
    </row>
    <row r="16" spans="1:2" x14ac:dyDescent="0.45">
      <c r="A16" t="str">
        <f>[1]!'2204.TW-ID'</f>
        <v>2204</v>
      </c>
      <c r="B16" t="str">
        <f>[1]!'2204.TW-Name'</f>
        <v>中華</v>
      </c>
    </row>
    <row r="17" spans="1:2" x14ac:dyDescent="0.45">
      <c r="A17" t="str">
        <f>[1]!'2206.TW-ID'</f>
        <v>2206</v>
      </c>
      <c r="B17" t="str">
        <f>[1]!'2206.TW-Name'</f>
        <v>三陽工業</v>
      </c>
    </row>
    <row r="18" spans="1:2" x14ac:dyDescent="0.45">
      <c r="A18" t="str">
        <f>[1]!'2207.TW-ID'</f>
        <v>2207</v>
      </c>
      <c r="B18" t="str">
        <f>[1]!'2207.TW-Name'</f>
        <v>和泰車</v>
      </c>
    </row>
    <row r="19" spans="1:2" x14ac:dyDescent="0.45">
      <c r="A19" t="str">
        <f>[1]!'2227.TW-ID'</f>
        <v>2227</v>
      </c>
      <c r="B19" t="str">
        <f>[1]!'2227.TW-Name'</f>
        <v>裕日車</v>
      </c>
    </row>
    <row r="20" spans="1:2" x14ac:dyDescent="0.45">
      <c r="A20" t="str">
        <f>[1]!'2228.TW-ID'</f>
        <v>2228</v>
      </c>
      <c r="B20" t="str">
        <f>[1]!'2228.TW-Name'</f>
        <v>劍麟</v>
      </c>
    </row>
    <row r="21" spans="1:2" x14ac:dyDescent="0.45">
      <c r="A21" t="str">
        <f>[1]!'2231.TW-ID'</f>
        <v>2231</v>
      </c>
      <c r="B21" t="str">
        <f>[1]!'2231.TW-Name'</f>
        <v>為升</v>
      </c>
    </row>
    <row r="22" spans="1:2" x14ac:dyDescent="0.45">
      <c r="A22" t="str">
        <f>[1]!'2233.TW-ID'</f>
        <v>2233</v>
      </c>
      <c r="B22" t="str">
        <f>[1]!'2233.TW-Name'</f>
        <v>宇隆</v>
      </c>
    </row>
    <row r="23" spans="1:2" x14ac:dyDescent="0.45">
      <c r="A23" t="str">
        <f>[1]!'2236.TW-ID'</f>
        <v>2236</v>
      </c>
      <c r="B23" t="str">
        <f>[1]!'2236.TW-Name'</f>
        <v>百達-KY</v>
      </c>
    </row>
    <row r="24" spans="1:2" x14ac:dyDescent="0.45">
      <c r="A24" t="str">
        <f>[1]!'2239.TW-ID'</f>
        <v>2239</v>
      </c>
      <c r="B24" t="str">
        <f>[1]!'2239.TW-Name'</f>
        <v>英利-KY</v>
      </c>
    </row>
    <row r="25" spans="1:2" x14ac:dyDescent="0.45">
      <c r="A25" t="str">
        <f>[1]!'2241.TW-ID'</f>
        <v>2241</v>
      </c>
      <c r="B25" t="str">
        <f>[1]!'2241.TW-Name'</f>
        <v>艾姆勒</v>
      </c>
    </row>
    <row r="26" spans="1:2" x14ac:dyDescent="0.45">
      <c r="A26" t="str">
        <f>[1]!'2243.TW-ID'</f>
        <v>2243</v>
      </c>
      <c r="B26" t="str">
        <f>[1]!'2243.TW-Name'</f>
        <v>宏旭-KY</v>
      </c>
    </row>
    <row r="27" spans="1:2" x14ac:dyDescent="0.45">
      <c r="A27" t="str">
        <f>[1]!'2247.TW-ID'</f>
        <v>2247</v>
      </c>
      <c r="B27" t="str">
        <f>[1]!'2247.TW-Name'</f>
        <v>汎德永業</v>
      </c>
    </row>
    <row r="28" spans="1:2" x14ac:dyDescent="0.45">
      <c r="A28" t="str">
        <f>[1]!'2250.TW-ID'</f>
        <v>2250</v>
      </c>
      <c r="B28" t="str">
        <f>[1]!'2250.TW-Name'</f>
        <v>IKKA-KY</v>
      </c>
    </row>
    <row r="29" spans="1:2" x14ac:dyDescent="0.45">
      <c r="A29" t="str">
        <f>[1]!'2254.TW-ID'</f>
        <v>2254</v>
      </c>
      <c r="B29" t="str">
        <f>[1]!'2254.TW-Name'</f>
        <v>巨鎧精密-創</v>
      </c>
    </row>
    <row r="30" spans="1:2" x14ac:dyDescent="0.45">
      <c r="A30" t="str">
        <f>[1]!'2258.TW-ID'</f>
        <v>2258</v>
      </c>
      <c r="B30" t="str">
        <f>[1]!'2258.TW-Name'</f>
        <v>鴻華先進-創</v>
      </c>
    </row>
    <row r="31" spans="1:2" x14ac:dyDescent="0.45">
      <c r="A31" t="str">
        <f>[1]!'2497.TW-ID'</f>
        <v>2497</v>
      </c>
      <c r="B31" t="str">
        <f>[1]!'2497.TW-Name'</f>
        <v>怡利電</v>
      </c>
    </row>
    <row r="32" spans="1:2" x14ac:dyDescent="0.45">
      <c r="A32" t="str">
        <f>[1]!'3346.TW-ID'</f>
        <v>3346</v>
      </c>
      <c r="B32" t="str">
        <f>[1]!'3346.TW-Name'</f>
        <v>麗清</v>
      </c>
    </row>
    <row r="33" spans="1:2" x14ac:dyDescent="0.45">
      <c r="A33" t="str">
        <f>[1]!'4551.TW-ID'</f>
        <v>4551</v>
      </c>
      <c r="B33" t="str">
        <f>[1]!'4551.TW-Name'</f>
        <v>智伸科</v>
      </c>
    </row>
    <row r="34" spans="1:2" x14ac:dyDescent="0.45">
      <c r="A34" t="str">
        <f>[1]!'4557.TW-ID'</f>
        <v>4557</v>
      </c>
      <c r="B34" t="str">
        <f>[1]!'4557.TW-Name'</f>
        <v>永新-KY</v>
      </c>
    </row>
    <row r="35" spans="1:2" x14ac:dyDescent="0.45">
      <c r="A35" t="str">
        <f>[1]!'4569.TW-ID'</f>
        <v>4569</v>
      </c>
      <c r="B35" t="str">
        <f>[1]!'4569.TW-Name'</f>
        <v>六方科-KY</v>
      </c>
    </row>
    <row r="36" spans="1:2" x14ac:dyDescent="0.45">
      <c r="A36" t="str">
        <f>[1]!'4581.TW-ID'</f>
        <v>4581</v>
      </c>
      <c r="B36" t="str">
        <f>[1]!'4581.TW-Name'</f>
        <v>光隆精密-KY</v>
      </c>
    </row>
    <row r="37" spans="1:2" x14ac:dyDescent="0.45">
      <c r="A37" t="str">
        <f>[1]!'6288.TW-ID'</f>
        <v>6288</v>
      </c>
      <c r="B37" t="str">
        <f>[1]!'6288.TW-Name'</f>
        <v>聯嘉</v>
      </c>
    </row>
    <row r="38" spans="1:2" x14ac:dyDescent="0.45">
      <c r="A38" t="str">
        <f>[1]!'6605.TW-ID'</f>
        <v>6605</v>
      </c>
      <c r="B38" t="str">
        <f>[1]!'6605.TW-Name'</f>
        <v>帝寶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2023-12-06T06:21:58Z</dcterms:created>
  <dcterms:modified xsi:type="dcterms:W3CDTF">2023-12-06T06:22:14Z</dcterms:modified>
</cp:coreProperties>
</file>