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C20A4B83-599F-42E6-91E5-15FC9AC043FC}" xr6:coauthVersionLast="47" xr6:coauthVersionMax="47" xr10:uidLastSave="{00000000-0000-0000-0000-000000000000}"/>
  <bookViews>
    <workbookView xWindow="13080" yWindow="2543" windowWidth="14430" windowHeight="11422" xr2:uid="{2E6C6C1D-B8A4-4DA2-A858-4E81ED5E6694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<sst xmlns="http://schemas.openxmlformats.org/spreadsheetml/2006/main" count="2" uniqueCount="2">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</sst>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701.TW-ID" advise="1">
        <values>
          <value t="str">
            <val>2701</val>
          </value>
        </values>
      </ddeItem>
      <ddeItem name="2701.TW-Name" advise="1">
        <values>
          <value t="str">
            <val>萬企</val>
          </value>
        </values>
      </ddeItem>
      <ddeItem name="2702.TW-ID" advise="1">
        <values>
          <value t="str">
            <val>2702</val>
          </value>
        </values>
      </ddeItem>
      <ddeItem name="2702.TW-Name" advise="1">
        <values>
          <value t="str">
            <val>華園</val>
          </value>
        </values>
      </ddeItem>
      <ddeItem name="2704.TW-ID" advise="1">
        <values>
          <value t="str">
            <val>2704</val>
          </value>
        </values>
      </ddeItem>
      <ddeItem name="2704.TW-Name" advise="1">
        <values>
          <value t="str">
            <val>國賓</val>
          </value>
        </values>
      </ddeItem>
      <ddeItem name="2705.TW-ID" advise="1">
        <values>
          <value t="str">
            <val>2705</val>
          </value>
        </values>
      </ddeItem>
      <ddeItem name="2705.TW-Name" advise="1">
        <values>
          <value t="str">
            <val>六福</val>
          </value>
        </values>
      </ddeItem>
      <ddeItem name="2706.TW-ID" advise="1">
        <values>
          <value t="str">
            <val>2706</val>
          </value>
        </values>
      </ddeItem>
      <ddeItem name="2706.TW-Name" advise="1">
        <values>
          <value t="str">
            <val>第一店</val>
          </value>
        </values>
      </ddeItem>
      <ddeItem name="2707.TW-ID" advise="1">
        <values>
          <value t="str">
            <val>2707</val>
          </value>
        </values>
      </ddeItem>
      <ddeItem name="2707.TW-Name" advise="1">
        <values>
          <value t="str">
            <val>晶華</val>
          </value>
        </values>
      </ddeItem>
      <ddeItem name="2712.TW-ID" advise="1">
        <values>
          <value t="str">
            <val>2712</val>
          </value>
        </values>
      </ddeItem>
      <ddeItem name="2712.TW-Name" advise="1">
        <values>
          <value t="str">
            <val>遠雄來</val>
          </value>
        </values>
      </ddeItem>
      <ddeItem name="2722.TW-ID" advise="1">
        <values>
          <value t="str">
            <val>2722</val>
          </value>
        </values>
      </ddeItem>
      <ddeItem name="2722.TW-Name" advise="1">
        <values>
          <value t="str">
            <val>夏都</val>
          </value>
        </values>
      </ddeItem>
      <ddeItem name="2723.TW-ID" advise="1">
        <values>
          <value t="str">
            <val>2723</val>
          </value>
        </values>
      </ddeItem>
      <ddeItem name="2723.TW-Name" advise="1">
        <values>
          <value t="str">
            <val>美食-KY</val>
          </value>
        </values>
      </ddeItem>
      <ddeItem name="2727.TW-ID" advise="1">
        <values>
          <value t="str">
            <val>2727</val>
          </value>
        </values>
      </ddeItem>
      <ddeItem name="2727.TW-Name" advise="1">
        <values>
          <value t="str">
            <val>王品</val>
          </value>
        </values>
      </ddeItem>
      <ddeItem name="2731.TW-ID" advise="1">
        <values>
          <value t="str">
            <val>2731</val>
          </value>
        </values>
      </ddeItem>
      <ddeItem name="2731.TW-Name" advise="1">
        <values>
          <value t="str">
            <val>雄獅</val>
          </value>
        </values>
      </ddeItem>
      <ddeItem name="2739.TW-ID" advise="1">
        <values>
          <value t="str">
            <val>2739</val>
          </value>
        </values>
      </ddeItem>
      <ddeItem name="2739.TW-Name" advise="1">
        <values>
          <value t="str">
            <val>寒舍</val>
          </value>
        </values>
      </ddeItem>
      <ddeItem name="2748.TW-ID" advise="1">
        <values>
          <value t="str">
            <val>2748</val>
          </value>
        </values>
      </ddeItem>
      <ddeItem name="2748.TW-Name" advise="1">
        <values>
          <value t="str">
            <val>雲品</val>
          </value>
        </values>
      </ddeItem>
      <ddeItem name="2753.TW-ID" advise="1">
        <values>
          <value t="str">
            <val>2753</val>
          </value>
        </values>
      </ddeItem>
      <ddeItem name="2753.TW-Name" advise="1">
        <values>
          <value t="str">
            <val>八方雲集</val>
          </value>
        </values>
      </ddeItem>
      <ddeItem name="5706.TW-ID" advise="1">
        <values>
          <value t="str">
            <val>5706</val>
          </value>
        </values>
      </ddeItem>
      <ddeItem name="5706.TW-Name" advise="1">
        <values>
          <value t="str">
            <val>鳳凰</val>
          </value>
        </values>
      </ddeItem>
      <ddeItem name="8940.TW-ID" advise="1">
        <values>
          <value t="str">
            <val>8940</val>
          </value>
        </values>
      </ddeItem>
      <ddeItem name="8940.TW-Name" advise="1">
        <values>
          <value t="str">
            <val>新天地</val>
          </value>
        </values>
      </ddeItem>
      <ddeItem name="9943.TW-ID" advise="1">
        <values>
          <value t="str">
            <val>9943</val>
          </value>
        </values>
      </ddeItem>
      <ddeItem name="9943.TW-Name" advise="1">
        <values>
          <value t="str">
            <val>好樂迪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E34C-4FEA-49BA-A466-9FF8D2CA522D}">
  <dimension ref="A1:B18"/>
  <sheetViews>
    <sheetView tabSelected="1" workbookViewId="0">
      <selection activeCell="G11" sqref="G11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[1]!'2701.TW-ID'</f>
        <v>2701</v>
      </c>
      <c r="B2" t="str">
        <f>[1]!'2701.TW-Name'</f>
        <v>萬企</v>
      </c>
    </row>
    <row r="3" spans="1:2" x14ac:dyDescent="0.45">
      <c r="A3" t="str">
        <f>[1]!'2702.TW-ID'</f>
        <v>2702</v>
      </c>
      <c r="B3" t="str">
        <f>[1]!'2702.TW-Name'</f>
        <v>華園</v>
      </c>
    </row>
    <row r="4" spans="1:2" x14ac:dyDescent="0.45">
      <c r="A4" t="str">
        <f>[1]!'2704.TW-ID'</f>
        <v>2704</v>
      </c>
      <c r="B4" t="str">
        <f>[1]!'2704.TW-Name'</f>
        <v>國賓</v>
      </c>
    </row>
    <row r="5" spans="1:2" x14ac:dyDescent="0.45">
      <c r="A5" t="str">
        <f>[1]!'2705.TW-ID'</f>
        <v>2705</v>
      </c>
      <c r="B5" t="str">
        <f>[1]!'2705.TW-Name'</f>
        <v>六福</v>
      </c>
    </row>
    <row r="6" spans="1:2" x14ac:dyDescent="0.45">
      <c r="A6" t="str">
        <f>[1]!'2706.TW-ID'</f>
        <v>2706</v>
      </c>
      <c r="B6" t="str">
        <f>[1]!'2706.TW-Name'</f>
        <v>第一店</v>
      </c>
    </row>
    <row r="7" spans="1:2" x14ac:dyDescent="0.45">
      <c r="A7" t="str">
        <f>[1]!'2707.TW-ID'</f>
        <v>2707</v>
      </c>
      <c r="B7" t="str">
        <f>[1]!'2707.TW-Name'</f>
        <v>晶華</v>
      </c>
    </row>
    <row r="8" spans="1:2" x14ac:dyDescent="0.45">
      <c r="A8" t="str">
        <f>[1]!'2712.TW-ID'</f>
        <v>2712</v>
      </c>
      <c r="B8" t="str">
        <f>[1]!'2712.TW-Name'</f>
        <v>遠雄來</v>
      </c>
    </row>
    <row r="9" spans="1:2" x14ac:dyDescent="0.45">
      <c r="A9" t="str">
        <f>[1]!'2722.TW-ID'</f>
        <v>2722</v>
      </c>
      <c r="B9" t="str">
        <f>[1]!'2722.TW-Name'</f>
        <v>夏都</v>
      </c>
    </row>
    <row r="10" spans="1:2" x14ac:dyDescent="0.45">
      <c r="A10" t="str">
        <f>[1]!'2723.TW-ID'</f>
        <v>2723</v>
      </c>
      <c r="B10" t="str">
        <f>[1]!'2723.TW-Name'</f>
        <v>美食-KY</v>
      </c>
    </row>
    <row r="11" spans="1:2" x14ac:dyDescent="0.45">
      <c r="A11" t="str">
        <f>[1]!'2727.TW-ID'</f>
        <v>2727</v>
      </c>
      <c r="B11" t="str">
        <f>[1]!'2727.TW-Name'</f>
        <v>王品</v>
      </c>
    </row>
    <row r="12" spans="1:2" x14ac:dyDescent="0.45">
      <c r="A12" t="str">
        <f>[1]!'2731.TW-ID'</f>
        <v>2731</v>
      </c>
      <c r="B12" t="str">
        <f>[1]!'2731.TW-Name'</f>
        <v>雄獅</v>
      </c>
    </row>
    <row r="13" spans="1:2" x14ac:dyDescent="0.45">
      <c r="A13" t="str">
        <f>[1]!'2739.TW-ID'</f>
        <v>2739</v>
      </c>
      <c r="B13" t="str">
        <f>[1]!'2739.TW-Name'</f>
        <v>寒舍</v>
      </c>
    </row>
    <row r="14" spans="1:2" x14ac:dyDescent="0.45">
      <c r="A14" t="str">
        <f>[1]!'2748.TW-ID'</f>
        <v>2748</v>
      </c>
      <c r="B14" t="str">
        <f>[1]!'2748.TW-Name'</f>
        <v>雲品</v>
      </c>
    </row>
    <row r="15" spans="1:2" x14ac:dyDescent="0.45">
      <c r="A15" t="str">
        <f>[1]!'2753.TW-ID'</f>
        <v>2753</v>
      </c>
      <c r="B15" t="str">
        <f>[1]!'2753.TW-Name'</f>
        <v>八方雲集</v>
      </c>
    </row>
    <row r="16" spans="1:2" x14ac:dyDescent="0.45">
      <c r="A16" t="str">
        <f>[1]!'5706.TW-ID'</f>
        <v>5706</v>
      </c>
      <c r="B16" t="str">
        <f>[1]!'5706.TW-Name'</f>
        <v>鳳凰</v>
      </c>
    </row>
    <row r="17" spans="1:2" x14ac:dyDescent="0.45">
      <c r="A17" t="str">
        <f>[1]!'8940.TW-ID'</f>
        <v>8940</v>
      </c>
      <c r="B17" t="str">
        <f>[1]!'8940.TW-Name'</f>
        <v>新天地</v>
      </c>
    </row>
    <row r="18" spans="1:2" x14ac:dyDescent="0.45">
      <c r="A18" t="str">
        <f>[1]!'9943.TW-ID'</f>
        <v>9943</v>
      </c>
      <c r="B18" t="str">
        <f>[1]!'9943.TW-Name'</f>
        <v>好樂迪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2023-12-06T06:51:51Z</dcterms:created>
  <dcterms:modified xsi:type="dcterms:W3CDTF">2023-12-06T06:52:13Z</dcterms:modified>
</cp:coreProperties>
</file>