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320F943B-5E2C-4D76-816E-66CCFAA4E2B7}" xr6:coauthVersionLast="47" xr6:coauthVersionMax="47" xr10:uidLastSave="{00000000-0000-0000-0000-000000000000}"/>
  <bookViews>
    <workbookView xWindow="13080" yWindow="2543" windowWidth="14430" windowHeight="11422" xr2:uid="{AD4B0C45-4C2A-4836-9C66-F2DF70464309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<sst xmlns="http://schemas.openxmlformats.org/spreadsheetml/2006/main" count="2" uniqueCount="2">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</sst>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601.TW-ID" advise="1">
        <values>
          <value t="str">
            <val>2601</val>
          </value>
        </values>
      </ddeItem>
      <ddeItem name="2601.TW-Name" advise="1">
        <values>
          <value t="str">
            <val>益航</val>
          </value>
        </values>
      </ddeItem>
      <ddeItem name="2901.TW-ID" advise="1">
        <values>
          <value t="str">
            <val>2901</val>
          </value>
        </values>
      </ddeItem>
      <ddeItem name="2901.TW-Name" advise="1">
        <values>
          <value t="str">
            <val>欣欣</val>
          </value>
        </values>
      </ddeItem>
      <ddeItem name="2903.TW-ID" advise="1">
        <values>
          <value t="str">
            <val>2903</val>
          </value>
        </values>
      </ddeItem>
      <ddeItem name="2903.TW-Name" advise="1">
        <values>
          <value t="str">
            <val>遠百</val>
          </value>
        </values>
      </ddeItem>
      <ddeItem name="2905.TW-ID" advise="1">
        <values>
          <value t="str">
            <val>2905</val>
          </value>
        </values>
      </ddeItem>
      <ddeItem name="2905.TW-Name" advise="1">
        <values>
          <value t="str">
            <val>三商</val>
          </value>
        </values>
      </ddeItem>
      <ddeItem name="2906.TW-ID" advise="1">
        <values>
          <value t="str">
            <val>2906</val>
          </value>
        </values>
      </ddeItem>
      <ddeItem name="2906.TW-Name" advise="1">
        <values>
          <value t="str">
            <val>高林</val>
          </value>
        </values>
      </ddeItem>
      <ddeItem name="2908.TW-ID" advise="1">
        <values>
          <value t="str">
            <val>2908</val>
          </value>
        </values>
      </ddeItem>
      <ddeItem name="2908.TW-Name" advise="1">
        <values>
          <value t="str">
            <val>特力</val>
          </value>
        </values>
      </ddeItem>
      <ddeItem name="2910.TW-ID" advise="1">
        <values>
          <value t="str">
            <val>2910</val>
          </value>
        </values>
      </ddeItem>
      <ddeItem name="2910.TW-Name" advise="1">
        <values>
          <value t="str">
            <val>統領</val>
          </value>
        </values>
      </ddeItem>
      <ddeItem name="2911.TW-ID" advise="1">
        <values>
          <value t="str">
            <val>2911</val>
          </value>
        </values>
      </ddeItem>
      <ddeItem name="2911.TW-Name" advise="1">
        <values>
          <value t="str">
            <val>麗嬰房</val>
          </value>
        </values>
      </ddeItem>
      <ddeItem name="2912.TW-ID" advise="1">
        <values>
          <value t="str">
            <val>2912</val>
          </value>
        </values>
      </ddeItem>
      <ddeItem name="2912.TW-Name" advise="1">
        <values>
          <value t="str">
            <val>統一超</val>
          </value>
        </values>
      </ddeItem>
      <ddeItem name="2913.TW-ID" advise="1">
        <values>
          <value t="str">
            <val>2913</val>
          </value>
        </values>
      </ddeItem>
      <ddeItem name="2913.TW-Name" advise="1">
        <values>
          <value t="str">
            <val>農林</val>
          </value>
        </values>
      </ddeItem>
      <ddeItem name="2915.TW-ID" advise="1">
        <values>
          <value t="str">
            <val>2915</val>
          </value>
        </values>
      </ddeItem>
      <ddeItem name="2915.TW-Name" advise="1">
        <values>
          <value t="str">
            <val>潤泰全</val>
          </value>
        </values>
      </ddeItem>
      <ddeItem name="2929.TW-ID" advise="1">
        <values>
          <value t="str">
            <val>2929</val>
          </value>
        </values>
      </ddeItem>
      <ddeItem name="2929.TW-Name" advise="1">
        <values>
          <value t="str">
            <val>淘帝-KY</val>
          </value>
        </values>
      </ddeItem>
      <ddeItem name="2939.TW-ID" advise="1">
        <values>
          <value t="str">
            <val>2939</val>
          </value>
        </values>
      </ddeItem>
      <ddeItem name="2939.TW-Name" advise="1">
        <values>
          <value t="str">
            <val>凱羿-KY</val>
          </value>
        </values>
      </ddeItem>
      <ddeItem name="2945.TW-ID" advise="1">
        <values>
          <value t="str">
            <val>2945</val>
          </value>
        </values>
      </ddeItem>
      <ddeItem name="2945.TW-Name" advise="1">
        <values>
          <value t="str">
            <val>三商家購</val>
          </value>
        </values>
      </ddeItem>
      <ddeItem name="4807.TW-ID" advise="1">
        <values>
          <value t="str">
            <val>4807</val>
          </value>
        </values>
      </ddeItem>
      <ddeItem name="4807.TW-Name" advise="1">
        <values>
          <value t="str">
            <val>日成-KY</val>
          </value>
        </values>
      </ddeItem>
      <ddeItem name="5906.TW-ID" advise="1">
        <values>
          <value t="str">
            <val>5906</val>
          </value>
        </values>
      </ddeItem>
      <ddeItem name="5906.TW-Name" advise="1">
        <values>
          <value t="str">
            <val>台南-KY</val>
          </value>
        </values>
      </ddeItem>
      <ddeItem name="5907.TW-ID" advise="1">
        <values>
          <value t="str">
            <val>5907</val>
          </value>
        </values>
      </ddeItem>
      <ddeItem name="5907.TW-Name" advise="1">
        <values>
          <value t="str">
            <val>大洋-KY</val>
          </value>
        </values>
      </ddeItem>
      <ddeItem name="8429.TW-ID" advise="1">
        <values>
          <value t="str">
            <val>8429</val>
          </value>
        </values>
      </ddeItem>
      <ddeItem name="8429.TW-Name" advise="1">
        <values>
          <value t="str">
            <val>金麗-KY</val>
          </value>
        </values>
      </ddeItem>
      <ddeItem name="8443.TW-ID" advise="1">
        <values>
          <value t="str">
            <val>8443</val>
          </value>
        </values>
      </ddeItem>
      <ddeItem name="8443.TW-Name" advise="1">
        <values>
          <value t="str">
            <val>阿瘦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9C05-CB66-40FA-B8E5-0FA273F82091}">
  <dimension ref="A1:B20"/>
  <sheetViews>
    <sheetView tabSelected="1" workbookViewId="0">
      <selection activeCell="F11" sqref="F11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[1]!'2601.TW-ID'</f>
        <v>2601</v>
      </c>
      <c r="B2" t="str">
        <f>[1]!'2601.TW-Name'</f>
        <v>益航</v>
      </c>
    </row>
    <row r="3" spans="1:2" x14ac:dyDescent="0.45">
      <c r="A3" t="str">
        <f>[1]!'2901.TW-ID'</f>
        <v>2901</v>
      </c>
      <c r="B3" t="str">
        <f>[1]!'2901.TW-Name'</f>
        <v>欣欣</v>
      </c>
    </row>
    <row r="4" spans="1:2" x14ac:dyDescent="0.45">
      <c r="A4" t="str">
        <f>[1]!'2903.TW-ID'</f>
        <v>2903</v>
      </c>
      <c r="B4" t="str">
        <f>[1]!'2903.TW-Name'</f>
        <v>遠百</v>
      </c>
    </row>
    <row r="5" spans="1:2" x14ac:dyDescent="0.45">
      <c r="A5" t="str">
        <f>[1]!'2905.TW-ID'</f>
        <v>2905</v>
      </c>
      <c r="B5" t="str">
        <f>[1]!'2905.TW-Name'</f>
        <v>三商</v>
      </c>
    </row>
    <row r="6" spans="1:2" x14ac:dyDescent="0.45">
      <c r="A6" t="str">
        <f>[1]!'2906.TW-ID'</f>
        <v>2906</v>
      </c>
      <c r="B6" t="str">
        <f>[1]!'2906.TW-Name'</f>
        <v>高林</v>
      </c>
    </row>
    <row r="7" spans="1:2" x14ac:dyDescent="0.45">
      <c r="A7" t="str">
        <f>[1]!'2908.TW-ID'</f>
        <v>2908</v>
      </c>
      <c r="B7" t="str">
        <f>[1]!'2908.TW-Name'</f>
        <v>特力</v>
      </c>
    </row>
    <row r="8" spans="1:2" x14ac:dyDescent="0.45">
      <c r="A8" t="str">
        <f>[1]!'2910.TW-ID'</f>
        <v>2910</v>
      </c>
      <c r="B8" t="str">
        <f>[1]!'2910.TW-Name'</f>
        <v>統領</v>
      </c>
    </row>
    <row r="9" spans="1:2" x14ac:dyDescent="0.45">
      <c r="A9" t="str">
        <f>[1]!'2911.TW-ID'</f>
        <v>2911</v>
      </c>
      <c r="B9" t="str">
        <f>[1]!'2911.TW-Name'</f>
        <v>麗嬰房</v>
      </c>
    </row>
    <row r="10" spans="1:2" x14ac:dyDescent="0.45">
      <c r="A10" t="str">
        <f>[1]!'2912.TW-ID'</f>
        <v>2912</v>
      </c>
      <c r="B10" t="str">
        <f>[1]!'2912.TW-Name'</f>
        <v>統一超</v>
      </c>
    </row>
    <row r="11" spans="1:2" x14ac:dyDescent="0.45">
      <c r="A11" t="str">
        <f>[1]!'2913.TW-ID'</f>
        <v>2913</v>
      </c>
      <c r="B11" t="str">
        <f>[1]!'2913.TW-Name'</f>
        <v>農林</v>
      </c>
    </row>
    <row r="12" spans="1:2" x14ac:dyDescent="0.45">
      <c r="A12" t="str">
        <f>[1]!'2915.TW-ID'</f>
        <v>2915</v>
      </c>
      <c r="B12" t="str">
        <f>[1]!'2915.TW-Name'</f>
        <v>潤泰全</v>
      </c>
    </row>
    <row r="13" spans="1:2" x14ac:dyDescent="0.45">
      <c r="A13" t="str">
        <f>[1]!'2929.TW-ID'</f>
        <v>2929</v>
      </c>
      <c r="B13" t="str">
        <f>[1]!'2929.TW-Name'</f>
        <v>淘帝-KY</v>
      </c>
    </row>
    <row r="14" spans="1:2" x14ac:dyDescent="0.45">
      <c r="A14" t="str">
        <f>[1]!'2939.TW-ID'</f>
        <v>2939</v>
      </c>
      <c r="B14" t="str">
        <f>[1]!'2939.TW-Name'</f>
        <v>凱羿-KY</v>
      </c>
    </row>
    <row r="15" spans="1:2" x14ac:dyDescent="0.45">
      <c r="A15" t="str">
        <f>[1]!'2945.TW-ID'</f>
        <v>2945</v>
      </c>
      <c r="B15" t="str">
        <f>[1]!'2945.TW-Name'</f>
        <v>三商家購</v>
      </c>
    </row>
    <row r="16" spans="1:2" x14ac:dyDescent="0.45">
      <c r="A16" t="str">
        <f>[1]!'4807.TW-ID'</f>
        <v>4807</v>
      </c>
      <c r="B16" t="str">
        <f>[1]!'4807.TW-Name'</f>
        <v>日成-KY</v>
      </c>
    </row>
    <row r="17" spans="1:2" x14ac:dyDescent="0.45">
      <c r="A17" t="str">
        <f>[1]!'5906.TW-ID'</f>
        <v>5906</v>
      </c>
      <c r="B17" t="str">
        <f>[1]!'5906.TW-Name'</f>
        <v>台南-KY</v>
      </c>
    </row>
    <row r="18" spans="1:2" x14ac:dyDescent="0.45">
      <c r="A18" t="str">
        <f>[1]!'5907.TW-ID'</f>
        <v>5907</v>
      </c>
      <c r="B18" t="str">
        <f>[1]!'5907.TW-Name'</f>
        <v>大洋-KY</v>
      </c>
    </row>
    <row r="19" spans="1:2" x14ac:dyDescent="0.45">
      <c r="A19" t="str">
        <f>[1]!'8429.TW-ID'</f>
        <v>8429</v>
      </c>
      <c r="B19" t="str">
        <f>[1]!'8429.TW-Name'</f>
        <v>金麗-KY</v>
      </c>
    </row>
    <row r="20" spans="1:2" x14ac:dyDescent="0.45">
      <c r="A20" t="str">
        <f>[1]!'8443.TW-ID'</f>
        <v>8443</v>
      </c>
      <c r="B20" t="str">
        <f>[1]!'8443.TW-Name'</f>
        <v>阿瘦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2023-12-06T06:53:18Z</dcterms:created>
  <dcterms:modified xsi:type="dcterms:W3CDTF">2023-12-06T06:53:31Z</dcterms:modified>
</cp:coreProperties>
</file>