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13_ncr:1_{11CE4523-793A-4EE7-A681-9924C0A82985}" xr6:coauthVersionLast="47" xr6:coauthVersionMax="47" xr10:uidLastSave="{00000000-0000-0000-0000-000000000000}"/>
  <bookViews>
    <workbookView xWindow="14828" yWindow="3382" windowWidth="13642" windowHeight="11423" xr2:uid="{BF530083-B59F-4FBD-B0AD-115935D47CF2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<sst xmlns="http://schemas.openxmlformats.org/spreadsheetml/2006/main" count="2" uniqueCount="2">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</sst>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2347.TW-ID" advise="1">
        <values>
          <value t="str">
            <val>2347</val>
          </value>
        </values>
      </ddeItem>
      <ddeItem name="2347.TW-Name" advise="1">
        <values>
          <value t="str">
            <val>聯強</val>
          </value>
        </values>
      </ddeItem>
      <ddeItem name="2414.TW-ID" advise="1">
        <values>
          <value t="str">
            <val>2414</val>
          </value>
        </values>
      </ddeItem>
      <ddeItem name="2414.TW-Name" advise="1">
        <values>
          <value t="str">
            <val>精技</val>
          </value>
        </values>
      </ddeItem>
      <ddeItem name="2430.TW-ID" advise="1">
        <values>
          <value t="str">
            <val>2430</val>
          </value>
        </values>
      </ddeItem>
      <ddeItem name="2430.TW-Name" advise="1">
        <values>
          <value t="str">
            <val>燦坤</val>
          </value>
        </values>
      </ddeItem>
      <ddeItem name="3010.TW-ID" advise="1">
        <values>
          <value t="str">
            <val>3010</val>
          </value>
        </values>
      </ddeItem>
      <ddeItem name="3010.TW-Name" advise="1">
        <values>
          <value t="str">
            <val>華立</val>
          </value>
        </values>
      </ddeItem>
      <ddeItem name="3028.TW-ID" advise="1">
        <values>
          <value t="str">
            <val>3028</val>
          </value>
        </values>
      </ddeItem>
      <ddeItem name="3028.TW-Name" advise="1">
        <values>
          <value t="str">
            <val>增你強</val>
          </value>
        </values>
      </ddeItem>
      <ddeItem name="3033.TW-ID" advise="1">
        <values>
          <value t="str">
            <val>3033</val>
          </value>
        </values>
      </ddeItem>
      <ddeItem name="3033.TW-Name" advise="1">
        <values>
          <value t="str">
            <val>威健</val>
          </value>
        </values>
      </ddeItem>
      <ddeItem name="3036.TW-ID" advise="1">
        <values>
          <value t="str">
            <val>3036</val>
          </value>
        </values>
      </ddeItem>
      <ddeItem name="3036.TW-Name" advise="1">
        <values>
          <value t="str">
            <val>文曄</val>
          </value>
        </values>
      </ddeItem>
      <ddeItem name="3048.TW-ID" advise="1">
        <values>
          <value t="str">
            <val>3048</val>
          </value>
        </values>
      </ddeItem>
      <ddeItem name="3048.TW-Name" advise="1">
        <values>
          <value t="str">
            <val>益登</val>
          </value>
        </values>
      </ddeItem>
      <ddeItem name="3055.TW-ID" advise="1">
        <values>
          <value t="str">
            <val>3055</val>
          </value>
        </values>
      </ddeItem>
      <ddeItem name="3055.TW-Name" advise="1">
        <values>
          <value t="str">
            <val>蔚華科</val>
          </value>
        </values>
      </ddeItem>
      <ddeItem name="3209.TW-ID" advise="1">
        <values>
          <value t="str">
            <val>3209</val>
          </value>
        </values>
      </ddeItem>
      <ddeItem name="3209.TW-Name" advise="1">
        <values>
          <value t="str">
            <val>全科</val>
          </value>
        </values>
      </ddeItem>
      <ddeItem name="3312.TW-ID" advise="1">
        <values>
          <value t="str">
            <val>3312</val>
          </value>
        </values>
      </ddeItem>
      <ddeItem name="3312.TW-Name" advise="1">
        <values>
          <value t="str">
            <val>弘憶股</val>
          </value>
        </values>
      </ddeItem>
      <ddeItem name="3528.TW-ID" advise="1">
        <values>
          <value t="str">
            <val>3528</val>
          </value>
        </values>
      </ddeItem>
      <ddeItem name="3528.TW-Name" advise="1">
        <values>
          <value t="str">
            <val>安馳</val>
          </value>
        </values>
      </ddeItem>
      <ddeItem name="3702.TW-ID" advise="1">
        <values>
          <value t="str">
            <val>3702</val>
          </value>
        </values>
      </ddeItem>
      <ddeItem name="3702.TW-Name" advise="1">
        <values>
          <value t="str">
            <val>大聯大</val>
          </value>
        </values>
      </ddeItem>
      <ddeItem name="5434.TW-ID" advise="1">
        <values>
          <value t="str">
            <val>5434</val>
          </value>
        </values>
      </ddeItem>
      <ddeItem name="5434.TW-Name" advise="1">
        <values>
          <value t="str">
            <val>崇越</val>
          </value>
        </values>
      </ddeItem>
      <ddeItem name="6189.TW-ID" advise="1">
        <values>
          <value t="str">
            <val>6189</val>
          </value>
        </values>
      </ddeItem>
      <ddeItem name="6189.TW-Name" advise="1">
        <values>
          <value t="str">
            <val>豐藝</val>
          </value>
        </values>
      </ddeItem>
      <ddeItem name="6281.TW-ID" advise="1">
        <values>
          <value t="str">
            <val>6281</val>
          </value>
        </values>
      </ddeItem>
      <ddeItem name="6281.TW-Name" advise="1">
        <values>
          <value t="str">
            <val>全國電</val>
          </value>
        </values>
      </ddeItem>
      <ddeItem name="6776.TW-ID" advise="1">
        <values>
          <value t="str">
            <val>6776</val>
          </value>
        </values>
      </ddeItem>
      <ddeItem name="6776.TW-Name" advise="1">
        <values>
          <value t="str">
            <val>展碁國際</val>
          </value>
        </values>
      </ddeItem>
      <ddeItem name="8070.TW-ID" advise="1">
        <values>
          <value t="str">
            <val>8070</val>
          </value>
        </values>
      </ddeItem>
      <ddeItem name="8070.TW-Name" advise="1">
        <values>
          <value t="str">
            <val>長華*</val>
          </value>
        </values>
      </ddeItem>
      <ddeItem name="8072.TW-ID" advise="1">
        <values>
          <value t="str">
            <val>8072</val>
          </value>
        </values>
      </ddeItem>
      <ddeItem name="8072.TW-Name" advise="1">
        <values>
          <value t="str">
            <val>陞泰</val>
          </value>
        </values>
      </ddeItem>
      <ddeItem name="8112.TW-ID" advise="1">
        <values>
          <value t="str">
            <val>8112</val>
          </value>
        </values>
      </ddeItem>
      <ddeItem name="8112.TW-Name" advise="1">
        <values>
          <value t="str">
            <val>至上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B37D-9A4A-4608-854B-BC5FAF7BB4F0}">
  <dimension ref="A1:B21"/>
  <sheetViews>
    <sheetView tabSelected="1" workbookViewId="0">
      <selection activeCell="G10" sqref="G10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[1]!'2347.TW-ID'</f>
        <v>2347</v>
      </c>
      <c r="B2" t="str">
        <f>[1]!'2347.TW-Name'</f>
        <v>聯強</v>
      </c>
    </row>
    <row r="3" spans="1:2" x14ac:dyDescent="0.45">
      <c r="A3" t="str">
        <f>[1]!'2414.TW-ID'</f>
        <v>2414</v>
      </c>
      <c r="B3" t="str">
        <f>[1]!'2414.TW-Name'</f>
        <v>精技</v>
      </c>
    </row>
    <row r="4" spans="1:2" x14ac:dyDescent="0.45">
      <c r="A4" t="str">
        <f>[1]!'2430.TW-ID'</f>
        <v>2430</v>
      </c>
      <c r="B4" t="str">
        <f>[1]!'2430.TW-Name'</f>
        <v>燦坤</v>
      </c>
    </row>
    <row r="5" spans="1:2" x14ac:dyDescent="0.45">
      <c r="A5" t="str">
        <f>[1]!'3010.TW-ID'</f>
        <v>3010</v>
      </c>
      <c r="B5" t="str">
        <f>[1]!'3010.TW-Name'</f>
        <v>華立</v>
      </c>
    </row>
    <row r="6" spans="1:2" x14ac:dyDescent="0.45">
      <c r="A6" t="str">
        <f>[1]!'3028.TW-ID'</f>
        <v>3028</v>
      </c>
      <c r="B6" t="str">
        <f>[1]!'3028.TW-Name'</f>
        <v>增你強</v>
      </c>
    </row>
    <row r="7" spans="1:2" x14ac:dyDescent="0.45">
      <c r="A7" t="str">
        <f>[1]!'3033.TW-ID'</f>
        <v>3033</v>
      </c>
      <c r="B7" t="str">
        <f>[1]!'3033.TW-Name'</f>
        <v>威健</v>
      </c>
    </row>
    <row r="8" spans="1:2" x14ac:dyDescent="0.45">
      <c r="A8" t="str">
        <f>[1]!'3036.TW-ID'</f>
        <v>3036</v>
      </c>
      <c r="B8" t="str">
        <f>[1]!'3036.TW-Name'</f>
        <v>文曄</v>
      </c>
    </row>
    <row r="9" spans="1:2" x14ac:dyDescent="0.45">
      <c r="A9" t="str">
        <f>[1]!'3048.TW-ID'</f>
        <v>3048</v>
      </c>
      <c r="B9" t="str">
        <f>[1]!'3048.TW-Name'</f>
        <v>益登</v>
      </c>
    </row>
    <row r="10" spans="1:2" x14ac:dyDescent="0.45">
      <c r="A10" t="str">
        <f>[1]!'3055.TW-ID'</f>
        <v>3055</v>
      </c>
      <c r="B10" t="str">
        <f>[1]!'3055.TW-Name'</f>
        <v>蔚華科</v>
      </c>
    </row>
    <row r="11" spans="1:2" x14ac:dyDescent="0.45">
      <c r="A11" t="str">
        <f>[1]!'3209.TW-ID'</f>
        <v>3209</v>
      </c>
      <c r="B11" t="str">
        <f>[1]!'3209.TW-Name'</f>
        <v>全科</v>
      </c>
    </row>
    <row r="12" spans="1:2" x14ac:dyDescent="0.45">
      <c r="A12" t="str">
        <f>[1]!'3312.TW-ID'</f>
        <v>3312</v>
      </c>
      <c r="B12" t="str">
        <f>[1]!'3312.TW-Name'</f>
        <v>弘憶股</v>
      </c>
    </row>
    <row r="13" spans="1:2" x14ac:dyDescent="0.45">
      <c r="A13" t="str">
        <f>[1]!'3528.TW-ID'</f>
        <v>3528</v>
      </c>
      <c r="B13" t="str">
        <f>[1]!'3528.TW-Name'</f>
        <v>安馳</v>
      </c>
    </row>
    <row r="14" spans="1:2" x14ac:dyDescent="0.45">
      <c r="A14" t="str">
        <f>[1]!'3702.TW-ID'</f>
        <v>3702</v>
      </c>
      <c r="B14" t="str">
        <f>[1]!'3702.TW-Name'</f>
        <v>大聯大</v>
      </c>
    </row>
    <row r="15" spans="1:2" x14ac:dyDescent="0.45">
      <c r="A15" t="str">
        <f>[1]!'5434.TW-ID'</f>
        <v>5434</v>
      </c>
      <c r="B15" t="str">
        <f>[1]!'5434.TW-Name'</f>
        <v>崇越</v>
      </c>
    </row>
    <row r="16" spans="1:2" x14ac:dyDescent="0.45">
      <c r="A16" t="str">
        <f>[1]!'6189.TW-ID'</f>
        <v>6189</v>
      </c>
      <c r="B16" t="str">
        <f>[1]!'6189.TW-Name'</f>
        <v>豐藝</v>
      </c>
    </row>
    <row r="17" spans="1:2" x14ac:dyDescent="0.45">
      <c r="A17" t="str">
        <f>[1]!'6281.TW-ID'</f>
        <v>6281</v>
      </c>
      <c r="B17" t="str">
        <f>[1]!'6281.TW-Name'</f>
        <v>全國電</v>
      </c>
    </row>
    <row r="18" spans="1:2" x14ac:dyDescent="0.45">
      <c r="A18" t="str">
        <f>[1]!'6776.TW-ID'</f>
        <v>6776</v>
      </c>
      <c r="B18" t="str">
        <f>[1]!'6776.TW-Name'</f>
        <v>展碁國際</v>
      </c>
    </row>
    <row r="19" spans="1:2" x14ac:dyDescent="0.45">
      <c r="A19" t="str">
        <f>[1]!'8070.TW-ID'</f>
        <v>8070</v>
      </c>
      <c r="B19" t="str">
        <f>[1]!'8070.TW-Name'</f>
        <v>長華*</v>
      </c>
    </row>
    <row r="20" spans="1:2" x14ac:dyDescent="0.45">
      <c r="A20" t="str">
        <f>[1]!'8072.TW-ID'</f>
        <v>8072</v>
      </c>
      <c r="B20" t="str">
        <f>[1]!'8072.TW-Name'</f>
        <v>陞泰</v>
      </c>
    </row>
    <row r="21" spans="1:2" x14ac:dyDescent="0.45">
      <c r="A21" t="str">
        <f>[1]!'8112.TW-ID'</f>
        <v>8112</v>
      </c>
      <c r="B21" t="str">
        <f>[1]!'8112.TW-Name'</f>
        <v>至上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2023-12-06T06:29:23Z</dcterms:created>
  <dcterms:modified xsi:type="dcterms:W3CDTF">2023-12-06T06:29:37Z</dcterms:modified>
</cp:coreProperties>
</file>