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github\Melt_Viscosity_Predictor\Data\"/>
    </mc:Choice>
  </mc:AlternateContent>
  <xr:revisionPtr revIDLastSave="0" documentId="13_ncr:1_{2CB9CA7D-8873-455A-9549-0C1E0765613C}" xr6:coauthVersionLast="47" xr6:coauthVersionMax="47" xr10:uidLastSave="{00000000-0000-0000-0000-000000000000}"/>
  <bookViews>
    <workbookView xWindow="-110" yWindow="-110" windowWidth="19420" windowHeight="10420" xr2:uid="{30700630-21E0-4472-A3BB-CC34A1FF79AD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1" l="1"/>
  <c r="B33" i="1"/>
  <c r="B29" i="1"/>
  <c r="B28" i="1"/>
  <c r="B24" i="1"/>
  <c r="B20" i="1"/>
  <c r="B18" i="1"/>
  <c r="B16" i="1"/>
  <c r="B15" i="1"/>
  <c r="C11" i="1"/>
</calcChain>
</file>

<file path=xl/sharedStrings.xml><?xml version="1.0" encoding="utf-8"?>
<sst xmlns="http://schemas.openxmlformats.org/spreadsheetml/2006/main" count="103" uniqueCount="95">
  <si>
    <t>SMILES</t>
  </si>
  <si>
    <t>Me</t>
  </si>
  <si>
    <t>[*]Oc1ccc(C(C)(C)c2ccc(OC([*])=O)cc2)cc1</t>
  </si>
  <si>
    <t>Poly(bisphenol A carbonate)</t>
  </si>
  <si>
    <t>[*]Oc1ccc(C(=O)c2ccc(C(=O)c3ccc([*])cc3)cc2)cc1</t>
  </si>
  <si>
    <t>Polyetherketoneketone</t>
  </si>
  <si>
    <t>[*]Oc1ccc(S(=O)(=O)c2ccc([*])cc2)cc1</t>
  </si>
  <si>
    <t>polyethersulfone</t>
  </si>
  <si>
    <t>poly(dodecano-12-lactam)</t>
  </si>
  <si>
    <t>[*]CCCCCCCCCCCC(=O)N[*]</t>
  </si>
  <si>
    <t>[*]CCCCCC(=O)N[*]</t>
  </si>
  <si>
    <t>Poly(hexano-6-lactam)</t>
  </si>
  <si>
    <t>[*]CC([*])(C)C</t>
  </si>
  <si>
    <t>polyisobutylene</t>
  </si>
  <si>
    <t>[*]CC([*])C</t>
  </si>
  <si>
    <t>polypropylene</t>
  </si>
  <si>
    <t>[*]CC([*])c1ccccc1</t>
  </si>
  <si>
    <t>[*]C[*]</t>
  </si>
  <si>
    <t>polyethene</t>
  </si>
  <si>
    <t>[*]CC([*])(F)F</t>
  </si>
  <si>
    <t>poly(vinylidene fluoride)</t>
  </si>
  <si>
    <t>[*]O[Si]([*])(C)C</t>
  </si>
  <si>
    <t>poly(dimethylsiloxane)</t>
  </si>
  <si>
    <t>[*]C([*])(F)F</t>
  </si>
  <si>
    <t>Polytetrafluoroethylene</t>
  </si>
  <si>
    <t>[*]OC(C)C([*])=O</t>
  </si>
  <si>
    <t>poly(L-lactide)</t>
  </si>
  <si>
    <t>[*]CCCCOC(=O)c1ccc(C(=O)O[*])cc1</t>
  </si>
  <si>
    <t xml:space="preserve">Poly (butylene terephthalate) </t>
  </si>
  <si>
    <t>Poly(tetramethylbisphenol A carbonate)</t>
  </si>
  <si>
    <t>poly(vinyl chloride)</t>
  </si>
  <si>
    <t>[*]CCCCOC(=O)CCCCC(=O)O[*]</t>
  </si>
  <si>
    <t>poly(1,4-butylene adipate)</t>
  </si>
  <si>
    <t>Polymer</t>
  </si>
  <si>
    <t>poly(vinyl acetate)</t>
  </si>
  <si>
    <t>polybutadiene</t>
  </si>
  <si>
    <t>Polytrimethylene terephthalate</t>
  </si>
  <si>
    <t>Poly(methyl methacrylate)</t>
  </si>
  <si>
    <t>[*]CCCCCC(=O)O[*]</t>
  </si>
  <si>
    <t>poly(hexano-6-lactone)</t>
  </si>
  <si>
    <t>[*]CC([*])c1ccccc1C</t>
  </si>
  <si>
    <t>Poly(2-methylstyrene)</t>
  </si>
  <si>
    <t>Poly(4-methylstyrene)</t>
  </si>
  <si>
    <t>[*]CC([*])c1ccc(C)cc1</t>
  </si>
  <si>
    <t>[*]CC([*])c1ccc(C(C)(C)C)cc1</t>
  </si>
  <si>
    <t>poly(4-tert-butylstyrene)</t>
  </si>
  <si>
    <t>[*]CC(C)O[*]</t>
  </si>
  <si>
    <t>Poly(propylene glycol)</t>
  </si>
  <si>
    <t>[*]CCCCCCO[*]</t>
  </si>
  <si>
    <t>Poly(hexamethylene glycol)</t>
  </si>
  <si>
    <t>[*]C=CCCC[*]</t>
  </si>
  <si>
    <t>Poly(1-pentenylene)</t>
  </si>
  <si>
    <t>[*]Oc1ccc([*])cc1</t>
  </si>
  <si>
    <t>Poly(p-phenylene oxide)</t>
  </si>
  <si>
    <t>[*]Oc1c(-c2ccccc2)cc([*])cc1-c1ccccc1</t>
  </si>
  <si>
    <t>Poly(2,6-diphenyl-p-phenylene oxide)</t>
  </si>
  <si>
    <t>[*]CCS[*]</t>
  </si>
  <si>
    <t>Poly(ethylene sulfide)</t>
  </si>
  <si>
    <t>Poly(vinyl formate)</t>
  </si>
  <si>
    <t>[*]CC([*])OC=O</t>
  </si>
  <si>
    <t>Mc from L-M theory | Practical Rheology Science | Prof Steven Abbott</t>
  </si>
  <si>
    <t>Poly(vinyl fluoride)</t>
  </si>
  <si>
    <t>Poly(ethylene terephthalate)</t>
  </si>
  <si>
    <t>Polyoxyethylene</t>
  </si>
  <si>
    <t>Poly(epsilon-caprolactone)</t>
  </si>
  <si>
    <t>Poly(propylene oxide)</t>
  </si>
  <si>
    <t>Polyoxymethylene</t>
  </si>
  <si>
    <t>Poly(glycolic acid)</t>
  </si>
  <si>
    <t>Poly(vinyl alcohol)</t>
  </si>
  <si>
    <t>Poly(acrylic acid)</t>
  </si>
  <si>
    <t>Poly(methacrylic acid)</t>
  </si>
  <si>
    <t>Polyacrylonitrile</t>
  </si>
  <si>
    <t>Poly(ethyl methacrylate)</t>
  </si>
  <si>
    <t>Poly(vinyl butyrate)</t>
  </si>
  <si>
    <t>Polyacrylamide</t>
  </si>
  <si>
    <t>Poly(vinylidene chloride)</t>
  </si>
  <si>
    <t>Polystyrene</t>
  </si>
  <si>
    <t>Poly(ethyl 2-cyanoacrylate)</t>
  </si>
  <si>
    <t>Polymer Database</t>
  </si>
  <si>
    <t>[*]CC([*])O</t>
  </si>
  <si>
    <t>[*]CC(=O)O[*]</t>
  </si>
  <si>
    <t>[*]CC([*])F</t>
  </si>
  <si>
    <t>[*]CCOC(=O)c1ccc(C(=O)O[*])cc1</t>
  </si>
  <si>
    <t>[*]CC([*])C(=O)O</t>
  </si>
  <si>
    <t>[*]CC([*])(C)C(=O)O</t>
  </si>
  <si>
    <t>[*]CC([*])C(N)=O</t>
  </si>
  <si>
    <t>[*]CC([*])(Cl)Cl</t>
  </si>
  <si>
    <t>[*]CC([*])(C#N)C(=O)OCC</t>
  </si>
  <si>
    <t>[*]CC([*])C#N</t>
  </si>
  <si>
    <t>[*]CC([*])OC(=O)CCC</t>
  </si>
  <si>
    <t>[*]CC([*])(C)C(=O)OCC</t>
  </si>
  <si>
    <t>[*]CO[*]</t>
  </si>
  <si>
    <t>[*]CCO[*]</t>
  </si>
  <si>
    <t>Rubenstein et al</t>
  </si>
  <si>
    <t>polyisoprene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</si>
</sst>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ontserra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ush/github/Melt_Viscosity_Predictor/Polymer-SM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ymers"/>
    </sheetNames>
    <sheetDataSet>
      <sheetData sheetId="0">
        <row r="1">
          <cell r="A1" t="str">
            <v>Polymer</v>
          </cell>
          <cell r="B1" t="str">
            <v>SMILES</v>
          </cell>
        </row>
        <row r="2">
          <cell r="A2" t="str">
            <v>poly(prop-1-ene)</v>
          </cell>
          <cell r="B2" t="str">
            <v>[*]CC([*])C</v>
          </cell>
        </row>
        <row r="3">
          <cell r="A3" t="str">
            <v>polyisobutylene</v>
          </cell>
          <cell r="B3" t="str">
            <v>[*]CC([*])(C)C</v>
          </cell>
        </row>
        <row r="4">
          <cell r="A4" t="str">
            <v>Linear HDPE</v>
          </cell>
          <cell r="B4" t="str">
            <v>[*]C[*]</v>
          </cell>
        </row>
        <row r="5">
          <cell r="A5" t="str">
            <v>polystyrene</v>
          </cell>
          <cell r="B5" t="str">
            <v>[*]CC([*])c1ccccc1</v>
          </cell>
        </row>
        <row r="6">
          <cell r="A6" t="str">
            <v>poly(pent-1-ene)</v>
          </cell>
          <cell r="B6" t="str">
            <v>[*]CC([*])CCC</v>
          </cell>
        </row>
        <row r="7">
          <cell r="A7" t="str">
            <v>polyethene</v>
          </cell>
          <cell r="B7" t="str">
            <v>[*]C[*]</v>
          </cell>
        </row>
        <row r="8">
          <cell r="A8" t="str">
            <v>poly(methyl methacrylate)</v>
          </cell>
          <cell r="B8" t="str">
            <v>[*]CC([*])(C)C(=O)OC</v>
          </cell>
        </row>
        <row r="9">
          <cell r="A9" t="str">
            <v>poly(vinylidene fluoride)</v>
          </cell>
          <cell r="B9" t="str">
            <v>[*]CC([*])(F)F</v>
          </cell>
        </row>
        <row r="10">
          <cell r="A10" t="str">
            <v>polypropylene</v>
          </cell>
          <cell r="B10" t="str">
            <v>[*]CC([*])C</v>
          </cell>
        </row>
        <row r="11">
          <cell r="A11" t="str">
            <v>Poly(ethyl-n-butylsilylene)</v>
          </cell>
          <cell r="B11" t="str">
            <v>[*]C[Si]([*])(CCCC)CCCC</v>
          </cell>
        </row>
        <row r="12">
          <cell r="A12" t="str">
            <v>Polycarbosilane</v>
          </cell>
          <cell r="B12" t="str">
            <v>[*]C[Si]([*])(C)C</v>
          </cell>
        </row>
        <row r="13">
          <cell r="A13" t="str">
            <v>poly(p-hydroxystyrene)</v>
          </cell>
          <cell r="B13" t="str">
            <v>[*]CC([*])c1ccc(O)cc1</v>
          </cell>
        </row>
        <row r="14">
          <cell r="A14" t="str">
            <v>poly(2,6-dimethylphenol)</v>
          </cell>
          <cell r="B14" t="str">
            <v>[*]Oc1c(C)cc([*])cc1C</v>
          </cell>
        </row>
        <row r="15">
          <cell r="A15" t="str">
            <v>poly(vinyl acetate)</v>
          </cell>
          <cell r="B15" t="str">
            <v>[*]CC([*])OC(C)=O</v>
          </cell>
        </row>
        <row r="16">
          <cell r="A16" t="str">
            <v>poly(dimethylsiloxane)</v>
          </cell>
          <cell r="B16" t="str">
            <v>[*]O[Si]([*])(C)C</v>
          </cell>
        </row>
        <row r="17">
          <cell r="A17" t="str">
            <v>Polytetrafluoroethylene</v>
          </cell>
          <cell r="B17" t="str">
            <v>[*]C([*])(F)F</v>
          </cell>
        </row>
        <row r="18">
          <cell r="A18" t="str">
            <v>Polyetherketoneketone</v>
          </cell>
          <cell r="B18" t="str">
            <v>[*]Oc1ccc(C(=O)c2ccc(C(=O)c3ccc([*])cc3)cc2)cc1</v>
          </cell>
        </row>
        <row r="19">
          <cell r="A19" t="str">
            <v>poly(ethylene oxide)</v>
          </cell>
          <cell r="B19" t="str">
            <v>[*]CCO[*]</v>
          </cell>
        </row>
        <row r="20">
          <cell r="A20" t="str">
            <v>poly(propane-1,2-diol)</v>
          </cell>
          <cell r="B20" t="str">
            <v>[*]CC(C)O[*]</v>
          </cell>
        </row>
        <row r="21">
          <cell r="A21" t="str">
            <v>polyethersulfone</v>
          </cell>
          <cell r="B21" t="str">
            <v>[*]Oc1ccc(S(=O)(=O)c2ccc([*])cc2)cc1</v>
          </cell>
        </row>
        <row r="22">
          <cell r="A22" t="str">
            <v>poly(p-phenylene sulfide)</v>
          </cell>
          <cell r="B22" t="str">
            <v>[*]Sc1ccc([*])cc1</v>
          </cell>
        </row>
        <row r="23">
          <cell r="A23" t="str">
            <v>poly[(butane-1,4-diol)-alt-(diethyl succinate)]</v>
          </cell>
          <cell r="B23" t="str">
            <v>[*]CCCCOC(=O)CCC(=O)O[*]</v>
          </cell>
        </row>
        <row r="24">
          <cell r="A24" t="str">
            <v>poly(L-lactide)</v>
          </cell>
          <cell r="B24" t="str">
            <v>[*]OC(C)C([*])=O</v>
          </cell>
        </row>
        <row r="25">
          <cell r="A25" t="str">
            <v xml:space="preserve">Poly (butylene terephthalate) </v>
          </cell>
          <cell r="B25" t="str">
            <v>[*]CCCCOC(=O)c1ccc(C(=O)O[*])cc1</v>
          </cell>
        </row>
        <row r="26">
          <cell r="A26" t="str">
            <v>polybutadiene</v>
          </cell>
          <cell r="B26" t="str">
            <v>[*]C=CCC[*]</v>
          </cell>
        </row>
        <row r="27">
          <cell r="A27" t="str">
            <v>poly(epsilon-caprolactone)</v>
          </cell>
          <cell r="B27" t="str">
            <v>[*]CC([*])(C)C</v>
          </cell>
        </row>
        <row r="28">
          <cell r="A28" t="str">
            <v>Polytrimethylene terephthalate</v>
          </cell>
          <cell r="B28" t="str">
            <v>[*]CCCOC(=O)c1ccc(C(=O)O[*])cc1</v>
          </cell>
        </row>
        <row r="29">
          <cell r="A29" t="str">
            <v>Poly(hexano-6-lactam)</v>
          </cell>
          <cell r="B29" t="str">
            <v>[*]CCCCCC(=O)N[*]</v>
          </cell>
        </row>
        <row r="30">
          <cell r="A30" t="str">
            <v>poly[(hexane-1,6-diamine)-alt-(adipic acid)]</v>
          </cell>
          <cell r="B30" t="str">
            <v>[*]CCCCCCNC(=O)CCCCC(=O)N[*]</v>
          </cell>
        </row>
        <row r="31">
          <cell r="A31" t="str">
            <v>poly(dodecano-12-lactam)</v>
          </cell>
          <cell r="B31" t="str">
            <v>[*]CCCCCCCCCCCC(=O)N[*]</v>
          </cell>
        </row>
        <row r="32">
          <cell r="A32" t="str">
            <v>poly(11-aminoundecanoic acid)</v>
          </cell>
          <cell r="B32" t="str">
            <v>[*]CCCCCCCCCCC(=O)N[*]</v>
          </cell>
        </row>
        <row r="33">
          <cell r="A33" t="str">
            <v>Poly(bisphenol A carbonate)</v>
          </cell>
          <cell r="B33" t="str">
            <v>[*]Oc1ccc(C(C)(C)c2ccc(OC([*])=O)cc2)cc1</v>
          </cell>
        </row>
        <row r="34">
          <cell r="A34" t="str">
            <v>poly(vinyl chloride)</v>
          </cell>
          <cell r="B34" t="str">
            <v>[*]CC([*])Cl</v>
          </cell>
        </row>
        <row r="35">
          <cell r="A35" t="str">
            <v>Poly(2,6-dimethyl 1,4-phenylene oxide)</v>
          </cell>
          <cell r="B35" t="str">
            <v>[*]CC([*])CCCCCCCC</v>
          </cell>
        </row>
        <row r="36">
          <cell r="A36" t="str">
            <v>Poly(4-vinyl phenol)</v>
          </cell>
          <cell r="B36" t="str">
            <v>[*]CC([*])CCCCCCCC</v>
          </cell>
        </row>
        <row r="37">
          <cell r="A37" t="str">
            <v>poly(methyl vinyl ether)</v>
          </cell>
          <cell r="B37" t="str">
            <v>[*]Oc1ccc(C(C)(C)c2ccc(OC([*])=O)cc2)cc1</v>
          </cell>
        </row>
        <row r="38">
          <cell r="A38" t="str">
            <v>poly(glycidyl azide)</v>
          </cell>
          <cell r="B38" t="str">
            <v>[*]Oc1ccc(C(C)(C)c2ccc(OC([*])=O)cc2)cc1</v>
          </cell>
        </row>
        <row r="39">
          <cell r="A39" t="str">
            <v>poly[(butane-1,3-diol)-alt-(sebacic acid)]</v>
          </cell>
          <cell r="B39" t="str">
            <v>[*]OC(C)CCOC(=O)CCCCCCCCC([*])=O</v>
          </cell>
        </row>
        <row r="40">
          <cell r="A40" t="str">
            <v>poly-hexafluoropentylene perfluoroadipate</v>
          </cell>
          <cell r="B40" t="str">
            <v>[*]CC(F)(F)C(F)(F)C(F)(F)COC(=O)C(F)(F)C(F)(F)C(F)(F)C(F)(F)C(=O)O[*]</v>
          </cell>
        </row>
        <row r="41">
          <cell r="A41" t="str">
            <v>poly[(2,2,3,3,4,4,5,5-octafluorohexane-1,6-diol)-alt-(glutaryl dichloride)]</v>
          </cell>
          <cell r="B41" t="str">
            <v>nan</v>
          </cell>
        </row>
        <row r="42">
          <cell r="A42" t="str">
            <v>poly-octafluorohexylene adipate</v>
          </cell>
          <cell r="B42" t="str">
            <v>nan</v>
          </cell>
        </row>
        <row r="43">
          <cell r="A43" t="str">
            <v>poly[(2,2,3,3,4,4-hexafluoropentane-1,5-diol)-alt-(3-perfluoropropylglutaryl chloride)]</v>
          </cell>
          <cell r="B43" t="str">
            <v>nan</v>
          </cell>
        </row>
        <row r="44">
          <cell r="A44" t="str">
            <v>poly-octafluorohexylene perfluoroadipate</v>
          </cell>
          <cell r="B44" t="str">
            <v>nan</v>
          </cell>
        </row>
        <row r="45">
          <cell r="A45" t="str">
            <v>poly(diphenylsiloxane)</v>
          </cell>
          <cell r="B45" t="str">
            <v>[*]O[Si]([*])(c1ccccc1)c1ccccc1</v>
          </cell>
        </row>
        <row r="46">
          <cell r="A46" t="str">
            <v>cis-1,4-poly(2-methyl-1,3-pentadiene)</v>
          </cell>
          <cell r="B46" t="str">
            <v>[*]CC(C)/C=C\[*](C)</v>
          </cell>
        </row>
        <row r="47">
          <cell r="A47" t="str">
            <v>poly[2-(trifluoromethyl)-2,3,3-trifluorooxirane]</v>
          </cell>
          <cell r="B47" t="str">
            <v>[*]OC(F)(C([*])(F)F)C(F)(F)F</v>
          </cell>
        </row>
        <row r="48">
          <cell r="A48" t="str">
            <v>poly(ethylene isophthalate)</v>
          </cell>
          <cell r="B48" t="str">
            <v>[*]CCOC(=O)c1cccc(C(=O)O[*])c1</v>
          </cell>
        </row>
        <row r="49">
          <cell r="A49" t="str">
            <v>poly(ethylene terephthalate)</v>
          </cell>
          <cell r="B49" t="str">
            <v>[*]CCOC(=O)c1ccc(C(=O)O[*])cc1</v>
          </cell>
        </row>
        <row r="50">
          <cell r="A50" t="str">
            <v>poly[2-(chloromethyl)oxirane]</v>
          </cell>
          <cell r="B50" t="str">
            <v>nan</v>
          </cell>
        </row>
        <row r="51">
          <cell r="A51" t="str">
            <v>poly{[1,3-bis(4-fluorobenzoyl)benzene]-alt-[2-phenyl-4,5-bis(4-hydroxyphenyl)imidazole]}</v>
          </cell>
          <cell r="B51" t="str">
            <v>nan</v>
          </cell>
        </row>
        <row r="52">
          <cell r="A52" t="str">
            <v>poly{[bis(4-fluorophenyl) 1,4-phenylene diketone]-alt-[2-phenyl-4,5-bis(4-hydroxyphenyl)imidazole]}</v>
          </cell>
          <cell r="B52" t="str">
            <v>nan</v>
          </cell>
        </row>
        <row r="53">
          <cell r="A53" t="str">
            <v>poly([2-(phenylsulfonyl)hydroquinone]-alt-{4,4'-[decane-1,10-diyldioxy]dibenzoic acid})</v>
          </cell>
          <cell r="B53" t="str">
            <v>nan</v>
          </cell>
        </row>
        <row r="54">
          <cell r="A54" t="str">
            <v>poly[oxy(1,1,2,2,3,3-hexafluoropropane-1,3-diyl)]</v>
          </cell>
          <cell r="B54" t="str">
            <v>nan</v>
          </cell>
        </row>
        <row r="55">
          <cell r="A55" t="str">
            <v>poly(oxycarbonyloxynonane-1,9-diyl)</v>
          </cell>
          <cell r="B55" t="str">
            <v>[*]OC(=O)OCCCCCCCCC[*]</v>
          </cell>
        </row>
        <row r="56">
          <cell r="A56" t="str">
            <v>poly(methyl ethyl siloxane)</v>
          </cell>
          <cell r="B56" t="str">
            <v>nan</v>
          </cell>
        </row>
        <row r="57">
          <cell r="A57" t="str">
            <v>poly[(2,2'-oxydiethanol)-alt-(adipic acid)</v>
          </cell>
          <cell r="B57" t="str">
            <v>nan</v>
          </cell>
        </row>
        <row r="58">
          <cell r="A58" t="str">
            <v>poly[(2,2,3,3,4,4-hexafluoropentane-1,5-diol)-alt-(adipic acid)]</v>
          </cell>
          <cell r="B58" t="str">
            <v>nan</v>
          </cell>
        </row>
        <row r="59">
          <cell r="A59" t="str">
            <v>poly[(propane-1,3-diol)-alt-(terephthalic acid)]</v>
          </cell>
          <cell r="B59" t="str">
            <v>nan</v>
          </cell>
        </row>
        <row r="60">
          <cell r="A60" t="str">
            <v>poly[(triethylene glycol)-alt-(decanedioic acid)]</v>
          </cell>
          <cell r="B60" t="str">
            <v>nan</v>
          </cell>
        </row>
        <row r="61">
          <cell r="A61" t="str">
            <v>poly(oxydiethylene sebacate)</v>
          </cell>
          <cell r="B61" t="str">
            <v>nan</v>
          </cell>
        </row>
        <row r="62">
          <cell r="A62" t="str">
            <v>poly[(propane-1,3-diol)-alt-(decanedioic acid)]</v>
          </cell>
          <cell r="B62" t="str">
            <v>nan</v>
          </cell>
        </row>
        <row r="63">
          <cell r="A63" t="str">
            <v>poly[(butane-1,4-diol)-alt-(decanedioic acid)]</v>
          </cell>
          <cell r="B63" t="str">
            <v>nan</v>
          </cell>
        </row>
        <row r="64">
          <cell r="A64" t="str">
            <v>poly(pentamethylene sebacate)</v>
          </cell>
          <cell r="B64" t="str">
            <v>nan</v>
          </cell>
        </row>
        <row r="65">
          <cell r="A65" t="str">
            <v>poly[(3,3'-oxydipropanol)-alt-(sebacic acid)]</v>
          </cell>
          <cell r="B65" t="str">
            <v>nan</v>
          </cell>
        </row>
        <row r="66">
          <cell r="A66" t="str">
            <v>poly[(decane-1,10-diamine)-alt-(decanedioic acid)]</v>
          </cell>
          <cell r="B66" t="str">
            <v>nan</v>
          </cell>
        </row>
        <row r="67">
          <cell r="A67" t="str">
            <v>poly((m-phenylenediamine)-alt-{5,5'-[(1-methylethane-1,1-diyl)bis(4,1-phenyleneoxy)]bis(isobenzofuran-1,3-dione)})</v>
          </cell>
          <cell r="B67" t="str">
            <v>nan</v>
          </cell>
        </row>
        <row r="68">
          <cell r="A68" t="str">
            <v>poly(lactic acid)</v>
          </cell>
          <cell r="B68" t="str">
            <v>nan</v>
          </cell>
        </row>
        <row r="69">
          <cell r="A69" t="str">
            <v>poly(decamethylene adipate)</v>
          </cell>
          <cell r="B69" t="str">
            <v>nan</v>
          </cell>
        </row>
        <row r="70">
          <cell r="A70" t="str">
            <v>poly(decamethylene succinate)</v>
          </cell>
          <cell r="B70" t="str">
            <v>nan</v>
          </cell>
        </row>
        <row r="71">
          <cell r="A71" t="str">
            <v>poly(decamethylene sebacate)</v>
          </cell>
          <cell r="B71" t="str">
            <v>nan</v>
          </cell>
        </row>
        <row r="72">
          <cell r="A72" t="str">
            <v>cis-1,4-polyisoprene</v>
          </cell>
          <cell r="B72" t="str">
            <v>nan</v>
          </cell>
        </row>
        <row r="73">
          <cell r="A73" t="str">
            <v>hydrogenated polyisoprene</v>
          </cell>
          <cell r="B73" t="str">
            <v>nan</v>
          </cell>
        </row>
        <row r="74">
          <cell r="A74" t="str">
            <v>poly(oxydiethylene succinate)</v>
          </cell>
          <cell r="B74" t="str">
            <v>nan</v>
          </cell>
        </row>
        <row r="75">
          <cell r="A75" t="str">
            <v>poly[(bisphenol A)-co-epichlorohydrin]</v>
          </cell>
          <cell r="B75" t="str">
            <v>nan</v>
          </cell>
        </row>
        <row r="76">
          <cell r="A76" t="str">
            <v>poly(4-methyl-1-pentene)</v>
          </cell>
          <cell r="B76" t="str">
            <v>[*]CC([*])CC(C)C</v>
          </cell>
        </row>
        <row r="77">
          <cell r="A77" t="str">
            <v>polyacrylonitrile</v>
          </cell>
          <cell r="B77" t="str">
            <v>[*]CC([*])C#N</v>
          </cell>
        </row>
        <row r="78">
          <cell r="A78" t="str">
            <v>poly[oxy(difluoromethylene)]</v>
          </cell>
          <cell r="B78" t="str">
            <v>[*]OC([*])(F)F</v>
          </cell>
        </row>
        <row r="79">
          <cell r="A79" t="str">
            <v>poly[oxy(2,2,3,3,4,4-hexafluoropentane-1,5-diyl)oxyterephthaloyl]</v>
          </cell>
          <cell r="B79" t="str">
            <v>nan</v>
          </cell>
        </row>
        <row r="80">
          <cell r="A80" t="str">
            <v>poly(oxyethyleneoxyterephthaloyl)</v>
          </cell>
          <cell r="B80" t="str">
            <v>nan</v>
          </cell>
        </row>
        <row r="81">
          <cell r="A81" t="str">
            <v>poly[oxy(1-methyl-3-oxopropane-1,3-diyl)]</v>
          </cell>
          <cell r="B81" t="str">
            <v>nan</v>
          </cell>
        </row>
        <row r="82">
          <cell r="A82" t="str">
            <v>poly(methylsiloxane)</v>
          </cell>
          <cell r="B82" t="str">
            <v>nan</v>
          </cell>
        </row>
        <row r="83">
          <cell r="A83" t="str">
            <v>poly[(butane-1,4-diol)-alt-(isophthalic acid)]</v>
          </cell>
          <cell r="B83" t="str">
            <v>nan</v>
          </cell>
        </row>
        <row r="84">
          <cell r="A84" t="str">
            <v>poly{oxy(1,2,3,3,4,4-hexafluorocyclobutane-1,2-diyl)oxy-1,4-phenylene[bis(trifluoromethyl)methylene]-1,4-phenylene}</v>
          </cell>
          <cell r="B84" t="str">
            <v>nan</v>
          </cell>
        </row>
        <row r="85">
          <cell r="A85" t="str">
            <v>poly(butyl acrylate)</v>
          </cell>
          <cell r="B85" t="str">
            <v>nan</v>
          </cell>
        </row>
        <row r="86">
          <cell r="A86" t="str">
            <v>Poly(1-octene)</v>
          </cell>
          <cell r="B86" t="str">
            <v>[*]CC([*])CCCCCC</v>
          </cell>
        </row>
        <row r="87">
          <cell r="A87" t="str">
            <v>Polybutene</v>
          </cell>
          <cell r="B87" t="str">
            <v>[*]CC([*])CC</v>
          </cell>
        </row>
        <row r="88">
          <cell r="A88" t="str">
            <v>poly(1-decene)</v>
          </cell>
          <cell r="B88" t="str">
            <v>[*]CC([*])CCCCCCCC</v>
          </cell>
        </row>
        <row r="89">
          <cell r="A89" t="str">
            <v>Poly(methyl acrylate)</v>
          </cell>
          <cell r="B89" t="str">
            <v>[*]CC([*])C(=O)OC</v>
          </cell>
        </row>
        <row r="90">
          <cell r="A90" t="str">
            <v>poly(but-1-ene)</v>
          </cell>
          <cell r="B90" t="str">
            <v>[*]CC([*])CC</v>
          </cell>
        </row>
        <row r="91">
          <cell r="A91" t="str">
            <v>poly{oxy[1,1,2-trifluoro-2-(trifluoromethyl)ethylene]}</v>
          </cell>
          <cell r="B91" t="str">
            <v>nan</v>
          </cell>
        </row>
        <row r="92">
          <cell r="A92" t="str">
            <v>poly[oxy(1,1,2,2-tetrafluoroethylene)]</v>
          </cell>
          <cell r="B92" t="str">
            <v>nan</v>
          </cell>
        </row>
        <row r="93">
          <cell r="A93" t="str">
            <v>poly[oxy(2,2,3,3,4,4-hexafluoropentane-1,5-diyl)oxyadipoyl]</v>
          </cell>
          <cell r="B93" t="str">
            <v>nan</v>
          </cell>
        </row>
        <row r="94">
          <cell r="A94" t="str">
            <v>poly(oxyterephthaloyloxymethylenecyclohexane-1,4-diylmethylene)</v>
          </cell>
          <cell r="B94" t="str">
            <v>nan</v>
          </cell>
        </row>
        <row r="95">
          <cell r="A95" t="str">
            <v>poly[oxy(1-ethyl-3-oxopropane-1,3-diyl)]</v>
          </cell>
          <cell r="B95" t="str">
            <v>nan</v>
          </cell>
        </row>
        <row r="96">
          <cell r="A96" t="str">
            <v>poly[oxy(1-oxo-3-propylpropane-1,3-diyl)]</v>
          </cell>
          <cell r="B96" t="str">
            <v>[*]O[C@@H](CC(=O)[*])CCC</v>
          </cell>
        </row>
        <row r="97">
          <cell r="A97" t="str">
            <v>poly{[1-(1,3-dicarboxypropyl)-3,5-dimethyl-2,6-dioxopiperidine-3,5-diyl]methylene}</v>
          </cell>
          <cell r="B97" t="str">
            <v>[*][C@@]1(C(=O)N(C(=O)[C@](C1)(C[*])C)[C@@H](CCC(=O)O)C(=O)O)C</v>
          </cell>
        </row>
        <row r="98">
          <cell r="A98" t="str">
            <v>poly(sodium methacrylate)</v>
          </cell>
          <cell r="B98" t="str">
            <v>[*][C@@](C[*])(C(=O)O[Na])C</v>
          </cell>
        </row>
        <row r="99">
          <cell r="A99" t="str">
            <v>poly(oxybutane-1,4-diyloxy{5-[(sodiooxy)sulfonyl]isophthaloyl})</v>
          </cell>
          <cell r="B99" t="str">
            <v>[*]OC(=O)c1cc(cc(c1)S(=O)(=O)O[Na])C(=O)OCCCC[*]</v>
          </cell>
        </row>
        <row r="100">
          <cell r="A100" t="str">
            <v>poly(octa-1,7-diene)</v>
          </cell>
          <cell r="B100" t="str">
            <v>*[C@@H](C*)CCCCC=C</v>
          </cell>
        </row>
        <row r="101">
          <cell r="A101" t="str">
            <v>poly(tris{4-[(trifluorovinyl)oxy]phenyl}ethane)</v>
          </cell>
          <cell r="B101" t="str">
            <v>nan</v>
          </cell>
        </row>
        <row r="102">
          <cell r="A102" t="str">
            <v>poly{2-[3-(6-methyl-4-oxo-1H-pyrimidin-2-yl)ureylene]ethyl methacrylate}</v>
          </cell>
          <cell r="B102" t="str">
            <v>nan</v>
          </cell>
        </row>
        <row r="103">
          <cell r="A103" t="str">
            <v>bisphenol-A polycarbonate</v>
          </cell>
          <cell r="B103" t="str">
            <v>[*]Oc1ccc(C(C)(C)c2ccc(OC([*])=O)cc2)cc1</v>
          </cell>
        </row>
        <row r="104">
          <cell r="A104" t="str">
            <v>Polystyrene</v>
          </cell>
          <cell r="B104" t="str">
            <v>[*]CC([*])c1ccccc1</v>
          </cell>
        </row>
        <row r="105">
          <cell r="A105" t="str">
            <v>poly[ethene-co-(oct-1-ene)]</v>
          </cell>
          <cell r="B105" t="str">
            <v>nan</v>
          </cell>
        </row>
        <row r="106">
          <cell r="A106" t="str">
            <v>poly[ethylene-co-(but-1-ene)]</v>
          </cell>
          <cell r="B106" t="str">
            <v>nan</v>
          </cell>
        </row>
        <row r="107">
          <cell r="A107" t="str">
            <v>poly(3-hydroxybutyric acid)</v>
          </cell>
          <cell r="B107" t="str">
            <v>nan</v>
          </cell>
        </row>
        <row r="108">
          <cell r="A108" t="str">
            <v>PPTA</v>
          </cell>
          <cell r="B108" t="str">
            <v>[*]Nc1ccc(NC(=O)c2ccc(C([*])=O)cc2)cc1</v>
          </cell>
        </row>
        <row r="109">
          <cell r="A109" t="str">
            <v>Poly(tetramethylbisphenol A carbonate)</v>
          </cell>
          <cell r="B109" t="str">
            <v>[*]Oc1c(C)cc(C(C)(C)c2cc(C)c(OC([*])=O)c(C)c2)cc1C</v>
          </cell>
        </row>
        <row r="110">
          <cell r="A110" t="str">
            <v>Poly(ethylene oxide)</v>
          </cell>
          <cell r="B110" t="str">
            <v>[*]CCO[*]</v>
          </cell>
        </row>
        <row r="111">
          <cell r="A111" t="str">
            <v>poly(hexano-6-lactam)</v>
          </cell>
          <cell r="B111" t="str">
            <v>[*]CCCCCC(=O)N[*]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evenabbott.co.uk/practical-rheology/L-M_Mc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evenabbott.co.uk/practical-rheology/L-M_M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695-A85E-40D7-BC48-C545F9DE76C3}">
  <dimension ref="A1:D54"/>
  <sheetViews>
    <sheetView tabSelected="1" topLeftCell="A31" workbookViewId="0">
      <selection activeCell="B38" sqref="B38"/>
    </sheetView>
  </sheetViews>
  <sheetFormatPr defaultRowHeight="14.5" x14ac:dyDescent="0.35"/>
  <cols>
    <col min="1" max="1" width="35.36328125" customWidth="1"/>
    <col min="2" max="2" width="26.90625" customWidth="1"/>
    <col min="5" max="5" width="32.36328125" customWidth="1"/>
    <col min="6" max="6" width="22.6328125" customWidth="1"/>
  </cols>
  <sheetData>
    <row r="1" spans="1:4" x14ac:dyDescent="0.35">
      <c r="A1" t="s">
        <v>33</v>
      </c>
      <c r="B1" t="s">
        <v>0</v>
      </c>
      <c r="C1" t="s">
        <v>1</v>
      </c>
    </row>
    <row r="2" spans="1:4" x14ac:dyDescent="0.35">
      <c r="A2" t="s">
        <v>3</v>
      </c>
      <c r="B2" t="s">
        <v>2</v>
      </c>
      <c r="C2">
        <v>2600</v>
      </c>
      <c r="D2" t="s">
        <v>78</v>
      </c>
    </row>
    <row r="3" spans="1:4" x14ac:dyDescent="0.35">
      <c r="A3" t="s">
        <v>5</v>
      </c>
      <c r="B3" t="s">
        <v>4</v>
      </c>
      <c r="C3">
        <v>1700</v>
      </c>
    </row>
    <row r="4" spans="1:4" x14ac:dyDescent="0.35">
      <c r="A4" t="s">
        <v>7</v>
      </c>
      <c r="B4" t="s">
        <v>6</v>
      </c>
      <c r="C4">
        <v>3850</v>
      </c>
    </row>
    <row r="5" spans="1:4" x14ac:dyDescent="0.35">
      <c r="A5" t="s">
        <v>8</v>
      </c>
      <c r="B5" t="s">
        <v>9</v>
      </c>
      <c r="C5">
        <v>1950</v>
      </c>
    </row>
    <row r="6" spans="1:4" x14ac:dyDescent="0.35">
      <c r="A6" t="s">
        <v>11</v>
      </c>
      <c r="B6" t="s">
        <v>10</v>
      </c>
      <c r="C6">
        <v>2500</v>
      </c>
    </row>
    <row r="7" spans="1:4" x14ac:dyDescent="0.35">
      <c r="A7" t="s">
        <v>13</v>
      </c>
      <c r="B7" t="s">
        <v>12</v>
      </c>
      <c r="C7">
        <v>7950</v>
      </c>
    </row>
    <row r="8" spans="1:4" x14ac:dyDescent="0.35">
      <c r="A8" t="s">
        <v>15</v>
      </c>
      <c r="B8" t="s">
        <v>14</v>
      </c>
      <c r="C8">
        <v>4650</v>
      </c>
    </row>
    <row r="9" spans="1:4" x14ac:dyDescent="0.35">
      <c r="A9" t="s">
        <v>18</v>
      </c>
      <c r="B9" t="s">
        <v>17</v>
      </c>
      <c r="C9">
        <v>1150</v>
      </c>
    </row>
    <row r="10" spans="1:4" x14ac:dyDescent="0.35">
      <c r="A10" t="s">
        <v>20</v>
      </c>
      <c r="B10" t="s">
        <v>19</v>
      </c>
      <c r="C10">
        <v>2600</v>
      </c>
    </row>
    <row r="11" spans="1:4" x14ac:dyDescent="0.35">
      <c r="A11" t="s">
        <v>22</v>
      </c>
      <c r="B11" t="s">
        <v>21</v>
      </c>
      <c r="C11">
        <f>(6650+12000)/2</f>
        <v>9325</v>
      </c>
    </row>
    <row r="12" spans="1:4" x14ac:dyDescent="0.35">
      <c r="A12" t="s">
        <v>24</v>
      </c>
      <c r="B12" t="s">
        <v>23</v>
      </c>
      <c r="C12">
        <v>4650</v>
      </c>
    </row>
    <row r="13" spans="1:4" x14ac:dyDescent="0.35">
      <c r="A13" t="s">
        <v>26</v>
      </c>
      <c r="B13" t="s">
        <v>25</v>
      </c>
      <c r="C13">
        <v>8700</v>
      </c>
    </row>
    <row r="14" spans="1:4" x14ac:dyDescent="0.35">
      <c r="A14" t="s">
        <v>28</v>
      </c>
      <c r="B14" t="s">
        <v>27</v>
      </c>
      <c r="C14">
        <v>1600</v>
      </c>
    </row>
    <row r="15" spans="1:4" x14ac:dyDescent="0.35">
      <c r="A15" t="s">
        <v>30</v>
      </c>
      <c r="B15" t="str">
        <f>VLOOKUP(A15,[1]Polymers!$A:$B,2,FALSE)</f>
        <v>[*]CC([*])Cl</v>
      </c>
      <c r="C15">
        <v>5750</v>
      </c>
    </row>
    <row r="16" spans="1:4" x14ac:dyDescent="0.35">
      <c r="A16" t="s">
        <v>29</v>
      </c>
      <c r="B16" t="str">
        <f>VLOOKUP(A16,[1]Polymers!$A:$B,2,FALSE)</f>
        <v>[*]Oc1c(C)cc(C(C)(C)c2cc(C)c(OC([*])=O)c(C)c2)cc1C</v>
      </c>
      <c r="C16">
        <v>3420</v>
      </c>
    </row>
    <row r="17" spans="1:3" x14ac:dyDescent="0.35">
      <c r="A17" t="s">
        <v>32</v>
      </c>
      <c r="B17" t="s">
        <v>31</v>
      </c>
      <c r="C17">
        <v>2050</v>
      </c>
    </row>
    <row r="18" spans="1:3" x14ac:dyDescent="0.35">
      <c r="A18" t="s">
        <v>37</v>
      </c>
      <c r="B18" t="str">
        <f>VLOOKUP(A18,[1]Polymers!$A:$B,2,FALSE)</f>
        <v>[*]CC([*])(C)C(=O)OC</v>
      </c>
      <c r="C18">
        <v>10200</v>
      </c>
    </row>
    <row r="19" spans="1:3" x14ac:dyDescent="0.35">
      <c r="A19" t="s">
        <v>39</v>
      </c>
      <c r="B19" t="s">
        <v>38</v>
      </c>
      <c r="C19">
        <v>2400</v>
      </c>
    </row>
    <row r="20" spans="1:3" x14ac:dyDescent="0.35">
      <c r="A20" t="s">
        <v>7</v>
      </c>
      <c r="B20" t="str">
        <f>VLOOKUP(A20,[1]Polymers!$A:$B,2,FALSE)</f>
        <v>[*]Oc1ccc(S(=O)(=O)c2ccc([*])cc2)cc1</v>
      </c>
      <c r="C20">
        <v>3850</v>
      </c>
    </row>
    <row r="21" spans="1:3" x14ac:dyDescent="0.35">
      <c r="A21" t="s">
        <v>41</v>
      </c>
      <c r="B21" t="s">
        <v>40</v>
      </c>
      <c r="C21">
        <v>19000</v>
      </c>
    </row>
    <row r="22" spans="1:3" x14ac:dyDescent="0.35">
      <c r="A22" t="s">
        <v>42</v>
      </c>
      <c r="B22" t="s">
        <v>43</v>
      </c>
      <c r="C22">
        <v>25000</v>
      </c>
    </row>
    <row r="23" spans="1:3" x14ac:dyDescent="0.35">
      <c r="A23" t="s">
        <v>45</v>
      </c>
      <c r="B23" t="s">
        <v>44</v>
      </c>
      <c r="C23">
        <v>22000</v>
      </c>
    </row>
    <row r="24" spans="1:3" x14ac:dyDescent="0.35">
      <c r="A24" t="s">
        <v>36</v>
      </c>
      <c r="B24" t="str">
        <f>VLOOKUP(A24,[1]Polymers!$A:$B,2,FALSE)</f>
        <v>[*]CCCOC(=O)c1ccc(C(=O)O[*])cc1</v>
      </c>
      <c r="C24">
        <v>1650</v>
      </c>
    </row>
    <row r="25" spans="1:3" x14ac:dyDescent="0.35">
      <c r="A25" t="s">
        <v>47</v>
      </c>
      <c r="B25" t="s">
        <v>46</v>
      </c>
      <c r="C25">
        <v>2800</v>
      </c>
    </row>
    <row r="26" spans="1:3" x14ac:dyDescent="0.35">
      <c r="A26" s="1" t="s">
        <v>49</v>
      </c>
      <c r="B26" t="s">
        <v>48</v>
      </c>
      <c r="C26">
        <v>1800</v>
      </c>
    </row>
    <row r="27" spans="1:3" x14ac:dyDescent="0.35">
      <c r="A27" s="1" t="s">
        <v>51</v>
      </c>
      <c r="B27" t="s">
        <v>50</v>
      </c>
      <c r="C27">
        <v>1400</v>
      </c>
    </row>
    <row r="28" spans="1:3" x14ac:dyDescent="0.35">
      <c r="A28" t="s">
        <v>8</v>
      </c>
      <c r="B28" t="str">
        <f>VLOOKUP(A28,[1]Polymers!$A:$B,2,FALSE)</f>
        <v>[*]CCCCCCCCCCCC(=O)N[*]</v>
      </c>
      <c r="C28">
        <v>1950</v>
      </c>
    </row>
    <row r="29" spans="1:3" x14ac:dyDescent="0.35">
      <c r="A29" t="s">
        <v>11</v>
      </c>
      <c r="B29" t="str">
        <f>VLOOKUP(A29,[1]Polymers!$A:$B,2,FALSE)</f>
        <v>[*]CCCCCC(=O)N[*]</v>
      </c>
      <c r="C29">
        <v>2500</v>
      </c>
    </row>
    <row r="30" spans="1:3" x14ac:dyDescent="0.35">
      <c r="A30" t="s">
        <v>53</v>
      </c>
      <c r="B30" t="s">
        <v>52</v>
      </c>
      <c r="C30">
        <v>2560</v>
      </c>
    </row>
    <row r="31" spans="1:3" x14ac:dyDescent="0.35">
      <c r="A31" t="s">
        <v>55</v>
      </c>
      <c r="B31" t="s">
        <v>54</v>
      </c>
      <c r="C31">
        <v>12000</v>
      </c>
    </row>
    <row r="32" spans="1:3" x14ac:dyDescent="0.35">
      <c r="A32" t="s">
        <v>57</v>
      </c>
      <c r="B32" t="s">
        <v>56</v>
      </c>
      <c r="C32">
        <v>3750</v>
      </c>
    </row>
    <row r="33" spans="1:4" x14ac:dyDescent="0.35">
      <c r="A33" t="s">
        <v>34</v>
      </c>
      <c r="B33" t="str">
        <f>VLOOKUP(A33,[1]Polymers!$A:$B,2,FALSE)</f>
        <v>[*]CC([*])OC(C)=O</v>
      </c>
      <c r="C33">
        <v>7700</v>
      </c>
    </row>
    <row r="34" spans="1:4" x14ac:dyDescent="0.35">
      <c r="A34" t="s">
        <v>58</v>
      </c>
      <c r="B34" t="s">
        <v>59</v>
      </c>
      <c r="C34">
        <v>4450</v>
      </c>
    </row>
    <row r="35" spans="1:4" x14ac:dyDescent="0.35">
      <c r="A35" t="s">
        <v>62</v>
      </c>
      <c r="B35" t="s">
        <v>82</v>
      </c>
      <c r="C35">
        <v>1700</v>
      </c>
      <c r="D35" s="2" t="s">
        <v>60</v>
      </c>
    </row>
    <row r="36" spans="1:4" x14ac:dyDescent="0.35">
      <c r="A36" t="s">
        <v>63</v>
      </c>
      <c r="B36" t="s">
        <v>92</v>
      </c>
      <c r="C36">
        <v>2100</v>
      </c>
    </row>
    <row r="37" spans="1:4" x14ac:dyDescent="0.35">
      <c r="A37" t="s">
        <v>61</v>
      </c>
      <c r="B37" t="s">
        <v>81</v>
      </c>
      <c r="C37">
        <v>1650</v>
      </c>
    </row>
    <row r="38" spans="1:4" x14ac:dyDescent="0.35">
      <c r="A38" t="s">
        <v>64</v>
      </c>
      <c r="B38" t="s">
        <v>38</v>
      </c>
      <c r="C38">
        <v>2400</v>
      </c>
    </row>
    <row r="39" spans="1:4" x14ac:dyDescent="0.35">
      <c r="A39" t="s">
        <v>67</v>
      </c>
      <c r="B39" t="s">
        <v>80</v>
      </c>
      <c r="C39">
        <v>3400</v>
      </c>
    </row>
    <row r="40" spans="1:4" x14ac:dyDescent="0.35">
      <c r="A40" t="s">
        <v>68</v>
      </c>
      <c r="B40" t="s">
        <v>79</v>
      </c>
      <c r="C40">
        <v>5250</v>
      </c>
    </row>
    <row r="41" spans="1:4" x14ac:dyDescent="0.35">
      <c r="A41" t="s">
        <v>24</v>
      </c>
      <c r="B41" t="s">
        <v>23</v>
      </c>
      <c r="C41">
        <v>5400</v>
      </c>
    </row>
    <row r="42" spans="1:4" x14ac:dyDescent="0.35">
      <c r="A42" t="s">
        <v>69</v>
      </c>
      <c r="B42" t="s">
        <v>83</v>
      </c>
      <c r="C42">
        <v>6900</v>
      </c>
    </row>
    <row r="43" spans="1:4" x14ac:dyDescent="0.35">
      <c r="A43" t="s">
        <v>70</v>
      </c>
      <c r="B43" t="s">
        <v>84</v>
      </c>
      <c r="C43">
        <v>7550</v>
      </c>
    </row>
    <row r="44" spans="1:4" x14ac:dyDescent="0.35">
      <c r="A44" t="s">
        <v>74</v>
      </c>
      <c r="B44" t="s">
        <v>85</v>
      </c>
      <c r="C44">
        <v>14000</v>
      </c>
    </row>
    <row r="45" spans="1:4" x14ac:dyDescent="0.35">
      <c r="A45" t="s">
        <v>75</v>
      </c>
      <c r="B45" s="1" t="s">
        <v>86</v>
      </c>
      <c r="C45">
        <v>14600</v>
      </c>
    </row>
    <row r="46" spans="1:4" x14ac:dyDescent="0.35">
      <c r="A46" t="s">
        <v>77</v>
      </c>
      <c r="B46" t="s">
        <v>87</v>
      </c>
      <c r="C46">
        <v>29500</v>
      </c>
    </row>
    <row r="47" spans="1:4" x14ac:dyDescent="0.35">
      <c r="A47" t="s">
        <v>71</v>
      </c>
      <c r="B47" t="s">
        <v>88</v>
      </c>
      <c r="C47">
        <v>7900</v>
      </c>
    </row>
    <row r="48" spans="1:4" x14ac:dyDescent="0.35">
      <c r="A48" t="s">
        <v>73</v>
      </c>
      <c r="B48" t="s">
        <v>89</v>
      </c>
      <c r="C48">
        <v>13800</v>
      </c>
    </row>
    <row r="49" spans="1:4" x14ac:dyDescent="0.35">
      <c r="A49" t="s">
        <v>72</v>
      </c>
      <c r="B49" t="s">
        <v>90</v>
      </c>
      <c r="C49">
        <v>13500</v>
      </c>
    </row>
    <row r="50" spans="1:4" x14ac:dyDescent="0.35">
      <c r="A50" t="s">
        <v>76</v>
      </c>
      <c r="B50" t="s">
        <v>16</v>
      </c>
      <c r="C50">
        <v>15500</v>
      </c>
    </row>
    <row r="51" spans="1:4" x14ac:dyDescent="0.35">
      <c r="A51" t="s">
        <v>66</v>
      </c>
      <c r="B51" t="s">
        <v>91</v>
      </c>
      <c r="C51">
        <v>2900</v>
      </c>
    </row>
    <row r="52" spans="1:4" x14ac:dyDescent="0.35">
      <c r="A52" t="s">
        <v>65</v>
      </c>
      <c r="B52" t="s">
        <v>46</v>
      </c>
      <c r="C52">
        <v>2800</v>
      </c>
    </row>
    <row r="53" spans="1:4" x14ac:dyDescent="0.35">
      <c r="A53" t="s">
        <v>35</v>
      </c>
      <c r="B53" t="str">
        <f>VLOOKUP(A53,[1]Polymers!$A:$B,2,FALSE)</f>
        <v>[*]C=CCC[*]</v>
      </c>
      <c r="C53">
        <v>1850</v>
      </c>
    </row>
    <row r="54" spans="1:4" x14ac:dyDescent="0.35">
      <c r="A54" t="s">
        <v>94</v>
      </c>
      <c r="C54">
        <v>6400</v>
      </c>
      <c r="D54" t="s">
        <v>93</v>
      </c>
    </row>
  </sheetData>
  <hyperlinks>
    <hyperlink ref="D35" r:id="rId1" display="https://www.stevenabbott.co.uk/practical-rheology/L-M_Mc.php" xr:uid="{3BDA5526-3239-4BAA-9D79-D21CC7FE8A3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6065-2073-4612-A31B-9539B0C74A22}">
  <dimension ref="A1"/>
  <sheetViews>
    <sheetView workbookViewId="0">
      <selection activeCell="B22" sqref="B22"/>
    </sheetView>
  </sheetViews>
  <sheetFormatPr defaultRowHeight="14.5" x14ac:dyDescent="0.35"/>
  <sheetData>
    <row r="1" spans="1:1" x14ac:dyDescent="0.35">
      <c r="A1" s="2" t="s">
        <v>60</v>
      </c>
    </row>
  </sheetData>
  <hyperlinks>
    <hyperlink ref="A1" r:id="rId1" display="https://www.stevenabbott.co.uk/practical-rheology/L-M_Mc.php" xr:uid="{52EECFA4-7A2B-454A-9A49-55A4C02FA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2021-11-01T22:14:14Z</dcterms:created>
  <dcterms:modified xsi:type="dcterms:W3CDTF">2022-04-01T06:00:40Z</dcterms:modified>
</cp:coreProperties>
</file>