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<sst xmlns="http://schemas.openxmlformats.org/spreadsheetml/2006/main" count="63" uniqueCount="52">
  <si>
    <t xml:space="preserve">Quantity</t>
  </si>
  <si>
    <t xml:space="preserve">Description</t>
  </si>
  <si>
    <t xml:space="preserve">Specs</t>
  </si>
  <si>
    <t xml:space="preserve">Price per unit</t>
  </si>
  <si>
    <t xml:space="preserve">Total cost</t>
  </si>
  <si>
    <t xml:space="preserve">Link</t>
  </si>
  <si>
    <t xml:space="preserve">Comments</t>
  </si>
  <si>
    <t xml:space="preserve">Relay</t>
  </si>
  <si>
    <t xml:space="preserve">5V/40mA coil, 277VAC/10A switch</t>
  </si>
  <si>
    <t xml:space="preserve">https://www.digikey.com/product-detail/en/omron-electronics-inc-emc-div/G5Q-1A4-EU-DC5/Z4268-ND/2755285</t>
  </si>
  <si>
    <t xml:space="preserve">5V/40mA coil, 250VAC/15A switch</t>
  </si>
  <si>
    <t xml:space="preserve">https://www.digikey.com/product-detail/en/omron-electronics-inc-emc-div/G5CA-1A-E-DC5/Z2161-ND/699988</t>
  </si>
  <si>
    <t xml:space="preserve">only needed for currents above 10 A</t>
  </si>
  <si>
    <t xml:space="preserve">NPN Transistor</t>
  </si>
  <si>
    <t xml:space="preserve">https://www.digikey.com/product-detail/en/on-semiconductor/KSP2222ATA/KSP2222ATACT-ND/3025280</t>
  </si>
  <si>
    <t xml:space="preserve">Thermistor</t>
  </si>
  <si>
    <t xml:space="preserve">100k</t>
  </si>
  <si>
    <t xml:space="preserve">https://www.digikey.com/product-detail/en/cantherm/CWF1B104H3950/317-1315-ND/1191090</t>
  </si>
  <si>
    <t xml:space="preserve">Resistor</t>
  </si>
  <si>
    <t xml:space="preserve">100k, 0.1%</t>
  </si>
  <si>
    <t xml:space="preserve">https://www.digikey.com/product-detail/en/yageo/MFP-25BRD52-100K/100KADCT-ND/2059112</t>
  </si>
  <si>
    <t xml:space="preserve">1k, 5%</t>
  </si>
  <si>
    <t xml:space="preserve">https://www.digikey.com/product-detail/en/stackpole-electronics-inc/CF14JT1K00/CF14JT1K00CT-ND/1830350</t>
  </si>
  <si>
    <t xml:space="preserve">set of headers</t>
  </si>
  <si>
    <t xml:space="preserve">https://www.digikey.com/product-detail/en/sullins-connector-solutions/PRPC040SAAN-RC/S1011EC-40-ND/2775214</t>
  </si>
  <si>
    <t xml:space="preserve">Screw Terminal</t>
  </si>
  <si>
    <t xml:space="preserve">Gray, 0.2-inch, 2-pin</t>
  </si>
  <si>
    <t xml:space="preserve">https://www.digikey.com/product-detail/en/te-connectivity-amp-connectors/1546217-2/A112360-ND/1827544</t>
  </si>
  <si>
    <t xml:space="preserve">Black, 0.2-inch, 2-pin</t>
  </si>
  <si>
    <t xml:space="preserve">https://www.digikey.com/product-detail/en/molex-llc/0398800302/WM4393-ND/2421325</t>
  </si>
  <si>
    <t xml:space="preserve">Blue, 0.2-inch, 2-pin</t>
  </si>
  <si>
    <t xml:space="preserve">https://www.digikey.com/product-detail/en/on-shore-technology-inc/OSTTA024163/ED2580-ND/614529</t>
  </si>
  <si>
    <t xml:space="preserve">Printed Circuit Board</t>
  </si>
  <si>
    <t xml:space="preserve">http://oshpark.com</t>
  </si>
  <si>
    <t xml:space="preserve">Total Required Components Cost:</t>
  </si>
  <si>
    <t xml:space="preserve">Optional Components</t>
  </si>
  <si>
    <t xml:space="preserve">potentiometer</t>
  </si>
  <si>
    <t xml:space="preserve">10k</t>
  </si>
  <si>
    <t xml:space="preserve">https://www.digikey.com/product-detail/en/bourns-inc/3310Y-025-103L/3310Y-025-103L-ND/2534071</t>
  </si>
  <si>
    <t xml:space="preserve">Buzzer</t>
  </si>
  <si>
    <t xml:space="preserve">5V, 2.4 kHz, 50 mA→85dB</t>
  </si>
  <si>
    <t xml:space="preserve">https://www.digikey.com/products/en/audio-products/alarms-buzzers-and-sirens/157?k=ccg-120</t>
  </si>
  <si>
    <t xml:space="preserve">LCD</t>
  </si>
  <si>
    <t xml:space="preserve">2x16, transmissive LCD, includes pot and header</t>
  </si>
  <si>
    <t xml:space="preserve">https://www.digikey.com/product-detail/en/adafruit-industries-llc/181/1528-1502-ND/5774228</t>
  </si>
  <si>
    <t xml:space="preserve">SD card slot</t>
  </si>
  <si>
    <t xml:space="preserve">https://www.adafruit.com/product/254</t>
  </si>
  <si>
    <t xml:space="preserve">AC-DC converter</t>
  </si>
  <si>
    <t xml:space="preserve">100-240 VAC to 5 VDC</t>
  </si>
  <si>
    <t xml:space="preserve">https://www.digikey.com/product-detail/en/recom-power/RAC01-05SGA/945-3043-ND/6677085</t>
  </si>
  <si>
    <t xml:space="preserve">for an optional second sensor</t>
  </si>
  <si>
    <t xml:space="preserve">Total Optional Components Cost: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</si>
</sst>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u val="single"/>
      <sz val="10"/>
      <color rgb="FF0000EE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90" wrapText="false" indent="0" shrinkToFit="false"/>
    </xf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7" fillId="0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0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  <cellStyle name="Heading 1" xfId="24" builtinId="53" customBuiltin="true"/>
    <cellStyle name="Heading 2" xfId="25" builtinId="53" customBuiltin="true"/>
    <cellStyle name="Text" xfId="26" builtinId="53" customBuiltin="true"/>
    <cellStyle name="Note" xfId="27" builtinId="53" customBuiltin="true"/>
    <cellStyle name="Footnote" xfId="28" builtinId="53" customBuiltin="true"/>
    <cellStyle name="Hyperlink" xfId="29" builtinId="53" customBuiltin="true"/>
    <cellStyle name="Status" xfId="30" builtinId="53" customBuiltin="true"/>
    <cellStyle name="Good" xfId="31" builtinId="53" customBuiltin="true"/>
    <cellStyle name="Neutral" xfId="32" builtinId="53" customBuiltin="true"/>
    <cellStyle name="Bad" xfId="33" builtinId="53" customBuiltin="true"/>
    <cellStyle name="Warning" xfId="34" builtinId="53" customBuiltin="true"/>
    <cellStyle name="Error" xfId="35" builtinId="53" customBuiltin="true"/>
    <cellStyle name="Accent" xfId="36" builtinId="53" customBuiltin="true"/>
    <cellStyle name="Accent 1" xfId="37" builtinId="53" customBuiltin="true"/>
    <cellStyle name="Accent 2" xfId="38" builtinId="53" customBuiltin="true"/>
    <cellStyle name="Accent 3" xfId="39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shpar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0.15"/>
    <col collapsed="false" customWidth="true" hidden="false" outlineLevel="0" max="4" min="4" style="0" width="13.47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s">
        <v>8</v>
      </c>
      <c r="D3" s="2" t="n">
        <v>1.45</v>
      </c>
      <c r="E3" s="2" t="n">
        <f aca="false">A3*D3</f>
        <v>1.45</v>
      </c>
      <c r="F3" s="0" t="s">
        <v>9</v>
      </c>
    </row>
    <row r="4" customFormat="false" ht="12.8" hidden="false" customHeight="false" outlineLevel="0" collapsed="false">
      <c r="A4" s="0" t="n">
        <v>0</v>
      </c>
      <c r="B4" s="0" t="s">
        <v>7</v>
      </c>
      <c r="C4" s="0" t="s">
        <v>10</v>
      </c>
      <c r="D4" s="0" t="n">
        <v>4.09</v>
      </c>
      <c r="E4" s="2" t="n">
        <f aca="false">A4*D4</f>
        <v>0</v>
      </c>
      <c r="F4" s="0" t="s">
        <v>11</v>
      </c>
      <c r="G4" s="0" t="s">
        <v>12</v>
      </c>
    </row>
    <row r="5" customFormat="false" ht="12.8" hidden="false" customHeight="false" outlineLevel="0" collapsed="false">
      <c r="A5" s="0" t="n">
        <v>1</v>
      </c>
      <c r="B5" s="0" t="s">
        <v>13</v>
      </c>
      <c r="D5" s="0" t="n">
        <v>0.24</v>
      </c>
      <c r="E5" s="2" t="n">
        <f aca="false">A5*D5</f>
        <v>0.24</v>
      </c>
      <c r="F5" s="0" t="s">
        <v>14</v>
      </c>
    </row>
    <row r="6" customFormat="false" ht="12.8" hidden="false" customHeight="false" outlineLevel="0" collapsed="false">
      <c r="A6" s="0" t="n">
        <v>1</v>
      </c>
      <c r="B6" s="0" t="s">
        <v>15</v>
      </c>
      <c r="C6" s="0" t="s">
        <v>16</v>
      </c>
      <c r="D6" s="0" t="n">
        <v>3.36</v>
      </c>
      <c r="E6" s="2" t="n">
        <f aca="false">A6*D6</f>
        <v>3.36</v>
      </c>
      <c r="F6" s="0" t="s">
        <v>17</v>
      </c>
    </row>
    <row r="7" customFormat="false" ht="12.8" hidden="false" customHeight="false" outlineLevel="0" collapsed="false">
      <c r="A7" s="0" t="n">
        <v>1</v>
      </c>
      <c r="B7" s="0" t="s">
        <v>18</v>
      </c>
      <c r="C7" s="0" t="s">
        <v>19</v>
      </c>
      <c r="D7" s="0" t="n">
        <v>0.46</v>
      </c>
      <c r="E7" s="2" t="n">
        <f aca="false">A7*D7</f>
        <v>0.46</v>
      </c>
      <c r="F7" s="0" t="s">
        <v>20</v>
      </c>
    </row>
    <row r="8" customFormat="false" ht="12.8" hidden="false" customHeight="false" outlineLevel="0" collapsed="false">
      <c r="A8" s="0" t="n">
        <v>1</v>
      </c>
      <c r="B8" s="0" t="s">
        <v>18</v>
      </c>
      <c r="C8" s="0" t="s">
        <v>21</v>
      </c>
      <c r="D8" s="0" t="n">
        <v>0.1</v>
      </c>
      <c r="E8" s="2" t="n">
        <f aca="false">A8*D8</f>
        <v>0.1</v>
      </c>
      <c r="F8" s="0" t="s">
        <v>22</v>
      </c>
    </row>
    <row r="9" customFormat="false" ht="12.8" hidden="false" customHeight="false" outlineLevel="0" collapsed="false">
      <c r="A9" s="0" t="n">
        <v>1</v>
      </c>
      <c r="B9" s="0" t="s">
        <v>23</v>
      </c>
      <c r="D9" s="0" t="n">
        <v>0.66</v>
      </c>
      <c r="E9" s="2" t="n">
        <f aca="false">A9*D9</f>
        <v>0.66</v>
      </c>
      <c r="F9" s="0" t="s">
        <v>24</v>
      </c>
    </row>
    <row r="10" customFormat="false" ht="12.8" hidden="false" customHeight="false" outlineLevel="0" collapsed="false">
      <c r="A10" s="0" t="n">
        <v>1</v>
      </c>
      <c r="B10" s="0" t="s">
        <v>25</v>
      </c>
      <c r="C10" s="0" t="s">
        <v>26</v>
      </c>
      <c r="D10" s="0" t="n">
        <v>0.93</v>
      </c>
      <c r="E10" s="2" t="n">
        <f aca="false">A10*D10</f>
        <v>0.93</v>
      </c>
      <c r="F10" s="0" t="s">
        <v>27</v>
      </c>
    </row>
    <row r="11" customFormat="false" ht="12.8" hidden="false" customHeight="false" outlineLevel="0" collapsed="false">
      <c r="A11" s="0" t="n">
        <v>1</v>
      </c>
      <c r="B11" s="0" t="s">
        <v>25</v>
      </c>
      <c r="C11" s="0" t="s">
        <v>28</v>
      </c>
      <c r="D11" s="0" t="n">
        <v>0.9</v>
      </c>
      <c r="E11" s="2" t="n">
        <f aca="false">A11*D11</f>
        <v>0.9</v>
      </c>
      <c r="F11" s="0" t="s">
        <v>29</v>
      </c>
    </row>
    <row r="12" customFormat="false" ht="12.8" hidden="false" customHeight="false" outlineLevel="0" collapsed="false">
      <c r="A12" s="0" t="n">
        <v>1</v>
      </c>
      <c r="B12" s="0" t="s">
        <v>25</v>
      </c>
      <c r="C12" s="0" t="s">
        <v>30</v>
      </c>
      <c r="D12" s="0" t="n">
        <v>0.73</v>
      </c>
      <c r="E12" s="2" t="n">
        <f aca="false">A12*D12</f>
        <v>0.73</v>
      </c>
      <c r="F12" s="0" t="s">
        <v>31</v>
      </c>
    </row>
    <row r="13" customFormat="false" ht="12.8" hidden="false" customHeight="false" outlineLevel="0" collapsed="false">
      <c r="A13" s="0" t="n">
        <v>1</v>
      </c>
      <c r="B13" s="0" t="s">
        <v>32</v>
      </c>
      <c r="D13" s="0" t="n">
        <v>7</v>
      </c>
      <c r="E13" s="2" t="n">
        <f aca="false">A13*D13</f>
        <v>7</v>
      </c>
      <c r="F13" s="3" t="s">
        <v>33</v>
      </c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C15" s="1" t="s">
        <v>34</v>
      </c>
      <c r="E15" s="4" t="n">
        <f aca="false">SUM(E3:E13)</f>
        <v>15.83</v>
      </c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A17" s="1" t="s">
        <v>35</v>
      </c>
    </row>
    <row r="18" customFormat="false" ht="12.8" hidden="false" customHeight="false" outlineLevel="0" collapsed="false">
      <c r="A18" s="0" t="n">
        <v>1</v>
      </c>
      <c r="B18" s="0" t="s">
        <v>36</v>
      </c>
      <c r="C18" s="0" t="s">
        <v>37</v>
      </c>
      <c r="D18" s="0" t="n">
        <v>3.65</v>
      </c>
      <c r="E18" s="2" t="n">
        <f aca="false">A18*D18</f>
        <v>3.65</v>
      </c>
      <c r="F18" s="0" t="s">
        <v>38</v>
      </c>
    </row>
    <row r="19" customFormat="false" ht="12.8" hidden="false" customHeight="false" outlineLevel="0" collapsed="false">
      <c r="A19" s="0" t="n">
        <v>1</v>
      </c>
      <c r="B19" s="0" t="s">
        <v>39</v>
      </c>
      <c r="C19" s="0" t="s">
        <v>40</v>
      </c>
      <c r="D19" s="0" t="n">
        <v>1.09</v>
      </c>
      <c r="E19" s="2" t="n">
        <f aca="false">A19*D19</f>
        <v>1.09</v>
      </c>
      <c r="F19" s="0" t="s">
        <v>41</v>
      </c>
    </row>
    <row r="20" customFormat="false" ht="12.8" hidden="false" customHeight="false" outlineLevel="0" collapsed="false">
      <c r="A20" s="0" t="n">
        <v>1</v>
      </c>
      <c r="B20" s="0" t="s">
        <v>42</v>
      </c>
      <c r="C20" s="0" t="s">
        <v>43</v>
      </c>
      <c r="D20" s="0" t="n">
        <v>9.95</v>
      </c>
      <c r="E20" s="2" t="n">
        <f aca="false">A20*D20</f>
        <v>9.95</v>
      </c>
      <c r="F20" s="0" t="s">
        <v>44</v>
      </c>
    </row>
    <row r="21" customFormat="false" ht="12.8" hidden="false" customHeight="false" outlineLevel="0" collapsed="false">
      <c r="A21" s="0" t="n">
        <v>1</v>
      </c>
      <c r="B21" s="0" t="s">
        <v>45</v>
      </c>
      <c r="D21" s="0" t="n">
        <v>7.5</v>
      </c>
      <c r="E21" s="2" t="n">
        <f aca="false">A21*D21</f>
        <v>7.5</v>
      </c>
      <c r="F21" s="0" t="s">
        <v>46</v>
      </c>
    </row>
    <row r="22" customFormat="false" ht="12.8" hidden="false" customHeight="false" outlineLevel="0" collapsed="false">
      <c r="A22" s="0" t="n">
        <v>1</v>
      </c>
      <c r="B22" s="0" t="s">
        <v>47</v>
      </c>
      <c r="C22" s="0" t="s">
        <v>48</v>
      </c>
      <c r="D22" s="0" t="n">
        <v>6.34</v>
      </c>
      <c r="E22" s="2" t="n">
        <f aca="false">A22*D22</f>
        <v>6.34</v>
      </c>
      <c r="F22" s="0" t="s">
        <v>49</v>
      </c>
    </row>
    <row r="23" customFormat="false" ht="12.8" hidden="false" customHeight="false" outlineLevel="0" collapsed="false">
      <c r="A23" s="0" t="n">
        <v>1</v>
      </c>
      <c r="B23" s="0" t="s">
        <v>15</v>
      </c>
      <c r="C23" s="0" t="s">
        <v>16</v>
      </c>
      <c r="D23" s="0" t="n">
        <v>3.36</v>
      </c>
      <c r="E23" s="2" t="n">
        <f aca="false">A23*D23</f>
        <v>3.36</v>
      </c>
      <c r="F23" s="0" t="s">
        <v>17</v>
      </c>
      <c r="G23" s="0" t="s">
        <v>50</v>
      </c>
    </row>
    <row r="24" customFormat="false" ht="12.8" hidden="false" customHeight="false" outlineLevel="0" collapsed="false">
      <c r="A24" s="0" t="n">
        <v>1</v>
      </c>
      <c r="B24" s="0" t="s">
        <v>18</v>
      </c>
      <c r="C24" s="0" t="s">
        <v>19</v>
      </c>
      <c r="D24" s="0" t="n">
        <v>0.46</v>
      </c>
      <c r="E24" s="2" t="n">
        <f aca="false">A24*D24</f>
        <v>0.46</v>
      </c>
      <c r="F24" s="0" t="s">
        <v>20</v>
      </c>
      <c r="G24" s="0" t="s">
        <v>50</v>
      </c>
    </row>
    <row r="25" customFormat="false" ht="12.8" hidden="false" customHeight="false" outlineLevel="0" collapsed="false">
      <c r="E25" s="2"/>
    </row>
    <row r="26" customFormat="false" ht="12.8" hidden="false" customHeight="false" outlineLevel="0" collapsed="false">
      <c r="C26" s="1" t="s">
        <v>51</v>
      </c>
      <c r="E26" s="4" t="n">
        <f aca="false">SUM(E18:E24)</f>
        <v>32.35</v>
      </c>
    </row>
  </sheetData>
  <hyperlinks>
    <hyperlink ref="F13" r:id="rId1" display="http://oshpark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2018-03-29T13:27:57Z</dcterms:created>
  <dc:creator/>
  <dc:description/>
  <dc:language>en-US</dc:language>
  <cp:lastModifiedBy/>
  <dcterms:modified xsi:type="dcterms:W3CDTF">2018-04-23T11:56:42Z</dcterms:modified>
  <cp:revision>6</cp:revision>
  <dc:subject/>
  <dc:title/>
</cp:coreProperties>
</file>