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esktop\"/>
    </mc:Choice>
  </mc:AlternateContent>
  <xr:revisionPtr revIDLastSave="0" documentId="8_{F89DF86A-178F-4036-A843-8AA6A5C3E705}" xr6:coauthVersionLast="47" xr6:coauthVersionMax="47" xr10:uidLastSave="{00000000-0000-0000-0000-000000000000}"/>
  <bookViews>
    <workbookView xWindow="-108" yWindow="-108" windowWidth="23256" windowHeight="13176" activeTab="1" xr2:uid="{AA646536-8D20-4524-9A85-EB949DAA10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G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 l="1"/>
  <c r="H3" i="1" s="1"/>
  <c r="E3" i="1" l="1"/>
  <c r="F3" i="1" s="1"/>
  <c r="G3" i="1" s="1"/>
  <c r="B4" i="1"/>
  <c r="H4" i="1" l="1"/>
  <c r="E4" i="1"/>
  <c r="F4" i="1" s="1"/>
  <c r="G4" i="1" s="1"/>
  <c r="B5" i="1"/>
  <c r="H5" i="1" l="1"/>
  <c r="E5" i="1"/>
  <c r="F5" i="1" s="1"/>
  <c r="G5" i="1" s="1"/>
  <c r="B6" i="1"/>
  <c r="E6" i="1" l="1"/>
  <c r="F6" i="1" s="1"/>
  <c r="G6" i="1" s="1"/>
  <c r="H6" i="1"/>
  <c r="B7" i="1"/>
  <c r="H7" i="1" l="1"/>
  <c r="E7" i="1"/>
  <c r="F7" i="1" s="1"/>
  <c r="G7" i="1" s="1"/>
  <c r="B8" i="1"/>
  <c r="E8" i="1" l="1"/>
  <c r="F8" i="1" s="1"/>
  <c r="G8" i="1" s="1"/>
  <c r="H8" i="1"/>
  <c r="B9" i="1"/>
  <c r="H9" i="1" l="1"/>
  <c r="E9" i="1"/>
  <c r="F9" i="1" s="1"/>
  <c r="G9" i="1" s="1"/>
  <c r="B10" i="1"/>
  <c r="H10" i="1" l="1"/>
  <c r="E10" i="1"/>
  <c r="F10" i="1" s="1"/>
  <c r="G10" i="1" s="1"/>
  <c r="B11" i="1"/>
  <c r="E11" i="1" l="1"/>
  <c r="F11" i="1" s="1"/>
  <c r="G11" i="1" s="1"/>
  <c r="H11" i="1"/>
  <c r="B12" i="1"/>
  <c r="E12" i="1" l="1"/>
  <c r="F12" i="1" s="1"/>
  <c r="G12" i="1" s="1"/>
  <c r="H12" i="1"/>
  <c r="B13" i="1"/>
  <c r="H13" i="1" l="1"/>
  <c r="E13" i="1"/>
  <c r="F13" i="1" s="1"/>
  <c r="G13" i="1" s="1"/>
  <c r="B14" i="1"/>
  <c r="H14" i="1" l="1"/>
  <c r="E14" i="1"/>
  <c r="F14" i="1" s="1"/>
  <c r="G14" i="1" s="1"/>
  <c r="B15" i="1"/>
  <c r="H15" i="1" l="1"/>
  <c r="E15" i="1"/>
  <c r="F15" i="1" s="1"/>
  <c r="G15" i="1" s="1"/>
  <c r="B16" i="1"/>
  <c r="H16" i="1" l="1"/>
  <c r="E16" i="1"/>
  <c r="F16" i="1" s="1"/>
  <c r="G16" i="1" s="1"/>
  <c r="B17" i="1"/>
  <c r="E17" i="1" l="1"/>
  <c r="F17" i="1" s="1"/>
  <c r="G17" i="1" s="1"/>
  <c r="H17" i="1"/>
  <c r="B18" i="1"/>
  <c r="E18" i="1" l="1"/>
  <c r="F18" i="1" s="1"/>
  <c r="G18" i="1" s="1"/>
  <c r="H18" i="1"/>
  <c r="B19" i="1"/>
  <c r="H19" i="1" l="1"/>
  <c r="E19" i="1"/>
  <c r="F19" i="1" s="1"/>
  <c r="G19" i="1" s="1"/>
  <c r="B20" i="1"/>
  <c r="E20" i="1" l="1"/>
  <c r="F20" i="1" s="1"/>
  <c r="G20" i="1" s="1"/>
  <c r="H20" i="1"/>
  <c r="B21" i="1"/>
  <c r="H21" i="1" l="1"/>
  <c r="L4" i="1" s="1"/>
  <c r="F3" i="2" s="1"/>
  <c r="E21" i="1"/>
  <c r="F21" i="1" s="1"/>
  <c r="G21" i="1" s="1"/>
  <c r="L2" i="1" s="1"/>
  <c r="B3" i="2" s="1"/>
</calcChain>
</file>

<file path=xl/sharedStrings.xml><?xml version="1.0" encoding="utf-8"?>
<sst xmlns="http://schemas.openxmlformats.org/spreadsheetml/2006/main" count="32" uniqueCount="32">
  <si>
    <t>CUSTOMER</t>
  </si>
  <si>
    <t>SERVICE START TIME</t>
  </si>
  <si>
    <t>SERVICE END TIME</t>
  </si>
  <si>
    <t>CUSTOMER TIME IN SYSTEM</t>
  </si>
  <si>
    <t>IDLE TIME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</si>
  <si>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</si>
  <si>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</si>
  <si>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</si>
  <si>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</si>
  <si>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</si>
  <si>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</si>
  <si>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</si>
  <si>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</si>
  <si>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</si>
  <si>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</si>
  <si>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</si>
  <si>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</si>
  <si>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</si>
  <si>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</si>
  <si>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</si>
  <si>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</si>
  <si>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</si>
  <si>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</si>
  <si>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</si>
  <si>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</si>
  <si>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INTERARRIVAL TIME (Minutes)</t>
  </si>
  <si>
    <t>ARRIVAL TIME (Minutes)</t>
  </si>
  <si>
    <t>SERVICE TIME (Minutes)</t>
  </si>
  <si>
    <t>Proportion (or %) of time the server is idle (1-ρ).</t>
  </si>
  <si>
    <t>Average customer time in the system (W)</t>
  </si>
  <si>
    <t>Simulation Average Customer Time in the System (W)</t>
  </si>
  <si>
    <t>Simulation Proportion (or %) of time the server is idle (1-ρ).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</si>
</sst>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D27-F0B2-47AC-9D8F-401BF38744A8}">
  <dimension ref="A1:L22"/>
  <sheetViews>
    <sheetView topLeftCell="E1" zoomScale="130" zoomScaleNormal="130" workbookViewId="0">
      <selection activeCell="K13" sqref="K13"/>
    </sheetView>
  </sheetViews>
  <sheetFormatPr defaultRowHeight="14.4" x14ac:dyDescent="0.3"/>
  <cols>
    <col min="1" max="1" width="11.44140625" bestFit="1" customWidth="1"/>
    <col min="2" max="2" width="22.109375" bestFit="1" customWidth="1"/>
    <col min="3" max="3" width="27.33203125" bestFit="1" customWidth="1"/>
    <col min="4" max="4" width="21.77734375" bestFit="1" customWidth="1"/>
    <col min="5" max="5" width="18.77734375" bestFit="1" customWidth="1"/>
    <col min="6" max="6" width="16.88671875" bestFit="1" customWidth="1"/>
    <col min="7" max="7" width="24.6640625" bestFit="1" customWidth="1"/>
    <col min="8" max="8" width="11.44140625" customWidth="1"/>
    <col min="11" max="11" width="41.109375" bestFit="1" customWidth="1"/>
  </cols>
  <sheetData>
    <row r="1" spans="1:12" s="1" customFormat="1" ht="24.6" customHeight="1" x14ac:dyDescent="0.3">
      <c r="A1" s="3" t="s">
        <v>0</v>
      </c>
      <c r="B1" s="3" t="s">
        <v>26</v>
      </c>
      <c r="C1" s="3" t="s">
        <v>25</v>
      </c>
      <c r="D1" s="3" t="s">
        <v>27</v>
      </c>
      <c r="E1" s="3" t="s">
        <v>1</v>
      </c>
      <c r="F1" s="3" t="s">
        <v>2</v>
      </c>
      <c r="G1" s="3" t="s">
        <v>3</v>
      </c>
      <c r="H1" s="8" t="s">
        <v>4</v>
      </c>
    </row>
    <row r="2" spans="1:12" x14ac:dyDescent="0.3">
      <c r="A2" s="4" t="s">
        <v>5</v>
      </c>
      <c r="B2" s="4">
        <v>0</v>
      </c>
      <c r="C2" s="4">
        <f ca="1">RANDBETWEEN(1, 15)</f>
        <v>9</v>
      </c>
      <c r="D2" s="4">
        <f ca="1">RANDBETWEEN(1, 8)</f>
        <v>3</v>
      </c>
      <c r="E2" s="5">
        <v>0</v>
      </c>
      <c r="F2" s="4">
        <f ca="1">D2+E2</f>
        <v>3</v>
      </c>
      <c r="G2" s="4">
        <f ca="1">F2-B2</f>
        <v>3</v>
      </c>
      <c r="H2" s="4">
        <v>0</v>
      </c>
      <c r="K2" s="1" t="s">
        <v>29</v>
      </c>
      <c r="L2" s="1">
        <f ca="1">AVERAGE(G2:G21)</f>
        <v>6.3</v>
      </c>
    </row>
    <row r="3" spans="1:12" x14ac:dyDescent="0.3">
      <c r="A3" s="4" t="s">
        <v>6</v>
      </c>
      <c r="B3" s="4">
        <f ca="1">B2+C2</f>
        <v>9</v>
      </c>
      <c r="C3" s="4">
        <f t="shared" ref="C3:C21" ca="1" si="0">RANDBETWEEN(1, 15)</f>
        <v>4</v>
      </c>
      <c r="D3" s="4">
        <f t="shared" ref="D3:D21" ca="1" si="1">RANDBETWEEN(1, 8)</f>
        <v>6</v>
      </c>
      <c r="E3" s="5">
        <f ca="1">MAX(F2,B3)</f>
        <v>9</v>
      </c>
      <c r="F3" s="4">
        <f t="shared" ref="F3:F21" ca="1" si="2">D3+E3</f>
        <v>15</v>
      </c>
      <c r="G3" s="4">
        <f t="shared" ref="G3:G21" ca="1" si="3">F3-B3</f>
        <v>6</v>
      </c>
      <c r="H3" s="4">
        <f ca="1">MAX(B3-F2,0)</f>
        <v>6</v>
      </c>
      <c r="K3" s="1"/>
      <c r="L3" s="1"/>
    </row>
    <row r="4" spans="1:12" x14ac:dyDescent="0.3">
      <c r="A4" s="4" t="s">
        <v>7</v>
      </c>
      <c r="B4" s="4">
        <f t="shared" ref="B4:B21" ca="1" si="4">B3+C3</f>
        <v>13</v>
      </c>
      <c r="C4" s="4">
        <f t="shared" ca="1" si="0"/>
        <v>13</v>
      </c>
      <c r="D4" s="4">
        <f t="shared" ca="1" si="1"/>
        <v>5</v>
      </c>
      <c r="E4" s="5">
        <f ca="1">MAX(F3,B4)</f>
        <v>15</v>
      </c>
      <c r="F4" s="4">
        <f t="shared" ca="1" si="2"/>
        <v>20</v>
      </c>
      <c r="G4" s="4">
        <f t="shared" ca="1" si="3"/>
        <v>7</v>
      </c>
      <c r="H4" s="4">
        <f t="shared" ref="H4:H21" ca="1" si="5">MAX(B4-F3,0)</f>
        <v>0</v>
      </c>
      <c r="K4" s="1" t="s">
        <v>28</v>
      </c>
      <c r="L4" s="12">
        <f ca="1">SUM(H2:H21)/180</f>
        <v>0.32777777777777778</v>
      </c>
    </row>
    <row r="5" spans="1:12" x14ac:dyDescent="0.3">
      <c r="A5" s="4" t="s">
        <v>8</v>
      </c>
      <c r="B5" s="4">
        <f t="shared" ca="1" si="4"/>
        <v>26</v>
      </c>
      <c r="C5" s="4">
        <f t="shared" ca="1" si="0"/>
        <v>8</v>
      </c>
      <c r="D5" s="4">
        <f t="shared" ca="1" si="1"/>
        <v>5</v>
      </c>
      <c r="E5" s="5">
        <f ca="1">MAX(F4,B5)</f>
        <v>26</v>
      </c>
      <c r="F5" s="4">
        <f t="shared" ca="1" si="2"/>
        <v>31</v>
      </c>
      <c r="G5" s="4">
        <f t="shared" ca="1" si="3"/>
        <v>5</v>
      </c>
      <c r="H5" s="4">
        <f t="shared" ca="1" si="5"/>
        <v>6</v>
      </c>
    </row>
    <row r="6" spans="1:12" ht="15.6" customHeight="1" x14ac:dyDescent="0.3">
      <c r="A6" s="4" t="s">
        <v>9</v>
      </c>
      <c r="B6" s="4">
        <f t="shared" ca="1" si="4"/>
        <v>34</v>
      </c>
      <c r="C6" s="4">
        <f t="shared" ca="1" si="0"/>
        <v>3</v>
      </c>
      <c r="D6" s="4">
        <f t="shared" ca="1" si="1"/>
        <v>6</v>
      </c>
      <c r="E6" s="5">
        <f ca="1">MAX(F5,B6)</f>
        <v>34</v>
      </c>
      <c r="F6" s="4">
        <f t="shared" ca="1" si="2"/>
        <v>40</v>
      </c>
      <c r="G6" s="4">
        <f t="shared" ca="1" si="3"/>
        <v>6</v>
      </c>
      <c r="H6" s="4">
        <f t="shared" ca="1" si="5"/>
        <v>3</v>
      </c>
      <c r="K6" s="7"/>
    </row>
    <row r="7" spans="1:12" x14ac:dyDescent="0.3">
      <c r="A7" s="4" t="s">
        <v>10</v>
      </c>
      <c r="B7" s="4">
        <f t="shared" ca="1" si="4"/>
        <v>37</v>
      </c>
      <c r="C7" s="4">
        <f t="shared" ca="1" si="0"/>
        <v>14</v>
      </c>
      <c r="D7" s="4">
        <f t="shared" ca="1" si="1"/>
        <v>5</v>
      </c>
      <c r="E7" s="5">
        <f ca="1">MAX(F6,B7)</f>
        <v>40</v>
      </c>
      <c r="F7" s="4">
        <f t="shared" ca="1" si="2"/>
        <v>45</v>
      </c>
      <c r="G7" s="4">
        <f t="shared" ca="1" si="3"/>
        <v>8</v>
      </c>
      <c r="H7" s="4">
        <f t="shared" ca="1" si="5"/>
        <v>0</v>
      </c>
    </row>
    <row r="8" spans="1:12" x14ac:dyDescent="0.3">
      <c r="A8" s="4" t="s">
        <v>11</v>
      </c>
      <c r="B8" s="4">
        <f t="shared" ca="1" si="4"/>
        <v>51</v>
      </c>
      <c r="C8" s="4">
        <f t="shared" ca="1" si="0"/>
        <v>9</v>
      </c>
      <c r="D8" s="4">
        <f t="shared" ca="1" si="1"/>
        <v>1</v>
      </c>
      <c r="E8" s="5">
        <f ca="1">MAX(F7,B8)</f>
        <v>51</v>
      </c>
      <c r="F8" s="4">
        <f t="shared" ca="1" si="2"/>
        <v>52</v>
      </c>
      <c r="G8" s="4">
        <f t="shared" ca="1" si="3"/>
        <v>1</v>
      </c>
      <c r="H8" s="4">
        <f t="shared" ca="1" si="5"/>
        <v>6</v>
      </c>
    </row>
    <row r="9" spans="1:12" x14ac:dyDescent="0.3">
      <c r="A9" s="4" t="s">
        <v>12</v>
      </c>
      <c r="B9" s="4">
        <f t="shared" ca="1" si="4"/>
        <v>60</v>
      </c>
      <c r="C9" s="4">
        <f t="shared" ca="1" si="0"/>
        <v>9</v>
      </c>
      <c r="D9" s="4">
        <f t="shared" ca="1" si="1"/>
        <v>1</v>
      </c>
      <c r="E9" s="5">
        <f ca="1">MAX(F8,B9)</f>
        <v>60</v>
      </c>
      <c r="F9" s="4">
        <f t="shared" ca="1" si="2"/>
        <v>61</v>
      </c>
      <c r="G9" s="4">
        <f t="shared" ca="1" si="3"/>
        <v>1</v>
      </c>
      <c r="H9" s="4">
        <f t="shared" ca="1" si="5"/>
        <v>8</v>
      </c>
    </row>
    <row r="10" spans="1:12" x14ac:dyDescent="0.3">
      <c r="A10" s="4" t="s">
        <v>13</v>
      </c>
      <c r="B10" s="4">
        <f t="shared" ca="1" si="4"/>
        <v>69</v>
      </c>
      <c r="C10" s="4">
        <f t="shared" ca="1" si="0"/>
        <v>13</v>
      </c>
      <c r="D10" s="4">
        <f t="shared" ca="1" si="1"/>
        <v>6</v>
      </c>
      <c r="E10" s="5">
        <f ca="1">MAX(F9,B10)</f>
        <v>69</v>
      </c>
      <c r="F10" s="4">
        <f t="shared" ca="1" si="2"/>
        <v>75</v>
      </c>
      <c r="G10" s="4">
        <f t="shared" ca="1" si="3"/>
        <v>6</v>
      </c>
      <c r="H10" s="4">
        <f t="shared" ca="1" si="5"/>
        <v>8</v>
      </c>
    </row>
    <row r="11" spans="1:12" x14ac:dyDescent="0.3">
      <c r="A11" s="4" t="s">
        <v>14</v>
      </c>
      <c r="B11" s="4">
        <f t="shared" ca="1" si="4"/>
        <v>82</v>
      </c>
      <c r="C11" s="4">
        <f t="shared" ca="1" si="0"/>
        <v>13</v>
      </c>
      <c r="D11" s="4">
        <f t="shared" ca="1" si="1"/>
        <v>8</v>
      </c>
      <c r="E11" s="5">
        <f ca="1">MAX(F10,B11)</f>
        <v>82</v>
      </c>
      <c r="F11" s="4">
        <f t="shared" ca="1" si="2"/>
        <v>90</v>
      </c>
      <c r="G11" s="4">
        <f t="shared" ca="1" si="3"/>
        <v>8</v>
      </c>
      <c r="H11" s="4">
        <f t="shared" ca="1" si="5"/>
        <v>7</v>
      </c>
    </row>
    <row r="12" spans="1:12" x14ac:dyDescent="0.3">
      <c r="A12" s="4" t="s">
        <v>15</v>
      </c>
      <c r="B12" s="4">
        <f t="shared" ca="1" si="4"/>
        <v>95</v>
      </c>
      <c r="C12" s="4">
        <f t="shared" ca="1" si="0"/>
        <v>8</v>
      </c>
      <c r="D12" s="4">
        <f t="shared" ca="1" si="1"/>
        <v>5</v>
      </c>
      <c r="E12" s="5">
        <f ca="1">MAX(F11,B12)</f>
        <v>95</v>
      </c>
      <c r="F12" s="4">
        <f t="shared" ca="1" si="2"/>
        <v>100</v>
      </c>
      <c r="G12" s="4">
        <f t="shared" ca="1" si="3"/>
        <v>5</v>
      </c>
      <c r="H12" s="4">
        <f t="shared" ca="1" si="5"/>
        <v>5</v>
      </c>
    </row>
    <row r="13" spans="1:12" x14ac:dyDescent="0.3">
      <c r="A13" s="4" t="s">
        <v>16</v>
      </c>
      <c r="B13" s="4">
        <f t="shared" ca="1" si="4"/>
        <v>103</v>
      </c>
      <c r="C13" s="4">
        <f t="shared" ca="1" si="0"/>
        <v>2</v>
      </c>
      <c r="D13" s="4">
        <f t="shared" ca="1" si="1"/>
        <v>7</v>
      </c>
      <c r="E13" s="5">
        <f ca="1">MAX(F12,B13)</f>
        <v>103</v>
      </c>
      <c r="F13" s="4">
        <f t="shared" ca="1" si="2"/>
        <v>110</v>
      </c>
      <c r="G13" s="4">
        <f t="shared" ca="1" si="3"/>
        <v>7</v>
      </c>
      <c r="H13" s="4">
        <f t="shared" ca="1" si="5"/>
        <v>3</v>
      </c>
    </row>
    <row r="14" spans="1:12" x14ac:dyDescent="0.3">
      <c r="A14" s="4" t="s">
        <v>17</v>
      </c>
      <c r="B14" s="4">
        <f t="shared" ca="1" si="4"/>
        <v>105</v>
      </c>
      <c r="C14" s="4">
        <f t="shared" ca="1" si="0"/>
        <v>5</v>
      </c>
      <c r="D14" s="4">
        <f t="shared" ca="1" si="1"/>
        <v>4</v>
      </c>
      <c r="E14" s="5">
        <f ca="1">MAX(F13,B14)</f>
        <v>110</v>
      </c>
      <c r="F14" s="4">
        <f t="shared" ca="1" si="2"/>
        <v>114</v>
      </c>
      <c r="G14" s="4">
        <f t="shared" ca="1" si="3"/>
        <v>9</v>
      </c>
      <c r="H14" s="4">
        <f t="shared" ca="1" si="5"/>
        <v>0</v>
      </c>
    </row>
    <row r="15" spans="1:12" x14ac:dyDescent="0.3">
      <c r="A15" s="4" t="s">
        <v>18</v>
      </c>
      <c r="B15" s="4">
        <f t="shared" ca="1" si="4"/>
        <v>110</v>
      </c>
      <c r="C15" s="4">
        <f t="shared" ca="1" si="0"/>
        <v>2</v>
      </c>
      <c r="D15" s="4">
        <f t="shared" ca="1" si="1"/>
        <v>2</v>
      </c>
      <c r="E15" s="5">
        <f ca="1">MAX(F14,B15)</f>
        <v>114</v>
      </c>
      <c r="F15" s="4">
        <f t="shared" ca="1" si="2"/>
        <v>116</v>
      </c>
      <c r="G15" s="4">
        <f t="shared" ca="1" si="3"/>
        <v>6</v>
      </c>
      <c r="H15" s="4">
        <f t="shared" ca="1" si="5"/>
        <v>0</v>
      </c>
    </row>
    <row r="16" spans="1:12" x14ac:dyDescent="0.3">
      <c r="A16" s="4" t="s">
        <v>19</v>
      </c>
      <c r="B16" s="4">
        <f t="shared" ca="1" si="4"/>
        <v>112</v>
      </c>
      <c r="C16" s="4">
        <f t="shared" ca="1" si="0"/>
        <v>1</v>
      </c>
      <c r="D16" s="4">
        <f t="shared" ca="1" si="1"/>
        <v>2</v>
      </c>
      <c r="E16" s="5">
        <f ca="1">MAX(F15,B16)</f>
        <v>116</v>
      </c>
      <c r="F16" s="4">
        <f t="shared" ca="1" si="2"/>
        <v>118</v>
      </c>
      <c r="G16" s="4">
        <f t="shared" ca="1" si="3"/>
        <v>6</v>
      </c>
      <c r="H16" s="4">
        <f t="shared" ca="1" si="5"/>
        <v>0</v>
      </c>
    </row>
    <row r="17" spans="1:8" x14ac:dyDescent="0.3">
      <c r="A17" s="4" t="s">
        <v>20</v>
      </c>
      <c r="B17" s="4">
        <f t="shared" ca="1" si="4"/>
        <v>113</v>
      </c>
      <c r="C17" s="4">
        <f t="shared" ca="1" si="0"/>
        <v>14</v>
      </c>
      <c r="D17" s="4">
        <f t="shared" ca="1" si="1"/>
        <v>2</v>
      </c>
      <c r="E17" s="5">
        <f ca="1">MAX(F16,B17)</f>
        <v>118</v>
      </c>
      <c r="F17" s="4">
        <f t="shared" ca="1" si="2"/>
        <v>120</v>
      </c>
      <c r="G17" s="4">
        <f t="shared" ca="1" si="3"/>
        <v>7</v>
      </c>
      <c r="H17" s="4">
        <f t="shared" ca="1" si="5"/>
        <v>0</v>
      </c>
    </row>
    <row r="18" spans="1:8" x14ac:dyDescent="0.3">
      <c r="A18" s="4" t="s">
        <v>21</v>
      </c>
      <c r="B18" s="4">
        <f t="shared" ca="1" si="4"/>
        <v>127</v>
      </c>
      <c r="C18" s="4">
        <f t="shared" ca="1" si="0"/>
        <v>3</v>
      </c>
      <c r="D18" s="4">
        <f t="shared" ca="1" si="1"/>
        <v>6</v>
      </c>
      <c r="E18" s="5">
        <f ca="1">MAX(F17,B18)</f>
        <v>127</v>
      </c>
      <c r="F18" s="4">
        <f t="shared" ca="1" si="2"/>
        <v>133</v>
      </c>
      <c r="G18" s="4">
        <f t="shared" ca="1" si="3"/>
        <v>6</v>
      </c>
      <c r="H18" s="4">
        <f t="shared" ca="1" si="5"/>
        <v>7</v>
      </c>
    </row>
    <row r="19" spans="1:8" x14ac:dyDescent="0.3">
      <c r="A19" s="4" t="s">
        <v>22</v>
      </c>
      <c r="B19" s="4">
        <f t="shared" ca="1" si="4"/>
        <v>130</v>
      </c>
      <c r="C19" s="4">
        <f t="shared" ca="1" si="0"/>
        <v>11</v>
      </c>
      <c r="D19" s="4">
        <f t="shared" ca="1" si="1"/>
        <v>8</v>
      </c>
      <c r="E19" s="5">
        <f ca="1">MAX(F18,B19)</f>
        <v>133</v>
      </c>
      <c r="F19" s="4">
        <f t="shared" ca="1" si="2"/>
        <v>141</v>
      </c>
      <c r="G19" s="4">
        <f t="shared" ca="1" si="3"/>
        <v>11</v>
      </c>
      <c r="H19" s="4">
        <f t="shared" ca="1" si="5"/>
        <v>0</v>
      </c>
    </row>
    <row r="20" spans="1:8" x14ac:dyDescent="0.3">
      <c r="A20" s="4" t="s">
        <v>23</v>
      </c>
      <c r="B20" s="4">
        <f t="shared" ca="1" si="4"/>
        <v>141</v>
      </c>
      <c r="C20" s="4">
        <f t="shared" ca="1" si="0"/>
        <v>4</v>
      </c>
      <c r="D20" s="4">
        <f t="shared" ca="1" si="1"/>
        <v>7</v>
      </c>
      <c r="E20" s="5">
        <f ca="1">MAX(F19,B20)</f>
        <v>141</v>
      </c>
      <c r="F20" s="4">
        <f t="shared" ca="1" si="2"/>
        <v>148</v>
      </c>
      <c r="G20" s="4">
        <f t="shared" ca="1" si="3"/>
        <v>7</v>
      </c>
      <c r="H20" s="4">
        <f t="shared" ca="1" si="5"/>
        <v>0</v>
      </c>
    </row>
    <row r="21" spans="1:8" x14ac:dyDescent="0.3">
      <c r="A21" s="6" t="s">
        <v>24</v>
      </c>
      <c r="B21" s="4">
        <f t="shared" ca="1" si="4"/>
        <v>145</v>
      </c>
      <c r="C21" s="4">
        <f t="shared" ca="1" si="0"/>
        <v>3</v>
      </c>
      <c r="D21" s="4">
        <f t="shared" ca="1" si="1"/>
        <v>8</v>
      </c>
      <c r="E21" s="5">
        <f ca="1">MAX(F20,B21)</f>
        <v>148</v>
      </c>
      <c r="F21" s="4">
        <f t="shared" ca="1" si="2"/>
        <v>156</v>
      </c>
      <c r="G21" s="4">
        <f t="shared" ca="1" si="3"/>
        <v>11</v>
      </c>
      <c r="H21" s="4">
        <f t="shared" ca="1" si="5"/>
        <v>0</v>
      </c>
    </row>
    <row r="22" spans="1:8" x14ac:dyDescent="0.3">
      <c r="E22" s="2"/>
      <c r="F22" s="2"/>
      <c r="G22" s="2"/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DA1B-0219-479F-A53D-E81F66BB7681}">
  <dimension ref="A2:F53"/>
  <sheetViews>
    <sheetView tabSelected="1" workbookViewId="0">
      <selection activeCell="E2" sqref="E2:F2"/>
    </sheetView>
  </sheetViews>
  <sheetFormatPr defaultRowHeight="14.4" x14ac:dyDescent="0.3"/>
  <cols>
    <col min="1" max="1" width="16.6640625" customWidth="1"/>
    <col min="2" max="2" width="40.44140625" customWidth="1"/>
    <col min="5" max="5" width="30.109375" customWidth="1"/>
    <col min="6" max="6" width="27.77734375" customWidth="1"/>
  </cols>
  <sheetData>
    <row r="2" spans="1:6" ht="18" customHeight="1" x14ac:dyDescent="0.3">
      <c r="A2" s="11" t="s">
        <v>30</v>
      </c>
      <c r="B2" s="11"/>
      <c r="C2" s="10"/>
      <c r="D2" s="10"/>
      <c r="E2" s="11" t="s">
        <v>31</v>
      </c>
      <c r="F2" s="11"/>
    </row>
    <row r="3" spans="1:6" x14ac:dyDescent="0.3">
      <c r="A3" s="6"/>
      <c r="B3" s="4">
        <f ca="1">Sheet1!L2</f>
        <v>6.3</v>
      </c>
      <c r="C3" s="6"/>
      <c r="D3" s="6"/>
      <c r="E3" s="4"/>
      <c r="F3" s="9">
        <f ca="1">Sheet1!L4</f>
        <v>0.32777777777777778</v>
      </c>
    </row>
    <row r="4" spans="1:6" x14ac:dyDescent="0.3">
      <c r="A4" s="4">
        <v>1</v>
      </c>
      <c r="B4" s="4">
        <f t="dataTable" ref="B4:B53" dt2D="0" dtr="0" r1="B2" ca="1"/>
        <v>5.2</v>
      </c>
      <c r="C4" s="6"/>
      <c r="D4" s="6"/>
      <c r="E4" s="4">
        <v>1</v>
      </c>
      <c r="F4" s="9">
        <f t="dataTable" ref="F4:F53" dt2D="0" dtr="0" r1="F2" ca="1"/>
        <v>0.25</v>
      </c>
    </row>
    <row r="5" spans="1:6" x14ac:dyDescent="0.3">
      <c r="A5" s="4">
        <v>2</v>
      </c>
      <c r="B5" s="4">
        <v>8.9499999999999993</v>
      </c>
      <c r="C5" s="6"/>
      <c r="D5" s="6"/>
      <c r="E5" s="4">
        <v>2</v>
      </c>
      <c r="F5" s="9">
        <v>0.41111111111111109</v>
      </c>
    </row>
    <row r="6" spans="1:6" x14ac:dyDescent="0.3">
      <c r="A6" s="4">
        <v>3</v>
      </c>
      <c r="B6" s="4">
        <v>5.25</v>
      </c>
      <c r="C6" s="6"/>
      <c r="D6" s="6"/>
      <c r="E6" s="4">
        <v>3</v>
      </c>
      <c r="F6" s="9">
        <v>0.26111111111111113</v>
      </c>
    </row>
    <row r="7" spans="1:6" x14ac:dyDescent="0.3">
      <c r="A7" s="4">
        <v>4</v>
      </c>
      <c r="B7" s="4">
        <v>6.5</v>
      </c>
      <c r="C7" s="6"/>
      <c r="D7" s="6"/>
      <c r="E7" s="4">
        <v>4</v>
      </c>
      <c r="F7" s="9">
        <v>0.33333333333333331</v>
      </c>
    </row>
    <row r="8" spans="1:6" x14ac:dyDescent="0.3">
      <c r="A8" s="4">
        <v>5</v>
      </c>
      <c r="B8" s="4">
        <v>5.15</v>
      </c>
      <c r="C8" s="6"/>
      <c r="D8" s="6"/>
      <c r="E8" s="4">
        <v>5</v>
      </c>
      <c r="F8" s="9">
        <v>0.38333333333333336</v>
      </c>
    </row>
    <row r="9" spans="1:6" x14ac:dyDescent="0.3">
      <c r="A9" s="4">
        <v>6</v>
      </c>
      <c r="B9" s="4">
        <v>5.25</v>
      </c>
      <c r="C9" s="6"/>
      <c r="D9" s="6"/>
      <c r="E9" s="4">
        <v>6</v>
      </c>
      <c r="F9" s="9">
        <v>0.46666666666666667</v>
      </c>
    </row>
    <row r="10" spans="1:6" x14ac:dyDescent="0.3">
      <c r="A10" s="4">
        <v>7</v>
      </c>
      <c r="B10" s="4">
        <v>5.3</v>
      </c>
      <c r="C10" s="6"/>
      <c r="D10" s="6"/>
      <c r="E10" s="4">
        <v>7</v>
      </c>
      <c r="F10" s="9">
        <v>0.17777777777777778</v>
      </c>
    </row>
    <row r="11" spans="1:6" x14ac:dyDescent="0.3">
      <c r="A11" s="4">
        <v>8</v>
      </c>
      <c r="B11" s="4">
        <v>4.5999999999999996</v>
      </c>
      <c r="C11" s="6"/>
      <c r="D11" s="6"/>
      <c r="E11" s="4">
        <v>8</v>
      </c>
      <c r="F11" s="9">
        <v>0.59444444444444444</v>
      </c>
    </row>
    <row r="12" spans="1:6" x14ac:dyDescent="0.3">
      <c r="A12" s="4">
        <v>9</v>
      </c>
      <c r="B12" s="4">
        <v>4.75</v>
      </c>
      <c r="C12" s="6"/>
      <c r="D12" s="6"/>
      <c r="E12" s="4">
        <v>9</v>
      </c>
      <c r="F12" s="9">
        <v>0.26666666666666666</v>
      </c>
    </row>
    <row r="13" spans="1:6" x14ac:dyDescent="0.3">
      <c r="A13" s="4">
        <v>10</v>
      </c>
      <c r="B13" s="4">
        <v>4.9000000000000004</v>
      </c>
      <c r="C13" s="6"/>
      <c r="D13" s="6"/>
      <c r="E13" s="4">
        <v>10</v>
      </c>
      <c r="F13" s="9">
        <v>0.56666666666666665</v>
      </c>
    </row>
    <row r="14" spans="1:6" x14ac:dyDescent="0.3">
      <c r="A14" s="4">
        <v>11</v>
      </c>
      <c r="B14" s="4">
        <v>5.9</v>
      </c>
      <c r="C14" s="6"/>
      <c r="D14" s="6"/>
      <c r="E14" s="4">
        <v>11</v>
      </c>
      <c r="F14" s="9">
        <v>0.26111111111111113</v>
      </c>
    </row>
    <row r="15" spans="1:6" x14ac:dyDescent="0.3">
      <c r="A15" s="4">
        <v>12</v>
      </c>
      <c r="B15" s="4">
        <v>6.5</v>
      </c>
      <c r="C15" s="6"/>
      <c r="D15" s="6"/>
      <c r="E15" s="4">
        <v>12</v>
      </c>
      <c r="F15" s="9">
        <v>0.57777777777777772</v>
      </c>
    </row>
    <row r="16" spans="1:6" x14ac:dyDescent="0.3">
      <c r="A16" s="4">
        <v>13</v>
      </c>
      <c r="B16" s="4">
        <v>4.4000000000000004</v>
      </c>
      <c r="C16" s="6"/>
      <c r="D16" s="6"/>
      <c r="E16" s="4">
        <v>13</v>
      </c>
      <c r="F16" s="9">
        <v>0.51111111111111107</v>
      </c>
    </row>
    <row r="17" spans="1:6" x14ac:dyDescent="0.3">
      <c r="A17" s="4">
        <v>14</v>
      </c>
      <c r="B17" s="4">
        <v>3.95</v>
      </c>
      <c r="C17" s="6"/>
      <c r="D17" s="6"/>
      <c r="E17" s="4">
        <v>14</v>
      </c>
      <c r="F17" s="9">
        <v>0.2</v>
      </c>
    </row>
    <row r="18" spans="1:6" x14ac:dyDescent="0.3">
      <c r="A18" s="4">
        <v>15</v>
      </c>
      <c r="B18" s="4">
        <v>5.25</v>
      </c>
      <c r="C18" s="6"/>
      <c r="D18" s="6"/>
      <c r="E18" s="4">
        <v>15</v>
      </c>
      <c r="F18" s="9">
        <v>0.42222222222222222</v>
      </c>
    </row>
    <row r="19" spans="1:6" x14ac:dyDescent="0.3">
      <c r="A19" s="4">
        <v>16</v>
      </c>
      <c r="B19" s="4">
        <v>5.4</v>
      </c>
      <c r="C19" s="6"/>
      <c r="D19" s="6"/>
      <c r="E19" s="4">
        <v>16</v>
      </c>
      <c r="F19" s="9">
        <v>0.31666666666666665</v>
      </c>
    </row>
    <row r="20" spans="1:6" x14ac:dyDescent="0.3">
      <c r="A20" s="4">
        <v>17</v>
      </c>
      <c r="B20" s="4">
        <v>4.75</v>
      </c>
      <c r="C20" s="6"/>
      <c r="D20" s="6"/>
      <c r="E20" s="4">
        <v>17</v>
      </c>
      <c r="F20" s="9">
        <v>0.40555555555555556</v>
      </c>
    </row>
    <row r="21" spans="1:6" x14ac:dyDescent="0.3">
      <c r="A21" s="4">
        <v>18</v>
      </c>
      <c r="B21" s="4">
        <v>5.75</v>
      </c>
      <c r="C21" s="6"/>
      <c r="D21" s="6"/>
      <c r="E21" s="4">
        <v>18</v>
      </c>
      <c r="F21" s="9">
        <v>0.51111111111111107</v>
      </c>
    </row>
    <row r="22" spans="1:6" x14ac:dyDescent="0.3">
      <c r="A22" s="4">
        <v>19</v>
      </c>
      <c r="B22" s="4">
        <v>6.1</v>
      </c>
      <c r="C22" s="6"/>
      <c r="D22" s="6"/>
      <c r="E22" s="4">
        <v>19</v>
      </c>
      <c r="F22" s="9">
        <v>0.2</v>
      </c>
    </row>
    <row r="23" spans="1:6" x14ac:dyDescent="0.3">
      <c r="A23" s="4">
        <v>20</v>
      </c>
      <c r="B23" s="4">
        <v>5.15</v>
      </c>
      <c r="C23" s="6"/>
      <c r="D23" s="6"/>
      <c r="E23" s="4">
        <v>20</v>
      </c>
      <c r="F23" s="9">
        <v>0.48333333333333334</v>
      </c>
    </row>
    <row r="24" spans="1:6" x14ac:dyDescent="0.3">
      <c r="A24" s="4">
        <v>21</v>
      </c>
      <c r="B24" s="4">
        <v>5.6</v>
      </c>
      <c r="C24" s="6"/>
      <c r="D24" s="6"/>
      <c r="E24" s="4">
        <v>21</v>
      </c>
      <c r="F24" s="9">
        <v>0.3611111111111111</v>
      </c>
    </row>
    <row r="25" spans="1:6" x14ac:dyDescent="0.3">
      <c r="A25" s="4">
        <v>22</v>
      </c>
      <c r="B25" s="4">
        <v>4.6500000000000004</v>
      </c>
      <c r="C25" s="6"/>
      <c r="D25" s="6"/>
      <c r="E25" s="4">
        <v>22</v>
      </c>
      <c r="F25" s="9">
        <v>0.18333333333333332</v>
      </c>
    </row>
    <row r="26" spans="1:6" x14ac:dyDescent="0.3">
      <c r="A26" s="4">
        <v>23</v>
      </c>
      <c r="B26" s="4">
        <v>6.95</v>
      </c>
      <c r="C26" s="6"/>
      <c r="D26" s="6"/>
      <c r="E26" s="4">
        <v>23</v>
      </c>
      <c r="F26" s="9">
        <v>0.37222222222222223</v>
      </c>
    </row>
    <row r="27" spans="1:6" x14ac:dyDescent="0.3">
      <c r="A27" s="4">
        <v>24</v>
      </c>
      <c r="B27" s="4">
        <v>3.3</v>
      </c>
      <c r="C27" s="6"/>
      <c r="D27" s="6"/>
      <c r="E27" s="4">
        <v>24</v>
      </c>
      <c r="F27" s="9">
        <v>0.46666666666666667</v>
      </c>
    </row>
    <row r="28" spans="1:6" x14ac:dyDescent="0.3">
      <c r="A28" s="4">
        <v>25</v>
      </c>
      <c r="B28" s="4">
        <v>5.45</v>
      </c>
      <c r="C28" s="6"/>
      <c r="D28" s="6"/>
      <c r="E28" s="4">
        <v>25</v>
      </c>
      <c r="F28" s="9">
        <v>0.21666666666666667</v>
      </c>
    </row>
    <row r="29" spans="1:6" x14ac:dyDescent="0.3">
      <c r="A29" s="4">
        <v>26</v>
      </c>
      <c r="B29" s="4">
        <v>4.4000000000000004</v>
      </c>
      <c r="C29" s="6"/>
      <c r="D29" s="6"/>
      <c r="E29" s="4">
        <v>26</v>
      </c>
      <c r="F29" s="9">
        <v>0.32222222222222224</v>
      </c>
    </row>
    <row r="30" spans="1:6" x14ac:dyDescent="0.3">
      <c r="A30" s="4">
        <v>27</v>
      </c>
      <c r="B30" s="4">
        <v>6.65</v>
      </c>
      <c r="C30" s="6"/>
      <c r="D30" s="6"/>
      <c r="E30" s="4">
        <v>27</v>
      </c>
      <c r="F30" s="9">
        <v>0.30555555555555558</v>
      </c>
    </row>
    <row r="31" spans="1:6" x14ac:dyDescent="0.3">
      <c r="A31" s="4">
        <v>28</v>
      </c>
      <c r="B31" s="4">
        <v>4.8499999999999996</v>
      </c>
      <c r="C31" s="6"/>
      <c r="D31" s="6"/>
      <c r="E31" s="4">
        <v>28</v>
      </c>
      <c r="F31" s="9">
        <v>0.42777777777777776</v>
      </c>
    </row>
    <row r="32" spans="1:6" x14ac:dyDescent="0.3">
      <c r="A32" s="4">
        <v>29</v>
      </c>
      <c r="B32" s="4">
        <v>4.9000000000000004</v>
      </c>
      <c r="C32" s="6"/>
      <c r="D32" s="6"/>
      <c r="E32" s="4">
        <v>29</v>
      </c>
      <c r="F32" s="9">
        <v>0.38333333333333336</v>
      </c>
    </row>
    <row r="33" spans="1:6" x14ac:dyDescent="0.3">
      <c r="A33" s="4">
        <v>30</v>
      </c>
      <c r="B33" s="4">
        <v>5.25</v>
      </c>
      <c r="C33" s="6"/>
      <c r="D33" s="6"/>
      <c r="E33" s="4">
        <v>30</v>
      </c>
      <c r="F33" s="9">
        <v>0.22777777777777777</v>
      </c>
    </row>
    <row r="34" spans="1:6" x14ac:dyDescent="0.3">
      <c r="A34" s="4">
        <v>31</v>
      </c>
      <c r="B34" s="4">
        <v>6.9</v>
      </c>
      <c r="C34" s="6"/>
      <c r="D34" s="6"/>
      <c r="E34" s="4">
        <v>31</v>
      </c>
      <c r="F34" s="9">
        <v>0.37222222222222223</v>
      </c>
    </row>
    <row r="35" spans="1:6" x14ac:dyDescent="0.3">
      <c r="A35" s="4">
        <v>32</v>
      </c>
      <c r="B35" s="4">
        <v>6.45</v>
      </c>
      <c r="C35" s="6"/>
      <c r="D35" s="6"/>
      <c r="E35" s="4">
        <v>32</v>
      </c>
      <c r="F35" s="9">
        <v>0.35555555555555557</v>
      </c>
    </row>
    <row r="36" spans="1:6" x14ac:dyDescent="0.3">
      <c r="A36" s="4">
        <v>33</v>
      </c>
      <c r="B36" s="4">
        <v>6.4</v>
      </c>
      <c r="C36" s="6"/>
      <c r="D36" s="6"/>
      <c r="E36" s="4">
        <v>33</v>
      </c>
      <c r="F36" s="9">
        <v>0.31111111111111112</v>
      </c>
    </row>
    <row r="37" spans="1:6" x14ac:dyDescent="0.3">
      <c r="A37" s="4">
        <v>34</v>
      </c>
      <c r="B37" s="4">
        <v>7.25</v>
      </c>
      <c r="C37" s="6"/>
      <c r="D37" s="6"/>
      <c r="E37" s="4">
        <v>34</v>
      </c>
      <c r="F37" s="9">
        <v>0.5</v>
      </c>
    </row>
    <row r="38" spans="1:6" x14ac:dyDescent="0.3">
      <c r="A38" s="4">
        <v>35</v>
      </c>
      <c r="B38" s="4">
        <v>4.5</v>
      </c>
      <c r="C38" s="6"/>
      <c r="D38" s="6"/>
      <c r="E38" s="4">
        <v>35</v>
      </c>
      <c r="F38" s="9">
        <v>0.45555555555555555</v>
      </c>
    </row>
    <row r="39" spans="1:6" x14ac:dyDescent="0.3">
      <c r="A39" s="4">
        <v>36</v>
      </c>
      <c r="B39" s="4">
        <v>5.75</v>
      </c>
      <c r="C39" s="6"/>
      <c r="D39" s="6"/>
      <c r="E39" s="4">
        <v>36</v>
      </c>
      <c r="F39" s="9">
        <v>0.30555555555555558</v>
      </c>
    </row>
    <row r="40" spans="1:6" x14ac:dyDescent="0.3">
      <c r="A40" s="4">
        <v>37</v>
      </c>
      <c r="B40" s="4">
        <v>5.15</v>
      </c>
      <c r="C40" s="6"/>
      <c r="D40" s="6"/>
      <c r="E40" s="4">
        <v>37</v>
      </c>
      <c r="F40" s="9">
        <v>0.48333333333333334</v>
      </c>
    </row>
    <row r="41" spans="1:6" x14ac:dyDescent="0.3">
      <c r="A41" s="4">
        <v>38</v>
      </c>
      <c r="B41" s="4">
        <v>5.35</v>
      </c>
      <c r="C41" s="6"/>
      <c r="D41" s="6"/>
      <c r="E41" s="4">
        <v>38</v>
      </c>
      <c r="F41" s="9">
        <v>0.51111111111111107</v>
      </c>
    </row>
    <row r="42" spans="1:6" x14ac:dyDescent="0.3">
      <c r="A42" s="4">
        <v>39</v>
      </c>
      <c r="B42" s="4">
        <v>4.6500000000000004</v>
      </c>
      <c r="C42" s="6"/>
      <c r="D42" s="6"/>
      <c r="E42" s="4">
        <v>39</v>
      </c>
      <c r="F42" s="9">
        <v>0.40555555555555556</v>
      </c>
    </row>
    <row r="43" spans="1:6" x14ac:dyDescent="0.3">
      <c r="A43" s="4">
        <v>40</v>
      </c>
      <c r="B43" s="4">
        <v>5.6</v>
      </c>
      <c r="C43" s="6"/>
      <c r="D43" s="6"/>
      <c r="E43" s="4">
        <v>40</v>
      </c>
      <c r="F43" s="9">
        <v>0.43888888888888888</v>
      </c>
    </row>
    <row r="44" spans="1:6" x14ac:dyDescent="0.3">
      <c r="A44" s="4">
        <v>41</v>
      </c>
      <c r="B44" s="4">
        <v>5.3</v>
      </c>
      <c r="C44" s="6"/>
      <c r="D44" s="6"/>
      <c r="E44" s="4">
        <v>41</v>
      </c>
      <c r="F44" s="9">
        <v>0.45555555555555555</v>
      </c>
    </row>
    <row r="45" spans="1:6" x14ac:dyDescent="0.3">
      <c r="A45" s="4">
        <v>42</v>
      </c>
      <c r="B45" s="4">
        <v>5.05</v>
      </c>
      <c r="C45" s="6"/>
      <c r="D45" s="6"/>
      <c r="E45" s="4">
        <v>42</v>
      </c>
      <c r="F45" s="9">
        <v>0.26666666666666666</v>
      </c>
    </row>
    <row r="46" spans="1:6" x14ac:dyDescent="0.3">
      <c r="A46" s="4">
        <v>43</v>
      </c>
      <c r="B46" s="4">
        <v>5.5</v>
      </c>
      <c r="C46" s="6"/>
      <c r="D46" s="6"/>
      <c r="E46" s="4">
        <v>43</v>
      </c>
      <c r="F46" s="9">
        <v>0.25</v>
      </c>
    </row>
    <row r="47" spans="1:6" x14ac:dyDescent="0.3">
      <c r="A47" s="4">
        <v>44</v>
      </c>
      <c r="B47" s="4">
        <v>4.0999999999999996</v>
      </c>
      <c r="C47" s="6"/>
      <c r="D47" s="6"/>
      <c r="E47" s="4">
        <v>44</v>
      </c>
      <c r="F47" s="9">
        <v>0.56111111111111112</v>
      </c>
    </row>
    <row r="48" spans="1:6" x14ac:dyDescent="0.3">
      <c r="A48" s="4">
        <v>45</v>
      </c>
      <c r="B48" s="4">
        <v>4</v>
      </c>
      <c r="C48" s="6"/>
      <c r="D48" s="6"/>
      <c r="E48" s="4">
        <v>45</v>
      </c>
      <c r="F48" s="9">
        <v>0.2722222222222222</v>
      </c>
    </row>
    <row r="49" spans="1:6" x14ac:dyDescent="0.3">
      <c r="A49" s="4">
        <v>46</v>
      </c>
      <c r="B49" s="4">
        <v>5.5</v>
      </c>
      <c r="C49" s="6"/>
      <c r="D49" s="6"/>
      <c r="E49" s="4">
        <v>46</v>
      </c>
      <c r="F49" s="9">
        <v>0.31111111111111112</v>
      </c>
    </row>
    <row r="50" spans="1:6" x14ac:dyDescent="0.3">
      <c r="A50" s="4">
        <v>47</v>
      </c>
      <c r="B50" s="4">
        <v>5.95</v>
      </c>
      <c r="C50" s="6"/>
      <c r="D50" s="6"/>
      <c r="E50" s="4">
        <v>47</v>
      </c>
      <c r="F50" s="9">
        <v>0.32777777777777778</v>
      </c>
    </row>
    <row r="51" spans="1:6" x14ac:dyDescent="0.3">
      <c r="A51" s="4">
        <v>48</v>
      </c>
      <c r="B51" s="4">
        <v>6.75</v>
      </c>
      <c r="C51" s="6"/>
      <c r="D51" s="6"/>
      <c r="E51" s="4">
        <v>48</v>
      </c>
      <c r="F51" s="9">
        <v>0.27777777777777779</v>
      </c>
    </row>
    <row r="52" spans="1:6" x14ac:dyDescent="0.3">
      <c r="A52" s="4">
        <v>49</v>
      </c>
      <c r="B52" s="4">
        <v>5.2</v>
      </c>
      <c r="C52" s="6"/>
      <c r="D52" s="6"/>
      <c r="E52" s="4">
        <v>49</v>
      </c>
      <c r="F52" s="9">
        <v>0.3611111111111111</v>
      </c>
    </row>
    <row r="53" spans="1:6" x14ac:dyDescent="0.3">
      <c r="A53" s="4">
        <v>50</v>
      </c>
      <c r="B53" s="4">
        <v>4.05</v>
      </c>
      <c r="C53" s="6"/>
      <c r="D53" s="6"/>
      <c r="E53" s="4">
        <v>50</v>
      </c>
      <c r="F53" s="9">
        <v>0.32222222222222224</v>
      </c>
    </row>
  </sheetData>
  <mergeCells count="2">
    <mergeCell ref="A2:B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Jackline Ajakol</dc:creator>
  <cp:lastModifiedBy>Jackline Ajakol</cp:lastModifiedBy>
  <dcterms:created xsi:type="dcterms:W3CDTF">2024-09-08T15:30:11Z</dcterms:created>
  <dcterms:modified xsi:type="dcterms:W3CDTF">2024-09-09T16:38:55Z</dcterms:modified>
</cp:coreProperties>
</file>