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elizamanalili\Documents\WEB\2023\DEC LFS PR\For posting\"/>
    </mc:Choice>
  </mc:AlternateContent>
  <xr:revisionPtr revIDLastSave="0" documentId="13_ncr:1_{E4F934BB-9C52-42A3-B3A5-BCD960D1526D}" xr6:coauthVersionLast="47" xr6:coauthVersionMax="47" xr10:uidLastSave="{00000000-0000-0000-0000-000000000000}"/>
  <bookViews>
    <workbookView xWindow="-120" yWindow="-120" windowWidth="29040" windowHeight="15840" tabRatio="770" xr2:uid="{00000000-000D-0000-FFFF-FFFF00000000}"/>
  </bookViews>
  <sheets>
    <sheet name="Table B  " sheetId="148" r:id="rId1"/>
  </sheets>
  <definedNames>
    <definedName name="_xlnm.Print_Area" localSheetId="0">'Table B  '!$A$1:$CI$44</definedName>
    <definedName name="_xlnm.Print_Titles" localSheetId="0">'Table B  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36" i="148" l="1"/>
  <c r="CH36" i="148"/>
  <c r="CI35" i="148"/>
  <c r="CH35" i="148"/>
  <c r="CI34" i="148"/>
  <c r="CH34" i="148"/>
  <c r="CI33" i="148"/>
  <c r="CH33" i="148"/>
  <c r="CI32" i="148"/>
  <c r="CH32" i="148"/>
  <c r="CI31" i="148"/>
  <c r="CH31" i="148"/>
  <c r="CI30" i="148"/>
  <c r="CH30" i="148"/>
  <c r="CI29" i="148"/>
  <c r="CH29" i="148"/>
  <c r="CI28" i="148"/>
  <c r="CH28" i="148"/>
  <c r="CI27" i="148"/>
  <c r="CH27" i="148"/>
  <c r="CI26" i="148"/>
  <c r="CH26" i="148"/>
  <c r="CI25" i="148"/>
  <c r="CH25" i="148"/>
  <c r="CI24" i="148"/>
  <c r="CH24" i="148"/>
  <c r="CI23" i="148"/>
  <c r="CH23" i="148"/>
  <c r="CI22" i="148"/>
  <c r="CH22" i="148"/>
  <c r="CI21" i="148"/>
  <c r="CH21" i="148"/>
  <c r="CI20" i="148"/>
  <c r="CH20" i="148"/>
  <c r="CI19" i="148"/>
  <c r="CH19" i="148"/>
  <c r="CI18" i="148"/>
  <c r="CH18" i="148"/>
  <c r="CI17" i="148"/>
  <c r="CH17" i="148"/>
  <c r="CI16" i="148"/>
  <c r="CH16" i="148"/>
  <c r="CI15" i="148"/>
  <c r="CH15" i="148"/>
  <c r="CI14" i="148"/>
  <c r="CH14" i="148"/>
  <c r="CI13" i="148"/>
  <c r="CH13" i="148"/>
  <c r="CI11" i="148"/>
  <c r="CH11" i="148"/>
  <c r="BT36" i="148"/>
  <c r="BS36" i="148"/>
  <c r="BT35" i="148"/>
  <c r="BS35" i="148"/>
  <c r="BT34" i="148"/>
  <c r="BS34" i="148"/>
  <c r="BT33" i="148"/>
  <c r="BS33" i="148"/>
  <c r="BT32" i="148"/>
  <c r="BS32" i="148"/>
  <c r="BT31" i="148"/>
  <c r="BS31" i="148"/>
  <c r="BT30" i="148"/>
  <c r="BS30" i="148"/>
  <c r="BT29" i="148"/>
  <c r="BS29" i="148"/>
  <c r="BT28" i="148"/>
  <c r="BS28" i="148"/>
  <c r="BT27" i="148"/>
  <c r="BS27" i="148"/>
  <c r="BT26" i="148"/>
  <c r="BS26" i="148"/>
  <c r="BT25" i="148"/>
  <c r="BS25" i="148"/>
  <c r="BT24" i="148"/>
  <c r="BS24" i="148"/>
  <c r="BT23" i="148"/>
  <c r="BS23" i="148"/>
  <c r="BT22" i="148"/>
  <c r="BS22" i="148"/>
  <c r="BT21" i="148"/>
  <c r="BS21" i="148"/>
  <c r="BT20" i="148"/>
  <c r="BS20" i="148"/>
  <c r="BT19" i="148"/>
  <c r="BS19" i="148"/>
  <c r="BT18" i="148"/>
  <c r="BS18" i="148"/>
  <c r="BT17" i="148"/>
  <c r="BS17" i="148"/>
  <c r="BT16" i="148"/>
  <c r="BS16" i="148"/>
  <c r="BT15" i="148"/>
  <c r="BS15" i="148"/>
  <c r="BT14" i="148"/>
  <c r="BS14" i="148"/>
  <c r="BT13" i="148"/>
  <c r="BS13" i="148"/>
  <c r="BT11" i="148"/>
  <c r="BS11" i="148"/>
  <c r="BE36" i="148"/>
  <c r="BD36" i="148"/>
  <c r="BE35" i="148"/>
  <c r="BD35" i="148"/>
  <c r="BE34" i="148"/>
  <c r="BD34" i="148"/>
  <c r="BE33" i="148"/>
  <c r="BD33" i="148"/>
  <c r="BE32" i="148"/>
  <c r="BD32" i="148"/>
  <c r="BE31" i="148"/>
  <c r="BD31" i="148"/>
  <c r="BE30" i="148"/>
  <c r="BD30" i="148"/>
  <c r="BE29" i="148"/>
  <c r="BD29" i="148"/>
  <c r="BE28" i="148"/>
  <c r="BD28" i="148"/>
  <c r="BE27" i="148"/>
  <c r="BD27" i="148"/>
  <c r="BE26" i="148"/>
  <c r="BD26" i="148"/>
  <c r="BE25" i="148"/>
  <c r="BD25" i="148"/>
  <c r="BE24" i="148"/>
  <c r="BD24" i="148"/>
  <c r="BE23" i="148"/>
  <c r="BD23" i="148"/>
  <c r="BE22" i="148"/>
  <c r="BD22" i="148"/>
  <c r="BE21" i="148"/>
  <c r="BD21" i="148"/>
  <c r="BE20" i="148"/>
  <c r="BD20" i="148"/>
  <c r="BE19" i="148"/>
  <c r="BD19" i="148"/>
  <c r="BE18" i="148"/>
  <c r="BD18" i="148"/>
  <c r="BE17" i="148"/>
  <c r="BD17" i="148"/>
  <c r="BE16" i="148"/>
  <c r="BD16" i="148"/>
  <c r="BE15" i="148"/>
  <c r="BD15" i="148"/>
  <c r="BE14" i="148"/>
  <c r="BD14" i="148"/>
  <c r="BE13" i="148"/>
  <c r="BD13" i="148"/>
  <c r="BE11" i="148"/>
  <c r="BD11" i="148"/>
  <c r="AC36" i="148"/>
  <c r="AB36" i="148"/>
  <c r="AC35" i="148"/>
  <c r="AB35" i="148"/>
  <c r="AC34" i="148"/>
  <c r="AB34" i="148"/>
  <c r="AC33" i="148"/>
  <c r="AB33" i="148"/>
  <c r="AC32" i="148"/>
  <c r="AB32" i="148"/>
  <c r="AC31" i="148"/>
  <c r="AB31" i="148"/>
  <c r="AC30" i="148"/>
  <c r="AB30" i="148"/>
  <c r="AC29" i="148"/>
  <c r="AB29" i="148"/>
  <c r="AC28" i="148"/>
  <c r="AB28" i="148"/>
  <c r="AC27" i="148"/>
  <c r="AB27" i="148"/>
  <c r="AC26" i="148"/>
  <c r="AB26" i="148"/>
  <c r="AC25" i="148"/>
  <c r="AB25" i="148"/>
  <c r="AC24" i="148"/>
  <c r="AB24" i="148"/>
  <c r="AC23" i="148"/>
  <c r="AB23" i="148"/>
  <c r="AC22" i="148"/>
  <c r="AB22" i="148"/>
  <c r="AC21" i="148"/>
  <c r="AB21" i="148"/>
  <c r="AC20" i="148"/>
  <c r="AB20" i="148"/>
  <c r="AC19" i="148"/>
  <c r="AB19" i="148"/>
  <c r="AC18" i="148"/>
  <c r="AB18" i="148"/>
  <c r="AC17" i="148"/>
  <c r="AB17" i="148"/>
  <c r="AC16" i="148"/>
  <c r="AB16" i="148"/>
  <c r="AC15" i="148"/>
  <c r="AB15" i="148"/>
  <c r="AC14" i="148"/>
  <c r="AB14" i="148"/>
  <c r="AC13" i="148"/>
  <c r="AB13" i="148"/>
  <c r="AC11" i="148"/>
  <c r="AB11" i="148"/>
</calcChain>
</file>

<file path=xl/sharedStrings.xml><?xml version="1.0" encoding="utf-8"?>
<sst xmlns="http://schemas.openxmlformats.org/spreadsheetml/2006/main" count="145" uniqueCount="73">
  <si>
    <t>MAJOR INDUSTRY GROUP</t>
  </si>
  <si>
    <t>Total</t>
  </si>
  <si>
    <t xml:space="preserve">Part-Time Employment </t>
  </si>
  <si>
    <t xml:space="preserve"> Full-Time Employment</t>
  </si>
  <si>
    <t>With a Job, Not at Work</t>
  </si>
  <si>
    <t>(Worked Less than 40 Hours)</t>
  </si>
  <si>
    <t>(Worked 40 Hours or More)</t>
  </si>
  <si>
    <t>PHILIPPINES</t>
  </si>
  <si>
    <t>Agriculture ('000)</t>
  </si>
  <si>
    <t>Industry ('000)</t>
  </si>
  <si>
    <t>Mining and quarrying (%)</t>
  </si>
  <si>
    <t>Manufacturing (%)</t>
  </si>
  <si>
    <t>Electricity, gas, steam and air conditioning supply (%)</t>
  </si>
  <si>
    <t>Water supply; sewerage, waste management and remediation activities (%)</t>
  </si>
  <si>
    <t>Construction (%)</t>
  </si>
  <si>
    <t>Services ('000)</t>
  </si>
  <si>
    <t>Wholesale and retail trade; repair of motor vehicles and motorcycles (%)</t>
  </si>
  <si>
    <t>Transportation and storage (%)</t>
  </si>
  <si>
    <t>Accommodation and food service activities (%)</t>
  </si>
  <si>
    <t>Information and communication (%)</t>
  </si>
  <si>
    <t>Financial and insurance activities (%)</t>
  </si>
  <si>
    <t>Real estate activities (%)</t>
  </si>
  <si>
    <t>Professional, scientific and technical activities (%)</t>
  </si>
  <si>
    <t>Administrative and support service activities (%)</t>
  </si>
  <si>
    <t>Public administration and defense; compulsory social security (%)</t>
  </si>
  <si>
    <t>Education (%)</t>
  </si>
  <si>
    <t>Human health and social work activities (%)</t>
  </si>
  <si>
    <t>Arts, entertainment and recreation (%)</t>
  </si>
  <si>
    <t>Other service activities (%)</t>
  </si>
  <si>
    <t>Percent Distribution</t>
  </si>
  <si>
    <t xml:space="preserve">            All estimates used the 2015 POPCEN-based Population Projection.</t>
  </si>
  <si>
    <t xml:space="preserve">           p - Preliminary.</t>
  </si>
  <si>
    <t>Notes:  Details may not add up to totals due to rounding of figures.</t>
  </si>
  <si>
    <t xml:space="preserve">          "-" indicator equals to 0 or no data</t>
  </si>
  <si>
    <t xml:space="preserve">          0.0 - Less than 0.05 percent but not equal to zero</t>
  </si>
  <si>
    <r>
      <t xml:space="preserve">Source: Philippine Statistics Authority, </t>
    </r>
    <r>
      <rPr>
        <b/>
        <i/>
        <sz val="7"/>
        <rFont val="Arial"/>
        <family val="2"/>
      </rPr>
      <t>Labor Force Survey</t>
    </r>
  </si>
  <si>
    <t>Estimate</t>
  </si>
  <si>
    <t>Standard Error</t>
  </si>
  <si>
    <t xml:space="preserve">           f -Final.</t>
  </si>
  <si>
    <t>-</t>
  </si>
  <si>
    <r>
      <t>January 2023</t>
    </r>
    <r>
      <rPr>
        <b/>
        <vertAlign val="superscript"/>
        <sz val="11"/>
        <rFont val="Arial"/>
        <family val="2"/>
      </rPr>
      <t>p</t>
    </r>
  </si>
  <si>
    <t>Difference</t>
  </si>
  <si>
    <r>
      <t>February 2023</t>
    </r>
    <r>
      <rPr>
        <b/>
        <vertAlign val="superscript"/>
        <sz val="11"/>
        <rFont val="Arial"/>
        <family val="2"/>
      </rPr>
      <t>p</t>
    </r>
  </si>
  <si>
    <r>
      <t>March 2023</t>
    </r>
    <r>
      <rPr>
        <b/>
        <vertAlign val="superscript"/>
        <sz val="11"/>
        <rFont val="Arial"/>
        <family val="2"/>
      </rPr>
      <t>p</t>
    </r>
  </si>
  <si>
    <r>
      <t>April 2023</t>
    </r>
    <r>
      <rPr>
        <b/>
        <vertAlign val="superscript"/>
        <sz val="11"/>
        <rFont val="Arial"/>
        <family val="2"/>
      </rPr>
      <t>p</t>
    </r>
  </si>
  <si>
    <r>
      <t>May 2023</t>
    </r>
    <r>
      <rPr>
        <b/>
        <vertAlign val="superscript"/>
        <sz val="11"/>
        <rFont val="Arial"/>
        <family val="2"/>
      </rPr>
      <t>p</t>
    </r>
  </si>
  <si>
    <r>
      <t>June 2023</t>
    </r>
    <r>
      <rPr>
        <b/>
        <vertAlign val="superscript"/>
        <sz val="11"/>
        <rFont val="Arial"/>
        <family val="2"/>
      </rPr>
      <t>p</t>
    </r>
  </si>
  <si>
    <r>
      <t>July 2023</t>
    </r>
    <r>
      <rPr>
        <b/>
        <vertAlign val="superscript"/>
        <sz val="11"/>
        <rFont val="Arial"/>
        <family val="2"/>
      </rPr>
      <t>p</t>
    </r>
  </si>
  <si>
    <r>
      <t>August 2023</t>
    </r>
    <r>
      <rPr>
        <b/>
        <vertAlign val="superscript"/>
        <sz val="11"/>
        <rFont val="Arial"/>
        <family val="2"/>
      </rPr>
      <t>p</t>
    </r>
  </si>
  <si>
    <r>
      <t>September 2023</t>
    </r>
    <r>
      <rPr>
        <b/>
        <vertAlign val="superscript"/>
        <sz val="11"/>
        <rFont val="Arial"/>
        <family val="2"/>
      </rPr>
      <t>p</t>
    </r>
  </si>
  <si>
    <t>Agriculture and Forestry (%)</t>
  </si>
  <si>
    <t>Fishing and aquaculture (%)</t>
  </si>
  <si>
    <t>Activities of extraterritorial organizations and  bodies (%)</t>
  </si>
  <si>
    <r>
      <t>January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</si>
  <si>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February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</si>
  <si>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March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</si>
  <si>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April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</si>
  <si>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May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</si>
  <si>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June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</si>
  <si>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July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</si>
  <si>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August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</si>
  <si>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September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</si>
  <si>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October 2023</t>
    </r>
    <r>
      <rPr>
        <b/>
        <vertAlign val="superscript"/>
        <sz val="11"/>
        <rFont val="Arial"/>
        <family val="2"/>
      </rPr>
      <t>p</t>
    </r>
  </si>
  <si>
    <r>
      <t>October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</si>
  <si>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November 2023</t>
    </r>
    <r>
      <rPr>
        <b/>
        <vertAlign val="superscript"/>
        <sz val="11"/>
        <rFont val="Arial"/>
        <family val="2"/>
      </rPr>
      <t>p</t>
    </r>
  </si>
  <si>
    <r>
      <t>November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</si>
  <si>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December 2023</t>
    </r>
    <r>
      <rPr>
        <b/>
        <vertAlign val="superscript"/>
        <sz val="11"/>
        <rFont val="Arial"/>
        <family val="2"/>
      </rPr>
      <t>p</t>
    </r>
  </si>
  <si>
    <r>
      <t>December 2022</t>
    </r>
    <r>
      <rPr>
        <b/>
        <vertAlign val="superscript"/>
        <sz val="11"/>
        <rFont val="Arial"/>
        <family val="2"/>
      </rPr>
      <t>f</t>
    </r>
  </si>
  <si>
    <r>
      <t>December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- December 2022</t>
    </r>
    <r>
      <rPr>
        <b/>
        <vertAlign val="superscript"/>
        <sz val="11"/>
        <rFont val="Arial"/>
        <family val="2"/>
      </rPr>
      <t>f</t>
    </r>
  </si>
  <si>
    <r>
      <t>December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- November 2023</t>
    </r>
    <r>
      <rPr>
        <b/>
        <vertAlign val="superscript"/>
        <sz val="11"/>
        <rFont val="Arial"/>
        <family val="2"/>
      </rPr>
      <t>p</t>
    </r>
  </si>
  <si>
    <r>
      <t>December 2022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</t>
    </r>
  </si>
  <si>
    <r>
      <t>December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</si>
  <si>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TABLE B - Employment by Major Industry Group and Total Hours Worked, Philippines: 
December 2022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July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August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September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November 2023</t>
    </r>
    <r>
      <rPr>
        <b/>
        <vertAlign val="superscript"/>
        <sz val="11"/>
        <rFont val="Arial"/>
        <family val="2"/>
      </rPr>
      <t>p</t>
    </r>
    <r>
      <rPr>
        <sz val="11"/>
        <rFont val="Arial"/>
        <family val="2"/>
      </rPr>
      <t>, and December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
(In Thousands Except Rates)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</si>
</sst>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_(* #,##0.0_);_(* \(#,##0.0\);_(* &quot;-&quot;??_);_(@_)"/>
    <numFmt numFmtId="167" formatCode="_(* #,##0_);_(* \(#,##0\);_(* &quot;-&quot;??_);_(@_)"/>
    <numFmt numFmtId="168" formatCode="#,##0.0"/>
    <numFmt numFmtId="169" formatCode="#,##0;[Red]#,##0"/>
    <numFmt numFmtId="170" formatCode="mmmm\ yyyy"/>
    <numFmt numFmtId="171" formatCode="#,##0.0;\-#,##0.0"/>
    <numFmt numFmtId="172" formatCode="#,##0.000;\-#,##0.000"/>
  </numFmts>
  <fonts count="20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090">
    <xf numFmtId="37" fontId="0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89">
    <xf numFmtId="37" fontId="0" fillId="0" borderId="0" xfId="0"/>
    <xf numFmtId="37" fontId="16" fillId="0" borderId="0" xfId="2" applyFont="1" applyAlignment="1">
      <alignment vertical="center"/>
    </xf>
    <xf numFmtId="37" fontId="14" fillId="0" borderId="0" xfId="14" applyFont="1"/>
    <xf numFmtId="167" fontId="14" fillId="0" borderId="3" xfId="1" applyNumberFormat="1" applyFont="1" applyFill="1" applyBorder="1" applyAlignment="1">
      <alignment horizontal="right" vertical="justify"/>
    </xf>
    <xf numFmtId="169" fontId="14" fillId="0" borderId="3" xfId="1" applyNumberFormat="1" applyFont="1" applyFill="1" applyBorder="1" applyAlignment="1">
      <alignment horizontal="right" vertical="center"/>
    </xf>
    <xf numFmtId="166" fontId="14" fillId="0" borderId="3" xfId="1" applyNumberFormat="1" applyFont="1" applyFill="1" applyBorder="1" applyAlignment="1">
      <alignment horizontal="right" vertical="justify"/>
    </xf>
    <xf numFmtId="3" fontId="14" fillId="0" borderId="3" xfId="1" applyNumberFormat="1" applyFont="1" applyFill="1" applyBorder="1" applyAlignment="1"/>
    <xf numFmtId="37" fontId="17" fillId="0" borderId="0" xfId="14" applyFont="1"/>
    <xf numFmtId="37" fontId="16" fillId="0" borderId="0" xfId="14" applyFont="1" applyAlignment="1">
      <alignment vertical="center"/>
    </xf>
    <xf numFmtId="0" fontId="16" fillId="0" borderId="0" xfId="14" applyNumberFormat="1" applyFont="1" applyAlignment="1">
      <alignment horizontal="left" vertical="center"/>
    </xf>
    <xf numFmtId="167" fontId="17" fillId="0" borderId="3" xfId="1" applyNumberFormat="1" applyFont="1" applyFill="1" applyBorder="1" applyAlignment="1">
      <alignment horizontal="right" vertical="center" wrapText="1"/>
    </xf>
    <xf numFmtId="167" fontId="17" fillId="0" borderId="3" xfId="1" applyNumberFormat="1" applyFont="1" applyFill="1" applyBorder="1" applyAlignment="1">
      <alignment horizontal="right" vertical="justify"/>
    </xf>
    <xf numFmtId="165" fontId="14" fillId="0" borderId="3" xfId="1" applyNumberFormat="1" applyFont="1" applyFill="1" applyBorder="1" applyAlignment="1"/>
    <xf numFmtId="3" fontId="14" fillId="0" borderId="3" xfId="1" applyNumberFormat="1" applyFont="1" applyFill="1" applyBorder="1"/>
    <xf numFmtId="0" fontId="14" fillId="0" borderId="0" xfId="14" applyNumberFormat="1" applyFont="1"/>
    <xf numFmtId="0" fontId="17" fillId="0" borderId="0" xfId="14" applyNumberFormat="1" applyFont="1" applyAlignment="1">
      <alignment vertical="center" wrapText="1"/>
    </xf>
    <xf numFmtId="0" fontId="14" fillId="0" borderId="0" xfId="14" applyNumberFormat="1" applyFont="1" applyAlignment="1">
      <alignment horizontal="center"/>
    </xf>
    <xf numFmtId="0" fontId="17" fillId="0" borderId="0" xfId="14" applyNumberFormat="1" applyFont="1" applyAlignment="1">
      <alignment horizontal="center" vertical="center"/>
    </xf>
    <xf numFmtId="167" fontId="14" fillId="0" borderId="3" xfId="14" applyNumberFormat="1" applyFont="1" applyBorder="1" applyAlignment="1">
      <alignment wrapText="1"/>
    </xf>
    <xf numFmtId="37" fontId="14" fillId="0" borderId="3" xfId="14" applyFont="1" applyBorder="1" applyAlignment="1">
      <alignment wrapText="1"/>
    </xf>
    <xf numFmtId="0" fontId="14" fillId="0" borderId="3" xfId="14" applyNumberFormat="1" applyFont="1" applyBorder="1" applyAlignment="1">
      <alignment wrapText="1"/>
    </xf>
    <xf numFmtId="170" fontId="17" fillId="0" borderId="3" xfId="14" applyNumberFormat="1" applyFont="1" applyBorder="1" applyAlignment="1">
      <alignment vertical="center"/>
    </xf>
    <xf numFmtId="37" fontId="17" fillId="0" borderId="3" xfId="14" applyFont="1" applyBorder="1" applyAlignment="1">
      <alignment horizontal="right" vertical="center" indent="2"/>
    </xf>
    <xf numFmtId="3" fontId="17" fillId="0" borderId="3" xfId="14" applyNumberFormat="1" applyFont="1" applyBorder="1" applyAlignment="1">
      <alignment horizontal="right" vertical="center" indent="1"/>
    </xf>
    <xf numFmtId="0" fontId="14" fillId="0" borderId="3" xfId="14" applyNumberFormat="1" applyFont="1" applyBorder="1"/>
    <xf numFmtId="167" fontId="17" fillId="0" borderId="3" xfId="1" applyNumberFormat="1" applyFont="1" applyFill="1" applyBorder="1" applyAlignment="1">
      <alignment horizontal="left"/>
    </xf>
    <xf numFmtId="37" fontId="17" fillId="0" borderId="3" xfId="1" applyNumberFormat="1" applyFont="1" applyFill="1" applyBorder="1" applyAlignment="1">
      <alignment horizontal="right" vertical="center" wrapText="1"/>
    </xf>
    <xf numFmtId="3" fontId="17" fillId="0" borderId="3" xfId="1" applyNumberFormat="1" applyFont="1" applyFill="1" applyBorder="1"/>
    <xf numFmtId="167" fontId="17" fillId="0" borderId="3" xfId="1" applyNumberFormat="1" applyFont="1" applyFill="1" applyBorder="1" applyAlignment="1"/>
    <xf numFmtId="167" fontId="14" fillId="0" borderId="0" xfId="1" applyNumberFormat="1" applyFont="1" applyFill="1"/>
    <xf numFmtId="0" fontId="17" fillId="0" borderId="3" xfId="14" applyNumberFormat="1" applyFont="1" applyBorder="1" applyAlignment="1">
      <alignment horizontal="center"/>
    </xf>
    <xf numFmtId="37" fontId="17" fillId="0" borderId="3" xfId="14" applyFont="1" applyBorder="1" applyAlignment="1">
      <alignment horizontal="left" wrapText="1" indent="1"/>
    </xf>
    <xf numFmtId="169" fontId="17" fillId="0" borderId="3" xfId="1" applyNumberFormat="1" applyFont="1" applyFill="1" applyBorder="1" applyAlignment="1"/>
    <xf numFmtId="169" fontId="17" fillId="0" borderId="3" xfId="1" applyNumberFormat="1" applyFont="1" applyFill="1" applyBorder="1" applyAlignment="1">
      <alignment horizontal="right"/>
    </xf>
    <xf numFmtId="37" fontId="14" fillId="0" borderId="3" xfId="14" applyFont="1" applyBorder="1" applyAlignment="1">
      <alignment horizontal="left" wrapText="1" indent="2"/>
    </xf>
    <xf numFmtId="166" fontId="14" fillId="0" borderId="3" xfId="1" applyNumberFormat="1" applyFont="1" applyFill="1" applyBorder="1" applyAlignment="1">
      <alignment horizontal="left"/>
    </xf>
    <xf numFmtId="166" fontId="17" fillId="0" borderId="3" xfId="1" applyNumberFormat="1" applyFont="1" applyFill="1" applyBorder="1" applyAlignment="1">
      <alignment horizontal="right" vertical="justify"/>
    </xf>
    <xf numFmtId="37" fontId="14" fillId="0" borderId="3" xfId="14" applyFont="1" applyBorder="1" applyAlignment="1">
      <alignment horizontal="left" vertical="top" wrapText="1" indent="2"/>
    </xf>
    <xf numFmtId="167" fontId="14" fillId="0" borderId="3" xfId="1" applyNumberFormat="1" applyFont="1" applyFill="1" applyBorder="1" applyAlignment="1">
      <alignment horizontal="right" wrapText="1"/>
    </xf>
    <xf numFmtId="167" fontId="14" fillId="0" borderId="3" xfId="1" applyNumberFormat="1" applyFont="1" applyFill="1" applyBorder="1" applyAlignment="1">
      <alignment horizontal="right"/>
    </xf>
    <xf numFmtId="166" fontId="14" fillId="0" borderId="3" xfId="1" applyNumberFormat="1" applyFont="1" applyFill="1" applyBorder="1" applyAlignment="1">
      <alignment horizontal="right"/>
    </xf>
    <xf numFmtId="165" fontId="14" fillId="0" borderId="3" xfId="1" applyNumberFormat="1" applyFont="1" applyFill="1" applyBorder="1" applyAlignment="1">
      <alignment wrapText="1"/>
    </xf>
    <xf numFmtId="166" fontId="14" fillId="0" borderId="3" xfId="1" applyNumberFormat="1" applyFont="1" applyFill="1" applyBorder="1" applyAlignment="1">
      <alignment horizontal="left" wrapText="1"/>
    </xf>
    <xf numFmtId="166" fontId="14" fillId="0" borderId="3" xfId="1" applyNumberFormat="1" applyFont="1" applyFill="1" applyBorder="1" applyAlignment="1">
      <alignment horizontal="right" wrapText="1"/>
    </xf>
    <xf numFmtId="166" fontId="14" fillId="0" borderId="4" xfId="1" applyNumberFormat="1" applyFont="1" applyFill="1" applyBorder="1" applyAlignment="1">
      <alignment horizontal="right" wrapText="1"/>
    </xf>
    <xf numFmtId="168" fontId="14" fillId="0" borderId="0" xfId="14" applyNumberFormat="1" applyFont="1"/>
    <xf numFmtId="166" fontId="14" fillId="0" borderId="4" xfId="1" applyNumberFormat="1" applyFont="1" applyFill="1" applyBorder="1" applyAlignment="1">
      <alignment horizontal="right" vertical="justify"/>
    </xf>
    <xf numFmtId="166" fontId="14" fillId="0" borderId="3" xfId="1" applyNumberFormat="1" applyFont="1" applyFill="1" applyBorder="1" applyAlignment="1">
      <alignment horizontal="right" vertical="center" wrapText="1"/>
    </xf>
    <xf numFmtId="0" fontId="14" fillId="0" borderId="10" xfId="14" applyNumberFormat="1" applyFont="1" applyBorder="1" applyAlignment="1">
      <alignment horizontal="left" wrapText="1" indent="3"/>
    </xf>
    <xf numFmtId="0" fontId="14" fillId="0" borderId="5" xfId="14" applyNumberFormat="1" applyFont="1" applyBorder="1" applyAlignment="1">
      <alignment horizontal="left" wrapText="1" indent="3"/>
    </xf>
    <xf numFmtId="0" fontId="14" fillId="0" borderId="10" xfId="14" applyNumberFormat="1" applyFont="1" applyBorder="1"/>
    <xf numFmtId="167" fontId="14" fillId="0" borderId="10" xfId="1" applyNumberFormat="1" applyFont="1" applyFill="1" applyBorder="1" applyAlignment="1">
      <alignment horizontal="right"/>
    </xf>
    <xf numFmtId="171" fontId="14" fillId="0" borderId="10" xfId="1" applyNumberFormat="1" applyFont="1" applyFill="1" applyBorder="1" applyAlignment="1">
      <alignment horizontal="right"/>
    </xf>
    <xf numFmtId="167" fontId="14" fillId="0" borderId="0" xfId="1" applyNumberFormat="1" applyFont="1" applyFill="1" applyBorder="1"/>
    <xf numFmtId="37" fontId="19" fillId="0" borderId="0" xfId="14" applyFont="1" applyAlignment="1">
      <alignment horizontal="left" vertical="center"/>
    </xf>
    <xf numFmtId="168" fontId="19" fillId="0" borderId="0" xfId="14" applyNumberFormat="1" applyFont="1" applyAlignment="1">
      <alignment horizontal="left" vertical="center"/>
    </xf>
    <xf numFmtId="166" fontId="14" fillId="0" borderId="3" xfId="1" applyNumberFormat="1" applyFont="1" applyFill="1" applyBorder="1" applyAlignment="1"/>
    <xf numFmtId="172" fontId="14" fillId="0" borderId="3" xfId="14" applyNumberFormat="1" applyFont="1" applyBorder="1"/>
    <xf numFmtId="37" fontId="14" fillId="0" borderId="3" xfId="14" applyFont="1" applyBorder="1"/>
    <xf numFmtId="1" fontId="14" fillId="0" borderId="3" xfId="14" applyNumberFormat="1" applyFont="1" applyBorder="1"/>
    <xf numFmtId="167" fontId="14" fillId="0" borderId="3" xfId="14" applyNumberFormat="1" applyFont="1" applyBorder="1"/>
    <xf numFmtId="37" fontId="17" fillId="0" borderId="3" xfId="14" applyFont="1" applyBorder="1" applyAlignment="1">
      <alignment horizontal="right" vertical="justify"/>
    </xf>
    <xf numFmtId="167" fontId="17" fillId="0" borderId="3" xfId="14" applyNumberFormat="1" applyFont="1" applyBorder="1" applyAlignment="1">
      <alignment horizontal="right" vertical="justify"/>
    </xf>
    <xf numFmtId="170" fontId="17" fillId="0" borderId="7" xfId="14" applyNumberFormat="1" applyFont="1" applyBorder="1" applyAlignment="1">
      <alignment horizontal="center" vertical="center" wrapText="1"/>
    </xf>
    <xf numFmtId="170" fontId="17" fillId="0" borderId="10" xfId="14" applyNumberFormat="1" applyFont="1" applyBorder="1" applyAlignment="1">
      <alignment horizontal="center" vertical="center" wrapText="1"/>
    </xf>
    <xf numFmtId="37" fontId="17" fillId="0" borderId="12" xfId="14" applyFont="1" applyBorder="1" applyAlignment="1">
      <alignment horizontal="center" vertical="center" wrapText="1"/>
    </xf>
    <xf numFmtId="37" fontId="17" fillId="0" borderId="3" xfId="14" applyFont="1" applyBorder="1" applyAlignment="1">
      <alignment horizontal="center" vertical="center" wrapText="1"/>
    </xf>
    <xf numFmtId="37" fontId="17" fillId="0" borderId="10" xfId="14" applyFont="1" applyBorder="1" applyAlignment="1">
      <alignment horizontal="center" vertical="center" wrapText="1"/>
    </xf>
    <xf numFmtId="37" fontId="17" fillId="0" borderId="13" xfId="14" applyFont="1" applyBorder="1" applyAlignment="1">
      <alignment horizontal="center" vertical="center" wrapText="1"/>
    </xf>
    <xf numFmtId="37" fontId="17" fillId="0" borderId="11" xfId="14" applyFont="1" applyBorder="1" applyAlignment="1">
      <alignment horizontal="center" vertical="center" wrapText="1"/>
    </xf>
    <xf numFmtId="37" fontId="17" fillId="0" borderId="5" xfId="14" applyFont="1" applyBorder="1" applyAlignment="1">
      <alignment horizontal="center" vertical="center" wrapText="1"/>
    </xf>
    <xf numFmtId="37" fontId="17" fillId="0" borderId="6" xfId="14" applyFont="1" applyBorder="1" applyAlignment="1">
      <alignment horizontal="center" vertical="center" wrapText="1"/>
    </xf>
    <xf numFmtId="170" fontId="17" fillId="0" borderId="3" xfId="14" applyNumberFormat="1" applyFont="1" applyBorder="1" applyAlignment="1">
      <alignment horizontal="center" vertical="center" wrapText="1"/>
    </xf>
    <xf numFmtId="170" fontId="17" fillId="0" borderId="8" xfId="0" applyNumberFormat="1" applyFont="1" applyBorder="1" applyAlignment="1">
      <alignment horizontal="center" vertical="center" wrapText="1"/>
    </xf>
    <xf numFmtId="170" fontId="17" fillId="0" borderId="2" xfId="0" applyNumberFormat="1" applyFont="1" applyBorder="1" applyAlignment="1">
      <alignment horizontal="center" vertical="center" wrapText="1"/>
    </xf>
    <xf numFmtId="170" fontId="17" fillId="0" borderId="12" xfId="14" applyNumberFormat="1" applyFont="1" applyBorder="1" applyAlignment="1">
      <alignment horizontal="center" vertical="center" wrapText="1"/>
    </xf>
    <xf numFmtId="170" fontId="17" fillId="0" borderId="13" xfId="14" applyNumberFormat="1" applyFont="1" applyBorder="1" applyAlignment="1">
      <alignment horizontal="center" vertical="center" wrapText="1"/>
    </xf>
    <xf numFmtId="170" fontId="17" fillId="0" borderId="14" xfId="14" applyNumberFormat="1" applyFont="1" applyBorder="1" applyAlignment="1">
      <alignment horizontal="center" vertical="center" wrapText="1"/>
    </xf>
    <xf numFmtId="170" fontId="17" fillId="0" borderId="11" xfId="14" applyNumberFormat="1" applyFont="1" applyBorder="1" applyAlignment="1">
      <alignment horizontal="center" vertical="center" wrapText="1"/>
    </xf>
    <xf numFmtId="0" fontId="17" fillId="0" borderId="7" xfId="14" applyNumberFormat="1" applyFont="1" applyBorder="1" applyAlignment="1">
      <alignment horizontal="center" vertical="center"/>
    </xf>
    <xf numFmtId="0" fontId="17" fillId="0" borderId="13" xfId="14" applyNumberFormat="1" applyFont="1" applyBorder="1" applyAlignment="1">
      <alignment horizontal="center" vertical="center" wrapText="1"/>
    </xf>
    <xf numFmtId="0" fontId="17" fillId="0" borderId="14" xfId="14" applyNumberFormat="1" applyFont="1" applyBorder="1" applyAlignment="1">
      <alignment horizontal="center" vertical="center" wrapText="1"/>
    </xf>
    <xf numFmtId="0" fontId="17" fillId="0" borderId="11" xfId="14" applyNumberFormat="1" applyFont="1" applyBorder="1" applyAlignment="1">
      <alignment horizontal="center" vertical="center" wrapText="1"/>
    </xf>
    <xf numFmtId="0" fontId="17" fillId="0" borderId="5" xfId="14" applyNumberFormat="1" applyFont="1" applyBorder="1" applyAlignment="1">
      <alignment horizontal="center" vertical="center" wrapText="1"/>
    </xf>
    <xf numFmtId="0" fontId="17" fillId="0" borderId="1" xfId="14" applyNumberFormat="1" applyFont="1" applyBorder="1" applyAlignment="1">
      <alignment horizontal="center" vertical="center" wrapText="1"/>
    </xf>
    <xf numFmtId="0" fontId="17" fillId="0" borderId="6" xfId="14" applyNumberFormat="1" applyFont="1" applyBorder="1" applyAlignment="1">
      <alignment horizontal="center" vertical="center" wrapText="1"/>
    </xf>
    <xf numFmtId="0" fontId="17" fillId="0" borderId="0" xfId="14" applyNumberFormat="1" applyFont="1" applyAlignment="1">
      <alignment horizontal="center" vertical="center" wrapText="1"/>
    </xf>
    <xf numFmtId="170" fontId="17" fillId="0" borderId="8" xfId="14" applyNumberFormat="1" applyFont="1" applyBorder="1" applyAlignment="1">
      <alignment horizontal="center" vertical="center" wrapText="1"/>
    </xf>
    <xf numFmtId="170" fontId="17" fillId="0" borderId="9" xfId="14" applyNumberFormat="1" applyFont="1" applyBorder="1" applyAlignment="1">
      <alignment horizontal="center" vertical="center" wrapText="1"/>
    </xf>
  </cellXfs>
  <cellStyles count="2090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00000000-0005-0000-0000-000005000000}"/>
    <cellStyle name="Comma 10 2 2 2 2 2" xfId="323" xr:uid="{00000000-0005-0000-0000-000006000000}"/>
    <cellStyle name="Comma 10 2 2 2 2 2 2" xfId="1355" xr:uid="{00000000-0005-0000-0000-000007000000}"/>
    <cellStyle name="Comma 10 2 2 2 2 3" xfId="475" xr:uid="{00000000-0005-0000-0000-000008000000}"/>
    <cellStyle name="Comma 10 2 2 2 2 3 2" xfId="1507" xr:uid="{00000000-0005-0000-0000-000009000000}"/>
    <cellStyle name="Comma 10 2 2 2 2 4" xfId="1203" xr:uid="{00000000-0005-0000-0000-00000A000000}"/>
    <cellStyle name="Comma 10 2 2 2 3" xfId="247" xr:uid="{00000000-0005-0000-0000-00000B000000}"/>
    <cellStyle name="Comma 10 2 2 2 3 2" xfId="1279" xr:uid="{00000000-0005-0000-0000-00000C000000}"/>
    <cellStyle name="Comma 10 2 2 2 4" xfId="399" xr:uid="{00000000-0005-0000-0000-00000D000000}"/>
    <cellStyle name="Comma 10 2 2 2 4 2" xfId="1431" xr:uid="{00000000-0005-0000-0000-00000E000000}"/>
    <cellStyle name="Comma 10 2 2 2 5" xfId="1127" xr:uid="{00000000-0005-0000-0000-00000F000000}"/>
    <cellStyle name="Comma 10 2 2 3" xfId="133" xr:uid="{00000000-0005-0000-0000-000010000000}"/>
    <cellStyle name="Comma 10 2 2 3 2" xfId="285" xr:uid="{00000000-0005-0000-0000-000011000000}"/>
    <cellStyle name="Comma 10 2 2 3 2 2" xfId="1317" xr:uid="{00000000-0005-0000-0000-000012000000}"/>
    <cellStyle name="Comma 10 2 2 3 3" xfId="437" xr:uid="{00000000-0005-0000-0000-000013000000}"/>
    <cellStyle name="Comma 10 2 2 3 3 2" xfId="1469" xr:uid="{00000000-0005-0000-0000-000014000000}"/>
    <cellStyle name="Comma 10 2 2 3 4" xfId="1165" xr:uid="{00000000-0005-0000-0000-000015000000}"/>
    <cellStyle name="Comma 10 2 2 4" xfId="209" xr:uid="{00000000-0005-0000-0000-000016000000}"/>
    <cellStyle name="Comma 10 2 2 4 2" xfId="1241" xr:uid="{00000000-0005-0000-0000-000017000000}"/>
    <cellStyle name="Comma 10 2 2 5" xfId="361" xr:uid="{00000000-0005-0000-0000-000018000000}"/>
    <cellStyle name="Comma 10 2 2 5 2" xfId="1393" xr:uid="{00000000-0005-0000-0000-000019000000}"/>
    <cellStyle name="Comma 10 2 2 6" xfId="1089" xr:uid="{00000000-0005-0000-0000-00001A000000}"/>
    <cellStyle name="Comma 10 2 3" xfId="76" xr:uid="{00000000-0005-0000-0000-00001B000000}"/>
    <cellStyle name="Comma 10 2 3 2" xfId="152" xr:uid="{00000000-0005-0000-0000-00001C000000}"/>
    <cellStyle name="Comma 10 2 3 2 2" xfId="304" xr:uid="{00000000-0005-0000-0000-00001D000000}"/>
    <cellStyle name="Comma 10 2 3 2 2 2" xfId="1336" xr:uid="{00000000-0005-0000-0000-00001E000000}"/>
    <cellStyle name="Comma 10 2 3 2 3" xfId="456" xr:uid="{00000000-0005-0000-0000-00001F000000}"/>
    <cellStyle name="Comma 10 2 3 2 3 2" xfId="1488" xr:uid="{00000000-0005-0000-0000-000020000000}"/>
    <cellStyle name="Comma 10 2 3 2 4" xfId="1184" xr:uid="{00000000-0005-0000-0000-000021000000}"/>
    <cellStyle name="Comma 10 2 3 3" xfId="228" xr:uid="{00000000-0005-0000-0000-000022000000}"/>
    <cellStyle name="Comma 10 2 3 3 2" xfId="1260" xr:uid="{00000000-0005-0000-0000-000023000000}"/>
    <cellStyle name="Comma 10 2 3 4" xfId="380" xr:uid="{00000000-0005-0000-0000-000024000000}"/>
    <cellStyle name="Comma 10 2 3 4 2" xfId="1412" xr:uid="{00000000-0005-0000-0000-000025000000}"/>
    <cellStyle name="Comma 10 2 3 5" xfId="1108" xr:uid="{00000000-0005-0000-0000-000026000000}"/>
    <cellStyle name="Comma 10 2 4" xfId="114" xr:uid="{00000000-0005-0000-0000-000027000000}"/>
    <cellStyle name="Comma 10 2 4 2" xfId="266" xr:uid="{00000000-0005-0000-0000-000028000000}"/>
    <cellStyle name="Comma 10 2 4 2 2" xfId="1298" xr:uid="{00000000-0005-0000-0000-000029000000}"/>
    <cellStyle name="Comma 10 2 4 3" xfId="418" xr:uid="{00000000-0005-0000-0000-00002A000000}"/>
    <cellStyle name="Comma 10 2 4 3 2" xfId="1450" xr:uid="{00000000-0005-0000-0000-00002B000000}"/>
    <cellStyle name="Comma 10 2 4 4" xfId="1146" xr:uid="{00000000-0005-0000-0000-00002C000000}"/>
    <cellStyle name="Comma 10 2 5" xfId="190" xr:uid="{00000000-0005-0000-0000-00002D000000}"/>
    <cellStyle name="Comma 10 2 5 2" xfId="1222" xr:uid="{00000000-0005-0000-0000-00002E000000}"/>
    <cellStyle name="Comma 10 2 6" xfId="342" xr:uid="{00000000-0005-0000-0000-00002F000000}"/>
    <cellStyle name="Comma 10 2 6 2" xfId="1374" xr:uid="{00000000-0005-0000-0000-000030000000}"/>
    <cellStyle name="Comma 10 2 7" xfId="1070" xr:uid="{00000000-0005-0000-0000-000031000000}"/>
    <cellStyle name="Comma 11" xfId="9" xr:uid="{00000000-0005-0000-0000-000032000000}"/>
    <cellStyle name="Comma 11 2" xfId="35" xr:uid="{00000000-0005-0000-0000-000033000000}"/>
    <cellStyle name="Comma 11 2 2" xfId="54" xr:uid="{00000000-0005-0000-0000-000034000000}"/>
    <cellStyle name="Comma 11 2 2 2" xfId="92" xr:uid="{00000000-0005-0000-0000-000035000000}"/>
    <cellStyle name="Comma 11 2 2 2 2" xfId="168" xr:uid="{00000000-0005-0000-0000-000036000000}"/>
    <cellStyle name="Comma 11 2 2 2 2 2" xfId="320" xr:uid="{00000000-0005-0000-0000-000037000000}"/>
    <cellStyle name="Comma 11 2 2 2 2 2 2" xfId="1352" xr:uid="{00000000-0005-0000-0000-000038000000}"/>
    <cellStyle name="Comma 11 2 2 2 2 3" xfId="472" xr:uid="{00000000-0005-0000-0000-000039000000}"/>
    <cellStyle name="Comma 11 2 2 2 2 3 2" xfId="1504" xr:uid="{00000000-0005-0000-0000-00003A000000}"/>
    <cellStyle name="Comma 11 2 2 2 2 4" xfId="1200" xr:uid="{00000000-0005-0000-0000-00003B000000}"/>
    <cellStyle name="Comma 11 2 2 2 3" xfId="244" xr:uid="{00000000-0005-0000-0000-00003C000000}"/>
    <cellStyle name="Comma 11 2 2 2 3 2" xfId="1276" xr:uid="{00000000-0005-0000-0000-00003D000000}"/>
    <cellStyle name="Comma 11 2 2 2 4" xfId="396" xr:uid="{00000000-0005-0000-0000-00003E000000}"/>
    <cellStyle name="Comma 11 2 2 2 4 2" xfId="1428" xr:uid="{00000000-0005-0000-0000-00003F000000}"/>
    <cellStyle name="Comma 11 2 2 2 5" xfId="1124" xr:uid="{00000000-0005-0000-0000-000040000000}"/>
    <cellStyle name="Comma 11 2 2 3" xfId="130" xr:uid="{00000000-0005-0000-0000-000041000000}"/>
    <cellStyle name="Comma 11 2 2 3 2" xfId="282" xr:uid="{00000000-0005-0000-0000-000042000000}"/>
    <cellStyle name="Comma 11 2 2 3 2 2" xfId="1314" xr:uid="{00000000-0005-0000-0000-000043000000}"/>
    <cellStyle name="Comma 11 2 2 3 3" xfId="434" xr:uid="{00000000-0005-0000-0000-000044000000}"/>
    <cellStyle name="Comma 11 2 2 3 3 2" xfId="1466" xr:uid="{00000000-0005-0000-0000-000045000000}"/>
    <cellStyle name="Comma 11 2 2 3 4" xfId="1162" xr:uid="{00000000-0005-0000-0000-000046000000}"/>
    <cellStyle name="Comma 11 2 2 4" xfId="206" xr:uid="{00000000-0005-0000-0000-000047000000}"/>
    <cellStyle name="Comma 11 2 2 4 2" xfId="1238" xr:uid="{00000000-0005-0000-0000-000048000000}"/>
    <cellStyle name="Comma 11 2 2 5" xfId="358" xr:uid="{00000000-0005-0000-0000-000049000000}"/>
    <cellStyle name="Comma 11 2 2 5 2" xfId="1390" xr:uid="{00000000-0005-0000-0000-00004A000000}"/>
    <cellStyle name="Comma 11 2 2 6" xfId="1086" xr:uid="{00000000-0005-0000-0000-00004B000000}"/>
    <cellStyle name="Comma 11 2 3" xfId="73" xr:uid="{00000000-0005-0000-0000-00004C000000}"/>
    <cellStyle name="Comma 11 2 3 2" xfId="149" xr:uid="{00000000-0005-0000-0000-00004D000000}"/>
    <cellStyle name="Comma 11 2 3 2 2" xfId="301" xr:uid="{00000000-0005-0000-0000-00004E000000}"/>
    <cellStyle name="Comma 11 2 3 2 2 2" xfId="1333" xr:uid="{00000000-0005-0000-0000-00004F000000}"/>
    <cellStyle name="Comma 11 2 3 2 3" xfId="453" xr:uid="{00000000-0005-0000-0000-000050000000}"/>
    <cellStyle name="Comma 11 2 3 2 3 2" xfId="1485" xr:uid="{00000000-0005-0000-0000-000051000000}"/>
    <cellStyle name="Comma 11 2 3 2 4" xfId="1181" xr:uid="{00000000-0005-0000-0000-000052000000}"/>
    <cellStyle name="Comma 11 2 3 3" xfId="225" xr:uid="{00000000-0005-0000-0000-000053000000}"/>
    <cellStyle name="Comma 11 2 3 3 2" xfId="1257" xr:uid="{00000000-0005-0000-0000-000054000000}"/>
    <cellStyle name="Comma 11 2 3 4" xfId="377" xr:uid="{00000000-0005-0000-0000-000055000000}"/>
    <cellStyle name="Comma 11 2 3 4 2" xfId="1409" xr:uid="{00000000-0005-0000-0000-000056000000}"/>
    <cellStyle name="Comma 11 2 3 5" xfId="1105" xr:uid="{00000000-0005-0000-0000-000057000000}"/>
    <cellStyle name="Comma 11 2 4" xfId="111" xr:uid="{00000000-0005-0000-0000-000058000000}"/>
    <cellStyle name="Comma 11 2 4 2" xfId="263" xr:uid="{00000000-0005-0000-0000-000059000000}"/>
    <cellStyle name="Comma 11 2 4 2 2" xfId="1295" xr:uid="{00000000-0005-0000-0000-00005A000000}"/>
    <cellStyle name="Comma 11 2 4 3" xfId="415" xr:uid="{00000000-0005-0000-0000-00005B000000}"/>
    <cellStyle name="Comma 11 2 4 3 2" xfId="1447" xr:uid="{00000000-0005-0000-0000-00005C000000}"/>
    <cellStyle name="Comma 11 2 4 4" xfId="1143" xr:uid="{00000000-0005-0000-0000-00005D000000}"/>
    <cellStyle name="Comma 11 2 5" xfId="187" xr:uid="{00000000-0005-0000-0000-00005E000000}"/>
    <cellStyle name="Comma 11 2 5 2" xfId="1219" xr:uid="{00000000-0005-0000-0000-00005F000000}"/>
    <cellStyle name="Comma 11 2 6" xfId="339" xr:uid="{00000000-0005-0000-0000-000060000000}"/>
    <cellStyle name="Comma 11 2 6 2" xfId="1371" xr:uid="{00000000-0005-0000-0000-000061000000}"/>
    <cellStyle name="Comma 11 2 7" xfId="1067" xr:uid="{00000000-0005-0000-0000-000062000000}"/>
    <cellStyle name="Comma 12" xfId="3" xr:uid="{00000000-0005-0000-0000-000063000000}"/>
    <cellStyle name="Comma 12 2" xfId="31" xr:uid="{00000000-0005-0000-0000-000064000000}"/>
    <cellStyle name="Comma 12 2 2" xfId="50" xr:uid="{00000000-0005-0000-0000-000065000000}"/>
    <cellStyle name="Comma 12 2 2 2" xfId="88" xr:uid="{00000000-0005-0000-0000-000066000000}"/>
    <cellStyle name="Comma 12 2 2 2 2" xfId="164" xr:uid="{00000000-0005-0000-0000-000067000000}"/>
    <cellStyle name="Comma 12 2 2 2 2 2" xfId="316" xr:uid="{00000000-0005-0000-0000-000068000000}"/>
    <cellStyle name="Comma 12 2 2 2 2 2 2" xfId="1348" xr:uid="{00000000-0005-0000-0000-000069000000}"/>
    <cellStyle name="Comma 12 2 2 2 2 3" xfId="468" xr:uid="{00000000-0005-0000-0000-00006A000000}"/>
    <cellStyle name="Comma 12 2 2 2 2 3 2" xfId="1500" xr:uid="{00000000-0005-0000-0000-00006B000000}"/>
    <cellStyle name="Comma 12 2 2 2 2 4" xfId="1196" xr:uid="{00000000-0005-0000-0000-00006C000000}"/>
    <cellStyle name="Comma 12 2 2 2 3" xfId="240" xr:uid="{00000000-0005-0000-0000-00006D000000}"/>
    <cellStyle name="Comma 12 2 2 2 3 2" xfId="1272" xr:uid="{00000000-0005-0000-0000-00006E000000}"/>
    <cellStyle name="Comma 12 2 2 2 4" xfId="392" xr:uid="{00000000-0005-0000-0000-00006F000000}"/>
    <cellStyle name="Comma 12 2 2 2 4 2" xfId="1424" xr:uid="{00000000-0005-0000-0000-000070000000}"/>
    <cellStyle name="Comma 12 2 2 2 5" xfId="1120" xr:uid="{00000000-0005-0000-0000-000071000000}"/>
    <cellStyle name="Comma 12 2 2 3" xfId="126" xr:uid="{00000000-0005-0000-0000-000072000000}"/>
    <cellStyle name="Comma 12 2 2 3 2" xfId="278" xr:uid="{00000000-0005-0000-0000-000073000000}"/>
    <cellStyle name="Comma 12 2 2 3 2 2" xfId="1310" xr:uid="{00000000-0005-0000-0000-000074000000}"/>
    <cellStyle name="Comma 12 2 2 3 3" xfId="430" xr:uid="{00000000-0005-0000-0000-000075000000}"/>
    <cellStyle name="Comma 12 2 2 3 3 2" xfId="1462" xr:uid="{00000000-0005-0000-0000-000076000000}"/>
    <cellStyle name="Comma 12 2 2 3 4" xfId="1158" xr:uid="{00000000-0005-0000-0000-000077000000}"/>
    <cellStyle name="Comma 12 2 2 4" xfId="202" xr:uid="{00000000-0005-0000-0000-000078000000}"/>
    <cellStyle name="Comma 12 2 2 4 2" xfId="1234" xr:uid="{00000000-0005-0000-0000-000079000000}"/>
    <cellStyle name="Comma 12 2 2 5" xfId="354" xr:uid="{00000000-0005-0000-0000-00007A000000}"/>
    <cellStyle name="Comma 12 2 2 5 2" xfId="1386" xr:uid="{00000000-0005-0000-0000-00007B000000}"/>
    <cellStyle name="Comma 12 2 2 6" xfId="1082" xr:uid="{00000000-0005-0000-0000-00007C000000}"/>
    <cellStyle name="Comma 12 2 3" xfId="69" xr:uid="{00000000-0005-0000-0000-00007D000000}"/>
    <cellStyle name="Comma 12 2 3 2" xfId="145" xr:uid="{00000000-0005-0000-0000-00007E000000}"/>
    <cellStyle name="Comma 12 2 3 2 2" xfId="297" xr:uid="{00000000-0005-0000-0000-00007F000000}"/>
    <cellStyle name="Comma 12 2 3 2 2 2" xfId="1329" xr:uid="{00000000-0005-0000-0000-000080000000}"/>
    <cellStyle name="Comma 12 2 3 2 3" xfId="449" xr:uid="{00000000-0005-0000-0000-000081000000}"/>
    <cellStyle name="Comma 12 2 3 2 3 2" xfId="1481" xr:uid="{00000000-0005-0000-0000-000082000000}"/>
    <cellStyle name="Comma 12 2 3 2 4" xfId="1177" xr:uid="{00000000-0005-0000-0000-000083000000}"/>
    <cellStyle name="Comma 12 2 3 3" xfId="221" xr:uid="{00000000-0005-0000-0000-000084000000}"/>
    <cellStyle name="Comma 12 2 3 3 2" xfId="1253" xr:uid="{00000000-0005-0000-0000-000085000000}"/>
    <cellStyle name="Comma 12 2 3 4" xfId="373" xr:uid="{00000000-0005-0000-0000-000086000000}"/>
    <cellStyle name="Comma 12 2 3 4 2" xfId="1405" xr:uid="{00000000-0005-0000-0000-000087000000}"/>
    <cellStyle name="Comma 12 2 3 5" xfId="1101" xr:uid="{00000000-0005-0000-0000-000088000000}"/>
    <cellStyle name="Comma 12 2 4" xfId="107" xr:uid="{00000000-0005-0000-0000-000089000000}"/>
    <cellStyle name="Comma 12 2 4 2" xfId="259" xr:uid="{00000000-0005-0000-0000-00008A000000}"/>
    <cellStyle name="Comma 12 2 4 2 2" xfId="1291" xr:uid="{00000000-0005-0000-0000-00008B000000}"/>
    <cellStyle name="Comma 12 2 4 3" xfId="411" xr:uid="{00000000-0005-0000-0000-00008C000000}"/>
    <cellStyle name="Comma 12 2 4 3 2" xfId="1443" xr:uid="{00000000-0005-0000-0000-00008D000000}"/>
    <cellStyle name="Comma 12 2 4 4" xfId="1139" xr:uid="{00000000-0005-0000-0000-00008E000000}"/>
    <cellStyle name="Comma 12 2 5" xfId="183" xr:uid="{00000000-0005-0000-0000-00008F000000}"/>
    <cellStyle name="Comma 12 2 5 2" xfId="1215" xr:uid="{00000000-0005-0000-0000-000090000000}"/>
    <cellStyle name="Comma 12 2 6" xfId="335" xr:uid="{00000000-0005-0000-0000-000091000000}"/>
    <cellStyle name="Comma 12 2 6 2" xfId="1367" xr:uid="{00000000-0005-0000-0000-000092000000}"/>
    <cellStyle name="Comma 12 2 7" xfId="1063" xr:uid="{00000000-0005-0000-0000-000093000000}"/>
    <cellStyle name="Comma 14" xfId="6" xr:uid="{00000000-0005-0000-0000-000094000000}"/>
    <cellStyle name="Comma 14 2" xfId="34" xr:uid="{00000000-0005-0000-0000-000095000000}"/>
    <cellStyle name="Comma 14 2 2" xfId="53" xr:uid="{00000000-0005-0000-0000-000096000000}"/>
    <cellStyle name="Comma 14 2 2 2" xfId="91" xr:uid="{00000000-0005-0000-0000-000097000000}"/>
    <cellStyle name="Comma 14 2 2 2 2" xfId="167" xr:uid="{00000000-0005-0000-0000-000098000000}"/>
    <cellStyle name="Comma 14 2 2 2 2 2" xfId="319" xr:uid="{00000000-0005-0000-0000-000099000000}"/>
    <cellStyle name="Comma 14 2 2 2 2 2 2" xfId="1351" xr:uid="{00000000-0005-0000-0000-00009A000000}"/>
    <cellStyle name="Comma 14 2 2 2 2 3" xfId="471" xr:uid="{00000000-0005-0000-0000-00009B000000}"/>
    <cellStyle name="Comma 14 2 2 2 2 3 2" xfId="1503" xr:uid="{00000000-0005-0000-0000-00009C000000}"/>
    <cellStyle name="Comma 14 2 2 2 2 4" xfId="1199" xr:uid="{00000000-0005-0000-0000-00009D000000}"/>
    <cellStyle name="Comma 14 2 2 2 3" xfId="243" xr:uid="{00000000-0005-0000-0000-00009E000000}"/>
    <cellStyle name="Comma 14 2 2 2 3 2" xfId="1275" xr:uid="{00000000-0005-0000-0000-00009F000000}"/>
    <cellStyle name="Comma 14 2 2 2 4" xfId="395" xr:uid="{00000000-0005-0000-0000-0000A0000000}"/>
    <cellStyle name="Comma 14 2 2 2 4 2" xfId="1427" xr:uid="{00000000-0005-0000-0000-0000A1000000}"/>
    <cellStyle name="Comma 14 2 2 2 5" xfId="1123" xr:uid="{00000000-0005-0000-0000-0000A2000000}"/>
    <cellStyle name="Comma 14 2 2 3" xfId="129" xr:uid="{00000000-0005-0000-0000-0000A3000000}"/>
    <cellStyle name="Comma 14 2 2 3 2" xfId="281" xr:uid="{00000000-0005-0000-0000-0000A4000000}"/>
    <cellStyle name="Comma 14 2 2 3 2 2" xfId="1313" xr:uid="{00000000-0005-0000-0000-0000A5000000}"/>
    <cellStyle name="Comma 14 2 2 3 3" xfId="433" xr:uid="{00000000-0005-0000-0000-0000A6000000}"/>
    <cellStyle name="Comma 14 2 2 3 3 2" xfId="1465" xr:uid="{00000000-0005-0000-0000-0000A7000000}"/>
    <cellStyle name="Comma 14 2 2 3 4" xfId="1161" xr:uid="{00000000-0005-0000-0000-0000A8000000}"/>
    <cellStyle name="Comma 14 2 2 4" xfId="205" xr:uid="{00000000-0005-0000-0000-0000A9000000}"/>
    <cellStyle name="Comma 14 2 2 4 2" xfId="1237" xr:uid="{00000000-0005-0000-0000-0000AA000000}"/>
    <cellStyle name="Comma 14 2 2 5" xfId="357" xr:uid="{00000000-0005-0000-0000-0000AB000000}"/>
    <cellStyle name="Comma 14 2 2 5 2" xfId="1389" xr:uid="{00000000-0005-0000-0000-0000AC000000}"/>
    <cellStyle name="Comma 14 2 2 6" xfId="1085" xr:uid="{00000000-0005-0000-0000-0000AD000000}"/>
    <cellStyle name="Comma 14 2 3" xfId="72" xr:uid="{00000000-0005-0000-0000-0000AE000000}"/>
    <cellStyle name="Comma 14 2 3 2" xfId="148" xr:uid="{00000000-0005-0000-0000-0000AF000000}"/>
    <cellStyle name="Comma 14 2 3 2 2" xfId="300" xr:uid="{00000000-0005-0000-0000-0000B0000000}"/>
    <cellStyle name="Comma 14 2 3 2 2 2" xfId="1332" xr:uid="{00000000-0005-0000-0000-0000B1000000}"/>
    <cellStyle name="Comma 14 2 3 2 3" xfId="452" xr:uid="{00000000-0005-0000-0000-0000B2000000}"/>
    <cellStyle name="Comma 14 2 3 2 3 2" xfId="1484" xr:uid="{00000000-0005-0000-0000-0000B3000000}"/>
    <cellStyle name="Comma 14 2 3 2 4" xfId="1180" xr:uid="{00000000-0005-0000-0000-0000B4000000}"/>
    <cellStyle name="Comma 14 2 3 3" xfId="224" xr:uid="{00000000-0005-0000-0000-0000B5000000}"/>
    <cellStyle name="Comma 14 2 3 3 2" xfId="1256" xr:uid="{00000000-0005-0000-0000-0000B6000000}"/>
    <cellStyle name="Comma 14 2 3 4" xfId="376" xr:uid="{00000000-0005-0000-0000-0000B7000000}"/>
    <cellStyle name="Comma 14 2 3 4 2" xfId="1408" xr:uid="{00000000-0005-0000-0000-0000B8000000}"/>
    <cellStyle name="Comma 14 2 3 5" xfId="1104" xr:uid="{00000000-0005-0000-0000-0000B9000000}"/>
    <cellStyle name="Comma 14 2 4" xfId="110" xr:uid="{00000000-0005-0000-0000-0000BA000000}"/>
    <cellStyle name="Comma 14 2 4 2" xfId="262" xr:uid="{00000000-0005-0000-0000-0000BB000000}"/>
    <cellStyle name="Comma 14 2 4 2 2" xfId="1294" xr:uid="{00000000-0005-0000-0000-0000BC000000}"/>
    <cellStyle name="Comma 14 2 4 3" xfId="414" xr:uid="{00000000-0005-0000-0000-0000BD000000}"/>
    <cellStyle name="Comma 14 2 4 3 2" xfId="1446" xr:uid="{00000000-0005-0000-0000-0000BE000000}"/>
    <cellStyle name="Comma 14 2 4 4" xfId="1142" xr:uid="{00000000-0005-0000-0000-0000BF000000}"/>
    <cellStyle name="Comma 14 2 5" xfId="186" xr:uid="{00000000-0005-0000-0000-0000C0000000}"/>
    <cellStyle name="Comma 14 2 5 2" xfId="1218" xr:uid="{00000000-0005-0000-0000-0000C1000000}"/>
    <cellStyle name="Comma 14 2 6" xfId="338" xr:uid="{00000000-0005-0000-0000-0000C2000000}"/>
    <cellStyle name="Comma 14 2 6 2" xfId="1370" xr:uid="{00000000-0005-0000-0000-0000C3000000}"/>
    <cellStyle name="Comma 14 2 7" xfId="1066" xr:uid="{00000000-0005-0000-0000-0000C4000000}"/>
    <cellStyle name="Comma 2" xfId="16" xr:uid="{00000000-0005-0000-0000-0000C5000000}"/>
    <cellStyle name="Comma 2 2" xfId="39" xr:uid="{00000000-0005-0000-0000-0000C6000000}"/>
    <cellStyle name="Comma 2 2 2" xfId="58" xr:uid="{00000000-0005-0000-0000-0000C7000000}"/>
    <cellStyle name="Comma 2 2 2 2" xfId="96" xr:uid="{00000000-0005-0000-0000-0000C8000000}"/>
    <cellStyle name="Comma 2 2 2 2 2" xfId="172" xr:uid="{00000000-0005-0000-0000-0000C9000000}"/>
    <cellStyle name="Comma 2 2 2 2 2 2" xfId="324" xr:uid="{00000000-0005-0000-0000-0000CA000000}"/>
    <cellStyle name="Comma 2 2 2 2 2 2 2" xfId="1356" xr:uid="{00000000-0005-0000-0000-0000CB000000}"/>
    <cellStyle name="Comma 2 2 2 2 2 3" xfId="476" xr:uid="{00000000-0005-0000-0000-0000CC000000}"/>
    <cellStyle name="Comma 2 2 2 2 2 3 2" xfId="1508" xr:uid="{00000000-0005-0000-0000-0000CD000000}"/>
    <cellStyle name="Comma 2 2 2 2 2 4" xfId="1204" xr:uid="{00000000-0005-0000-0000-0000CE000000}"/>
    <cellStyle name="Comma 2 2 2 2 3" xfId="248" xr:uid="{00000000-0005-0000-0000-0000CF000000}"/>
    <cellStyle name="Comma 2 2 2 2 3 2" xfId="1280" xr:uid="{00000000-0005-0000-0000-0000D0000000}"/>
    <cellStyle name="Comma 2 2 2 2 4" xfId="400" xr:uid="{00000000-0005-0000-0000-0000D1000000}"/>
    <cellStyle name="Comma 2 2 2 2 4 2" xfId="1432" xr:uid="{00000000-0005-0000-0000-0000D2000000}"/>
    <cellStyle name="Comma 2 2 2 2 5" xfId="1128" xr:uid="{00000000-0005-0000-0000-0000D3000000}"/>
    <cellStyle name="Comma 2 2 2 3" xfId="134" xr:uid="{00000000-0005-0000-0000-0000D4000000}"/>
    <cellStyle name="Comma 2 2 2 3 2" xfId="286" xr:uid="{00000000-0005-0000-0000-0000D5000000}"/>
    <cellStyle name="Comma 2 2 2 3 2 2" xfId="1318" xr:uid="{00000000-0005-0000-0000-0000D6000000}"/>
    <cellStyle name="Comma 2 2 2 3 3" xfId="438" xr:uid="{00000000-0005-0000-0000-0000D7000000}"/>
    <cellStyle name="Comma 2 2 2 3 3 2" xfId="1470" xr:uid="{00000000-0005-0000-0000-0000D8000000}"/>
    <cellStyle name="Comma 2 2 2 3 4" xfId="1166" xr:uid="{00000000-0005-0000-0000-0000D9000000}"/>
    <cellStyle name="Comma 2 2 2 4" xfId="210" xr:uid="{00000000-0005-0000-0000-0000DA000000}"/>
    <cellStyle name="Comma 2 2 2 4 2" xfId="1242" xr:uid="{00000000-0005-0000-0000-0000DB000000}"/>
    <cellStyle name="Comma 2 2 2 5" xfId="362" xr:uid="{00000000-0005-0000-0000-0000DC000000}"/>
    <cellStyle name="Comma 2 2 2 5 2" xfId="1394" xr:uid="{00000000-0005-0000-0000-0000DD000000}"/>
    <cellStyle name="Comma 2 2 2 6" xfId="1090" xr:uid="{00000000-0005-0000-0000-0000DE000000}"/>
    <cellStyle name="Comma 2 2 3" xfId="77" xr:uid="{00000000-0005-0000-0000-0000DF000000}"/>
    <cellStyle name="Comma 2 2 3 2" xfId="153" xr:uid="{00000000-0005-0000-0000-0000E0000000}"/>
    <cellStyle name="Comma 2 2 3 2 2" xfId="305" xr:uid="{00000000-0005-0000-0000-0000E1000000}"/>
    <cellStyle name="Comma 2 2 3 2 2 2" xfId="1337" xr:uid="{00000000-0005-0000-0000-0000E2000000}"/>
    <cellStyle name="Comma 2 2 3 2 3" xfId="457" xr:uid="{00000000-0005-0000-0000-0000E3000000}"/>
    <cellStyle name="Comma 2 2 3 2 3 2" xfId="1489" xr:uid="{00000000-0005-0000-0000-0000E4000000}"/>
    <cellStyle name="Comma 2 2 3 2 4" xfId="1185" xr:uid="{00000000-0005-0000-0000-0000E5000000}"/>
    <cellStyle name="Comma 2 2 3 3" xfId="229" xr:uid="{00000000-0005-0000-0000-0000E6000000}"/>
    <cellStyle name="Comma 2 2 3 3 2" xfId="1261" xr:uid="{00000000-0005-0000-0000-0000E7000000}"/>
    <cellStyle name="Comma 2 2 3 4" xfId="381" xr:uid="{00000000-0005-0000-0000-0000E8000000}"/>
    <cellStyle name="Comma 2 2 3 4 2" xfId="1413" xr:uid="{00000000-0005-0000-0000-0000E9000000}"/>
    <cellStyle name="Comma 2 2 3 5" xfId="1109" xr:uid="{00000000-0005-0000-0000-0000EA000000}"/>
    <cellStyle name="Comma 2 2 4" xfId="115" xr:uid="{00000000-0005-0000-0000-0000EB000000}"/>
    <cellStyle name="Comma 2 2 4 2" xfId="267" xr:uid="{00000000-0005-0000-0000-0000EC000000}"/>
    <cellStyle name="Comma 2 2 4 2 2" xfId="1299" xr:uid="{00000000-0005-0000-0000-0000ED000000}"/>
    <cellStyle name="Comma 2 2 4 3" xfId="419" xr:uid="{00000000-0005-0000-0000-0000EE000000}"/>
    <cellStyle name="Comma 2 2 4 3 2" xfId="1451" xr:uid="{00000000-0005-0000-0000-0000EF000000}"/>
    <cellStyle name="Comma 2 2 4 4" xfId="1147" xr:uid="{00000000-0005-0000-0000-0000F0000000}"/>
    <cellStyle name="Comma 2 2 5" xfId="191" xr:uid="{00000000-0005-0000-0000-0000F1000000}"/>
    <cellStyle name="Comma 2 2 5 2" xfId="1223" xr:uid="{00000000-0005-0000-0000-0000F2000000}"/>
    <cellStyle name="Comma 2 2 6" xfId="343" xr:uid="{00000000-0005-0000-0000-0000F3000000}"/>
    <cellStyle name="Comma 2 2 6 2" xfId="1375" xr:uid="{00000000-0005-0000-0000-0000F4000000}"/>
    <cellStyle name="Comma 2 2 7" xfId="1071" xr:uid="{00000000-0005-0000-0000-0000F5000000}"/>
    <cellStyle name="Comma 3" xfId="17" xr:uid="{00000000-0005-0000-0000-0000F6000000}"/>
    <cellStyle name="Comma 3 2" xfId="40" xr:uid="{00000000-0005-0000-0000-0000F7000000}"/>
    <cellStyle name="Comma 3 2 2" xfId="59" xr:uid="{00000000-0005-0000-0000-0000F8000000}"/>
    <cellStyle name="Comma 3 2 2 2" xfId="97" xr:uid="{00000000-0005-0000-0000-0000F9000000}"/>
    <cellStyle name="Comma 3 2 2 2 2" xfId="173" xr:uid="{00000000-0005-0000-0000-0000FA000000}"/>
    <cellStyle name="Comma 3 2 2 2 2 2" xfId="325" xr:uid="{00000000-0005-0000-0000-0000FB000000}"/>
    <cellStyle name="Comma 3 2 2 2 2 2 2" xfId="1357" xr:uid="{00000000-0005-0000-0000-0000FC000000}"/>
    <cellStyle name="Comma 3 2 2 2 2 3" xfId="477" xr:uid="{00000000-0005-0000-0000-0000FD000000}"/>
    <cellStyle name="Comma 3 2 2 2 2 3 2" xfId="1509" xr:uid="{00000000-0005-0000-0000-0000FE000000}"/>
    <cellStyle name="Comma 3 2 2 2 2 4" xfId="1205" xr:uid="{00000000-0005-0000-0000-0000FF000000}"/>
    <cellStyle name="Comma 3 2 2 2 3" xfId="249" xr:uid="{00000000-0005-0000-0000-000000010000}"/>
    <cellStyle name="Comma 3 2 2 2 3 2" xfId="1281" xr:uid="{00000000-0005-0000-0000-000001010000}"/>
    <cellStyle name="Comma 3 2 2 2 4" xfId="401" xr:uid="{00000000-0005-0000-0000-000002010000}"/>
    <cellStyle name="Comma 3 2 2 2 4 2" xfId="1433" xr:uid="{00000000-0005-0000-0000-000003010000}"/>
    <cellStyle name="Comma 3 2 2 2 5" xfId="1129" xr:uid="{00000000-0005-0000-0000-000004010000}"/>
    <cellStyle name="Comma 3 2 2 3" xfId="135" xr:uid="{00000000-0005-0000-0000-000005010000}"/>
    <cellStyle name="Comma 3 2 2 3 2" xfId="287" xr:uid="{00000000-0005-0000-0000-000006010000}"/>
    <cellStyle name="Comma 3 2 2 3 2 2" xfId="1319" xr:uid="{00000000-0005-0000-0000-000007010000}"/>
    <cellStyle name="Comma 3 2 2 3 3" xfId="439" xr:uid="{00000000-0005-0000-0000-000008010000}"/>
    <cellStyle name="Comma 3 2 2 3 3 2" xfId="1471" xr:uid="{00000000-0005-0000-0000-000009010000}"/>
    <cellStyle name="Comma 3 2 2 3 4" xfId="1167" xr:uid="{00000000-0005-0000-0000-00000A010000}"/>
    <cellStyle name="Comma 3 2 2 4" xfId="211" xr:uid="{00000000-0005-0000-0000-00000B010000}"/>
    <cellStyle name="Comma 3 2 2 4 2" xfId="1243" xr:uid="{00000000-0005-0000-0000-00000C010000}"/>
    <cellStyle name="Comma 3 2 2 5" xfId="363" xr:uid="{00000000-0005-0000-0000-00000D010000}"/>
    <cellStyle name="Comma 3 2 2 5 2" xfId="1395" xr:uid="{00000000-0005-0000-0000-00000E010000}"/>
    <cellStyle name="Comma 3 2 2 6" xfId="1091" xr:uid="{00000000-0005-0000-0000-00000F010000}"/>
    <cellStyle name="Comma 3 2 3" xfId="78" xr:uid="{00000000-0005-0000-0000-000010010000}"/>
    <cellStyle name="Comma 3 2 3 2" xfId="154" xr:uid="{00000000-0005-0000-0000-000011010000}"/>
    <cellStyle name="Comma 3 2 3 2 2" xfId="306" xr:uid="{00000000-0005-0000-0000-000012010000}"/>
    <cellStyle name="Comma 3 2 3 2 2 2" xfId="1338" xr:uid="{00000000-0005-0000-0000-000013010000}"/>
    <cellStyle name="Comma 3 2 3 2 3" xfId="458" xr:uid="{00000000-0005-0000-0000-000014010000}"/>
    <cellStyle name="Comma 3 2 3 2 3 2" xfId="1490" xr:uid="{00000000-0005-0000-0000-000015010000}"/>
    <cellStyle name="Comma 3 2 3 2 4" xfId="1186" xr:uid="{00000000-0005-0000-0000-000016010000}"/>
    <cellStyle name="Comma 3 2 3 3" xfId="230" xr:uid="{00000000-0005-0000-0000-000017010000}"/>
    <cellStyle name="Comma 3 2 3 3 2" xfId="1262" xr:uid="{00000000-0005-0000-0000-000018010000}"/>
    <cellStyle name="Comma 3 2 3 4" xfId="382" xr:uid="{00000000-0005-0000-0000-000019010000}"/>
    <cellStyle name="Comma 3 2 3 4 2" xfId="1414" xr:uid="{00000000-0005-0000-0000-00001A010000}"/>
    <cellStyle name="Comma 3 2 3 5" xfId="1110" xr:uid="{00000000-0005-0000-0000-00001B010000}"/>
    <cellStyle name="Comma 3 2 4" xfId="116" xr:uid="{00000000-0005-0000-0000-00001C010000}"/>
    <cellStyle name="Comma 3 2 4 2" xfId="268" xr:uid="{00000000-0005-0000-0000-00001D010000}"/>
    <cellStyle name="Comma 3 2 4 2 2" xfId="1300" xr:uid="{00000000-0005-0000-0000-00001E010000}"/>
    <cellStyle name="Comma 3 2 4 3" xfId="420" xr:uid="{00000000-0005-0000-0000-00001F010000}"/>
    <cellStyle name="Comma 3 2 4 3 2" xfId="1452" xr:uid="{00000000-0005-0000-0000-000020010000}"/>
    <cellStyle name="Comma 3 2 4 4" xfId="1148" xr:uid="{00000000-0005-0000-0000-000021010000}"/>
    <cellStyle name="Comma 3 2 5" xfId="192" xr:uid="{00000000-0005-0000-0000-000022010000}"/>
    <cellStyle name="Comma 3 2 5 2" xfId="1224" xr:uid="{00000000-0005-0000-0000-000023010000}"/>
    <cellStyle name="Comma 3 2 6" xfId="344" xr:uid="{00000000-0005-0000-0000-000024010000}"/>
    <cellStyle name="Comma 3 2 6 2" xfId="1376" xr:uid="{00000000-0005-0000-0000-000025010000}"/>
    <cellStyle name="Comma 3 2 7" xfId="1072" xr:uid="{00000000-0005-0000-0000-000026010000}"/>
    <cellStyle name="Comma 4" xfId="4" xr:uid="{00000000-0005-0000-0000-000027010000}"/>
    <cellStyle name="Comma 4 2" xfId="32" xr:uid="{00000000-0005-0000-0000-000028010000}"/>
    <cellStyle name="Comma 4 2 2" xfId="51" xr:uid="{00000000-0005-0000-0000-000029010000}"/>
    <cellStyle name="Comma 4 2 2 2" xfId="89" xr:uid="{00000000-0005-0000-0000-00002A010000}"/>
    <cellStyle name="Comma 4 2 2 2 2" xfId="165" xr:uid="{00000000-0005-0000-0000-00002B010000}"/>
    <cellStyle name="Comma 4 2 2 2 2 2" xfId="317" xr:uid="{00000000-0005-0000-0000-00002C010000}"/>
    <cellStyle name="Comma 4 2 2 2 2 2 2" xfId="1349" xr:uid="{00000000-0005-0000-0000-00002D010000}"/>
    <cellStyle name="Comma 4 2 2 2 2 3" xfId="469" xr:uid="{00000000-0005-0000-0000-00002E010000}"/>
    <cellStyle name="Comma 4 2 2 2 2 3 2" xfId="1501" xr:uid="{00000000-0005-0000-0000-00002F010000}"/>
    <cellStyle name="Comma 4 2 2 2 2 4" xfId="1197" xr:uid="{00000000-0005-0000-0000-000030010000}"/>
    <cellStyle name="Comma 4 2 2 2 3" xfId="241" xr:uid="{00000000-0005-0000-0000-000031010000}"/>
    <cellStyle name="Comma 4 2 2 2 3 2" xfId="1273" xr:uid="{00000000-0005-0000-0000-000032010000}"/>
    <cellStyle name="Comma 4 2 2 2 4" xfId="393" xr:uid="{00000000-0005-0000-0000-000033010000}"/>
    <cellStyle name="Comma 4 2 2 2 4 2" xfId="1425" xr:uid="{00000000-0005-0000-0000-000034010000}"/>
    <cellStyle name="Comma 4 2 2 2 5" xfId="1121" xr:uid="{00000000-0005-0000-0000-000035010000}"/>
    <cellStyle name="Comma 4 2 2 3" xfId="127" xr:uid="{00000000-0005-0000-0000-000036010000}"/>
    <cellStyle name="Comma 4 2 2 3 2" xfId="279" xr:uid="{00000000-0005-0000-0000-000037010000}"/>
    <cellStyle name="Comma 4 2 2 3 2 2" xfId="1311" xr:uid="{00000000-0005-0000-0000-000038010000}"/>
    <cellStyle name="Comma 4 2 2 3 3" xfId="431" xr:uid="{00000000-0005-0000-0000-000039010000}"/>
    <cellStyle name="Comma 4 2 2 3 3 2" xfId="1463" xr:uid="{00000000-0005-0000-0000-00003A010000}"/>
    <cellStyle name="Comma 4 2 2 3 4" xfId="1159" xr:uid="{00000000-0005-0000-0000-00003B010000}"/>
    <cellStyle name="Comma 4 2 2 4" xfId="203" xr:uid="{00000000-0005-0000-0000-00003C010000}"/>
    <cellStyle name="Comma 4 2 2 4 2" xfId="1235" xr:uid="{00000000-0005-0000-0000-00003D010000}"/>
    <cellStyle name="Comma 4 2 2 5" xfId="355" xr:uid="{00000000-0005-0000-0000-00003E010000}"/>
    <cellStyle name="Comma 4 2 2 5 2" xfId="1387" xr:uid="{00000000-0005-0000-0000-00003F010000}"/>
    <cellStyle name="Comma 4 2 2 6" xfId="1083" xr:uid="{00000000-0005-0000-0000-000040010000}"/>
    <cellStyle name="Comma 4 2 3" xfId="70" xr:uid="{00000000-0005-0000-0000-000041010000}"/>
    <cellStyle name="Comma 4 2 3 2" xfId="146" xr:uid="{00000000-0005-0000-0000-000042010000}"/>
    <cellStyle name="Comma 4 2 3 2 2" xfId="298" xr:uid="{00000000-0005-0000-0000-000043010000}"/>
    <cellStyle name="Comma 4 2 3 2 2 2" xfId="1330" xr:uid="{00000000-0005-0000-0000-000044010000}"/>
    <cellStyle name="Comma 4 2 3 2 3" xfId="450" xr:uid="{00000000-0005-0000-0000-000045010000}"/>
    <cellStyle name="Comma 4 2 3 2 3 2" xfId="1482" xr:uid="{00000000-0005-0000-0000-000046010000}"/>
    <cellStyle name="Comma 4 2 3 2 4" xfId="1178" xr:uid="{00000000-0005-0000-0000-000047010000}"/>
    <cellStyle name="Comma 4 2 3 3" xfId="222" xr:uid="{00000000-0005-0000-0000-000048010000}"/>
    <cellStyle name="Comma 4 2 3 3 2" xfId="1254" xr:uid="{00000000-0005-0000-0000-000049010000}"/>
    <cellStyle name="Comma 4 2 3 4" xfId="374" xr:uid="{00000000-0005-0000-0000-00004A010000}"/>
    <cellStyle name="Comma 4 2 3 4 2" xfId="1406" xr:uid="{00000000-0005-0000-0000-00004B010000}"/>
    <cellStyle name="Comma 4 2 3 5" xfId="1102" xr:uid="{00000000-0005-0000-0000-00004C010000}"/>
    <cellStyle name="Comma 4 2 4" xfId="108" xr:uid="{00000000-0005-0000-0000-00004D010000}"/>
    <cellStyle name="Comma 4 2 4 2" xfId="260" xr:uid="{00000000-0005-0000-0000-00004E010000}"/>
    <cellStyle name="Comma 4 2 4 2 2" xfId="1292" xr:uid="{00000000-0005-0000-0000-00004F010000}"/>
    <cellStyle name="Comma 4 2 4 3" xfId="412" xr:uid="{00000000-0005-0000-0000-000050010000}"/>
    <cellStyle name="Comma 4 2 4 3 2" xfId="1444" xr:uid="{00000000-0005-0000-0000-000051010000}"/>
    <cellStyle name="Comma 4 2 4 4" xfId="1140" xr:uid="{00000000-0005-0000-0000-000052010000}"/>
    <cellStyle name="Comma 4 2 5" xfId="184" xr:uid="{00000000-0005-0000-0000-000053010000}"/>
    <cellStyle name="Comma 4 2 5 2" xfId="1216" xr:uid="{00000000-0005-0000-0000-000054010000}"/>
    <cellStyle name="Comma 4 2 6" xfId="336" xr:uid="{00000000-0005-0000-0000-000055010000}"/>
    <cellStyle name="Comma 4 2 6 2" xfId="1368" xr:uid="{00000000-0005-0000-0000-000056010000}"/>
    <cellStyle name="Comma 4 2 7" xfId="1064" xr:uid="{00000000-0005-0000-0000-000057010000}"/>
    <cellStyle name="Comma 5" xfId="28" xr:uid="{00000000-0005-0000-0000-000058010000}"/>
    <cellStyle name="Comma 5 10" xfId="677" xr:uid="{00000000-0005-0000-0000-000059010000}"/>
    <cellStyle name="Comma 5 10 2" xfId="1709" xr:uid="{00000000-0005-0000-0000-00005A010000}"/>
    <cellStyle name="Comma 5 11" xfId="1061" xr:uid="{00000000-0005-0000-0000-00005B010000}"/>
    <cellStyle name="Comma 5 2" xfId="26" xr:uid="{00000000-0005-0000-0000-00005C010000}"/>
    <cellStyle name="Comma 5 2 10" xfId="1059" xr:uid="{00000000-0005-0000-0000-00005D010000}"/>
    <cellStyle name="Comma 5 2 2" xfId="42" xr:uid="{00000000-0005-0000-0000-00005E010000}"/>
    <cellStyle name="Comma 5 2 2 2" xfId="61" xr:uid="{00000000-0005-0000-0000-00005F010000}"/>
    <cellStyle name="Comma 5 2 2 2 2" xfId="99" xr:uid="{00000000-0005-0000-0000-000060010000}"/>
    <cellStyle name="Comma 5 2 2 2 2 2" xfId="175" xr:uid="{00000000-0005-0000-0000-000061010000}"/>
    <cellStyle name="Comma 5 2 2 2 2 2 2" xfId="327" xr:uid="{00000000-0005-0000-0000-000062010000}"/>
    <cellStyle name="Comma 5 2 2 2 2 2 2 2" xfId="607" xr:uid="{00000000-0005-0000-0000-000063010000}"/>
    <cellStyle name="Comma 5 2 2 2 2 2 2 2 2" xfId="991" xr:uid="{00000000-0005-0000-0000-000064010000}"/>
    <cellStyle name="Comma 5 2 2 2 2 2 2 2 2 2" xfId="2023" xr:uid="{00000000-0005-0000-0000-000065010000}"/>
    <cellStyle name="Comma 5 2 2 2 2 2 2 2 3" xfId="1639" xr:uid="{00000000-0005-0000-0000-000066010000}"/>
    <cellStyle name="Comma 5 2 2 2 2 2 2 3" xfId="799" xr:uid="{00000000-0005-0000-0000-000067010000}"/>
    <cellStyle name="Comma 5 2 2 2 2 2 2 3 2" xfId="1831" xr:uid="{00000000-0005-0000-0000-000068010000}"/>
    <cellStyle name="Comma 5 2 2 2 2 2 2 4" xfId="1359" xr:uid="{00000000-0005-0000-0000-000069010000}"/>
    <cellStyle name="Comma 5 2 2 2 2 2 3" xfId="479" xr:uid="{00000000-0005-0000-0000-00006A010000}"/>
    <cellStyle name="Comma 5 2 2 2 2 2 3 2" xfId="671" xr:uid="{00000000-0005-0000-0000-00006B010000}"/>
    <cellStyle name="Comma 5 2 2 2 2 2 3 2 2" xfId="1055" xr:uid="{00000000-0005-0000-0000-00006C010000}"/>
    <cellStyle name="Comma 5 2 2 2 2 2 3 2 2 2" xfId="2087" xr:uid="{00000000-0005-0000-0000-00006D010000}"/>
    <cellStyle name="Comma 5 2 2 2 2 2 3 2 3" xfId="1703" xr:uid="{00000000-0005-0000-0000-00006E010000}"/>
    <cellStyle name="Comma 5 2 2 2 2 2 3 3" xfId="863" xr:uid="{00000000-0005-0000-0000-00006F010000}"/>
    <cellStyle name="Comma 5 2 2 2 2 2 3 3 2" xfId="1895" xr:uid="{00000000-0005-0000-0000-000070010000}"/>
    <cellStyle name="Comma 5 2 2 2 2 2 3 4" xfId="1511" xr:uid="{00000000-0005-0000-0000-000071010000}"/>
    <cellStyle name="Comma 5 2 2 2 2 2 4" xfId="543" xr:uid="{00000000-0005-0000-0000-000072010000}"/>
    <cellStyle name="Comma 5 2 2 2 2 2 4 2" xfId="927" xr:uid="{00000000-0005-0000-0000-000073010000}"/>
    <cellStyle name="Comma 5 2 2 2 2 2 4 2 2" xfId="1959" xr:uid="{00000000-0005-0000-0000-000074010000}"/>
    <cellStyle name="Comma 5 2 2 2 2 2 4 3" xfId="1575" xr:uid="{00000000-0005-0000-0000-000075010000}"/>
    <cellStyle name="Comma 5 2 2 2 2 2 5" xfId="735" xr:uid="{00000000-0005-0000-0000-000076010000}"/>
    <cellStyle name="Comma 5 2 2 2 2 2 5 2" xfId="1767" xr:uid="{00000000-0005-0000-0000-000077010000}"/>
    <cellStyle name="Comma 5 2 2 2 2 2 6" xfId="1207" xr:uid="{00000000-0005-0000-0000-000078010000}"/>
    <cellStyle name="Comma 5 2 2 2 2 3" xfId="251" xr:uid="{00000000-0005-0000-0000-000079010000}"/>
    <cellStyle name="Comma 5 2 2 2 2 3 2" xfId="575" xr:uid="{00000000-0005-0000-0000-00007A010000}"/>
    <cellStyle name="Comma 5 2 2 2 2 3 2 2" xfId="959" xr:uid="{00000000-0005-0000-0000-00007B010000}"/>
    <cellStyle name="Comma 5 2 2 2 2 3 2 2 2" xfId="1991" xr:uid="{00000000-0005-0000-0000-00007C010000}"/>
    <cellStyle name="Comma 5 2 2 2 2 3 2 3" xfId="1607" xr:uid="{00000000-0005-0000-0000-00007D010000}"/>
    <cellStyle name="Comma 5 2 2 2 2 3 3" xfId="767" xr:uid="{00000000-0005-0000-0000-00007E010000}"/>
    <cellStyle name="Comma 5 2 2 2 2 3 3 2" xfId="1799" xr:uid="{00000000-0005-0000-0000-00007F010000}"/>
    <cellStyle name="Comma 5 2 2 2 2 3 4" xfId="1283" xr:uid="{00000000-0005-0000-0000-000080010000}"/>
    <cellStyle name="Comma 5 2 2 2 2 4" xfId="403" xr:uid="{00000000-0005-0000-0000-000081010000}"/>
    <cellStyle name="Comma 5 2 2 2 2 4 2" xfId="639" xr:uid="{00000000-0005-0000-0000-000082010000}"/>
    <cellStyle name="Comma 5 2 2 2 2 4 2 2" xfId="1023" xr:uid="{00000000-0005-0000-0000-000083010000}"/>
    <cellStyle name="Comma 5 2 2 2 2 4 2 2 2" xfId="2055" xr:uid="{00000000-0005-0000-0000-000084010000}"/>
    <cellStyle name="Comma 5 2 2 2 2 4 2 3" xfId="1671" xr:uid="{00000000-0005-0000-0000-000085010000}"/>
    <cellStyle name="Comma 5 2 2 2 2 4 3" xfId="831" xr:uid="{00000000-0005-0000-0000-000086010000}"/>
    <cellStyle name="Comma 5 2 2 2 2 4 3 2" xfId="1863" xr:uid="{00000000-0005-0000-0000-000087010000}"/>
    <cellStyle name="Comma 5 2 2 2 2 4 4" xfId="1435" xr:uid="{00000000-0005-0000-0000-000088010000}"/>
    <cellStyle name="Comma 5 2 2 2 2 5" xfId="511" xr:uid="{00000000-0005-0000-0000-000089010000}"/>
    <cellStyle name="Comma 5 2 2 2 2 5 2" xfId="895" xr:uid="{00000000-0005-0000-0000-00008A010000}"/>
    <cellStyle name="Comma 5 2 2 2 2 5 2 2" xfId="1927" xr:uid="{00000000-0005-0000-0000-00008B010000}"/>
    <cellStyle name="Comma 5 2 2 2 2 5 3" xfId="1543" xr:uid="{00000000-0005-0000-0000-00008C010000}"/>
    <cellStyle name="Comma 5 2 2 2 2 6" xfId="703" xr:uid="{00000000-0005-0000-0000-00008D010000}"/>
    <cellStyle name="Comma 5 2 2 2 2 6 2" xfId="1735" xr:uid="{00000000-0005-0000-0000-00008E010000}"/>
    <cellStyle name="Comma 5 2 2 2 2 7" xfId="1131" xr:uid="{00000000-0005-0000-0000-00008F010000}"/>
    <cellStyle name="Comma 5 2 2 2 3" xfId="137" xr:uid="{00000000-0005-0000-0000-000090010000}"/>
    <cellStyle name="Comma 5 2 2 2 3 2" xfId="289" xr:uid="{00000000-0005-0000-0000-000091010000}"/>
    <cellStyle name="Comma 5 2 2 2 3 2 2" xfId="591" xr:uid="{00000000-0005-0000-0000-000092010000}"/>
    <cellStyle name="Comma 5 2 2 2 3 2 2 2" xfId="975" xr:uid="{00000000-0005-0000-0000-000093010000}"/>
    <cellStyle name="Comma 5 2 2 2 3 2 2 2 2" xfId="2007" xr:uid="{00000000-0005-0000-0000-000094010000}"/>
    <cellStyle name="Comma 5 2 2 2 3 2 2 3" xfId="1623" xr:uid="{00000000-0005-0000-0000-000095010000}"/>
    <cellStyle name="Comma 5 2 2 2 3 2 3" xfId="783" xr:uid="{00000000-0005-0000-0000-000096010000}"/>
    <cellStyle name="Comma 5 2 2 2 3 2 3 2" xfId="1815" xr:uid="{00000000-0005-0000-0000-000097010000}"/>
    <cellStyle name="Comma 5 2 2 2 3 2 4" xfId="1321" xr:uid="{00000000-0005-0000-0000-000098010000}"/>
    <cellStyle name="Comma 5 2 2 2 3 3" xfId="441" xr:uid="{00000000-0005-0000-0000-000099010000}"/>
    <cellStyle name="Comma 5 2 2 2 3 3 2" xfId="655" xr:uid="{00000000-0005-0000-0000-00009A010000}"/>
    <cellStyle name="Comma 5 2 2 2 3 3 2 2" xfId="1039" xr:uid="{00000000-0005-0000-0000-00009B010000}"/>
    <cellStyle name="Comma 5 2 2 2 3 3 2 2 2" xfId="2071" xr:uid="{00000000-0005-0000-0000-00009C010000}"/>
    <cellStyle name="Comma 5 2 2 2 3 3 2 3" xfId="1687" xr:uid="{00000000-0005-0000-0000-00009D010000}"/>
    <cellStyle name="Comma 5 2 2 2 3 3 3" xfId="847" xr:uid="{00000000-0005-0000-0000-00009E010000}"/>
    <cellStyle name="Comma 5 2 2 2 3 3 3 2" xfId="1879" xr:uid="{00000000-0005-0000-0000-00009F010000}"/>
    <cellStyle name="Comma 5 2 2 2 3 3 4" xfId="1473" xr:uid="{00000000-0005-0000-0000-0000A0010000}"/>
    <cellStyle name="Comma 5 2 2 2 3 4" xfId="527" xr:uid="{00000000-0005-0000-0000-0000A1010000}"/>
    <cellStyle name="Comma 5 2 2 2 3 4 2" xfId="911" xr:uid="{00000000-0005-0000-0000-0000A2010000}"/>
    <cellStyle name="Comma 5 2 2 2 3 4 2 2" xfId="1943" xr:uid="{00000000-0005-0000-0000-0000A3010000}"/>
    <cellStyle name="Comma 5 2 2 2 3 4 3" xfId="1559" xr:uid="{00000000-0005-0000-0000-0000A4010000}"/>
    <cellStyle name="Comma 5 2 2 2 3 5" xfId="719" xr:uid="{00000000-0005-0000-0000-0000A5010000}"/>
    <cellStyle name="Comma 5 2 2 2 3 5 2" xfId="1751" xr:uid="{00000000-0005-0000-0000-0000A6010000}"/>
    <cellStyle name="Comma 5 2 2 2 3 6" xfId="1169" xr:uid="{00000000-0005-0000-0000-0000A7010000}"/>
    <cellStyle name="Comma 5 2 2 2 4" xfId="213" xr:uid="{00000000-0005-0000-0000-0000A8010000}"/>
    <cellStyle name="Comma 5 2 2 2 4 2" xfId="559" xr:uid="{00000000-0005-0000-0000-0000A9010000}"/>
    <cellStyle name="Comma 5 2 2 2 4 2 2" xfId="943" xr:uid="{00000000-0005-0000-0000-0000AA010000}"/>
    <cellStyle name="Comma 5 2 2 2 4 2 2 2" xfId="1975" xr:uid="{00000000-0005-0000-0000-0000AB010000}"/>
    <cellStyle name="Comma 5 2 2 2 4 2 3" xfId="1591" xr:uid="{00000000-0005-0000-0000-0000AC010000}"/>
    <cellStyle name="Comma 5 2 2 2 4 3" xfId="751" xr:uid="{00000000-0005-0000-0000-0000AD010000}"/>
    <cellStyle name="Comma 5 2 2 2 4 3 2" xfId="1783" xr:uid="{00000000-0005-0000-0000-0000AE010000}"/>
    <cellStyle name="Comma 5 2 2 2 4 4" xfId="1245" xr:uid="{00000000-0005-0000-0000-0000AF010000}"/>
    <cellStyle name="Comma 5 2 2 2 5" xfId="365" xr:uid="{00000000-0005-0000-0000-0000B0010000}"/>
    <cellStyle name="Comma 5 2 2 2 5 2" xfId="623" xr:uid="{00000000-0005-0000-0000-0000B1010000}"/>
    <cellStyle name="Comma 5 2 2 2 5 2 2" xfId="1007" xr:uid="{00000000-0005-0000-0000-0000B2010000}"/>
    <cellStyle name="Comma 5 2 2 2 5 2 2 2" xfId="2039" xr:uid="{00000000-0005-0000-0000-0000B3010000}"/>
    <cellStyle name="Comma 5 2 2 2 5 2 3" xfId="1655" xr:uid="{00000000-0005-0000-0000-0000B4010000}"/>
    <cellStyle name="Comma 5 2 2 2 5 3" xfId="815" xr:uid="{00000000-0005-0000-0000-0000B5010000}"/>
    <cellStyle name="Comma 5 2 2 2 5 3 2" xfId="1847" xr:uid="{00000000-0005-0000-0000-0000B6010000}"/>
    <cellStyle name="Comma 5 2 2 2 5 4" xfId="1397" xr:uid="{00000000-0005-0000-0000-0000B7010000}"/>
    <cellStyle name="Comma 5 2 2 2 6" xfId="495" xr:uid="{00000000-0005-0000-0000-0000B8010000}"/>
    <cellStyle name="Comma 5 2 2 2 6 2" xfId="879" xr:uid="{00000000-0005-0000-0000-0000B9010000}"/>
    <cellStyle name="Comma 5 2 2 2 6 2 2" xfId="1911" xr:uid="{00000000-0005-0000-0000-0000BA010000}"/>
    <cellStyle name="Comma 5 2 2 2 6 3" xfId="1527" xr:uid="{00000000-0005-0000-0000-0000BB010000}"/>
    <cellStyle name="Comma 5 2 2 2 7" xfId="687" xr:uid="{00000000-0005-0000-0000-0000BC010000}"/>
    <cellStyle name="Comma 5 2 2 2 7 2" xfId="1719" xr:uid="{00000000-0005-0000-0000-0000BD010000}"/>
    <cellStyle name="Comma 5 2 2 2 8" xfId="1093" xr:uid="{00000000-0005-0000-0000-0000BE010000}"/>
    <cellStyle name="Comma 5 2 2 3" xfId="80" xr:uid="{00000000-0005-0000-0000-0000BF010000}"/>
    <cellStyle name="Comma 5 2 2 3 2" xfId="156" xr:uid="{00000000-0005-0000-0000-0000C0010000}"/>
    <cellStyle name="Comma 5 2 2 3 2 2" xfId="308" xr:uid="{00000000-0005-0000-0000-0000C1010000}"/>
    <cellStyle name="Comma 5 2 2 3 2 2 2" xfId="599" xr:uid="{00000000-0005-0000-0000-0000C2010000}"/>
    <cellStyle name="Comma 5 2 2 3 2 2 2 2" xfId="983" xr:uid="{00000000-0005-0000-0000-0000C3010000}"/>
    <cellStyle name="Comma 5 2 2 3 2 2 2 2 2" xfId="2015" xr:uid="{00000000-0005-0000-0000-0000C4010000}"/>
    <cellStyle name="Comma 5 2 2 3 2 2 2 3" xfId="1631" xr:uid="{00000000-0005-0000-0000-0000C5010000}"/>
    <cellStyle name="Comma 5 2 2 3 2 2 3" xfId="791" xr:uid="{00000000-0005-0000-0000-0000C6010000}"/>
    <cellStyle name="Comma 5 2 2 3 2 2 3 2" xfId="1823" xr:uid="{00000000-0005-0000-0000-0000C7010000}"/>
    <cellStyle name="Comma 5 2 2 3 2 2 4" xfId="1340" xr:uid="{00000000-0005-0000-0000-0000C8010000}"/>
    <cellStyle name="Comma 5 2 2 3 2 3" xfId="460" xr:uid="{00000000-0005-0000-0000-0000C9010000}"/>
    <cellStyle name="Comma 5 2 2 3 2 3 2" xfId="663" xr:uid="{00000000-0005-0000-0000-0000CA010000}"/>
    <cellStyle name="Comma 5 2 2 3 2 3 2 2" xfId="1047" xr:uid="{00000000-0005-0000-0000-0000CB010000}"/>
    <cellStyle name="Comma 5 2 2 3 2 3 2 2 2" xfId="2079" xr:uid="{00000000-0005-0000-0000-0000CC010000}"/>
    <cellStyle name="Comma 5 2 2 3 2 3 2 3" xfId="1695" xr:uid="{00000000-0005-0000-0000-0000CD010000}"/>
    <cellStyle name="Comma 5 2 2 3 2 3 3" xfId="855" xr:uid="{00000000-0005-0000-0000-0000CE010000}"/>
    <cellStyle name="Comma 5 2 2 3 2 3 3 2" xfId="1887" xr:uid="{00000000-0005-0000-0000-0000CF010000}"/>
    <cellStyle name="Comma 5 2 2 3 2 3 4" xfId="1492" xr:uid="{00000000-0005-0000-0000-0000D0010000}"/>
    <cellStyle name="Comma 5 2 2 3 2 4" xfId="535" xr:uid="{00000000-0005-0000-0000-0000D1010000}"/>
    <cellStyle name="Comma 5 2 2 3 2 4 2" xfId="919" xr:uid="{00000000-0005-0000-0000-0000D2010000}"/>
    <cellStyle name="Comma 5 2 2 3 2 4 2 2" xfId="1951" xr:uid="{00000000-0005-0000-0000-0000D3010000}"/>
    <cellStyle name="Comma 5 2 2 3 2 4 3" xfId="1567" xr:uid="{00000000-0005-0000-0000-0000D4010000}"/>
    <cellStyle name="Comma 5 2 2 3 2 5" xfId="727" xr:uid="{00000000-0005-0000-0000-0000D5010000}"/>
    <cellStyle name="Comma 5 2 2 3 2 5 2" xfId="1759" xr:uid="{00000000-0005-0000-0000-0000D6010000}"/>
    <cellStyle name="Comma 5 2 2 3 2 6" xfId="1188" xr:uid="{00000000-0005-0000-0000-0000D7010000}"/>
    <cellStyle name="Comma 5 2 2 3 3" xfId="232" xr:uid="{00000000-0005-0000-0000-0000D8010000}"/>
    <cellStyle name="Comma 5 2 2 3 3 2" xfId="567" xr:uid="{00000000-0005-0000-0000-0000D9010000}"/>
    <cellStyle name="Comma 5 2 2 3 3 2 2" xfId="951" xr:uid="{00000000-0005-0000-0000-0000DA010000}"/>
    <cellStyle name="Comma 5 2 2 3 3 2 2 2" xfId="1983" xr:uid="{00000000-0005-0000-0000-0000DB010000}"/>
    <cellStyle name="Comma 5 2 2 3 3 2 3" xfId="1599" xr:uid="{00000000-0005-0000-0000-0000DC010000}"/>
    <cellStyle name="Comma 5 2 2 3 3 3" xfId="759" xr:uid="{00000000-0005-0000-0000-0000DD010000}"/>
    <cellStyle name="Comma 5 2 2 3 3 3 2" xfId="1791" xr:uid="{00000000-0005-0000-0000-0000DE010000}"/>
    <cellStyle name="Comma 5 2 2 3 3 4" xfId="1264" xr:uid="{00000000-0005-0000-0000-0000DF010000}"/>
    <cellStyle name="Comma 5 2 2 3 4" xfId="384" xr:uid="{00000000-0005-0000-0000-0000E0010000}"/>
    <cellStyle name="Comma 5 2 2 3 4 2" xfId="631" xr:uid="{00000000-0005-0000-0000-0000E1010000}"/>
    <cellStyle name="Comma 5 2 2 3 4 2 2" xfId="1015" xr:uid="{00000000-0005-0000-0000-0000E2010000}"/>
    <cellStyle name="Comma 5 2 2 3 4 2 2 2" xfId="2047" xr:uid="{00000000-0005-0000-0000-0000E3010000}"/>
    <cellStyle name="Comma 5 2 2 3 4 2 3" xfId="1663" xr:uid="{00000000-0005-0000-0000-0000E4010000}"/>
    <cellStyle name="Comma 5 2 2 3 4 3" xfId="823" xr:uid="{00000000-0005-0000-0000-0000E5010000}"/>
    <cellStyle name="Comma 5 2 2 3 4 3 2" xfId="1855" xr:uid="{00000000-0005-0000-0000-0000E6010000}"/>
    <cellStyle name="Comma 5 2 2 3 4 4" xfId="1416" xr:uid="{00000000-0005-0000-0000-0000E7010000}"/>
    <cellStyle name="Comma 5 2 2 3 5" xfId="503" xr:uid="{00000000-0005-0000-0000-0000E8010000}"/>
    <cellStyle name="Comma 5 2 2 3 5 2" xfId="887" xr:uid="{00000000-0005-0000-0000-0000E9010000}"/>
    <cellStyle name="Comma 5 2 2 3 5 2 2" xfId="1919" xr:uid="{00000000-0005-0000-0000-0000EA010000}"/>
    <cellStyle name="Comma 5 2 2 3 5 3" xfId="1535" xr:uid="{00000000-0005-0000-0000-0000EB010000}"/>
    <cellStyle name="Comma 5 2 2 3 6" xfId="695" xr:uid="{00000000-0005-0000-0000-0000EC010000}"/>
    <cellStyle name="Comma 5 2 2 3 6 2" xfId="1727" xr:uid="{00000000-0005-0000-0000-0000ED010000}"/>
    <cellStyle name="Comma 5 2 2 3 7" xfId="1112" xr:uid="{00000000-0005-0000-0000-0000EE010000}"/>
    <cellStyle name="Comma 5 2 2 4" xfId="118" xr:uid="{00000000-0005-0000-0000-0000EF010000}"/>
    <cellStyle name="Comma 5 2 2 4 2" xfId="270" xr:uid="{00000000-0005-0000-0000-0000F0010000}"/>
    <cellStyle name="Comma 5 2 2 4 2 2" xfId="583" xr:uid="{00000000-0005-0000-0000-0000F1010000}"/>
    <cellStyle name="Comma 5 2 2 4 2 2 2" xfId="967" xr:uid="{00000000-0005-0000-0000-0000F2010000}"/>
    <cellStyle name="Comma 5 2 2 4 2 2 2 2" xfId="1999" xr:uid="{00000000-0005-0000-0000-0000F3010000}"/>
    <cellStyle name="Comma 5 2 2 4 2 2 3" xfId="1615" xr:uid="{00000000-0005-0000-0000-0000F4010000}"/>
    <cellStyle name="Comma 5 2 2 4 2 3" xfId="775" xr:uid="{00000000-0005-0000-0000-0000F5010000}"/>
    <cellStyle name="Comma 5 2 2 4 2 3 2" xfId="1807" xr:uid="{00000000-0005-0000-0000-0000F6010000}"/>
    <cellStyle name="Comma 5 2 2 4 2 4" xfId="1302" xr:uid="{00000000-0005-0000-0000-0000F7010000}"/>
    <cellStyle name="Comma 5 2 2 4 3" xfId="422" xr:uid="{00000000-0005-0000-0000-0000F8010000}"/>
    <cellStyle name="Comma 5 2 2 4 3 2" xfId="647" xr:uid="{00000000-0005-0000-0000-0000F9010000}"/>
    <cellStyle name="Comma 5 2 2 4 3 2 2" xfId="1031" xr:uid="{00000000-0005-0000-0000-0000FA010000}"/>
    <cellStyle name="Comma 5 2 2 4 3 2 2 2" xfId="2063" xr:uid="{00000000-0005-0000-0000-0000FB010000}"/>
    <cellStyle name="Comma 5 2 2 4 3 2 3" xfId="1679" xr:uid="{00000000-0005-0000-0000-0000FC010000}"/>
    <cellStyle name="Comma 5 2 2 4 3 3" xfId="839" xr:uid="{00000000-0005-0000-0000-0000FD010000}"/>
    <cellStyle name="Comma 5 2 2 4 3 3 2" xfId="1871" xr:uid="{00000000-0005-0000-0000-0000FE010000}"/>
    <cellStyle name="Comma 5 2 2 4 3 4" xfId="1454" xr:uid="{00000000-0005-0000-0000-0000FF010000}"/>
    <cellStyle name="Comma 5 2 2 4 4" xfId="519" xr:uid="{00000000-0005-0000-0000-000000020000}"/>
    <cellStyle name="Comma 5 2 2 4 4 2" xfId="903" xr:uid="{00000000-0005-0000-0000-000001020000}"/>
    <cellStyle name="Comma 5 2 2 4 4 2 2" xfId="1935" xr:uid="{00000000-0005-0000-0000-000002020000}"/>
    <cellStyle name="Comma 5 2 2 4 4 3" xfId="1551" xr:uid="{00000000-0005-0000-0000-000003020000}"/>
    <cellStyle name="Comma 5 2 2 4 5" xfId="711" xr:uid="{00000000-0005-0000-0000-000004020000}"/>
    <cellStyle name="Comma 5 2 2 4 5 2" xfId="1743" xr:uid="{00000000-0005-0000-0000-000005020000}"/>
    <cellStyle name="Comma 5 2 2 4 6" xfId="1150" xr:uid="{00000000-0005-0000-0000-000006020000}"/>
    <cellStyle name="Comma 5 2 2 5" xfId="194" xr:uid="{00000000-0005-0000-0000-000007020000}"/>
    <cellStyle name="Comma 5 2 2 5 2" xfId="551" xr:uid="{00000000-0005-0000-0000-000008020000}"/>
    <cellStyle name="Comma 5 2 2 5 2 2" xfId="935" xr:uid="{00000000-0005-0000-0000-000009020000}"/>
    <cellStyle name="Comma 5 2 2 5 2 2 2" xfId="1967" xr:uid="{00000000-0005-0000-0000-00000A020000}"/>
    <cellStyle name="Comma 5 2 2 5 2 3" xfId="1583" xr:uid="{00000000-0005-0000-0000-00000B020000}"/>
    <cellStyle name="Comma 5 2 2 5 3" xfId="743" xr:uid="{00000000-0005-0000-0000-00000C020000}"/>
    <cellStyle name="Comma 5 2 2 5 3 2" xfId="1775" xr:uid="{00000000-0005-0000-0000-00000D020000}"/>
    <cellStyle name="Comma 5 2 2 5 4" xfId="1226" xr:uid="{00000000-0005-0000-0000-00000E020000}"/>
    <cellStyle name="Comma 5 2 2 6" xfId="346" xr:uid="{00000000-0005-0000-0000-00000F020000}"/>
    <cellStyle name="Comma 5 2 2 6 2" xfId="615" xr:uid="{00000000-0005-0000-0000-000010020000}"/>
    <cellStyle name="Comma 5 2 2 6 2 2" xfId="999" xr:uid="{00000000-0005-0000-0000-000011020000}"/>
    <cellStyle name="Comma 5 2 2 6 2 2 2" xfId="2031" xr:uid="{00000000-0005-0000-0000-000012020000}"/>
    <cellStyle name="Comma 5 2 2 6 2 3" xfId="1647" xr:uid="{00000000-0005-0000-0000-000013020000}"/>
    <cellStyle name="Comma 5 2 2 6 3" xfId="807" xr:uid="{00000000-0005-0000-0000-000014020000}"/>
    <cellStyle name="Comma 5 2 2 6 3 2" xfId="1839" xr:uid="{00000000-0005-0000-0000-000015020000}"/>
    <cellStyle name="Comma 5 2 2 6 4" xfId="1378" xr:uid="{00000000-0005-0000-0000-000016020000}"/>
    <cellStyle name="Comma 5 2 2 7" xfId="487" xr:uid="{00000000-0005-0000-0000-000017020000}"/>
    <cellStyle name="Comma 5 2 2 7 2" xfId="871" xr:uid="{00000000-0005-0000-0000-000018020000}"/>
    <cellStyle name="Comma 5 2 2 7 2 2" xfId="1903" xr:uid="{00000000-0005-0000-0000-000019020000}"/>
    <cellStyle name="Comma 5 2 2 7 3" xfId="1519" xr:uid="{00000000-0005-0000-0000-00001A020000}"/>
    <cellStyle name="Comma 5 2 2 8" xfId="679" xr:uid="{00000000-0005-0000-0000-00001B020000}"/>
    <cellStyle name="Comma 5 2 2 8 2" xfId="1711" xr:uid="{00000000-0005-0000-0000-00001C020000}"/>
    <cellStyle name="Comma 5 2 2 9" xfId="1074" xr:uid="{00000000-0005-0000-0000-00001D020000}"/>
    <cellStyle name="Comma 5 2 3" xfId="46" xr:uid="{00000000-0005-0000-0000-00001E020000}"/>
    <cellStyle name="Comma 5 2 3 2" xfId="84" xr:uid="{00000000-0005-0000-0000-00001F020000}"/>
    <cellStyle name="Comma 5 2 3 2 2" xfId="160" xr:uid="{00000000-0005-0000-0000-000020020000}"/>
    <cellStyle name="Comma 5 2 3 2 2 2" xfId="312" xr:uid="{00000000-0005-0000-0000-000021020000}"/>
    <cellStyle name="Comma 5 2 3 2 2 2 2" xfId="603" xr:uid="{00000000-0005-0000-0000-000022020000}"/>
    <cellStyle name="Comma 5 2 3 2 2 2 2 2" xfId="987" xr:uid="{00000000-0005-0000-0000-000023020000}"/>
    <cellStyle name="Comma 5 2 3 2 2 2 2 2 2" xfId="2019" xr:uid="{00000000-0005-0000-0000-000024020000}"/>
    <cellStyle name="Comma 5 2 3 2 2 2 2 3" xfId="1635" xr:uid="{00000000-0005-0000-0000-000025020000}"/>
    <cellStyle name="Comma 5 2 3 2 2 2 3" xfId="795" xr:uid="{00000000-0005-0000-0000-000026020000}"/>
    <cellStyle name="Comma 5 2 3 2 2 2 3 2" xfId="1827" xr:uid="{00000000-0005-0000-0000-000027020000}"/>
    <cellStyle name="Comma 5 2 3 2 2 2 4" xfId="1344" xr:uid="{00000000-0005-0000-0000-000028020000}"/>
    <cellStyle name="Comma 5 2 3 2 2 3" xfId="464" xr:uid="{00000000-0005-0000-0000-000029020000}"/>
    <cellStyle name="Comma 5 2 3 2 2 3 2" xfId="667" xr:uid="{00000000-0005-0000-0000-00002A020000}"/>
    <cellStyle name="Comma 5 2 3 2 2 3 2 2" xfId="1051" xr:uid="{00000000-0005-0000-0000-00002B020000}"/>
    <cellStyle name="Comma 5 2 3 2 2 3 2 2 2" xfId="2083" xr:uid="{00000000-0005-0000-0000-00002C020000}"/>
    <cellStyle name="Comma 5 2 3 2 2 3 2 3" xfId="1699" xr:uid="{00000000-0005-0000-0000-00002D020000}"/>
    <cellStyle name="Comma 5 2 3 2 2 3 3" xfId="859" xr:uid="{00000000-0005-0000-0000-00002E020000}"/>
    <cellStyle name="Comma 5 2 3 2 2 3 3 2" xfId="1891" xr:uid="{00000000-0005-0000-0000-00002F020000}"/>
    <cellStyle name="Comma 5 2 3 2 2 3 4" xfId="1496" xr:uid="{00000000-0005-0000-0000-000030020000}"/>
    <cellStyle name="Comma 5 2 3 2 2 4" xfId="539" xr:uid="{00000000-0005-0000-0000-000031020000}"/>
    <cellStyle name="Comma 5 2 3 2 2 4 2" xfId="923" xr:uid="{00000000-0005-0000-0000-000032020000}"/>
    <cellStyle name="Comma 5 2 3 2 2 4 2 2" xfId="1955" xr:uid="{00000000-0005-0000-0000-000033020000}"/>
    <cellStyle name="Comma 5 2 3 2 2 4 3" xfId="1571" xr:uid="{00000000-0005-0000-0000-000034020000}"/>
    <cellStyle name="Comma 5 2 3 2 2 5" xfId="731" xr:uid="{00000000-0005-0000-0000-000035020000}"/>
    <cellStyle name="Comma 5 2 3 2 2 5 2" xfId="1763" xr:uid="{00000000-0005-0000-0000-000036020000}"/>
    <cellStyle name="Comma 5 2 3 2 2 6" xfId="1192" xr:uid="{00000000-0005-0000-0000-000037020000}"/>
    <cellStyle name="Comma 5 2 3 2 3" xfId="236" xr:uid="{00000000-0005-0000-0000-000038020000}"/>
    <cellStyle name="Comma 5 2 3 2 3 2" xfId="571" xr:uid="{00000000-0005-0000-0000-000039020000}"/>
    <cellStyle name="Comma 5 2 3 2 3 2 2" xfId="955" xr:uid="{00000000-0005-0000-0000-00003A020000}"/>
    <cellStyle name="Comma 5 2 3 2 3 2 2 2" xfId="1987" xr:uid="{00000000-0005-0000-0000-00003B020000}"/>
    <cellStyle name="Comma 5 2 3 2 3 2 3" xfId="1603" xr:uid="{00000000-0005-0000-0000-00003C020000}"/>
    <cellStyle name="Comma 5 2 3 2 3 3" xfId="763" xr:uid="{00000000-0005-0000-0000-00003D020000}"/>
    <cellStyle name="Comma 5 2 3 2 3 3 2" xfId="1795" xr:uid="{00000000-0005-0000-0000-00003E020000}"/>
    <cellStyle name="Comma 5 2 3 2 3 4" xfId="1268" xr:uid="{00000000-0005-0000-0000-00003F020000}"/>
    <cellStyle name="Comma 5 2 3 2 4" xfId="388" xr:uid="{00000000-0005-0000-0000-000040020000}"/>
    <cellStyle name="Comma 5 2 3 2 4 2" xfId="635" xr:uid="{00000000-0005-0000-0000-000041020000}"/>
    <cellStyle name="Comma 5 2 3 2 4 2 2" xfId="1019" xr:uid="{00000000-0005-0000-0000-000042020000}"/>
    <cellStyle name="Comma 5 2 3 2 4 2 2 2" xfId="2051" xr:uid="{00000000-0005-0000-0000-000043020000}"/>
    <cellStyle name="Comma 5 2 3 2 4 2 3" xfId="1667" xr:uid="{00000000-0005-0000-0000-000044020000}"/>
    <cellStyle name="Comma 5 2 3 2 4 3" xfId="827" xr:uid="{00000000-0005-0000-0000-000045020000}"/>
    <cellStyle name="Comma 5 2 3 2 4 3 2" xfId="1859" xr:uid="{00000000-0005-0000-0000-000046020000}"/>
    <cellStyle name="Comma 5 2 3 2 4 4" xfId="1420" xr:uid="{00000000-0005-0000-0000-000047020000}"/>
    <cellStyle name="Comma 5 2 3 2 5" xfId="507" xr:uid="{00000000-0005-0000-0000-000048020000}"/>
    <cellStyle name="Comma 5 2 3 2 5 2" xfId="891" xr:uid="{00000000-0005-0000-0000-000049020000}"/>
    <cellStyle name="Comma 5 2 3 2 5 2 2" xfId="1923" xr:uid="{00000000-0005-0000-0000-00004A020000}"/>
    <cellStyle name="Comma 5 2 3 2 5 3" xfId="1539" xr:uid="{00000000-0005-0000-0000-00004B020000}"/>
    <cellStyle name="Comma 5 2 3 2 6" xfId="699" xr:uid="{00000000-0005-0000-0000-00004C020000}"/>
    <cellStyle name="Comma 5 2 3 2 6 2" xfId="1731" xr:uid="{00000000-0005-0000-0000-00004D020000}"/>
    <cellStyle name="Comma 5 2 3 2 7" xfId="1116" xr:uid="{00000000-0005-0000-0000-00004E020000}"/>
    <cellStyle name="Comma 5 2 3 3" xfId="122" xr:uid="{00000000-0005-0000-0000-00004F020000}"/>
    <cellStyle name="Comma 5 2 3 3 2" xfId="274" xr:uid="{00000000-0005-0000-0000-000050020000}"/>
    <cellStyle name="Comma 5 2 3 3 2 2" xfId="587" xr:uid="{00000000-0005-0000-0000-000051020000}"/>
    <cellStyle name="Comma 5 2 3 3 2 2 2" xfId="971" xr:uid="{00000000-0005-0000-0000-000052020000}"/>
    <cellStyle name="Comma 5 2 3 3 2 2 2 2" xfId="2003" xr:uid="{00000000-0005-0000-0000-000053020000}"/>
    <cellStyle name="Comma 5 2 3 3 2 2 3" xfId="1619" xr:uid="{00000000-0005-0000-0000-000054020000}"/>
    <cellStyle name="Comma 5 2 3 3 2 3" xfId="779" xr:uid="{00000000-0005-0000-0000-000055020000}"/>
    <cellStyle name="Comma 5 2 3 3 2 3 2" xfId="1811" xr:uid="{00000000-0005-0000-0000-000056020000}"/>
    <cellStyle name="Comma 5 2 3 3 2 4" xfId="1306" xr:uid="{00000000-0005-0000-0000-000057020000}"/>
    <cellStyle name="Comma 5 2 3 3 3" xfId="426" xr:uid="{00000000-0005-0000-0000-000058020000}"/>
    <cellStyle name="Comma 5 2 3 3 3 2" xfId="651" xr:uid="{00000000-0005-0000-0000-000059020000}"/>
    <cellStyle name="Comma 5 2 3 3 3 2 2" xfId="1035" xr:uid="{00000000-0005-0000-0000-00005A020000}"/>
    <cellStyle name="Comma 5 2 3 3 3 2 2 2" xfId="2067" xr:uid="{00000000-0005-0000-0000-00005B020000}"/>
    <cellStyle name="Comma 5 2 3 3 3 2 3" xfId="1683" xr:uid="{00000000-0005-0000-0000-00005C020000}"/>
    <cellStyle name="Comma 5 2 3 3 3 3" xfId="843" xr:uid="{00000000-0005-0000-0000-00005D020000}"/>
    <cellStyle name="Comma 5 2 3 3 3 3 2" xfId="1875" xr:uid="{00000000-0005-0000-0000-00005E020000}"/>
    <cellStyle name="Comma 5 2 3 3 3 4" xfId="1458" xr:uid="{00000000-0005-0000-0000-00005F020000}"/>
    <cellStyle name="Comma 5 2 3 3 4" xfId="523" xr:uid="{00000000-0005-0000-0000-000060020000}"/>
    <cellStyle name="Comma 5 2 3 3 4 2" xfId="907" xr:uid="{00000000-0005-0000-0000-000061020000}"/>
    <cellStyle name="Comma 5 2 3 3 4 2 2" xfId="1939" xr:uid="{00000000-0005-0000-0000-000062020000}"/>
    <cellStyle name="Comma 5 2 3 3 4 3" xfId="1555" xr:uid="{00000000-0005-0000-0000-000063020000}"/>
    <cellStyle name="Comma 5 2 3 3 5" xfId="715" xr:uid="{00000000-0005-0000-0000-000064020000}"/>
    <cellStyle name="Comma 5 2 3 3 5 2" xfId="1747" xr:uid="{00000000-0005-0000-0000-000065020000}"/>
    <cellStyle name="Comma 5 2 3 3 6" xfId="1154" xr:uid="{00000000-0005-0000-0000-000066020000}"/>
    <cellStyle name="Comma 5 2 3 4" xfId="198" xr:uid="{00000000-0005-0000-0000-000067020000}"/>
    <cellStyle name="Comma 5 2 3 4 2" xfId="555" xr:uid="{00000000-0005-0000-0000-000068020000}"/>
    <cellStyle name="Comma 5 2 3 4 2 2" xfId="939" xr:uid="{00000000-0005-0000-0000-000069020000}"/>
    <cellStyle name="Comma 5 2 3 4 2 2 2" xfId="1971" xr:uid="{00000000-0005-0000-0000-00006A020000}"/>
    <cellStyle name="Comma 5 2 3 4 2 3" xfId="1587" xr:uid="{00000000-0005-0000-0000-00006B020000}"/>
    <cellStyle name="Comma 5 2 3 4 3" xfId="747" xr:uid="{00000000-0005-0000-0000-00006C020000}"/>
    <cellStyle name="Comma 5 2 3 4 3 2" xfId="1779" xr:uid="{00000000-0005-0000-0000-00006D020000}"/>
    <cellStyle name="Comma 5 2 3 4 4" xfId="1230" xr:uid="{00000000-0005-0000-0000-00006E020000}"/>
    <cellStyle name="Comma 5 2 3 5" xfId="350" xr:uid="{00000000-0005-0000-0000-00006F020000}"/>
    <cellStyle name="Comma 5 2 3 5 2" xfId="619" xr:uid="{00000000-0005-0000-0000-000070020000}"/>
    <cellStyle name="Comma 5 2 3 5 2 2" xfId="1003" xr:uid="{00000000-0005-0000-0000-000071020000}"/>
    <cellStyle name="Comma 5 2 3 5 2 2 2" xfId="2035" xr:uid="{00000000-0005-0000-0000-000072020000}"/>
    <cellStyle name="Comma 5 2 3 5 2 3" xfId="1651" xr:uid="{00000000-0005-0000-0000-000073020000}"/>
    <cellStyle name="Comma 5 2 3 5 3" xfId="811" xr:uid="{00000000-0005-0000-0000-000074020000}"/>
    <cellStyle name="Comma 5 2 3 5 3 2" xfId="1843" xr:uid="{00000000-0005-0000-0000-000075020000}"/>
    <cellStyle name="Comma 5 2 3 5 4" xfId="1382" xr:uid="{00000000-0005-0000-0000-000076020000}"/>
    <cellStyle name="Comma 5 2 3 6" xfId="491" xr:uid="{00000000-0005-0000-0000-000077020000}"/>
    <cellStyle name="Comma 5 2 3 6 2" xfId="875" xr:uid="{00000000-0005-0000-0000-000078020000}"/>
    <cellStyle name="Comma 5 2 3 6 2 2" xfId="1907" xr:uid="{00000000-0005-0000-0000-000079020000}"/>
    <cellStyle name="Comma 5 2 3 6 3" xfId="1523" xr:uid="{00000000-0005-0000-0000-00007A020000}"/>
    <cellStyle name="Comma 5 2 3 7" xfId="683" xr:uid="{00000000-0005-0000-0000-00007B020000}"/>
    <cellStyle name="Comma 5 2 3 7 2" xfId="1715" xr:uid="{00000000-0005-0000-0000-00007C020000}"/>
    <cellStyle name="Comma 5 2 3 8" xfId="1078" xr:uid="{00000000-0005-0000-0000-00007D020000}"/>
    <cellStyle name="Comma 5 2 4" xfId="65" xr:uid="{00000000-0005-0000-0000-00007E020000}"/>
    <cellStyle name="Comma 5 2 4 2" xfId="141" xr:uid="{00000000-0005-0000-0000-00007F020000}"/>
    <cellStyle name="Comma 5 2 4 2 2" xfId="293" xr:uid="{00000000-0005-0000-0000-000080020000}"/>
    <cellStyle name="Comma 5 2 4 2 2 2" xfId="595" xr:uid="{00000000-0005-0000-0000-000081020000}"/>
    <cellStyle name="Comma 5 2 4 2 2 2 2" xfId="979" xr:uid="{00000000-0005-0000-0000-000082020000}"/>
    <cellStyle name="Comma 5 2 4 2 2 2 2 2" xfId="2011" xr:uid="{00000000-0005-0000-0000-000083020000}"/>
    <cellStyle name="Comma 5 2 4 2 2 2 3" xfId="1627" xr:uid="{00000000-0005-0000-0000-000084020000}"/>
    <cellStyle name="Comma 5 2 4 2 2 3" xfId="787" xr:uid="{00000000-0005-0000-0000-000085020000}"/>
    <cellStyle name="Comma 5 2 4 2 2 3 2" xfId="1819" xr:uid="{00000000-0005-0000-0000-000086020000}"/>
    <cellStyle name="Comma 5 2 4 2 2 4" xfId="1325" xr:uid="{00000000-0005-0000-0000-000087020000}"/>
    <cellStyle name="Comma 5 2 4 2 3" xfId="445" xr:uid="{00000000-0005-0000-0000-000088020000}"/>
    <cellStyle name="Comma 5 2 4 2 3 2" xfId="659" xr:uid="{00000000-0005-0000-0000-000089020000}"/>
    <cellStyle name="Comma 5 2 4 2 3 2 2" xfId="1043" xr:uid="{00000000-0005-0000-0000-00008A020000}"/>
    <cellStyle name="Comma 5 2 4 2 3 2 2 2" xfId="2075" xr:uid="{00000000-0005-0000-0000-00008B020000}"/>
    <cellStyle name="Comma 5 2 4 2 3 2 3" xfId="1691" xr:uid="{00000000-0005-0000-0000-00008C020000}"/>
    <cellStyle name="Comma 5 2 4 2 3 3" xfId="851" xr:uid="{00000000-0005-0000-0000-00008D020000}"/>
    <cellStyle name="Comma 5 2 4 2 3 3 2" xfId="1883" xr:uid="{00000000-0005-0000-0000-00008E020000}"/>
    <cellStyle name="Comma 5 2 4 2 3 4" xfId="1477" xr:uid="{00000000-0005-0000-0000-00008F020000}"/>
    <cellStyle name="Comma 5 2 4 2 4" xfId="531" xr:uid="{00000000-0005-0000-0000-000090020000}"/>
    <cellStyle name="Comma 5 2 4 2 4 2" xfId="915" xr:uid="{00000000-0005-0000-0000-000091020000}"/>
    <cellStyle name="Comma 5 2 4 2 4 2 2" xfId="1947" xr:uid="{00000000-0005-0000-0000-000092020000}"/>
    <cellStyle name="Comma 5 2 4 2 4 3" xfId="1563" xr:uid="{00000000-0005-0000-0000-000093020000}"/>
    <cellStyle name="Comma 5 2 4 2 5" xfId="723" xr:uid="{00000000-0005-0000-0000-000094020000}"/>
    <cellStyle name="Comma 5 2 4 2 5 2" xfId="1755" xr:uid="{00000000-0005-0000-0000-000095020000}"/>
    <cellStyle name="Comma 5 2 4 2 6" xfId="1173" xr:uid="{00000000-0005-0000-0000-000096020000}"/>
    <cellStyle name="Comma 5 2 4 3" xfId="217" xr:uid="{00000000-0005-0000-0000-000097020000}"/>
    <cellStyle name="Comma 5 2 4 3 2" xfId="563" xr:uid="{00000000-0005-0000-0000-000098020000}"/>
    <cellStyle name="Comma 5 2 4 3 2 2" xfId="947" xr:uid="{00000000-0005-0000-0000-000099020000}"/>
    <cellStyle name="Comma 5 2 4 3 2 2 2" xfId="1979" xr:uid="{00000000-0005-0000-0000-00009A020000}"/>
    <cellStyle name="Comma 5 2 4 3 2 3" xfId="1595" xr:uid="{00000000-0005-0000-0000-00009B020000}"/>
    <cellStyle name="Comma 5 2 4 3 3" xfId="755" xr:uid="{00000000-0005-0000-0000-00009C020000}"/>
    <cellStyle name="Comma 5 2 4 3 3 2" xfId="1787" xr:uid="{00000000-0005-0000-0000-00009D020000}"/>
    <cellStyle name="Comma 5 2 4 3 4" xfId="1249" xr:uid="{00000000-0005-0000-0000-00009E020000}"/>
    <cellStyle name="Comma 5 2 4 4" xfId="369" xr:uid="{00000000-0005-0000-0000-00009F020000}"/>
    <cellStyle name="Comma 5 2 4 4 2" xfId="627" xr:uid="{00000000-0005-0000-0000-0000A0020000}"/>
    <cellStyle name="Comma 5 2 4 4 2 2" xfId="1011" xr:uid="{00000000-0005-0000-0000-0000A1020000}"/>
    <cellStyle name="Comma 5 2 4 4 2 2 2" xfId="2043" xr:uid="{00000000-0005-0000-0000-0000A2020000}"/>
    <cellStyle name="Comma 5 2 4 4 2 3" xfId="1659" xr:uid="{00000000-0005-0000-0000-0000A3020000}"/>
    <cellStyle name="Comma 5 2 4 4 3" xfId="819" xr:uid="{00000000-0005-0000-0000-0000A4020000}"/>
    <cellStyle name="Comma 5 2 4 4 3 2" xfId="1851" xr:uid="{00000000-0005-0000-0000-0000A5020000}"/>
    <cellStyle name="Comma 5 2 4 4 4" xfId="1401" xr:uid="{00000000-0005-0000-0000-0000A6020000}"/>
    <cellStyle name="Comma 5 2 4 5" xfId="499" xr:uid="{00000000-0005-0000-0000-0000A7020000}"/>
    <cellStyle name="Comma 5 2 4 5 2" xfId="883" xr:uid="{00000000-0005-0000-0000-0000A8020000}"/>
    <cellStyle name="Comma 5 2 4 5 2 2" xfId="1915" xr:uid="{00000000-0005-0000-0000-0000A9020000}"/>
    <cellStyle name="Comma 5 2 4 5 3" xfId="1531" xr:uid="{00000000-0005-0000-0000-0000AA020000}"/>
    <cellStyle name="Comma 5 2 4 6" xfId="691" xr:uid="{00000000-0005-0000-0000-0000AB020000}"/>
    <cellStyle name="Comma 5 2 4 6 2" xfId="1723" xr:uid="{00000000-0005-0000-0000-0000AC020000}"/>
    <cellStyle name="Comma 5 2 4 7" xfId="1097" xr:uid="{00000000-0005-0000-0000-0000AD020000}"/>
    <cellStyle name="Comma 5 2 5" xfId="103" xr:uid="{00000000-0005-0000-0000-0000AE020000}"/>
    <cellStyle name="Comma 5 2 5 2" xfId="255" xr:uid="{00000000-0005-0000-0000-0000AF020000}"/>
    <cellStyle name="Comma 5 2 5 2 2" xfId="579" xr:uid="{00000000-0005-0000-0000-0000B0020000}"/>
    <cellStyle name="Comma 5 2 5 2 2 2" xfId="963" xr:uid="{00000000-0005-0000-0000-0000B1020000}"/>
    <cellStyle name="Comma 5 2 5 2 2 2 2" xfId="1995" xr:uid="{00000000-0005-0000-0000-0000B2020000}"/>
    <cellStyle name="Comma 5 2 5 2 2 3" xfId="1611" xr:uid="{00000000-0005-0000-0000-0000B3020000}"/>
    <cellStyle name="Comma 5 2 5 2 3" xfId="771" xr:uid="{00000000-0005-0000-0000-0000B4020000}"/>
    <cellStyle name="Comma 5 2 5 2 3 2" xfId="1803" xr:uid="{00000000-0005-0000-0000-0000B5020000}"/>
    <cellStyle name="Comma 5 2 5 2 4" xfId="1287" xr:uid="{00000000-0005-0000-0000-0000B6020000}"/>
    <cellStyle name="Comma 5 2 5 3" xfId="407" xr:uid="{00000000-0005-0000-0000-0000B7020000}"/>
    <cellStyle name="Comma 5 2 5 3 2" xfId="643" xr:uid="{00000000-0005-0000-0000-0000B8020000}"/>
    <cellStyle name="Comma 5 2 5 3 2 2" xfId="1027" xr:uid="{00000000-0005-0000-0000-0000B9020000}"/>
    <cellStyle name="Comma 5 2 5 3 2 2 2" xfId="2059" xr:uid="{00000000-0005-0000-0000-0000BA020000}"/>
    <cellStyle name="Comma 5 2 5 3 2 3" xfId="1675" xr:uid="{00000000-0005-0000-0000-0000BB020000}"/>
    <cellStyle name="Comma 5 2 5 3 3" xfId="835" xr:uid="{00000000-0005-0000-0000-0000BC020000}"/>
    <cellStyle name="Comma 5 2 5 3 3 2" xfId="1867" xr:uid="{00000000-0005-0000-0000-0000BD020000}"/>
    <cellStyle name="Comma 5 2 5 3 4" xfId="1439" xr:uid="{00000000-0005-0000-0000-0000BE020000}"/>
    <cellStyle name="Comma 5 2 5 4" xfId="515" xr:uid="{00000000-0005-0000-0000-0000BF020000}"/>
    <cellStyle name="Comma 5 2 5 4 2" xfId="899" xr:uid="{00000000-0005-0000-0000-0000C0020000}"/>
    <cellStyle name="Comma 5 2 5 4 2 2" xfId="1931" xr:uid="{00000000-0005-0000-0000-0000C1020000}"/>
    <cellStyle name="Comma 5 2 5 4 3" xfId="1547" xr:uid="{00000000-0005-0000-0000-0000C2020000}"/>
    <cellStyle name="Comma 5 2 5 5" xfId="707" xr:uid="{00000000-0005-0000-0000-0000C3020000}"/>
    <cellStyle name="Comma 5 2 5 5 2" xfId="1739" xr:uid="{00000000-0005-0000-0000-0000C4020000}"/>
    <cellStyle name="Comma 5 2 5 6" xfId="1135" xr:uid="{00000000-0005-0000-0000-0000C5020000}"/>
    <cellStyle name="Comma 5 2 6" xfId="179" xr:uid="{00000000-0005-0000-0000-0000C6020000}"/>
    <cellStyle name="Comma 5 2 6 2" xfId="547" xr:uid="{00000000-0005-0000-0000-0000C7020000}"/>
    <cellStyle name="Comma 5 2 6 2 2" xfId="931" xr:uid="{00000000-0005-0000-0000-0000C8020000}"/>
    <cellStyle name="Comma 5 2 6 2 2 2" xfId="1963" xr:uid="{00000000-0005-0000-0000-0000C9020000}"/>
    <cellStyle name="Comma 5 2 6 2 3" xfId="1579" xr:uid="{00000000-0005-0000-0000-0000CA020000}"/>
    <cellStyle name="Comma 5 2 6 3" xfId="739" xr:uid="{00000000-0005-0000-0000-0000CB020000}"/>
    <cellStyle name="Comma 5 2 6 3 2" xfId="1771" xr:uid="{00000000-0005-0000-0000-0000CC020000}"/>
    <cellStyle name="Comma 5 2 6 4" xfId="1211" xr:uid="{00000000-0005-0000-0000-0000CD020000}"/>
    <cellStyle name="Comma 5 2 7" xfId="331" xr:uid="{00000000-0005-0000-0000-0000CE020000}"/>
    <cellStyle name="Comma 5 2 7 2" xfId="611" xr:uid="{00000000-0005-0000-0000-0000CF020000}"/>
    <cellStyle name="Comma 5 2 7 2 2" xfId="995" xr:uid="{00000000-0005-0000-0000-0000D0020000}"/>
    <cellStyle name="Comma 5 2 7 2 2 2" xfId="2027" xr:uid="{00000000-0005-0000-0000-0000D1020000}"/>
    <cellStyle name="Comma 5 2 7 2 3" xfId="1643" xr:uid="{00000000-0005-0000-0000-0000D2020000}"/>
    <cellStyle name="Comma 5 2 7 3" xfId="803" xr:uid="{00000000-0005-0000-0000-0000D3020000}"/>
    <cellStyle name="Comma 5 2 7 3 2" xfId="1835" xr:uid="{00000000-0005-0000-0000-0000D4020000}"/>
    <cellStyle name="Comma 5 2 7 4" xfId="1363" xr:uid="{00000000-0005-0000-0000-0000D5020000}"/>
    <cellStyle name="Comma 5 2 8" xfId="483" xr:uid="{00000000-0005-0000-0000-0000D6020000}"/>
    <cellStyle name="Comma 5 2 8 2" xfId="867" xr:uid="{00000000-0005-0000-0000-0000D7020000}"/>
    <cellStyle name="Comma 5 2 8 2 2" xfId="1899" xr:uid="{00000000-0005-0000-0000-0000D8020000}"/>
    <cellStyle name="Comma 5 2 8 3" xfId="1515" xr:uid="{00000000-0005-0000-0000-0000D9020000}"/>
    <cellStyle name="Comma 5 2 9" xfId="675" xr:uid="{00000000-0005-0000-0000-0000DA020000}"/>
    <cellStyle name="Comma 5 2 9 2" xfId="1707" xr:uid="{00000000-0005-0000-0000-0000DB020000}"/>
    <cellStyle name="Comma 5 3" xfId="44" xr:uid="{00000000-0005-0000-0000-0000DC020000}"/>
    <cellStyle name="Comma 5 3 2" xfId="63" xr:uid="{00000000-0005-0000-0000-0000DD020000}"/>
    <cellStyle name="Comma 5 3 2 2" xfId="101" xr:uid="{00000000-0005-0000-0000-0000DE020000}"/>
    <cellStyle name="Comma 5 3 2 2 2" xfId="177" xr:uid="{00000000-0005-0000-0000-0000DF020000}"/>
    <cellStyle name="Comma 5 3 2 2 2 2" xfId="329" xr:uid="{00000000-0005-0000-0000-0000E0020000}"/>
    <cellStyle name="Comma 5 3 2 2 2 2 2" xfId="609" xr:uid="{00000000-0005-0000-0000-0000E1020000}"/>
    <cellStyle name="Comma 5 3 2 2 2 2 2 2" xfId="993" xr:uid="{00000000-0005-0000-0000-0000E2020000}"/>
    <cellStyle name="Comma 5 3 2 2 2 2 2 2 2" xfId="2025" xr:uid="{00000000-0005-0000-0000-0000E3020000}"/>
    <cellStyle name="Comma 5 3 2 2 2 2 2 3" xfId="1641" xr:uid="{00000000-0005-0000-0000-0000E4020000}"/>
    <cellStyle name="Comma 5 3 2 2 2 2 3" xfId="801" xr:uid="{00000000-0005-0000-0000-0000E5020000}"/>
    <cellStyle name="Comma 5 3 2 2 2 2 3 2" xfId="1833" xr:uid="{00000000-0005-0000-0000-0000E6020000}"/>
    <cellStyle name="Comma 5 3 2 2 2 2 4" xfId="1361" xr:uid="{00000000-0005-0000-0000-0000E7020000}"/>
    <cellStyle name="Comma 5 3 2 2 2 3" xfId="481" xr:uid="{00000000-0005-0000-0000-0000E8020000}"/>
    <cellStyle name="Comma 5 3 2 2 2 3 2" xfId="673" xr:uid="{00000000-0005-0000-0000-0000E9020000}"/>
    <cellStyle name="Comma 5 3 2 2 2 3 2 2" xfId="1057" xr:uid="{00000000-0005-0000-0000-0000EA020000}"/>
    <cellStyle name="Comma 5 3 2 2 2 3 2 2 2" xfId="2089" xr:uid="{00000000-0005-0000-0000-0000EB020000}"/>
    <cellStyle name="Comma 5 3 2 2 2 3 2 3" xfId="1705" xr:uid="{00000000-0005-0000-0000-0000EC020000}"/>
    <cellStyle name="Comma 5 3 2 2 2 3 3" xfId="865" xr:uid="{00000000-0005-0000-0000-0000ED020000}"/>
    <cellStyle name="Comma 5 3 2 2 2 3 3 2" xfId="1897" xr:uid="{00000000-0005-0000-0000-0000EE020000}"/>
    <cellStyle name="Comma 5 3 2 2 2 3 4" xfId="1513" xr:uid="{00000000-0005-0000-0000-0000EF020000}"/>
    <cellStyle name="Comma 5 3 2 2 2 4" xfId="545" xr:uid="{00000000-0005-0000-0000-0000F0020000}"/>
    <cellStyle name="Comma 5 3 2 2 2 4 2" xfId="929" xr:uid="{00000000-0005-0000-0000-0000F1020000}"/>
    <cellStyle name="Comma 5 3 2 2 2 4 2 2" xfId="1961" xr:uid="{00000000-0005-0000-0000-0000F2020000}"/>
    <cellStyle name="Comma 5 3 2 2 2 4 3" xfId="1577" xr:uid="{00000000-0005-0000-0000-0000F3020000}"/>
    <cellStyle name="Comma 5 3 2 2 2 5" xfId="737" xr:uid="{00000000-0005-0000-0000-0000F4020000}"/>
    <cellStyle name="Comma 5 3 2 2 2 5 2" xfId="1769" xr:uid="{00000000-0005-0000-0000-0000F5020000}"/>
    <cellStyle name="Comma 5 3 2 2 2 6" xfId="1209" xr:uid="{00000000-0005-0000-0000-0000F6020000}"/>
    <cellStyle name="Comma 5 3 2 2 3" xfId="253" xr:uid="{00000000-0005-0000-0000-0000F7020000}"/>
    <cellStyle name="Comma 5 3 2 2 3 2" xfId="577" xr:uid="{00000000-0005-0000-0000-0000F8020000}"/>
    <cellStyle name="Comma 5 3 2 2 3 2 2" xfId="961" xr:uid="{00000000-0005-0000-0000-0000F9020000}"/>
    <cellStyle name="Comma 5 3 2 2 3 2 2 2" xfId="1993" xr:uid="{00000000-0005-0000-0000-0000FA020000}"/>
    <cellStyle name="Comma 5 3 2 2 3 2 3" xfId="1609" xr:uid="{00000000-0005-0000-0000-0000FB020000}"/>
    <cellStyle name="Comma 5 3 2 2 3 3" xfId="769" xr:uid="{00000000-0005-0000-0000-0000FC020000}"/>
    <cellStyle name="Comma 5 3 2 2 3 3 2" xfId="1801" xr:uid="{00000000-0005-0000-0000-0000FD020000}"/>
    <cellStyle name="Comma 5 3 2 2 3 4" xfId="1285" xr:uid="{00000000-0005-0000-0000-0000FE020000}"/>
    <cellStyle name="Comma 5 3 2 2 4" xfId="405" xr:uid="{00000000-0005-0000-0000-0000FF020000}"/>
    <cellStyle name="Comma 5 3 2 2 4 2" xfId="641" xr:uid="{00000000-0005-0000-0000-000000030000}"/>
    <cellStyle name="Comma 5 3 2 2 4 2 2" xfId="1025" xr:uid="{00000000-0005-0000-0000-000001030000}"/>
    <cellStyle name="Comma 5 3 2 2 4 2 2 2" xfId="2057" xr:uid="{00000000-0005-0000-0000-000002030000}"/>
    <cellStyle name="Comma 5 3 2 2 4 2 3" xfId="1673" xr:uid="{00000000-0005-0000-0000-000003030000}"/>
    <cellStyle name="Comma 5 3 2 2 4 3" xfId="833" xr:uid="{00000000-0005-0000-0000-000004030000}"/>
    <cellStyle name="Comma 5 3 2 2 4 3 2" xfId="1865" xr:uid="{00000000-0005-0000-0000-000005030000}"/>
    <cellStyle name="Comma 5 3 2 2 4 4" xfId="1437" xr:uid="{00000000-0005-0000-0000-000006030000}"/>
    <cellStyle name="Comma 5 3 2 2 5" xfId="513" xr:uid="{00000000-0005-0000-0000-000007030000}"/>
    <cellStyle name="Comma 5 3 2 2 5 2" xfId="897" xr:uid="{00000000-0005-0000-0000-000008030000}"/>
    <cellStyle name="Comma 5 3 2 2 5 2 2" xfId="1929" xr:uid="{00000000-0005-0000-0000-000009030000}"/>
    <cellStyle name="Comma 5 3 2 2 5 3" xfId="1545" xr:uid="{00000000-0005-0000-0000-00000A030000}"/>
    <cellStyle name="Comma 5 3 2 2 6" xfId="705" xr:uid="{00000000-0005-0000-0000-00000B030000}"/>
    <cellStyle name="Comma 5 3 2 2 6 2" xfId="1737" xr:uid="{00000000-0005-0000-0000-00000C030000}"/>
    <cellStyle name="Comma 5 3 2 2 7" xfId="1133" xr:uid="{00000000-0005-0000-0000-00000D030000}"/>
    <cellStyle name="Comma 5 3 2 3" xfId="139" xr:uid="{00000000-0005-0000-0000-00000E030000}"/>
    <cellStyle name="Comma 5 3 2 3 2" xfId="291" xr:uid="{00000000-0005-0000-0000-00000F030000}"/>
    <cellStyle name="Comma 5 3 2 3 2 2" xfId="593" xr:uid="{00000000-0005-0000-0000-000010030000}"/>
    <cellStyle name="Comma 5 3 2 3 2 2 2" xfId="977" xr:uid="{00000000-0005-0000-0000-000011030000}"/>
    <cellStyle name="Comma 5 3 2 3 2 2 2 2" xfId="2009" xr:uid="{00000000-0005-0000-0000-000012030000}"/>
    <cellStyle name="Comma 5 3 2 3 2 2 3" xfId="1625" xr:uid="{00000000-0005-0000-0000-000013030000}"/>
    <cellStyle name="Comma 5 3 2 3 2 3" xfId="785" xr:uid="{00000000-0005-0000-0000-000014030000}"/>
    <cellStyle name="Comma 5 3 2 3 2 3 2" xfId="1817" xr:uid="{00000000-0005-0000-0000-000015030000}"/>
    <cellStyle name="Comma 5 3 2 3 2 4" xfId="1323" xr:uid="{00000000-0005-0000-0000-000016030000}"/>
    <cellStyle name="Comma 5 3 2 3 3" xfId="443" xr:uid="{00000000-0005-0000-0000-000017030000}"/>
    <cellStyle name="Comma 5 3 2 3 3 2" xfId="657" xr:uid="{00000000-0005-0000-0000-000018030000}"/>
    <cellStyle name="Comma 5 3 2 3 3 2 2" xfId="1041" xr:uid="{00000000-0005-0000-0000-000019030000}"/>
    <cellStyle name="Comma 5 3 2 3 3 2 2 2" xfId="2073" xr:uid="{00000000-0005-0000-0000-00001A030000}"/>
    <cellStyle name="Comma 5 3 2 3 3 2 3" xfId="1689" xr:uid="{00000000-0005-0000-0000-00001B030000}"/>
    <cellStyle name="Comma 5 3 2 3 3 3" xfId="849" xr:uid="{00000000-0005-0000-0000-00001C030000}"/>
    <cellStyle name="Comma 5 3 2 3 3 3 2" xfId="1881" xr:uid="{00000000-0005-0000-0000-00001D030000}"/>
    <cellStyle name="Comma 5 3 2 3 3 4" xfId="1475" xr:uid="{00000000-0005-0000-0000-00001E030000}"/>
    <cellStyle name="Comma 5 3 2 3 4" xfId="529" xr:uid="{00000000-0005-0000-0000-00001F030000}"/>
    <cellStyle name="Comma 5 3 2 3 4 2" xfId="913" xr:uid="{00000000-0005-0000-0000-000020030000}"/>
    <cellStyle name="Comma 5 3 2 3 4 2 2" xfId="1945" xr:uid="{00000000-0005-0000-0000-000021030000}"/>
    <cellStyle name="Comma 5 3 2 3 4 3" xfId="1561" xr:uid="{00000000-0005-0000-0000-000022030000}"/>
    <cellStyle name="Comma 5 3 2 3 5" xfId="721" xr:uid="{00000000-0005-0000-0000-000023030000}"/>
    <cellStyle name="Comma 5 3 2 3 5 2" xfId="1753" xr:uid="{00000000-0005-0000-0000-000024030000}"/>
    <cellStyle name="Comma 5 3 2 3 6" xfId="1171" xr:uid="{00000000-0005-0000-0000-000025030000}"/>
    <cellStyle name="Comma 5 3 2 4" xfId="215" xr:uid="{00000000-0005-0000-0000-000026030000}"/>
    <cellStyle name="Comma 5 3 2 4 2" xfId="561" xr:uid="{00000000-0005-0000-0000-000027030000}"/>
    <cellStyle name="Comma 5 3 2 4 2 2" xfId="945" xr:uid="{00000000-0005-0000-0000-000028030000}"/>
    <cellStyle name="Comma 5 3 2 4 2 2 2" xfId="1977" xr:uid="{00000000-0005-0000-0000-000029030000}"/>
    <cellStyle name="Comma 5 3 2 4 2 3" xfId="1593" xr:uid="{00000000-0005-0000-0000-00002A030000}"/>
    <cellStyle name="Comma 5 3 2 4 3" xfId="753" xr:uid="{00000000-0005-0000-0000-00002B030000}"/>
    <cellStyle name="Comma 5 3 2 4 3 2" xfId="1785" xr:uid="{00000000-0005-0000-0000-00002C030000}"/>
    <cellStyle name="Comma 5 3 2 4 4" xfId="1247" xr:uid="{00000000-0005-0000-0000-00002D030000}"/>
    <cellStyle name="Comma 5 3 2 5" xfId="367" xr:uid="{00000000-0005-0000-0000-00002E030000}"/>
    <cellStyle name="Comma 5 3 2 5 2" xfId="625" xr:uid="{00000000-0005-0000-0000-00002F030000}"/>
    <cellStyle name="Comma 5 3 2 5 2 2" xfId="1009" xr:uid="{00000000-0005-0000-0000-000030030000}"/>
    <cellStyle name="Comma 5 3 2 5 2 2 2" xfId="2041" xr:uid="{00000000-0005-0000-0000-000031030000}"/>
    <cellStyle name="Comma 5 3 2 5 2 3" xfId="1657" xr:uid="{00000000-0005-0000-0000-000032030000}"/>
    <cellStyle name="Comma 5 3 2 5 3" xfId="817" xr:uid="{00000000-0005-0000-0000-000033030000}"/>
    <cellStyle name="Comma 5 3 2 5 3 2" xfId="1849" xr:uid="{00000000-0005-0000-0000-000034030000}"/>
    <cellStyle name="Comma 5 3 2 5 4" xfId="1399" xr:uid="{00000000-0005-0000-0000-000035030000}"/>
    <cellStyle name="Comma 5 3 2 6" xfId="497" xr:uid="{00000000-0005-0000-0000-000036030000}"/>
    <cellStyle name="Comma 5 3 2 6 2" xfId="881" xr:uid="{00000000-0005-0000-0000-000037030000}"/>
    <cellStyle name="Comma 5 3 2 6 2 2" xfId="1913" xr:uid="{00000000-0005-0000-0000-000038030000}"/>
    <cellStyle name="Comma 5 3 2 6 3" xfId="1529" xr:uid="{00000000-0005-0000-0000-000039030000}"/>
    <cellStyle name="Comma 5 3 2 7" xfId="689" xr:uid="{00000000-0005-0000-0000-00003A030000}"/>
    <cellStyle name="Comma 5 3 2 7 2" xfId="1721" xr:uid="{00000000-0005-0000-0000-00003B030000}"/>
    <cellStyle name="Comma 5 3 2 8" xfId="1095" xr:uid="{00000000-0005-0000-0000-00003C030000}"/>
    <cellStyle name="Comma 5 3 3" xfId="82" xr:uid="{00000000-0005-0000-0000-00003D030000}"/>
    <cellStyle name="Comma 5 3 3 2" xfId="158" xr:uid="{00000000-0005-0000-0000-00003E030000}"/>
    <cellStyle name="Comma 5 3 3 2 2" xfId="310" xr:uid="{00000000-0005-0000-0000-00003F030000}"/>
    <cellStyle name="Comma 5 3 3 2 2 2" xfId="601" xr:uid="{00000000-0005-0000-0000-000040030000}"/>
    <cellStyle name="Comma 5 3 3 2 2 2 2" xfId="985" xr:uid="{00000000-0005-0000-0000-000041030000}"/>
    <cellStyle name="Comma 5 3 3 2 2 2 2 2" xfId="2017" xr:uid="{00000000-0005-0000-0000-000042030000}"/>
    <cellStyle name="Comma 5 3 3 2 2 2 3" xfId="1633" xr:uid="{00000000-0005-0000-0000-000043030000}"/>
    <cellStyle name="Comma 5 3 3 2 2 3" xfId="793" xr:uid="{00000000-0005-0000-0000-000044030000}"/>
    <cellStyle name="Comma 5 3 3 2 2 3 2" xfId="1825" xr:uid="{00000000-0005-0000-0000-000045030000}"/>
    <cellStyle name="Comma 5 3 3 2 2 4" xfId="1342" xr:uid="{00000000-0005-0000-0000-000046030000}"/>
    <cellStyle name="Comma 5 3 3 2 3" xfId="462" xr:uid="{00000000-0005-0000-0000-000047030000}"/>
    <cellStyle name="Comma 5 3 3 2 3 2" xfId="665" xr:uid="{00000000-0005-0000-0000-000048030000}"/>
    <cellStyle name="Comma 5 3 3 2 3 2 2" xfId="1049" xr:uid="{00000000-0005-0000-0000-000049030000}"/>
    <cellStyle name="Comma 5 3 3 2 3 2 2 2" xfId="2081" xr:uid="{00000000-0005-0000-0000-00004A030000}"/>
    <cellStyle name="Comma 5 3 3 2 3 2 3" xfId="1697" xr:uid="{00000000-0005-0000-0000-00004B030000}"/>
    <cellStyle name="Comma 5 3 3 2 3 3" xfId="857" xr:uid="{00000000-0005-0000-0000-00004C030000}"/>
    <cellStyle name="Comma 5 3 3 2 3 3 2" xfId="1889" xr:uid="{00000000-0005-0000-0000-00004D030000}"/>
    <cellStyle name="Comma 5 3 3 2 3 4" xfId="1494" xr:uid="{00000000-0005-0000-0000-00004E030000}"/>
    <cellStyle name="Comma 5 3 3 2 4" xfId="537" xr:uid="{00000000-0005-0000-0000-00004F030000}"/>
    <cellStyle name="Comma 5 3 3 2 4 2" xfId="921" xr:uid="{00000000-0005-0000-0000-000050030000}"/>
    <cellStyle name="Comma 5 3 3 2 4 2 2" xfId="1953" xr:uid="{00000000-0005-0000-0000-000051030000}"/>
    <cellStyle name="Comma 5 3 3 2 4 3" xfId="1569" xr:uid="{00000000-0005-0000-0000-000052030000}"/>
    <cellStyle name="Comma 5 3 3 2 5" xfId="729" xr:uid="{00000000-0005-0000-0000-000053030000}"/>
    <cellStyle name="Comma 5 3 3 2 5 2" xfId="1761" xr:uid="{00000000-0005-0000-0000-000054030000}"/>
    <cellStyle name="Comma 5 3 3 2 6" xfId="1190" xr:uid="{00000000-0005-0000-0000-000055030000}"/>
    <cellStyle name="Comma 5 3 3 3" xfId="234" xr:uid="{00000000-0005-0000-0000-000056030000}"/>
    <cellStyle name="Comma 5 3 3 3 2" xfId="569" xr:uid="{00000000-0005-0000-0000-000057030000}"/>
    <cellStyle name="Comma 5 3 3 3 2 2" xfId="953" xr:uid="{00000000-0005-0000-0000-000058030000}"/>
    <cellStyle name="Comma 5 3 3 3 2 2 2" xfId="1985" xr:uid="{00000000-0005-0000-0000-000059030000}"/>
    <cellStyle name="Comma 5 3 3 3 2 3" xfId="1601" xr:uid="{00000000-0005-0000-0000-00005A030000}"/>
    <cellStyle name="Comma 5 3 3 3 3" xfId="761" xr:uid="{00000000-0005-0000-0000-00005B030000}"/>
    <cellStyle name="Comma 5 3 3 3 3 2" xfId="1793" xr:uid="{00000000-0005-0000-0000-00005C030000}"/>
    <cellStyle name="Comma 5 3 3 3 4" xfId="1266" xr:uid="{00000000-0005-0000-0000-00005D030000}"/>
    <cellStyle name="Comma 5 3 3 4" xfId="386" xr:uid="{00000000-0005-0000-0000-00005E030000}"/>
    <cellStyle name="Comma 5 3 3 4 2" xfId="633" xr:uid="{00000000-0005-0000-0000-00005F030000}"/>
    <cellStyle name="Comma 5 3 3 4 2 2" xfId="1017" xr:uid="{00000000-0005-0000-0000-000060030000}"/>
    <cellStyle name="Comma 5 3 3 4 2 2 2" xfId="2049" xr:uid="{00000000-0005-0000-0000-000061030000}"/>
    <cellStyle name="Comma 5 3 3 4 2 3" xfId="1665" xr:uid="{00000000-0005-0000-0000-000062030000}"/>
    <cellStyle name="Comma 5 3 3 4 3" xfId="825" xr:uid="{00000000-0005-0000-0000-000063030000}"/>
    <cellStyle name="Comma 5 3 3 4 3 2" xfId="1857" xr:uid="{00000000-0005-0000-0000-000064030000}"/>
    <cellStyle name="Comma 5 3 3 4 4" xfId="1418" xr:uid="{00000000-0005-0000-0000-000065030000}"/>
    <cellStyle name="Comma 5 3 3 5" xfId="505" xr:uid="{00000000-0005-0000-0000-000066030000}"/>
    <cellStyle name="Comma 5 3 3 5 2" xfId="889" xr:uid="{00000000-0005-0000-0000-000067030000}"/>
    <cellStyle name="Comma 5 3 3 5 2 2" xfId="1921" xr:uid="{00000000-0005-0000-0000-000068030000}"/>
    <cellStyle name="Comma 5 3 3 5 3" xfId="1537" xr:uid="{00000000-0005-0000-0000-000069030000}"/>
    <cellStyle name="Comma 5 3 3 6" xfId="697" xr:uid="{00000000-0005-0000-0000-00006A030000}"/>
    <cellStyle name="Comma 5 3 3 6 2" xfId="1729" xr:uid="{00000000-0005-0000-0000-00006B030000}"/>
    <cellStyle name="Comma 5 3 3 7" xfId="1114" xr:uid="{00000000-0005-0000-0000-00006C030000}"/>
    <cellStyle name="Comma 5 3 4" xfId="120" xr:uid="{00000000-0005-0000-0000-00006D030000}"/>
    <cellStyle name="Comma 5 3 4 2" xfId="272" xr:uid="{00000000-0005-0000-0000-00006E030000}"/>
    <cellStyle name="Comma 5 3 4 2 2" xfId="585" xr:uid="{00000000-0005-0000-0000-00006F030000}"/>
    <cellStyle name="Comma 5 3 4 2 2 2" xfId="969" xr:uid="{00000000-0005-0000-0000-000070030000}"/>
    <cellStyle name="Comma 5 3 4 2 2 2 2" xfId="2001" xr:uid="{00000000-0005-0000-0000-000071030000}"/>
    <cellStyle name="Comma 5 3 4 2 2 3" xfId="1617" xr:uid="{00000000-0005-0000-0000-000072030000}"/>
    <cellStyle name="Comma 5 3 4 2 3" xfId="777" xr:uid="{00000000-0005-0000-0000-000073030000}"/>
    <cellStyle name="Comma 5 3 4 2 3 2" xfId="1809" xr:uid="{00000000-0005-0000-0000-000074030000}"/>
    <cellStyle name="Comma 5 3 4 2 4" xfId="1304" xr:uid="{00000000-0005-0000-0000-000075030000}"/>
    <cellStyle name="Comma 5 3 4 3" xfId="424" xr:uid="{00000000-0005-0000-0000-000076030000}"/>
    <cellStyle name="Comma 5 3 4 3 2" xfId="649" xr:uid="{00000000-0005-0000-0000-000077030000}"/>
    <cellStyle name="Comma 5 3 4 3 2 2" xfId="1033" xr:uid="{00000000-0005-0000-0000-000078030000}"/>
    <cellStyle name="Comma 5 3 4 3 2 2 2" xfId="2065" xr:uid="{00000000-0005-0000-0000-000079030000}"/>
    <cellStyle name="Comma 5 3 4 3 2 3" xfId="1681" xr:uid="{00000000-0005-0000-0000-00007A030000}"/>
    <cellStyle name="Comma 5 3 4 3 3" xfId="841" xr:uid="{00000000-0005-0000-0000-00007B030000}"/>
    <cellStyle name="Comma 5 3 4 3 3 2" xfId="1873" xr:uid="{00000000-0005-0000-0000-00007C030000}"/>
    <cellStyle name="Comma 5 3 4 3 4" xfId="1456" xr:uid="{00000000-0005-0000-0000-00007D030000}"/>
    <cellStyle name="Comma 5 3 4 4" xfId="521" xr:uid="{00000000-0005-0000-0000-00007E030000}"/>
    <cellStyle name="Comma 5 3 4 4 2" xfId="905" xr:uid="{00000000-0005-0000-0000-00007F030000}"/>
    <cellStyle name="Comma 5 3 4 4 2 2" xfId="1937" xr:uid="{00000000-0005-0000-0000-000080030000}"/>
    <cellStyle name="Comma 5 3 4 4 3" xfId="1553" xr:uid="{00000000-0005-0000-0000-000081030000}"/>
    <cellStyle name="Comma 5 3 4 5" xfId="713" xr:uid="{00000000-0005-0000-0000-000082030000}"/>
    <cellStyle name="Comma 5 3 4 5 2" xfId="1745" xr:uid="{00000000-0005-0000-0000-000083030000}"/>
    <cellStyle name="Comma 5 3 4 6" xfId="1152" xr:uid="{00000000-0005-0000-0000-000084030000}"/>
    <cellStyle name="Comma 5 3 5" xfId="196" xr:uid="{00000000-0005-0000-0000-000085030000}"/>
    <cellStyle name="Comma 5 3 5 2" xfId="553" xr:uid="{00000000-0005-0000-0000-000086030000}"/>
    <cellStyle name="Comma 5 3 5 2 2" xfId="937" xr:uid="{00000000-0005-0000-0000-000087030000}"/>
    <cellStyle name="Comma 5 3 5 2 2 2" xfId="1969" xr:uid="{00000000-0005-0000-0000-000088030000}"/>
    <cellStyle name="Comma 5 3 5 2 3" xfId="1585" xr:uid="{00000000-0005-0000-0000-000089030000}"/>
    <cellStyle name="Comma 5 3 5 3" xfId="745" xr:uid="{00000000-0005-0000-0000-00008A030000}"/>
    <cellStyle name="Comma 5 3 5 3 2" xfId="1777" xr:uid="{00000000-0005-0000-0000-00008B030000}"/>
    <cellStyle name="Comma 5 3 5 4" xfId="1228" xr:uid="{00000000-0005-0000-0000-00008C030000}"/>
    <cellStyle name="Comma 5 3 6" xfId="348" xr:uid="{00000000-0005-0000-0000-00008D030000}"/>
    <cellStyle name="Comma 5 3 6 2" xfId="617" xr:uid="{00000000-0005-0000-0000-00008E030000}"/>
    <cellStyle name="Comma 5 3 6 2 2" xfId="1001" xr:uid="{00000000-0005-0000-0000-00008F030000}"/>
    <cellStyle name="Comma 5 3 6 2 2 2" xfId="2033" xr:uid="{00000000-0005-0000-0000-000090030000}"/>
    <cellStyle name="Comma 5 3 6 2 3" xfId="1649" xr:uid="{00000000-0005-0000-0000-000091030000}"/>
    <cellStyle name="Comma 5 3 6 3" xfId="809" xr:uid="{00000000-0005-0000-0000-000092030000}"/>
    <cellStyle name="Comma 5 3 6 3 2" xfId="1841" xr:uid="{00000000-0005-0000-0000-000093030000}"/>
    <cellStyle name="Comma 5 3 6 4" xfId="1380" xr:uid="{00000000-0005-0000-0000-000094030000}"/>
    <cellStyle name="Comma 5 3 7" xfId="489" xr:uid="{00000000-0005-0000-0000-000095030000}"/>
    <cellStyle name="Comma 5 3 7 2" xfId="873" xr:uid="{00000000-0005-0000-0000-000096030000}"/>
    <cellStyle name="Comma 5 3 7 2 2" xfId="1905" xr:uid="{00000000-0005-0000-0000-000097030000}"/>
    <cellStyle name="Comma 5 3 7 3" xfId="1521" xr:uid="{00000000-0005-0000-0000-000098030000}"/>
    <cellStyle name="Comma 5 3 8" xfId="681" xr:uid="{00000000-0005-0000-0000-000099030000}"/>
    <cellStyle name="Comma 5 3 8 2" xfId="1713" xr:uid="{00000000-0005-0000-0000-00009A030000}"/>
    <cellStyle name="Comma 5 3 9" xfId="1076" xr:uid="{00000000-0005-0000-0000-00009B030000}"/>
    <cellStyle name="Comma 5 4" xfId="48" xr:uid="{00000000-0005-0000-0000-00009C030000}"/>
    <cellStyle name="Comma 5 4 2" xfId="86" xr:uid="{00000000-0005-0000-0000-00009D030000}"/>
    <cellStyle name="Comma 5 4 2 2" xfId="162" xr:uid="{00000000-0005-0000-0000-00009E030000}"/>
    <cellStyle name="Comma 5 4 2 2 2" xfId="314" xr:uid="{00000000-0005-0000-0000-00009F030000}"/>
    <cellStyle name="Comma 5 4 2 2 2 2" xfId="605" xr:uid="{00000000-0005-0000-0000-0000A0030000}"/>
    <cellStyle name="Comma 5 4 2 2 2 2 2" xfId="989" xr:uid="{00000000-0005-0000-0000-0000A1030000}"/>
    <cellStyle name="Comma 5 4 2 2 2 2 2 2" xfId="2021" xr:uid="{00000000-0005-0000-0000-0000A2030000}"/>
    <cellStyle name="Comma 5 4 2 2 2 2 3" xfId="1637" xr:uid="{00000000-0005-0000-0000-0000A3030000}"/>
    <cellStyle name="Comma 5 4 2 2 2 3" xfId="797" xr:uid="{00000000-0005-0000-0000-0000A4030000}"/>
    <cellStyle name="Comma 5 4 2 2 2 3 2" xfId="1829" xr:uid="{00000000-0005-0000-0000-0000A5030000}"/>
    <cellStyle name="Comma 5 4 2 2 2 4" xfId="1346" xr:uid="{00000000-0005-0000-0000-0000A6030000}"/>
    <cellStyle name="Comma 5 4 2 2 3" xfId="466" xr:uid="{00000000-0005-0000-0000-0000A7030000}"/>
    <cellStyle name="Comma 5 4 2 2 3 2" xfId="669" xr:uid="{00000000-0005-0000-0000-0000A8030000}"/>
    <cellStyle name="Comma 5 4 2 2 3 2 2" xfId="1053" xr:uid="{00000000-0005-0000-0000-0000A9030000}"/>
    <cellStyle name="Comma 5 4 2 2 3 2 2 2" xfId="2085" xr:uid="{00000000-0005-0000-0000-0000AA030000}"/>
    <cellStyle name="Comma 5 4 2 2 3 2 3" xfId="1701" xr:uid="{00000000-0005-0000-0000-0000AB030000}"/>
    <cellStyle name="Comma 5 4 2 2 3 3" xfId="861" xr:uid="{00000000-0005-0000-0000-0000AC030000}"/>
    <cellStyle name="Comma 5 4 2 2 3 3 2" xfId="1893" xr:uid="{00000000-0005-0000-0000-0000AD030000}"/>
    <cellStyle name="Comma 5 4 2 2 3 4" xfId="1498" xr:uid="{00000000-0005-0000-0000-0000AE030000}"/>
    <cellStyle name="Comma 5 4 2 2 4" xfId="541" xr:uid="{00000000-0005-0000-0000-0000AF030000}"/>
    <cellStyle name="Comma 5 4 2 2 4 2" xfId="925" xr:uid="{00000000-0005-0000-0000-0000B0030000}"/>
    <cellStyle name="Comma 5 4 2 2 4 2 2" xfId="1957" xr:uid="{00000000-0005-0000-0000-0000B1030000}"/>
    <cellStyle name="Comma 5 4 2 2 4 3" xfId="1573" xr:uid="{00000000-0005-0000-0000-0000B2030000}"/>
    <cellStyle name="Comma 5 4 2 2 5" xfId="733" xr:uid="{00000000-0005-0000-0000-0000B3030000}"/>
    <cellStyle name="Comma 5 4 2 2 5 2" xfId="1765" xr:uid="{00000000-0005-0000-0000-0000B4030000}"/>
    <cellStyle name="Comma 5 4 2 2 6" xfId="1194" xr:uid="{00000000-0005-0000-0000-0000B5030000}"/>
    <cellStyle name="Comma 5 4 2 3" xfId="238" xr:uid="{00000000-0005-0000-0000-0000B6030000}"/>
    <cellStyle name="Comma 5 4 2 3 2" xfId="573" xr:uid="{00000000-0005-0000-0000-0000B7030000}"/>
    <cellStyle name="Comma 5 4 2 3 2 2" xfId="957" xr:uid="{00000000-0005-0000-0000-0000B8030000}"/>
    <cellStyle name="Comma 5 4 2 3 2 2 2" xfId="1989" xr:uid="{00000000-0005-0000-0000-0000B9030000}"/>
    <cellStyle name="Comma 5 4 2 3 2 3" xfId="1605" xr:uid="{00000000-0005-0000-0000-0000BA030000}"/>
    <cellStyle name="Comma 5 4 2 3 3" xfId="765" xr:uid="{00000000-0005-0000-0000-0000BB030000}"/>
    <cellStyle name="Comma 5 4 2 3 3 2" xfId="1797" xr:uid="{00000000-0005-0000-0000-0000BC030000}"/>
    <cellStyle name="Comma 5 4 2 3 4" xfId="1270" xr:uid="{00000000-0005-0000-0000-0000BD030000}"/>
    <cellStyle name="Comma 5 4 2 4" xfId="390" xr:uid="{00000000-0005-0000-0000-0000BE030000}"/>
    <cellStyle name="Comma 5 4 2 4 2" xfId="637" xr:uid="{00000000-0005-0000-0000-0000BF030000}"/>
    <cellStyle name="Comma 5 4 2 4 2 2" xfId="1021" xr:uid="{00000000-0005-0000-0000-0000C0030000}"/>
    <cellStyle name="Comma 5 4 2 4 2 2 2" xfId="2053" xr:uid="{00000000-0005-0000-0000-0000C1030000}"/>
    <cellStyle name="Comma 5 4 2 4 2 3" xfId="1669" xr:uid="{00000000-0005-0000-0000-0000C2030000}"/>
    <cellStyle name="Comma 5 4 2 4 3" xfId="829" xr:uid="{00000000-0005-0000-0000-0000C3030000}"/>
    <cellStyle name="Comma 5 4 2 4 3 2" xfId="1861" xr:uid="{00000000-0005-0000-0000-0000C4030000}"/>
    <cellStyle name="Comma 5 4 2 4 4" xfId="1422" xr:uid="{00000000-0005-0000-0000-0000C5030000}"/>
    <cellStyle name="Comma 5 4 2 5" xfId="509" xr:uid="{00000000-0005-0000-0000-0000C6030000}"/>
    <cellStyle name="Comma 5 4 2 5 2" xfId="893" xr:uid="{00000000-0005-0000-0000-0000C7030000}"/>
    <cellStyle name="Comma 5 4 2 5 2 2" xfId="1925" xr:uid="{00000000-0005-0000-0000-0000C8030000}"/>
    <cellStyle name="Comma 5 4 2 5 3" xfId="1541" xr:uid="{00000000-0005-0000-0000-0000C9030000}"/>
    <cellStyle name="Comma 5 4 2 6" xfId="701" xr:uid="{00000000-0005-0000-0000-0000CA030000}"/>
    <cellStyle name="Comma 5 4 2 6 2" xfId="1733" xr:uid="{00000000-0005-0000-0000-0000CB030000}"/>
    <cellStyle name="Comma 5 4 2 7" xfId="1118" xr:uid="{00000000-0005-0000-0000-0000CC030000}"/>
    <cellStyle name="Comma 5 4 3" xfId="124" xr:uid="{00000000-0005-0000-0000-0000CD030000}"/>
    <cellStyle name="Comma 5 4 3 2" xfId="276" xr:uid="{00000000-0005-0000-0000-0000CE030000}"/>
    <cellStyle name="Comma 5 4 3 2 2" xfId="589" xr:uid="{00000000-0005-0000-0000-0000CF030000}"/>
    <cellStyle name="Comma 5 4 3 2 2 2" xfId="973" xr:uid="{00000000-0005-0000-0000-0000D0030000}"/>
    <cellStyle name="Comma 5 4 3 2 2 2 2" xfId="2005" xr:uid="{00000000-0005-0000-0000-0000D1030000}"/>
    <cellStyle name="Comma 5 4 3 2 2 3" xfId="1621" xr:uid="{00000000-0005-0000-0000-0000D2030000}"/>
    <cellStyle name="Comma 5 4 3 2 3" xfId="781" xr:uid="{00000000-0005-0000-0000-0000D3030000}"/>
    <cellStyle name="Comma 5 4 3 2 3 2" xfId="1813" xr:uid="{00000000-0005-0000-0000-0000D4030000}"/>
    <cellStyle name="Comma 5 4 3 2 4" xfId="1308" xr:uid="{00000000-0005-0000-0000-0000D5030000}"/>
    <cellStyle name="Comma 5 4 3 3" xfId="428" xr:uid="{00000000-0005-0000-0000-0000D6030000}"/>
    <cellStyle name="Comma 5 4 3 3 2" xfId="653" xr:uid="{00000000-0005-0000-0000-0000D7030000}"/>
    <cellStyle name="Comma 5 4 3 3 2 2" xfId="1037" xr:uid="{00000000-0005-0000-0000-0000D8030000}"/>
    <cellStyle name="Comma 5 4 3 3 2 2 2" xfId="2069" xr:uid="{00000000-0005-0000-0000-0000D9030000}"/>
    <cellStyle name="Comma 5 4 3 3 2 3" xfId="1685" xr:uid="{00000000-0005-0000-0000-0000DA030000}"/>
    <cellStyle name="Comma 5 4 3 3 3" xfId="845" xr:uid="{00000000-0005-0000-0000-0000DB030000}"/>
    <cellStyle name="Comma 5 4 3 3 3 2" xfId="1877" xr:uid="{00000000-0005-0000-0000-0000DC030000}"/>
    <cellStyle name="Comma 5 4 3 3 4" xfId="1460" xr:uid="{00000000-0005-0000-0000-0000DD030000}"/>
    <cellStyle name="Comma 5 4 3 4" xfId="525" xr:uid="{00000000-0005-0000-0000-0000DE030000}"/>
    <cellStyle name="Comma 5 4 3 4 2" xfId="909" xr:uid="{00000000-0005-0000-0000-0000DF030000}"/>
    <cellStyle name="Comma 5 4 3 4 2 2" xfId="1941" xr:uid="{00000000-0005-0000-0000-0000E0030000}"/>
    <cellStyle name="Comma 5 4 3 4 3" xfId="1557" xr:uid="{00000000-0005-0000-0000-0000E1030000}"/>
    <cellStyle name="Comma 5 4 3 5" xfId="717" xr:uid="{00000000-0005-0000-0000-0000E2030000}"/>
    <cellStyle name="Comma 5 4 3 5 2" xfId="1749" xr:uid="{00000000-0005-0000-0000-0000E3030000}"/>
    <cellStyle name="Comma 5 4 3 6" xfId="1156" xr:uid="{00000000-0005-0000-0000-0000E4030000}"/>
    <cellStyle name="Comma 5 4 4" xfId="200" xr:uid="{00000000-0005-0000-0000-0000E5030000}"/>
    <cellStyle name="Comma 5 4 4 2" xfId="557" xr:uid="{00000000-0005-0000-0000-0000E6030000}"/>
    <cellStyle name="Comma 5 4 4 2 2" xfId="941" xr:uid="{00000000-0005-0000-0000-0000E7030000}"/>
    <cellStyle name="Comma 5 4 4 2 2 2" xfId="1973" xr:uid="{00000000-0005-0000-0000-0000E8030000}"/>
    <cellStyle name="Comma 5 4 4 2 3" xfId="1589" xr:uid="{00000000-0005-0000-0000-0000E9030000}"/>
    <cellStyle name="Comma 5 4 4 3" xfId="749" xr:uid="{00000000-0005-0000-0000-0000EA030000}"/>
    <cellStyle name="Comma 5 4 4 3 2" xfId="1781" xr:uid="{00000000-0005-0000-0000-0000EB030000}"/>
    <cellStyle name="Comma 5 4 4 4" xfId="1232" xr:uid="{00000000-0005-0000-0000-0000EC030000}"/>
    <cellStyle name="Comma 5 4 5" xfId="352" xr:uid="{00000000-0005-0000-0000-0000ED030000}"/>
    <cellStyle name="Comma 5 4 5 2" xfId="621" xr:uid="{00000000-0005-0000-0000-0000EE030000}"/>
    <cellStyle name="Comma 5 4 5 2 2" xfId="1005" xr:uid="{00000000-0005-0000-0000-0000EF030000}"/>
    <cellStyle name="Comma 5 4 5 2 2 2" xfId="2037" xr:uid="{00000000-0005-0000-0000-0000F0030000}"/>
    <cellStyle name="Comma 5 4 5 2 3" xfId="1653" xr:uid="{00000000-0005-0000-0000-0000F1030000}"/>
    <cellStyle name="Comma 5 4 5 3" xfId="813" xr:uid="{00000000-0005-0000-0000-0000F2030000}"/>
    <cellStyle name="Comma 5 4 5 3 2" xfId="1845" xr:uid="{00000000-0005-0000-0000-0000F3030000}"/>
    <cellStyle name="Comma 5 4 5 4" xfId="1384" xr:uid="{00000000-0005-0000-0000-0000F4030000}"/>
    <cellStyle name="Comma 5 4 6" xfId="493" xr:uid="{00000000-0005-0000-0000-0000F5030000}"/>
    <cellStyle name="Comma 5 4 6 2" xfId="877" xr:uid="{00000000-0005-0000-0000-0000F6030000}"/>
    <cellStyle name="Comma 5 4 6 2 2" xfId="1909" xr:uid="{00000000-0005-0000-0000-0000F7030000}"/>
    <cellStyle name="Comma 5 4 6 3" xfId="1525" xr:uid="{00000000-0005-0000-0000-0000F8030000}"/>
    <cellStyle name="Comma 5 4 7" xfId="685" xr:uid="{00000000-0005-0000-0000-0000F9030000}"/>
    <cellStyle name="Comma 5 4 7 2" xfId="1717" xr:uid="{00000000-0005-0000-0000-0000FA030000}"/>
    <cellStyle name="Comma 5 4 8" xfId="1080" xr:uid="{00000000-0005-0000-0000-0000FB030000}"/>
    <cellStyle name="Comma 5 5" xfId="67" xr:uid="{00000000-0005-0000-0000-0000FC030000}"/>
    <cellStyle name="Comma 5 5 2" xfId="143" xr:uid="{00000000-0005-0000-0000-0000FD030000}"/>
    <cellStyle name="Comma 5 5 2 2" xfId="295" xr:uid="{00000000-0005-0000-0000-0000FE030000}"/>
    <cellStyle name="Comma 5 5 2 2 2" xfId="597" xr:uid="{00000000-0005-0000-0000-0000FF030000}"/>
    <cellStyle name="Comma 5 5 2 2 2 2" xfId="981" xr:uid="{00000000-0005-0000-0000-000000040000}"/>
    <cellStyle name="Comma 5 5 2 2 2 2 2" xfId="2013" xr:uid="{00000000-0005-0000-0000-000001040000}"/>
    <cellStyle name="Comma 5 5 2 2 2 3" xfId="1629" xr:uid="{00000000-0005-0000-0000-000002040000}"/>
    <cellStyle name="Comma 5 5 2 2 3" xfId="789" xr:uid="{00000000-0005-0000-0000-000003040000}"/>
    <cellStyle name="Comma 5 5 2 2 3 2" xfId="1821" xr:uid="{00000000-0005-0000-0000-000004040000}"/>
    <cellStyle name="Comma 5 5 2 2 4" xfId="1327" xr:uid="{00000000-0005-0000-0000-000005040000}"/>
    <cellStyle name="Comma 5 5 2 3" xfId="447" xr:uid="{00000000-0005-0000-0000-000006040000}"/>
    <cellStyle name="Comma 5 5 2 3 2" xfId="661" xr:uid="{00000000-0005-0000-0000-000007040000}"/>
    <cellStyle name="Comma 5 5 2 3 2 2" xfId="1045" xr:uid="{00000000-0005-0000-0000-000008040000}"/>
    <cellStyle name="Comma 5 5 2 3 2 2 2" xfId="2077" xr:uid="{00000000-0005-0000-0000-000009040000}"/>
    <cellStyle name="Comma 5 5 2 3 2 3" xfId="1693" xr:uid="{00000000-0005-0000-0000-00000A040000}"/>
    <cellStyle name="Comma 5 5 2 3 3" xfId="853" xr:uid="{00000000-0005-0000-0000-00000B040000}"/>
    <cellStyle name="Comma 5 5 2 3 3 2" xfId="1885" xr:uid="{00000000-0005-0000-0000-00000C040000}"/>
    <cellStyle name="Comma 5 5 2 3 4" xfId="1479" xr:uid="{00000000-0005-0000-0000-00000D040000}"/>
    <cellStyle name="Comma 5 5 2 4" xfId="533" xr:uid="{00000000-0005-0000-0000-00000E040000}"/>
    <cellStyle name="Comma 5 5 2 4 2" xfId="917" xr:uid="{00000000-0005-0000-0000-00000F040000}"/>
    <cellStyle name="Comma 5 5 2 4 2 2" xfId="1949" xr:uid="{00000000-0005-0000-0000-000010040000}"/>
    <cellStyle name="Comma 5 5 2 4 3" xfId="1565" xr:uid="{00000000-0005-0000-0000-000011040000}"/>
    <cellStyle name="Comma 5 5 2 5" xfId="725" xr:uid="{00000000-0005-0000-0000-000012040000}"/>
    <cellStyle name="Comma 5 5 2 5 2" xfId="1757" xr:uid="{00000000-0005-0000-0000-000013040000}"/>
    <cellStyle name="Comma 5 5 2 6" xfId="1175" xr:uid="{00000000-0005-0000-0000-000014040000}"/>
    <cellStyle name="Comma 5 5 3" xfId="219" xr:uid="{00000000-0005-0000-0000-000015040000}"/>
    <cellStyle name="Comma 5 5 3 2" xfId="565" xr:uid="{00000000-0005-0000-0000-000016040000}"/>
    <cellStyle name="Comma 5 5 3 2 2" xfId="949" xr:uid="{00000000-0005-0000-0000-000017040000}"/>
    <cellStyle name="Comma 5 5 3 2 2 2" xfId="1981" xr:uid="{00000000-0005-0000-0000-000018040000}"/>
    <cellStyle name="Comma 5 5 3 2 3" xfId="1597" xr:uid="{00000000-0005-0000-0000-000019040000}"/>
    <cellStyle name="Comma 5 5 3 3" xfId="757" xr:uid="{00000000-0005-0000-0000-00001A040000}"/>
    <cellStyle name="Comma 5 5 3 3 2" xfId="1789" xr:uid="{00000000-0005-0000-0000-00001B040000}"/>
    <cellStyle name="Comma 5 5 3 4" xfId="1251" xr:uid="{00000000-0005-0000-0000-00001C040000}"/>
    <cellStyle name="Comma 5 5 4" xfId="371" xr:uid="{00000000-0005-0000-0000-00001D040000}"/>
    <cellStyle name="Comma 5 5 4 2" xfId="629" xr:uid="{00000000-0005-0000-0000-00001E040000}"/>
    <cellStyle name="Comma 5 5 4 2 2" xfId="1013" xr:uid="{00000000-0005-0000-0000-00001F040000}"/>
    <cellStyle name="Comma 5 5 4 2 2 2" xfId="2045" xr:uid="{00000000-0005-0000-0000-000020040000}"/>
    <cellStyle name="Comma 5 5 4 2 3" xfId="1661" xr:uid="{00000000-0005-0000-0000-000021040000}"/>
    <cellStyle name="Comma 5 5 4 3" xfId="821" xr:uid="{00000000-0005-0000-0000-000022040000}"/>
    <cellStyle name="Comma 5 5 4 3 2" xfId="1853" xr:uid="{00000000-0005-0000-0000-000023040000}"/>
    <cellStyle name="Comma 5 5 4 4" xfId="1403" xr:uid="{00000000-0005-0000-0000-000024040000}"/>
    <cellStyle name="Comma 5 5 5" xfId="501" xr:uid="{00000000-0005-0000-0000-000025040000}"/>
    <cellStyle name="Comma 5 5 5 2" xfId="885" xr:uid="{00000000-0005-0000-0000-000026040000}"/>
    <cellStyle name="Comma 5 5 5 2 2" xfId="1917" xr:uid="{00000000-0005-0000-0000-000027040000}"/>
    <cellStyle name="Comma 5 5 5 3" xfId="1533" xr:uid="{00000000-0005-0000-0000-000028040000}"/>
    <cellStyle name="Comma 5 5 6" xfId="693" xr:uid="{00000000-0005-0000-0000-000029040000}"/>
    <cellStyle name="Comma 5 5 6 2" xfId="1725" xr:uid="{00000000-0005-0000-0000-00002A040000}"/>
    <cellStyle name="Comma 5 5 7" xfId="1099" xr:uid="{00000000-0005-0000-0000-00002B040000}"/>
    <cellStyle name="Comma 5 6" xfId="105" xr:uid="{00000000-0005-0000-0000-00002C040000}"/>
    <cellStyle name="Comma 5 6 2" xfId="257" xr:uid="{00000000-0005-0000-0000-00002D040000}"/>
    <cellStyle name="Comma 5 6 2 2" xfId="581" xr:uid="{00000000-0005-0000-0000-00002E040000}"/>
    <cellStyle name="Comma 5 6 2 2 2" xfId="965" xr:uid="{00000000-0005-0000-0000-00002F040000}"/>
    <cellStyle name="Comma 5 6 2 2 2 2" xfId="1997" xr:uid="{00000000-0005-0000-0000-000030040000}"/>
    <cellStyle name="Comma 5 6 2 2 3" xfId="1613" xr:uid="{00000000-0005-0000-0000-000031040000}"/>
    <cellStyle name="Comma 5 6 2 3" xfId="773" xr:uid="{00000000-0005-0000-0000-000032040000}"/>
    <cellStyle name="Comma 5 6 2 3 2" xfId="1805" xr:uid="{00000000-0005-0000-0000-000033040000}"/>
    <cellStyle name="Comma 5 6 2 4" xfId="1289" xr:uid="{00000000-0005-0000-0000-000034040000}"/>
    <cellStyle name="Comma 5 6 3" xfId="409" xr:uid="{00000000-0005-0000-0000-000035040000}"/>
    <cellStyle name="Comma 5 6 3 2" xfId="645" xr:uid="{00000000-0005-0000-0000-000036040000}"/>
    <cellStyle name="Comma 5 6 3 2 2" xfId="1029" xr:uid="{00000000-0005-0000-0000-000037040000}"/>
    <cellStyle name="Comma 5 6 3 2 2 2" xfId="2061" xr:uid="{00000000-0005-0000-0000-000038040000}"/>
    <cellStyle name="Comma 5 6 3 2 3" xfId="1677" xr:uid="{00000000-0005-0000-0000-000039040000}"/>
    <cellStyle name="Comma 5 6 3 3" xfId="837" xr:uid="{00000000-0005-0000-0000-00003A040000}"/>
    <cellStyle name="Comma 5 6 3 3 2" xfId="1869" xr:uid="{00000000-0005-0000-0000-00003B040000}"/>
    <cellStyle name="Comma 5 6 3 4" xfId="1441" xr:uid="{00000000-0005-0000-0000-00003C040000}"/>
    <cellStyle name="Comma 5 6 4" xfId="517" xr:uid="{00000000-0005-0000-0000-00003D040000}"/>
    <cellStyle name="Comma 5 6 4 2" xfId="901" xr:uid="{00000000-0005-0000-0000-00003E040000}"/>
    <cellStyle name="Comma 5 6 4 2 2" xfId="1933" xr:uid="{00000000-0005-0000-0000-00003F040000}"/>
    <cellStyle name="Comma 5 6 4 3" xfId="1549" xr:uid="{00000000-0005-0000-0000-000040040000}"/>
    <cellStyle name="Comma 5 6 5" xfId="709" xr:uid="{00000000-0005-0000-0000-000041040000}"/>
    <cellStyle name="Comma 5 6 5 2" xfId="1741" xr:uid="{00000000-0005-0000-0000-000042040000}"/>
    <cellStyle name="Comma 5 6 6" xfId="1137" xr:uid="{00000000-0005-0000-0000-000043040000}"/>
    <cellStyle name="Comma 5 7" xfId="181" xr:uid="{00000000-0005-0000-0000-000044040000}"/>
    <cellStyle name="Comma 5 7 2" xfId="549" xr:uid="{00000000-0005-0000-0000-000045040000}"/>
    <cellStyle name="Comma 5 7 2 2" xfId="933" xr:uid="{00000000-0005-0000-0000-000046040000}"/>
    <cellStyle name="Comma 5 7 2 2 2" xfId="1965" xr:uid="{00000000-0005-0000-0000-000047040000}"/>
    <cellStyle name="Comma 5 7 2 3" xfId="1581" xr:uid="{00000000-0005-0000-0000-000048040000}"/>
    <cellStyle name="Comma 5 7 3" xfId="741" xr:uid="{00000000-0005-0000-0000-000049040000}"/>
    <cellStyle name="Comma 5 7 3 2" xfId="1773" xr:uid="{00000000-0005-0000-0000-00004A040000}"/>
    <cellStyle name="Comma 5 7 4" xfId="1213" xr:uid="{00000000-0005-0000-0000-00004B040000}"/>
    <cellStyle name="Comma 5 8" xfId="333" xr:uid="{00000000-0005-0000-0000-00004C040000}"/>
    <cellStyle name="Comma 5 8 2" xfId="613" xr:uid="{00000000-0005-0000-0000-00004D040000}"/>
    <cellStyle name="Comma 5 8 2 2" xfId="997" xr:uid="{00000000-0005-0000-0000-00004E040000}"/>
    <cellStyle name="Comma 5 8 2 2 2" xfId="2029" xr:uid="{00000000-0005-0000-0000-00004F040000}"/>
    <cellStyle name="Comma 5 8 2 3" xfId="1645" xr:uid="{00000000-0005-0000-0000-000050040000}"/>
    <cellStyle name="Comma 5 8 3" xfId="805" xr:uid="{00000000-0005-0000-0000-000051040000}"/>
    <cellStyle name="Comma 5 8 3 2" xfId="1837" xr:uid="{00000000-0005-0000-0000-000052040000}"/>
    <cellStyle name="Comma 5 8 4" xfId="1365" xr:uid="{00000000-0005-0000-0000-000053040000}"/>
    <cellStyle name="Comma 5 9" xfId="485" xr:uid="{00000000-0005-0000-0000-000054040000}"/>
    <cellStyle name="Comma 5 9 2" xfId="869" xr:uid="{00000000-0005-0000-0000-000055040000}"/>
    <cellStyle name="Comma 5 9 2 2" xfId="1901" xr:uid="{00000000-0005-0000-0000-000056040000}"/>
    <cellStyle name="Comma 5 9 3" xfId="1517" xr:uid="{00000000-0005-0000-0000-000057040000}"/>
    <cellStyle name="Comma 6" xfId="30" xr:uid="{00000000-0005-0000-0000-000058040000}"/>
    <cellStyle name="Comma 6 2" xfId="49" xr:uid="{00000000-0005-0000-0000-000059040000}"/>
    <cellStyle name="Comma 6 2 2" xfId="87" xr:uid="{00000000-0005-0000-0000-00005A040000}"/>
    <cellStyle name="Comma 6 2 2 2" xfId="163" xr:uid="{00000000-0005-0000-0000-00005B040000}"/>
    <cellStyle name="Comma 6 2 2 2 2" xfId="315" xr:uid="{00000000-0005-0000-0000-00005C040000}"/>
    <cellStyle name="Comma 6 2 2 2 2 2" xfId="1347" xr:uid="{00000000-0005-0000-0000-00005D040000}"/>
    <cellStyle name="Comma 6 2 2 2 3" xfId="467" xr:uid="{00000000-0005-0000-0000-00005E040000}"/>
    <cellStyle name="Comma 6 2 2 2 3 2" xfId="1499" xr:uid="{00000000-0005-0000-0000-00005F040000}"/>
    <cellStyle name="Comma 6 2 2 2 4" xfId="1195" xr:uid="{00000000-0005-0000-0000-000060040000}"/>
    <cellStyle name="Comma 6 2 2 3" xfId="239" xr:uid="{00000000-0005-0000-0000-000061040000}"/>
    <cellStyle name="Comma 6 2 2 3 2" xfId="1271" xr:uid="{00000000-0005-0000-0000-000062040000}"/>
    <cellStyle name="Comma 6 2 2 4" xfId="391" xr:uid="{00000000-0005-0000-0000-000063040000}"/>
    <cellStyle name="Comma 6 2 2 4 2" xfId="1423" xr:uid="{00000000-0005-0000-0000-000064040000}"/>
    <cellStyle name="Comma 6 2 2 5" xfId="1119" xr:uid="{00000000-0005-0000-0000-000065040000}"/>
    <cellStyle name="Comma 6 2 3" xfId="125" xr:uid="{00000000-0005-0000-0000-000066040000}"/>
    <cellStyle name="Comma 6 2 3 2" xfId="277" xr:uid="{00000000-0005-0000-0000-000067040000}"/>
    <cellStyle name="Comma 6 2 3 2 2" xfId="1309" xr:uid="{00000000-0005-0000-0000-000068040000}"/>
    <cellStyle name="Comma 6 2 3 3" xfId="429" xr:uid="{00000000-0005-0000-0000-000069040000}"/>
    <cellStyle name="Comma 6 2 3 3 2" xfId="1461" xr:uid="{00000000-0005-0000-0000-00006A040000}"/>
    <cellStyle name="Comma 6 2 3 4" xfId="1157" xr:uid="{00000000-0005-0000-0000-00006B040000}"/>
    <cellStyle name="Comma 6 2 4" xfId="201" xr:uid="{00000000-0005-0000-0000-00006C040000}"/>
    <cellStyle name="Comma 6 2 4 2" xfId="1233" xr:uid="{00000000-0005-0000-0000-00006D040000}"/>
    <cellStyle name="Comma 6 2 5" xfId="353" xr:uid="{00000000-0005-0000-0000-00006E040000}"/>
    <cellStyle name="Comma 6 2 5 2" xfId="1385" xr:uid="{00000000-0005-0000-0000-00006F040000}"/>
    <cellStyle name="Comma 6 2 6" xfId="1081" xr:uid="{00000000-0005-0000-0000-000070040000}"/>
    <cellStyle name="Comma 6 3" xfId="68" xr:uid="{00000000-0005-0000-0000-000071040000}"/>
    <cellStyle name="Comma 6 3 2" xfId="144" xr:uid="{00000000-0005-0000-0000-000072040000}"/>
    <cellStyle name="Comma 6 3 2 2" xfId="296" xr:uid="{00000000-0005-0000-0000-000073040000}"/>
    <cellStyle name="Comma 6 3 2 2 2" xfId="1328" xr:uid="{00000000-0005-0000-0000-000074040000}"/>
    <cellStyle name="Comma 6 3 2 3" xfId="448" xr:uid="{00000000-0005-0000-0000-000075040000}"/>
    <cellStyle name="Comma 6 3 2 3 2" xfId="1480" xr:uid="{00000000-0005-0000-0000-000076040000}"/>
    <cellStyle name="Comma 6 3 2 4" xfId="1176" xr:uid="{00000000-0005-0000-0000-000077040000}"/>
    <cellStyle name="Comma 6 3 3" xfId="220" xr:uid="{00000000-0005-0000-0000-000078040000}"/>
    <cellStyle name="Comma 6 3 3 2" xfId="1252" xr:uid="{00000000-0005-0000-0000-000079040000}"/>
    <cellStyle name="Comma 6 3 4" xfId="372" xr:uid="{00000000-0005-0000-0000-00007A040000}"/>
    <cellStyle name="Comma 6 3 4 2" xfId="1404" xr:uid="{00000000-0005-0000-0000-00007B040000}"/>
    <cellStyle name="Comma 6 3 5" xfId="1100" xr:uid="{00000000-0005-0000-0000-00007C040000}"/>
    <cellStyle name="Comma 6 4" xfId="106" xr:uid="{00000000-0005-0000-0000-00007D040000}"/>
    <cellStyle name="Comma 6 4 2" xfId="258" xr:uid="{00000000-0005-0000-0000-00007E040000}"/>
    <cellStyle name="Comma 6 4 2 2" xfId="1290" xr:uid="{00000000-0005-0000-0000-00007F040000}"/>
    <cellStyle name="Comma 6 4 3" xfId="410" xr:uid="{00000000-0005-0000-0000-000080040000}"/>
    <cellStyle name="Comma 6 4 3 2" xfId="1442" xr:uid="{00000000-0005-0000-0000-000081040000}"/>
    <cellStyle name="Comma 6 4 4" xfId="1138" xr:uid="{00000000-0005-0000-0000-000082040000}"/>
    <cellStyle name="Comma 6 5" xfId="182" xr:uid="{00000000-0005-0000-0000-000083040000}"/>
    <cellStyle name="Comma 6 5 2" xfId="1214" xr:uid="{00000000-0005-0000-0000-000084040000}"/>
    <cellStyle name="Comma 6 6" xfId="334" xr:uid="{00000000-0005-0000-0000-000085040000}"/>
    <cellStyle name="Comma 6 6 2" xfId="1366" xr:uid="{00000000-0005-0000-0000-000086040000}"/>
    <cellStyle name="Comma 6 7" xfId="1062" xr:uid="{00000000-0005-0000-0000-000087040000}"/>
    <cellStyle name="Comma 7" xfId="5" xr:uid="{00000000-0005-0000-0000-000088040000}"/>
    <cellStyle name="Comma 7 2" xfId="33" xr:uid="{00000000-0005-0000-0000-000089040000}"/>
    <cellStyle name="Comma 7 2 2" xfId="52" xr:uid="{00000000-0005-0000-0000-00008A040000}"/>
    <cellStyle name="Comma 7 2 2 2" xfId="90" xr:uid="{00000000-0005-0000-0000-00008B040000}"/>
    <cellStyle name="Comma 7 2 2 2 2" xfId="166" xr:uid="{00000000-0005-0000-0000-00008C040000}"/>
    <cellStyle name="Comma 7 2 2 2 2 2" xfId="318" xr:uid="{00000000-0005-0000-0000-00008D040000}"/>
    <cellStyle name="Comma 7 2 2 2 2 2 2" xfId="1350" xr:uid="{00000000-0005-0000-0000-00008E040000}"/>
    <cellStyle name="Comma 7 2 2 2 2 3" xfId="470" xr:uid="{00000000-0005-0000-0000-00008F040000}"/>
    <cellStyle name="Comma 7 2 2 2 2 3 2" xfId="1502" xr:uid="{00000000-0005-0000-0000-000090040000}"/>
    <cellStyle name="Comma 7 2 2 2 2 4" xfId="1198" xr:uid="{00000000-0005-0000-0000-000091040000}"/>
    <cellStyle name="Comma 7 2 2 2 3" xfId="242" xr:uid="{00000000-0005-0000-0000-000092040000}"/>
    <cellStyle name="Comma 7 2 2 2 3 2" xfId="1274" xr:uid="{00000000-0005-0000-0000-000093040000}"/>
    <cellStyle name="Comma 7 2 2 2 4" xfId="394" xr:uid="{00000000-0005-0000-0000-000094040000}"/>
    <cellStyle name="Comma 7 2 2 2 4 2" xfId="1426" xr:uid="{00000000-0005-0000-0000-000095040000}"/>
    <cellStyle name="Comma 7 2 2 2 5" xfId="1122" xr:uid="{00000000-0005-0000-0000-000096040000}"/>
    <cellStyle name="Comma 7 2 2 3" xfId="128" xr:uid="{00000000-0005-0000-0000-000097040000}"/>
    <cellStyle name="Comma 7 2 2 3 2" xfId="280" xr:uid="{00000000-0005-0000-0000-000098040000}"/>
    <cellStyle name="Comma 7 2 2 3 2 2" xfId="1312" xr:uid="{00000000-0005-0000-0000-000099040000}"/>
    <cellStyle name="Comma 7 2 2 3 3" xfId="432" xr:uid="{00000000-0005-0000-0000-00009A040000}"/>
    <cellStyle name="Comma 7 2 2 3 3 2" xfId="1464" xr:uid="{00000000-0005-0000-0000-00009B040000}"/>
    <cellStyle name="Comma 7 2 2 3 4" xfId="1160" xr:uid="{00000000-0005-0000-0000-00009C040000}"/>
    <cellStyle name="Comma 7 2 2 4" xfId="204" xr:uid="{00000000-0005-0000-0000-00009D040000}"/>
    <cellStyle name="Comma 7 2 2 4 2" xfId="1236" xr:uid="{00000000-0005-0000-0000-00009E040000}"/>
    <cellStyle name="Comma 7 2 2 5" xfId="356" xr:uid="{00000000-0005-0000-0000-00009F040000}"/>
    <cellStyle name="Comma 7 2 2 5 2" xfId="1388" xr:uid="{00000000-0005-0000-0000-0000A0040000}"/>
    <cellStyle name="Comma 7 2 2 6" xfId="1084" xr:uid="{00000000-0005-0000-0000-0000A1040000}"/>
    <cellStyle name="Comma 7 2 3" xfId="71" xr:uid="{00000000-0005-0000-0000-0000A2040000}"/>
    <cellStyle name="Comma 7 2 3 2" xfId="147" xr:uid="{00000000-0005-0000-0000-0000A3040000}"/>
    <cellStyle name="Comma 7 2 3 2 2" xfId="299" xr:uid="{00000000-0005-0000-0000-0000A4040000}"/>
    <cellStyle name="Comma 7 2 3 2 2 2" xfId="1331" xr:uid="{00000000-0005-0000-0000-0000A5040000}"/>
    <cellStyle name="Comma 7 2 3 2 3" xfId="451" xr:uid="{00000000-0005-0000-0000-0000A6040000}"/>
    <cellStyle name="Comma 7 2 3 2 3 2" xfId="1483" xr:uid="{00000000-0005-0000-0000-0000A7040000}"/>
    <cellStyle name="Comma 7 2 3 2 4" xfId="1179" xr:uid="{00000000-0005-0000-0000-0000A8040000}"/>
    <cellStyle name="Comma 7 2 3 3" xfId="223" xr:uid="{00000000-0005-0000-0000-0000A9040000}"/>
    <cellStyle name="Comma 7 2 3 3 2" xfId="1255" xr:uid="{00000000-0005-0000-0000-0000AA040000}"/>
    <cellStyle name="Comma 7 2 3 4" xfId="375" xr:uid="{00000000-0005-0000-0000-0000AB040000}"/>
    <cellStyle name="Comma 7 2 3 4 2" xfId="1407" xr:uid="{00000000-0005-0000-0000-0000AC040000}"/>
    <cellStyle name="Comma 7 2 3 5" xfId="1103" xr:uid="{00000000-0005-0000-0000-0000AD040000}"/>
    <cellStyle name="Comma 7 2 4" xfId="109" xr:uid="{00000000-0005-0000-0000-0000AE040000}"/>
    <cellStyle name="Comma 7 2 4 2" xfId="261" xr:uid="{00000000-0005-0000-0000-0000AF040000}"/>
    <cellStyle name="Comma 7 2 4 2 2" xfId="1293" xr:uid="{00000000-0005-0000-0000-0000B0040000}"/>
    <cellStyle name="Comma 7 2 4 3" xfId="413" xr:uid="{00000000-0005-0000-0000-0000B1040000}"/>
    <cellStyle name="Comma 7 2 4 3 2" xfId="1445" xr:uid="{00000000-0005-0000-0000-0000B2040000}"/>
    <cellStyle name="Comma 7 2 4 4" xfId="1141" xr:uid="{00000000-0005-0000-0000-0000B3040000}"/>
    <cellStyle name="Comma 7 2 5" xfId="185" xr:uid="{00000000-0005-0000-0000-0000B4040000}"/>
    <cellStyle name="Comma 7 2 5 2" xfId="1217" xr:uid="{00000000-0005-0000-0000-0000B5040000}"/>
    <cellStyle name="Comma 7 2 6" xfId="337" xr:uid="{00000000-0005-0000-0000-0000B6040000}"/>
    <cellStyle name="Comma 7 2 6 2" xfId="1369" xr:uid="{00000000-0005-0000-0000-0000B7040000}"/>
    <cellStyle name="Comma 7 2 7" xfId="1065" xr:uid="{00000000-0005-0000-0000-0000B8040000}"/>
    <cellStyle name="Comma 8" xfId="11" xr:uid="{00000000-0005-0000-0000-0000B9040000}"/>
    <cellStyle name="Comma 8 2" xfId="36" xr:uid="{00000000-0005-0000-0000-0000BA040000}"/>
    <cellStyle name="Comma 8 2 2" xfId="55" xr:uid="{00000000-0005-0000-0000-0000BB040000}"/>
    <cellStyle name="Comma 8 2 2 2" xfId="93" xr:uid="{00000000-0005-0000-0000-0000BC040000}"/>
    <cellStyle name="Comma 8 2 2 2 2" xfId="169" xr:uid="{00000000-0005-0000-0000-0000BD040000}"/>
    <cellStyle name="Comma 8 2 2 2 2 2" xfId="321" xr:uid="{00000000-0005-0000-0000-0000BE040000}"/>
    <cellStyle name="Comma 8 2 2 2 2 2 2" xfId="1353" xr:uid="{00000000-0005-0000-0000-0000BF040000}"/>
    <cellStyle name="Comma 8 2 2 2 2 3" xfId="473" xr:uid="{00000000-0005-0000-0000-0000C0040000}"/>
    <cellStyle name="Comma 8 2 2 2 2 3 2" xfId="1505" xr:uid="{00000000-0005-0000-0000-0000C1040000}"/>
    <cellStyle name="Comma 8 2 2 2 2 4" xfId="1201" xr:uid="{00000000-0005-0000-0000-0000C2040000}"/>
    <cellStyle name="Comma 8 2 2 2 3" xfId="245" xr:uid="{00000000-0005-0000-0000-0000C3040000}"/>
    <cellStyle name="Comma 8 2 2 2 3 2" xfId="1277" xr:uid="{00000000-0005-0000-0000-0000C4040000}"/>
    <cellStyle name="Comma 8 2 2 2 4" xfId="397" xr:uid="{00000000-0005-0000-0000-0000C5040000}"/>
    <cellStyle name="Comma 8 2 2 2 4 2" xfId="1429" xr:uid="{00000000-0005-0000-0000-0000C6040000}"/>
    <cellStyle name="Comma 8 2 2 2 5" xfId="1125" xr:uid="{00000000-0005-0000-0000-0000C7040000}"/>
    <cellStyle name="Comma 8 2 2 3" xfId="131" xr:uid="{00000000-0005-0000-0000-0000C8040000}"/>
    <cellStyle name="Comma 8 2 2 3 2" xfId="283" xr:uid="{00000000-0005-0000-0000-0000C9040000}"/>
    <cellStyle name="Comma 8 2 2 3 2 2" xfId="1315" xr:uid="{00000000-0005-0000-0000-0000CA040000}"/>
    <cellStyle name="Comma 8 2 2 3 3" xfId="435" xr:uid="{00000000-0005-0000-0000-0000CB040000}"/>
    <cellStyle name="Comma 8 2 2 3 3 2" xfId="1467" xr:uid="{00000000-0005-0000-0000-0000CC040000}"/>
    <cellStyle name="Comma 8 2 2 3 4" xfId="1163" xr:uid="{00000000-0005-0000-0000-0000CD040000}"/>
    <cellStyle name="Comma 8 2 2 4" xfId="207" xr:uid="{00000000-0005-0000-0000-0000CE040000}"/>
    <cellStyle name="Comma 8 2 2 4 2" xfId="1239" xr:uid="{00000000-0005-0000-0000-0000CF040000}"/>
    <cellStyle name="Comma 8 2 2 5" xfId="359" xr:uid="{00000000-0005-0000-0000-0000D0040000}"/>
    <cellStyle name="Comma 8 2 2 5 2" xfId="1391" xr:uid="{00000000-0005-0000-0000-0000D1040000}"/>
    <cellStyle name="Comma 8 2 2 6" xfId="1087" xr:uid="{00000000-0005-0000-0000-0000D2040000}"/>
    <cellStyle name="Comma 8 2 3" xfId="74" xr:uid="{00000000-0005-0000-0000-0000D3040000}"/>
    <cellStyle name="Comma 8 2 3 2" xfId="150" xr:uid="{00000000-0005-0000-0000-0000D4040000}"/>
    <cellStyle name="Comma 8 2 3 2 2" xfId="302" xr:uid="{00000000-0005-0000-0000-0000D5040000}"/>
    <cellStyle name="Comma 8 2 3 2 2 2" xfId="1334" xr:uid="{00000000-0005-0000-0000-0000D6040000}"/>
    <cellStyle name="Comma 8 2 3 2 3" xfId="454" xr:uid="{00000000-0005-0000-0000-0000D7040000}"/>
    <cellStyle name="Comma 8 2 3 2 3 2" xfId="1486" xr:uid="{00000000-0005-0000-0000-0000D8040000}"/>
    <cellStyle name="Comma 8 2 3 2 4" xfId="1182" xr:uid="{00000000-0005-0000-0000-0000D9040000}"/>
    <cellStyle name="Comma 8 2 3 3" xfId="226" xr:uid="{00000000-0005-0000-0000-0000DA040000}"/>
    <cellStyle name="Comma 8 2 3 3 2" xfId="1258" xr:uid="{00000000-0005-0000-0000-0000DB040000}"/>
    <cellStyle name="Comma 8 2 3 4" xfId="378" xr:uid="{00000000-0005-0000-0000-0000DC040000}"/>
    <cellStyle name="Comma 8 2 3 4 2" xfId="1410" xr:uid="{00000000-0005-0000-0000-0000DD040000}"/>
    <cellStyle name="Comma 8 2 3 5" xfId="1106" xr:uid="{00000000-0005-0000-0000-0000DE040000}"/>
    <cellStyle name="Comma 8 2 4" xfId="112" xr:uid="{00000000-0005-0000-0000-0000DF040000}"/>
    <cellStyle name="Comma 8 2 4 2" xfId="264" xr:uid="{00000000-0005-0000-0000-0000E0040000}"/>
    <cellStyle name="Comma 8 2 4 2 2" xfId="1296" xr:uid="{00000000-0005-0000-0000-0000E1040000}"/>
    <cellStyle name="Comma 8 2 4 3" xfId="416" xr:uid="{00000000-0005-0000-0000-0000E2040000}"/>
    <cellStyle name="Comma 8 2 4 3 2" xfId="1448" xr:uid="{00000000-0005-0000-0000-0000E3040000}"/>
    <cellStyle name="Comma 8 2 4 4" xfId="1144" xr:uid="{00000000-0005-0000-0000-0000E4040000}"/>
    <cellStyle name="Comma 8 2 5" xfId="188" xr:uid="{00000000-0005-0000-0000-0000E5040000}"/>
    <cellStyle name="Comma 8 2 5 2" xfId="1220" xr:uid="{00000000-0005-0000-0000-0000E6040000}"/>
    <cellStyle name="Comma 8 2 6" xfId="340" xr:uid="{00000000-0005-0000-0000-0000E7040000}"/>
    <cellStyle name="Comma 8 2 6 2" xfId="1372" xr:uid="{00000000-0005-0000-0000-0000E8040000}"/>
    <cellStyle name="Comma 8 2 7" xfId="1068" xr:uid="{00000000-0005-0000-0000-0000E9040000}"/>
    <cellStyle name="Comma 9" xfId="12" xr:uid="{00000000-0005-0000-0000-0000EA040000}"/>
    <cellStyle name="Comma 9 2" xfId="37" xr:uid="{00000000-0005-0000-0000-0000EB040000}"/>
    <cellStyle name="Comma 9 2 2" xfId="56" xr:uid="{00000000-0005-0000-0000-0000EC040000}"/>
    <cellStyle name="Comma 9 2 2 2" xfId="94" xr:uid="{00000000-0005-0000-0000-0000ED040000}"/>
    <cellStyle name="Comma 9 2 2 2 2" xfId="170" xr:uid="{00000000-0005-0000-0000-0000EE040000}"/>
    <cellStyle name="Comma 9 2 2 2 2 2" xfId="322" xr:uid="{00000000-0005-0000-0000-0000EF040000}"/>
    <cellStyle name="Comma 9 2 2 2 2 2 2" xfId="1354" xr:uid="{00000000-0005-0000-0000-0000F0040000}"/>
    <cellStyle name="Comma 9 2 2 2 2 3" xfId="474" xr:uid="{00000000-0005-0000-0000-0000F1040000}"/>
    <cellStyle name="Comma 9 2 2 2 2 3 2" xfId="1506" xr:uid="{00000000-0005-0000-0000-0000F2040000}"/>
    <cellStyle name="Comma 9 2 2 2 2 4" xfId="1202" xr:uid="{00000000-0005-0000-0000-0000F3040000}"/>
    <cellStyle name="Comma 9 2 2 2 3" xfId="246" xr:uid="{00000000-0005-0000-0000-0000F4040000}"/>
    <cellStyle name="Comma 9 2 2 2 3 2" xfId="1278" xr:uid="{00000000-0005-0000-0000-0000F5040000}"/>
    <cellStyle name="Comma 9 2 2 2 4" xfId="398" xr:uid="{00000000-0005-0000-0000-0000F6040000}"/>
    <cellStyle name="Comma 9 2 2 2 4 2" xfId="1430" xr:uid="{00000000-0005-0000-0000-0000F7040000}"/>
    <cellStyle name="Comma 9 2 2 2 5" xfId="1126" xr:uid="{00000000-0005-0000-0000-0000F8040000}"/>
    <cellStyle name="Comma 9 2 2 3" xfId="132" xr:uid="{00000000-0005-0000-0000-0000F9040000}"/>
    <cellStyle name="Comma 9 2 2 3 2" xfId="284" xr:uid="{00000000-0005-0000-0000-0000FA040000}"/>
    <cellStyle name="Comma 9 2 2 3 2 2" xfId="1316" xr:uid="{00000000-0005-0000-0000-0000FB040000}"/>
    <cellStyle name="Comma 9 2 2 3 3" xfId="436" xr:uid="{00000000-0005-0000-0000-0000FC040000}"/>
    <cellStyle name="Comma 9 2 2 3 3 2" xfId="1468" xr:uid="{00000000-0005-0000-0000-0000FD040000}"/>
    <cellStyle name="Comma 9 2 2 3 4" xfId="1164" xr:uid="{00000000-0005-0000-0000-0000FE040000}"/>
    <cellStyle name="Comma 9 2 2 4" xfId="208" xr:uid="{00000000-0005-0000-0000-0000FF040000}"/>
    <cellStyle name="Comma 9 2 2 4 2" xfId="1240" xr:uid="{00000000-0005-0000-0000-000000050000}"/>
    <cellStyle name="Comma 9 2 2 5" xfId="360" xr:uid="{00000000-0005-0000-0000-000001050000}"/>
    <cellStyle name="Comma 9 2 2 5 2" xfId="1392" xr:uid="{00000000-0005-0000-0000-000002050000}"/>
    <cellStyle name="Comma 9 2 2 6" xfId="1088" xr:uid="{00000000-0005-0000-0000-000003050000}"/>
    <cellStyle name="Comma 9 2 3" xfId="75" xr:uid="{00000000-0005-0000-0000-000004050000}"/>
    <cellStyle name="Comma 9 2 3 2" xfId="151" xr:uid="{00000000-0005-0000-0000-000005050000}"/>
    <cellStyle name="Comma 9 2 3 2 2" xfId="303" xr:uid="{00000000-0005-0000-0000-000006050000}"/>
    <cellStyle name="Comma 9 2 3 2 2 2" xfId="1335" xr:uid="{00000000-0005-0000-0000-000007050000}"/>
    <cellStyle name="Comma 9 2 3 2 3" xfId="455" xr:uid="{00000000-0005-0000-0000-000008050000}"/>
    <cellStyle name="Comma 9 2 3 2 3 2" xfId="1487" xr:uid="{00000000-0005-0000-0000-000009050000}"/>
    <cellStyle name="Comma 9 2 3 2 4" xfId="1183" xr:uid="{00000000-0005-0000-0000-00000A050000}"/>
    <cellStyle name="Comma 9 2 3 3" xfId="227" xr:uid="{00000000-0005-0000-0000-00000B050000}"/>
    <cellStyle name="Comma 9 2 3 3 2" xfId="1259" xr:uid="{00000000-0005-0000-0000-00000C050000}"/>
    <cellStyle name="Comma 9 2 3 4" xfId="379" xr:uid="{00000000-0005-0000-0000-00000D050000}"/>
    <cellStyle name="Comma 9 2 3 4 2" xfId="1411" xr:uid="{00000000-0005-0000-0000-00000E050000}"/>
    <cellStyle name="Comma 9 2 3 5" xfId="1107" xr:uid="{00000000-0005-0000-0000-00000F050000}"/>
    <cellStyle name="Comma 9 2 4" xfId="113" xr:uid="{00000000-0005-0000-0000-000010050000}"/>
    <cellStyle name="Comma 9 2 4 2" xfId="265" xr:uid="{00000000-0005-0000-0000-000011050000}"/>
    <cellStyle name="Comma 9 2 4 2 2" xfId="1297" xr:uid="{00000000-0005-0000-0000-000012050000}"/>
    <cellStyle name="Comma 9 2 4 3" xfId="417" xr:uid="{00000000-0005-0000-0000-000013050000}"/>
    <cellStyle name="Comma 9 2 4 3 2" xfId="1449" xr:uid="{00000000-0005-0000-0000-000014050000}"/>
    <cellStyle name="Comma 9 2 4 4" xfId="1145" xr:uid="{00000000-0005-0000-0000-000015050000}"/>
    <cellStyle name="Comma 9 2 5" xfId="189" xr:uid="{00000000-0005-0000-0000-000016050000}"/>
    <cellStyle name="Comma 9 2 5 2" xfId="1221" xr:uid="{00000000-0005-0000-0000-000017050000}"/>
    <cellStyle name="Comma 9 2 6" xfId="341" xr:uid="{00000000-0005-0000-0000-000018050000}"/>
    <cellStyle name="Comma 9 2 6 2" xfId="1373" xr:uid="{00000000-0005-0000-0000-000019050000}"/>
    <cellStyle name="Comma 9 2 7" xfId="1069" xr:uid="{00000000-0005-0000-0000-00001A050000}"/>
    <cellStyle name="Normal" xfId="0" builtinId="0"/>
    <cellStyle name="Normal 10" xfId="14" xr:uid="{00000000-0005-0000-0000-00001C050000}"/>
    <cellStyle name="Normal 11" xfId="8" xr:uid="{00000000-0005-0000-0000-00001D050000}"/>
    <cellStyle name="Normal 12" xfId="18" xr:uid="{00000000-0005-0000-0000-00001E050000}"/>
    <cellStyle name="Normal 13" xfId="19" xr:uid="{00000000-0005-0000-0000-00001F050000}"/>
    <cellStyle name="Normal 14" xfId="7" xr:uid="{00000000-0005-0000-0000-000020050000}"/>
    <cellStyle name="Normal 2" xfId="13" xr:uid="{00000000-0005-0000-0000-000021050000}"/>
    <cellStyle name="Normal 2 2" xfId="20" xr:uid="{00000000-0005-0000-0000-000022050000}"/>
    <cellStyle name="Normal 2 3" xfId="29" xr:uid="{00000000-0005-0000-0000-000023050000}"/>
    <cellStyle name="Normal 3" xfId="21" xr:uid="{00000000-0005-0000-0000-000024050000}"/>
    <cellStyle name="Normal 4" xfId="22" xr:uid="{00000000-0005-0000-0000-000025050000}"/>
    <cellStyle name="Normal 5" xfId="23" xr:uid="{00000000-0005-0000-0000-000026050000}"/>
    <cellStyle name="Normal 6" xfId="27" xr:uid="{00000000-0005-0000-0000-000027050000}"/>
    <cellStyle name="Normal 6 10" xfId="676" xr:uid="{00000000-0005-0000-0000-000028050000}"/>
    <cellStyle name="Normal 6 10 2" xfId="1708" xr:uid="{00000000-0005-0000-0000-000029050000}"/>
    <cellStyle name="Normal 6 11" xfId="1060" xr:uid="{00000000-0005-0000-0000-00002A050000}"/>
    <cellStyle name="Normal 6 2" xfId="25" xr:uid="{00000000-0005-0000-0000-00002B050000}"/>
    <cellStyle name="Normal 6 2 10" xfId="1058" xr:uid="{00000000-0005-0000-0000-00002C050000}"/>
    <cellStyle name="Normal 6 2 2" xfId="41" xr:uid="{00000000-0005-0000-0000-00002D050000}"/>
    <cellStyle name="Normal 6 2 2 2" xfId="60" xr:uid="{00000000-0005-0000-0000-00002E050000}"/>
    <cellStyle name="Normal 6 2 2 2 2" xfId="98" xr:uid="{00000000-0005-0000-0000-00002F050000}"/>
    <cellStyle name="Normal 6 2 2 2 2 2" xfId="174" xr:uid="{00000000-0005-0000-0000-000030050000}"/>
    <cellStyle name="Normal 6 2 2 2 2 2 2" xfId="326" xr:uid="{00000000-0005-0000-0000-000031050000}"/>
    <cellStyle name="Normal 6 2 2 2 2 2 2 2" xfId="606" xr:uid="{00000000-0005-0000-0000-000032050000}"/>
    <cellStyle name="Normal 6 2 2 2 2 2 2 2 2" xfId="990" xr:uid="{00000000-0005-0000-0000-000033050000}"/>
    <cellStyle name="Normal 6 2 2 2 2 2 2 2 2 2" xfId="2022" xr:uid="{00000000-0005-0000-0000-000034050000}"/>
    <cellStyle name="Normal 6 2 2 2 2 2 2 2 3" xfId="1638" xr:uid="{00000000-0005-0000-0000-000035050000}"/>
    <cellStyle name="Normal 6 2 2 2 2 2 2 3" xfId="798" xr:uid="{00000000-0005-0000-0000-000036050000}"/>
    <cellStyle name="Normal 6 2 2 2 2 2 2 3 2" xfId="1830" xr:uid="{00000000-0005-0000-0000-000037050000}"/>
    <cellStyle name="Normal 6 2 2 2 2 2 2 4" xfId="1358" xr:uid="{00000000-0005-0000-0000-000038050000}"/>
    <cellStyle name="Normal 6 2 2 2 2 2 3" xfId="478" xr:uid="{00000000-0005-0000-0000-000039050000}"/>
    <cellStyle name="Normal 6 2 2 2 2 2 3 2" xfId="670" xr:uid="{00000000-0005-0000-0000-00003A050000}"/>
    <cellStyle name="Normal 6 2 2 2 2 2 3 2 2" xfId="1054" xr:uid="{00000000-0005-0000-0000-00003B050000}"/>
    <cellStyle name="Normal 6 2 2 2 2 2 3 2 2 2" xfId="2086" xr:uid="{00000000-0005-0000-0000-00003C050000}"/>
    <cellStyle name="Normal 6 2 2 2 2 2 3 2 3" xfId="1702" xr:uid="{00000000-0005-0000-0000-00003D050000}"/>
    <cellStyle name="Normal 6 2 2 2 2 2 3 3" xfId="862" xr:uid="{00000000-0005-0000-0000-00003E050000}"/>
    <cellStyle name="Normal 6 2 2 2 2 2 3 3 2" xfId="1894" xr:uid="{00000000-0005-0000-0000-00003F050000}"/>
    <cellStyle name="Normal 6 2 2 2 2 2 3 4" xfId="1510" xr:uid="{00000000-0005-0000-0000-000040050000}"/>
    <cellStyle name="Normal 6 2 2 2 2 2 4" xfId="542" xr:uid="{00000000-0005-0000-0000-000041050000}"/>
    <cellStyle name="Normal 6 2 2 2 2 2 4 2" xfId="926" xr:uid="{00000000-0005-0000-0000-000042050000}"/>
    <cellStyle name="Normal 6 2 2 2 2 2 4 2 2" xfId="1958" xr:uid="{00000000-0005-0000-0000-000043050000}"/>
    <cellStyle name="Normal 6 2 2 2 2 2 4 3" xfId="1574" xr:uid="{00000000-0005-0000-0000-000044050000}"/>
    <cellStyle name="Normal 6 2 2 2 2 2 5" xfId="734" xr:uid="{00000000-0005-0000-0000-000045050000}"/>
    <cellStyle name="Normal 6 2 2 2 2 2 5 2" xfId="1766" xr:uid="{00000000-0005-0000-0000-000046050000}"/>
    <cellStyle name="Normal 6 2 2 2 2 2 6" xfId="1206" xr:uid="{00000000-0005-0000-0000-000047050000}"/>
    <cellStyle name="Normal 6 2 2 2 2 3" xfId="250" xr:uid="{00000000-0005-0000-0000-000048050000}"/>
    <cellStyle name="Normal 6 2 2 2 2 3 2" xfId="574" xr:uid="{00000000-0005-0000-0000-000049050000}"/>
    <cellStyle name="Normal 6 2 2 2 2 3 2 2" xfId="958" xr:uid="{00000000-0005-0000-0000-00004A050000}"/>
    <cellStyle name="Normal 6 2 2 2 2 3 2 2 2" xfId="1990" xr:uid="{00000000-0005-0000-0000-00004B050000}"/>
    <cellStyle name="Normal 6 2 2 2 2 3 2 3" xfId="1606" xr:uid="{00000000-0005-0000-0000-00004C050000}"/>
    <cellStyle name="Normal 6 2 2 2 2 3 3" xfId="766" xr:uid="{00000000-0005-0000-0000-00004D050000}"/>
    <cellStyle name="Normal 6 2 2 2 2 3 3 2" xfId="1798" xr:uid="{00000000-0005-0000-0000-00004E050000}"/>
    <cellStyle name="Normal 6 2 2 2 2 3 4" xfId="1282" xr:uid="{00000000-0005-0000-0000-00004F050000}"/>
    <cellStyle name="Normal 6 2 2 2 2 4" xfId="402" xr:uid="{00000000-0005-0000-0000-000050050000}"/>
    <cellStyle name="Normal 6 2 2 2 2 4 2" xfId="638" xr:uid="{00000000-0005-0000-0000-000051050000}"/>
    <cellStyle name="Normal 6 2 2 2 2 4 2 2" xfId="1022" xr:uid="{00000000-0005-0000-0000-000052050000}"/>
    <cellStyle name="Normal 6 2 2 2 2 4 2 2 2" xfId="2054" xr:uid="{00000000-0005-0000-0000-000053050000}"/>
    <cellStyle name="Normal 6 2 2 2 2 4 2 3" xfId="1670" xr:uid="{00000000-0005-0000-0000-000054050000}"/>
    <cellStyle name="Normal 6 2 2 2 2 4 3" xfId="830" xr:uid="{00000000-0005-0000-0000-000055050000}"/>
    <cellStyle name="Normal 6 2 2 2 2 4 3 2" xfId="1862" xr:uid="{00000000-0005-0000-0000-000056050000}"/>
    <cellStyle name="Normal 6 2 2 2 2 4 4" xfId="1434" xr:uid="{00000000-0005-0000-0000-000057050000}"/>
    <cellStyle name="Normal 6 2 2 2 2 5" xfId="510" xr:uid="{00000000-0005-0000-0000-000058050000}"/>
    <cellStyle name="Normal 6 2 2 2 2 5 2" xfId="894" xr:uid="{00000000-0005-0000-0000-000059050000}"/>
    <cellStyle name="Normal 6 2 2 2 2 5 2 2" xfId="1926" xr:uid="{00000000-0005-0000-0000-00005A050000}"/>
    <cellStyle name="Normal 6 2 2 2 2 5 3" xfId="1542" xr:uid="{00000000-0005-0000-0000-00005B050000}"/>
    <cellStyle name="Normal 6 2 2 2 2 6" xfId="702" xr:uid="{00000000-0005-0000-0000-00005C050000}"/>
    <cellStyle name="Normal 6 2 2 2 2 6 2" xfId="1734" xr:uid="{00000000-0005-0000-0000-00005D050000}"/>
    <cellStyle name="Normal 6 2 2 2 2 7" xfId="1130" xr:uid="{00000000-0005-0000-0000-00005E050000}"/>
    <cellStyle name="Normal 6 2 2 2 3" xfId="136" xr:uid="{00000000-0005-0000-0000-00005F050000}"/>
    <cellStyle name="Normal 6 2 2 2 3 2" xfId="288" xr:uid="{00000000-0005-0000-0000-000060050000}"/>
    <cellStyle name="Normal 6 2 2 2 3 2 2" xfId="590" xr:uid="{00000000-0005-0000-0000-000061050000}"/>
    <cellStyle name="Normal 6 2 2 2 3 2 2 2" xfId="974" xr:uid="{00000000-0005-0000-0000-000062050000}"/>
    <cellStyle name="Normal 6 2 2 2 3 2 2 2 2" xfId="2006" xr:uid="{00000000-0005-0000-0000-000063050000}"/>
    <cellStyle name="Normal 6 2 2 2 3 2 2 3" xfId="1622" xr:uid="{00000000-0005-0000-0000-000064050000}"/>
    <cellStyle name="Normal 6 2 2 2 3 2 3" xfId="782" xr:uid="{00000000-0005-0000-0000-000065050000}"/>
    <cellStyle name="Normal 6 2 2 2 3 2 3 2" xfId="1814" xr:uid="{00000000-0005-0000-0000-000066050000}"/>
    <cellStyle name="Normal 6 2 2 2 3 2 4" xfId="1320" xr:uid="{00000000-0005-0000-0000-000067050000}"/>
    <cellStyle name="Normal 6 2 2 2 3 3" xfId="440" xr:uid="{00000000-0005-0000-0000-000068050000}"/>
    <cellStyle name="Normal 6 2 2 2 3 3 2" xfId="654" xr:uid="{00000000-0005-0000-0000-000069050000}"/>
    <cellStyle name="Normal 6 2 2 2 3 3 2 2" xfId="1038" xr:uid="{00000000-0005-0000-0000-00006A050000}"/>
    <cellStyle name="Normal 6 2 2 2 3 3 2 2 2" xfId="2070" xr:uid="{00000000-0005-0000-0000-00006B050000}"/>
    <cellStyle name="Normal 6 2 2 2 3 3 2 3" xfId="1686" xr:uid="{00000000-0005-0000-0000-00006C050000}"/>
    <cellStyle name="Normal 6 2 2 2 3 3 3" xfId="846" xr:uid="{00000000-0005-0000-0000-00006D050000}"/>
    <cellStyle name="Normal 6 2 2 2 3 3 3 2" xfId="1878" xr:uid="{00000000-0005-0000-0000-00006E050000}"/>
    <cellStyle name="Normal 6 2 2 2 3 3 4" xfId="1472" xr:uid="{00000000-0005-0000-0000-00006F050000}"/>
    <cellStyle name="Normal 6 2 2 2 3 4" xfId="526" xr:uid="{00000000-0005-0000-0000-000070050000}"/>
    <cellStyle name="Normal 6 2 2 2 3 4 2" xfId="910" xr:uid="{00000000-0005-0000-0000-000071050000}"/>
    <cellStyle name="Normal 6 2 2 2 3 4 2 2" xfId="1942" xr:uid="{00000000-0005-0000-0000-000072050000}"/>
    <cellStyle name="Normal 6 2 2 2 3 4 3" xfId="1558" xr:uid="{00000000-0005-0000-0000-000073050000}"/>
    <cellStyle name="Normal 6 2 2 2 3 5" xfId="718" xr:uid="{00000000-0005-0000-0000-000074050000}"/>
    <cellStyle name="Normal 6 2 2 2 3 5 2" xfId="1750" xr:uid="{00000000-0005-0000-0000-000075050000}"/>
    <cellStyle name="Normal 6 2 2 2 3 6" xfId="1168" xr:uid="{00000000-0005-0000-0000-000076050000}"/>
    <cellStyle name="Normal 6 2 2 2 4" xfId="212" xr:uid="{00000000-0005-0000-0000-000077050000}"/>
    <cellStyle name="Normal 6 2 2 2 4 2" xfId="558" xr:uid="{00000000-0005-0000-0000-000078050000}"/>
    <cellStyle name="Normal 6 2 2 2 4 2 2" xfId="942" xr:uid="{00000000-0005-0000-0000-000079050000}"/>
    <cellStyle name="Normal 6 2 2 2 4 2 2 2" xfId="1974" xr:uid="{00000000-0005-0000-0000-00007A050000}"/>
    <cellStyle name="Normal 6 2 2 2 4 2 3" xfId="1590" xr:uid="{00000000-0005-0000-0000-00007B050000}"/>
    <cellStyle name="Normal 6 2 2 2 4 3" xfId="750" xr:uid="{00000000-0005-0000-0000-00007C050000}"/>
    <cellStyle name="Normal 6 2 2 2 4 3 2" xfId="1782" xr:uid="{00000000-0005-0000-0000-00007D050000}"/>
    <cellStyle name="Normal 6 2 2 2 4 4" xfId="1244" xr:uid="{00000000-0005-0000-0000-00007E050000}"/>
    <cellStyle name="Normal 6 2 2 2 5" xfId="364" xr:uid="{00000000-0005-0000-0000-00007F050000}"/>
    <cellStyle name="Normal 6 2 2 2 5 2" xfId="622" xr:uid="{00000000-0005-0000-0000-000080050000}"/>
    <cellStyle name="Normal 6 2 2 2 5 2 2" xfId="1006" xr:uid="{00000000-0005-0000-0000-000081050000}"/>
    <cellStyle name="Normal 6 2 2 2 5 2 2 2" xfId="2038" xr:uid="{00000000-0005-0000-0000-000082050000}"/>
    <cellStyle name="Normal 6 2 2 2 5 2 3" xfId="1654" xr:uid="{00000000-0005-0000-0000-000083050000}"/>
    <cellStyle name="Normal 6 2 2 2 5 3" xfId="814" xr:uid="{00000000-0005-0000-0000-000084050000}"/>
    <cellStyle name="Normal 6 2 2 2 5 3 2" xfId="1846" xr:uid="{00000000-0005-0000-0000-000085050000}"/>
    <cellStyle name="Normal 6 2 2 2 5 4" xfId="1396" xr:uid="{00000000-0005-0000-0000-000086050000}"/>
    <cellStyle name="Normal 6 2 2 2 6" xfId="494" xr:uid="{00000000-0005-0000-0000-000087050000}"/>
    <cellStyle name="Normal 6 2 2 2 6 2" xfId="878" xr:uid="{00000000-0005-0000-0000-000088050000}"/>
    <cellStyle name="Normal 6 2 2 2 6 2 2" xfId="1910" xr:uid="{00000000-0005-0000-0000-000089050000}"/>
    <cellStyle name="Normal 6 2 2 2 6 3" xfId="1526" xr:uid="{00000000-0005-0000-0000-00008A050000}"/>
    <cellStyle name="Normal 6 2 2 2 7" xfId="686" xr:uid="{00000000-0005-0000-0000-00008B050000}"/>
    <cellStyle name="Normal 6 2 2 2 7 2" xfId="1718" xr:uid="{00000000-0005-0000-0000-00008C050000}"/>
    <cellStyle name="Normal 6 2 2 2 8" xfId="1092" xr:uid="{00000000-0005-0000-0000-00008D050000}"/>
    <cellStyle name="Normal 6 2 2 3" xfId="79" xr:uid="{00000000-0005-0000-0000-00008E050000}"/>
    <cellStyle name="Normal 6 2 2 3 2" xfId="155" xr:uid="{00000000-0005-0000-0000-00008F050000}"/>
    <cellStyle name="Normal 6 2 2 3 2 2" xfId="307" xr:uid="{00000000-0005-0000-0000-000090050000}"/>
    <cellStyle name="Normal 6 2 2 3 2 2 2" xfId="598" xr:uid="{00000000-0005-0000-0000-000091050000}"/>
    <cellStyle name="Normal 6 2 2 3 2 2 2 2" xfId="982" xr:uid="{00000000-0005-0000-0000-000092050000}"/>
    <cellStyle name="Normal 6 2 2 3 2 2 2 2 2" xfId="2014" xr:uid="{00000000-0005-0000-0000-000093050000}"/>
    <cellStyle name="Normal 6 2 2 3 2 2 2 3" xfId="1630" xr:uid="{00000000-0005-0000-0000-000094050000}"/>
    <cellStyle name="Normal 6 2 2 3 2 2 3" xfId="790" xr:uid="{00000000-0005-0000-0000-000095050000}"/>
    <cellStyle name="Normal 6 2 2 3 2 2 3 2" xfId="1822" xr:uid="{00000000-0005-0000-0000-000096050000}"/>
    <cellStyle name="Normal 6 2 2 3 2 2 4" xfId="1339" xr:uid="{00000000-0005-0000-0000-000097050000}"/>
    <cellStyle name="Normal 6 2 2 3 2 3" xfId="459" xr:uid="{00000000-0005-0000-0000-000098050000}"/>
    <cellStyle name="Normal 6 2 2 3 2 3 2" xfId="662" xr:uid="{00000000-0005-0000-0000-000099050000}"/>
    <cellStyle name="Normal 6 2 2 3 2 3 2 2" xfId="1046" xr:uid="{00000000-0005-0000-0000-00009A050000}"/>
    <cellStyle name="Normal 6 2 2 3 2 3 2 2 2" xfId="2078" xr:uid="{00000000-0005-0000-0000-00009B050000}"/>
    <cellStyle name="Normal 6 2 2 3 2 3 2 3" xfId="1694" xr:uid="{00000000-0005-0000-0000-00009C050000}"/>
    <cellStyle name="Normal 6 2 2 3 2 3 3" xfId="854" xr:uid="{00000000-0005-0000-0000-00009D050000}"/>
    <cellStyle name="Normal 6 2 2 3 2 3 3 2" xfId="1886" xr:uid="{00000000-0005-0000-0000-00009E050000}"/>
    <cellStyle name="Normal 6 2 2 3 2 3 4" xfId="1491" xr:uid="{00000000-0005-0000-0000-00009F050000}"/>
    <cellStyle name="Normal 6 2 2 3 2 4" xfId="534" xr:uid="{00000000-0005-0000-0000-0000A0050000}"/>
    <cellStyle name="Normal 6 2 2 3 2 4 2" xfId="918" xr:uid="{00000000-0005-0000-0000-0000A1050000}"/>
    <cellStyle name="Normal 6 2 2 3 2 4 2 2" xfId="1950" xr:uid="{00000000-0005-0000-0000-0000A2050000}"/>
    <cellStyle name="Normal 6 2 2 3 2 4 3" xfId="1566" xr:uid="{00000000-0005-0000-0000-0000A3050000}"/>
    <cellStyle name="Normal 6 2 2 3 2 5" xfId="726" xr:uid="{00000000-0005-0000-0000-0000A4050000}"/>
    <cellStyle name="Normal 6 2 2 3 2 5 2" xfId="1758" xr:uid="{00000000-0005-0000-0000-0000A5050000}"/>
    <cellStyle name="Normal 6 2 2 3 2 6" xfId="1187" xr:uid="{00000000-0005-0000-0000-0000A6050000}"/>
    <cellStyle name="Normal 6 2 2 3 3" xfId="231" xr:uid="{00000000-0005-0000-0000-0000A7050000}"/>
    <cellStyle name="Normal 6 2 2 3 3 2" xfId="566" xr:uid="{00000000-0005-0000-0000-0000A8050000}"/>
    <cellStyle name="Normal 6 2 2 3 3 2 2" xfId="950" xr:uid="{00000000-0005-0000-0000-0000A9050000}"/>
    <cellStyle name="Normal 6 2 2 3 3 2 2 2" xfId="1982" xr:uid="{00000000-0005-0000-0000-0000AA050000}"/>
    <cellStyle name="Normal 6 2 2 3 3 2 3" xfId="1598" xr:uid="{00000000-0005-0000-0000-0000AB050000}"/>
    <cellStyle name="Normal 6 2 2 3 3 3" xfId="758" xr:uid="{00000000-0005-0000-0000-0000AC050000}"/>
    <cellStyle name="Normal 6 2 2 3 3 3 2" xfId="1790" xr:uid="{00000000-0005-0000-0000-0000AD050000}"/>
    <cellStyle name="Normal 6 2 2 3 3 4" xfId="1263" xr:uid="{00000000-0005-0000-0000-0000AE050000}"/>
    <cellStyle name="Normal 6 2 2 3 4" xfId="383" xr:uid="{00000000-0005-0000-0000-0000AF050000}"/>
    <cellStyle name="Normal 6 2 2 3 4 2" xfId="630" xr:uid="{00000000-0005-0000-0000-0000B0050000}"/>
    <cellStyle name="Normal 6 2 2 3 4 2 2" xfId="1014" xr:uid="{00000000-0005-0000-0000-0000B1050000}"/>
    <cellStyle name="Normal 6 2 2 3 4 2 2 2" xfId="2046" xr:uid="{00000000-0005-0000-0000-0000B2050000}"/>
    <cellStyle name="Normal 6 2 2 3 4 2 3" xfId="1662" xr:uid="{00000000-0005-0000-0000-0000B3050000}"/>
    <cellStyle name="Normal 6 2 2 3 4 3" xfId="822" xr:uid="{00000000-0005-0000-0000-0000B4050000}"/>
    <cellStyle name="Normal 6 2 2 3 4 3 2" xfId="1854" xr:uid="{00000000-0005-0000-0000-0000B5050000}"/>
    <cellStyle name="Normal 6 2 2 3 4 4" xfId="1415" xr:uid="{00000000-0005-0000-0000-0000B6050000}"/>
    <cellStyle name="Normal 6 2 2 3 5" xfId="502" xr:uid="{00000000-0005-0000-0000-0000B7050000}"/>
    <cellStyle name="Normal 6 2 2 3 5 2" xfId="886" xr:uid="{00000000-0005-0000-0000-0000B8050000}"/>
    <cellStyle name="Normal 6 2 2 3 5 2 2" xfId="1918" xr:uid="{00000000-0005-0000-0000-0000B9050000}"/>
    <cellStyle name="Normal 6 2 2 3 5 3" xfId="1534" xr:uid="{00000000-0005-0000-0000-0000BA050000}"/>
    <cellStyle name="Normal 6 2 2 3 6" xfId="694" xr:uid="{00000000-0005-0000-0000-0000BB050000}"/>
    <cellStyle name="Normal 6 2 2 3 6 2" xfId="1726" xr:uid="{00000000-0005-0000-0000-0000BC050000}"/>
    <cellStyle name="Normal 6 2 2 3 7" xfId="1111" xr:uid="{00000000-0005-0000-0000-0000BD050000}"/>
    <cellStyle name="Normal 6 2 2 4" xfId="117" xr:uid="{00000000-0005-0000-0000-0000BE050000}"/>
    <cellStyle name="Normal 6 2 2 4 2" xfId="269" xr:uid="{00000000-0005-0000-0000-0000BF050000}"/>
    <cellStyle name="Normal 6 2 2 4 2 2" xfId="582" xr:uid="{00000000-0005-0000-0000-0000C0050000}"/>
    <cellStyle name="Normal 6 2 2 4 2 2 2" xfId="966" xr:uid="{00000000-0005-0000-0000-0000C1050000}"/>
    <cellStyle name="Normal 6 2 2 4 2 2 2 2" xfId="1998" xr:uid="{00000000-0005-0000-0000-0000C2050000}"/>
    <cellStyle name="Normal 6 2 2 4 2 2 3" xfId="1614" xr:uid="{00000000-0005-0000-0000-0000C3050000}"/>
    <cellStyle name="Normal 6 2 2 4 2 3" xfId="774" xr:uid="{00000000-0005-0000-0000-0000C4050000}"/>
    <cellStyle name="Normal 6 2 2 4 2 3 2" xfId="1806" xr:uid="{00000000-0005-0000-0000-0000C5050000}"/>
    <cellStyle name="Normal 6 2 2 4 2 4" xfId="1301" xr:uid="{00000000-0005-0000-0000-0000C6050000}"/>
    <cellStyle name="Normal 6 2 2 4 3" xfId="421" xr:uid="{00000000-0005-0000-0000-0000C7050000}"/>
    <cellStyle name="Normal 6 2 2 4 3 2" xfId="646" xr:uid="{00000000-0005-0000-0000-0000C8050000}"/>
    <cellStyle name="Normal 6 2 2 4 3 2 2" xfId="1030" xr:uid="{00000000-0005-0000-0000-0000C9050000}"/>
    <cellStyle name="Normal 6 2 2 4 3 2 2 2" xfId="2062" xr:uid="{00000000-0005-0000-0000-0000CA050000}"/>
    <cellStyle name="Normal 6 2 2 4 3 2 3" xfId="1678" xr:uid="{00000000-0005-0000-0000-0000CB050000}"/>
    <cellStyle name="Normal 6 2 2 4 3 3" xfId="838" xr:uid="{00000000-0005-0000-0000-0000CC050000}"/>
    <cellStyle name="Normal 6 2 2 4 3 3 2" xfId="1870" xr:uid="{00000000-0005-0000-0000-0000CD050000}"/>
    <cellStyle name="Normal 6 2 2 4 3 4" xfId="1453" xr:uid="{00000000-0005-0000-0000-0000CE050000}"/>
    <cellStyle name="Normal 6 2 2 4 4" xfId="518" xr:uid="{00000000-0005-0000-0000-0000CF050000}"/>
    <cellStyle name="Normal 6 2 2 4 4 2" xfId="902" xr:uid="{00000000-0005-0000-0000-0000D0050000}"/>
    <cellStyle name="Normal 6 2 2 4 4 2 2" xfId="1934" xr:uid="{00000000-0005-0000-0000-0000D1050000}"/>
    <cellStyle name="Normal 6 2 2 4 4 3" xfId="1550" xr:uid="{00000000-0005-0000-0000-0000D2050000}"/>
    <cellStyle name="Normal 6 2 2 4 5" xfId="710" xr:uid="{00000000-0005-0000-0000-0000D3050000}"/>
    <cellStyle name="Normal 6 2 2 4 5 2" xfId="1742" xr:uid="{00000000-0005-0000-0000-0000D4050000}"/>
    <cellStyle name="Normal 6 2 2 4 6" xfId="1149" xr:uid="{00000000-0005-0000-0000-0000D5050000}"/>
    <cellStyle name="Normal 6 2 2 5" xfId="193" xr:uid="{00000000-0005-0000-0000-0000D6050000}"/>
    <cellStyle name="Normal 6 2 2 5 2" xfId="550" xr:uid="{00000000-0005-0000-0000-0000D7050000}"/>
    <cellStyle name="Normal 6 2 2 5 2 2" xfId="934" xr:uid="{00000000-0005-0000-0000-0000D8050000}"/>
    <cellStyle name="Normal 6 2 2 5 2 2 2" xfId="1966" xr:uid="{00000000-0005-0000-0000-0000D9050000}"/>
    <cellStyle name="Normal 6 2 2 5 2 3" xfId="1582" xr:uid="{00000000-0005-0000-0000-0000DA050000}"/>
    <cellStyle name="Normal 6 2 2 5 3" xfId="742" xr:uid="{00000000-0005-0000-0000-0000DB050000}"/>
    <cellStyle name="Normal 6 2 2 5 3 2" xfId="1774" xr:uid="{00000000-0005-0000-0000-0000DC050000}"/>
    <cellStyle name="Normal 6 2 2 5 4" xfId="1225" xr:uid="{00000000-0005-0000-0000-0000DD050000}"/>
    <cellStyle name="Normal 6 2 2 6" xfId="345" xr:uid="{00000000-0005-0000-0000-0000DE050000}"/>
    <cellStyle name="Normal 6 2 2 6 2" xfId="614" xr:uid="{00000000-0005-0000-0000-0000DF050000}"/>
    <cellStyle name="Normal 6 2 2 6 2 2" xfId="998" xr:uid="{00000000-0005-0000-0000-0000E0050000}"/>
    <cellStyle name="Normal 6 2 2 6 2 2 2" xfId="2030" xr:uid="{00000000-0005-0000-0000-0000E1050000}"/>
    <cellStyle name="Normal 6 2 2 6 2 3" xfId="1646" xr:uid="{00000000-0005-0000-0000-0000E2050000}"/>
    <cellStyle name="Normal 6 2 2 6 3" xfId="806" xr:uid="{00000000-0005-0000-0000-0000E3050000}"/>
    <cellStyle name="Normal 6 2 2 6 3 2" xfId="1838" xr:uid="{00000000-0005-0000-0000-0000E4050000}"/>
    <cellStyle name="Normal 6 2 2 6 4" xfId="1377" xr:uid="{00000000-0005-0000-0000-0000E5050000}"/>
    <cellStyle name="Normal 6 2 2 7" xfId="486" xr:uid="{00000000-0005-0000-0000-0000E6050000}"/>
    <cellStyle name="Normal 6 2 2 7 2" xfId="870" xr:uid="{00000000-0005-0000-0000-0000E7050000}"/>
    <cellStyle name="Normal 6 2 2 7 2 2" xfId="1902" xr:uid="{00000000-0005-0000-0000-0000E8050000}"/>
    <cellStyle name="Normal 6 2 2 7 3" xfId="1518" xr:uid="{00000000-0005-0000-0000-0000E9050000}"/>
    <cellStyle name="Normal 6 2 2 8" xfId="678" xr:uid="{00000000-0005-0000-0000-0000EA050000}"/>
    <cellStyle name="Normal 6 2 2 8 2" xfId="1710" xr:uid="{00000000-0005-0000-0000-0000EB050000}"/>
    <cellStyle name="Normal 6 2 2 9" xfId="1073" xr:uid="{00000000-0005-0000-0000-0000EC050000}"/>
    <cellStyle name="Normal 6 2 3" xfId="45" xr:uid="{00000000-0005-0000-0000-0000ED050000}"/>
    <cellStyle name="Normal 6 2 3 2" xfId="83" xr:uid="{00000000-0005-0000-0000-0000EE050000}"/>
    <cellStyle name="Normal 6 2 3 2 2" xfId="159" xr:uid="{00000000-0005-0000-0000-0000EF050000}"/>
    <cellStyle name="Normal 6 2 3 2 2 2" xfId="311" xr:uid="{00000000-0005-0000-0000-0000F0050000}"/>
    <cellStyle name="Normal 6 2 3 2 2 2 2" xfId="602" xr:uid="{00000000-0005-0000-0000-0000F1050000}"/>
    <cellStyle name="Normal 6 2 3 2 2 2 2 2" xfId="986" xr:uid="{00000000-0005-0000-0000-0000F2050000}"/>
    <cellStyle name="Normal 6 2 3 2 2 2 2 2 2" xfId="2018" xr:uid="{00000000-0005-0000-0000-0000F3050000}"/>
    <cellStyle name="Normal 6 2 3 2 2 2 2 3" xfId="1634" xr:uid="{00000000-0005-0000-0000-0000F4050000}"/>
    <cellStyle name="Normal 6 2 3 2 2 2 3" xfId="794" xr:uid="{00000000-0005-0000-0000-0000F5050000}"/>
    <cellStyle name="Normal 6 2 3 2 2 2 3 2" xfId="1826" xr:uid="{00000000-0005-0000-0000-0000F6050000}"/>
    <cellStyle name="Normal 6 2 3 2 2 2 4" xfId="1343" xr:uid="{00000000-0005-0000-0000-0000F7050000}"/>
    <cellStyle name="Normal 6 2 3 2 2 3" xfId="463" xr:uid="{00000000-0005-0000-0000-0000F8050000}"/>
    <cellStyle name="Normal 6 2 3 2 2 3 2" xfId="666" xr:uid="{00000000-0005-0000-0000-0000F9050000}"/>
    <cellStyle name="Normal 6 2 3 2 2 3 2 2" xfId="1050" xr:uid="{00000000-0005-0000-0000-0000FA050000}"/>
    <cellStyle name="Normal 6 2 3 2 2 3 2 2 2" xfId="2082" xr:uid="{00000000-0005-0000-0000-0000FB050000}"/>
    <cellStyle name="Normal 6 2 3 2 2 3 2 3" xfId="1698" xr:uid="{00000000-0005-0000-0000-0000FC050000}"/>
    <cellStyle name="Normal 6 2 3 2 2 3 3" xfId="858" xr:uid="{00000000-0005-0000-0000-0000FD050000}"/>
    <cellStyle name="Normal 6 2 3 2 2 3 3 2" xfId="1890" xr:uid="{00000000-0005-0000-0000-0000FE050000}"/>
    <cellStyle name="Normal 6 2 3 2 2 3 4" xfId="1495" xr:uid="{00000000-0005-0000-0000-0000FF050000}"/>
    <cellStyle name="Normal 6 2 3 2 2 4" xfId="538" xr:uid="{00000000-0005-0000-0000-000000060000}"/>
    <cellStyle name="Normal 6 2 3 2 2 4 2" xfId="922" xr:uid="{00000000-0005-0000-0000-000001060000}"/>
    <cellStyle name="Normal 6 2 3 2 2 4 2 2" xfId="1954" xr:uid="{00000000-0005-0000-0000-000002060000}"/>
    <cellStyle name="Normal 6 2 3 2 2 4 3" xfId="1570" xr:uid="{00000000-0005-0000-0000-000003060000}"/>
    <cellStyle name="Normal 6 2 3 2 2 5" xfId="730" xr:uid="{00000000-0005-0000-0000-000004060000}"/>
    <cellStyle name="Normal 6 2 3 2 2 5 2" xfId="1762" xr:uid="{00000000-0005-0000-0000-000005060000}"/>
    <cellStyle name="Normal 6 2 3 2 2 6" xfId="1191" xr:uid="{00000000-0005-0000-0000-000006060000}"/>
    <cellStyle name="Normal 6 2 3 2 3" xfId="235" xr:uid="{00000000-0005-0000-0000-000007060000}"/>
    <cellStyle name="Normal 6 2 3 2 3 2" xfId="570" xr:uid="{00000000-0005-0000-0000-000008060000}"/>
    <cellStyle name="Normal 6 2 3 2 3 2 2" xfId="954" xr:uid="{00000000-0005-0000-0000-000009060000}"/>
    <cellStyle name="Normal 6 2 3 2 3 2 2 2" xfId="1986" xr:uid="{00000000-0005-0000-0000-00000A060000}"/>
    <cellStyle name="Normal 6 2 3 2 3 2 3" xfId="1602" xr:uid="{00000000-0005-0000-0000-00000B060000}"/>
    <cellStyle name="Normal 6 2 3 2 3 3" xfId="762" xr:uid="{00000000-0005-0000-0000-00000C060000}"/>
    <cellStyle name="Normal 6 2 3 2 3 3 2" xfId="1794" xr:uid="{00000000-0005-0000-0000-00000D060000}"/>
    <cellStyle name="Normal 6 2 3 2 3 4" xfId="1267" xr:uid="{00000000-0005-0000-0000-00000E060000}"/>
    <cellStyle name="Normal 6 2 3 2 4" xfId="387" xr:uid="{00000000-0005-0000-0000-00000F060000}"/>
    <cellStyle name="Normal 6 2 3 2 4 2" xfId="634" xr:uid="{00000000-0005-0000-0000-000010060000}"/>
    <cellStyle name="Normal 6 2 3 2 4 2 2" xfId="1018" xr:uid="{00000000-0005-0000-0000-000011060000}"/>
    <cellStyle name="Normal 6 2 3 2 4 2 2 2" xfId="2050" xr:uid="{00000000-0005-0000-0000-000012060000}"/>
    <cellStyle name="Normal 6 2 3 2 4 2 3" xfId="1666" xr:uid="{00000000-0005-0000-0000-000013060000}"/>
    <cellStyle name="Normal 6 2 3 2 4 3" xfId="826" xr:uid="{00000000-0005-0000-0000-000014060000}"/>
    <cellStyle name="Normal 6 2 3 2 4 3 2" xfId="1858" xr:uid="{00000000-0005-0000-0000-000015060000}"/>
    <cellStyle name="Normal 6 2 3 2 4 4" xfId="1419" xr:uid="{00000000-0005-0000-0000-000016060000}"/>
    <cellStyle name="Normal 6 2 3 2 5" xfId="506" xr:uid="{00000000-0005-0000-0000-000017060000}"/>
    <cellStyle name="Normal 6 2 3 2 5 2" xfId="890" xr:uid="{00000000-0005-0000-0000-000018060000}"/>
    <cellStyle name="Normal 6 2 3 2 5 2 2" xfId="1922" xr:uid="{00000000-0005-0000-0000-000019060000}"/>
    <cellStyle name="Normal 6 2 3 2 5 3" xfId="1538" xr:uid="{00000000-0005-0000-0000-00001A060000}"/>
    <cellStyle name="Normal 6 2 3 2 6" xfId="698" xr:uid="{00000000-0005-0000-0000-00001B060000}"/>
    <cellStyle name="Normal 6 2 3 2 6 2" xfId="1730" xr:uid="{00000000-0005-0000-0000-00001C060000}"/>
    <cellStyle name="Normal 6 2 3 2 7" xfId="1115" xr:uid="{00000000-0005-0000-0000-00001D060000}"/>
    <cellStyle name="Normal 6 2 3 3" xfId="121" xr:uid="{00000000-0005-0000-0000-00001E060000}"/>
    <cellStyle name="Normal 6 2 3 3 2" xfId="273" xr:uid="{00000000-0005-0000-0000-00001F060000}"/>
    <cellStyle name="Normal 6 2 3 3 2 2" xfId="586" xr:uid="{00000000-0005-0000-0000-000020060000}"/>
    <cellStyle name="Normal 6 2 3 3 2 2 2" xfId="970" xr:uid="{00000000-0005-0000-0000-000021060000}"/>
    <cellStyle name="Normal 6 2 3 3 2 2 2 2" xfId="2002" xr:uid="{00000000-0005-0000-0000-000022060000}"/>
    <cellStyle name="Normal 6 2 3 3 2 2 3" xfId="1618" xr:uid="{00000000-0005-0000-0000-000023060000}"/>
    <cellStyle name="Normal 6 2 3 3 2 3" xfId="778" xr:uid="{00000000-0005-0000-0000-000024060000}"/>
    <cellStyle name="Normal 6 2 3 3 2 3 2" xfId="1810" xr:uid="{00000000-0005-0000-0000-000025060000}"/>
    <cellStyle name="Normal 6 2 3 3 2 4" xfId="1305" xr:uid="{00000000-0005-0000-0000-000026060000}"/>
    <cellStyle name="Normal 6 2 3 3 3" xfId="425" xr:uid="{00000000-0005-0000-0000-000027060000}"/>
    <cellStyle name="Normal 6 2 3 3 3 2" xfId="650" xr:uid="{00000000-0005-0000-0000-000028060000}"/>
    <cellStyle name="Normal 6 2 3 3 3 2 2" xfId="1034" xr:uid="{00000000-0005-0000-0000-000029060000}"/>
    <cellStyle name="Normal 6 2 3 3 3 2 2 2" xfId="2066" xr:uid="{00000000-0005-0000-0000-00002A060000}"/>
    <cellStyle name="Normal 6 2 3 3 3 2 3" xfId="1682" xr:uid="{00000000-0005-0000-0000-00002B060000}"/>
    <cellStyle name="Normal 6 2 3 3 3 3" xfId="842" xr:uid="{00000000-0005-0000-0000-00002C060000}"/>
    <cellStyle name="Normal 6 2 3 3 3 3 2" xfId="1874" xr:uid="{00000000-0005-0000-0000-00002D060000}"/>
    <cellStyle name="Normal 6 2 3 3 3 4" xfId="1457" xr:uid="{00000000-0005-0000-0000-00002E060000}"/>
    <cellStyle name="Normal 6 2 3 3 4" xfId="522" xr:uid="{00000000-0005-0000-0000-00002F060000}"/>
    <cellStyle name="Normal 6 2 3 3 4 2" xfId="906" xr:uid="{00000000-0005-0000-0000-000030060000}"/>
    <cellStyle name="Normal 6 2 3 3 4 2 2" xfId="1938" xr:uid="{00000000-0005-0000-0000-000031060000}"/>
    <cellStyle name="Normal 6 2 3 3 4 3" xfId="1554" xr:uid="{00000000-0005-0000-0000-000032060000}"/>
    <cellStyle name="Normal 6 2 3 3 5" xfId="714" xr:uid="{00000000-0005-0000-0000-000033060000}"/>
    <cellStyle name="Normal 6 2 3 3 5 2" xfId="1746" xr:uid="{00000000-0005-0000-0000-000034060000}"/>
    <cellStyle name="Normal 6 2 3 3 6" xfId="1153" xr:uid="{00000000-0005-0000-0000-000035060000}"/>
    <cellStyle name="Normal 6 2 3 4" xfId="197" xr:uid="{00000000-0005-0000-0000-000036060000}"/>
    <cellStyle name="Normal 6 2 3 4 2" xfId="554" xr:uid="{00000000-0005-0000-0000-000037060000}"/>
    <cellStyle name="Normal 6 2 3 4 2 2" xfId="938" xr:uid="{00000000-0005-0000-0000-000038060000}"/>
    <cellStyle name="Normal 6 2 3 4 2 2 2" xfId="1970" xr:uid="{00000000-0005-0000-0000-000039060000}"/>
    <cellStyle name="Normal 6 2 3 4 2 3" xfId="1586" xr:uid="{00000000-0005-0000-0000-00003A060000}"/>
    <cellStyle name="Normal 6 2 3 4 3" xfId="746" xr:uid="{00000000-0005-0000-0000-00003B060000}"/>
    <cellStyle name="Normal 6 2 3 4 3 2" xfId="1778" xr:uid="{00000000-0005-0000-0000-00003C060000}"/>
    <cellStyle name="Normal 6 2 3 4 4" xfId="1229" xr:uid="{00000000-0005-0000-0000-00003D060000}"/>
    <cellStyle name="Normal 6 2 3 5" xfId="349" xr:uid="{00000000-0005-0000-0000-00003E060000}"/>
    <cellStyle name="Normal 6 2 3 5 2" xfId="618" xr:uid="{00000000-0005-0000-0000-00003F060000}"/>
    <cellStyle name="Normal 6 2 3 5 2 2" xfId="1002" xr:uid="{00000000-0005-0000-0000-000040060000}"/>
    <cellStyle name="Normal 6 2 3 5 2 2 2" xfId="2034" xr:uid="{00000000-0005-0000-0000-000041060000}"/>
    <cellStyle name="Normal 6 2 3 5 2 3" xfId="1650" xr:uid="{00000000-0005-0000-0000-000042060000}"/>
    <cellStyle name="Normal 6 2 3 5 3" xfId="810" xr:uid="{00000000-0005-0000-0000-000043060000}"/>
    <cellStyle name="Normal 6 2 3 5 3 2" xfId="1842" xr:uid="{00000000-0005-0000-0000-000044060000}"/>
    <cellStyle name="Normal 6 2 3 5 4" xfId="1381" xr:uid="{00000000-0005-0000-0000-000045060000}"/>
    <cellStyle name="Normal 6 2 3 6" xfId="490" xr:uid="{00000000-0005-0000-0000-000046060000}"/>
    <cellStyle name="Normal 6 2 3 6 2" xfId="874" xr:uid="{00000000-0005-0000-0000-000047060000}"/>
    <cellStyle name="Normal 6 2 3 6 2 2" xfId="1906" xr:uid="{00000000-0005-0000-0000-000048060000}"/>
    <cellStyle name="Normal 6 2 3 6 3" xfId="1522" xr:uid="{00000000-0005-0000-0000-000049060000}"/>
    <cellStyle name="Normal 6 2 3 7" xfId="682" xr:uid="{00000000-0005-0000-0000-00004A060000}"/>
    <cellStyle name="Normal 6 2 3 7 2" xfId="1714" xr:uid="{00000000-0005-0000-0000-00004B060000}"/>
    <cellStyle name="Normal 6 2 3 8" xfId="1077" xr:uid="{00000000-0005-0000-0000-00004C060000}"/>
    <cellStyle name="Normal 6 2 4" xfId="64" xr:uid="{00000000-0005-0000-0000-00004D060000}"/>
    <cellStyle name="Normal 6 2 4 2" xfId="140" xr:uid="{00000000-0005-0000-0000-00004E060000}"/>
    <cellStyle name="Normal 6 2 4 2 2" xfId="292" xr:uid="{00000000-0005-0000-0000-00004F060000}"/>
    <cellStyle name="Normal 6 2 4 2 2 2" xfId="594" xr:uid="{00000000-0005-0000-0000-000050060000}"/>
    <cellStyle name="Normal 6 2 4 2 2 2 2" xfId="978" xr:uid="{00000000-0005-0000-0000-000051060000}"/>
    <cellStyle name="Normal 6 2 4 2 2 2 2 2" xfId="2010" xr:uid="{00000000-0005-0000-0000-000052060000}"/>
    <cellStyle name="Normal 6 2 4 2 2 2 3" xfId="1626" xr:uid="{00000000-0005-0000-0000-000053060000}"/>
    <cellStyle name="Normal 6 2 4 2 2 3" xfId="786" xr:uid="{00000000-0005-0000-0000-000054060000}"/>
    <cellStyle name="Normal 6 2 4 2 2 3 2" xfId="1818" xr:uid="{00000000-0005-0000-0000-000055060000}"/>
    <cellStyle name="Normal 6 2 4 2 2 4" xfId="1324" xr:uid="{00000000-0005-0000-0000-000056060000}"/>
    <cellStyle name="Normal 6 2 4 2 3" xfId="444" xr:uid="{00000000-0005-0000-0000-000057060000}"/>
    <cellStyle name="Normal 6 2 4 2 3 2" xfId="658" xr:uid="{00000000-0005-0000-0000-000058060000}"/>
    <cellStyle name="Normal 6 2 4 2 3 2 2" xfId="1042" xr:uid="{00000000-0005-0000-0000-000059060000}"/>
    <cellStyle name="Normal 6 2 4 2 3 2 2 2" xfId="2074" xr:uid="{00000000-0005-0000-0000-00005A060000}"/>
    <cellStyle name="Normal 6 2 4 2 3 2 3" xfId="1690" xr:uid="{00000000-0005-0000-0000-00005B060000}"/>
    <cellStyle name="Normal 6 2 4 2 3 3" xfId="850" xr:uid="{00000000-0005-0000-0000-00005C060000}"/>
    <cellStyle name="Normal 6 2 4 2 3 3 2" xfId="1882" xr:uid="{00000000-0005-0000-0000-00005D060000}"/>
    <cellStyle name="Normal 6 2 4 2 3 4" xfId="1476" xr:uid="{00000000-0005-0000-0000-00005E060000}"/>
    <cellStyle name="Normal 6 2 4 2 4" xfId="530" xr:uid="{00000000-0005-0000-0000-00005F060000}"/>
    <cellStyle name="Normal 6 2 4 2 4 2" xfId="914" xr:uid="{00000000-0005-0000-0000-000060060000}"/>
    <cellStyle name="Normal 6 2 4 2 4 2 2" xfId="1946" xr:uid="{00000000-0005-0000-0000-000061060000}"/>
    <cellStyle name="Normal 6 2 4 2 4 3" xfId="1562" xr:uid="{00000000-0005-0000-0000-000062060000}"/>
    <cellStyle name="Normal 6 2 4 2 5" xfId="722" xr:uid="{00000000-0005-0000-0000-000063060000}"/>
    <cellStyle name="Normal 6 2 4 2 5 2" xfId="1754" xr:uid="{00000000-0005-0000-0000-000064060000}"/>
    <cellStyle name="Normal 6 2 4 2 6" xfId="1172" xr:uid="{00000000-0005-0000-0000-000065060000}"/>
    <cellStyle name="Normal 6 2 4 3" xfId="216" xr:uid="{00000000-0005-0000-0000-000066060000}"/>
    <cellStyle name="Normal 6 2 4 3 2" xfId="562" xr:uid="{00000000-0005-0000-0000-000067060000}"/>
    <cellStyle name="Normal 6 2 4 3 2 2" xfId="946" xr:uid="{00000000-0005-0000-0000-000068060000}"/>
    <cellStyle name="Normal 6 2 4 3 2 2 2" xfId="1978" xr:uid="{00000000-0005-0000-0000-000069060000}"/>
    <cellStyle name="Normal 6 2 4 3 2 3" xfId="1594" xr:uid="{00000000-0005-0000-0000-00006A060000}"/>
    <cellStyle name="Normal 6 2 4 3 3" xfId="754" xr:uid="{00000000-0005-0000-0000-00006B060000}"/>
    <cellStyle name="Normal 6 2 4 3 3 2" xfId="1786" xr:uid="{00000000-0005-0000-0000-00006C060000}"/>
    <cellStyle name="Normal 6 2 4 3 4" xfId="1248" xr:uid="{00000000-0005-0000-0000-00006D060000}"/>
    <cellStyle name="Normal 6 2 4 4" xfId="368" xr:uid="{00000000-0005-0000-0000-00006E060000}"/>
    <cellStyle name="Normal 6 2 4 4 2" xfId="626" xr:uid="{00000000-0005-0000-0000-00006F060000}"/>
    <cellStyle name="Normal 6 2 4 4 2 2" xfId="1010" xr:uid="{00000000-0005-0000-0000-000070060000}"/>
    <cellStyle name="Normal 6 2 4 4 2 2 2" xfId="2042" xr:uid="{00000000-0005-0000-0000-000071060000}"/>
    <cellStyle name="Normal 6 2 4 4 2 3" xfId="1658" xr:uid="{00000000-0005-0000-0000-000072060000}"/>
    <cellStyle name="Normal 6 2 4 4 3" xfId="818" xr:uid="{00000000-0005-0000-0000-000073060000}"/>
    <cellStyle name="Normal 6 2 4 4 3 2" xfId="1850" xr:uid="{00000000-0005-0000-0000-000074060000}"/>
    <cellStyle name="Normal 6 2 4 4 4" xfId="1400" xr:uid="{00000000-0005-0000-0000-000075060000}"/>
    <cellStyle name="Normal 6 2 4 5" xfId="498" xr:uid="{00000000-0005-0000-0000-000076060000}"/>
    <cellStyle name="Normal 6 2 4 5 2" xfId="882" xr:uid="{00000000-0005-0000-0000-000077060000}"/>
    <cellStyle name="Normal 6 2 4 5 2 2" xfId="1914" xr:uid="{00000000-0005-0000-0000-000078060000}"/>
    <cellStyle name="Normal 6 2 4 5 3" xfId="1530" xr:uid="{00000000-0005-0000-0000-000079060000}"/>
    <cellStyle name="Normal 6 2 4 6" xfId="690" xr:uid="{00000000-0005-0000-0000-00007A060000}"/>
    <cellStyle name="Normal 6 2 4 6 2" xfId="1722" xr:uid="{00000000-0005-0000-0000-00007B060000}"/>
    <cellStyle name="Normal 6 2 4 7" xfId="1096" xr:uid="{00000000-0005-0000-0000-00007C060000}"/>
    <cellStyle name="Normal 6 2 5" xfId="102" xr:uid="{00000000-0005-0000-0000-00007D060000}"/>
    <cellStyle name="Normal 6 2 5 2" xfId="254" xr:uid="{00000000-0005-0000-0000-00007E060000}"/>
    <cellStyle name="Normal 6 2 5 2 2" xfId="578" xr:uid="{00000000-0005-0000-0000-00007F060000}"/>
    <cellStyle name="Normal 6 2 5 2 2 2" xfId="962" xr:uid="{00000000-0005-0000-0000-000080060000}"/>
    <cellStyle name="Normal 6 2 5 2 2 2 2" xfId="1994" xr:uid="{00000000-0005-0000-0000-000081060000}"/>
    <cellStyle name="Normal 6 2 5 2 2 3" xfId="1610" xr:uid="{00000000-0005-0000-0000-000082060000}"/>
    <cellStyle name="Normal 6 2 5 2 3" xfId="770" xr:uid="{00000000-0005-0000-0000-000083060000}"/>
    <cellStyle name="Normal 6 2 5 2 3 2" xfId="1802" xr:uid="{00000000-0005-0000-0000-000084060000}"/>
    <cellStyle name="Normal 6 2 5 2 4" xfId="1286" xr:uid="{00000000-0005-0000-0000-000085060000}"/>
    <cellStyle name="Normal 6 2 5 3" xfId="406" xr:uid="{00000000-0005-0000-0000-000086060000}"/>
    <cellStyle name="Normal 6 2 5 3 2" xfId="642" xr:uid="{00000000-0005-0000-0000-000087060000}"/>
    <cellStyle name="Normal 6 2 5 3 2 2" xfId="1026" xr:uid="{00000000-0005-0000-0000-000088060000}"/>
    <cellStyle name="Normal 6 2 5 3 2 2 2" xfId="2058" xr:uid="{00000000-0005-0000-0000-000089060000}"/>
    <cellStyle name="Normal 6 2 5 3 2 3" xfId="1674" xr:uid="{00000000-0005-0000-0000-00008A060000}"/>
    <cellStyle name="Normal 6 2 5 3 3" xfId="834" xr:uid="{00000000-0005-0000-0000-00008B060000}"/>
    <cellStyle name="Normal 6 2 5 3 3 2" xfId="1866" xr:uid="{00000000-0005-0000-0000-00008C060000}"/>
    <cellStyle name="Normal 6 2 5 3 4" xfId="1438" xr:uid="{00000000-0005-0000-0000-00008D060000}"/>
    <cellStyle name="Normal 6 2 5 4" xfId="514" xr:uid="{00000000-0005-0000-0000-00008E060000}"/>
    <cellStyle name="Normal 6 2 5 4 2" xfId="898" xr:uid="{00000000-0005-0000-0000-00008F060000}"/>
    <cellStyle name="Normal 6 2 5 4 2 2" xfId="1930" xr:uid="{00000000-0005-0000-0000-000090060000}"/>
    <cellStyle name="Normal 6 2 5 4 3" xfId="1546" xr:uid="{00000000-0005-0000-0000-000091060000}"/>
    <cellStyle name="Normal 6 2 5 5" xfId="706" xr:uid="{00000000-0005-0000-0000-000092060000}"/>
    <cellStyle name="Normal 6 2 5 5 2" xfId="1738" xr:uid="{00000000-0005-0000-0000-000093060000}"/>
    <cellStyle name="Normal 6 2 5 6" xfId="1134" xr:uid="{00000000-0005-0000-0000-000094060000}"/>
    <cellStyle name="Normal 6 2 6" xfId="178" xr:uid="{00000000-0005-0000-0000-000095060000}"/>
    <cellStyle name="Normal 6 2 6 2" xfId="546" xr:uid="{00000000-0005-0000-0000-000096060000}"/>
    <cellStyle name="Normal 6 2 6 2 2" xfId="930" xr:uid="{00000000-0005-0000-0000-000097060000}"/>
    <cellStyle name="Normal 6 2 6 2 2 2" xfId="1962" xr:uid="{00000000-0005-0000-0000-000098060000}"/>
    <cellStyle name="Normal 6 2 6 2 3" xfId="1578" xr:uid="{00000000-0005-0000-0000-000099060000}"/>
    <cellStyle name="Normal 6 2 6 3" xfId="738" xr:uid="{00000000-0005-0000-0000-00009A060000}"/>
    <cellStyle name="Normal 6 2 6 3 2" xfId="1770" xr:uid="{00000000-0005-0000-0000-00009B060000}"/>
    <cellStyle name="Normal 6 2 6 4" xfId="1210" xr:uid="{00000000-0005-0000-0000-00009C060000}"/>
    <cellStyle name="Normal 6 2 7" xfId="330" xr:uid="{00000000-0005-0000-0000-00009D060000}"/>
    <cellStyle name="Normal 6 2 7 2" xfId="610" xr:uid="{00000000-0005-0000-0000-00009E060000}"/>
    <cellStyle name="Normal 6 2 7 2 2" xfId="994" xr:uid="{00000000-0005-0000-0000-00009F060000}"/>
    <cellStyle name="Normal 6 2 7 2 2 2" xfId="2026" xr:uid="{00000000-0005-0000-0000-0000A0060000}"/>
    <cellStyle name="Normal 6 2 7 2 3" xfId="1642" xr:uid="{00000000-0005-0000-0000-0000A1060000}"/>
    <cellStyle name="Normal 6 2 7 3" xfId="802" xr:uid="{00000000-0005-0000-0000-0000A2060000}"/>
    <cellStyle name="Normal 6 2 7 3 2" xfId="1834" xr:uid="{00000000-0005-0000-0000-0000A3060000}"/>
    <cellStyle name="Normal 6 2 7 4" xfId="1362" xr:uid="{00000000-0005-0000-0000-0000A4060000}"/>
    <cellStyle name="Normal 6 2 8" xfId="482" xr:uid="{00000000-0005-0000-0000-0000A5060000}"/>
    <cellStyle name="Normal 6 2 8 2" xfId="866" xr:uid="{00000000-0005-0000-0000-0000A6060000}"/>
    <cellStyle name="Normal 6 2 8 2 2" xfId="1898" xr:uid="{00000000-0005-0000-0000-0000A7060000}"/>
    <cellStyle name="Normal 6 2 8 3" xfId="1514" xr:uid="{00000000-0005-0000-0000-0000A8060000}"/>
    <cellStyle name="Normal 6 2 9" xfId="674" xr:uid="{00000000-0005-0000-0000-0000A9060000}"/>
    <cellStyle name="Normal 6 2 9 2" xfId="1706" xr:uid="{00000000-0005-0000-0000-0000AA060000}"/>
    <cellStyle name="Normal 6 3" xfId="43" xr:uid="{00000000-0005-0000-0000-0000AB060000}"/>
    <cellStyle name="Normal 6 3 2" xfId="62" xr:uid="{00000000-0005-0000-0000-0000AC060000}"/>
    <cellStyle name="Normal 6 3 2 2" xfId="100" xr:uid="{00000000-0005-0000-0000-0000AD060000}"/>
    <cellStyle name="Normal 6 3 2 2 2" xfId="176" xr:uid="{00000000-0005-0000-0000-0000AE060000}"/>
    <cellStyle name="Normal 6 3 2 2 2 2" xfId="328" xr:uid="{00000000-0005-0000-0000-0000AF060000}"/>
    <cellStyle name="Normal 6 3 2 2 2 2 2" xfId="608" xr:uid="{00000000-0005-0000-0000-0000B0060000}"/>
    <cellStyle name="Normal 6 3 2 2 2 2 2 2" xfId="992" xr:uid="{00000000-0005-0000-0000-0000B1060000}"/>
    <cellStyle name="Normal 6 3 2 2 2 2 2 2 2" xfId="2024" xr:uid="{00000000-0005-0000-0000-0000B2060000}"/>
    <cellStyle name="Normal 6 3 2 2 2 2 2 3" xfId="1640" xr:uid="{00000000-0005-0000-0000-0000B3060000}"/>
    <cellStyle name="Normal 6 3 2 2 2 2 3" xfId="800" xr:uid="{00000000-0005-0000-0000-0000B4060000}"/>
    <cellStyle name="Normal 6 3 2 2 2 2 3 2" xfId="1832" xr:uid="{00000000-0005-0000-0000-0000B5060000}"/>
    <cellStyle name="Normal 6 3 2 2 2 2 4" xfId="1360" xr:uid="{00000000-0005-0000-0000-0000B6060000}"/>
    <cellStyle name="Normal 6 3 2 2 2 3" xfId="480" xr:uid="{00000000-0005-0000-0000-0000B7060000}"/>
    <cellStyle name="Normal 6 3 2 2 2 3 2" xfId="672" xr:uid="{00000000-0005-0000-0000-0000B8060000}"/>
    <cellStyle name="Normal 6 3 2 2 2 3 2 2" xfId="1056" xr:uid="{00000000-0005-0000-0000-0000B9060000}"/>
    <cellStyle name="Normal 6 3 2 2 2 3 2 2 2" xfId="2088" xr:uid="{00000000-0005-0000-0000-0000BA060000}"/>
    <cellStyle name="Normal 6 3 2 2 2 3 2 3" xfId="1704" xr:uid="{00000000-0005-0000-0000-0000BB060000}"/>
    <cellStyle name="Normal 6 3 2 2 2 3 3" xfId="864" xr:uid="{00000000-0005-0000-0000-0000BC060000}"/>
    <cellStyle name="Normal 6 3 2 2 2 3 3 2" xfId="1896" xr:uid="{00000000-0005-0000-0000-0000BD060000}"/>
    <cellStyle name="Normal 6 3 2 2 2 3 4" xfId="1512" xr:uid="{00000000-0005-0000-0000-0000BE060000}"/>
    <cellStyle name="Normal 6 3 2 2 2 4" xfId="544" xr:uid="{00000000-0005-0000-0000-0000BF060000}"/>
    <cellStyle name="Normal 6 3 2 2 2 4 2" xfId="928" xr:uid="{00000000-0005-0000-0000-0000C0060000}"/>
    <cellStyle name="Normal 6 3 2 2 2 4 2 2" xfId="1960" xr:uid="{00000000-0005-0000-0000-0000C1060000}"/>
    <cellStyle name="Normal 6 3 2 2 2 4 3" xfId="1576" xr:uid="{00000000-0005-0000-0000-0000C2060000}"/>
    <cellStyle name="Normal 6 3 2 2 2 5" xfId="736" xr:uid="{00000000-0005-0000-0000-0000C3060000}"/>
    <cellStyle name="Normal 6 3 2 2 2 5 2" xfId="1768" xr:uid="{00000000-0005-0000-0000-0000C4060000}"/>
    <cellStyle name="Normal 6 3 2 2 2 6" xfId="1208" xr:uid="{00000000-0005-0000-0000-0000C5060000}"/>
    <cellStyle name="Normal 6 3 2 2 3" xfId="252" xr:uid="{00000000-0005-0000-0000-0000C6060000}"/>
    <cellStyle name="Normal 6 3 2 2 3 2" xfId="576" xr:uid="{00000000-0005-0000-0000-0000C7060000}"/>
    <cellStyle name="Normal 6 3 2 2 3 2 2" xfId="960" xr:uid="{00000000-0005-0000-0000-0000C8060000}"/>
    <cellStyle name="Normal 6 3 2 2 3 2 2 2" xfId="1992" xr:uid="{00000000-0005-0000-0000-0000C9060000}"/>
    <cellStyle name="Normal 6 3 2 2 3 2 3" xfId="1608" xr:uid="{00000000-0005-0000-0000-0000CA060000}"/>
    <cellStyle name="Normal 6 3 2 2 3 3" xfId="768" xr:uid="{00000000-0005-0000-0000-0000CB060000}"/>
    <cellStyle name="Normal 6 3 2 2 3 3 2" xfId="1800" xr:uid="{00000000-0005-0000-0000-0000CC060000}"/>
    <cellStyle name="Normal 6 3 2 2 3 4" xfId="1284" xr:uid="{00000000-0005-0000-0000-0000CD060000}"/>
    <cellStyle name="Normal 6 3 2 2 4" xfId="404" xr:uid="{00000000-0005-0000-0000-0000CE060000}"/>
    <cellStyle name="Normal 6 3 2 2 4 2" xfId="640" xr:uid="{00000000-0005-0000-0000-0000CF060000}"/>
    <cellStyle name="Normal 6 3 2 2 4 2 2" xfId="1024" xr:uid="{00000000-0005-0000-0000-0000D0060000}"/>
    <cellStyle name="Normal 6 3 2 2 4 2 2 2" xfId="2056" xr:uid="{00000000-0005-0000-0000-0000D1060000}"/>
    <cellStyle name="Normal 6 3 2 2 4 2 3" xfId="1672" xr:uid="{00000000-0005-0000-0000-0000D2060000}"/>
    <cellStyle name="Normal 6 3 2 2 4 3" xfId="832" xr:uid="{00000000-0005-0000-0000-0000D3060000}"/>
    <cellStyle name="Normal 6 3 2 2 4 3 2" xfId="1864" xr:uid="{00000000-0005-0000-0000-0000D4060000}"/>
    <cellStyle name="Normal 6 3 2 2 4 4" xfId="1436" xr:uid="{00000000-0005-0000-0000-0000D5060000}"/>
    <cellStyle name="Normal 6 3 2 2 5" xfId="512" xr:uid="{00000000-0005-0000-0000-0000D6060000}"/>
    <cellStyle name="Normal 6 3 2 2 5 2" xfId="896" xr:uid="{00000000-0005-0000-0000-0000D7060000}"/>
    <cellStyle name="Normal 6 3 2 2 5 2 2" xfId="1928" xr:uid="{00000000-0005-0000-0000-0000D8060000}"/>
    <cellStyle name="Normal 6 3 2 2 5 3" xfId="1544" xr:uid="{00000000-0005-0000-0000-0000D9060000}"/>
    <cellStyle name="Normal 6 3 2 2 6" xfId="704" xr:uid="{00000000-0005-0000-0000-0000DA060000}"/>
    <cellStyle name="Normal 6 3 2 2 6 2" xfId="1736" xr:uid="{00000000-0005-0000-0000-0000DB060000}"/>
    <cellStyle name="Normal 6 3 2 2 7" xfId="1132" xr:uid="{00000000-0005-0000-0000-0000DC060000}"/>
    <cellStyle name="Normal 6 3 2 3" xfId="138" xr:uid="{00000000-0005-0000-0000-0000DD060000}"/>
    <cellStyle name="Normal 6 3 2 3 2" xfId="290" xr:uid="{00000000-0005-0000-0000-0000DE060000}"/>
    <cellStyle name="Normal 6 3 2 3 2 2" xfId="592" xr:uid="{00000000-0005-0000-0000-0000DF060000}"/>
    <cellStyle name="Normal 6 3 2 3 2 2 2" xfId="976" xr:uid="{00000000-0005-0000-0000-0000E0060000}"/>
    <cellStyle name="Normal 6 3 2 3 2 2 2 2" xfId="2008" xr:uid="{00000000-0005-0000-0000-0000E1060000}"/>
    <cellStyle name="Normal 6 3 2 3 2 2 3" xfId="1624" xr:uid="{00000000-0005-0000-0000-0000E2060000}"/>
    <cellStyle name="Normal 6 3 2 3 2 3" xfId="784" xr:uid="{00000000-0005-0000-0000-0000E3060000}"/>
    <cellStyle name="Normal 6 3 2 3 2 3 2" xfId="1816" xr:uid="{00000000-0005-0000-0000-0000E4060000}"/>
    <cellStyle name="Normal 6 3 2 3 2 4" xfId="1322" xr:uid="{00000000-0005-0000-0000-0000E5060000}"/>
    <cellStyle name="Normal 6 3 2 3 3" xfId="442" xr:uid="{00000000-0005-0000-0000-0000E6060000}"/>
    <cellStyle name="Normal 6 3 2 3 3 2" xfId="656" xr:uid="{00000000-0005-0000-0000-0000E7060000}"/>
    <cellStyle name="Normal 6 3 2 3 3 2 2" xfId="1040" xr:uid="{00000000-0005-0000-0000-0000E8060000}"/>
    <cellStyle name="Normal 6 3 2 3 3 2 2 2" xfId="2072" xr:uid="{00000000-0005-0000-0000-0000E9060000}"/>
    <cellStyle name="Normal 6 3 2 3 3 2 3" xfId="1688" xr:uid="{00000000-0005-0000-0000-0000EA060000}"/>
    <cellStyle name="Normal 6 3 2 3 3 3" xfId="848" xr:uid="{00000000-0005-0000-0000-0000EB060000}"/>
    <cellStyle name="Normal 6 3 2 3 3 3 2" xfId="1880" xr:uid="{00000000-0005-0000-0000-0000EC060000}"/>
    <cellStyle name="Normal 6 3 2 3 3 4" xfId="1474" xr:uid="{00000000-0005-0000-0000-0000ED060000}"/>
    <cellStyle name="Normal 6 3 2 3 4" xfId="528" xr:uid="{00000000-0005-0000-0000-0000EE060000}"/>
    <cellStyle name="Normal 6 3 2 3 4 2" xfId="912" xr:uid="{00000000-0005-0000-0000-0000EF060000}"/>
    <cellStyle name="Normal 6 3 2 3 4 2 2" xfId="1944" xr:uid="{00000000-0005-0000-0000-0000F0060000}"/>
    <cellStyle name="Normal 6 3 2 3 4 3" xfId="1560" xr:uid="{00000000-0005-0000-0000-0000F1060000}"/>
    <cellStyle name="Normal 6 3 2 3 5" xfId="720" xr:uid="{00000000-0005-0000-0000-0000F2060000}"/>
    <cellStyle name="Normal 6 3 2 3 5 2" xfId="1752" xr:uid="{00000000-0005-0000-0000-0000F3060000}"/>
    <cellStyle name="Normal 6 3 2 3 6" xfId="1170" xr:uid="{00000000-0005-0000-0000-0000F4060000}"/>
    <cellStyle name="Normal 6 3 2 4" xfId="214" xr:uid="{00000000-0005-0000-0000-0000F5060000}"/>
    <cellStyle name="Normal 6 3 2 4 2" xfId="560" xr:uid="{00000000-0005-0000-0000-0000F6060000}"/>
    <cellStyle name="Normal 6 3 2 4 2 2" xfId="944" xr:uid="{00000000-0005-0000-0000-0000F7060000}"/>
    <cellStyle name="Normal 6 3 2 4 2 2 2" xfId="1976" xr:uid="{00000000-0005-0000-0000-0000F8060000}"/>
    <cellStyle name="Normal 6 3 2 4 2 3" xfId="1592" xr:uid="{00000000-0005-0000-0000-0000F9060000}"/>
    <cellStyle name="Normal 6 3 2 4 3" xfId="752" xr:uid="{00000000-0005-0000-0000-0000FA060000}"/>
    <cellStyle name="Normal 6 3 2 4 3 2" xfId="1784" xr:uid="{00000000-0005-0000-0000-0000FB060000}"/>
    <cellStyle name="Normal 6 3 2 4 4" xfId="1246" xr:uid="{00000000-0005-0000-0000-0000FC060000}"/>
    <cellStyle name="Normal 6 3 2 5" xfId="366" xr:uid="{00000000-0005-0000-0000-0000FD060000}"/>
    <cellStyle name="Normal 6 3 2 5 2" xfId="624" xr:uid="{00000000-0005-0000-0000-0000FE060000}"/>
    <cellStyle name="Normal 6 3 2 5 2 2" xfId="1008" xr:uid="{00000000-0005-0000-0000-0000FF060000}"/>
    <cellStyle name="Normal 6 3 2 5 2 2 2" xfId="2040" xr:uid="{00000000-0005-0000-0000-000000070000}"/>
    <cellStyle name="Normal 6 3 2 5 2 3" xfId="1656" xr:uid="{00000000-0005-0000-0000-000001070000}"/>
    <cellStyle name="Normal 6 3 2 5 3" xfId="816" xr:uid="{00000000-0005-0000-0000-000002070000}"/>
    <cellStyle name="Normal 6 3 2 5 3 2" xfId="1848" xr:uid="{00000000-0005-0000-0000-000003070000}"/>
    <cellStyle name="Normal 6 3 2 5 4" xfId="1398" xr:uid="{00000000-0005-0000-0000-000004070000}"/>
    <cellStyle name="Normal 6 3 2 6" xfId="496" xr:uid="{00000000-0005-0000-0000-000005070000}"/>
    <cellStyle name="Normal 6 3 2 6 2" xfId="880" xr:uid="{00000000-0005-0000-0000-000006070000}"/>
    <cellStyle name="Normal 6 3 2 6 2 2" xfId="1912" xr:uid="{00000000-0005-0000-0000-000007070000}"/>
    <cellStyle name="Normal 6 3 2 6 3" xfId="1528" xr:uid="{00000000-0005-0000-0000-000008070000}"/>
    <cellStyle name="Normal 6 3 2 7" xfId="688" xr:uid="{00000000-0005-0000-0000-000009070000}"/>
    <cellStyle name="Normal 6 3 2 7 2" xfId="1720" xr:uid="{00000000-0005-0000-0000-00000A070000}"/>
    <cellStyle name="Normal 6 3 2 8" xfId="1094" xr:uid="{00000000-0005-0000-0000-00000B070000}"/>
    <cellStyle name="Normal 6 3 3" xfId="81" xr:uid="{00000000-0005-0000-0000-00000C070000}"/>
    <cellStyle name="Normal 6 3 3 2" xfId="157" xr:uid="{00000000-0005-0000-0000-00000D070000}"/>
    <cellStyle name="Normal 6 3 3 2 2" xfId="309" xr:uid="{00000000-0005-0000-0000-00000E070000}"/>
    <cellStyle name="Normal 6 3 3 2 2 2" xfId="600" xr:uid="{00000000-0005-0000-0000-00000F070000}"/>
    <cellStyle name="Normal 6 3 3 2 2 2 2" xfId="984" xr:uid="{00000000-0005-0000-0000-000010070000}"/>
    <cellStyle name="Normal 6 3 3 2 2 2 2 2" xfId="2016" xr:uid="{00000000-0005-0000-0000-000011070000}"/>
    <cellStyle name="Normal 6 3 3 2 2 2 3" xfId="1632" xr:uid="{00000000-0005-0000-0000-000012070000}"/>
    <cellStyle name="Normal 6 3 3 2 2 3" xfId="792" xr:uid="{00000000-0005-0000-0000-000013070000}"/>
    <cellStyle name="Normal 6 3 3 2 2 3 2" xfId="1824" xr:uid="{00000000-0005-0000-0000-000014070000}"/>
    <cellStyle name="Normal 6 3 3 2 2 4" xfId="1341" xr:uid="{00000000-0005-0000-0000-000015070000}"/>
    <cellStyle name="Normal 6 3 3 2 3" xfId="461" xr:uid="{00000000-0005-0000-0000-000016070000}"/>
    <cellStyle name="Normal 6 3 3 2 3 2" xfId="664" xr:uid="{00000000-0005-0000-0000-000017070000}"/>
    <cellStyle name="Normal 6 3 3 2 3 2 2" xfId="1048" xr:uid="{00000000-0005-0000-0000-000018070000}"/>
    <cellStyle name="Normal 6 3 3 2 3 2 2 2" xfId="2080" xr:uid="{00000000-0005-0000-0000-000019070000}"/>
    <cellStyle name="Normal 6 3 3 2 3 2 3" xfId="1696" xr:uid="{00000000-0005-0000-0000-00001A070000}"/>
    <cellStyle name="Normal 6 3 3 2 3 3" xfId="856" xr:uid="{00000000-0005-0000-0000-00001B070000}"/>
    <cellStyle name="Normal 6 3 3 2 3 3 2" xfId="1888" xr:uid="{00000000-0005-0000-0000-00001C070000}"/>
    <cellStyle name="Normal 6 3 3 2 3 4" xfId="1493" xr:uid="{00000000-0005-0000-0000-00001D070000}"/>
    <cellStyle name="Normal 6 3 3 2 4" xfId="536" xr:uid="{00000000-0005-0000-0000-00001E070000}"/>
    <cellStyle name="Normal 6 3 3 2 4 2" xfId="920" xr:uid="{00000000-0005-0000-0000-00001F070000}"/>
    <cellStyle name="Normal 6 3 3 2 4 2 2" xfId="1952" xr:uid="{00000000-0005-0000-0000-000020070000}"/>
    <cellStyle name="Normal 6 3 3 2 4 3" xfId="1568" xr:uid="{00000000-0005-0000-0000-000021070000}"/>
    <cellStyle name="Normal 6 3 3 2 5" xfId="728" xr:uid="{00000000-0005-0000-0000-000022070000}"/>
    <cellStyle name="Normal 6 3 3 2 5 2" xfId="1760" xr:uid="{00000000-0005-0000-0000-000023070000}"/>
    <cellStyle name="Normal 6 3 3 2 6" xfId="1189" xr:uid="{00000000-0005-0000-0000-000024070000}"/>
    <cellStyle name="Normal 6 3 3 3" xfId="233" xr:uid="{00000000-0005-0000-0000-000025070000}"/>
    <cellStyle name="Normal 6 3 3 3 2" xfId="568" xr:uid="{00000000-0005-0000-0000-000026070000}"/>
    <cellStyle name="Normal 6 3 3 3 2 2" xfId="952" xr:uid="{00000000-0005-0000-0000-000027070000}"/>
    <cellStyle name="Normal 6 3 3 3 2 2 2" xfId="1984" xr:uid="{00000000-0005-0000-0000-000028070000}"/>
    <cellStyle name="Normal 6 3 3 3 2 3" xfId="1600" xr:uid="{00000000-0005-0000-0000-000029070000}"/>
    <cellStyle name="Normal 6 3 3 3 3" xfId="760" xr:uid="{00000000-0005-0000-0000-00002A070000}"/>
    <cellStyle name="Normal 6 3 3 3 3 2" xfId="1792" xr:uid="{00000000-0005-0000-0000-00002B070000}"/>
    <cellStyle name="Normal 6 3 3 3 4" xfId="1265" xr:uid="{00000000-0005-0000-0000-00002C070000}"/>
    <cellStyle name="Normal 6 3 3 4" xfId="385" xr:uid="{00000000-0005-0000-0000-00002D070000}"/>
    <cellStyle name="Normal 6 3 3 4 2" xfId="632" xr:uid="{00000000-0005-0000-0000-00002E070000}"/>
    <cellStyle name="Normal 6 3 3 4 2 2" xfId="1016" xr:uid="{00000000-0005-0000-0000-00002F070000}"/>
    <cellStyle name="Normal 6 3 3 4 2 2 2" xfId="2048" xr:uid="{00000000-0005-0000-0000-000030070000}"/>
    <cellStyle name="Normal 6 3 3 4 2 3" xfId="1664" xr:uid="{00000000-0005-0000-0000-000031070000}"/>
    <cellStyle name="Normal 6 3 3 4 3" xfId="824" xr:uid="{00000000-0005-0000-0000-000032070000}"/>
    <cellStyle name="Normal 6 3 3 4 3 2" xfId="1856" xr:uid="{00000000-0005-0000-0000-000033070000}"/>
    <cellStyle name="Normal 6 3 3 4 4" xfId="1417" xr:uid="{00000000-0005-0000-0000-000034070000}"/>
    <cellStyle name="Normal 6 3 3 5" xfId="504" xr:uid="{00000000-0005-0000-0000-000035070000}"/>
    <cellStyle name="Normal 6 3 3 5 2" xfId="888" xr:uid="{00000000-0005-0000-0000-000036070000}"/>
    <cellStyle name="Normal 6 3 3 5 2 2" xfId="1920" xr:uid="{00000000-0005-0000-0000-000037070000}"/>
    <cellStyle name="Normal 6 3 3 5 3" xfId="1536" xr:uid="{00000000-0005-0000-0000-000038070000}"/>
    <cellStyle name="Normal 6 3 3 6" xfId="696" xr:uid="{00000000-0005-0000-0000-000039070000}"/>
    <cellStyle name="Normal 6 3 3 6 2" xfId="1728" xr:uid="{00000000-0005-0000-0000-00003A070000}"/>
    <cellStyle name="Normal 6 3 3 7" xfId="1113" xr:uid="{00000000-0005-0000-0000-00003B070000}"/>
    <cellStyle name="Normal 6 3 4" xfId="119" xr:uid="{00000000-0005-0000-0000-00003C070000}"/>
    <cellStyle name="Normal 6 3 4 2" xfId="271" xr:uid="{00000000-0005-0000-0000-00003D070000}"/>
    <cellStyle name="Normal 6 3 4 2 2" xfId="584" xr:uid="{00000000-0005-0000-0000-00003E070000}"/>
    <cellStyle name="Normal 6 3 4 2 2 2" xfId="968" xr:uid="{00000000-0005-0000-0000-00003F070000}"/>
    <cellStyle name="Normal 6 3 4 2 2 2 2" xfId="2000" xr:uid="{00000000-0005-0000-0000-000040070000}"/>
    <cellStyle name="Normal 6 3 4 2 2 3" xfId="1616" xr:uid="{00000000-0005-0000-0000-000041070000}"/>
    <cellStyle name="Normal 6 3 4 2 3" xfId="776" xr:uid="{00000000-0005-0000-0000-000042070000}"/>
    <cellStyle name="Normal 6 3 4 2 3 2" xfId="1808" xr:uid="{00000000-0005-0000-0000-000043070000}"/>
    <cellStyle name="Normal 6 3 4 2 4" xfId="1303" xr:uid="{00000000-0005-0000-0000-000044070000}"/>
    <cellStyle name="Normal 6 3 4 3" xfId="423" xr:uid="{00000000-0005-0000-0000-000045070000}"/>
    <cellStyle name="Normal 6 3 4 3 2" xfId="648" xr:uid="{00000000-0005-0000-0000-000046070000}"/>
    <cellStyle name="Normal 6 3 4 3 2 2" xfId="1032" xr:uid="{00000000-0005-0000-0000-000047070000}"/>
    <cellStyle name="Normal 6 3 4 3 2 2 2" xfId="2064" xr:uid="{00000000-0005-0000-0000-000048070000}"/>
    <cellStyle name="Normal 6 3 4 3 2 3" xfId="1680" xr:uid="{00000000-0005-0000-0000-000049070000}"/>
    <cellStyle name="Normal 6 3 4 3 3" xfId="840" xr:uid="{00000000-0005-0000-0000-00004A070000}"/>
    <cellStyle name="Normal 6 3 4 3 3 2" xfId="1872" xr:uid="{00000000-0005-0000-0000-00004B070000}"/>
    <cellStyle name="Normal 6 3 4 3 4" xfId="1455" xr:uid="{00000000-0005-0000-0000-00004C070000}"/>
    <cellStyle name="Normal 6 3 4 4" xfId="520" xr:uid="{00000000-0005-0000-0000-00004D070000}"/>
    <cellStyle name="Normal 6 3 4 4 2" xfId="904" xr:uid="{00000000-0005-0000-0000-00004E070000}"/>
    <cellStyle name="Normal 6 3 4 4 2 2" xfId="1936" xr:uid="{00000000-0005-0000-0000-00004F070000}"/>
    <cellStyle name="Normal 6 3 4 4 3" xfId="1552" xr:uid="{00000000-0005-0000-0000-000050070000}"/>
    <cellStyle name="Normal 6 3 4 5" xfId="712" xr:uid="{00000000-0005-0000-0000-000051070000}"/>
    <cellStyle name="Normal 6 3 4 5 2" xfId="1744" xr:uid="{00000000-0005-0000-0000-000052070000}"/>
    <cellStyle name="Normal 6 3 4 6" xfId="1151" xr:uid="{00000000-0005-0000-0000-000053070000}"/>
    <cellStyle name="Normal 6 3 5" xfId="195" xr:uid="{00000000-0005-0000-0000-000054070000}"/>
    <cellStyle name="Normal 6 3 5 2" xfId="552" xr:uid="{00000000-0005-0000-0000-000055070000}"/>
    <cellStyle name="Normal 6 3 5 2 2" xfId="936" xr:uid="{00000000-0005-0000-0000-000056070000}"/>
    <cellStyle name="Normal 6 3 5 2 2 2" xfId="1968" xr:uid="{00000000-0005-0000-0000-000057070000}"/>
    <cellStyle name="Normal 6 3 5 2 3" xfId="1584" xr:uid="{00000000-0005-0000-0000-000058070000}"/>
    <cellStyle name="Normal 6 3 5 3" xfId="744" xr:uid="{00000000-0005-0000-0000-000059070000}"/>
    <cellStyle name="Normal 6 3 5 3 2" xfId="1776" xr:uid="{00000000-0005-0000-0000-00005A070000}"/>
    <cellStyle name="Normal 6 3 5 4" xfId="1227" xr:uid="{00000000-0005-0000-0000-00005B070000}"/>
    <cellStyle name="Normal 6 3 6" xfId="347" xr:uid="{00000000-0005-0000-0000-00005C070000}"/>
    <cellStyle name="Normal 6 3 6 2" xfId="616" xr:uid="{00000000-0005-0000-0000-00005D070000}"/>
    <cellStyle name="Normal 6 3 6 2 2" xfId="1000" xr:uid="{00000000-0005-0000-0000-00005E070000}"/>
    <cellStyle name="Normal 6 3 6 2 2 2" xfId="2032" xr:uid="{00000000-0005-0000-0000-00005F070000}"/>
    <cellStyle name="Normal 6 3 6 2 3" xfId="1648" xr:uid="{00000000-0005-0000-0000-000060070000}"/>
    <cellStyle name="Normal 6 3 6 3" xfId="808" xr:uid="{00000000-0005-0000-0000-000061070000}"/>
    <cellStyle name="Normal 6 3 6 3 2" xfId="1840" xr:uid="{00000000-0005-0000-0000-000062070000}"/>
    <cellStyle name="Normal 6 3 6 4" xfId="1379" xr:uid="{00000000-0005-0000-0000-000063070000}"/>
    <cellStyle name="Normal 6 3 7" xfId="488" xr:uid="{00000000-0005-0000-0000-000064070000}"/>
    <cellStyle name="Normal 6 3 7 2" xfId="872" xr:uid="{00000000-0005-0000-0000-000065070000}"/>
    <cellStyle name="Normal 6 3 7 2 2" xfId="1904" xr:uid="{00000000-0005-0000-0000-000066070000}"/>
    <cellStyle name="Normal 6 3 7 3" xfId="1520" xr:uid="{00000000-0005-0000-0000-000067070000}"/>
    <cellStyle name="Normal 6 3 8" xfId="680" xr:uid="{00000000-0005-0000-0000-000068070000}"/>
    <cellStyle name="Normal 6 3 8 2" xfId="1712" xr:uid="{00000000-0005-0000-0000-000069070000}"/>
    <cellStyle name="Normal 6 3 9" xfId="1075" xr:uid="{00000000-0005-0000-0000-00006A070000}"/>
    <cellStyle name="Normal 6 4" xfId="47" xr:uid="{00000000-0005-0000-0000-00006B070000}"/>
    <cellStyle name="Normal 6 4 2" xfId="85" xr:uid="{00000000-0005-0000-0000-00006C070000}"/>
    <cellStyle name="Normal 6 4 2 2" xfId="161" xr:uid="{00000000-0005-0000-0000-00006D070000}"/>
    <cellStyle name="Normal 6 4 2 2 2" xfId="313" xr:uid="{00000000-0005-0000-0000-00006E070000}"/>
    <cellStyle name="Normal 6 4 2 2 2 2" xfId="604" xr:uid="{00000000-0005-0000-0000-00006F070000}"/>
    <cellStyle name="Normal 6 4 2 2 2 2 2" xfId="988" xr:uid="{00000000-0005-0000-0000-000070070000}"/>
    <cellStyle name="Normal 6 4 2 2 2 2 2 2" xfId="2020" xr:uid="{00000000-0005-0000-0000-000071070000}"/>
    <cellStyle name="Normal 6 4 2 2 2 2 3" xfId="1636" xr:uid="{00000000-0005-0000-0000-000072070000}"/>
    <cellStyle name="Normal 6 4 2 2 2 3" xfId="796" xr:uid="{00000000-0005-0000-0000-000073070000}"/>
    <cellStyle name="Normal 6 4 2 2 2 3 2" xfId="1828" xr:uid="{00000000-0005-0000-0000-000074070000}"/>
    <cellStyle name="Normal 6 4 2 2 2 4" xfId="1345" xr:uid="{00000000-0005-0000-0000-000075070000}"/>
    <cellStyle name="Normal 6 4 2 2 3" xfId="465" xr:uid="{00000000-0005-0000-0000-000076070000}"/>
    <cellStyle name="Normal 6 4 2 2 3 2" xfId="668" xr:uid="{00000000-0005-0000-0000-000077070000}"/>
    <cellStyle name="Normal 6 4 2 2 3 2 2" xfId="1052" xr:uid="{00000000-0005-0000-0000-000078070000}"/>
    <cellStyle name="Normal 6 4 2 2 3 2 2 2" xfId="2084" xr:uid="{00000000-0005-0000-0000-000079070000}"/>
    <cellStyle name="Normal 6 4 2 2 3 2 3" xfId="1700" xr:uid="{00000000-0005-0000-0000-00007A070000}"/>
    <cellStyle name="Normal 6 4 2 2 3 3" xfId="860" xr:uid="{00000000-0005-0000-0000-00007B070000}"/>
    <cellStyle name="Normal 6 4 2 2 3 3 2" xfId="1892" xr:uid="{00000000-0005-0000-0000-00007C070000}"/>
    <cellStyle name="Normal 6 4 2 2 3 4" xfId="1497" xr:uid="{00000000-0005-0000-0000-00007D070000}"/>
    <cellStyle name="Normal 6 4 2 2 4" xfId="540" xr:uid="{00000000-0005-0000-0000-00007E070000}"/>
    <cellStyle name="Normal 6 4 2 2 4 2" xfId="924" xr:uid="{00000000-0005-0000-0000-00007F070000}"/>
    <cellStyle name="Normal 6 4 2 2 4 2 2" xfId="1956" xr:uid="{00000000-0005-0000-0000-000080070000}"/>
    <cellStyle name="Normal 6 4 2 2 4 3" xfId="1572" xr:uid="{00000000-0005-0000-0000-000081070000}"/>
    <cellStyle name="Normal 6 4 2 2 5" xfId="732" xr:uid="{00000000-0005-0000-0000-000082070000}"/>
    <cellStyle name="Normal 6 4 2 2 5 2" xfId="1764" xr:uid="{00000000-0005-0000-0000-000083070000}"/>
    <cellStyle name="Normal 6 4 2 2 6" xfId="1193" xr:uid="{00000000-0005-0000-0000-000084070000}"/>
    <cellStyle name="Normal 6 4 2 3" xfId="237" xr:uid="{00000000-0005-0000-0000-000085070000}"/>
    <cellStyle name="Normal 6 4 2 3 2" xfId="572" xr:uid="{00000000-0005-0000-0000-000086070000}"/>
    <cellStyle name="Normal 6 4 2 3 2 2" xfId="956" xr:uid="{00000000-0005-0000-0000-000087070000}"/>
    <cellStyle name="Normal 6 4 2 3 2 2 2" xfId="1988" xr:uid="{00000000-0005-0000-0000-000088070000}"/>
    <cellStyle name="Normal 6 4 2 3 2 3" xfId="1604" xr:uid="{00000000-0005-0000-0000-000089070000}"/>
    <cellStyle name="Normal 6 4 2 3 3" xfId="764" xr:uid="{00000000-0005-0000-0000-00008A070000}"/>
    <cellStyle name="Normal 6 4 2 3 3 2" xfId="1796" xr:uid="{00000000-0005-0000-0000-00008B070000}"/>
    <cellStyle name="Normal 6 4 2 3 4" xfId="1269" xr:uid="{00000000-0005-0000-0000-00008C070000}"/>
    <cellStyle name="Normal 6 4 2 4" xfId="389" xr:uid="{00000000-0005-0000-0000-00008D070000}"/>
    <cellStyle name="Normal 6 4 2 4 2" xfId="636" xr:uid="{00000000-0005-0000-0000-00008E070000}"/>
    <cellStyle name="Normal 6 4 2 4 2 2" xfId="1020" xr:uid="{00000000-0005-0000-0000-00008F070000}"/>
    <cellStyle name="Normal 6 4 2 4 2 2 2" xfId="2052" xr:uid="{00000000-0005-0000-0000-000090070000}"/>
    <cellStyle name="Normal 6 4 2 4 2 3" xfId="1668" xr:uid="{00000000-0005-0000-0000-000091070000}"/>
    <cellStyle name="Normal 6 4 2 4 3" xfId="828" xr:uid="{00000000-0005-0000-0000-000092070000}"/>
    <cellStyle name="Normal 6 4 2 4 3 2" xfId="1860" xr:uid="{00000000-0005-0000-0000-000093070000}"/>
    <cellStyle name="Normal 6 4 2 4 4" xfId="1421" xr:uid="{00000000-0005-0000-0000-000094070000}"/>
    <cellStyle name="Normal 6 4 2 5" xfId="508" xr:uid="{00000000-0005-0000-0000-000095070000}"/>
    <cellStyle name="Normal 6 4 2 5 2" xfId="892" xr:uid="{00000000-0005-0000-0000-000096070000}"/>
    <cellStyle name="Normal 6 4 2 5 2 2" xfId="1924" xr:uid="{00000000-0005-0000-0000-000097070000}"/>
    <cellStyle name="Normal 6 4 2 5 3" xfId="1540" xr:uid="{00000000-0005-0000-0000-000098070000}"/>
    <cellStyle name="Normal 6 4 2 6" xfId="700" xr:uid="{00000000-0005-0000-0000-000099070000}"/>
    <cellStyle name="Normal 6 4 2 6 2" xfId="1732" xr:uid="{00000000-0005-0000-0000-00009A070000}"/>
    <cellStyle name="Normal 6 4 2 7" xfId="1117" xr:uid="{00000000-0005-0000-0000-00009B070000}"/>
    <cellStyle name="Normal 6 4 3" xfId="123" xr:uid="{00000000-0005-0000-0000-00009C070000}"/>
    <cellStyle name="Normal 6 4 3 2" xfId="275" xr:uid="{00000000-0005-0000-0000-00009D070000}"/>
    <cellStyle name="Normal 6 4 3 2 2" xfId="588" xr:uid="{00000000-0005-0000-0000-00009E070000}"/>
    <cellStyle name="Normal 6 4 3 2 2 2" xfId="972" xr:uid="{00000000-0005-0000-0000-00009F070000}"/>
    <cellStyle name="Normal 6 4 3 2 2 2 2" xfId="2004" xr:uid="{00000000-0005-0000-0000-0000A0070000}"/>
    <cellStyle name="Normal 6 4 3 2 2 3" xfId="1620" xr:uid="{00000000-0005-0000-0000-0000A1070000}"/>
    <cellStyle name="Normal 6 4 3 2 3" xfId="780" xr:uid="{00000000-0005-0000-0000-0000A2070000}"/>
    <cellStyle name="Normal 6 4 3 2 3 2" xfId="1812" xr:uid="{00000000-0005-0000-0000-0000A3070000}"/>
    <cellStyle name="Normal 6 4 3 2 4" xfId="1307" xr:uid="{00000000-0005-0000-0000-0000A4070000}"/>
    <cellStyle name="Normal 6 4 3 3" xfId="427" xr:uid="{00000000-0005-0000-0000-0000A5070000}"/>
    <cellStyle name="Normal 6 4 3 3 2" xfId="652" xr:uid="{00000000-0005-0000-0000-0000A6070000}"/>
    <cellStyle name="Normal 6 4 3 3 2 2" xfId="1036" xr:uid="{00000000-0005-0000-0000-0000A7070000}"/>
    <cellStyle name="Normal 6 4 3 3 2 2 2" xfId="2068" xr:uid="{00000000-0005-0000-0000-0000A8070000}"/>
    <cellStyle name="Normal 6 4 3 3 2 3" xfId="1684" xr:uid="{00000000-0005-0000-0000-0000A9070000}"/>
    <cellStyle name="Normal 6 4 3 3 3" xfId="844" xr:uid="{00000000-0005-0000-0000-0000AA070000}"/>
    <cellStyle name="Normal 6 4 3 3 3 2" xfId="1876" xr:uid="{00000000-0005-0000-0000-0000AB070000}"/>
    <cellStyle name="Normal 6 4 3 3 4" xfId="1459" xr:uid="{00000000-0005-0000-0000-0000AC070000}"/>
    <cellStyle name="Normal 6 4 3 4" xfId="524" xr:uid="{00000000-0005-0000-0000-0000AD070000}"/>
    <cellStyle name="Normal 6 4 3 4 2" xfId="908" xr:uid="{00000000-0005-0000-0000-0000AE070000}"/>
    <cellStyle name="Normal 6 4 3 4 2 2" xfId="1940" xr:uid="{00000000-0005-0000-0000-0000AF070000}"/>
    <cellStyle name="Normal 6 4 3 4 3" xfId="1556" xr:uid="{00000000-0005-0000-0000-0000B0070000}"/>
    <cellStyle name="Normal 6 4 3 5" xfId="716" xr:uid="{00000000-0005-0000-0000-0000B1070000}"/>
    <cellStyle name="Normal 6 4 3 5 2" xfId="1748" xr:uid="{00000000-0005-0000-0000-0000B2070000}"/>
    <cellStyle name="Normal 6 4 3 6" xfId="1155" xr:uid="{00000000-0005-0000-0000-0000B3070000}"/>
    <cellStyle name="Normal 6 4 4" xfId="199" xr:uid="{00000000-0005-0000-0000-0000B4070000}"/>
    <cellStyle name="Normal 6 4 4 2" xfId="556" xr:uid="{00000000-0005-0000-0000-0000B5070000}"/>
    <cellStyle name="Normal 6 4 4 2 2" xfId="940" xr:uid="{00000000-0005-0000-0000-0000B6070000}"/>
    <cellStyle name="Normal 6 4 4 2 2 2" xfId="1972" xr:uid="{00000000-0005-0000-0000-0000B7070000}"/>
    <cellStyle name="Normal 6 4 4 2 3" xfId="1588" xr:uid="{00000000-0005-0000-0000-0000B8070000}"/>
    <cellStyle name="Normal 6 4 4 3" xfId="748" xr:uid="{00000000-0005-0000-0000-0000B9070000}"/>
    <cellStyle name="Normal 6 4 4 3 2" xfId="1780" xr:uid="{00000000-0005-0000-0000-0000BA070000}"/>
    <cellStyle name="Normal 6 4 4 4" xfId="1231" xr:uid="{00000000-0005-0000-0000-0000BB070000}"/>
    <cellStyle name="Normal 6 4 5" xfId="351" xr:uid="{00000000-0005-0000-0000-0000BC070000}"/>
    <cellStyle name="Normal 6 4 5 2" xfId="620" xr:uid="{00000000-0005-0000-0000-0000BD070000}"/>
    <cellStyle name="Normal 6 4 5 2 2" xfId="1004" xr:uid="{00000000-0005-0000-0000-0000BE070000}"/>
    <cellStyle name="Normal 6 4 5 2 2 2" xfId="2036" xr:uid="{00000000-0005-0000-0000-0000BF070000}"/>
    <cellStyle name="Normal 6 4 5 2 3" xfId="1652" xr:uid="{00000000-0005-0000-0000-0000C0070000}"/>
    <cellStyle name="Normal 6 4 5 3" xfId="812" xr:uid="{00000000-0005-0000-0000-0000C1070000}"/>
    <cellStyle name="Normal 6 4 5 3 2" xfId="1844" xr:uid="{00000000-0005-0000-0000-0000C2070000}"/>
    <cellStyle name="Normal 6 4 5 4" xfId="1383" xr:uid="{00000000-0005-0000-0000-0000C3070000}"/>
    <cellStyle name="Normal 6 4 6" xfId="492" xr:uid="{00000000-0005-0000-0000-0000C4070000}"/>
    <cellStyle name="Normal 6 4 6 2" xfId="876" xr:uid="{00000000-0005-0000-0000-0000C5070000}"/>
    <cellStyle name="Normal 6 4 6 2 2" xfId="1908" xr:uid="{00000000-0005-0000-0000-0000C6070000}"/>
    <cellStyle name="Normal 6 4 6 3" xfId="1524" xr:uid="{00000000-0005-0000-0000-0000C7070000}"/>
    <cellStyle name="Normal 6 4 7" xfId="684" xr:uid="{00000000-0005-0000-0000-0000C8070000}"/>
    <cellStyle name="Normal 6 4 7 2" xfId="1716" xr:uid="{00000000-0005-0000-0000-0000C9070000}"/>
    <cellStyle name="Normal 6 4 8" xfId="1079" xr:uid="{00000000-0005-0000-0000-0000CA070000}"/>
    <cellStyle name="Normal 6 5" xfId="66" xr:uid="{00000000-0005-0000-0000-0000CB070000}"/>
    <cellStyle name="Normal 6 5 2" xfId="142" xr:uid="{00000000-0005-0000-0000-0000CC070000}"/>
    <cellStyle name="Normal 6 5 2 2" xfId="294" xr:uid="{00000000-0005-0000-0000-0000CD070000}"/>
    <cellStyle name="Normal 6 5 2 2 2" xfId="596" xr:uid="{00000000-0005-0000-0000-0000CE070000}"/>
    <cellStyle name="Normal 6 5 2 2 2 2" xfId="980" xr:uid="{00000000-0005-0000-0000-0000CF070000}"/>
    <cellStyle name="Normal 6 5 2 2 2 2 2" xfId="2012" xr:uid="{00000000-0005-0000-0000-0000D0070000}"/>
    <cellStyle name="Normal 6 5 2 2 2 3" xfId="1628" xr:uid="{00000000-0005-0000-0000-0000D1070000}"/>
    <cellStyle name="Normal 6 5 2 2 3" xfId="788" xr:uid="{00000000-0005-0000-0000-0000D2070000}"/>
    <cellStyle name="Normal 6 5 2 2 3 2" xfId="1820" xr:uid="{00000000-0005-0000-0000-0000D3070000}"/>
    <cellStyle name="Normal 6 5 2 2 4" xfId="1326" xr:uid="{00000000-0005-0000-0000-0000D4070000}"/>
    <cellStyle name="Normal 6 5 2 3" xfId="446" xr:uid="{00000000-0005-0000-0000-0000D5070000}"/>
    <cellStyle name="Normal 6 5 2 3 2" xfId="660" xr:uid="{00000000-0005-0000-0000-0000D6070000}"/>
    <cellStyle name="Normal 6 5 2 3 2 2" xfId="1044" xr:uid="{00000000-0005-0000-0000-0000D7070000}"/>
    <cellStyle name="Normal 6 5 2 3 2 2 2" xfId="2076" xr:uid="{00000000-0005-0000-0000-0000D8070000}"/>
    <cellStyle name="Normal 6 5 2 3 2 3" xfId="1692" xr:uid="{00000000-0005-0000-0000-0000D9070000}"/>
    <cellStyle name="Normal 6 5 2 3 3" xfId="852" xr:uid="{00000000-0005-0000-0000-0000DA070000}"/>
    <cellStyle name="Normal 6 5 2 3 3 2" xfId="1884" xr:uid="{00000000-0005-0000-0000-0000DB070000}"/>
    <cellStyle name="Normal 6 5 2 3 4" xfId="1478" xr:uid="{00000000-0005-0000-0000-0000DC070000}"/>
    <cellStyle name="Normal 6 5 2 4" xfId="532" xr:uid="{00000000-0005-0000-0000-0000DD070000}"/>
    <cellStyle name="Normal 6 5 2 4 2" xfId="916" xr:uid="{00000000-0005-0000-0000-0000DE070000}"/>
    <cellStyle name="Normal 6 5 2 4 2 2" xfId="1948" xr:uid="{00000000-0005-0000-0000-0000DF070000}"/>
    <cellStyle name="Normal 6 5 2 4 3" xfId="1564" xr:uid="{00000000-0005-0000-0000-0000E0070000}"/>
    <cellStyle name="Normal 6 5 2 5" xfId="724" xr:uid="{00000000-0005-0000-0000-0000E1070000}"/>
    <cellStyle name="Normal 6 5 2 5 2" xfId="1756" xr:uid="{00000000-0005-0000-0000-0000E2070000}"/>
    <cellStyle name="Normal 6 5 2 6" xfId="1174" xr:uid="{00000000-0005-0000-0000-0000E3070000}"/>
    <cellStyle name="Normal 6 5 3" xfId="218" xr:uid="{00000000-0005-0000-0000-0000E4070000}"/>
    <cellStyle name="Normal 6 5 3 2" xfId="564" xr:uid="{00000000-0005-0000-0000-0000E5070000}"/>
    <cellStyle name="Normal 6 5 3 2 2" xfId="948" xr:uid="{00000000-0005-0000-0000-0000E6070000}"/>
    <cellStyle name="Normal 6 5 3 2 2 2" xfId="1980" xr:uid="{00000000-0005-0000-0000-0000E7070000}"/>
    <cellStyle name="Normal 6 5 3 2 3" xfId="1596" xr:uid="{00000000-0005-0000-0000-0000E8070000}"/>
    <cellStyle name="Normal 6 5 3 3" xfId="756" xr:uid="{00000000-0005-0000-0000-0000E9070000}"/>
    <cellStyle name="Normal 6 5 3 3 2" xfId="1788" xr:uid="{00000000-0005-0000-0000-0000EA070000}"/>
    <cellStyle name="Normal 6 5 3 4" xfId="1250" xr:uid="{00000000-0005-0000-0000-0000EB070000}"/>
    <cellStyle name="Normal 6 5 4" xfId="370" xr:uid="{00000000-0005-0000-0000-0000EC070000}"/>
    <cellStyle name="Normal 6 5 4 2" xfId="628" xr:uid="{00000000-0005-0000-0000-0000ED070000}"/>
    <cellStyle name="Normal 6 5 4 2 2" xfId="1012" xr:uid="{00000000-0005-0000-0000-0000EE070000}"/>
    <cellStyle name="Normal 6 5 4 2 2 2" xfId="2044" xr:uid="{00000000-0005-0000-0000-0000EF070000}"/>
    <cellStyle name="Normal 6 5 4 2 3" xfId="1660" xr:uid="{00000000-0005-0000-0000-0000F0070000}"/>
    <cellStyle name="Normal 6 5 4 3" xfId="820" xr:uid="{00000000-0005-0000-0000-0000F1070000}"/>
    <cellStyle name="Normal 6 5 4 3 2" xfId="1852" xr:uid="{00000000-0005-0000-0000-0000F2070000}"/>
    <cellStyle name="Normal 6 5 4 4" xfId="1402" xr:uid="{00000000-0005-0000-0000-0000F3070000}"/>
    <cellStyle name="Normal 6 5 5" xfId="500" xr:uid="{00000000-0005-0000-0000-0000F4070000}"/>
    <cellStyle name="Normal 6 5 5 2" xfId="884" xr:uid="{00000000-0005-0000-0000-0000F5070000}"/>
    <cellStyle name="Normal 6 5 5 2 2" xfId="1916" xr:uid="{00000000-0005-0000-0000-0000F6070000}"/>
    <cellStyle name="Normal 6 5 5 3" xfId="1532" xr:uid="{00000000-0005-0000-0000-0000F7070000}"/>
    <cellStyle name="Normal 6 5 6" xfId="692" xr:uid="{00000000-0005-0000-0000-0000F8070000}"/>
    <cellStyle name="Normal 6 5 6 2" xfId="1724" xr:uid="{00000000-0005-0000-0000-0000F9070000}"/>
    <cellStyle name="Normal 6 5 7" xfId="1098" xr:uid="{00000000-0005-0000-0000-0000FA070000}"/>
    <cellStyle name="Normal 6 6" xfId="104" xr:uid="{00000000-0005-0000-0000-0000FB070000}"/>
    <cellStyle name="Normal 6 6 2" xfId="256" xr:uid="{00000000-0005-0000-0000-0000FC070000}"/>
    <cellStyle name="Normal 6 6 2 2" xfId="580" xr:uid="{00000000-0005-0000-0000-0000FD070000}"/>
    <cellStyle name="Normal 6 6 2 2 2" xfId="964" xr:uid="{00000000-0005-0000-0000-0000FE070000}"/>
    <cellStyle name="Normal 6 6 2 2 2 2" xfId="1996" xr:uid="{00000000-0005-0000-0000-0000FF070000}"/>
    <cellStyle name="Normal 6 6 2 2 3" xfId="1612" xr:uid="{00000000-0005-0000-0000-000000080000}"/>
    <cellStyle name="Normal 6 6 2 3" xfId="772" xr:uid="{00000000-0005-0000-0000-000001080000}"/>
    <cellStyle name="Normal 6 6 2 3 2" xfId="1804" xr:uid="{00000000-0005-0000-0000-000002080000}"/>
    <cellStyle name="Normal 6 6 2 4" xfId="1288" xr:uid="{00000000-0005-0000-0000-000003080000}"/>
    <cellStyle name="Normal 6 6 3" xfId="408" xr:uid="{00000000-0005-0000-0000-000004080000}"/>
    <cellStyle name="Normal 6 6 3 2" xfId="644" xr:uid="{00000000-0005-0000-0000-000005080000}"/>
    <cellStyle name="Normal 6 6 3 2 2" xfId="1028" xr:uid="{00000000-0005-0000-0000-000006080000}"/>
    <cellStyle name="Normal 6 6 3 2 2 2" xfId="2060" xr:uid="{00000000-0005-0000-0000-000007080000}"/>
    <cellStyle name="Normal 6 6 3 2 3" xfId="1676" xr:uid="{00000000-0005-0000-0000-000008080000}"/>
    <cellStyle name="Normal 6 6 3 3" xfId="836" xr:uid="{00000000-0005-0000-0000-000009080000}"/>
    <cellStyle name="Normal 6 6 3 3 2" xfId="1868" xr:uid="{00000000-0005-0000-0000-00000A080000}"/>
    <cellStyle name="Normal 6 6 3 4" xfId="1440" xr:uid="{00000000-0005-0000-0000-00000B080000}"/>
    <cellStyle name="Normal 6 6 4" xfId="516" xr:uid="{00000000-0005-0000-0000-00000C080000}"/>
    <cellStyle name="Normal 6 6 4 2" xfId="900" xr:uid="{00000000-0005-0000-0000-00000D080000}"/>
    <cellStyle name="Normal 6 6 4 2 2" xfId="1932" xr:uid="{00000000-0005-0000-0000-00000E080000}"/>
    <cellStyle name="Normal 6 6 4 3" xfId="1548" xr:uid="{00000000-0005-0000-0000-00000F080000}"/>
    <cellStyle name="Normal 6 6 5" xfId="708" xr:uid="{00000000-0005-0000-0000-000010080000}"/>
    <cellStyle name="Normal 6 6 5 2" xfId="1740" xr:uid="{00000000-0005-0000-0000-000011080000}"/>
    <cellStyle name="Normal 6 6 6" xfId="1136" xr:uid="{00000000-0005-0000-0000-000012080000}"/>
    <cellStyle name="Normal 6 7" xfId="180" xr:uid="{00000000-0005-0000-0000-000013080000}"/>
    <cellStyle name="Normal 6 7 2" xfId="548" xr:uid="{00000000-0005-0000-0000-000014080000}"/>
    <cellStyle name="Normal 6 7 2 2" xfId="932" xr:uid="{00000000-0005-0000-0000-000015080000}"/>
    <cellStyle name="Normal 6 7 2 2 2" xfId="1964" xr:uid="{00000000-0005-0000-0000-000016080000}"/>
    <cellStyle name="Normal 6 7 2 3" xfId="1580" xr:uid="{00000000-0005-0000-0000-000017080000}"/>
    <cellStyle name="Normal 6 7 3" xfId="740" xr:uid="{00000000-0005-0000-0000-000018080000}"/>
    <cellStyle name="Normal 6 7 3 2" xfId="1772" xr:uid="{00000000-0005-0000-0000-000019080000}"/>
    <cellStyle name="Normal 6 7 4" xfId="1212" xr:uid="{00000000-0005-0000-0000-00001A080000}"/>
    <cellStyle name="Normal 6 8" xfId="332" xr:uid="{00000000-0005-0000-0000-00001B080000}"/>
    <cellStyle name="Normal 6 8 2" xfId="612" xr:uid="{00000000-0005-0000-0000-00001C080000}"/>
    <cellStyle name="Normal 6 8 2 2" xfId="996" xr:uid="{00000000-0005-0000-0000-00001D080000}"/>
    <cellStyle name="Normal 6 8 2 2 2" xfId="2028" xr:uid="{00000000-0005-0000-0000-00001E080000}"/>
    <cellStyle name="Normal 6 8 2 3" xfId="1644" xr:uid="{00000000-0005-0000-0000-00001F080000}"/>
    <cellStyle name="Normal 6 8 3" xfId="804" xr:uid="{00000000-0005-0000-0000-000020080000}"/>
    <cellStyle name="Normal 6 8 3 2" xfId="1836" xr:uid="{00000000-0005-0000-0000-000021080000}"/>
    <cellStyle name="Normal 6 8 4" xfId="1364" xr:uid="{00000000-0005-0000-0000-000022080000}"/>
    <cellStyle name="Normal 6 9" xfId="484" xr:uid="{00000000-0005-0000-0000-000023080000}"/>
    <cellStyle name="Normal 6 9 2" xfId="868" xr:uid="{00000000-0005-0000-0000-000024080000}"/>
    <cellStyle name="Normal 6 9 2 2" xfId="1900" xr:uid="{00000000-0005-0000-0000-000025080000}"/>
    <cellStyle name="Normal 6 9 3" xfId="1516" xr:uid="{00000000-0005-0000-0000-000026080000}"/>
    <cellStyle name="Normal 7" xfId="2" xr:uid="{00000000-0005-0000-0000-000027080000}"/>
    <cellStyle name="Normal 8" xfId="10" xr:uid="{00000000-0005-0000-0000-000028080000}"/>
    <cellStyle name="Normal 9" xfId="24" xr:uid="{00000000-0005-0000-0000-0000290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K65"/>
  <sheetViews>
    <sheetView tabSelected="1" topLeftCell="BA1" zoomScale="70" zoomScaleNormal="70" zoomScaleSheetLayoutView="85" workbookViewId="0">
      <selection activeCell="H43" sqref="H43"/>
    </sheetView>
  </sheetViews>
  <sheetFormatPr defaultColWidth="8" defaultRowHeight="14.25" x14ac:dyDescent="0.2"/>
  <cols>
    <col min="1" max="1" width="42.5" style="14" customWidth="1"/>
    <col min="2" max="27" width="11" style="14" customWidth="1"/>
    <col min="28" max="28" width="12.125" style="14" customWidth="1"/>
    <col min="29" max="29" width="11.5" style="14" customWidth="1"/>
    <col min="30" max="42" width="10.5" style="14" customWidth="1"/>
    <col min="43" max="43" width="11.375" style="14" customWidth="1"/>
    <col min="44" max="55" width="9.5" style="14" customWidth="1"/>
    <col min="56" max="57" width="10.5" style="14" customWidth="1"/>
    <col min="58" max="58" width="9" style="14" customWidth="1"/>
    <col min="59" max="59" width="10" style="14" customWidth="1"/>
    <col min="60" max="70" width="9" style="14" customWidth="1"/>
    <col min="71" max="71" width="10.375" style="14" customWidth="1"/>
    <col min="72" max="72" width="11" style="14" customWidth="1"/>
    <col min="73" max="74" width="8.5" style="14" customWidth="1"/>
    <col min="75" max="75" width="10" style="14" customWidth="1"/>
    <col min="76" max="85" width="8.5" style="14" customWidth="1"/>
    <col min="86" max="86" width="10.5" style="14" customWidth="1"/>
    <col min="87" max="87" width="11.5" style="14" customWidth="1"/>
    <col min="88" max="16384" width="8" style="14"/>
  </cols>
  <sheetData>
    <row r="1" spans="1:87" ht="15" customHeight="1" x14ac:dyDescent="0.2">
      <c r="B1" s="86" t="s">
        <v>72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</row>
    <row r="2" spans="1:87" ht="36.75" customHeight="1" x14ac:dyDescent="0.2">
      <c r="A2" s="1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</row>
    <row r="3" spans="1:87" ht="6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</row>
    <row r="4" spans="1:87" ht="12.75" customHeight="1" x14ac:dyDescent="0.2">
      <c r="A4" s="79" t="s">
        <v>0</v>
      </c>
      <c r="B4" s="80" t="s">
        <v>1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2"/>
      <c r="AQ4" s="80" t="s">
        <v>2</v>
      </c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2"/>
      <c r="BF4" s="80" t="s">
        <v>3</v>
      </c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2"/>
      <c r="BU4" s="80" t="s">
        <v>4</v>
      </c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2"/>
    </row>
    <row r="5" spans="1:87" ht="12.75" customHeight="1" x14ac:dyDescent="0.2">
      <c r="A5" s="79"/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5"/>
      <c r="AQ5" s="83" t="s">
        <v>5</v>
      </c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5"/>
      <c r="BF5" s="83" t="s">
        <v>6</v>
      </c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5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5"/>
    </row>
    <row r="6" spans="1:87" ht="24.6" customHeight="1" x14ac:dyDescent="0.2">
      <c r="A6" s="79"/>
      <c r="B6" s="68" t="s">
        <v>67</v>
      </c>
      <c r="C6" s="69"/>
      <c r="D6" s="68" t="s">
        <v>40</v>
      </c>
      <c r="E6" s="69"/>
      <c r="F6" s="68" t="s">
        <v>42</v>
      </c>
      <c r="G6" s="69"/>
      <c r="H6" s="68" t="s">
        <v>43</v>
      </c>
      <c r="I6" s="69"/>
      <c r="J6" s="68" t="s">
        <v>44</v>
      </c>
      <c r="K6" s="69"/>
      <c r="L6" s="68" t="s">
        <v>45</v>
      </c>
      <c r="M6" s="69"/>
      <c r="N6" s="68" t="s">
        <v>46</v>
      </c>
      <c r="O6" s="69"/>
      <c r="P6" s="68" t="s">
        <v>47</v>
      </c>
      <c r="Q6" s="69"/>
      <c r="R6" s="68" t="s">
        <v>48</v>
      </c>
      <c r="S6" s="69"/>
      <c r="T6" s="68" t="s">
        <v>49</v>
      </c>
      <c r="U6" s="69"/>
      <c r="V6" s="68" t="s">
        <v>62</v>
      </c>
      <c r="W6" s="69"/>
      <c r="X6" s="68" t="s">
        <v>64</v>
      </c>
      <c r="Y6" s="69"/>
      <c r="Z6" s="68" t="s">
        <v>66</v>
      </c>
      <c r="AA6" s="69"/>
      <c r="AB6" s="73" t="s">
        <v>41</v>
      </c>
      <c r="AC6" s="74"/>
      <c r="AD6" s="76" t="s">
        <v>29</v>
      </c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8"/>
      <c r="AQ6" s="65" t="s">
        <v>67</v>
      </c>
      <c r="AR6" s="65" t="s">
        <v>40</v>
      </c>
      <c r="AS6" s="65" t="s">
        <v>42</v>
      </c>
      <c r="AT6" s="65" t="s">
        <v>43</v>
      </c>
      <c r="AU6" s="65" t="s">
        <v>44</v>
      </c>
      <c r="AV6" s="65" t="s">
        <v>45</v>
      </c>
      <c r="AW6" s="65" t="s">
        <v>46</v>
      </c>
      <c r="AX6" s="65" t="s">
        <v>47</v>
      </c>
      <c r="AY6" s="65" t="s">
        <v>48</v>
      </c>
      <c r="AZ6" s="65" t="s">
        <v>49</v>
      </c>
      <c r="BA6" s="65" t="s">
        <v>62</v>
      </c>
      <c r="BB6" s="65" t="s">
        <v>64</v>
      </c>
      <c r="BC6" s="65" t="s">
        <v>66</v>
      </c>
      <c r="BD6" s="87" t="s">
        <v>41</v>
      </c>
      <c r="BE6" s="88"/>
      <c r="BF6" s="65" t="s">
        <v>67</v>
      </c>
      <c r="BG6" s="65" t="s">
        <v>40</v>
      </c>
      <c r="BH6" s="65" t="s">
        <v>42</v>
      </c>
      <c r="BI6" s="65" t="s">
        <v>43</v>
      </c>
      <c r="BJ6" s="65" t="s">
        <v>44</v>
      </c>
      <c r="BK6" s="65" t="s">
        <v>45</v>
      </c>
      <c r="BL6" s="65" t="s">
        <v>46</v>
      </c>
      <c r="BM6" s="65" t="s">
        <v>47</v>
      </c>
      <c r="BN6" s="65" t="s">
        <v>48</v>
      </c>
      <c r="BO6" s="65" t="s">
        <v>49</v>
      </c>
      <c r="BP6" s="65" t="s">
        <v>62</v>
      </c>
      <c r="BQ6" s="65" t="s">
        <v>64</v>
      </c>
      <c r="BR6" s="65" t="s">
        <v>66</v>
      </c>
      <c r="BS6" s="87" t="s">
        <v>41</v>
      </c>
      <c r="BT6" s="88"/>
      <c r="BU6" s="65" t="s">
        <v>67</v>
      </c>
      <c r="BV6" s="65" t="s">
        <v>40</v>
      </c>
      <c r="BW6" s="65" t="s">
        <v>42</v>
      </c>
      <c r="BX6" s="65" t="s">
        <v>43</v>
      </c>
      <c r="BY6" s="65" t="s">
        <v>44</v>
      </c>
      <c r="BZ6" s="65" t="s">
        <v>45</v>
      </c>
      <c r="CA6" s="65" t="s">
        <v>46</v>
      </c>
      <c r="CB6" s="65" t="s">
        <v>47</v>
      </c>
      <c r="CC6" s="65" t="s">
        <v>48</v>
      </c>
      <c r="CD6" s="65" t="s">
        <v>49</v>
      </c>
      <c r="CE6" s="65" t="s">
        <v>62</v>
      </c>
      <c r="CF6" s="65" t="s">
        <v>64</v>
      </c>
      <c r="CG6" s="65" t="s">
        <v>66</v>
      </c>
      <c r="CH6" s="87" t="s">
        <v>41</v>
      </c>
      <c r="CI6" s="88"/>
    </row>
    <row r="7" spans="1:87" ht="25.5" customHeight="1" x14ac:dyDescent="0.2">
      <c r="A7" s="79"/>
      <c r="B7" s="70"/>
      <c r="C7" s="71"/>
      <c r="D7" s="70"/>
      <c r="E7" s="71"/>
      <c r="F7" s="70"/>
      <c r="G7" s="71"/>
      <c r="H7" s="70"/>
      <c r="I7" s="71"/>
      <c r="J7" s="70"/>
      <c r="K7" s="71"/>
      <c r="L7" s="70"/>
      <c r="M7" s="71"/>
      <c r="N7" s="70"/>
      <c r="O7" s="71"/>
      <c r="P7" s="70"/>
      <c r="Q7" s="71"/>
      <c r="R7" s="70"/>
      <c r="S7" s="71"/>
      <c r="T7" s="70"/>
      <c r="U7" s="71"/>
      <c r="V7" s="70"/>
      <c r="W7" s="71"/>
      <c r="X7" s="70"/>
      <c r="Y7" s="71"/>
      <c r="Z7" s="70"/>
      <c r="AA7" s="71"/>
      <c r="AB7" s="75" t="s">
        <v>68</v>
      </c>
      <c r="AC7" s="75" t="s">
        <v>69</v>
      </c>
      <c r="AD7" s="64" t="s">
        <v>70</v>
      </c>
      <c r="AE7" s="72" t="s">
        <v>53</v>
      </c>
      <c r="AF7" s="72" t="s">
        <v>54</v>
      </c>
      <c r="AG7" s="72" t="s">
        <v>55</v>
      </c>
      <c r="AH7" s="72" t="s">
        <v>56</v>
      </c>
      <c r="AI7" s="72" t="s">
        <v>57</v>
      </c>
      <c r="AJ7" s="72" t="s">
        <v>58</v>
      </c>
      <c r="AK7" s="72" t="s">
        <v>59</v>
      </c>
      <c r="AL7" s="72" t="s">
        <v>60</v>
      </c>
      <c r="AM7" s="72" t="s">
        <v>61</v>
      </c>
      <c r="AN7" s="72" t="s">
        <v>63</v>
      </c>
      <c r="AO7" s="72" t="s">
        <v>65</v>
      </c>
      <c r="AP7" s="72" t="s">
        <v>71</v>
      </c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75" t="s">
        <v>68</v>
      </c>
      <c r="BE7" s="75" t="s">
        <v>69</v>
      </c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75" t="s">
        <v>68</v>
      </c>
      <c r="BT7" s="75" t="s">
        <v>69</v>
      </c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75" t="s">
        <v>68</v>
      </c>
      <c r="CI7" s="75" t="s">
        <v>69</v>
      </c>
    </row>
    <row r="8" spans="1:87" ht="25.5" customHeight="1" x14ac:dyDescent="0.2">
      <c r="A8" s="79"/>
      <c r="B8" s="63" t="s">
        <v>36</v>
      </c>
      <c r="C8" s="63" t="s">
        <v>37</v>
      </c>
      <c r="D8" s="63" t="s">
        <v>36</v>
      </c>
      <c r="E8" s="63" t="s">
        <v>37</v>
      </c>
      <c r="F8" s="63" t="s">
        <v>36</v>
      </c>
      <c r="G8" s="63" t="s">
        <v>37</v>
      </c>
      <c r="H8" s="63" t="s">
        <v>36</v>
      </c>
      <c r="I8" s="63" t="s">
        <v>37</v>
      </c>
      <c r="J8" s="63" t="s">
        <v>36</v>
      </c>
      <c r="K8" s="63" t="s">
        <v>37</v>
      </c>
      <c r="L8" s="63" t="s">
        <v>36</v>
      </c>
      <c r="M8" s="63" t="s">
        <v>37</v>
      </c>
      <c r="N8" s="63" t="s">
        <v>36</v>
      </c>
      <c r="O8" s="63" t="s">
        <v>37</v>
      </c>
      <c r="P8" s="63" t="s">
        <v>36</v>
      </c>
      <c r="Q8" s="63" t="s">
        <v>37</v>
      </c>
      <c r="R8" s="63" t="s">
        <v>36</v>
      </c>
      <c r="S8" s="63" t="s">
        <v>37</v>
      </c>
      <c r="T8" s="63" t="s">
        <v>36</v>
      </c>
      <c r="U8" s="63" t="s">
        <v>37</v>
      </c>
      <c r="V8" s="63" t="s">
        <v>36</v>
      </c>
      <c r="W8" s="63" t="s">
        <v>37</v>
      </c>
      <c r="X8" s="63" t="s">
        <v>36</v>
      </c>
      <c r="Y8" s="63" t="s">
        <v>37</v>
      </c>
      <c r="Z8" s="63" t="s">
        <v>36</v>
      </c>
      <c r="AA8" s="63" t="s">
        <v>37</v>
      </c>
      <c r="AB8" s="72"/>
      <c r="AC8" s="72"/>
      <c r="AD8" s="63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72"/>
      <c r="BE8" s="72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72"/>
      <c r="BT8" s="72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72"/>
      <c r="CI8" s="72"/>
    </row>
    <row r="9" spans="1:87" ht="25.5" customHeight="1" x14ac:dyDescent="0.2">
      <c r="A9" s="79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4"/>
      <c r="AC9" s="64"/>
      <c r="AD9" s="63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4"/>
      <c r="BE9" s="64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4"/>
      <c r="BT9" s="64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4"/>
      <c r="CI9" s="64"/>
    </row>
    <row r="10" spans="1:87" ht="15" customHeight="1" x14ac:dyDescent="0.2">
      <c r="A10" s="18"/>
      <c r="B10" s="19"/>
      <c r="C10" s="20"/>
      <c r="D10" s="18"/>
      <c r="E10" s="20"/>
      <c r="F10" s="18"/>
      <c r="G10" s="20"/>
      <c r="H10" s="18"/>
      <c r="I10" s="20"/>
      <c r="J10" s="18"/>
      <c r="K10" s="20"/>
      <c r="L10" s="18"/>
      <c r="M10" s="20"/>
      <c r="N10" s="18"/>
      <c r="O10" s="20"/>
      <c r="P10" s="18"/>
      <c r="Q10" s="20"/>
      <c r="R10" s="18"/>
      <c r="S10" s="20"/>
      <c r="T10" s="18"/>
      <c r="U10" s="20"/>
      <c r="V10" s="20"/>
      <c r="W10" s="20"/>
      <c r="X10" s="20"/>
      <c r="Y10" s="20"/>
      <c r="Z10" s="20"/>
      <c r="AA10" s="20"/>
      <c r="AB10" s="21"/>
      <c r="AC10" s="21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4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4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</row>
    <row r="11" spans="1:87" s="29" customFormat="1" ht="14.25" customHeight="1" x14ac:dyDescent="0.25">
      <c r="A11" s="25" t="s">
        <v>7</v>
      </c>
      <c r="B11" s="26">
        <v>49001.110999999997</v>
      </c>
      <c r="C11" s="10">
        <v>974.54</v>
      </c>
      <c r="D11" s="10">
        <v>47351.565000000002</v>
      </c>
      <c r="E11" s="10">
        <v>803.98099999999999</v>
      </c>
      <c r="F11" s="10">
        <v>48796.881000000001</v>
      </c>
      <c r="G11" s="10">
        <v>1168.808</v>
      </c>
      <c r="H11" s="10">
        <v>48581.266000000003</v>
      </c>
      <c r="I11" s="10">
        <v>1054.8040000000001</v>
      </c>
      <c r="J11" s="10">
        <v>48058.080999999998</v>
      </c>
      <c r="K11" s="10">
        <v>594.58199999999999</v>
      </c>
      <c r="L11" s="10">
        <v>48260.497000000003</v>
      </c>
      <c r="M11" s="10">
        <v>1261.1405672932067</v>
      </c>
      <c r="N11" s="10">
        <v>48841.735000000001</v>
      </c>
      <c r="O11" s="10">
        <v>1150.8139864480031</v>
      </c>
      <c r="P11" s="10">
        <v>44630.016000000003</v>
      </c>
      <c r="Q11" s="10">
        <v>388.14499999999998</v>
      </c>
      <c r="R11" s="10">
        <v>48073.184000000001</v>
      </c>
      <c r="S11" s="10">
        <v>1154.211</v>
      </c>
      <c r="T11" s="10">
        <v>47665.902000000002</v>
      </c>
      <c r="U11" s="10">
        <v>861.37</v>
      </c>
      <c r="V11" s="10">
        <v>47801.489000000001</v>
      </c>
      <c r="W11" s="10">
        <v>519.26499999999999</v>
      </c>
      <c r="X11" s="10">
        <v>49635.249000000003</v>
      </c>
      <c r="Y11" s="10">
        <v>1096.212</v>
      </c>
      <c r="Z11" s="10">
        <v>50524.688000000002</v>
      </c>
      <c r="AA11" s="10">
        <v>1114.498</v>
      </c>
      <c r="AB11" s="27">
        <f>Z11-B11</f>
        <v>1523.5770000000048</v>
      </c>
      <c r="AC11" s="27">
        <f>Z11-X11</f>
        <v>889.43899999999849</v>
      </c>
      <c r="AD11" s="28">
        <v>49001.110999999997</v>
      </c>
      <c r="AE11" s="28">
        <v>47351.565000000002</v>
      </c>
      <c r="AF11" s="28">
        <v>48796.881000000001</v>
      </c>
      <c r="AG11" s="28">
        <v>48581.266000000003</v>
      </c>
      <c r="AH11" s="28">
        <v>48058.080999999998</v>
      </c>
      <c r="AI11" s="28">
        <v>48260.497000000003</v>
      </c>
      <c r="AJ11" s="28">
        <v>48841.735000000001</v>
      </c>
      <c r="AK11" s="28">
        <v>44630.016000000003</v>
      </c>
      <c r="AL11" s="28">
        <v>48073.184000000001</v>
      </c>
      <c r="AM11" s="28">
        <v>47665.902000000002</v>
      </c>
      <c r="AN11" s="28">
        <v>47801.489000000001</v>
      </c>
      <c r="AO11" s="28">
        <v>49635.249000000003</v>
      </c>
      <c r="AP11" s="28">
        <v>50524.688000000002</v>
      </c>
      <c r="AQ11" s="10">
        <v>16706.089</v>
      </c>
      <c r="AR11" s="10">
        <v>16541.649000000001</v>
      </c>
      <c r="AS11" s="10">
        <v>17105.383999999998</v>
      </c>
      <c r="AT11" s="10">
        <v>16721.541000000001</v>
      </c>
      <c r="AU11" s="10">
        <v>21218.050999999999</v>
      </c>
      <c r="AV11" s="10">
        <v>17106.561000000002</v>
      </c>
      <c r="AW11" s="10">
        <v>16494.706999999999</v>
      </c>
      <c r="AX11" s="10">
        <v>12516.928</v>
      </c>
      <c r="AY11" s="10">
        <v>14967.624</v>
      </c>
      <c r="AZ11" s="10">
        <v>14896.574000000001</v>
      </c>
      <c r="BA11" s="10">
        <v>14574.078</v>
      </c>
      <c r="BB11" s="10">
        <v>16275.791999999999</v>
      </c>
      <c r="BC11" s="10">
        <v>16110.666999999999</v>
      </c>
      <c r="BD11" s="27">
        <f>BC11-AQ11</f>
        <v>-595.42200000000048</v>
      </c>
      <c r="BE11" s="27">
        <f>BC11-BB11</f>
        <v>-165.125</v>
      </c>
      <c r="BF11" s="10">
        <v>31843.205999999998</v>
      </c>
      <c r="BG11" s="10">
        <v>30038.775000000001</v>
      </c>
      <c r="BH11" s="10">
        <v>31026.228999999999</v>
      </c>
      <c r="BI11" s="10">
        <v>31275.383999999998</v>
      </c>
      <c r="BJ11" s="10">
        <v>26093.332999999999</v>
      </c>
      <c r="BK11" s="10">
        <v>30416.581999999999</v>
      </c>
      <c r="BL11" s="10">
        <v>31698.832999999999</v>
      </c>
      <c r="BM11" s="10">
        <v>31904.413</v>
      </c>
      <c r="BN11" s="10">
        <v>32809.127999999997</v>
      </c>
      <c r="BO11" s="10">
        <v>32419.33</v>
      </c>
      <c r="BP11" s="10">
        <v>32856.557000000001</v>
      </c>
      <c r="BQ11" s="10">
        <v>32980.802000000003</v>
      </c>
      <c r="BR11" s="10">
        <v>34080.633000000002</v>
      </c>
      <c r="BS11" s="27">
        <f>BR11-BF11</f>
        <v>2237.4270000000033</v>
      </c>
      <c r="BT11" s="27">
        <f>BR11-BQ11</f>
        <v>1099.8309999999983</v>
      </c>
      <c r="BU11" s="10">
        <v>451.815</v>
      </c>
      <c r="BV11" s="10">
        <v>771.14200000000005</v>
      </c>
      <c r="BW11" s="10">
        <v>665.26900000000001</v>
      </c>
      <c r="BX11" s="10">
        <v>584.34100000000001</v>
      </c>
      <c r="BY11" s="10">
        <v>746.697</v>
      </c>
      <c r="BZ11" s="10">
        <v>737.35299999999995</v>
      </c>
      <c r="CA11" s="10">
        <v>648.19500000000005</v>
      </c>
      <c r="CB11" s="10">
        <v>208.67599999999999</v>
      </c>
      <c r="CC11" s="10">
        <v>296.43299999999999</v>
      </c>
      <c r="CD11" s="10">
        <v>349.99799999999999</v>
      </c>
      <c r="CE11" s="10">
        <v>370.85399999999998</v>
      </c>
      <c r="CF11" s="10">
        <v>378.65600000000001</v>
      </c>
      <c r="CG11" s="10">
        <v>333.387</v>
      </c>
      <c r="CH11" s="27">
        <f>CG11-BU11</f>
        <v>-118.428</v>
      </c>
      <c r="CI11" s="27">
        <f>CG11-CF11</f>
        <v>-45.269000000000005</v>
      </c>
    </row>
    <row r="12" spans="1:87" ht="14.25" customHeight="1" x14ac:dyDescent="0.25">
      <c r="A12" s="30"/>
      <c r="B12" s="57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9"/>
      <c r="AC12" s="59"/>
      <c r="AD12" s="57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59"/>
      <c r="BE12" s="59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59"/>
      <c r="BT12" s="59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9"/>
      <c r="CI12" s="59"/>
    </row>
    <row r="13" spans="1:87" ht="12.75" customHeight="1" x14ac:dyDescent="0.25">
      <c r="A13" s="31" t="s">
        <v>8</v>
      </c>
      <c r="B13" s="61">
        <v>11759.817999999999</v>
      </c>
      <c r="C13" s="61">
        <v>473.96800000000002</v>
      </c>
      <c r="D13" s="61">
        <v>10515.448</v>
      </c>
      <c r="E13" s="61">
        <v>247.91800000000001</v>
      </c>
      <c r="F13" s="61">
        <v>11758.067999999999</v>
      </c>
      <c r="G13" s="61">
        <v>544.17200000000003</v>
      </c>
      <c r="H13" s="61">
        <v>11408.157999999999</v>
      </c>
      <c r="I13" s="61">
        <v>473.25</v>
      </c>
      <c r="J13" s="61">
        <v>10545.271000000001</v>
      </c>
      <c r="K13" s="61">
        <v>250.78200000000001</v>
      </c>
      <c r="L13" s="61">
        <v>11726.922</v>
      </c>
      <c r="M13" s="61">
        <v>542.73580352324529</v>
      </c>
      <c r="N13" s="61">
        <v>11621.565000000001</v>
      </c>
      <c r="O13" s="61">
        <v>575.00078743808433</v>
      </c>
      <c r="P13" s="61">
        <v>9613.9210000000003</v>
      </c>
      <c r="Q13" s="61">
        <v>252.97399999999999</v>
      </c>
      <c r="R13" s="61">
        <v>11786.535</v>
      </c>
      <c r="S13" s="61">
        <v>585.43399999999997</v>
      </c>
      <c r="T13" s="61">
        <v>10250.173000000001</v>
      </c>
      <c r="U13" s="61">
        <v>510.017</v>
      </c>
      <c r="V13" s="61">
        <v>10591.348</v>
      </c>
      <c r="W13" s="61">
        <v>251.55099999999999</v>
      </c>
      <c r="X13" s="61">
        <v>12188.63</v>
      </c>
      <c r="Y13" s="61">
        <v>574.42100000000005</v>
      </c>
      <c r="Z13" s="61">
        <v>12315.212</v>
      </c>
      <c r="AA13" s="61">
        <v>576.38400000000001</v>
      </c>
      <c r="AB13" s="27">
        <f t="shared" ref="AB13:AB36" si="0">Z13-B13</f>
        <v>555.39400000000023</v>
      </c>
      <c r="AC13" s="27">
        <f t="shared" ref="AC13:AC36" si="1">Z13-X13</f>
        <v>126.58200000000033</v>
      </c>
      <c r="AD13" s="32">
        <v>11759.817999999999</v>
      </c>
      <c r="AE13" s="33">
        <v>10515.448</v>
      </c>
      <c r="AF13" s="33">
        <v>11758.067999999999</v>
      </c>
      <c r="AG13" s="33">
        <v>11408.157999999999</v>
      </c>
      <c r="AH13" s="33">
        <v>10545.271000000001</v>
      </c>
      <c r="AI13" s="33">
        <v>11726.922</v>
      </c>
      <c r="AJ13" s="33">
        <v>11621.565000000001</v>
      </c>
      <c r="AK13" s="33">
        <v>9613.9210000000003</v>
      </c>
      <c r="AL13" s="33">
        <v>11786.535</v>
      </c>
      <c r="AM13" s="33">
        <v>10250.173000000001</v>
      </c>
      <c r="AN13" s="33">
        <v>10591.348</v>
      </c>
      <c r="AO13" s="33">
        <v>12188.63</v>
      </c>
      <c r="AP13" s="33">
        <v>12315.212</v>
      </c>
      <c r="AQ13" s="61">
        <v>7815.71</v>
      </c>
      <c r="AR13" s="62">
        <v>7207.6890000000003</v>
      </c>
      <c r="AS13" s="62">
        <v>8248.1389999999992</v>
      </c>
      <c r="AT13" s="62">
        <v>7773.0950000000003</v>
      </c>
      <c r="AU13" s="62">
        <v>7563.7079999999996</v>
      </c>
      <c r="AV13" s="62">
        <v>8153.7870000000003</v>
      </c>
      <c r="AW13" s="62">
        <v>7765.39</v>
      </c>
      <c r="AX13" s="62">
        <v>5551.7139999999999</v>
      </c>
      <c r="AY13" s="62">
        <v>7510.4759999999997</v>
      </c>
      <c r="AZ13" s="62">
        <v>6866.7389999999996</v>
      </c>
      <c r="BA13" s="62">
        <v>6666.8630000000003</v>
      </c>
      <c r="BB13" s="62">
        <v>7741.4459999999999</v>
      </c>
      <c r="BC13" s="62">
        <v>7990.7370000000001</v>
      </c>
      <c r="BD13" s="27">
        <f t="shared" ref="BD13:BD36" si="2">BC13-AQ13</f>
        <v>175.02700000000004</v>
      </c>
      <c r="BE13" s="27">
        <f t="shared" ref="BE13:BE36" si="3">BC13-BB13</f>
        <v>249.29100000000017</v>
      </c>
      <c r="BF13" s="62">
        <v>3769.69</v>
      </c>
      <c r="BG13" s="62">
        <v>3049.2950000000001</v>
      </c>
      <c r="BH13" s="62">
        <v>3301.04</v>
      </c>
      <c r="BI13" s="62">
        <v>3453.857</v>
      </c>
      <c r="BJ13" s="62">
        <v>2823.8670000000002</v>
      </c>
      <c r="BK13" s="62">
        <v>3353.636</v>
      </c>
      <c r="BL13" s="62">
        <v>3622.7339999999999</v>
      </c>
      <c r="BM13" s="62">
        <v>3996.7359999999999</v>
      </c>
      <c r="BN13" s="62">
        <v>4174.68</v>
      </c>
      <c r="BO13" s="62">
        <v>3291.2950000000001</v>
      </c>
      <c r="BP13" s="62">
        <v>3834.6410000000001</v>
      </c>
      <c r="BQ13" s="62">
        <v>4349.915</v>
      </c>
      <c r="BR13" s="62">
        <v>4211.2169999999996</v>
      </c>
      <c r="BS13" s="27">
        <f t="shared" ref="BS13:BS36" si="4">BR13-BF13</f>
        <v>441.52699999999959</v>
      </c>
      <c r="BT13" s="27">
        <f t="shared" ref="BT13:BT36" si="5">BR13-BQ13</f>
        <v>-138.69800000000032</v>
      </c>
      <c r="BU13" s="61">
        <v>174.41800000000001</v>
      </c>
      <c r="BV13" s="61">
        <v>258.464</v>
      </c>
      <c r="BW13" s="61">
        <v>208.88900000000001</v>
      </c>
      <c r="BX13" s="61">
        <v>181.20699999999999</v>
      </c>
      <c r="BY13" s="61">
        <v>157.696</v>
      </c>
      <c r="BZ13" s="61">
        <v>219.499</v>
      </c>
      <c r="CA13" s="61">
        <v>233.44200000000001</v>
      </c>
      <c r="CB13" s="61">
        <v>65.471000000000004</v>
      </c>
      <c r="CC13" s="61">
        <v>101.379</v>
      </c>
      <c r="CD13" s="61">
        <v>92.138999999999996</v>
      </c>
      <c r="CE13" s="61">
        <v>89.843999999999994</v>
      </c>
      <c r="CF13" s="61">
        <v>97.268000000000001</v>
      </c>
      <c r="CG13" s="61">
        <v>113.25700000000001</v>
      </c>
      <c r="CH13" s="27">
        <f t="shared" ref="CH13:CH36" si="6">CG13-BU13</f>
        <v>-61.161000000000001</v>
      </c>
      <c r="CI13" s="27">
        <f t="shared" ref="CI13:CI36" si="7">CG13-CF13</f>
        <v>15.989000000000004</v>
      </c>
    </row>
    <row r="14" spans="1:87" ht="12.75" customHeight="1" x14ac:dyDescent="0.2">
      <c r="A14" s="34" t="s">
        <v>50</v>
      </c>
      <c r="B14" s="3">
        <v>10294.045</v>
      </c>
      <c r="C14" s="3">
        <v>464.88200000000001</v>
      </c>
      <c r="D14" s="3">
        <v>9181.1890000000003</v>
      </c>
      <c r="E14" s="3">
        <v>239.827</v>
      </c>
      <c r="F14" s="3">
        <v>10178.259</v>
      </c>
      <c r="G14" s="3">
        <v>539.53899999999999</v>
      </c>
      <c r="H14" s="3">
        <v>9918.7810000000009</v>
      </c>
      <c r="I14" s="3">
        <v>436.78</v>
      </c>
      <c r="J14" s="3">
        <v>9171.6090000000004</v>
      </c>
      <c r="K14" s="3">
        <v>246.04599999999999</v>
      </c>
      <c r="L14" s="3">
        <v>9981.1869999999999</v>
      </c>
      <c r="M14" s="3">
        <v>514.59153725033934</v>
      </c>
      <c r="N14" s="3">
        <v>10450.361999999999</v>
      </c>
      <c r="O14" s="3">
        <v>569.09010662241042</v>
      </c>
      <c r="P14" s="3">
        <v>8142.7690000000002</v>
      </c>
      <c r="Q14" s="3">
        <v>197.642</v>
      </c>
      <c r="R14" s="3">
        <v>10109.261</v>
      </c>
      <c r="S14" s="3">
        <v>565.63300000000004</v>
      </c>
      <c r="T14" s="3">
        <v>8936.3619999999992</v>
      </c>
      <c r="U14" s="3">
        <v>501.32100000000003</v>
      </c>
      <c r="V14" s="3">
        <v>9235.23</v>
      </c>
      <c r="W14" s="3">
        <v>250.04</v>
      </c>
      <c r="X14" s="3">
        <v>10708.791999999999</v>
      </c>
      <c r="Y14" s="3">
        <v>545.21600000000001</v>
      </c>
      <c r="Z14" s="3">
        <v>11008.887000000001</v>
      </c>
      <c r="AA14" s="3">
        <v>570.86800000000005</v>
      </c>
      <c r="AB14" s="13">
        <f t="shared" si="0"/>
        <v>714.84200000000055</v>
      </c>
      <c r="AC14" s="13">
        <f t="shared" si="1"/>
        <v>300.09500000000116</v>
      </c>
      <c r="AD14" s="12">
        <v>87.535750978459021</v>
      </c>
      <c r="AE14" s="35">
        <v>87.31</v>
      </c>
      <c r="AF14" s="35">
        <v>86.56</v>
      </c>
      <c r="AG14" s="35">
        <v>86.94</v>
      </c>
      <c r="AH14" s="35">
        <v>86.97</v>
      </c>
      <c r="AI14" s="35">
        <v>85.113</v>
      </c>
      <c r="AJ14" s="35">
        <v>89.921999999999997</v>
      </c>
      <c r="AK14" s="35">
        <v>84.697999999999993</v>
      </c>
      <c r="AL14" s="35">
        <v>85.769575197460497</v>
      </c>
      <c r="AM14" s="35">
        <v>87.182548040896464</v>
      </c>
      <c r="AN14" s="35">
        <v>87.195982985357475</v>
      </c>
      <c r="AO14" s="35">
        <v>87.858865188294331</v>
      </c>
      <c r="AP14" s="35">
        <v>89.392590237179846</v>
      </c>
      <c r="AQ14" s="5">
        <v>88.986195751889468</v>
      </c>
      <c r="AR14" s="5">
        <v>88.28</v>
      </c>
      <c r="AS14" s="5">
        <v>89.13</v>
      </c>
      <c r="AT14" s="5">
        <v>87.56</v>
      </c>
      <c r="AU14" s="5">
        <v>88.39</v>
      </c>
      <c r="AV14" s="5">
        <v>88.311999999999998</v>
      </c>
      <c r="AW14" s="5">
        <v>92.003</v>
      </c>
      <c r="AX14" s="5">
        <v>85.358999999999995</v>
      </c>
      <c r="AY14" s="5">
        <v>87.672951754322909</v>
      </c>
      <c r="AZ14" s="5">
        <v>88.184289515008516</v>
      </c>
      <c r="BA14" s="5">
        <v>88.239206355372829</v>
      </c>
      <c r="BB14" s="5">
        <v>88.005289967791541</v>
      </c>
      <c r="BC14" s="5">
        <v>91.828100461822231</v>
      </c>
      <c r="BD14" s="13">
        <f t="shared" si="2"/>
        <v>2.8419047099327628</v>
      </c>
      <c r="BE14" s="13">
        <f t="shared" si="3"/>
        <v>3.8228104940306906</v>
      </c>
      <c r="BF14" s="5">
        <v>85.243348922590442</v>
      </c>
      <c r="BG14" s="5">
        <v>86.31</v>
      </c>
      <c r="BH14" s="5">
        <v>81.2</v>
      </c>
      <c r="BI14" s="5">
        <v>86.44</v>
      </c>
      <c r="BJ14" s="5">
        <v>83.43</v>
      </c>
      <c r="BK14" s="5">
        <v>78.352000000000004</v>
      </c>
      <c r="BL14" s="5">
        <v>86.548000000000002</v>
      </c>
      <c r="BM14" s="5">
        <v>83.971000000000004</v>
      </c>
      <c r="BN14" s="5">
        <v>82.997595025247435</v>
      </c>
      <c r="BO14" s="5">
        <v>85.053208539495856</v>
      </c>
      <c r="BP14" s="5">
        <v>85.502475981454324</v>
      </c>
      <c r="BQ14" s="5">
        <v>87.959557830440374</v>
      </c>
      <c r="BR14" s="5">
        <v>85.170795045707692</v>
      </c>
      <c r="BS14" s="13">
        <f t="shared" si="4"/>
        <v>-7.2553876882750501E-2</v>
      </c>
      <c r="BT14" s="13">
        <f t="shared" si="5"/>
        <v>-2.7887627847326826</v>
      </c>
      <c r="BU14" s="5">
        <v>72.086596566868096</v>
      </c>
      <c r="BV14" s="5">
        <v>72.19</v>
      </c>
      <c r="BW14" s="5">
        <v>69.819999999999993</v>
      </c>
      <c r="BX14" s="5">
        <v>70.14</v>
      </c>
      <c r="BY14" s="5">
        <v>82.51</v>
      </c>
      <c r="BZ14" s="5">
        <v>69.602000000000004</v>
      </c>
      <c r="CA14" s="5">
        <v>73.069000000000003</v>
      </c>
      <c r="CB14" s="5">
        <v>72.988</v>
      </c>
      <c r="CC14" s="5">
        <v>58.90864972035628</v>
      </c>
      <c r="CD14" s="5">
        <v>88.588979693723616</v>
      </c>
      <c r="CE14" s="5">
        <v>82.06335425849251</v>
      </c>
      <c r="CF14" s="5">
        <v>71.701895793066569</v>
      </c>
      <c r="CG14" s="5">
        <v>74.537556177543109</v>
      </c>
      <c r="CH14" s="13">
        <f t="shared" si="6"/>
        <v>2.4509596106750138</v>
      </c>
      <c r="CI14" s="13">
        <f t="shared" si="7"/>
        <v>2.8356603844765402</v>
      </c>
    </row>
    <row r="15" spans="1:87" ht="12.75" customHeight="1" x14ac:dyDescent="0.2">
      <c r="A15" s="34" t="s">
        <v>51</v>
      </c>
      <c r="B15" s="3">
        <v>1465.7729999999999</v>
      </c>
      <c r="C15" s="3">
        <v>193.53899999999999</v>
      </c>
      <c r="D15" s="3">
        <v>1334.259</v>
      </c>
      <c r="E15" s="3">
        <v>88.066999999999993</v>
      </c>
      <c r="F15" s="3">
        <v>1579.809</v>
      </c>
      <c r="G15" s="3">
        <v>186.79499999999999</v>
      </c>
      <c r="H15" s="3">
        <v>1489.377</v>
      </c>
      <c r="I15" s="3">
        <v>248.904</v>
      </c>
      <c r="J15" s="3">
        <v>1373.662</v>
      </c>
      <c r="K15" s="3">
        <v>94.212000000000003</v>
      </c>
      <c r="L15" s="3">
        <v>1745.7360000000001</v>
      </c>
      <c r="M15" s="3">
        <v>239.0624483530506</v>
      </c>
      <c r="N15" s="3">
        <v>1171.204</v>
      </c>
      <c r="O15" s="3">
        <v>130.9038957270358</v>
      </c>
      <c r="P15" s="3">
        <v>1471.1510000000001</v>
      </c>
      <c r="Q15" s="3">
        <v>118.19199999999999</v>
      </c>
      <c r="R15" s="3">
        <v>1677.2729999999999</v>
      </c>
      <c r="S15" s="3">
        <v>224.24700000000001</v>
      </c>
      <c r="T15" s="3">
        <v>1313.8109999999999</v>
      </c>
      <c r="U15" s="3">
        <v>197.17400000000001</v>
      </c>
      <c r="V15" s="3">
        <v>1356.1179999999999</v>
      </c>
      <c r="W15" s="3">
        <v>87.129000000000005</v>
      </c>
      <c r="X15" s="3">
        <v>1479.838</v>
      </c>
      <c r="Y15" s="3">
        <v>252.48</v>
      </c>
      <c r="Z15" s="3">
        <v>1306.3240000000001</v>
      </c>
      <c r="AA15" s="3">
        <v>169.53299999999999</v>
      </c>
      <c r="AB15" s="13">
        <f t="shared" si="0"/>
        <v>-159.44899999999984</v>
      </c>
      <c r="AC15" s="13">
        <f t="shared" si="1"/>
        <v>-173.5139999999999</v>
      </c>
      <c r="AD15" s="12">
        <v>12.464249021540979</v>
      </c>
      <c r="AE15" s="35">
        <v>12.69</v>
      </c>
      <c r="AF15" s="35">
        <v>13.44</v>
      </c>
      <c r="AG15" s="35">
        <v>13.06</v>
      </c>
      <c r="AH15" s="35">
        <v>13.03</v>
      </c>
      <c r="AI15" s="35">
        <v>14.887</v>
      </c>
      <c r="AJ15" s="35">
        <v>10.077999999999999</v>
      </c>
      <c r="AK15" s="35">
        <v>15.302</v>
      </c>
      <c r="AL15" s="35">
        <v>14.230416318281836</v>
      </c>
      <c r="AM15" s="35">
        <v>12.817451959103519</v>
      </c>
      <c r="AN15" s="35">
        <v>12.804017014642517</v>
      </c>
      <c r="AO15" s="35">
        <v>12.141134811705664</v>
      </c>
      <c r="AP15" s="35">
        <v>10.607401642781303</v>
      </c>
      <c r="AQ15" s="5">
        <v>11.013804248110537</v>
      </c>
      <c r="AR15" s="5">
        <v>11.72</v>
      </c>
      <c r="AS15" s="5">
        <v>10.87</v>
      </c>
      <c r="AT15" s="5">
        <v>12.44</v>
      </c>
      <c r="AU15" s="5">
        <v>11.61</v>
      </c>
      <c r="AV15" s="5">
        <v>11.688000000000001</v>
      </c>
      <c r="AW15" s="5">
        <v>7.9969999999999999</v>
      </c>
      <c r="AX15" s="5">
        <v>14.641</v>
      </c>
      <c r="AY15" s="5">
        <v>12.327048245677107</v>
      </c>
      <c r="AZ15" s="5">
        <v>11.815710484991495</v>
      </c>
      <c r="BA15" s="5">
        <v>11.760793644627165</v>
      </c>
      <c r="BB15" s="5">
        <v>11.994710032208452</v>
      </c>
      <c r="BC15" s="5">
        <v>8.1718995381777688</v>
      </c>
      <c r="BD15" s="13">
        <f t="shared" si="2"/>
        <v>-2.8419047099327681</v>
      </c>
      <c r="BE15" s="13">
        <f t="shared" si="3"/>
        <v>-3.8228104940306835</v>
      </c>
      <c r="BF15" s="5">
        <v>14.756651077409547</v>
      </c>
      <c r="BG15" s="5">
        <v>13.69</v>
      </c>
      <c r="BH15" s="5">
        <v>18.8</v>
      </c>
      <c r="BI15" s="5">
        <v>13.56</v>
      </c>
      <c r="BJ15" s="5">
        <v>16.57</v>
      </c>
      <c r="BK15" s="5">
        <v>21.648</v>
      </c>
      <c r="BL15" s="5">
        <v>13.452</v>
      </c>
      <c r="BM15" s="5">
        <v>16.029</v>
      </c>
      <c r="BN15" s="5">
        <v>17.002404974752555</v>
      </c>
      <c r="BO15" s="5">
        <v>14.94682184368159</v>
      </c>
      <c r="BP15" s="5">
        <v>14.497524018545674</v>
      </c>
      <c r="BQ15" s="5">
        <v>12.040442169559636</v>
      </c>
      <c r="BR15" s="5">
        <v>14.82922870039706</v>
      </c>
      <c r="BS15" s="13">
        <f t="shared" si="4"/>
        <v>7.2577622987513024E-2</v>
      </c>
      <c r="BT15" s="13">
        <f t="shared" si="5"/>
        <v>2.7887865308374238</v>
      </c>
      <c r="BU15" s="5">
        <v>27.912830097811003</v>
      </c>
      <c r="BV15" s="5">
        <v>27.81</v>
      </c>
      <c r="BW15" s="5">
        <v>30.18</v>
      </c>
      <c r="BX15" s="5">
        <v>29.86</v>
      </c>
      <c r="BY15" s="5">
        <v>17.489999999999998</v>
      </c>
      <c r="BZ15" s="5">
        <v>30.398</v>
      </c>
      <c r="CA15" s="5">
        <v>26.931000000000001</v>
      </c>
      <c r="CB15" s="5">
        <v>27.012</v>
      </c>
      <c r="CC15" s="5">
        <v>41.091350279643713</v>
      </c>
      <c r="CD15" s="5">
        <v>11.411020306276388</v>
      </c>
      <c r="CE15" s="5">
        <v>17.935532701126398</v>
      </c>
      <c r="CF15" s="5">
        <v>28.298104206933424</v>
      </c>
      <c r="CG15" s="5">
        <v>25.462443822456887</v>
      </c>
      <c r="CH15" s="13">
        <f t="shared" si="6"/>
        <v>-2.4503862753541163</v>
      </c>
      <c r="CI15" s="13">
        <f t="shared" si="7"/>
        <v>-2.8356603844765367</v>
      </c>
    </row>
    <row r="16" spans="1:87" ht="12.75" customHeight="1" x14ac:dyDescent="0.25">
      <c r="A16" s="31" t="s">
        <v>9</v>
      </c>
      <c r="B16" s="61">
        <v>8380.1970000000001</v>
      </c>
      <c r="C16" s="61">
        <v>332.82100000000003</v>
      </c>
      <c r="D16" s="61">
        <v>8073.4279999999999</v>
      </c>
      <c r="E16" s="61">
        <v>264.64800000000002</v>
      </c>
      <c r="F16" s="61">
        <v>7939.1260000000002</v>
      </c>
      <c r="G16" s="61">
        <v>337.58300000000003</v>
      </c>
      <c r="H16" s="61">
        <v>8512.5450000000001</v>
      </c>
      <c r="I16" s="61">
        <v>423.55799999999999</v>
      </c>
      <c r="J16" s="61">
        <v>8171.6530000000002</v>
      </c>
      <c r="K16" s="61">
        <v>188.20400000000001</v>
      </c>
      <c r="L16" s="61">
        <v>8146.6120000000001</v>
      </c>
      <c r="M16" s="61">
        <v>421.64800671095458</v>
      </c>
      <c r="N16" s="61">
        <v>8809.6880000000001</v>
      </c>
      <c r="O16" s="61">
        <v>453.49885123678234</v>
      </c>
      <c r="P16" s="61">
        <v>8490.6569999999992</v>
      </c>
      <c r="Q16" s="61">
        <v>92.305000000000007</v>
      </c>
      <c r="R16" s="61">
        <v>8758.9310000000005</v>
      </c>
      <c r="S16" s="61">
        <v>446.88299999999998</v>
      </c>
      <c r="T16" s="61">
        <v>8607.7919999999995</v>
      </c>
      <c r="U16" s="61">
        <v>349.36700000000002</v>
      </c>
      <c r="V16" s="61">
        <v>8497.51</v>
      </c>
      <c r="W16" s="61">
        <v>187.614</v>
      </c>
      <c r="X16" s="61">
        <v>7903.9809999999998</v>
      </c>
      <c r="Y16" s="61">
        <v>293.74299999999999</v>
      </c>
      <c r="Z16" s="61">
        <v>9249.3539999999994</v>
      </c>
      <c r="AA16" s="61">
        <v>444.63400000000001</v>
      </c>
      <c r="AB16" s="27">
        <f t="shared" si="0"/>
        <v>869.15699999999924</v>
      </c>
      <c r="AC16" s="27">
        <f t="shared" si="1"/>
        <v>1345.3729999999996</v>
      </c>
      <c r="AD16" s="32">
        <v>8380.1970000000001</v>
      </c>
      <c r="AE16" s="25">
        <v>8073.4279999999999</v>
      </c>
      <c r="AF16" s="25">
        <v>7939.1260000000002</v>
      </c>
      <c r="AG16" s="25">
        <v>8512.5450000000001</v>
      </c>
      <c r="AH16" s="25">
        <v>8171.6530000000002</v>
      </c>
      <c r="AI16" s="25">
        <v>8146.6120000000001</v>
      </c>
      <c r="AJ16" s="25">
        <v>8809.6880000000001</v>
      </c>
      <c r="AK16" s="25">
        <v>8490.6569999999992</v>
      </c>
      <c r="AL16" s="25">
        <v>8758.9310000000005</v>
      </c>
      <c r="AM16" s="25">
        <v>8607.7919999999995</v>
      </c>
      <c r="AN16" s="25">
        <v>8497.51</v>
      </c>
      <c r="AO16" s="25">
        <v>7903.9809999999998</v>
      </c>
      <c r="AP16" s="25">
        <v>9249.3539999999994</v>
      </c>
      <c r="AQ16" s="36">
        <v>1488.7280000000001</v>
      </c>
      <c r="AR16" s="11">
        <v>1831.069</v>
      </c>
      <c r="AS16" s="11">
        <v>1630.2270000000001</v>
      </c>
      <c r="AT16" s="11">
        <v>1630.5329999999999</v>
      </c>
      <c r="AU16" s="11">
        <v>3237.1709999999998</v>
      </c>
      <c r="AV16" s="11">
        <v>1472.7719999999999</v>
      </c>
      <c r="AW16" s="11">
        <v>1555.758</v>
      </c>
      <c r="AX16" s="11">
        <v>1369.5940000000001</v>
      </c>
      <c r="AY16" s="11">
        <v>1318.393</v>
      </c>
      <c r="AZ16" s="11">
        <v>1375.615</v>
      </c>
      <c r="BA16" s="11">
        <v>1405.1769999999999</v>
      </c>
      <c r="BB16" s="11">
        <v>1419.3910000000001</v>
      </c>
      <c r="BC16" s="11">
        <v>1407.442</v>
      </c>
      <c r="BD16" s="27">
        <f t="shared" si="2"/>
        <v>-81.286000000000058</v>
      </c>
      <c r="BE16" s="27">
        <f t="shared" si="3"/>
        <v>-11.949000000000069</v>
      </c>
      <c r="BF16" s="11">
        <v>6812.018</v>
      </c>
      <c r="BG16" s="11">
        <v>6060.5110000000004</v>
      </c>
      <c r="BH16" s="11">
        <v>6167.91</v>
      </c>
      <c r="BI16" s="11">
        <v>6742.0330000000004</v>
      </c>
      <c r="BJ16" s="11">
        <v>4750.6710000000003</v>
      </c>
      <c r="BK16" s="11">
        <v>6463.1130000000003</v>
      </c>
      <c r="BL16" s="11">
        <v>7083.0950000000003</v>
      </c>
      <c r="BM16" s="11">
        <v>7090.2</v>
      </c>
      <c r="BN16" s="11">
        <v>7374.4110000000001</v>
      </c>
      <c r="BO16" s="11">
        <v>7177.6130000000003</v>
      </c>
      <c r="BP16" s="11">
        <v>7001.2240000000002</v>
      </c>
      <c r="BQ16" s="11">
        <v>6402.9769999999999</v>
      </c>
      <c r="BR16" s="11">
        <v>7779.0820000000003</v>
      </c>
      <c r="BS16" s="27">
        <f t="shared" si="4"/>
        <v>967.06400000000031</v>
      </c>
      <c r="BT16" s="27">
        <f t="shared" si="5"/>
        <v>1376.1050000000005</v>
      </c>
      <c r="BU16" s="11">
        <v>79.45</v>
      </c>
      <c r="BV16" s="11">
        <v>181.84800000000001</v>
      </c>
      <c r="BW16" s="11">
        <v>140.989</v>
      </c>
      <c r="BX16" s="11">
        <v>139.97900000000001</v>
      </c>
      <c r="BY16" s="11">
        <v>183.81100000000001</v>
      </c>
      <c r="BZ16" s="11">
        <v>210.727</v>
      </c>
      <c r="CA16" s="11">
        <v>170.83500000000001</v>
      </c>
      <c r="CB16" s="11">
        <v>30.863</v>
      </c>
      <c r="CC16" s="11">
        <v>66.128</v>
      </c>
      <c r="CD16" s="11">
        <v>54.564</v>
      </c>
      <c r="CE16" s="11">
        <v>91.108999999999995</v>
      </c>
      <c r="CF16" s="11">
        <v>81.613</v>
      </c>
      <c r="CG16" s="11">
        <v>62.83</v>
      </c>
      <c r="CH16" s="27">
        <f t="shared" si="6"/>
        <v>-16.620000000000005</v>
      </c>
      <c r="CI16" s="27">
        <f t="shared" si="7"/>
        <v>-18.783000000000001</v>
      </c>
    </row>
    <row r="17" spans="1:89" ht="12.75" customHeight="1" x14ac:dyDescent="0.2">
      <c r="A17" s="34" t="s">
        <v>10</v>
      </c>
      <c r="B17" s="3">
        <v>170.482</v>
      </c>
      <c r="C17" s="3">
        <v>32.53</v>
      </c>
      <c r="D17" s="3">
        <v>217.46899999999999</v>
      </c>
      <c r="E17" s="3">
        <v>25.965</v>
      </c>
      <c r="F17" s="3">
        <v>167.99700000000001</v>
      </c>
      <c r="G17" s="3">
        <v>44.222000000000001</v>
      </c>
      <c r="H17" s="3">
        <v>275.82100000000003</v>
      </c>
      <c r="I17" s="3">
        <v>56.290999999999997</v>
      </c>
      <c r="J17" s="3">
        <v>240.21600000000001</v>
      </c>
      <c r="K17" s="3">
        <v>27.728999999999999</v>
      </c>
      <c r="L17" s="3">
        <v>184.63</v>
      </c>
      <c r="M17" s="3">
        <v>55.461412435296914</v>
      </c>
      <c r="N17" s="3">
        <v>275.56099999999998</v>
      </c>
      <c r="O17" s="3">
        <v>63.366672463039706</v>
      </c>
      <c r="P17" s="3">
        <v>229.154</v>
      </c>
      <c r="Q17" s="3">
        <v>17.158999999999999</v>
      </c>
      <c r="R17" s="3">
        <v>168.78</v>
      </c>
      <c r="S17" s="3">
        <v>36.844999999999999</v>
      </c>
      <c r="T17" s="3">
        <v>245.39599999999999</v>
      </c>
      <c r="U17" s="3">
        <v>55.686999999999998</v>
      </c>
      <c r="V17" s="3">
        <v>162.148</v>
      </c>
      <c r="W17" s="3">
        <v>16.494</v>
      </c>
      <c r="X17" s="3">
        <v>199.74799999999999</v>
      </c>
      <c r="Y17" s="3">
        <v>46.337000000000003</v>
      </c>
      <c r="Z17" s="3">
        <v>200.27199999999999</v>
      </c>
      <c r="AA17" s="3">
        <v>42.966000000000001</v>
      </c>
      <c r="AB17" s="13">
        <f t="shared" si="0"/>
        <v>29.789999999999992</v>
      </c>
      <c r="AC17" s="13">
        <f t="shared" si="1"/>
        <v>0.52400000000000091</v>
      </c>
      <c r="AD17" s="12">
        <v>2.0343435840470101</v>
      </c>
      <c r="AE17" s="35">
        <v>2.69</v>
      </c>
      <c r="AF17" s="35">
        <v>2.12</v>
      </c>
      <c r="AG17" s="35">
        <v>3.24</v>
      </c>
      <c r="AH17" s="35">
        <v>2.94</v>
      </c>
      <c r="AI17" s="35">
        <v>2.266</v>
      </c>
      <c r="AJ17" s="35">
        <v>3.1280000000000001</v>
      </c>
      <c r="AK17" s="35">
        <v>2.6989999999999998</v>
      </c>
      <c r="AL17" s="35">
        <v>1.9269474779513618</v>
      </c>
      <c r="AM17" s="35">
        <v>2.8508588497491574</v>
      </c>
      <c r="AN17" s="35">
        <v>1.9081825146425246</v>
      </c>
      <c r="AO17" s="35">
        <v>2.5271821883175076</v>
      </c>
      <c r="AP17" s="35">
        <v>2.1652539193548002</v>
      </c>
      <c r="AQ17" s="5">
        <v>1.9371570898108987</v>
      </c>
      <c r="AR17" s="5">
        <v>3.51</v>
      </c>
      <c r="AS17" s="5">
        <v>2.77</v>
      </c>
      <c r="AT17" s="5">
        <v>5.57</v>
      </c>
      <c r="AU17" s="5">
        <v>2.58</v>
      </c>
      <c r="AV17" s="5">
        <v>5.0709999999999997</v>
      </c>
      <c r="AW17" s="5">
        <v>4.7359999999999998</v>
      </c>
      <c r="AX17" s="5">
        <v>3.7930000000000001</v>
      </c>
      <c r="AY17" s="5">
        <v>1.6404061611370813</v>
      </c>
      <c r="AZ17" s="5">
        <v>4.0051904057457932</v>
      </c>
      <c r="BA17" s="5">
        <v>2.9755682024399772</v>
      </c>
      <c r="BB17" s="5">
        <v>2.1743832390088427</v>
      </c>
      <c r="BC17" s="5">
        <v>1.931376213016238</v>
      </c>
      <c r="BD17" s="13">
        <f t="shared" si="2"/>
        <v>-5.780876794660772E-3</v>
      </c>
      <c r="BE17" s="13">
        <f t="shared" si="3"/>
        <v>-0.24300702599260471</v>
      </c>
      <c r="BF17" s="5">
        <v>2.0374432363508141</v>
      </c>
      <c r="BG17" s="5">
        <v>2.4700000000000002</v>
      </c>
      <c r="BH17" s="5">
        <v>1.99</v>
      </c>
      <c r="BI17" s="5">
        <v>2.64</v>
      </c>
      <c r="BJ17" s="5">
        <v>3.27</v>
      </c>
      <c r="BK17" s="5">
        <v>1.694</v>
      </c>
      <c r="BL17" s="5">
        <v>2.85</v>
      </c>
      <c r="BM17" s="5">
        <v>2.4929999999999999</v>
      </c>
      <c r="BN17" s="5">
        <v>1.9954542810266473</v>
      </c>
      <c r="BO17" s="5">
        <v>2.6330341298701949</v>
      </c>
      <c r="BP17" s="5">
        <v>1.6862480046346182</v>
      </c>
      <c r="BQ17" s="5">
        <v>2.5984163304038108</v>
      </c>
      <c r="BR17" s="5">
        <v>2.2250568897461167</v>
      </c>
      <c r="BS17" s="13">
        <f t="shared" si="4"/>
        <v>0.18761365339530256</v>
      </c>
      <c r="BT17" s="13">
        <f t="shared" si="5"/>
        <v>-0.37335944065769411</v>
      </c>
      <c r="BU17" s="5">
        <v>3.5896790434235366</v>
      </c>
      <c r="BV17" s="5">
        <v>1.97</v>
      </c>
      <c r="BW17" s="5">
        <v>0</v>
      </c>
      <c r="BX17" s="5">
        <v>4.84</v>
      </c>
      <c r="BY17" s="5">
        <v>0.76</v>
      </c>
      <c r="BZ17" s="5">
        <v>0.20399999999999999</v>
      </c>
      <c r="CA17" s="5">
        <v>0</v>
      </c>
      <c r="CB17" s="5">
        <v>1.4319999999999999</v>
      </c>
      <c r="CC17" s="5">
        <v>0</v>
      </c>
      <c r="CD17" s="5">
        <v>2.4045157979620266</v>
      </c>
      <c r="CE17" s="5">
        <v>2.5013994226695497</v>
      </c>
      <c r="CF17" s="5">
        <v>3.0742651293298859</v>
      </c>
      <c r="CG17" s="5">
        <v>0</v>
      </c>
      <c r="CH17" s="13">
        <f t="shared" si="6"/>
        <v>-3.5896790434235366</v>
      </c>
      <c r="CI17" s="13">
        <f t="shared" si="7"/>
        <v>-3.0742651293298859</v>
      </c>
    </row>
    <row r="18" spans="1:89" x14ac:dyDescent="0.2">
      <c r="A18" s="34" t="s">
        <v>11</v>
      </c>
      <c r="B18" s="3">
        <v>3749.6790000000001</v>
      </c>
      <c r="C18" s="3">
        <v>224.017</v>
      </c>
      <c r="D18" s="3">
        <v>3676.9409999999998</v>
      </c>
      <c r="E18" s="3">
        <v>200.09299999999999</v>
      </c>
      <c r="F18" s="3">
        <v>3357.5450000000001</v>
      </c>
      <c r="G18" s="3">
        <v>230.93299999999999</v>
      </c>
      <c r="H18" s="3">
        <v>3459.93</v>
      </c>
      <c r="I18" s="3">
        <v>269.07299999999998</v>
      </c>
      <c r="J18" s="3">
        <v>3451.6570000000002</v>
      </c>
      <c r="K18" s="3">
        <v>120.657</v>
      </c>
      <c r="L18" s="3">
        <v>3493.029</v>
      </c>
      <c r="M18" s="3">
        <v>302.22040082154842</v>
      </c>
      <c r="N18" s="3">
        <v>3565.8519999999999</v>
      </c>
      <c r="O18" s="3">
        <v>314.6623138470797</v>
      </c>
      <c r="P18" s="3">
        <v>3567.22</v>
      </c>
      <c r="Q18" s="3">
        <v>63.715000000000003</v>
      </c>
      <c r="R18" s="3">
        <v>3702.913</v>
      </c>
      <c r="S18" s="3">
        <v>337.14800000000002</v>
      </c>
      <c r="T18" s="3">
        <v>3556.181</v>
      </c>
      <c r="U18" s="3">
        <v>243.56700000000001</v>
      </c>
      <c r="V18" s="3">
        <v>3602.5230000000001</v>
      </c>
      <c r="W18" s="3">
        <v>123.015</v>
      </c>
      <c r="X18" s="3">
        <v>2946.9659999999999</v>
      </c>
      <c r="Y18" s="3">
        <v>192.852</v>
      </c>
      <c r="Z18" s="3">
        <v>3793.2669999999998</v>
      </c>
      <c r="AA18" s="3">
        <v>301.69200000000001</v>
      </c>
      <c r="AB18" s="13">
        <f t="shared" si="0"/>
        <v>43.587999999999738</v>
      </c>
      <c r="AC18" s="13">
        <f t="shared" si="1"/>
        <v>846.30099999999993</v>
      </c>
      <c r="AD18" s="12">
        <v>44.744520922360181</v>
      </c>
      <c r="AE18" s="35">
        <v>45.54</v>
      </c>
      <c r="AF18" s="35">
        <v>42.29</v>
      </c>
      <c r="AG18" s="35">
        <v>40.65</v>
      </c>
      <c r="AH18" s="35">
        <v>42.24</v>
      </c>
      <c r="AI18" s="35">
        <v>42.877000000000002</v>
      </c>
      <c r="AJ18" s="35">
        <v>40.475999999999999</v>
      </c>
      <c r="AK18" s="35">
        <v>42.012999999999998</v>
      </c>
      <c r="AL18" s="35">
        <v>42.275855352668032</v>
      </c>
      <c r="AM18" s="35">
        <v>41.313509898938086</v>
      </c>
      <c r="AN18" s="35">
        <v>42.39504278312117</v>
      </c>
      <c r="AO18" s="35">
        <v>37.284578492787368</v>
      </c>
      <c r="AP18" s="35">
        <v>41.011156022355728</v>
      </c>
      <c r="AQ18" s="5">
        <v>52.331050400073075</v>
      </c>
      <c r="AR18" s="5">
        <v>46.79</v>
      </c>
      <c r="AS18" s="5">
        <v>48.2</v>
      </c>
      <c r="AT18" s="5">
        <v>42.14</v>
      </c>
      <c r="AU18" s="5">
        <v>46.4</v>
      </c>
      <c r="AV18" s="5">
        <v>48.524000000000001</v>
      </c>
      <c r="AW18" s="5">
        <v>41.78</v>
      </c>
      <c r="AX18" s="5">
        <v>50.033000000000001</v>
      </c>
      <c r="AY18" s="5">
        <v>45.227181879758163</v>
      </c>
      <c r="AZ18" s="5">
        <v>46.480810401166025</v>
      </c>
      <c r="BA18" s="5">
        <v>50.150977421349772</v>
      </c>
      <c r="BB18" s="5">
        <v>39.113887575727894</v>
      </c>
      <c r="BC18" s="5">
        <v>48.373503135475559</v>
      </c>
      <c r="BD18" s="13">
        <f t="shared" si="2"/>
        <v>-3.9575472645975154</v>
      </c>
      <c r="BE18" s="13">
        <f t="shared" si="3"/>
        <v>9.2596155597476653</v>
      </c>
      <c r="BF18" s="5">
        <v>43.032784117716652</v>
      </c>
      <c r="BG18" s="5">
        <v>45.16</v>
      </c>
      <c r="BH18" s="5">
        <v>40.67</v>
      </c>
      <c r="BI18" s="5">
        <v>40.71</v>
      </c>
      <c r="BJ18" s="5">
        <v>39.369999999999997</v>
      </c>
      <c r="BK18" s="5">
        <v>41.113999999999997</v>
      </c>
      <c r="BL18" s="5">
        <v>40.18</v>
      </c>
      <c r="BM18" s="5">
        <v>40.505000000000003</v>
      </c>
      <c r="BN18" s="5">
        <v>41.874110352677654</v>
      </c>
      <c r="BO18" s="5">
        <v>40.270532835916342</v>
      </c>
      <c r="BP18" s="5">
        <v>40.778655275134753</v>
      </c>
      <c r="BQ18" s="5">
        <v>37.101944923431709</v>
      </c>
      <c r="BR18" s="5">
        <v>39.697344750961619</v>
      </c>
      <c r="BS18" s="13">
        <f t="shared" si="4"/>
        <v>-3.3354393667550326</v>
      </c>
      <c r="BT18" s="13">
        <f t="shared" si="5"/>
        <v>2.5953998275299099</v>
      </c>
      <c r="BU18" s="5">
        <v>49.353052234109498</v>
      </c>
      <c r="BV18" s="5">
        <v>45.9</v>
      </c>
      <c r="BW18" s="5">
        <v>44.73</v>
      </c>
      <c r="BX18" s="5">
        <v>20.170000000000002</v>
      </c>
      <c r="BY18" s="5">
        <v>43.16</v>
      </c>
      <c r="BZ18" s="5">
        <v>57.497</v>
      </c>
      <c r="CA18" s="5">
        <v>40.892000000000003</v>
      </c>
      <c r="CB18" s="5">
        <v>32.654000000000003</v>
      </c>
      <c r="CC18" s="5">
        <v>28.236148076457781</v>
      </c>
      <c r="CD18" s="5">
        <v>48.238765486401292</v>
      </c>
      <c r="CE18" s="5">
        <v>46.984381345421426</v>
      </c>
      <c r="CF18" s="5">
        <v>19.798316444684058</v>
      </c>
      <c r="CG18" s="5">
        <v>38.755371637752667</v>
      </c>
      <c r="CH18" s="13">
        <f t="shared" si="6"/>
        <v>-10.597680596356831</v>
      </c>
      <c r="CI18" s="13">
        <f t="shared" si="7"/>
        <v>18.957055193068609</v>
      </c>
    </row>
    <row r="19" spans="1:89" ht="12.75" customHeight="1" x14ac:dyDescent="0.2">
      <c r="A19" s="37" t="s">
        <v>12</v>
      </c>
      <c r="B19" s="3">
        <v>94.86</v>
      </c>
      <c r="C19" s="3">
        <v>21.297000000000001</v>
      </c>
      <c r="D19" s="3">
        <v>101.89400000000001</v>
      </c>
      <c r="E19" s="3">
        <v>12.972</v>
      </c>
      <c r="F19" s="3">
        <v>55.003999999999998</v>
      </c>
      <c r="G19" s="3">
        <v>14.683999999999999</v>
      </c>
      <c r="H19" s="3">
        <v>102.649</v>
      </c>
      <c r="I19" s="3">
        <v>24.183</v>
      </c>
      <c r="J19" s="3">
        <v>84.759</v>
      </c>
      <c r="K19" s="3">
        <v>10.817</v>
      </c>
      <c r="L19" s="3">
        <v>86.341999999999999</v>
      </c>
      <c r="M19" s="3">
        <v>25.703296437339141</v>
      </c>
      <c r="N19" s="3">
        <v>99.462999999999994</v>
      </c>
      <c r="O19" s="3">
        <v>25.810097208995963</v>
      </c>
      <c r="P19" s="3">
        <v>90.804000000000002</v>
      </c>
      <c r="Q19" s="3">
        <v>6.3819999999999997</v>
      </c>
      <c r="R19" s="3">
        <v>43.368000000000002</v>
      </c>
      <c r="S19" s="3">
        <v>13.855</v>
      </c>
      <c r="T19" s="3">
        <v>160.64599999999999</v>
      </c>
      <c r="U19" s="3">
        <v>49.801000000000002</v>
      </c>
      <c r="V19" s="3">
        <v>101.715</v>
      </c>
      <c r="W19" s="3">
        <v>12.65</v>
      </c>
      <c r="X19" s="3">
        <v>106.21299999999999</v>
      </c>
      <c r="Y19" s="3">
        <v>21.922999999999998</v>
      </c>
      <c r="Z19" s="3">
        <v>98.941999999999993</v>
      </c>
      <c r="AA19" s="3">
        <v>23.85</v>
      </c>
      <c r="AB19" s="13">
        <f t="shared" si="0"/>
        <v>4.0819999999999936</v>
      </c>
      <c r="AC19" s="13">
        <f t="shared" si="1"/>
        <v>-7.2710000000000008</v>
      </c>
      <c r="AD19" s="12">
        <v>1.1319542965398068</v>
      </c>
      <c r="AE19" s="35">
        <v>1.26</v>
      </c>
      <c r="AF19" s="35">
        <v>0.69</v>
      </c>
      <c r="AG19" s="35">
        <v>1.21</v>
      </c>
      <c r="AH19" s="35">
        <v>1.04</v>
      </c>
      <c r="AI19" s="35">
        <v>1.06</v>
      </c>
      <c r="AJ19" s="35">
        <v>1.129</v>
      </c>
      <c r="AK19" s="35">
        <v>1.069</v>
      </c>
      <c r="AL19" s="35">
        <v>0.49512891470431719</v>
      </c>
      <c r="AM19" s="35">
        <v>1.8662858024450404</v>
      </c>
      <c r="AN19" s="35">
        <v>1.1969977087405606</v>
      </c>
      <c r="AO19" s="35">
        <v>1.3437911857328604</v>
      </c>
      <c r="AP19" s="35">
        <v>1.0697179500319698</v>
      </c>
      <c r="AQ19" s="5">
        <v>0.72733232665738801</v>
      </c>
      <c r="AR19" s="5">
        <v>0.33</v>
      </c>
      <c r="AS19" s="5">
        <v>0.1</v>
      </c>
      <c r="AT19" s="5">
        <v>0.57999999999999996</v>
      </c>
      <c r="AU19" s="5">
        <v>0.65</v>
      </c>
      <c r="AV19" s="5">
        <v>0.13100000000000001</v>
      </c>
      <c r="AW19" s="5">
        <v>5.2999999999999999E-2</v>
      </c>
      <c r="AX19" s="5">
        <v>0.29799999999999999</v>
      </c>
      <c r="AY19" s="5">
        <v>0.18970064313144863</v>
      </c>
      <c r="AZ19" s="5">
        <v>0.20681658748995907</v>
      </c>
      <c r="BA19" s="5">
        <v>0.44471265897463458</v>
      </c>
      <c r="BB19" s="5">
        <v>0.33436875392333754</v>
      </c>
      <c r="BC19" s="5">
        <v>2.451255540192775E-2</v>
      </c>
      <c r="BD19" s="13">
        <f t="shared" si="2"/>
        <v>-0.70281977125546025</v>
      </c>
      <c r="BE19" s="13">
        <f t="shared" si="3"/>
        <v>-0.30985619852140978</v>
      </c>
      <c r="BF19" s="5">
        <v>1.2335845266410042</v>
      </c>
      <c r="BG19" s="5">
        <v>1.58</v>
      </c>
      <c r="BH19" s="5">
        <v>0.84</v>
      </c>
      <c r="BI19" s="5">
        <v>1.38</v>
      </c>
      <c r="BJ19" s="5">
        <v>1.25</v>
      </c>
      <c r="BK19" s="5">
        <v>1.302</v>
      </c>
      <c r="BL19" s="5">
        <v>1.3560000000000001</v>
      </c>
      <c r="BM19" s="5">
        <v>1.2230000000000001</v>
      </c>
      <c r="BN19" s="5">
        <v>0.47728557575649094</v>
      </c>
      <c r="BO19" s="5">
        <v>2.1292872714090323</v>
      </c>
      <c r="BP19" s="5">
        <v>1.3635615715194942</v>
      </c>
      <c r="BQ19" s="5">
        <v>1.5846847489847302</v>
      </c>
      <c r="BR19" s="5">
        <v>1.2674631788172435</v>
      </c>
      <c r="BS19" s="13">
        <f t="shared" si="4"/>
        <v>3.387865217623931E-2</v>
      </c>
      <c r="BT19" s="13">
        <f t="shared" si="5"/>
        <v>-0.31722157016748675</v>
      </c>
      <c r="BU19" s="5">
        <v>0</v>
      </c>
      <c r="BV19" s="5">
        <v>0</v>
      </c>
      <c r="BW19" s="5">
        <v>1</v>
      </c>
      <c r="BX19" s="5">
        <v>0</v>
      </c>
      <c r="BY19" s="5">
        <v>2.34</v>
      </c>
      <c r="BZ19" s="5">
        <v>0.128</v>
      </c>
      <c r="CA19" s="5">
        <v>1.508</v>
      </c>
      <c r="CB19" s="5">
        <v>0.13600000000000001</v>
      </c>
      <c r="CC19" s="5">
        <v>8.5742801838857972</v>
      </c>
      <c r="CD19" s="5">
        <v>9.1067370427388017</v>
      </c>
      <c r="CE19" s="5">
        <v>0</v>
      </c>
      <c r="CF19" s="5">
        <v>0</v>
      </c>
      <c r="CG19" s="5">
        <v>0</v>
      </c>
      <c r="CH19" s="13">
        <f t="shared" si="6"/>
        <v>0</v>
      </c>
      <c r="CI19" s="13">
        <f t="shared" si="7"/>
        <v>0</v>
      </c>
    </row>
    <row r="20" spans="1:89" ht="28.5" customHeight="1" x14ac:dyDescent="0.2">
      <c r="A20" s="34" t="s">
        <v>13</v>
      </c>
      <c r="B20" s="38">
        <v>58.655999999999999</v>
      </c>
      <c r="C20" s="38">
        <v>17.521999999999998</v>
      </c>
      <c r="D20" s="39">
        <v>59.05</v>
      </c>
      <c r="E20" s="39">
        <v>9.4710000000000001</v>
      </c>
      <c r="F20" s="39">
        <v>63.753999999999998</v>
      </c>
      <c r="G20" s="39">
        <v>20.013999999999999</v>
      </c>
      <c r="H20" s="39">
        <v>92.947999999999993</v>
      </c>
      <c r="I20" s="39">
        <v>28.411000000000001</v>
      </c>
      <c r="J20" s="39">
        <v>75.584999999999994</v>
      </c>
      <c r="K20" s="39">
        <v>14.345000000000001</v>
      </c>
      <c r="L20" s="39">
        <v>38.581000000000003</v>
      </c>
      <c r="M20" s="39">
        <v>12.884180271723322</v>
      </c>
      <c r="N20" s="39">
        <v>37.177999999999997</v>
      </c>
      <c r="O20" s="39">
        <v>13.805155714755875</v>
      </c>
      <c r="P20" s="39">
        <v>89.078999999999994</v>
      </c>
      <c r="Q20" s="39">
        <v>6.085</v>
      </c>
      <c r="R20" s="39">
        <v>43.396000000000001</v>
      </c>
      <c r="S20" s="39">
        <v>10.913</v>
      </c>
      <c r="T20" s="39">
        <v>97.173000000000002</v>
      </c>
      <c r="U20" s="39">
        <v>34.115000000000002</v>
      </c>
      <c r="V20" s="39">
        <v>59.762999999999998</v>
      </c>
      <c r="W20" s="39">
        <v>9.01</v>
      </c>
      <c r="X20" s="39">
        <v>28.992000000000001</v>
      </c>
      <c r="Y20" s="39">
        <v>12.048999999999999</v>
      </c>
      <c r="Z20" s="39">
        <v>73.010999999999996</v>
      </c>
      <c r="AA20" s="39">
        <v>19.422999999999998</v>
      </c>
      <c r="AB20" s="13">
        <f t="shared" si="0"/>
        <v>14.354999999999997</v>
      </c>
      <c r="AC20" s="13">
        <f t="shared" si="1"/>
        <v>44.018999999999991</v>
      </c>
      <c r="AD20" s="12">
        <v>0.69993581296477869</v>
      </c>
      <c r="AE20" s="35">
        <v>0.73</v>
      </c>
      <c r="AF20" s="35">
        <v>0.8</v>
      </c>
      <c r="AG20" s="35">
        <v>1.0900000000000001</v>
      </c>
      <c r="AH20" s="35">
        <v>0.92</v>
      </c>
      <c r="AI20" s="35">
        <v>0.47399999999999998</v>
      </c>
      <c r="AJ20" s="35">
        <v>0.42199999999999999</v>
      </c>
      <c r="AK20" s="35">
        <v>1.0489999999999999</v>
      </c>
      <c r="AL20" s="35">
        <v>0.4954485884179245</v>
      </c>
      <c r="AM20" s="35">
        <v>1.1288957725744304</v>
      </c>
      <c r="AN20" s="35">
        <v>0.70330014321842516</v>
      </c>
      <c r="AO20" s="35">
        <v>0.36680250116998003</v>
      </c>
      <c r="AP20" s="35">
        <v>0.7893632355297463</v>
      </c>
      <c r="AQ20" s="40">
        <v>0.17162302314459055</v>
      </c>
      <c r="AR20" s="40">
        <v>0.66</v>
      </c>
      <c r="AS20" s="40">
        <v>0.75</v>
      </c>
      <c r="AT20" s="40">
        <v>1</v>
      </c>
      <c r="AU20" s="40">
        <v>0.83</v>
      </c>
      <c r="AV20" s="40">
        <v>0.54100000000000004</v>
      </c>
      <c r="AW20" s="40">
        <v>0.80700000000000005</v>
      </c>
      <c r="AX20" s="40">
        <v>1.1279999999999999</v>
      </c>
      <c r="AY20" s="40">
        <v>0.69797093886269113</v>
      </c>
      <c r="AZ20" s="40">
        <v>0.49628711521755725</v>
      </c>
      <c r="BA20" s="40">
        <v>0.35540006703781801</v>
      </c>
      <c r="BB20" s="40">
        <v>0.46583358637612887</v>
      </c>
      <c r="BC20" s="40">
        <v>1.0696000261467258</v>
      </c>
      <c r="BD20" s="13">
        <f t="shared" si="2"/>
        <v>0.89797700300213523</v>
      </c>
      <c r="BE20" s="13">
        <f t="shared" si="3"/>
        <v>0.60376643977059685</v>
      </c>
      <c r="BF20" s="40">
        <v>0.82355918613250878</v>
      </c>
      <c r="BG20" s="40">
        <v>0.77</v>
      </c>
      <c r="BH20" s="40">
        <v>0.79</v>
      </c>
      <c r="BI20" s="40">
        <v>1.1200000000000001</v>
      </c>
      <c r="BJ20" s="40">
        <v>0.94</v>
      </c>
      <c r="BK20" s="40">
        <v>0.42199999999999999</v>
      </c>
      <c r="BL20" s="40">
        <v>0.34799999999999998</v>
      </c>
      <c r="BM20" s="40">
        <v>1.036</v>
      </c>
      <c r="BN20" s="40">
        <v>0.46367092910877894</v>
      </c>
      <c r="BO20" s="40">
        <v>1.2501091936831923</v>
      </c>
      <c r="BP20" s="40">
        <v>0.78227749890590559</v>
      </c>
      <c r="BQ20" s="40">
        <v>0.34952491630065202</v>
      </c>
      <c r="BR20" s="40">
        <v>0.7314616300483785</v>
      </c>
      <c r="BS20" s="13">
        <f t="shared" si="4"/>
        <v>-9.2097556084130283E-2</v>
      </c>
      <c r="BT20" s="13">
        <f t="shared" si="5"/>
        <v>0.38193671374772648</v>
      </c>
      <c r="BU20" s="40">
        <v>0</v>
      </c>
      <c r="BV20" s="40">
        <v>0.16</v>
      </c>
      <c r="BW20" s="40">
        <v>1.79</v>
      </c>
      <c r="BX20" s="40">
        <v>1</v>
      </c>
      <c r="BY20" s="40">
        <v>2.27</v>
      </c>
      <c r="BZ20" s="40">
        <v>1.59</v>
      </c>
      <c r="CA20" s="40">
        <v>0</v>
      </c>
      <c r="CB20" s="40">
        <v>0.47299999999999998</v>
      </c>
      <c r="CC20" s="40">
        <v>0</v>
      </c>
      <c r="CD20" s="40">
        <v>1.1326149109302837</v>
      </c>
      <c r="CE20" s="40">
        <v>0</v>
      </c>
      <c r="CF20" s="40">
        <v>0</v>
      </c>
      <c r="CG20" s="40">
        <v>1.6807257679452494</v>
      </c>
      <c r="CH20" s="13">
        <f t="shared" si="6"/>
        <v>1.6807257679452494</v>
      </c>
      <c r="CI20" s="13">
        <f t="shared" si="7"/>
        <v>1.6807257679452494</v>
      </c>
    </row>
    <row r="21" spans="1:89" ht="12.75" customHeight="1" x14ac:dyDescent="0.2">
      <c r="A21" s="34" t="s">
        <v>14</v>
      </c>
      <c r="B21" s="3">
        <v>4306.5200000000004</v>
      </c>
      <c r="C21" s="3">
        <v>212.97200000000001</v>
      </c>
      <c r="D21" s="3">
        <v>4018.0749999999998</v>
      </c>
      <c r="E21" s="3">
        <v>117.355</v>
      </c>
      <c r="F21" s="3">
        <v>4294.8270000000002</v>
      </c>
      <c r="G21" s="3">
        <v>200.19399999999999</v>
      </c>
      <c r="H21" s="3">
        <v>4581.1970000000001</v>
      </c>
      <c r="I21" s="3">
        <v>234.43899999999999</v>
      </c>
      <c r="J21" s="3">
        <v>4319.4359999999997</v>
      </c>
      <c r="K21" s="3">
        <v>113.65900000000001</v>
      </c>
      <c r="L21" s="3">
        <v>4344.03</v>
      </c>
      <c r="M21" s="3">
        <v>199.60395414697192</v>
      </c>
      <c r="N21" s="3">
        <v>4831.6350000000002</v>
      </c>
      <c r="O21" s="3">
        <v>242.90640275133515</v>
      </c>
      <c r="P21" s="3">
        <v>4514.3999999999996</v>
      </c>
      <c r="Q21" s="3">
        <v>56.234999999999999</v>
      </c>
      <c r="R21" s="3">
        <v>4800.4750000000004</v>
      </c>
      <c r="S21" s="3">
        <v>227.33600000000001</v>
      </c>
      <c r="T21" s="3">
        <v>4548.3959999999997</v>
      </c>
      <c r="U21" s="3">
        <v>202.41900000000001</v>
      </c>
      <c r="V21" s="3">
        <v>4571.3599999999997</v>
      </c>
      <c r="W21" s="3">
        <v>118.873</v>
      </c>
      <c r="X21" s="3">
        <v>4622.0619999999999</v>
      </c>
      <c r="Y21" s="3">
        <v>206.96600000000001</v>
      </c>
      <c r="Z21" s="3">
        <v>5083.8609999999999</v>
      </c>
      <c r="AA21" s="3">
        <v>244.02500000000001</v>
      </c>
      <c r="AB21" s="13">
        <f t="shared" si="0"/>
        <v>777.34099999999944</v>
      </c>
      <c r="AC21" s="13">
        <f t="shared" si="1"/>
        <v>461.79899999999998</v>
      </c>
      <c r="AD21" s="12">
        <v>51.389245384088234</v>
      </c>
      <c r="AE21" s="35">
        <v>49.77</v>
      </c>
      <c r="AF21" s="35">
        <v>54.1</v>
      </c>
      <c r="AG21" s="35">
        <v>53.82</v>
      </c>
      <c r="AH21" s="35">
        <v>52.86</v>
      </c>
      <c r="AI21" s="35">
        <v>53.323</v>
      </c>
      <c r="AJ21" s="35">
        <v>54.844999999999999</v>
      </c>
      <c r="AK21" s="35">
        <v>53.168999999999997</v>
      </c>
      <c r="AL21" s="35">
        <v>54.806631083176704</v>
      </c>
      <c r="AM21" s="35">
        <v>52.840449676293289</v>
      </c>
      <c r="AN21" s="35">
        <v>53.796465082124058</v>
      </c>
      <c r="AO21" s="35">
        <v>58.477645631992281</v>
      </c>
      <c r="AP21" s="35">
        <v>54.964498061161891</v>
      </c>
      <c r="AQ21" s="5">
        <v>44.832904331751671</v>
      </c>
      <c r="AR21" s="5">
        <v>48.72</v>
      </c>
      <c r="AS21" s="5">
        <v>48.19</v>
      </c>
      <c r="AT21" s="5">
        <v>50.71</v>
      </c>
      <c r="AU21" s="5">
        <v>49.53</v>
      </c>
      <c r="AV21" s="5">
        <v>45.731999999999999</v>
      </c>
      <c r="AW21" s="5">
        <v>52.624000000000002</v>
      </c>
      <c r="AX21" s="5">
        <v>44.747999999999998</v>
      </c>
      <c r="AY21" s="5">
        <v>52.244664527193329</v>
      </c>
      <c r="AZ21" s="5">
        <v>48.810895490380666</v>
      </c>
      <c r="BA21" s="5">
        <v>46.073341650197804</v>
      </c>
      <c r="BB21" s="5">
        <v>57.911526844963788</v>
      </c>
      <c r="BC21" s="5">
        <v>48.601008069959541</v>
      </c>
      <c r="BD21" s="13">
        <f t="shared" si="2"/>
        <v>3.7681037382078699</v>
      </c>
      <c r="BE21" s="13">
        <f t="shared" si="3"/>
        <v>-9.3105187750042475</v>
      </c>
      <c r="BF21" s="5">
        <v>52.872628933159014</v>
      </c>
      <c r="BG21" s="5">
        <v>50.02</v>
      </c>
      <c r="BH21" s="5">
        <v>55.7</v>
      </c>
      <c r="BI21" s="5">
        <v>54.15</v>
      </c>
      <c r="BJ21" s="5">
        <v>55.18</v>
      </c>
      <c r="BK21" s="5">
        <v>55.468000000000004</v>
      </c>
      <c r="BL21" s="5">
        <v>55.265999999999998</v>
      </c>
      <c r="BM21" s="5">
        <v>54.743000000000002</v>
      </c>
      <c r="BN21" s="5">
        <v>55.189478861430416</v>
      </c>
      <c r="BO21" s="5">
        <v>53.717050501329624</v>
      </c>
      <c r="BP21" s="5">
        <v>55.389257649805238</v>
      </c>
      <c r="BQ21" s="5">
        <v>58.365429080879096</v>
      </c>
      <c r="BR21" s="5">
        <v>56.078673550426636</v>
      </c>
      <c r="BS21" s="13">
        <f t="shared" si="4"/>
        <v>3.2060446172676222</v>
      </c>
      <c r="BT21" s="13">
        <f t="shared" si="5"/>
        <v>-2.2867555304524601</v>
      </c>
      <c r="BU21" s="5">
        <v>47.057268722466958</v>
      </c>
      <c r="BV21" s="5">
        <v>51.97</v>
      </c>
      <c r="BW21" s="5">
        <v>52.48</v>
      </c>
      <c r="BX21" s="5">
        <v>73.98</v>
      </c>
      <c r="BY21" s="5">
        <v>51.46</v>
      </c>
      <c r="BZ21" s="5">
        <v>40.581000000000003</v>
      </c>
      <c r="CA21" s="5">
        <v>57.598999999999997</v>
      </c>
      <c r="CB21" s="5">
        <v>65.305000000000007</v>
      </c>
      <c r="CC21" s="5">
        <v>63.189571739656422</v>
      </c>
      <c r="CD21" s="5">
        <v>39.117366761967595</v>
      </c>
      <c r="CE21" s="5">
        <v>50.513121645501549</v>
      </c>
      <c r="CF21" s="5">
        <v>77.126193130996285</v>
      </c>
      <c r="CG21" s="5">
        <v>59.563902594302085</v>
      </c>
      <c r="CH21" s="13">
        <f t="shared" si="6"/>
        <v>12.506633871835128</v>
      </c>
      <c r="CI21" s="13">
        <f t="shared" si="7"/>
        <v>-17.562290536694199</v>
      </c>
    </row>
    <row r="22" spans="1:89" ht="12.75" customHeight="1" x14ac:dyDescent="0.25">
      <c r="A22" s="31" t="s">
        <v>15</v>
      </c>
      <c r="B22" s="61">
        <v>28861.096000000001</v>
      </c>
      <c r="C22" s="61">
        <v>724.48</v>
      </c>
      <c r="D22" s="61">
        <v>28762.687999999998</v>
      </c>
      <c r="E22" s="61">
        <v>580.90499999999997</v>
      </c>
      <c r="F22" s="61">
        <v>29099.687000000002</v>
      </c>
      <c r="G22" s="61">
        <v>956.05600000000004</v>
      </c>
      <c r="H22" s="61">
        <v>28660.562999999998</v>
      </c>
      <c r="I22" s="61">
        <v>783.40800000000002</v>
      </c>
      <c r="J22" s="61">
        <v>29341.156999999999</v>
      </c>
      <c r="K22" s="61">
        <v>467.95600000000002</v>
      </c>
      <c r="L22" s="61">
        <v>28386.963</v>
      </c>
      <c r="M22" s="61">
        <v>888.47102248905264</v>
      </c>
      <c r="N22" s="61">
        <v>28410.481</v>
      </c>
      <c r="O22" s="61">
        <v>794.72499727920422</v>
      </c>
      <c r="P22" s="61">
        <v>26525.437999999998</v>
      </c>
      <c r="Q22" s="61">
        <v>204.41200000000001</v>
      </c>
      <c r="R22" s="61">
        <v>27527.719000000001</v>
      </c>
      <c r="S22" s="61">
        <v>845.49599999999998</v>
      </c>
      <c r="T22" s="61">
        <v>28807.937000000002</v>
      </c>
      <c r="U22" s="61">
        <v>694.09699999999998</v>
      </c>
      <c r="V22" s="61">
        <v>28712.631000000001</v>
      </c>
      <c r="W22" s="61">
        <v>384.44499999999999</v>
      </c>
      <c r="X22" s="61">
        <v>29542.637999999999</v>
      </c>
      <c r="Y22" s="61">
        <v>825.428</v>
      </c>
      <c r="Z22" s="61">
        <v>28960.123</v>
      </c>
      <c r="AA22" s="61">
        <v>795.48900000000003</v>
      </c>
      <c r="AB22" s="27">
        <f t="shared" si="0"/>
        <v>99.026999999998225</v>
      </c>
      <c r="AC22" s="27">
        <f t="shared" si="1"/>
        <v>-582.51499999999942</v>
      </c>
      <c r="AD22" s="32">
        <v>28861.096000000001</v>
      </c>
      <c r="AE22" s="25">
        <v>28762.687999999998</v>
      </c>
      <c r="AF22" s="25">
        <v>29099.687000000002</v>
      </c>
      <c r="AG22" s="25">
        <v>28660.562999999998</v>
      </c>
      <c r="AH22" s="25">
        <v>29341.156999999999</v>
      </c>
      <c r="AI22" s="25">
        <v>28386.963</v>
      </c>
      <c r="AJ22" s="25">
        <v>28410.481</v>
      </c>
      <c r="AK22" s="25">
        <v>26525.437999999998</v>
      </c>
      <c r="AL22" s="25">
        <v>27527.719000000001</v>
      </c>
      <c r="AM22" s="25">
        <v>28807.937000000002</v>
      </c>
      <c r="AN22" s="25">
        <v>28712.631000000001</v>
      </c>
      <c r="AO22" s="25">
        <v>29542.637999999999</v>
      </c>
      <c r="AP22" s="25">
        <v>28960.123</v>
      </c>
      <c r="AQ22" s="11">
        <v>7401.6509999999998</v>
      </c>
      <c r="AR22" s="11">
        <v>7502.89</v>
      </c>
      <c r="AS22" s="11">
        <v>7227.0169999999998</v>
      </c>
      <c r="AT22" s="11">
        <v>7317.9129999999996</v>
      </c>
      <c r="AU22" s="11">
        <v>10417.172</v>
      </c>
      <c r="AV22" s="11">
        <v>7480.0029999999997</v>
      </c>
      <c r="AW22" s="11">
        <v>7173.5590000000002</v>
      </c>
      <c r="AX22" s="11">
        <v>5595.62</v>
      </c>
      <c r="AY22" s="11">
        <v>6138.7560000000003</v>
      </c>
      <c r="AZ22" s="11">
        <v>6654.22</v>
      </c>
      <c r="BA22" s="11">
        <v>6502.0379999999996</v>
      </c>
      <c r="BB22" s="11">
        <v>7114.9539999999997</v>
      </c>
      <c r="BC22" s="11">
        <v>6712.4880000000003</v>
      </c>
      <c r="BD22" s="27">
        <f t="shared" si="2"/>
        <v>-689.16299999999956</v>
      </c>
      <c r="BE22" s="27">
        <f t="shared" si="3"/>
        <v>-402.46599999999944</v>
      </c>
      <c r="BF22" s="11">
        <v>21261.498</v>
      </c>
      <c r="BG22" s="11">
        <v>20928.969000000001</v>
      </c>
      <c r="BH22" s="11">
        <v>21557.278999999999</v>
      </c>
      <c r="BI22" s="11">
        <v>21079.493999999999</v>
      </c>
      <c r="BJ22" s="11">
        <v>18518.794999999998</v>
      </c>
      <c r="BK22" s="11">
        <v>20599.832999999999</v>
      </c>
      <c r="BL22" s="11">
        <v>20993.004000000001</v>
      </c>
      <c r="BM22" s="11">
        <v>20817.475999999999</v>
      </c>
      <c r="BN22" s="11">
        <v>21260.037</v>
      </c>
      <c r="BO22" s="11">
        <v>21950.421999999999</v>
      </c>
      <c r="BP22" s="11">
        <v>22020.691999999999</v>
      </c>
      <c r="BQ22" s="11">
        <v>22227.909</v>
      </c>
      <c r="BR22" s="11">
        <v>22090.334999999999</v>
      </c>
      <c r="BS22" s="27">
        <f t="shared" si="4"/>
        <v>828.83699999999953</v>
      </c>
      <c r="BT22" s="27">
        <f t="shared" si="5"/>
        <v>-137.57400000000052</v>
      </c>
      <c r="BU22" s="11">
        <v>197.947</v>
      </c>
      <c r="BV22" s="11">
        <v>330.82900000000001</v>
      </c>
      <c r="BW22" s="11">
        <v>315.392</v>
      </c>
      <c r="BX22" s="11">
        <v>263.15600000000001</v>
      </c>
      <c r="BY22" s="11">
        <v>405.19099999999997</v>
      </c>
      <c r="BZ22" s="11">
        <v>307.12700000000001</v>
      </c>
      <c r="CA22" s="11">
        <v>243.91800000000001</v>
      </c>
      <c r="CB22" s="11">
        <v>112.342</v>
      </c>
      <c r="CC22" s="11">
        <v>128.92599999999999</v>
      </c>
      <c r="CD22" s="11">
        <v>203.29499999999999</v>
      </c>
      <c r="CE22" s="11">
        <v>189.90100000000001</v>
      </c>
      <c r="CF22" s="11">
        <v>199.774</v>
      </c>
      <c r="CG22" s="11">
        <v>157.30000000000001</v>
      </c>
      <c r="CH22" s="27">
        <f t="shared" si="6"/>
        <v>-40.646999999999991</v>
      </c>
      <c r="CI22" s="27">
        <f t="shared" si="7"/>
        <v>-42.47399999999999</v>
      </c>
    </row>
    <row r="23" spans="1:89" ht="28.5" customHeight="1" x14ac:dyDescent="0.2">
      <c r="A23" s="34" t="s">
        <v>16</v>
      </c>
      <c r="B23" s="38">
        <v>10930.079</v>
      </c>
      <c r="C23" s="38">
        <v>357.31400000000002</v>
      </c>
      <c r="D23" s="38">
        <v>10555.004000000001</v>
      </c>
      <c r="E23" s="38">
        <v>257.56599999999997</v>
      </c>
      <c r="F23" s="38">
        <v>10774.179</v>
      </c>
      <c r="G23" s="38">
        <v>427.29399999999998</v>
      </c>
      <c r="H23" s="38">
        <v>10484.957</v>
      </c>
      <c r="I23" s="38">
        <v>353.49400000000003</v>
      </c>
      <c r="J23" s="38">
        <v>10738.244000000001</v>
      </c>
      <c r="K23" s="38">
        <v>198.96899999999999</v>
      </c>
      <c r="L23" s="38">
        <v>10161.734</v>
      </c>
      <c r="M23" s="38">
        <v>363.99530581194119</v>
      </c>
      <c r="N23" s="38">
        <v>10076.423000000001</v>
      </c>
      <c r="O23" s="38">
        <v>358.10027927847563</v>
      </c>
      <c r="P23" s="38">
        <v>8675.4159999999993</v>
      </c>
      <c r="Q23" s="38">
        <v>85.74</v>
      </c>
      <c r="R23" s="38">
        <v>9810.259</v>
      </c>
      <c r="S23" s="38">
        <v>412.79300000000001</v>
      </c>
      <c r="T23" s="38">
        <v>9960.7819999999992</v>
      </c>
      <c r="U23" s="38">
        <v>382.81900000000002</v>
      </c>
      <c r="V23" s="38">
        <v>10130.405000000001</v>
      </c>
      <c r="W23" s="38">
        <v>185.316</v>
      </c>
      <c r="X23" s="38">
        <v>10924.816000000001</v>
      </c>
      <c r="Y23" s="38">
        <v>452.67200000000003</v>
      </c>
      <c r="Z23" s="38">
        <v>10270.275</v>
      </c>
      <c r="AA23" s="38">
        <v>359.911</v>
      </c>
      <c r="AB23" s="13">
        <f t="shared" si="0"/>
        <v>-659.80400000000009</v>
      </c>
      <c r="AC23" s="13">
        <f t="shared" si="1"/>
        <v>-654.54100000000108</v>
      </c>
      <c r="AD23" s="41">
        <v>37.871323389797809</v>
      </c>
      <c r="AE23" s="42">
        <v>36.700000000000003</v>
      </c>
      <c r="AF23" s="42">
        <v>37.03</v>
      </c>
      <c r="AG23" s="42">
        <v>36.58</v>
      </c>
      <c r="AH23" s="42">
        <v>36.6</v>
      </c>
      <c r="AI23" s="42">
        <v>35.796999999999997</v>
      </c>
      <c r="AJ23" s="42">
        <v>35.466999999999999</v>
      </c>
      <c r="AK23" s="42">
        <v>32.706000000000003</v>
      </c>
      <c r="AL23" s="42">
        <v>35.637747537309572</v>
      </c>
      <c r="AM23" s="42">
        <v>34.593754492034606</v>
      </c>
      <c r="AN23" s="42">
        <v>35.282050606926269</v>
      </c>
      <c r="AO23" s="42">
        <v>36.979825566017496</v>
      </c>
      <c r="AP23" s="42">
        <v>35.463506146020165</v>
      </c>
      <c r="AQ23" s="43">
        <v>44.948228442546132</v>
      </c>
      <c r="AR23" s="44">
        <v>44.49</v>
      </c>
      <c r="AS23" s="44">
        <v>44.62</v>
      </c>
      <c r="AT23" s="44">
        <v>44.01</v>
      </c>
      <c r="AU23" s="44">
        <v>39.58</v>
      </c>
      <c r="AV23" s="44">
        <v>43.234000000000002</v>
      </c>
      <c r="AW23" s="44">
        <v>41.555999999999997</v>
      </c>
      <c r="AX23" s="44">
        <v>35.479999999999997</v>
      </c>
      <c r="AY23" s="44">
        <v>42.89730688106841</v>
      </c>
      <c r="AZ23" s="44">
        <v>42.495859770190947</v>
      </c>
      <c r="BA23" s="44">
        <v>41.170860582481986</v>
      </c>
      <c r="BB23" s="44">
        <v>44.618264573460351</v>
      </c>
      <c r="BC23" s="44">
        <v>38.8104827896899</v>
      </c>
      <c r="BD23" s="13">
        <f t="shared" si="2"/>
        <v>-6.137745652856232</v>
      </c>
      <c r="BE23" s="13">
        <f t="shared" si="3"/>
        <v>-5.8077817837704515</v>
      </c>
      <c r="BF23" s="43">
        <v>35.337293731608185</v>
      </c>
      <c r="BG23" s="43">
        <v>34</v>
      </c>
      <c r="BH23" s="43">
        <v>34.56</v>
      </c>
      <c r="BI23" s="43">
        <v>34.07</v>
      </c>
      <c r="BJ23" s="43">
        <v>34.99</v>
      </c>
      <c r="BK23" s="43">
        <v>32.973999999999997</v>
      </c>
      <c r="BL23" s="43">
        <v>33.338999999999999</v>
      </c>
      <c r="BM23" s="43">
        <v>31.99</v>
      </c>
      <c r="BN23" s="43">
        <v>33.62245794774487</v>
      </c>
      <c r="BO23" s="43">
        <v>32.161837253060554</v>
      </c>
      <c r="BP23" s="43">
        <v>33.550784870884165</v>
      </c>
      <c r="BQ23" s="43">
        <v>34.51426312749436</v>
      </c>
      <c r="BR23" s="43">
        <v>34.505402475788621</v>
      </c>
      <c r="BS23" s="13">
        <f t="shared" si="4"/>
        <v>-0.83189125581956347</v>
      </c>
      <c r="BT23" s="13">
        <f t="shared" si="5"/>
        <v>-8.8606517057385759E-3</v>
      </c>
      <c r="BU23" s="43">
        <v>45.431352836870474</v>
      </c>
      <c r="BV23" s="43">
        <v>30.72</v>
      </c>
      <c r="BW23" s="43">
        <v>31.74</v>
      </c>
      <c r="BX23" s="43">
        <v>30.96</v>
      </c>
      <c r="BY23" s="43">
        <v>33.18</v>
      </c>
      <c r="BZ23" s="43">
        <v>44.027999999999999</v>
      </c>
      <c r="CA23" s="43">
        <v>39.558999999999997</v>
      </c>
      <c r="CB23" s="43">
        <v>27.169</v>
      </c>
      <c r="CC23" s="43">
        <v>22.30116500938523</v>
      </c>
      <c r="CD23" s="43">
        <v>36.082540151012076</v>
      </c>
      <c r="CE23" s="43">
        <v>34.409508112121571</v>
      </c>
      <c r="CF23" s="43">
        <v>39.268373261785818</v>
      </c>
      <c r="CG23" s="43">
        <v>27.188175460902738</v>
      </c>
      <c r="CH23" s="13">
        <f t="shared" si="6"/>
        <v>-18.243177375967736</v>
      </c>
      <c r="CI23" s="13">
        <f t="shared" si="7"/>
        <v>-12.080197800883081</v>
      </c>
      <c r="CJ23" s="45"/>
      <c r="CK23" s="45"/>
    </row>
    <row r="24" spans="1:89" ht="12.75" customHeight="1" x14ac:dyDescent="0.2">
      <c r="A24" s="34" t="s">
        <v>17</v>
      </c>
      <c r="B24" s="3">
        <v>3301.8119999999999</v>
      </c>
      <c r="C24" s="3">
        <v>162.548</v>
      </c>
      <c r="D24" s="3">
        <v>3483.9490000000001</v>
      </c>
      <c r="E24" s="3">
        <v>126.32299999999999</v>
      </c>
      <c r="F24" s="3">
        <v>3410.636</v>
      </c>
      <c r="G24" s="3">
        <v>178.90600000000001</v>
      </c>
      <c r="H24" s="3">
        <v>3593.9209999999998</v>
      </c>
      <c r="I24" s="3">
        <v>179.495</v>
      </c>
      <c r="J24" s="3">
        <v>3466.13</v>
      </c>
      <c r="K24" s="3">
        <v>99.164000000000001</v>
      </c>
      <c r="L24" s="3">
        <v>3434.2359999999999</v>
      </c>
      <c r="M24" s="3">
        <v>167.52429148650609</v>
      </c>
      <c r="N24" s="3">
        <v>3229.2139999999999</v>
      </c>
      <c r="O24" s="3">
        <v>162.72229469803915</v>
      </c>
      <c r="P24" s="3">
        <v>3490.2739999999999</v>
      </c>
      <c r="Q24" s="3">
        <v>46.734999999999999</v>
      </c>
      <c r="R24" s="3">
        <v>3492.2260000000001</v>
      </c>
      <c r="S24" s="3">
        <v>171.53100000000001</v>
      </c>
      <c r="T24" s="3">
        <v>3717.28</v>
      </c>
      <c r="U24" s="3">
        <v>164.84100000000001</v>
      </c>
      <c r="V24" s="3">
        <v>3533.2460000000001</v>
      </c>
      <c r="W24" s="3">
        <v>83.887</v>
      </c>
      <c r="X24" s="3">
        <v>3657.6370000000002</v>
      </c>
      <c r="Y24" s="3">
        <v>181.68</v>
      </c>
      <c r="Z24" s="3">
        <v>3476.2869999999998</v>
      </c>
      <c r="AA24" s="3">
        <v>156.28899999999999</v>
      </c>
      <c r="AB24" s="13">
        <f t="shared" si="0"/>
        <v>174.47499999999991</v>
      </c>
      <c r="AC24" s="13">
        <f t="shared" si="1"/>
        <v>-181.35000000000036</v>
      </c>
      <c r="AD24" s="12">
        <v>11.440355556836787</v>
      </c>
      <c r="AE24" s="35">
        <v>12.11</v>
      </c>
      <c r="AF24" s="35">
        <v>11.72</v>
      </c>
      <c r="AG24" s="35">
        <v>12.54</v>
      </c>
      <c r="AH24" s="35">
        <v>11.81</v>
      </c>
      <c r="AI24" s="35">
        <v>12.098000000000001</v>
      </c>
      <c r="AJ24" s="35">
        <v>11.366</v>
      </c>
      <c r="AK24" s="35">
        <v>13.157999999999999</v>
      </c>
      <c r="AL24" s="35">
        <v>12.686216391557906</v>
      </c>
      <c r="AM24" s="35">
        <v>12.903666097298117</v>
      </c>
      <c r="AN24" s="35">
        <v>12.305545945963642</v>
      </c>
      <c r="AO24" s="35">
        <v>12.380874720801847</v>
      </c>
      <c r="AP24" s="35">
        <v>12.003702470462573</v>
      </c>
      <c r="AQ24" s="5">
        <v>10.134765878585737</v>
      </c>
      <c r="AR24" s="46">
        <v>13.31</v>
      </c>
      <c r="AS24" s="46">
        <v>11.89</v>
      </c>
      <c r="AT24" s="46">
        <v>11.25</v>
      </c>
      <c r="AU24" s="46">
        <v>11.29</v>
      </c>
      <c r="AV24" s="46">
        <v>11.032999999999999</v>
      </c>
      <c r="AW24" s="46">
        <v>10.489000000000001</v>
      </c>
      <c r="AX24" s="46">
        <v>14.242000000000001</v>
      </c>
      <c r="AY24" s="46">
        <v>12.795002766032725</v>
      </c>
      <c r="AZ24" s="46">
        <v>13.284832782805497</v>
      </c>
      <c r="BA24" s="46">
        <v>12.286455415978805</v>
      </c>
      <c r="BB24" s="46">
        <v>11.266847262821376</v>
      </c>
      <c r="BC24" s="46">
        <v>10.238454057571499</v>
      </c>
      <c r="BD24" s="13">
        <f t="shared" si="2"/>
        <v>0.10368817898576133</v>
      </c>
      <c r="BE24" s="13">
        <f t="shared" si="3"/>
        <v>-1.028393205249877</v>
      </c>
      <c r="BF24" s="5">
        <v>11.974283279569482</v>
      </c>
      <c r="BG24" s="5">
        <v>11.69</v>
      </c>
      <c r="BH24" s="5">
        <v>11.71</v>
      </c>
      <c r="BI24" s="5">
        <v>13</v>
      </c>
      <c r="BJ24" s="5">
        <v>12.06</v>
      </c>
      <c r="BK24" s="5">
        <v>12.553000000000001</v>
      </c>
      <c r="BL24" s="5">
        <v>11.737</v>
      </c>
      <c r="BM24" s="5">
        <v>12.853999999999999</v>
      </c>
      <c r="BN24" s="5">
        <v>12.690321282131354</v>
      </c>
      <c r="BO24" s="5">
        <v>12.764939097754022</v>
      </c>
      <c r="BP24" s="5">
        <v>12.338481460982242</v>
      </c>
      <c r="BQ24" s="5">
        <v>12.76841199952726</v>
      </c>
      <c r="BR24" s="5">
        <v>12.528451922526301</v>
      </c>
      <c r="BS24" s="13">
        <f t="shared" si="4"/>
        <v>0.55416864295681911</v>
      </c>
      <c r="BT24" s="13">
        <f t="shared" si="5"/>
        <v>-0.23996007700095845</v>
      </c>
      <c r="BU24" s="5">
        <v>2.9098698136369836</v>
      </c>
      <c r="BV24" s="5">
        <v>11.47</v>
      </c>
      <c r="BW24" s="5">
        <v>8.68</v>
      </c>
      <c r="BX24" s="5">
        <v>11.92</v>
      </c>
      <c r="BY24" s="5">
        <v>13.73</v>
      </c>
      <c r="BZ24" s="5">
        <v>7.4859999999999998</v>
      </c>
      <c r="CA24" s="5">
        <v>5.2489999999999997</v>
      </c>
      <c r="CB24" s="5">
        <v>15.494</v>
      </c>
      <c r="CC24" s="5">
        <v>6.8302747312411771</v>
      </c>
      <c r="CD24" s="5">
        <v>15.405691236872526</v>
      </c>
      <c r="CE24" s="5">
        <v>9.1405521824529607</v>
      </c>
      <c r="CF24" s="5">
        <v>8.9375994874207851</v>
      </c>
      <c r="CG24" s="5">
        <v>13.63954227590591</v>
      </c>
      <c r="CH24" s="13">
        <f t="shared" si="6"/>
        <v>10.729672462268926</v>
      </c>
      <c r="CI24" s="13">
        <f t="shared" si="7"/>
        <v>4.701942788485125</v>
      </c>
      <c r="CJ24" s="45"/>
      <c r="CK24" s="45"/>
    </row>
    <row r="25" spans="1:89" ht="12.75" customHeight="1" x14ac:dyDescent="0.2">
      <c r="A25" s="34" t="s">
        <v>18</v>
      </c>
      <c r="B25" s="3">
        <v>2019.739</v>
      </c>
      <c r="C25" s="3">
        <v>121.51600000000001</v>
      </c>
      <c r="D25" s="3">
        <v>2086.2959999999998</v>
      </c>
      <c r="E25" s="3">
        <v>82.200999999999993</v>
      </c>
      <c r="F25" s="3">
        <v>2245.8470000000002</v>
      </c>
      <c r="G25" s="3">
        <v>151.98099999999999</v>
      </c>
      <c r="H25" s="3">
        <v>2005.6579999999999</v>
      </c>
      <c r="I25" s="3">
        <v>129.45599999999999</v>
      </c>
      <c r="J25" s="3">
        <v>2110.1469999999999</v>
      </c>
      <c r="K25" s="3">
        <v>75.896000000000001</v>
      </c>
      <c r="L25" s="3">
        <v>2163.1790000000001</v>
      </c>
      <c r="M25" s="3">
        <v>134.26718589840186</v>
      </c>
      <c r="N25" s="3">
        <v>2267.4569999999999</v>
      </c>
      <c r="O25" s="3">
        <v>138.323164818577</v>
      </c>
      <c r="P25" s="3">
        <v>1958.9110000000001</v>
      </c>
      <c r="Q25" s="3">
        <v>34.47</v>
      </c>
      <c r="R25" s="3">
        <v>1982.99</v>
      </c>
      <c r="S25" s="3">
        <v>120.60299999999999</v>
      </c>
      <c r="T25" s="3">
        <v>2488.6329999999998</v>
      </c>
      <c r="U25" s="3">
        <v>180.482</v>
      </c>
      <c r="V25" s="3">
        <v>2195.1610000000001</v>
      </c>
      <c r="W25" s="3">
        <v>64.084999999999994</v>
      </c>
      <c r="X25" s="3">
        <v>2343.652</v>
      </c>
      <c r="Y25" s="3">
        <v>147.08600000000001</v>
      </c>
      <c r="Z25" s="3">
        <v>2517.4699999999998</v>
      </c>
      <c r="AA25" s="3">
        <v>154.30500000000001</v>
      </c>
      <c r="AB25" s="13">
        <f t="shared" si="0"/>
        <v>497.73099999999977</v>
      </c>
      <c r="AC25" s="13">
        <f t="shared" si="1"/>
        <v>173.81799999999976</v>
      </c>
      <c r="AD25" s="12">
        <v>6.9981368690918737</v>
      </c>
      <c r="AE25" s="35">
        <v>7.25</v>
      </c>
      <c r="AF25" s="35">
        <v>7.72</v>
      </c>
      <c r="AG25" s="35">
        <v>7</v>
      </c>
      <c r="AH25" s="35">
        <v>7.19</v>
      </c>
      <c r="AI25" s="35">
        <v>7.62</v>
      </c>
      <c r="AJ25" s="35">
        <v>7.9809999999999999</v>
      </c>
      <c r="AK25" s="35">
        <v>7.3849999999999998</v>
      </c>
      <c r="AL25" s="35">
        <v>7.2036117485796778</v>
      </c>
      <c r="AM25" s="35">
        <v>8.6214712285714867</v>
      </c>
      <c r="AN25" s="35">
        <v>7.6452798769990808</v>
      </c>
      <c r="AO25" s="35">
        <v>7.933116873313752</v>
      </c>
      <c r="AP25" s="35">
        <v>8.6928843499732373</v>
      </c>
      <c r="AQ25" s="5">
        <v>6.3041745686198931</v>
      </c>
      <c r="AR25" s="46">
        <v>6.78</v>
      </c>
      <c r="AS25" s="46">
        <v>8.86</v>
      </c>
      <c r="AT25" s="46">
        <v>6.45</v>
      </c>
      <c r="AU25" s="46">
        <v>7.02</v>
      </c>
      <c r="AV25" s="46">
        <v>7.8979999999999997</v>
      </c>
      <c r="AW25" s="46">
        <v>8.2070000000000007</v>
      </c>
      <c r="AX25" s="46">
        <v>7.056</v>
      </c>
      <c r="AY25" s="46">
        <v>5.6395628039296559</v>
      </c>
      <c r="AZ25" s="46">
        <v>8.7232162447289081</v>
      </c>
      <c r="BA25" s="46">
        <v>8.0110266965526815</v>
      </c>
      <c r="BB25" s="46">
        <v>7.8523768389788611</v>
      </c>
      <c r="BC25" s="46">
        <v>9.1059231688756839</v>
      </c>
      <c r="BD25" s="13">
        <f t="shared" si="2"/>
        <v>2.8017486002557908</v>
      </c>
      <c r="BE25" s="13">
        <f t="shared" si="3"/>
        <v>1.2535463298968228</v>
      </c>
      <c r="BF25" s="5">
        <v>7.2760113139723277</v>
      </c>
      <c r="BG25" s="5">
        <v>7.42</v>
      </c>
      <c r="BH25" s="5">
        <v>7.33</v>
      </c>
      <c r="BI25" s="5">
        <v>7.13</v>
      </c>
      <c r="BJ25" s="5">
        <v>7.24</v>
      </c>
      <c r="BK25" s="5">
        <v>7.4710000000000001</v>
      </c>
      <c r="BL25" s="5">
        <v>7.9080000000000004</v>
      </c>
      <c r="BM25" s="5">
        <v>7.4829999999999997</v>
      </c>
      <c r="BN25" s="5">
        <v>7.6778041355243172</v>
      </c>
      <c r="BO25" s="5">
        <v>8.5699855793205248</v>
      </c>
      <c r="BP25" s="5">
        <v>7.5442724506568641</v>
      </c>
      <c r="BQ25" s="5">
        <v>7.9692381321158008</v>
      </c>
      <c r="BR25" s="5">
        <v>8.4949232322642469</v>
      </c>
      <c r="BS25" s="13">
        <f t="shared" si="4"/>
        <v>1.2189119182919192</v>
      </c>
      <c r="BT25" s="13">
        <f t="shared" si="5"/>
        <v>0.52568510014844616</v>
      </c>
      <c r="BU25" s="5">
        <v>3.100324834425376</v>
      </c>
      <c r="BV25" s="5">
        <v>7.66</v>
      </c>
      <c r="BW25" s="5">
        <v>8.27</v>
      </c>
      <c r="BX25" s="5">
        <v>11.78</v>
      </c>
      <c r="BY25" s="5">
        <v>9.58</v>
      </c>
      <c r="BZ25" s="5">
        <v>10.853</v>
      </c>
      <c r="CA25" s="5">
        <v>7.6289999999999996</v>
      </c>
      <c r="CB25" s="5">
        <v>5.6820000000000004</v>
      </c>
      <c r="CC25" s="5">
        <v>3.4802910196546861</v>
      </c>
      <c r="CD25" s="5">
        <v>13.29250596423916</v>
      </c>
      <c r="CE25" s="5">
        <v>6.8356670054396762</v>
      </c>
      <c r="CF25" s="5">
        <v>6.7891717640934255</v>
      </c>
      <c r="CG25" s="5">
        <v>18.867768595041319</v>
      </c>
      <c r="CH25" s="13">
        <f t="shared" si="6"/>
        <v>15.767443760615944</v>
      </c>
      <c r="CI25" s="13">
        <f t="shared" si="7"/>
        <v>12.078596830947895</v>
      </c>
      <c r="CJ25" s="45"/>
      <c r="CK25" s="45"/>
    </row>
    <row r="26" spans="1:89" ht="12.75" customHeight="1" x14ac:dyDescent="0.2">
      <c r="A26" s="34" t="s">
        <v>19</v>
      </c>
      <c r="B26" s="3">
        <v>474.81900000000002</v>
      </c>
      <c r="C26" s="3">
        <v>55.21</v>
      </c>
      <c r="D26" s="3">
        <v>556.15200000000004</v>
      </c>
      <c r="E26" s="3">
        <v>45.542000000000002</v>
      </c>
      <c r="F26" s="3">
        <v>477.39100000000002</v>
      </c>
      <c r="G26" s="3">
        <v>69.055999999999997</v>
      </c>
      <c r="H26" s="3">
        <v>426.19799999999998</v>
      </c>
      <c r="I26" s="3">
        <v>48.872</v>
      </c>
      <c r="J26" s="3">
        <v>489.67899999999997</v>
      </c>
      <c r="K26" s="3">
        <v>34.923999999999999</v>
      </c>
      <c r="L26" s="3">
        <v>391.15300000000002</v>
      </c>
      <c r="M26" s="3">
        <v>52.659522292894543</v>
      </c>
      <c r="N26" s="3">
        <v>389.11599999999999</v>
      </c>
      <c r="O26" s="3">
        <v>49.804294705203333</v>
      </c>
      <c r="P26" s="3">
        <v>539.84100000000001</v>
      </c>
      <c r="Q26" s="3">
        <v>16.622</v>
      </c>
      <c r="R26" s="3">
        <v>350.072</v>
      </c>
      <c r="S26" s="3">
        <v>48.081000000000003</v>
      </c>
      <c r="T26" s="3">
        <v>522.17899999999997</v>
      </c>
      <c r="U26" s="3">
        <v>60.941000000000003</v>
      </c>
      <c r="V26" s="3">
        <v>540.63599999999997</v>
      </c>
      <c r="W26" s="3">
        <v>35.110999999999997</v>
      </c>
      <c r="X26" s="3">
        <v>463.35199999999998</v>
      </c>
      <c r="Y26" s="3">
        <v>58.415999999999997</v>
      </c>
      <c r="Z26" s="3">
        <v>558.91700000000003</v>
      </c>
      <c r="AA26" s="3">
        <v>66.58</v>
      </c>
      <c r="AB26" s="13">
        <f t="shared" si="0"/>
        <v>84.098000000000013</v>
      </c>
      <c r="AC26" s="13">
        <f t="shared" si="1"/>
        <v>95.565000000000055</v>
      </c>
      <c r="AD26" s="12">
        <v>1.6451870019073427</v>
      </c>
      <c r="AE26" s="35">
        <v>1.93</v>
      </c>
      <c r="AF26" s="35">
        <v>1.64</v>
      </c>
      <c r="AG26" s="35">
        <v>1.49</v>
      </c>
      <c r="AH26" s="35">
        <v>1.67</v>
      </c>
      <c r="AI26" s="35">
        <v>1.3779999999999999</v>
      </c>
      <c r="AJ26" s="35">
        <v>1.37</v>
      </c>
      <c r="AK26" s="35">
        <v>2.0350000000000001</v>
      </c>
      <c r="AL26" s="35">
        <v>1.2717072562387026</v>
      </c>
      <c r="AM26" s="35">
        <v>1.8126219867809343</v>
      </c>
      <c r="AN26" s="35">
        <v>1.8829204471021828</v>
      </c>
      <c r="AO26" s="35">
        <v>1.568417823756971</v>
      </c>
      <c r="AP26" s="35">
        <v>1.9299538196022166</v>
      </c>
      <c r="AQ26" s="5">
        <v>0.82665340476064053</v>
      </c>
      <c r="AR26" s="46">
        <v>0.96</v>
      </c>
      <c r="AS26" s="46">
        <v>0.72</v>
      </c>
      <c r="AT26" s="46">
        <v>0.72</v>
      </c>
      <c r="AU26" s="46">
        <v>1.26</v>
      </c>
      <c r="AV26" s="46">
        <v>0.35</v>
      </c>
      <c r="AW26" s="46">
        <v>0.59</v>
      </c>
      <c r="AX26" s="46">
        <v>0.91500000000000004</v>
      </c>
      <c r="AY26" s="46">
        <v>0.53644419162449197</v>
      </c>
      <c r="AZ26" s="46">
        <v>0.75292070295241209</v>
      </c>
      <c r="BA26" s="46">
        <v>0.75790083047807488</v>
      </c>
      <c r="BB26" s="46">
        <v>0.80942195831483954</v>
      </c>
      <c r="BC26" s="46">
        <v>1.2181325314845999</v>
      </c>
      <c r="BD26" s="13">
        <f t="shared" si="2"/>
        <v>0.39147912672395935</v>
      </c>
      <c r="BE26" s="13">
        <f t="shared" si="3"/>
        <v>0.40871057316976034</v>
      </c>
      <c r="BF26" s="5">
        <v>1.9454555836093956</v>
      </c>
      <c r="BG26" s="5">
        <v>2.2799999999999998</v>
      </c>
      <c r="BH26" s="5">
        <v>1.9</v>
      </c>
      <c r="BI26" s="5">
        <v>1.77</v>
      </c>
      <c r="BJ26" s="5">
        <v>1.91</v>
      </c>
      <c r="BK26" s="5">
        <v>1.7450000000000001</v>
      </c>
      <c r="BL26" s="5">
        <v>1.6339999999999999</v>
      </c>
      <c r="BM26" s="5">
        <v>2.343</v>
      </c>
      <c r="BN26" s="5">
        <v>1.4917236503398372</v>
      </c>
      <c r="BO26" s="5">
        <v>2.142300498824123</v>
      </c>
      <c r="BP26" s="5">
        <v>2.2038544474442494</v>
      </c>
      <c r="BQ26" s="5">
        <v>1.825457356335227</v>
      </c>
      <c r="BR26" s="5">
        <v>2.1523802151483897</v>
      </c>
      <c r="BS26" s="13">
        <f t="shared" si="4"/>
        <v>0.2069246315389941</v>
      </c>
      <c r="BT26" s="13">
        <f t="shared" si="5"/>
        <v>0.32692285881316274</v>
      </c>
      <c r="BU26" s="5">
        <v>0</v>
      </c>
      <c r="BV26" s="5">
        <v>2.13</v>
      </c>
      <c r="BW26" s="5">
        <v>4.7300000000000004</v>
      </c>
      <c r="BX26" s="5">
        <v>0.15</v>
      </c>
      <c r="BY26" s="5">
        <v>1.27</v>
      </c>
      <c r="BZ26" s="5">
        <v>1.7849999999999999</v>
      </c>
      <c r="CA26" s="5">
        <v>1.5569999999999999</v>
      </c>
      <c r="CB26" s="5">
        <v>0.76700000000000002</v>
      </c>
      <c r="CC26" s="5">
        <v>0</v>
      </c>
      <c r="CD26" s="5">
        <v>0.90213728817727934</v>
      </c>
      <c r="CE26" s="5">
        <v>3.186923712881975</v>
      </c>
      <c r="CF26" s="5">
        <v>0</v>
      </c>
      <c r="CG26" s="5">
        <v>1.06993006993007</v>
      </c>
      <c r="CH26" s="13">
        <f t="shared" si="6"/>
        <v>1.06993006993007</v>
      </c>
      <c r="CI26" s="13">
        <f t="shared" si="7"/>
        <v>1.06993006993007</v>
      </c>
      <c r="CJ26" s="45"/>
      <c r="CK26" s="45"/>
    </row>
    <row r="27" spans="1:89" ht="12.75" customHeight="1" x14ac:dyDescent="0.2">
      <c r="A27" s="34" t="s">
        <v>20</v>
      </c>
      <c r="B27" s="3">
        <v>689.74</v>
      </c>
      <c r="C27" s="3">
        <v>61.567999999999998</v>
      </c>
      <c r="D27" s="3">
        <v>647.64700000000005</v>
      </c>
      <c r="E27" s="3">
        <v>32.887999999999998</v>
      </c>
      <c r="F27" s="3">
        <v>609.12</v>
      </c>
      <c r="G27" s="3">
        <v>66.052000000000007</v>
      </c>
      <c r="H27" s="3">
        <v>588.23400000000004</v>
      </c>
      <c r="I27" s="3">
        <v>60.052</v>
      </c>
      <c r="J27" s="3">
        <v>656.25800000000004</v>
      </c>
      <c r="K27" s="3">
        <v>35.838999999999999</v>
      </c>
      <c r="L27" s="3">
        <v>687.62300000000005</v>
      </c>
      <c r="M27" s="3">
        <v>75.093134852436137</v>
      </c>
      <c r="N27" s="3">
        <v>613.13800000000003</v>
      </c>
      <c r="O27" s="3">
        <v>59.950868176757886</v>
      </c>
      <c r="P27" s="3">
        <v>649.16600000000005</v>
      </c>
      <c r="Q27" s="3">
        <v>18.350999999999999</v>
      </c>
      <c r="R27" s="3">
        <v>526.62300000000005</v>
      </c>
      <c r="S27" s="3">
        <v>53.274000000000001</v>
      </c>
      <c r="T27" s="3">
        <v>584.45600000000002</v>
      </c>
      <c r="U27" s="3">
        <v>52.722000000000001</v>
      </c>
      <c r="V27" s="3">
        <v>637.851</v>
      </c>
      <c r="W27" s="3">
        <v>32.558</v>
      </c>
      <c r="X27" s="3">
        <v>656.44299999999998</v>
      </c>
      <c r="Y27" s="3">
        <v>71.506</v>
      </c>
      <c r="Z27" s="3">
        <v>557.91899999999998</v>
      </c>
      <c r="AA27" s="3">
        <v>50.17</v>
      </c>
      <c r="AB27" s="13">
        <f t="shared" si="0"/>
        <v>-131.82100000000003</v>
      </c>
      <c r="AC27" s="13">
        <f t="shared" si="1"/>
        <v>-98.524000000000001</v>
      </c>
      <c r="AD27" s="12">
        <v>2.3898607315536458</v>
      </c>
      <c r="AE27" s="35">
        <v>2.25</v>
      </c>
      <c r="AF27" s="35">
        <v>2.09</v>
      </c>
      <c r="AG27" s="35">
        <v>2.0499999999999998</v>
      </c>
      <c r="AH27" s="35">
        <v>2.2400000000000002</v>
      </c>
      <c r="AI27" s="35">
        <v>2.4220000000000002</v>
      </c>
      <c r="AJ27" s="35">
        <v>2.1579999999999999</v>
      </c>
      <c r="AK27" s="35">
        <v>2.4470000000000001</v>
      </c>
      <c r="AL27" s="35">
        <v>1.9130644278953879</v>
      </c>
      <c r="AM27" s="35">
        <v>2.0288019930063026</v>
      </c>
      <c r="AN27" s="35">
        <v>2.2214996598535328</v>
      </c>
      <c r="AO27" s="35">
        <v>2.2220189002755948</v>
      </c>
      <c r="AP27" s="35">
        <v>1.9265077016420131</v>
      </c>
      <c r="AQ27" s="5">
        <v>1.4013765307226724</v>
      </c>
      <c r="AR27" s="46">
        <v>0.74</v>
      </c>
      <c r="AS27" s="46">
        <v>0.48</v>
      </c>
      <c r="AT27" s="46">
        <v>0.99</v>
      </c>
      <c r="AU27" s="46">
        <v>1.91</v>
      </c>
      <c r="AV27" s="46">
        <v>1.232</v>
      </c>
      <c r="AW27" s="46">
        <v>0.86299999999999999</v>
      </c>
      <c r="AX27" s="46">
        <v>0.77300000000000002</v>
      </c>
      <c r="AY27" s="46">
        <v>0.3976375669598205</v>
      </c>
      <c r="AZ27" s="46">
        <v>0.61433195776514748</v>
      </c>
      <c r="BA27" s="46">
        <v>0.67012835052640429</v>
      </c>
      <c r="BB27" s="46">
        <v>0.60779029632517656</v>
      </c>
      <c r="BC27" s="46">
        <v>0.44953525429021252</v>
      </c>
      <c r="BD27" s="13">
        <f t="shared" si="2"/>
        <v>-0.95184127643245997</v>
      </c>
      <c r="BE27" s="13">
        <f t="shared" si="3"/>
        <v>-0.15825504203496404</v>
      </c>
      <c r="BF27" s="5">
        <v>2.7460294660329199</v>
      </c>
      <c r="BG27" s="5">
        <v>2.8</v>
      </c>
      <c r="BH27" s="5">
        <v>2.66</v>
      </c>
      <c r="BI27" s="5">
        <v>2.4300000000000002</v>
      </c>
      <c r="BJ27" s="5">
        <v>2.4300000000000002</v>
      </c>
      <c r="BK27" s="5">
        <v>2.883</v>
      </c>
      <c r="BL27" s="5">
        <v>2.5880000000000001</v>
      </c>
      <c r="BM27" s="5">
        <v>2.9079999999999999</v>
      </c>
      <c r="BN27" s="5">
        <v>2.3622395389057882</v>
      </c>
      <c r="BO27" s="5">
        <v>2.4517296296171436</v>
      </c>
      <c r="BP27" s="5">
        <v>2.6933849308641165</v>
      </c>
      <c r="BQ27" s="5">
        <v>2.7586850387051705</v>
      </c>
      <c r="BR27" s="5">
        <v>2.389026694253392</v>
      </c>
      <c r="BS27" s="13">
        <f t="shared" si="4"/>
        <v>-0.35700277177952788</v>
      </c>
      <c r="BT27" s="13">
        <f t="shared" si="5"/>
        <v>-0.36965834445177848</v>
      </c>
      <c r="BU27" s="5">
        <v>1.0952426659661425</v>
      </c>
      <c r="BV27" s="5">
        <v>1.56</v>
      </c>
      <c r="BW27" s="5">
        <v>0</v>
      </c>
      <c r="BX27" s="5">
        <v>1.25</v>
      </c>
      <c r="BY27" s="5">
        <v>1.68</v>
      </c>
      <c r="BZ27" s="5">
        <v>0.51100000000000001</v>
      </c>
      <c r="CA27" s="5">
        <v>3.234</v>
      </c>
      <c r="CB27" s="5">
        <v>0.41399999999999998</v>
      </c>
      <c r="CC27" s="5">
        <v>0</v>
      </c>
      <c r="CD27" s="5">
        <v>2.6621412233453849</v>
      </c>
      <c r="CE27" s="5">
        <v>0.61979663087608805</v>
      </c>
      <c r="CF27" s="5">
        <v>0</v>
      </c>
      <c r="CG27" s="5">
        <v>0</v>
      </c>
      <c r="CH27" s="13">
        <f t="shared" si="6"/>
        <v>-1.0952426659661425</v>
      </c>
      <c r="CI27" s="13">
        <f t="shared" si="7"/>
        <v>0</v>
      </c>
      <c r="CJ27" s="45"/>
      <c r="CK27" s="45"/>
    </row>
    <row r="28" spans="1:89" ht="12.75" customHeight="1" x14ac:dyDescent="0.2">
      <c r="A28" s="34" t="s">
        <v>21</v>
      </c>
      <c r="B28" s="3">
        <v>210.24100000000001</v>
      </c>
      <c r="C28" s="3">
        <v>30.832000000000001</v>
      </c>
      <c r="D28" s="3">
        <v>303.315</v>
      </c>
      <c r="E28" s="3">
        <v>23.661999999999999</v>
      </c>
      <c r="F28" s="3">
        <v>226.28700000000001</v>
      </c>
      <c r="G28" s="3">
        <v>36.552</v>
      </c>
      <c r="H28" s="3">
        <v>194.774</v>
      </c>
      <c r="I28" s="3">
        <v>31.439</v>
      </c>
      <c r="J28" s="3">
        <v>297.87299999999999</v>
      </c>
      <c r="K28" s="3">
        <v>22.221</v>
      </c>
      <c r="L28" s="3">
        <v>316.92899999999997</v>
      </c>
      <c r="M28" s="3">
        <v>74.186522372427504</v>
      </c>
      <c r="N28" s="3">
        <v>218.21299999999999</v>
      </c>
      <c r="O28" s="3">
        <v>33.483657950929235</v>
      </c>
      <c r="P28" s="3">
        <v>230.64</v>
      </c>
      <c r="Q28" s="3">
        <v>11.217000000000001</v>
      </c>
      <c r="R28" s="3">
        <v>222.267</v>
      </c>
      <c r="S28" s="3">
        <v>32.475000000000001</v>
      </c>
      <c r="T28" s="3">
        <v>202.31899999999999</v>
      </c>
      <c r="U28" s="3">
        <v>41.26</v>
      </c>
      <c r="V28" s="3">
        <v>258.89999999999998</v>
      </c>
      <c r="W28" s="3">
        <v>20.138000000000002</v>
      </c>
      <c r="X28" s="3">
        <v>229.852</v>
      </c>
      <c r="Y28" s="3">
        <v>34.768999999999998</v>
      </c>
      <c r="Z28" s="3">
        <v>241.374</v>
      </c>
      <c r="AA28" s="3">
        <v>37.319000000000003</v>
      </c>
      <c r="AB28" s="13">
        <f t="shared" si="0"/>
        <v>31.132999999999981</v>
      </c>
      <c r="AC28" s="13">
        <f t="shared" si="1"/>
        <v>11.521999999999991</v>
      </c>
      <c r="AD28" s="12">
        <v>0.72845812924082998</v>
      </c>
      <c r="AE28" s="35">
        <v>1.05</v>
      </c>
      <c r="AF28" s="35">
        <v>0.78</v>
      </c>
      <c r="AG28" s="35">
        <v>0.68</v>
      </c>
      <c r="AH28" s="35">
        <v>1.02</v>
      </c>
      <c r="AI28" s="35">
        <v>1.1160000000000001</v>
      </c>
      <c r="AJ28" s="35">
        <v>0.76800000000000002</v>
      </c>
      <c r="AK28" s="35">
        <v>0.87</v>
      </c>
      <c r="AL28" s="35">
        <v>0.80742977650999703</v>
      </c>
      <c r="AM28" s="35">
        <v>0.70230297990446167</v>
      </c>
      <c r="AN28" s="35">
        <v>0.90169375282954722</v>
      </c>
      <c r="AO28" s="35">
        <v>0.77803478484216615</v>
      </c>
      <c r="AP28" s="35">
        <v>0.83347021696005918</v>
      </c>
      <c r="AQ28" s="5">
        <v>1.4625250501543507</v>
      </c>
      <c r="AR28" s="46">
        <v>1.88</v>
      </c>
      <c r="AS28" s="46">
        <v>1.61</v>
      </c>
      <c r="AT28" s="46">
        <v>1.03</v>
      </c>
      <c r="AU28" s="46">
        <v>1.7</v>
      </c>
      <c r="AV28" s="46">
        <v>2.6120000000000001</v>
      </c>
      <c r="AW28" s="46">
        <v>1.64</v>
      </c>
      <c r="AX28" s="46">
        <v>1.379</v>
      </c>
      <c r="AY28" s="46">
        <v>1.805284327964819</v>
      </c>
      <c r="AZ28" s="46">
        <v>1.4075579106191261</v>
      </c>
      <c r="BA28" s="46">
        <v>1.7508356610650386</v>
      </c>
      <c r="BB28" s="46">
        <v>1.6788302496404051</v>
      </c>
      <c r="BC28" s="46">
        <v>1.966469064823654</v>
      </c>
      <c r="BD28" s="13">
        <f t="shared" si="2"/>
        <v>0.50394401466930328</v>
      </c>
      <c r="BE28" s="13">
        <f t="shared" si="3"/>
        <v>0.28763881518324896</v>
      </c>
      <c r="BF28" s="5">
        <v>0.44982249134092056</v>
      </c>
      <c r="BG28" s="5">
        <v>0.72</v>
      </c>
      <c r="BH28" s="5">
        <v>0.49</v>
      </c>
      <c r="BI28" s="5">
        <v>0.56000000000000005</v>
      </c>
      <c r="BJ28" s="5">
        <v>0.59</v>
      </c>
      <c r="BK28" s="5">
        <v>0.58699999999999997</v>
      </c>
      <c r="BL28" s="5">
        <v>0.46899999999999997</v>
      </c>
      <c r="BM28" s="5">
        <v>0.71899999999999997</v>
      </c>
      <c r="BN28" s="5">
        <v>0.52419946399905137</v>
      </c>
      <c r="BO28" s="5">
        <v>0.48475605617058304</v>
      </c>
      <c r="BP28" s="5">
        <v>0.62732360999372772</v>
      </c>
      <c r="BQ28" s="5">
        <v>0.49005059360284409</v>
      </c>
      <c r="BR28" s="5">
        <v>0.49512603588854587</v>
      </c>
      <c r="BS28" s="13">
        <f t="shared" si="4"/>
        <v>4.5303544547625307E-2</v>
      </c>
      <c r="BT28" s="13">
        <f t="shared" si="5"/>
        <v>5.0754422857017811E-3</v>
      </c>
      <c r="BU28" s="5">
        <v>3.2079293952421608</v>
      </c>
      <c r="BV28" s="5">
        <v>3.38</v>
      </c>
      <c r="BW28" s="5">
        <v>1.04</v>
      </c>
      <c r="BX28" s="5">
        <v>0.83</v>
      </c>
      <c r="BY28" s="5">
        <v>2.8</v>
      </c>
      <c r="BZ28" s="5">
        <v>0.22700000000000001</v>
      </c>
      <c r="CA28" s="5">
        <v>0.87</v>
      </c>
      <c r="CB28" s="5">
        <v>3.343</v>
      </c>
      <c r="CC28" s="5">
        <v>0</v>
      </c>
      <c r="CD28" s="5">
        <v>1.1072579256745123</v>
      </c>
      <c r="CE28" s="5">
        <v>3.6434773908510221</v>
      </c>
      <c r="CF28" s="5">
        <v>0.73883488341826264</v>
      </c>
      <c r="CG28" s="5">
        <v>0</v>
      </c>
      <c r="CH28" s="13">
        <f t="shared" si="6"/>
        <v>-3.2079293952421608</v>
      </c>
      <c r="CI28" s="13">
        <f t="shared" si="7"/>
        <v>-0.73883488341826264</v>
      </c>
      <c r="CJ28" s="45"/>
      <c r="CK28" s="45"/>
    </row>
    <row r="29" spans="1:89" ht="12.75" customHeight="1" x14ac:dyDescent="0.2">
      <c r="A29" s="34" t="s">
        <v>22</v>
      </c>
      <c r="B29" s="3">
        <v>294.041</v>
      </c>
      <c r="C29" s="3">
        <v>42.331000000000003</v>
      </c>
      <c r="D29" s="3">
        <v>373.27100000000002</v>
      </c>
      <c r="E29" s="3">
        <v>25.728000000000002</v>
      </c>
      <c r="F29" s="3">
        <v>408.32400000000001</v>
      </c>
      <c r="G29" s="3">
        <v>63.08</v>
      </c>
      <c r="H29" s="3">
        <v>413.29</v>
      </c>
      <c r="I29" s="3">
        <v>58.055999999999997</v>
      </c>
      <c r="J29" s="3">
        <v>374.16199999999998</v>
      </c>
      <c r="K29" s="3">
        <v>29.696000000000002</v>
      </c>
      <c r="L29" s="3">
        <v>373.55799999999999</v>
      </c>
      <c r="M29" s="3">
        <v>59.460132695896007</v>
      </c>
      <c r="N29" s="3">
        <v>276.10000000000002</v>
      </c>
      <c r="O29" s="3">
        <v>41.473280013634728</v>
      </c>
      <c r="P29" s="3">
        <v>498.13799999999998</v>
      </c>
      <c r="Q29" s="3">
        <v>16.567</v>
      </c>
      <c r="R29" s="3">
        <v>424.58499999999998</v>
      </c>
      <c r="S29" s="3">
        <v>62.704000000000001</v>
      </c>
      <c r="T29" s="3">
        <v>413.36599999999999</v>
      </c>
      <c r="U29" s="3">
        <v>54.076000000000001</v>
      </c>
      <c r="V29" s="3">
        <v>389.90899999999999</v>
      </c>
      <c r="W29" s="3">
        <v>25.838000000000001</v>
      </c>
      <c r="X29" s="3">
        <v>316.16800000000001</v>
      </c>
      <c r="Y29" s="3">
        <v>70.712999999999994</v>
      </c>
      <c r="Z29" s="3">
        <v>309.233</v>
      </c>
      <c r="AA29" s="3">
        <v>45.432000000000002</v>
      </c>
      <c r="AB29" s="13">
        <f t="shared" si="0"/>
        <v>15.192000000000007</v>
      </c>
      <c r="AC29" s="13">
        <f t="shared" si="1"/>
        <v>-6.9350000000000023</v>
      </c>
      <c r="AD29" s="12">
        <v>1.0188143929114819</v>
      </c>
      <c r="AE29" s="35">
        <v>1.3</v>
      </c>
      <c r="AF29" s="35">
        <v>1.4</v>
      </c>
      <c r="AG29" s="35">
        <v>1.44</v>
      </c>
      <c r="AH29" s="35">
        <v>1.28</v>
      </c>
      <c r="AI29" s="35">
        <v>1.3160000000000001</v>
      </c>
      <c r="AJ29" s="35">
        <v>0.97199999999999998</v>
      </c>
      <c r="AK29" s="35">
        <v>1.8779999999999999</v>
      </c>
      <c r="AL29" s="35">
        <v>1.5423907807254207</v>
      </c>
      <c r="AM29" s="35">
        <v>1.4349031657490781</v>
      </c>
      <c r="AN29" s="35">
        <v>1.3579702953727923</v>
      </c>
      <c r="AO29" s="35">
        <v>1.0702090991332596</v>
      </c>
      <c r="AP29" s="35">
        <v>1.0677889731338503</v>
      </c>
      <c r="AQ29" s="5">
        <v>0.62055073928776161</v>
      </c>
      <c r="AR29" s="46">
        <v>0.7</v>
      </c>
      <c r="AS29" s="46">
        <v>0.43</v>
      </c>
      <c r="AT29" s="46">
        <v>0.8</v>
      </c>
      <c r="AU29" s="46">
        <v>1.23</v>
      </c>
      <c r="AV29" s="46">
        <v>0.625</v>
      </c>
      <c r="AW29" s="46">
        <v>0.54400000000000004</v>
      </c>
      <c r="AX29" s="46">
        <v>0.79700000000000004</v>
      </c>
      <c r="AY29" s="46">
        <v>0.81350358281058899</v>
      </c>
      <c r="AZ29" s="46">
        <v>0.86929797932740416</v>
      </c>
      <c r="BA29" s="46">
        <v>0.92614038859815973</v>
      </c>
      <c r="BB29" s="46">
        <v>0.37116192177770935</v>
      </c>
      <c r="BC29" s="46">
        <v>0.86799410293172974</v>
      </c>
      <c r="BD29" s="13">
        <f t="shared" si="2"/>
        <v>0.24744336364396813</v>
      </c>
      <c r="BE29" s="13">
        <f t="shared" si="3"/>
        <v>0.49683218115402039</v>
      </c>
      <c r="BF29" s="5">
        <v>1.1669497605483865</v>
      </c>
      <c r="BG29" s="5">
        <v>1.51</v>
      </c>
      <c r="BH29" s="5">
        <v>1.75</v>
      </c>
      <c r="BI29" s="5">
        <v>1.64</v>
      </c>
      <c r="BJ29" s="5">
        <v>1.29</v>
      </c>
      <c r="BK29" s="5">
        <v>1.579</v>
      </c>
      <c r="BL29" s="5">
        <v>1.129</v>
      </c>
      <c r="BM29" s="5">
        <v>2.1709999999999998</v>
      </c>
      <c r="BN29" s="5">
        <v>1.7622076574937289</v>
      </c>
      <c r="BO29" s="5">
        <v>1.6196545105146498</v>
      </c>
      <c r="BP29" s="5">
        <v>1.4931501698493399</v>
      </c>
      <c r="BQ29" s="5">
        <v>1.2910976016682449</v>
      </c>
      <c r="BR29" s="5">
        <v>1.0781140258850761</v>
      </c>
      <c r="BS29" s="13">
        <f t="shared" si="4"/>
        <v>-8.8835734663310406E-2</v>
      </c>
      <c r="BT29" s="13">
        <f t="shared" si="5"/>
        <v>-0.21298357578316884</v>
      </c>
      <c r="BU29" s="5">
        <v>0</v>
      </c>
      <c r="BV29" s="5">
        <v>1.69</v>
      </c>
      <c r="BW29" s="5">
        <v>0</v>
      </c>
      <c r="BX29" s="5">
        <v>3.86</v>
      </c>
      <c r="BY29" s="5">
        <v>1.85</v>
      </c>
      <c r="BZ29" s="5">
        <v>0.49299999999999999</v>
      </c>
      <c r="CA29" s="5">
        <v>0</v>
      </c>
      <c r="CB29" s="5">
        <v>1.423</v>
      </c>
      <c r="CC29" s="5">
        <v>0</v>
      </c>
      <c r="CD29" s="5">
        <v>0</v>
      </c>
      <c r="CE29" s="5">
        <v>0.4681386617237403</v>
      </c>
      <c r="CF29" s="5">
        <v>1.3895702143422066</v>
      </c>
      <c r="CG29" s="5">
        <v>8.1436745073108696</v>
      </c>
      <c r="CH29" s="13">
        <f t="shared" si="6"/>
        <v>8.1436745073108696</v>
      </c>
      <c r="CI29" s="13">
        <f t="shared" si="7"/>
        <v>6.7541042929686625</v>
      </c>
      <c r="CJ29" s="45"/>
      <c r="CK29" s="45"/>
    </row>
    <row r="30" spans="1:89" ht="12.75" customHeight="1" x14ac:dyDescent="0.2">
      <c r="A30" s="34" t="s">
        <v>23</v>
      </c>
      <c r="B30" s="3">
        <v>2564.4259999999999</v>
      </c>
      <c r="C30" s="3">
        <v>157.273</v>
      </c>
      <c r="D30" s="3">
        <v>2349.5419999999999</v>
      </c>
      <c r="E30" s="3">
        <v>99.754000000000005</v>
      </c>
      <c r="F30" s="3">
        <v>2172.0619999999999</v>
      </c>
      <c r="G30" s="3">
        <v>138.75399999999999</v>
      </c>
      <c r="H30" s="3">
        <v>2257.7109999999998</v>
      </c>
      <c r="I30" s="3">
        <v>140.65299999999999</v>
      </c>
      <c r="J30" s="3">
        <v>2423.6080000000002</v>
      </c>
      <c r="K30" s="3">
        <v>81.716999999999999</v>
      </c>
      <c r="L30" s="3">
        <v>2056.6080000000002</v>
      </c>
      <c r="M30" s="3">
        <v>152.36202833316111</v>
      </c>
      <c r="N30" s="3">
        <v>2364.5430000000001</v>
      </c>
      <c r="O30" s="3">
        <v>133.38808361211397</v>
      </c>
      <c r="P30" s="3">
        <v>2451.3159999999998</v>
      </c>
      <c r="Q30" s="3">
        <v>41.115000000000002</v>
      </c>
      <c r="R30" s="3">
        <v>2372.732</v>
      </c>
      <c r="S30" s="3">
        <v>157.136</v>
      </c>
      <c r="T30" s="3">
        <v>2474.3470000000002</v>
      </c>
      <c r="U30" s="3">
        <v>146.482</v>
      </c>
      <c r="V30" s="3">
        <v>2539.3040000000001</v>
      </c>
      <c r="W30" s="3">
        <v>85.162999999999997</v>
      </c>
      <c r="X30" s="3">
        <v>2497.1570000000002</v>
      </c>
      <c r="Y30" s="3">
        <v>192.11199999999999</v>
      </c>
      <c r="Z30" s="3">
        <v>2314.212</v>
      </c>
      <c r="AA30" s="3">
        <v>146.054</v>
      </c>
      <c r="AB30" s="13">
        <f t="shared" si="0"/>
        <v>-250.21399999999994</v>
      </c>
      <c r="AC30" s="13">
        <f t="shared" si="1"/>
        <v>-182.94500000000016</v>
      </c>
      <c r="AD30" s="12">
        <v>8.8854075396166525</v>
      </c>
      <c r="AE30" s="35">
        <v>8.17</v>
      </c>
      <c r="AF30" s="35">
        <v>7.46</v>
      </c>
      <c r="AG30" s="35">
        <v>7.88</v>
      </c>
      <c r="AH30" s="35">
        <v>8.26</v>
      </c>
      <c r="AI30" s="35">
        <v>7.2450000000000001</v>
      </c>
      <c r="AJ30" s="35">
        <v>8.3230000000000004</v>
      </c>
      <c r="AK30" s="35">
        <v>9.2409999999999997</v>
      </c>
      <c r="AL30" s="35">
        <v>8.6194282933504223</v>
      </c>
      <c r="AM30" s="35">
        <v>8.5891155621452526</v>
      </c>
      <c r="AN30" s="35">
        <v>8.8438569074356153</v>
      </c>
      <c r="AO30" s="35">
        <v>8.4527217914662867</v>
      </c>
      <c r="AP30" s="35">
        <v>7.9910295961104865</v>
      </c>
      <c r="AQ30" s="5">
        <v>1.8950907034119822</v>
      </c>
      <c r="AR30" s="46">
        <v>1.68</v>
      </c>
      <c r="AS30" s="46">
        <v>2.09</v>
      </c>
      <c r="AT30" s="46">
        <v>1.78</v>
      </c>
      <c r="AU30" s="46">
        <v>3.58</v>
      </c>
      <c r="AV30" s="46">
        <v>1.32</v>
      </c>
      <c r="AW30" s="46">
        <v>1.4930000000000001</v>
      </c>
      <c r="AX30" s="46">
        <v>2.6179999999999999</v>
      </c>
      <c r="AY30" s="46">
        <v>2.2166706088334509</v>
      </c>
      <c r="AZ30" s="46">
        <v>1.7015818533201488</v>
      </c>
      <c r="BA30" s="46">
        <v>1.5196927486428102</v>
      </c>
      <c r="BB30" s="46">
        <v>2.1336469638454441</v>
      </c>
      <c r="BC30" s="46">
        <v>1.5053881660570567</v>
      </c>
      <c r="BD30" s="13">
        <f t="shared" si="2"/>
        <v>-0.38970253735492544</v>
      </c>
      <c r="BE30" s="13">
        <f t="shared" si="3"/>
        <v>-0.62825879778838734</v>
      </c>
      <c r="BF30" s="5">
        <v>11.352897147698624</v>
      </c>
      <c r="BG30" s="5">
        <v>10.57</v>
      </c>
      <c r="BH30" s="5">
        <v>9.24</v>
      </c>
      <c r="BI30" s="5">
        <v>10.07</v>
      </c>
      <c r="BJ30" s="5">
        <v>11.01</v>
      </c>
      <c r="BK30" s="5">
        <v>9.3610000000000007</v>
      </c>
      <c r="BL30" s="5">
        <v>10.634</v>
      </c>
      <c r="BM30" s="5">
        <v>11.055</v>
      </c>
      <c r="BN30" s="5">
        <v>10.48096952982725</v>
      </c>
      <c r="BO30" s="5">
        <v>10.741770704909454</v>
      </c>
      <c r="BP30" s="5">
        <v>10.994436505446787</v>
      </c>
      <c r="BQ30" s="5">
        <v>10.435426022303764</v>
      </c>
      <c r="BR30" s="5">
        <v>9.9977161957933181</v>
      </c>
      <c r="BS30" s="13">
        <f t="shared" si="4"/>
        <v>-1.3551809519053055</v>
      </c>
      <c r="BT30" s="13">
        <f t="shared" si="5"/>
        <v>-0.43770982651044577</v>
      </c>
      <c r="BU30" s="5">
        <v>5.2352397358888991</v>
      </c>
      <c r="BV30" s="5">
        <v>3.75</v>
      </c>
      <c r="BW30" s="5">
        <v>9</v>
      </c>
      <c r="BX30" s="5">
        <v>2.11</v>
      </c>
      <c r="BY30" s="5">
        <v>2.97</v>
      </c>
      <c r="BZ30" s="5">
        <v>9.6020000000000003</v>
      </c>
      <c r="CA30" s="5">
        <v>10.24</v>
      </c>
      <c r="CB30" s="5">
        <v>3.13</v>
      </c>
      <c r="CC30" s="5">
        <v>6.513814125932706</v>
      </c>
      <c r="CD30" s="5">
        <v>1.6021053149364226</v>
      </c>
      <c r="CE30" s="5">
        <v>10.237966098124812</v>
      </c>
      <c r="CF30" s="5">
        <v>12.900577652747605</v>
      </c>
      <c r="CG30" s="5">
        <v>2.9465988556897647</v>
      </c>
      <c r="CH30" s="13">
        <f t="shared" si="6"/>
        <v>-2.2886408801991345</v>
      </c>
      <c r="CI30" s="13">
        <f t="shared" si="7"/>
        <v>-9.9539787970578413</v>
      </c>
      <c r="CJ30" s="45"/>
      <c r="CK30" s="45"/>
    </row>
    <row r="31" spans="1:89" ht="12.75" customHeight="1" x14ac:dyDescent="0.2">
      <c r="A31" s="34" t="s">
        <v>24</v>
      </c>
      <c r="B31" s="3">
        <v>2838.6869999999999</v>
      </c>
      <c r="C31" s="3">
        <v>139.15600000000001</v>
      </c>
      <c r="D31" s="3">
        <v>2888.4760000000001</v>
      </c>
      <c r="E31" s="3">
        <v>75.153999999999996</v>
      </c>
      <c r="F31" s="3">
        <v>3101.8180000000002</v>
      </c>
      <c r="G31" s="3">
        <v>222.09399999999999</v>
      </c>
      <c r="H31" s="3">
        <v>3063.62</v>
      </c>
      <c r="I31" s="3">
        <v>168.28</v>
      </c>
      <c r="J31" s="3">
        <v>2896.1840000000002</v>
      </c>
      <c r="K31" s="3">
        <v>74.146000000000001</v>
      </c>
      <c r="L31" s="3">
        <v>2856.9850000000001</v>
      </c>
      <c r="M31" s="3">
        <v>130.24819125202467</v>
      </c>
      <c r="N31" s="3">
        <v>2984.6480000000001</v>
      </c>
      <c r="O31" s="3">
        <v>146.85505296077554</v>
      </c>
      <c r="P31" s="3">
        <v>2633.3409999999999</v>
      </c>
      <c r="Q31" s="3">
        <v>42.322000000000003</v>
      </c>
      <c r="R31" s="3">
        <v>2683.9989999999998</v>
      </c>
      <c r="S31" s="3">
        <v>136.52600000000001</v>
      </c>
      <c r="T31" s="3">
        <v>2887.5230000000001</v>
      </c>
      <c r="U31" s="3">
        <v>139.69499999999999</v>
      </c>
      <c r="V31" s="3">
        <v>2844.5390000000002</v>
      </c>
      <c r="W31" s="3">
        <v>72.585999999999999</v>
      </c>
      <c r="X31" s="3">
        <v>2783.0990000000002</v>
      </c>
      <c r="Y31" s="3">
        <v>129.63</v>
      </c>
      <c r="Z31" s="3">
        <v>2931.5309999999999</v>
      </c>
      <c r="AA31" s="3">
        <v>166.73599999999999</v>
      </c>
      <c r="AB31" s="13">
        <f t="shared" si="0"/>
        <v>92.844000000000051</v>
      </c>
      <c r="AC31" s="13">
        <f t="shared" si="1"/>
        <v>148.43199999999979</v>
      </c>
      <c r="AD31" s="12">
        <v>9.8356867667118397</v>
      </c>
      <c r="AE31" s="35">
        <v>10.039999999999999</v>
      </c>
      <c r="AF31" s="35">
        <v>10.66</v>
      </c>
      <c r="AG31" s="35">
        <v>10.69</v>
      </c>
      <c r="AH31" s="35">
        <v>9.8699999999999992</v>
      </c>
      <c r="AI31" s="35">
        <v>10.064</v>
      </c>
      <c r="AJ31" s="35">
        <v>10.505000000000001</v>
      </c>
      <c r="AK31" s="35">
        <v>9.9280000000000008</v>
      </c>
      <c r="AL31" s="35">
        <v>9.7501685482912688</v>
      </c>
      <c r="AM31" s="35">
        <v>10.023359187435046</v>
      </c>
      <c r="AN31" s="35">
        <v>9.9069256314407408</v>
      </c>
      <c r="AO31" s="35">
        <v>9.420617752551415</v>
      </c>
      <c r="AP31" s="35">
        <v>10.122646923840758</v>
      </c>
      <c r="AQ31" s="5">
        <v>9.5428303766281335</v>
      </c>
      <c r="AR31" s="46">
        <v>9.84</v>
      </c>
      <c r="AS31" s="46">
        <v>8.8699999999999992</v>
      </c>
      <c r="AT31" s="46">
        <v>10.99</v>
      </c>
      <c r="AU31" s="46">
        <v>11.06</v>
      </c>
      <c r="AV31" s="46">
        <v>9.4540000000000006</v>
      </c>
      <c r="AW31" s="46">
        <v>11.12</v>
      </c>
      <c r="AX31" s="46">
        <v>10.866</v>
      </c>
      <c r="AY31" s="46">
        <v>9.2034444763727361</v>
      </c>
      <c r="AZ31" s="46">
        <v>8.8675757639512973</v>
      </c>
      <c r="BA31" s="46">
        <v>10.137267730517726</v>
      </c>
      <c r="BB31" s="46">
        <v>9.6636324001532543</v>
      </c>
      <c r="BC31" s="46">
        <v>11.047647310505432</v>
      </c>
      <c r="BD31" s="13">
        <f t="shared" si="2"/>
        <v>1.504816933877299</v>
      </c>
      <c r="BE31" s="13">
        <f t="shared" si="3"/>
        <v>1.3840149103521782</v>
      </c>
      <c r="BF31" s="5">
        <v>9.9320377143698906</v>
      </c>
      <c r="BG31" s="5">
        <v>10.119999999999999</v>
      </c>
      <c r="BH31" s="5">
        <v>11.31</v>
      </c>
      <c r="BI31" s="5">
        <v>10.63</v>
      </c>
      <c r="BJ31" s="5">
        <v>9.2200000000000006</v>
      </c>
      <c r="BK31" s="5">
        <v>10.417999999999999</v>
      </c>
      <c r="BL31" s="5">
        <v>10.34</v>
      </c>
      <c r="BM31" s="5">
        <v>9.6869999999999994</v>
      </c>
      <c r="BN31" s="5">
        <v>9.8741973026669712</v>
      </c>
      <c r="BO31" s="5">
        <v>10.372433842046409</v>
      </c>
      <c r="BP31" s="5">
        <v>9.844681538618314</v>
      </c>
      <c r="BQ31" s="5">
        <v>9.3299194269690418</v>
      </c>
      <c r="BR31" s="5">
        <v>9.8752146583562439</v>
      </c>
      <c r="BS31" s="13">
        <f t="shared" si="4"/>
        <v>-5.6823056013646678E-2</v>
      </c>
      <c r="BT31" s="13">
        <f t="shared" si="5"/>
        <v>0.54529523138720215</v>
      </c>
      <c r="BU31" s="5">
        <v>10.437137213496541</v>
      </c>
      <c r="BV31" s="5">
        <v>9.94</v>
      </c>
      <c r="BW31" s="5">
        <v>7.27</v>
      </c>
      <c r="BX31" s="5">
        <v>7.16</v>
      </c>
      <c r="BY31" s="5">
        <v>8.84</v>
      </c>
      <c r="BZ31" s="5">
        <v>1.2030000000000001</v>
      </c>
      <c r="CA31" s="5">
        <v>6.7030000000000003</v>
      </c>
      <c r="CB31" s="5">
        <v>7.7409999999999997</v>
      </c>
      <c r="CC31" s="5">
        <v>15.329724027736843</v>
      </c>
      <c r="CD31" s="5">
        <v>10.164047320396469</v>
      </c>
      <c r="CE31" s="5">
        <v>9.2379713640265173</v>
      </c>
      <c r="CF31" s="5">
        <v>10.857268713646421</v>
      </c>
      <c r="CG31" s="5">
        <v>5.3979656706929422</v>
      </c>
      <c r="CH31" s="13">
        <f t="shared" si="6"/>
        <v>-5.039171542803599</v>
      </c>
      <c r="CI31" s="13">
        <f t="shared" si="7"/>
        <v>-5.4593030429534792</v>
      </c>
      <c r="CJ31" s="45"/>
      <c r="CK31" s="45"/>
    </row>
    <row r="32" spans="1:89" ht="12.75" customHeight="1" x14ac:dyDescent="0.2">
      <c r="A32" s="34" t="s">
        <v>25</v>
      </c>
      <c r="B32" s="3">
        <v>1529.807</v>
      </c>
      <c r="C32" s="3">
        <v>135.803</v>
      </c>
      <c r="D32" s="3">
        <v>1554.89</v>
      </c>
      <c r="E32" s="3">
        <v>55.831000000000003</v>
      </c>
      <c r="F32" s="3">
        <v>1617.5640000000001</v>
      </c>
      <c r="G32" s="3">
        <v>112.496</v>
      </c>
      <c r="H32" s="3">
        <v>1618.278</v>
      </c>
      <c r="I32" s="3">
        <v>119.928</v>
      </c>
      <c r="J32" s="3">
        <v>1638.21</v>
      </c>
      <c r="K32" s="3">
        <v>57.911999999999999</v>
      </c>
      <c r="L32" s="3">
        <v>1486.15</v>
      </c>
      <c r="M32" s="3">
        <v>99.197369877290555</v>
      </c>
      <c r="N32" s="3">
        <v>1582.242</v>
      </c>
      <c r="O32" s="3">
        <v>106.9800331949786</v>
      </c>
      <c r="P32" s="3">
        <v>1425.713</v>
      </c>
      <c r="Q32" s="3">
        <v>30.338999999999999</v>
      </c>
      <c r="R32" s="3">
        <v>1607.6990000000001</v>
      </c>
      <c r="S32" s="3">
        <v>130.97999999999999</v>
      </c>
      <c r="T32" s="3">
        <v>1616.788</v>
      </c>
      <c r="U32" s="3">
        <v>110.872</v>
      </c>
      <c r="V32" s="3">
        <v>1582.6310000000001</v>
      </c>
      <c r="W32" s="3">
        <v>54.945999999999998</v>
      </c>
      <c r="X32" s="3">
        <v>1633.241</v>
      </c>
      <c r="Y32" s="3">
        <v>112.43600000000001</v>
      </c>
      <c r="Z32" s="3">
        <v>1641.2280000000001</v>
      </c>
      <c r="AA32" s="3">
        <v>106.431</v>
      </c>
      <c r="AB32" s="13">
        <f t="shared" si="0"/>
        <v>111.42100000000005</v>
      </c>
      <c r="AC32" s="13">
        <f t="shared" si="1"/>
        <v>7.98700000000008</v>
      </c>
      <c r="AD32" s="12">
        <v>5.3005852584392503</v>
      </c>
      <c r="AE32" s="35">
        <v>5.41</v>
      </c>
      <c r="AF32" s="35">
        <v>5.56</v>
      </c>
      <c r="AG32" s="35">
        <v>5.65</v>
      </c>
      <c r="AH32" s="35">
        <v>5.58</v>
      </c>
      <c r="AI32" s="35">
        <v>5.2350000000000003</v>
      </c>
      <c r="AJ32" s="35">
        <v>5.569</v>
      </c>
      <c r="AK32" s="35">
        <v>5.375</v>
      </c>
      <c r="AL32" s="35">
        <v>5.8402913804808891</v>
      </c>
      <c r="AM32" s="35">
        <v>5.6123005267610795</v>
      </c>
      <c r="AN32" s="35">
        <v>5.5119678861891828</v>
      </c>
      <c r="AO32" s="35">
        <v>5.5284196353758253</v>
      </c>
      <c r="AP32" s="35">
        <v>5.6671996869626557</v>
      </c>
      <c r="AQ32" s="5">
        <v>3.5808767530379368</v>
      </c>
      <c r="AR32" s="5">
        <v>2.16</v>
      </c>
      <c r="AS32" s="5">
        <v>1.33</v>
      </c>
      <c r="AT32" s="5">
        <v>1.5</v>
      </c>
      <c r="AU32" s="5">
        <v>4.92</v>
      </c>
      <c r="AV32" s="5">
        <v>2.27</v>
      </c>
      <c r="AW32" s="5">
        <v>2.226</v>
      </c>
      <c r="AX32" s="5">
        <v>2.2240000000000002</v>
      </c>
      <c r="AY32" s="5">
        <v>3.1913632012740036</v>
      </c>
      <c r="AZ32" s="5">
        <v>1.9456074491074837</v>
      </c>
      <c r="BA32" s="5">
        <v>2.1502335114005797</v>
      </c>
      <c r="BB32" s="5">
        <v>2.7601162284394252</v>
      </c>
      <c r="BC32" s="5">
        <v>2.7273195870145317</v>
      </c>
      <c r="BD32" s="13">
        <f t="shared" si="2"/>
        <v>-0.85355716602340514</v>
      </c>
      <c r="BE32" s="13">
        <f t="shared" si="3"/>
        <v>-3.2796641424893469E-2</v>
      </c>
      <c r="BF32" s="5">
        <v>5.9134403417858898</v>
      </c>
      <c r="BG32" s="5">
        <v>6.59</v>
      </c>
      <c r="BH32" s="5">
        <v>6.92</v>
      </c>
      <c r="BI32" s="5">
        <v>7.01</v>
      </c>
      <c r="BJ32" s="5">
        <v>5.94</v>
      </c>
      <c r="BK32" s="5">
        <v>6.2859999999999996</v>
      </c>
      <c r="BL32" s="5">
        <v>6.726</v>
      </c>
      <c r="BM32" s="5">
        <v>6.1429999999999998</v>
      </c>
      <c r="BN32" s="5">
        <v>6.5195888417315553</v>
      </c>
      <c r="BO32" s="5">
        <v>6.7671591917458365</v>
      </c>
      <c r="BP32" s="5">
        <v>6.4906225471933396</v>
      </c>
      <c r="BQ32" s="5">
        <v>6.4244729452509457</v>
      </c>
      <c r="BR32" s="5">
        <v>6.5459804027417423</v>
      </c>
      <c r="BS32" s="13">
        <f t="shared" si="4"/>
        <v>0.63254006095585247</v>
      </c>
      <c r="BT32" s="13">
        <f t="shared" si="5"/>
        <v>0.12150745749079661</v>
      </c>
      <c r="BU32" s="5">
        <v>3.7777789004127365</v>
      </c>
      <c r="BV32" s="5">
        <v>3.93</v>
      </c>
      <c r="BW32" s="5">
        <v>9.44</v>
      </c>
      <c r="BX32" s="5">
        <v>11.92</v>
      </c>
      <c r="BY32" s="5">
        <v>6.29</v>
      </c>
      <c r="BZ32" s="5">
        <v>6.9539999999999997</v>
      </c>
      <c r="CA32" s="5">
        <v>4.359</v>
      </c>
      <c r="CB32" s="5">
        <v>19.890999999999998</v>
      </c>
      <c r="CC32" s="5">
        <v>19.950979631726728</v>
      </c>
      <c r="CD32" s="5">
        <v>0.93607811308689359</v>
      </c>
      <c r="CE32" s="5">
        <v>7.1310840911843529</v>
      </c>
      <c r="CF32" s="5">
        <v>4.4219968564477856</v>
      </c>
      <c r="CG32" s="5">
        <v>7.7094723458359828</v>
      </c>
      <c r="CH32" s="13">
        <f t="shared" si="6"/>
        <v>3.9316934454232464</v>
      </c>
      <c r="CI32" s="13">
        <f t="shared" si="7"/>
        <v>3.2874754893881972</v>
      </c>
      <c r="CJ32" s="45"/>
      <c r="CK32" s="45"/>
    </row>
    <row r="33" spans="1:89" ht="12.75" customHeight="1" x14ac:dyDescent="0.2">
      <c r="A33" s="34" t="s">
        <v>26</v>
      </c>
      <c r="B33" s="3">
        <v>502.59399999999999</v>
      </c>
      <c r="C33" s="3">
        <v>45.587000000000003</v>
      </c>
      <c r="D33" s="3">
        <v>687.11099999999999</v>
      </c>
      <c r="E33" s="3">
        <v>36.697000000000003</v>
      </c>
      <c r="F33" s="3">
        <v>635.74699999999996</v>
      </c>
      <c r="G33" s="3">
        <v>73.290000000000006</v>
      </c>
      <c r="H33" s="3">
        <v>571.68100000000004</v>
      </c>
      <c r="I33" s="3">
        <v>68.257000000000005</v>
      </c>
      <c r="J33" s="3">
        <v>812.48</v>
      </c>
      <c r="K33" s="3">
        <v>41.776000000000003</v>
      </c>
      <c r="L33" s="3">
        <v>734.24900000000002</v>
      </c>
      <c r="M33" s="3">
        <v>71.145225308056311</v>
      </c>
      <c r="N33" s="3">
        <v>776.26599999999996</v>
      </c>
      <c r="O33" s="3">
        <v>72.025158570393145</v>
      </c>
      <c r="P33" s="3">
        <v>692.24599999999998</v>
      </c>
      <c r="Q33" s="3">
        <v>18.170000000000002</v>
      </c>
      <c r="R33" s="3">
        <v>802.24400000000003</v>
      </c>
      <c r="S33" s="3">
        <v>87.4</v>
      </c>
      <c r="T33" s="3">
        <v>691.17899999999997</v>
      </c>
      <c r="U33" s="3">
        <v>66.081999999999994</v>
      </c>
      <c r="V33" s="3">
        <v>746.51800000000003</v>
      </c>
      <c r="W33" s="3">
        <v>37.926000000000002</v>
      </c>
      <c r="X33" s="3">
        <v>602.27599999999995</v>
      </c>
      <c r="Y33" s="3">
        <v>71.885999999999996</v>
      </c>
      <c r="Z33" s="3">
        <v>642.904</v>
      </c>
      <c r="AA33" s="3">
        <v>69.477000000000004</v>
      </c>
      <c r="AB33" s="13">
        <f t="shared" si="0"/>
        <v>140.31</v>
      </c>
      <c r="AC33" s="13">
        <f t="shared" si="1"/>
        <v>40.628000000000043</v>
      </c>
      <c r="AD33" s="12">
        <v>1.7414238184163207</v>
      </c>
      <c r="AE33" s="35">
        <v>2.39</v>
      </c>
      <c r="AF33" s="35">
        <v>2.1800000000000002</v>
      </c>
      <c r="AG33" s="35">
        <v>1.99</v>
      </c>
      <c r="AH33" s="35">
        <v>2.77</v>
      </c>
      <c r="AI33" s="35">
        <v>2.5870000000000002</v>
      </c>
      <c r="AJ33" s="35">
        <v>2.7320000000000002</v>
      </c>
      <c r="AK33" s="35">
        <v>2.61</v>
      </c>
      <c r="AL33" s="35">
        <v>2.9143133871716724</v>
      </c>
      <c r="AM33" s="35">
        <v>2.3992658689860362</v>
      </c>
      <c r="AN33" s="35">
        <v>2.5999637581104986</v>
      </c>
      <c r="AO33" s="35">
        <v>2.038666959937701</v>
      </c>
      <c r="AP33" s="35">
        <v>2.2199629469805773</v>
      </c>
      <c r="AQ33" s="5">
        <v>0.91409335565808236</v>
      </c>
      <c r="AR33" s="5">
        <v>1.28</v>
      </c>
      <c r="AS33" s="5">
        <v>0.61</v>
      </c>
      <c r="AT33" s="5">
        <v>1.53</v>
      </c>
      <c r="AU33" s="5">
        <v>1.77</v>
      </c>
      <c r="AV33" s="5">
        <v>1.5589999999999999</v>
      </c>
      <c r="AW33" s="5">
        <v>1.0309999999999999</v>
      </c>
      <c r="AX33" s="5">
        <v>1.6180000000000001</v>
      </c>
      <c r="AY33" s="5">
        <v>1.8293119974144598</v>
      </c>
      <c r="AZ33" s="5">
        <v>0.98908662472836784</v>
      </c>
      <c r="BA33" s="5">
        <v>1.012421028606723</v>
      </c>
      <c r="BB33" s="5">
        <v>0.61525345068991311</v>
      </c>
      <c r="BC33" s="5">
        <v>0.96442630511965144</v>
      </c>
      <c r="BD33" s="13">
        <f t="shared" si="2"/>
        <v>5.0332949461569076E-2</v>
      </c>
      <c r="BE33" s="13">
        <f t="shared" si="3"/>
        <v>0.34917285442973833</v>
      </c>
      <c r="BF33" s="5">
        <v>2.0384828952315588</v>
      </c>
      <c r="BG33" s="5">
        <v>2.8</v>
      </c>
      <c r="BH33" s="5">
        <v>2.69</v>
      </c>
      <c r="BI33" s="5">
        <v>2.17</v>
      </c>
      <c r="BJ33" s="5">
        <v>3.34</v>
      </c>
      <c r="BK33" s="5">
        <v>2.9769999999999999</v>
      </c>
      <c r="BL33" s="5">
        <v>3.34</v>
      </c>
      <c r="BM33" s="5">
        <v>2.8820000000000001</v>
      </c>
      <c r="BN33" s="5">
        <v>3.2452765721903498</v>
      </c>
      <c r="BO33" s="5">
        <v>2.8333396050426729</v>
      </c>
      <c r="BP33" s="5">
        <v>3.075057768393473</v>
      </c>
      <c r="BQ33" s="5">
        <v>2.4814569827508293</v>
      </c>
      <c r="BR33" s="5">
        <v>2.6041207614099107</v>
      </c>
      <c r="BS33" s="13">
        <f t="shared" si="4"/>
        <v>0.56563786617835188</v>
      </c>
      <c r="BT33" s="13">
        <f t="shared" si="5"/>
        <v>0.1226637786590814</v>
      </c>
      <c r="BU33" s="5">
        <v>0.77040824058965274</v>
      </c>
      <c r="BV33" s="5">
        <v>1.74</v>
      </c>
      <c r="BW33" s="5">
        <v>3.8</v>
      </c>
      <c r="BX33" s="5">
        <v>1.24</v>
      </c>
      <c r="BY33" s="5">
        <v>2.23</v>
      </c>
      <c r="BZ33" s="5">
        <v>1.466</v>
      </c>
      <c r="CA33" s="5">
        <v>0.499</v>
      </c>
      <c r="CB33" s="5">
        <v>1.54</v>
      </c>
      <c r="CC33" s="5">
        <v>0</v>
      </c>
      <c r="CD33" s="5">
        <v>1.6886790132565974</v>
      </c>
      <c r="CE33" s="5">
        <v>1.8651823845056106</v>
      </c>
      <c r="CF33" s="5">
        <v>3.4664170512679324</v>
      </c>
      <c r="CG33" s="5">
        <v>1.8480610298792117</v>
      </c>
      <c r="CH33" s="13">
        <f t="shared" si="6"/>
        <v>1.0776527892895591</v>
      </c>
      <c r="CI33" s="13">
        <f t="shared" si="7"/>
        <v>-1.6183560213887207</v>
      </c>
      <c r="CJ33" s="45"/>
      <c r="CK33" s="45"/>
    </row>
    <row r="34" spans="1:89" ht="12.75" customHeight="1" x14ac:dyDescent="0.2">
      <c r="A34" s="34" t="s">
        <v>27</v>
      </c>
      <c r="B34" s="3">
        <v>401.91399999999999</v>
      </c>
      <c r="C34" s="3">
        <v>69.799000000000007</v>
      </c>
      <c r="D34" s="3">
        <v>426.49599999999998</v>
      </c>
      <c r="E34" s="3">
        <v>25.518000000000001</v>
      </c>
      <c r="F34" s="3">
        <v>438.36</v>
      </c>
      <c r="G34" s="3">
        <v>57.523000000000003</v>
      </c>
      <c r="H34" s="3">
        <v>410.09500000000003</v>
      </c>
      <c r="I34" s="3">
        <v>52.4</v>
      </c>
      <c r="J34" s="3">
        <v>491.62099999999998</v>
      </c>
      <c r="K34" s="3">
        <v>30.626999999999999</v>
      </c>
      <c r="L34" s="3">
        <v>653.21100000000001</v>
      </c>
      <c r="M34" s="3">
        <v>94.166226911163548</v>
      </c>
      <c r="N34" s="3">
        <v>528.97199999999998</v>
      </c>
      <c r="O34" s="3">
        <v>62.646351097828472</v>
      </c>
      <c r="P34" s="3">
        <v>436.84399999999999</v>
      </c>
      <c r="Q34" s="3">
        <v>15.247999999999999</v>
      </c>
      <c r="R34" s="3">
        <v>462.60599999999999</v>
      </c>
      <c r="S34" s="3">
        <v>57.058</v>
      </c>
      <c r="T34" s="3">
        <v>407.04599999999999</v>
      </c>
      <c r="U34" s="3">
        <v>57.567999999999998</v>
      </c>
      <c r="V34" s="3">
        <v>389.05399999999997</v>
      </c>
      <c r="W34" s="3">
        <v>29.88</v>
      </c>
      <c r="X34" s="3">
        <v>448.79300000000001</v>
      </c>
      <c r="Y34" s="3">
        <v>58.174999999999997</v>
      </c>
      <c r="Z34" s="3">
        <v>385.60199999999998</v>
      </c>
      <c r="AA34" s="3">
        <v>47.834000000000003</v>
      </c>
      <c r="AB34" s="13">
        <f t="shared" si="0"/>
        <v>-16.312000000000012</v>
      </c>
      <c r="AC34" s="13">
        <f t="shared" si="1"/>
        <v>-63.191000000000031</v>
      </c>
      <c r="AD34" s="12">
        <v>1.3925805173857568</v>
      </c>
      <c r="AE34" s="35">
        <v>1.48</v>
      </c>
      <c r="AF34" s="35">
        <v>1.51</v>
      </c>
      <c r="AG34" s="35">
        <v>1.43</v>
      </c>
      <c r="AH34" s="35">
        <v>1.68</v>
      </c>
      <c r="AI34" s="35">
        <v>2.3010000000000002</v>
      </c>
      <c r="AJ34" s="35">
        <v>1.8620000000000001</v>
      </c>
      <c r="AK34" s="35">
        <v>1.647</v>
      </c>
      <c r="AL34" s="35">
        <v>1.6805097436514809</v>
      </c>
      <c r="AM34" s="35">
        <v>1.4129647673139523</v>
      </c>
      <c r="AN34" s="35">
        <v>1.3549925118321617</v>
      </c>
      <c r="AO34" s="35">
        <v>1.5191365104226644</v>
      </c>
      <c r="AP34" s="35">
        <v>1.3314929636175923</v>
      </c>
      <c r="AQ34" s="5">
        <v>2.8025098724595363</v>
      </c>
      <c r="AR34" s="5">
        <v>1.58</v>
      </c>
      <c r="AS34" s="5">
        <v>1.95</v>
      </c>
      <c r="AT34" s="5">
        <v>2.11</v>
      </c>
      <c r="AU34" s="5">
        <v>2.14</v>
      </c>
      <c r="AV34" s="5">
        <v>3.214</v>
      </c>
      <c r="AW34" s="5">
        <v>2.4900000000000002</v>
      </c>
      <c r="AX34" s="5">
        <v>2.6579999999999999</v>
      </c>
      <c r="AY34" s="5">
        <v>2.4433289089841654</v>
      </c>
      <c r="AZ34" s="5">
        <v>1.8553339084069957</v>
      </c>
      <c r="BA34" s="5">
        <v>2.1475112879992397</v>
      </c>
      <c r="BB34" s="5">
        <v>1.92126329980489</v>
      </c>
      <c r="BC34" s="5">
        <v>2.8674315693376284</v>
      </c>
      <c r="BD34" s="13">
        <f t="shared" si="2"/>
        <v>6.4921696878092128E-2</v>
      </c>
      <c r="BE34" s="13">
        <f t="shared" si="3"/>
        <v>0.94616826953273847</v>
      </c>
      <c r="BF34" s="5">
        <v>0.89816813471938817</v>
      </c>
      <c r="BG34" s="5">
        <v>1.39</v>
      </c>
      <c r="BH34" s="5">
        <v>1.35</v>
      </c>
      <c r="BI34" s="5">
        <v>1.19</v>
      </c>
      <c r="BJ34" s="5">
        <v>1.41</v>
      </c>
      <c r="BK34" s="5">
        <v>1.944</v>
      </c>
      <c r="BL34" s="5">
        <v>1.6060000000000001</v>
      </c>
      <c r="BM34" s="5">
        <v>1.373</v>
      </c>
      <c r="BN34" s="5">
        <v>1.4563333074161631</v>
      </c>
      <c r="BO34" s="5">
        <v>1.2919478267889339</v>
      </c>
      <c r="BP34" s="5">
        <v>1.1078625503685351</v>
      </c>
      <c r="BQ34" s="5">
        <v>1.3407738892578696</v>
      </c>
      <c r="BR34" s="5">
        <v>0.87425111479748963</v>
      </c>
      <c r="BS34" s="13">
        <f t="shared" si="4"/>
        <v>-2.3917019921898541E-2</v>
      </c>
      <c r="BT34" s="13">
        <f t="shared" si="5"/>
        <v>-0.46652277446037993</v>
      </c>
      <c r="BU34" s="5">
        <v>1.7772434035373104</v>
      </c>
      <c r="BV34" s="5">
        <v>5.35</v>
      </c>
      <c r="BW34" s="5">
        <v>1.85</v>
      </c>
      <c r="BX34" s="5">
        <v>1.52</v>
      </c>
      <c r="BY34" s="5">
        <v>1.81</v>
      </c>
      <c r="BZ34" s="5">
        <v>4.0110000000000001</v>
      </c>
      <c r="CA34" s="5">
        <v>5.3609999999999998</v>
      </c>
      <c r="CB34" s="5">
        <v>2.0830000000000002</v>
      </c>
      <c r="CC34" s="5">
        <v>2.3261405767649661</v>
      </c>
      <c r="CD34" s="5">
        <v>0</v>
      </c>
      <c r="CE34" s="5">
        <v>2.8772886925292651</v>
      </c>
      <c r="CF34" s="5">
        <v>7.0429585431537642</v>
      </c>
      <c r="CG34" s="5">
        <v>0</v>
      </c>
      <c r="CH34" s="13">
        <f t="shared" si="6"/>
        <v>-1.7772434035373104</v>
      </c>
      <c r="CI34" s="13">
        <f t="shared" si="7"/>
        <v>-7.0429585431537642</v>
      </c>
      <c r="CJ34" s="45"/>
      <c r="CK34" s="45"/>
    </row>
    <row r="35" spans="1:89" ht="12.75" customHeight="1" x14ac:dyDescent="0.2">
      <c r="A35" s="34" t="s">
        <v>28</v>
      </c>
      <c r="B35" s="4">
        <v>3103.1979999999999</v>
      </c>
      <c r="C35" s="4">
        <v>149.30799999999999</v>
      </c>
      <c r="D35" s="4">
        <v>2848.259</v>
      </c>
      <c r="E35" s="4">
        <v>82.358999999999995</v>
      </c>
      <c r="F35" s="4">
        <v>2981.5509999999999</v>
      </c>
      <c r="G35" s="4">
        <v>155.91399999999999</v>
      </c>
      <c r="H35" s="4">
        <v>3032.1469999999999</v>
      </c>
      <c r="I35" s="4">
        <v>154.98400000000001</v>
      </c>
      <c r="J35" s="4">
        <v>2945.4520000000002</v>
      </c>
      <c r="K35" s="4">
        <v>78.224000000000004</v>
      </c>
      <c r="L35" s="4">
        <v>3069.8029999999999</v>
      </c>
      <c r="M35" s="4">
        <v>182.9935182680336</v>
      </c>
      <c r="N35" s="4">
        <v>3104.15</v>
      </c>
      <c r="O35" s="4">
        <v>197.67897098025989</v>
      </c>
      <c r="P35" s="4">
        <v>2842.0970000000002</v>
      </c>
      <c r="Q35" s="4">
        <v>38.646000000000001</v>
      </c>
      <c r="R35" s="4">
        <v>2787.2040000000002</v>
      </c>
      <c r="S35" s="4">
        <v>154.59100000000001</v>
      </c>
      <c r="T35" s="4">
        <v>2832.9989999999998</v>
      </c>
      <c r="U35" s="4">
        <v>156.68</v>
      </c>
      <c r="V35" s="4">
        <v>2921.5030000000002</v>
      </c>
      <c r="W35" s="4">
        <v>82.322999999999993</v>
      </c>
      <c r="X35" s="4">
        <v>2986.154</v>
      </c>
      <c r="Y35" s="4">
        <v>147.71199999999999</v>
      </c>
      <c r="Z35" s="4">
        <v>3100.518</v>
      </c>
      <c r="AA35" s="4">
        <v>152.541</v>
      </c>
      <c r="AB35" s="13">
        <f t="shared" si="0"/>
        <v>-2.6799999999998363</v>
      </c>
      <c r="AC35" s="13">
        <f t="shared" si="1"/>
        <v>114.36400000000003</v>
      </c>
      <c r="AD35" s="12">
        <v>10.75218349296229</v>
      </c>
      <c r="AE35" s="35">
        <v>9.9</v>
      </c>
      <c r="AF35" s="35">
        <v>10.25</v>
      </c>
      <c r="AG35" s="35">
        <v>10.58</v>
      </c>
      <c r="AH35" s="35">
        <v>10.039999999999999</v>
      </c>
      <c r="AI35" s="35">
        <v>10.814</v>
      </c>
      <c r="AJ35" s="35">
        <v>10.926</v>
      </c>
      <c r="AK35" s="35">
        <v>10.715</v>
      </c>
      <c r="AL35" s="35">
        <v>10.125081558700886</v>
      </c>
      <c r="AM35" s="35">
        <v>9.8340919032140324</v>
      </c>
      <c r="AN35" s="35">
        <v>10.174974909126231</v>
      </c>
      <c r="AO35" s="35">
        <v>10.107946351981161</v>
      </c>
      <c r="AP35" s="35">
        <v>10.706163091917807</v>
      </c>
      <c r="AQ35" s="47">
        <v>15.566351345125568</v>
      </c>
      <c r="AR35" s="47">
        <v>14.58</v>
      </c>
      <c r="AS35" s="47">
        <v>16.53</v>
      </c>
      <c r="AT35" s="47">
        <v>16.84</v>
      </c>
      <c r="AU35" s="47">
        <v>12.53</v>
      </c>
      <c r="AV35" s="47">
        <v>15.199</v>
      </c>
      <c r="AW35" s="47">
        <v>17.751000000000001</v>
      </c>
      <c r="AX35" s="47">
        <v>19.369</v>
      </c>
      <c r="AY35" s="47">
        <v>16.231138686730663</v>
      </c>
      <c r="AZ35" s="47">
        <v>16.492782024038881</v>
      </c>
      <c r="BA35" s="47">
        <v>17.459556526738236</v>
      </c>
      <c r="BB35" s="47">
        <v>15.701394555748358</v>
      </c>
      <c r="BC35" s="47">
        <v>18.230825887509965</v>
      </c>
      <c r="BD35" s="13">
        <f t="shared" si="2"/>
        <v>2.6644745423843972</v>
      </c>
      <c r="BE35" s="13">
        <f t="shared" si="3"/>
        <v>2.5294313317616073</v>
      </c>
      <c r="BF35" s="43">
        <v>8.96913284285049</v>
      </c>
      <c r="BG35" s="40">
        <v>8.1199999999999992</v>
      </c>
      <c r="BH35" s="40">
        <v>8.08</v>
      </c>
      <c r="BI35" s="43">
        <v>8.35</v>
      </c>
      <c r="BJ35" s="43">
        <v>8.56</v>
      </c>
      <c r="BK35" s="43">
        <v>9.2129999999999992</v>
      </c>
      <c r="BL35" s="43">
        <v>8.5500000000000007</v>
      </c>
      <c r="BM35" s="43">
        <v>8.3849999999999998</v>
      </c>
      <c r="BN35" s="43">
        <v>8.282276272614201</v>
      </c>
      <c r="BO35" s="43">
        <v>7.7569670414536915</v>
      </c>
      <c r="BP35" s="43">
        <v>8.0225862111871873</v>
      </c>
      <c r="BQ35" s="43">
        <v>8.3707423851699243</v>
      </c>
      <c r="BR35" s="43">
        <v>8.4020047681486041</v>
      </c>
      <c r="BS35" s="13">
        <f t="shared" si="4"/>
        <v>-0.56712807470188586</v>
      </c>
      <c r="BT35" s="13">
        <f t="shared" si="5"/>
        <v>3.1262382978679781E-2</v>
      </c>
      <c r="BU35" s="43">
        <v>22.257978145665252</v>
      </c>
      <c r="BV35" s="43">
        <v>16.690000000000001</v>
      </c>
      <c r="BW35" s="43">
        <v>14.19</v>
      </c>
      <c r="BX35" s="43">
        <v>15.31</v>
      </c>
      <c r="BY35" s="43">
        <v>13.77</v>
      </c>
      <c r="BZ35" s="47">
        <v>11.38</v>
      </c>
      <c r="CA35" s="47">
        <v>14.74</v>
      </c>
      <c r="CB35" s="47">
        <v>11.323</v>
      </c>
      <c r="CC35" s="47">
        <v>23.267610877557672</v>
      </c>
      <c r="CD35" s="47">
        <v>16.15681644900268</v>
      </c>
      <c r="CE35" s="47">
        <v>10.345917083111726</v>
      </c>
      <c r="CF35" s="47">
        <v>4.1882327029543385</v>
      </c>
      <c r="CG35" s="47">
        <v>13.188175460902734</v>
      </c>
      <c r="CH35" s="13">
        <f t="shared" si="6"/>
        <v>-9.0698026847625179</v>
      </c>
      <c r="CI35" s="13">
        <f t="shared" si="7"/>
        <v>8.9999427579483964</v>
      </c>
      <c r="CJ35" s="45"/>
      <c r="CK35" s="45"/>
    </row>
    <row r="36" spans="1:89" ht="24.75" customHeight="1" x14ac:dyDescent="0.2">
      <c r="A36" s="34" t="s">
        <v>52</v>
      </c>
      <c r="B36" s="39">
        <v>0</v>
      </c>
      <c r="C36" s="39">
        <v>0</v>
      </c>
      <c r="D36" s="39">
        <v>2.2799999999999998</v>
      </c>
      <c r="E36" s="39">
        <v>1.5609999999999999</v>
      </c>
      <c r="F36" s="39">
        <v>0.80100000000000005</v>
      </c>
      <c r="G36" s="39">
        <v>0.80100000000000005</v>
      </c>
      <c r="H36" s="39">
        <v>0</v>
      </c>
      <c r="I36" s="39">
        <v>0</v>
      </c>
      <c r="J36" s="39">
        <v>1.109</v>
      </c>
      <c r="K36" s="39">
        <v>0.65200000000000002</v>
      </c>
      <c r="L36" s="39">
        <v>1.546</v>
      </c>
      <c r="M36" s="39">
        <v>1.5455593000000001</v>
      </c>
      <c r="N36" s="39">
        <v>0</v>
      </c>
      <c r="O36" s="39" t="s">
        <v>39</v>
      </c>
      <c r="P36" s="39">
        <v>1.4970000000000001</v>
      </c>
      <c r="Q36" s="39">
        <v>0.78600000000000003</v>
      </c>
      <c r="R36" s="39">
        <v>2.2109999999999999</v>
      </c>
      <c r="S36" s="39">
        <v>2.2109999999999999</v>
      </c>
      <c r="T36" s="39">
        <v>9.0380000000000003</v>
      </c>
      <c r="U36" s="39">
        <v>5.4569999999999999</v>
      </c>
      <c r="V36" s="39">
        <v>2.972</v>
      </c>
      <c r="W36" s="39">
        <v>1.5669999999999999</v>
      </c>
      <c r="X36" s="39">
        <v>0</v>
      </c>
      <c r="Y36" s="39">
        <v>0</v>
      </c>
      <c r="Z36" s="39">
        <v>12.653</v>
      </c>
      <c r="AA36" s="39">
        <v>5.859</v>
      </c>
      <c r="AB36" s="6">
        <f t="shared" si="0"/>
        <v>12.653</v>
      </c>
      <c r="AC36" s="6">
        <f t="shared" si="1"/>
        <v>12.653</v>
      </c>
      <c r="AD36" s="12">
        <v>0</v>
      </c>
      <c r="AE36" s="56">
        <v>0.01</v>
      </c>
      <c r="AF36" s="56">
        <v>0</v>
      </c>
      <c r="AG36" s="56">
        <v>0</v>
      </c>
      <c r="AH36" s="56">
        <v>0</v>
      </c>
      <c r="AI36" s="56">
        <v>5.0000000000000001E-3</v>
      </c>
      <c r="AJ36" s="56">
        <v>0</v>
      </c>
      <c r="AK36" s="56">
        <v>6.0000000000000001E-3</v>
      </c>
      <c r="AL36" s="56">
        <v>8.0319041327034761E-3</v>
      </c>
      <c r="AM36" s="56">
        <v>3.1373298268459832E-2</v>
      </c>
      <c r="AN36" s="56">
        <v>1.035084524298731E-2</v>
      </c>
      <c r="AO36" s="56">
        <v>0</v>
      </c>
      <c r="AP36" s="56">
        <v>4.3691112776005826E-2</v>
      </c>
      <c r="AQ36" s="40">
        <v>0</v>
      </c>
      <c r="AR36" s="40">
        <v>0.02</v>
      </c>
      <c r="AS36" s="40">
        <v>0</v>
      </c>
      <c r="AT36" s="40">
        <v>0</v>
      </c>
      <c r="AU36" s="40">
        <v>0</v>
      </c>
      <c r="AV36" s="40">
        <v>0</v>
      </c>
      <c r="AW36" s="40">
        <v>0</v>
      </c>
      <c r="AX36" s="40">
        <v>6.0000000000000001E-3</v>
      </c>
      <c r="AY36" s="40">
        <v>0</v>
      </c>
      <c r="AZ36" s="40">
        <v>0</v>
      </c>
      <c r="BA36" s="40">
        <v>0</v>
      </c>
      <c r="BB36" s="40">
        <v>0</v>
      </c>
      <c r="BC36" s="40">
        <v>0</v>
      </c>
      <c r="BD36" s="6">
        <f t="shared" si="2"/>
        <v>0</v>
      </c>
      <c r="BE36" s="6">
        <f t="shared" si="3"/>
        <v>0</v>
      </c>
      <c r="BF36" s="40">
        <v>0</v>
      </c>
      <c r="BG36" s="40">
        <v>0</v>
      </c>
      <c r="BH36" s="40">
        <v>0</v>
      </c>
      <c r="BI36" s="40">
        <v>0</v>
      </c>
      <c r="BJ36" s="40">
        <v>0.01</v>
      </c>
      <c r="BK36" s="40">
        <v>8.0000000000000002E-3</v>
      </c>
      <c r="BL36" s="40">
        <v>0</v>
      </c>
      <c r="BM36" s="40">
        <v>6.0000000000000001E-3</v>
      </c>
      <c r="BN36" s="40">
        <v>1.0399793753886692E-2</v>
      </c>
      <c r="BO36" s="40">
        <v>4.1174607030334091E-2</v>
      </c>
      <c r="BP36" s="40">
        <v>1.3496396934301611E-2</v>
      </c>
      <c r="BQ36" s="40">
        <v>0</v>
      </c>
      <c r="BR36" s="40">
        <v>5.7278443264893904E-2</v>
      </c>
      <c r="BS36" s="6">
        <f t="shared" si="4"/>
        <v>5.7278443264893904E-2</v>
      </c>
      <c r="BT36" s="6">
        <f t="shared" si="5"/>
        <v>5.7278443264893904E-2</v>
      </c>
      <c r="BU36" s="40">
        <v>0</v>
      </c>
      <c r="BV36" s="40">
        <v>0</v>
      </c>
      <c r="BW36" s="40">
        <v>0</v>
      </c>
      <c r="BX36" s="40">
        <v>0</v>
      </c>
      <c r="BY36" s="40">
        <v>0</v>
      </c>
      <c r="BZ36" s="40">
        <v>0</v>
      </c>
      <c r="CA36" s="40">
        <v>0</v>
      </c>
      <c r="CB36" s="40">
        <v>0</v>
      </c>
      <c r="CC36" s="40">
        <v>0</v>
      </c>
      <c r="CD36" s="40">
        <v>0</v>
      </c>
      <c r="CE36" s="40">
        <v>0</v>
      </c>
      <c r="CF36" s="40">
        <v>0</v>
      </c>
      <c r="CG36" s="40">
        <v>0</v>
      </c>
      <c r="CH36" s="6">
        <f t="shared" si="6"/>
        <v>0</v>
      </c>
      <c r="CI36" s="6">
        <f t="shared" si="7"/>
        <v>0</v>
      </c>
      <c r="CJ36" s="45"/>
      <c r="CK36" s="45"/>
    </row>
    <row r="37" spans="1:89" ht="6" customHeight="1" x14ac:dyDescent="0.2">
      <c r="A37" s="48"/>
      <c r="B37" s="48"/>
      <c r="C37" s="48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8"/>
      <c r="AC37" s="48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2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</row>
    <row r="38" spans="1:89" ht="6" customHeight="1" x14ac:dyDescent="0.2"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</row>
    <row r="39" spans="1:89" s="2" customFormat="1" ht="17.25" customHeight="1" x14ac:dyDescent="0.25">
      <c r="A39" s="9" t="s">
        <v>32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45"/>
      <c r="CI39" s="45"/>
    </row>
    <row r="40" spans="1:89" s="54" customFormat="1" ht="17.25" customHeight="1" x14ac:dyDescent="0.2">
      <c r="A40" s="9" t="s">
        <v>31</v>
      </c>
      <c r="C40" s="2"/>
      <c r="CH40" s="55"/>
      <c r="CI40" s="55"/>
    </row>
    <row r="41" spans="1:89" s="54" customFormat="1" ht="17.25" customHeight="1" x14ac:dyDescent="0.2">
      <c r="A41" s="9" t="s">
        <v>38</v>
      </c>
      <c r="C41" s="2"/>
      <c r="CH41" s="55"/>
      <c r="CI41" s="55"/>
    </row>
    <row r="42" spans="1:89" s="2" customFormat="1" ht="17.25" customHeight="1" x14ac:dyDescent="0.25">
      <c r="A42" s="9" t="s">
        <v>33</v>
      </c>
      <c r="U42" s="54"/>
      <c r="V42" s="54"/>
      <c r="W42" s="54"/>
      <c r="X42" s="54"/>
      <c r="Y42" s="54"/>
      <c r="Z42" s="54"/>
      <c r="AA42" s="54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9" s="2" customFormat="1" ht="15" customHeight="1" x14ac:dyDescent="0.2">
      <c r="A43" s="8" t="s">
        <v>34</v>
      </c>
      <c r="U43" s="54"/>
      <c r="V43" s="54"/>
      <c r="W43" s="54"/>
      <c r="X43" s="54"/>
      <c r="Y43" s="54"/>
      <c r="Z43" s="54"/>
      <c r="AA43" s="54"/>
    </row>
    <row r="44" spans="1:89" s="2" customFormat="1" ht="15" customHeight="1" x14ac:dyDescent="0.25">
      <c r="A44" s="1" t="s">
        <v>30</v>
      </c>
      <c r="U44" s="54"/>
      <c r="V44" s="54"/>
      <c r="W44" s="54"/>
      <c r="X44" s="54"/>
      <c r="Y44" s="54"/>
      <c r="Z44" s="54"/>
      <c r="AA44" s="54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9" x14ac:dyDescent="0.2">
      <c r="A45" s="9" t="s">
        <v>35</v>
      </c>
      <c r="C45" s="2"/>
      <c r="U45" s="54"/>
      <c r="V45" s="54"/>
      <c r="W45" s="54"/>
      <c r="X45" s="54"/>
      <c r="Y45" s="54"/>
      <c r="Z45" s="54"/>
      <c r="AA45" s="54"/>
    </row>
    <row r="46" spans="1:89" x14ac:dyDescent="0.2">
      <c r="C46" s="2"/>
      <c r="U46" s="54"/>
      <c r="V46" s="54"/>
      <c r="W46" s="54"/>
      <c r="X46" s="54"/>
      <c r="Y46" s="54"/>
      <c r="Z46" s="54"/>
      <c r="AA46" s="54"/>
    </row>
    <row r="47" spans="1:89" x14ac:dyDescent="0.2">
      <c r="C47" s="2"/>
      <c r="U47" s="54"/>
      <c r="V47" s="54"/>
      <c r="W47" s="54"/>
      <c r="X47" s="54"/>
      <c r="Y47" s="54"/>
      <c r="Z47" s="54"/>
      <c r="AA47" s="54"/>
    </row>
    <row r="48" spans="1:89" x14ac:dyDescent="0.2">
      <c r="C48" s="2"/>
      <c r="U48" s="54"/>
      <c r="V48" s="54"/>
      <c r="W48" s="54"/>
      <c r="X48" s="54"/>
      <c r="Y48" s="54"/>
      <c r="Z48" s="54"/>
      <c r="AA48" s="54"/>
    </row>
    <row r="49" spans="3:27" x14ac:dyDescent="0.2">
      <c r="C49" s="2"/>
      <c r="U49" s="54"/>
      <c r="V49" s="54"/>
      <c r="W49" s="54"/>
      <c r="X49" s="54"/>
      <c r="Y49" s="54"/>
      <c r="Z49" s="54"/>
      <c r="AA49" s="54"/>
    </row>
    <row r="50" spans="3:27" x14ac:dyDescent="0.2">
      <c r="C50" s="2"/>
      <c r="U50" s="54"/>
      <c r="V50" s="54"/>
      <c r="W50" s="54"/>
      <c r="X50" s="54"/>
      <c r="Y50" s="54"/>
      <c r="Z50" s="54"/>
      <c r="AA50" s="54"/>
    </row>
    <row r="51" spans="3:27" x14ac:dyDescent="0.2">
      <c r="C51" s="2"/>
      <c r="U51" s="54"/>
      <c r="V51" s="54"/>
      <c r="W51" s="54"/>
      <c r="X51" s="54"/>
      <c r="Y51" s="54"/>
      <c r="Z51" s="54"/>
      <c r="AA51" s="54"/>
    </row>
    <row r="52" spans="3:27" x14ac:dyDescent="0.2">
      <c r="C52" s="2"/>
      <c r="U52" s="54"/>
      <c r="V52" s="54"/>
      <c r="W52" s="54"/>
      <c r="X52" s="54"/>
      <c r="Y52" s="54"/>
      <c r="Z52" s="54"/>
      <c r="AA52" s="54"/>
    </row>
    <row r="53" spans="3:27" x14ac:dyDescent="0.2">
      <c r="C53" s="2"/>
      <c r="U53" s="54"/>
      <c r="V53" s="54"/>
      <c r="W53" s="54"/>
      <c r="X53" s="54"/>
      <c r="Y53" s="54"/>
      <c r="Z53" s="54"/>
      <c r="AA53" s="54"/>
    </row>
    <row r="54" spans="3:27" x14ac:dyDescent="0.2">
      <c r="C54" s="2"/>
      <c r="U54" s="54"/>
      <c r="V54" s="54"/>
      <c r="W54" s="54"/>
      <c r="X54" s="54"/>
      <c r="Y54" s="54"/>
      <c r="Z54" s="54"/>
      <c r="AA54" s="54"/>
    </row>
    <row r="55" spans="3:27" x14ac:dyDescent="0.2">
      <c r="C55" s="2"/>
      <c r="U55" s="54"/>
      <c r="V55" s="54"/>
      <c r="W55" s="54"/>
      <c r="X55" s="54"/>
      <c r="Y55" s="54"/>
      <c r="Z55" s="54"/>
      <c r="AA55" s="54"/>
    </row>
    <row r="56" spans="3:27" x14ac:dyDescent="0.2">
      <c r="C56" s="2"/>
      <c r="U56" s="54"/>
      <c r="V56" s="54"/>
      <c r="W56" s="54"/>
      <c r="X56" s="54"/>
      <c r="Y56" s="54"/>
      <c r="Z56" s="54"/>
      <c r="AA56" s="54"/>
    </row>
    <row r="57" spans="3:27" x14ac:dyDescent="0.2">
      <c r="C57" s="2"/>
      <c r="U57" s="54"/>
      <c r="V57" s="54"/>
      <c r="W57" s="54"/>
      <c r="X57" s="54"/>
      <c r="Y57" s="54"/>
      <c r="Z57" s="54"/>
      <c r="AA57" s="54"/>
    </row>
    <row r="58" spans="3:27" x14ac:dyDescent="0.2">
      <c r="C58" s="2"/>
      <c r="U58" s="54"/>
      <c r="V58" s="54"/>
      <c r="W58" s="54"/>
      <c r="X58" s="54"/>
      <c r="Y58" s="54"/>
      <c r="Z58" s="54"/>
      <c r="AA58" s="54"/>
    </row>
    <row r="59" spans="3:27" x14ac:dyDescent="0.2">
      <c r="C59" s="2"/>
      <c r="U59" s="54"/>
      <c r="V59" s="54"/>
      <c r="W59" s="54"/>
      <c r="X59" s="54"/>
      <c r="Y59" s="54"/>
      <c r="Z59" s="54"/>
      <c r="AA59" s="54"/>
    </row>
    <row r="60" spans="3:27" x14ac:dyDescent="0.2">
      <c r="C60" s="2"/>
      <c r="U60" s="54"/>
      <c r="V60" s="54"/>
      <c r="W60" s="54"/>
      <c r="X60" s="54"/>
      <c r="Y60" s="54"/>
      <c r="Z60" s="54"/>
      <c r="AA60" s="54"/>
    </row>
    <row r="61" spans="3:27" x14ac:dyDescent="0.2">
      <c r="C61" s="2"/>
      <c r="U61" s="54"/>
      <c r="V61" s="54"/>
      <c r="W61" s="54"/>
      <c r="X61" s="54"/>
      <c r="Y61" s="54"/>
      <c r="Z61" s="54"/>
      <c r="AA61" s="54"/>
    </row>
    <row r="62" spans="3:27" x14ac:dyDescent="0.2">
      <c r="C62" s="2"/>
      <c r="U62" s="54"/>
      <c r="V62" s="54"/>
      <c r="W62" s="54"/>
      <c r="X62" s="54"/>
      <c r="Y62" s="54"/>
      <c r="Z62" s="54"/>
      <c r="AA62" s="54"/>
    </row>
    <row r="63" spans="3:27" x14ac:dyDescent="0.2">
      <c r="C63" s="2"/>
      <c r="U63" s="54"/>
      <c r="V63" s="54"/>
      <c r="W63" s="54"/>
      <c r="X63" s="54"/>
      <c r="Y63" s="54"/>
      <c r="Z63" s="54"/>
      <c r="AA63" s="54"/>
    </row>
    <row r="64" spans="3:27" x14ac:dyDescent="0.2">
      <c r="C64" s="2"/>
      <c r="U64" s="54"/>
      <c r="V64" s="54"/>
      <c r="W64" s="54"/>
      <c r="X64" s="54"/>
      <c r="Y64" s="54"/>
      <c r="Z64" s="54"/>
      <c r="AA64" s="54"/>
    </row>
    <row r="65" spans="21:27" x14ac:dyDescent="0.2">
      <c r="U65" s="54"/>
      <c r="V65" s="54"/>
      <c r="W65" s="54"/>
      <c r="X65" s="54"/>
      <c r="Y65" s="54"/>
      <c r="Z65" s="54"/>
      <c r="AA65" s="54"/>
    </row>
  </sheetData>
  <mergeCells count="113">
    <mergeCell ref="BC6:BC9"/>
    <mergeCell ref="BR6:BR9"/>
    <mergeCell ref="CG6:CG9"/>
    <mergeCell ref="BQ6:BQ9"/>
    <mergeCell ref="CF6:CF9"/>
    <mergeCell ref="AQ4:BE4"/>
    <mergeCell ref="AT6:AT9"/>
    <mergeCell ref="AQ5:BE5"/>
    <mergeCell ref="AQ6:AQ9"/>
    <mergeCell ref="BI6:BI9"/>
    <mergeCell ref="BB6:BB9"/>
    <mergeCell ref="BD7:BD9"/>
    <mergeCell ref="BD6:BE6"/>
    <mergeCell ref="AY6:AY9"/>
    <mergeCell ref="AV6:AV9"/>
    <mergeCell ref="CH7:CH9"/>
    <mergeCell ref="BS6:BT6"/>
    <mergeCell ref="CH6:CI6"/>
    <mergeCell ref="BU6:BU9"/>
    <mergeCell ref="BX6:BX9"/>
    <mergeCell ref="BY6:BY9"/>
    <mergeCell ref="BK6:BK9"/>
    <mergeCell ref="BP6:BP9"/>
    <mergeCell ref="BS7:BS9"/>
    <mergeCell ref="CE6:CE9"/>
    <mergeCell ref="CI7:CI9"/>
    <mergeCell ref="BO6:BO9"/>
    <mergeCell ref="BZ6:BZ9"/>
    <mergeCell ref="B1:CI2"/>
    <mergeCell ref="AU6:AU9"/>
    <mergeCell ref="BJ6:BJ9"/>
    <mergeCell ref="BT7:BT9"/>
    <mergeCell ref="BU4:CI4"/>
    <mergeCell ref="BU5:CI5"/>
    <mergeCell ref="BW6:BW9"/>
    <mergeCell ref="BG6:BG9"/>
    <mergeCell ref="BV6:BV9"/>
    <mergeCell ref="BF4:BT4"/>
    <mergeCell ref="BF5:BT5"/>
    <mergeCell ref="BH6:BH9"/>
    <mergeCell ref="G8:G9"/>
    <mergeCell ref="J6:K7"/>
    <mergeCell ref="CA6:CA9"/>
    <mergeCell ref="N6:O7"/>
    <mergeCell ref="AN7:AN9"/>
    <mergeCell ref="L6:M7"/>
    <mergeCell ref="M8:M9"/>
    <mergeCell ref="O8:O9"/>
    <mergeCell ref="AJ7:AJ9"/>
    <mergeCell ref="AI7:AI9"/>
    <mergeCell ref="AF7:AF9"/>
    <mergeCell ref="AE7:AE9"/>
    <mergeCell ref="A4:A9"/>
    <mergeCell ref="B6:C7"/>
    <mergeCell ref="D6:E7"/>
    <mergeCell ref="D8:D9"/>
    <mergeCell ref="E8:E9"/>
    <mergeCell ref="B8:B9"/>
    <mergeCell ref="C8:C9"/>
    <mergeCell ref="H8:H9"/>
    <mergeCell ref="I8:I9"/>
    <mergeCell ref="B4:AP5"/>
    <mergeCell ref="J8:J9"/>
    <mergeCell ref="K8:K9"/>
    <mergeCell ref="H6:I7"/>
    <mergeCell ref="L8:L9"/>
    <mergeCell ref="F6:G7"/>
    <mergeCell ref="F8:F9"/>
    <mergeCell ref="R6:S7"/>
    <mergeCell ref="R8:R9"/>
    <mergeCell ref="S8:S9"/>
    <mergeCell ref="P8:P9"/>
    <mergeCell ref="Q8:Q9"/>
    <mergeCell ref="AC7:AC9"/>
    <mergeCell ref="AL7:AL9"/>
    <mergeCell ref="V6:W7"/>
    <mergeCell ref="V8:V9"/>
    <mergeCell ref="W8:W9"/>
    <mergeCell ref="BA6:BA9"/>
    <mergeCell ref="AR6:AR9"/>
    <mergeCell ref="X6:Y7"/>
    <mergeCell ref="X8:X9"/>
    <mergeCell ref="Y8:Y9"/>
    <mergeCell ref="AO7:AO9"/>
    <mergeCell ref="Z6:AA7"/>
    <mergeCell ref="Z8:Z9"/>
    <mergeCell ref="AA8:AA9"/>
    <mergeCell ref="AP7:AP9"/>
    <mergeCell ref="AD6:AP6"/>
    <mergeCell ref="N8:N9"/>
    <mergeCell ref="AD7:AD9"/>
    <mergeCell ref="CD6:CD9"/>
    <mergeCell ref="T6:U7"/>
    <mergeCell ref="T8:T9"/>
    <mergeCell ref="U8:U9"/>
    <mergeCell ref="AM7:AM9"/>
    <mergeCell ref="AB6:AC6"/>
    <mergeCell ref="AG7:AG9"/>
    <mergeCell ref="BF6:BF9"/>
    <mergeCell ref="AS6:AS9"/>
    <mergeCell ref="AH7:AH9"/>
    <mergeCell ref="AW6:AW9"/>
    <mergeCell ref="AZ6:AZ9"/>
    <mergeCell ref="AB7:AB9"/>
    <mergeCell ref="BN6:BN9"/>
    <mergeCell ref="CC6:CC9"/>
    <mergeCell ref="BL6:BL9"/>
    <mergeCell ref="CB6:CB9"/>
    <mergeCell ref="AX6:AX9"/>
    <mergeCell ref="BE7:BE9"/>
    <mergeCell ref="BM6:BM9"/>
    <mergeCell ref="P6:Q7"/>
    <mergeCell ref="AK7:AK9"/>
  </mergeCells>
  <pageMargins left="0.70866141732283472" right="0.43307086614173229" top="0.74803149606299213" bottom="0.74803149606299213" header="0.31496062992125984" footer="0.31496062992125984"/>
  <pageSetup scale="60" orientation="landscape" r:id="rId1"/>
  <colBreaks count="1" manualBreakCount="1">
    <brk id="42" max="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B  </vt:lpstr>
      <vt:lpstr>'Table B  '!Print_Area</vt:lpstr>
      <vt:lpstr>'Table B 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Nizeth Manalili</cp:lastModifiedBy>
  <cp:lastPrinted>2023-04-27T05:44:47Z</cp:lastPrinted>
  <dcterms:created xsi:type="dcterms:W3CDTF">2000-03-01T16:14:28Z</dcterms:created>
  <dcterms:modified xsi:type="dcterms:W3CDTF">2024-02-06T05:36:41Z</dcterms:modified>
</cp:coreProperties>
</file>