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C03738C3-32D6-47C5-B6DB-99FD63DD49E6}" xr6:coauthVersionLast="47" xr6:coauthVersionMax="47" xr10:uidLastSave="{00000000-0000-0000-0000-000000000000}"/>
  <bookViews>
    <workbookView xWindow="2265" yWindow="3840" windowWidth="11145" windowHeight="9525" xr2:uid="{00000000-000D-0000-FFFF-FFFF00000000}"/>
  </bookViews>
  <sheets>
    <sheet name="2024" sheetId="16" r:id="rId1"/>
    <sheet name="2023" sheetId="1" r:id="rId2"/>
    <sheet name="2022" sheetId="2" r:id="rId3"/>
    <sheet name="2021" sheetId="3" r:id="rId4"/>
    <sheet name="2020" sheetId="4" r:id="rId5"/>
    <sheet name="2019" sheetId="5" r:id="rId6"/>
    <sheet name="2018" sheetId="6" r:id="rId7"/>
    <sheet name="2017" sheetId="7" r:id="rId8"/>
    <sheet name="2016" sheetId="8" r:id="rId9"/>
    <sheet name="2015" sheetId="9" r:id="rId10"/>
    <sheet name="2014" sheetId="10" r:id="rId11"/>
    <sheet name="2013" sheetId="11" r:id="rId12"/>
    <sheet name="2012" sheetId="12" r:id="rId13"/>
    <sheet name="2011" sheetId="13" r:id="rId14"/>
    <sheet name="2010" sheetId="14" r:id="rId15"/>
    <sheet name="2009" sheetId="15" r:id="rId16"/>
  </sheets>
  <definedNames>
    <definedName name="_xlnm.Print_Area" localSheetId="15">'2009'!$A$1:$L$53</definedName>
    <definedName name="_xlnm.Print_Area" localSheetId="14">'2010'!$A$1:$L$53</definedName>
    <definedName name="_xlnm.Print_Area" localSheetId="13">'2011'!$A$1:$L$53</definedName>
    <definedName name="_xlnm.Print_Area" localSheetId="12">'2012'!$A$1:$L$55</definedName>
    <definedName name="_xlnm.Print_Area" localSheetId="11">'2013'!$A$1:$L$55</definedName>
    <definedName name="_xlnm.Print_Area" localSheetId="10">'2014'!$A$1:$L$50</definedName>
    <definedName name="_xlnm.Print_Area" localSheetId="9">'2015'!$A$1:$L$50</definedName>
    <definedName name="_xlnm.Print_Area" localSheetId="8">'2016'!$A$1:$L$48</definedName>
    <definedName name="_xlnm.Print_Area" localSheetId="7">'2017'!$A$1:$L$48</definedName>
    <definedName name="_xlnm.Print_Area" localSheetId="6">'2018'!$A$1:$L$48</definedName>
    <definedName name="_xlnm.Print_Area" localSheetId="4">'2020'!$A$1:$L$53</definedName>
    <definedName name="_xlnm.Print_Area" localSheetId="3">'2021'!$A$1:$L$53</definedName>
    <definedName name="_xlnm.Print_Area" localSheetId="2">'2022'!$A$1:$L$53</definedName>
    <definedName name="_xlnm.Print_Area" localSheetId="1">'2023'!$A$1:$L$53</definedName>
    <definedName name="_xlnm.Print_Area" localSheetId="0">'2024'!$A$1:$L$53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6" l="1"/>
  <c r="R42" i="16"/>
  <c r="Q42" i="16"/>
  <c r="P42" i="16"/>
  <c r="O42" i="16"/>
  <c r="N42" i="16"/>
  <c r="N37" i="16" s="1"/>
  <c r="M42" i="16"/>
  <c r="L42" i="16"/>
  <c r="L37" i="16" s="1"/>
  <c r="K42" i="16"/>
  <c r="J42" i="16"/>
  <c r="I42" i="16"/>
  <c r="H42" i="16"/>
  <c r="S38" i="16"/>
  <c r="R38" i="16"/>
  <c r="R37" i="16" s="1"/>
  <c r="Q38" i="16"/>
  <c r="P38" i="16"/>
  <c r="P37" i="16" s="1"/>
  <c r="O38" i="16"/>
  <c r="O37" i="16" s="1"/>
  <c r="N38" i="16"/>
  <c r="M38" i="16"/>
  <c r="L38" i="16"/>
  <c r="K38" i="16"/>
  <c r="J38" i="16"/>
  <c r="I38" i="16"/>
  <c r="H38" i="16"/>
  <c r="S37" i="16"/>
  <c r="S29" i="16"/>
  <c r="R29" i="16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S28" i="16"/>
  <c r="S27" i="16" s="1"/>
  <c r="R28" i="16"/>
  <c r="N28" i="16"/>
  <c r="M28" i="16"/>
  <c r="M27" i="16" s="1"/>
  <c r="K28" i="16"/>
  <c r="K27" i="16" s="1"/>
  <c r="R27" i="16"/>
  <c r="N27" i="16"/>
  <c r="S14" i="16"/>
  <c r="S13" i="16" s="1"/>
  <c r="S12" i="16" s="1"/>
  <c r="R14" i="16"/>
  <c r="R13" i="16" s="1"/>
  <c r="R12" i="16" s="1"/>
  <c r="Q14" i="16"/>
  <c r="Q13" i="16" s="1"/>
  <c r="Q12" i="16" s="1"/>
  <c r="Q10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K37" i="16" l="1"/>
  <c r="M37" i="16"/>
  <c r="I10" i="16"/>
  <c r="H37" i="16"/>
  <c r="J10" i="16"/>
  <c r="N10" i="16"/>
  <c r="N8" i="16" s="1"/>
  <c r="R10" i="16"/>
  <c r="R8" i="16" s="1"/>
  <c r="H10" i="16"/>
  <c r="S10" i="16"/>
  <c r="S8" i="16" s="1"/>
  <c r="P10" i="16"/>
  <c r="M10" i="16"/>
  <c r="J37" i="16"/>
  <c r="I37" i="16"/>
  <c r="I8" i="16" s="1"/>
  <c r="Q37" i="16"/>
  <c r="Q8" i="16" s="1"/>
  <c r="P8" i="16"/>
  <c r="K10" i="16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K8" i="16" l="1"/>
  <c r="M8" i="16"/>
  <c r="H8" i="16"/>
  <c r="J8" i="16"/>
  <c r="J8" i="1"/>
</calcChain>
</file>

<file path=xl/sharedStrings.xml><?xml version="1.0" encoding="utf-8"?>
<sst xmlns="http://schemas.openxmlformats.org/spreadsheetml/2006/main" count="896" uniqueCount="76">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</sst>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tabSelected="1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15373268</v>
      </c>
      <c r="L8" s="16">
        <f>+L10+L37</f>
        <v>15697807</v>
      </c>
      <c r="M8" s="16">
        <f t="shared" ref="M8:S8" si="0">+M10+M37</f>
        <v>15827146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15017211</v>
      </c>
      <c r="L10" s="17">
        <f>+L12+L27</f>
        <v>15347604</v>
      </c>
      <c r="M10" s="17">
        <f t="shared" ref="M10:S10" si="1">+M12+M27</f>
        <v>15483499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10308495</v>
      </c>
      <c r="L12" s="20">
        <f>+L13+L25</f>
        <v>10442843</v>
      </c>
      <c r="M12" s="20">
        <f t="shared" ref="M12:S12" si="2">+M13+M25</f>
        <v>10573116</v>
      </c>
      <c r="N12" s="20">
        <f t="shared" si="2"/>
        <v>0</v>
      </c>
      <c r="O12" s="20">
        <f t="shared" si="2"/>
        <v>0</v>
      </c>
      <c r="P12" s="20">
        <f t="shared" si="2"/>
        <v>0</v>
      </c>
      <c r="Q12" s="20">
        <f t="shared" si="2"/>
        <v>0</v>
      </c>
      <c r="R12" s="20">
        <f t="shared" si="2"/>
        <v>0</v>
      </c>
      <c r="S12" s="20">
        <f t="shared" si="2"/>
        <v>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0</v>
      </c>
      <c r="O13" s="20">
        <f t="shared" si="3"/>
        <v>0</v>
      </c>
      <c r="P13" s="20">
        <f t="shared" si="3"/>
        <v>0</v>
      </c>
      <c r="Q13" s="20">
        <f t="shared" si="3"/>
        <v>0</v>
      </c>
      <c r="R13" s="20">
        <f t="shared" si="3"/>
        <v>0</v>
      </c>
      <c r="S13" s="20">
        <f t="shared" si="3"/>
        <v>0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/>
      <c r="O15" s="23"/>
      <c r="P15" s="23"/>
      <c r="Q15" s="23"/>
      <c r="R15" s="23"/>
      <c r="S15" s="23"/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/>
      <c r="O16" s="23"/>
      <c r="P16" s="23"/>
      <c r="Q16" s="23"/>
      <c r="R16" s="23"/>
      <c r="S16" s="23"/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>
        <v>10308339</v>
      </c>
      <c r="L25" s="25">
        <v>10442687</v>
      </c>
      <c r="M25" s="25">
        <v>10572960</v>
      </c>
      <c r="N25" s="25"/>
      <c r="O25" s="25"/>
      <c r="P25" s="25"/>
      <c r="Q25" s="25"/>
      <c r="R25" s="25"/>
      <c r="S25" s="25"/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4708716</v>
      </c>
      <c r="L27" s="20">
        <f>L28+L34</f>
        <v>4904761</v>
      </c>
      <c r="M27" s="20">
        <f t="shared" ref="M27:S27" si="5">M28+M34</f>
        <v>4910383</v>
      </c>
      <c r="N27" s="20">
        <f t="shared" si="5"/>
        <v>0</v>
      </c>
      <c r="O27" s="20">
        <f t="shared" si="5"/>
        <v>0</v>
      </c>
      <c r="P27" s="20">
        <f t="shared" si="5"/>
        <v>0</v>
      </c>
      <c r="Q27" s="20">
        <f t="shared" si="5"/>
        <v>0</v>
      </c>
      <c r="R27" s="20">
        <f t="shared" si="5"/>
        <v>0</v>
      </c>
      <c r="S27" s="20">
        <f t="shared" si="5"/>
        <v>0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2251208</v>
      </c>
      <c r="L28" s="22">
        <f>L29+L32</f>
        <v>2289032</v>
      </c>
      <c r="M28" s="22">
        <f t="shared" ref="M28:S28" si="6">M29+M32</f>
        <v>2292443</v>
      </c>
      <c r="N28" s="22">
        <f t="shared" si="6"/>
        <v>0</v>
      </c>
      <c r="O28" s="22">
        <f t="shared" si="6"/>
        <v>0</v>
      </c>
      <c r="P28" s="22">
        <f t="shared" si="6"/>
        <v>0</v>
      </c>
      <c r="Q28" s="22">
        <f t="shared" si="6"/>
        <v>0</v>
      </c>
      <c r="R28" s="22">
        <f t="shared" si="6"/>
        <v>0</v>
      </c>
      <c r="S28" s="22">
        <f t="shared" si="6"/>
        <v>0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2251208</v>
      </c>
      <c r="L29" s="26">
        <f>+L30+L31</f>
        <v>2289032</v>
      </c>
      <c r="M29" s="26">
        <f t="shared" ref="M29:S29" si="7">+M30+M31</f>
        <v>2292443</v>
      </c>
      <c r="N29" s="26">
        <f t="shared" si="7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>
        <v>2241324</v>
      </c>
      <c r="L30" s="25">
        <v>2279112</v>
      </c>
      <c r="M30" s="25">
        <v>2282825</v>
      </c>
      <c r="N30" s="25"/>
      <c r="O30" s="25"/>
      <c r="P30" s="25"/>
      <c r="Q30" s="25"/>
      <c r="R30" s="25"/>
      <c r="S30" s="25"/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>
        <v>9884</v>
      </c>
      <c r="L31" s="25">
        <v>9920</v>
      </c>
      <c r="M31" s="25">
        <v>9618</v>
      </c>
      <c r="N31" s="25"/>
      <c r="O31" s="25"/>
      <c r="P31" s="25"/>
      <c r="Q31" s="25"/>
      <c r="R31" s="25"/>
      <c r="S31" s="25"/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>
        <v>2457508</v>
      </c>
      <c r="L34" s="25">
        <v>2615729</v>
      </c>
      <c r="M34" s="25">
        <v>2617940</v>
      </c>
      <c r="N34" s="25"/>
      <c r="O34" s="25"/>
      <c r="P34" s="25"/>
      <c r="Q34" s="25"/>
      <c r="R34" s="25"/>
      <c r="S34" s="25"/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356057</v>
      </c>
      <c r="L37" s="32">
        <f>+L38+L42</f>
        <v>350203</v>
      </c>
      <c r="M37" s="32">
        <f t="shared" ref="M37:S37" si="8">+M38+M42</f>
        <v>343647</v>
      </c>
      <c r="N37" s="32">
        <f t="shared" si="8"/>
        <v>0</v>
      </c>
      <c r="O37" s="32">
        <f t="shared" si="8"/>
        <v>0</v>
      </c>
      <c r="P37" s="32">
        <f t="shared" si="8"/>
        <v>0</v>
      </c>
      <c r="Q37" s="32">
        <f t="shared" si="8"/>
        <v>0</v>
      </c>
      <c r="R37" s="32">
        <f t="shared" si="8"/>
        <v>0</v>
      </c>
      <c r="S37" s="32">
        <f t="shared" si="8"/>
        <v>0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191951</v>
      </c>
      <c r="L38" s="34">
        <f>+L39+L40</f>
        <v>187587</v>
      </c>
      <c r="M38" s="34">
        <f t="shared" ref="M38:S42" si="9">+M39+M40</f>
        <v>182571</v>
      </c>
      <c r="N38" s="34">
        <f t="shared" si="9"/>
        <v>0</v>
      </c>
      <c r="O38" s="34">
        <f t="shared" si="9"/>
        <v>0</v>
      </c>
      <c r="P38" s="34">
        <f t="shared" si="9"/>
        <v>0</v>
      </c>
      <c r="Q38" s="34">
        <f t="shared" si="9"/>
        <v>0</v>
      </c>
      <c r="R38" s="34">
        <f t="shared" si="9"/>
        <v>0</v>
      </c>
      <c r="S38" s="34">
        <f t="shared" si="9"/>
        <v>0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>
        <v>191815</v>
      </c>
      <c r="L39" s="35">
        <v>187451</v>
      </c>
      <c r="M39" s="35">
        <v>182435</v>
      </c>
      <c r="N39" s="35"/>
      <c r="O39" s="35"/>
      <c r="P39" s="35"/>
      <c r="Q39" s="35"/>
      <c r="R39" s="35"/>
      <c r="S39" s="35"/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/>
      <c r="O40" s="35"/>
      <c r="P40" s="35"/>
      <c r="Q40" s="35"/>
      <c r="R40" s="35"/>
      <c r="S40" s="35"/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164106</v>
      </c>
      <c r="L42" s="34">
        <f>+L43+L44</f>
        <v>162616</v>
      </c>
      <c r="M42" s="34">
        <f t="shared" si="9"/>
        <v>161076</v>
      </c>
      <c r="N42" s="34">
        <f t="shared" si="9"/>
        <v>0</v>
      </c>
      <c r="O42" s="34">
        <f t="shared" si="9"/>
        <v>0</v>
      </c>
      <c r="P42" s="34">
        <f t="shared" si="9"/>
        <v>0</v>
      </c>
      <c r="Q42" s="34">
        <f t="shared" si="9"/>
        <v>0</v>
      </c>
      <c r="R42" s="34">
        <f t="shared" si="9"/>
        <v>0</v>
      </c>
      <c r="S42" s="34">
        <f t="shared" si="9"/>
        <v>0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  <c r="K43" s="35">
        <v>159183</v>
      </c>
      <c r="L43" s="35">
        <v>157612</v>
      </c>
      <c r="M43" s="35">
        <v>156061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  <c r="K44" s="35">
        <v>4923</v>
      </c>
      <c r="L44" s="35">
        <v>5004</v>
      </c>
      <c r="M44" s="35">
        <v>5015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topLeftCell="M1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2024-07-31T07:11:24Z</dcterms:modified>
</cp:coreProperties>
</file>