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280" yWindow="-156" windowWidth="13380" windowHeight="11016" tabRatio="668"/>
  </bookViews>
  <sheets>
    <sheet name="tab3_rates" sheetId="125" r:id="rId1"/>
  </sheets>
  <definedNames>
    <definedName name="_xlnm.Print_Area" localSheetId="0">tab3_rates!$A$1:$D$63</definedName>
    <definedName name="_xlnm.Print_Titles" localSheetId="0">tab3_rates!$1:$5</definedName>
  </definedNames>
  <calcPr calcId="124519"/>
</workbook>
</file>

<file path=xl/calcChain.xml><?xml version="1.0" encoding="utf-8"?>
<calcChain xmlns="http://schemas.openxmlformats.org/spreadsheetml/2006/main">
  <c r="C11" i="125"/>
  <c r="D41" l="1"/>
  <c r="D36"/>
  <c r="D17"/>
  <c r="D11" l="1"/>
</calcChain>
</file>

<file path=xl/sharedStrings.xml><?xml version="1.0" encoding="utf-8"?>
<sst xmlns="http://schemas.openxmlformats.org/spreadsheetml/2006/main" count="52" uniqueCount="40">
  <si>
    <t>UNDEREMPLOYED PERSONS</t>
  </si>
  <si>
    <t>UNEMPLOYED PERSONS</t>
  </si>
  <si>
    <t>(In percent)</t>
  </si>
  <si>
    <t xml:space="preserve">  Number (in thousands)</t>
  </si>
  <si>
    <t>Hours Worked/Major Industry Group/Age Group/Sex/ Highest Grade Completed</t>
  </si>
  <si>
    <t xml:space="preserve">  SECTOR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</si>
  <si>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</si>
  <si>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</si>
  <si>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</si>
  <si>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</si>
  <si>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</si>
  <si>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</si>
  <si>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</si>
  <si>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</si>
  <si>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</si>
  <si>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</si>
  <si>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</si>
  <si>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</si>
  <si>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</si>
  <si>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</si>
  <si>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</si>
  <si>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</si>
  <si>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</si>
  <si>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</si>
  <si>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</si>
  <si>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</si>
  <si>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</si>
  <si>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</si>
  <si>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</si>
  <si>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</si>
  <si>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</si>
  <si>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</si>
  <si>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</si>
  <si>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</si>
  <si>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Details may not add up to totals due to rounding.</t>
  </si>
  <si>
    <t>Notes:   Estimates for January 2019 are preliminary and may change.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</si>
  <si>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2018 and January 2019 Labor Force Survey</t>
    </r>
  </si>
  <si>
    <t>January 2019</t>
  </si>
  <si>
    <t>January 2018</t>
  </si>
  <si>
    <t>TABLE 3   Underemployed Persons by Hours Worked and Sector, and Unemployed Persons  by Age Group, Sex and Highest Grade Completed, Philippines: January 2018 and January 2019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</si>
</sst>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_);\(#,##0.0\)"/>
    <numFmt numFmtId="165" formatCode="_(* #,##0.0_);_(* \(#,##0.0\);_(* &quot;-&quot;??_);_(@_)"/>
    <numFmt numFmtId="166" formatCode="_(* #,##0_);_(* \(#,##0\);_(* &quot;-&quot;??_);_(@_)"/>
  </numFmts>
  <fonts count="10">
    <font>
      <sz val="10"/>
      <name val="Courie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b/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5">
    <xf numFmtId="37" fontId="0" fillId="0" borderId="0"/>
    <xf numFmtId="43" fontId="1" fillId="0" borderId="0" applyFont="0" applyFill="0" applyBorder="0" applyAlignment="0" applyProtection="0"/>
    <xf numFmtId="37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7" fontId="5" fillId="0" borderId="0"/>
    <xf numFmtId="37" fontId="5" fillId="0" borderId="0"/>
    <xf numFmtId="43" fontId="1" fillId="0" borderId="0" applyFont="0" applyFill="0" applyBorder="0" applyAlignment="0" applyProtection="0"/>
    <xf numFmtId="37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7" fontId="5" fillId="0" borderId="0"/>
    <xf numFmtId="37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</cellStyleXfs>
  <cellXfs count="49">
    <xf numFmtId="37" fontId="0" fillId="0" borderId="0" xfId="0"/>
    <xf numFmtId="165" fontId="2" fillId="0" borderId="0" xfId="1" applyNumberFormat="1" applyFont="1" applyBorder="1" applyAlignment="1">
      <alignment horizontal="right" vertical="justify"/>
    </xf>
    <xf numFmtId="37" fontId="2" fillId="0" borderId="0" xfId="14" applyFont="1" applyAlignment="1">
      <alignment vertical="center"/>
    </xf>
    <xf numFmtId="37" fontId="2" fillId="0" borderId="1" xfId="14" applyFont="1" applyBorder="1" applyAlignment="1">
      <alignment vertical="center"/>
    </xf>
    <xf numFmtId="37" fontId="2" fillId="0" borderId="0" xfId="14" applyFont="1" applyBorder="1" applyAlignment="1">
      <alignment vertical="center"/>
    </xf>
    <xf numFmtId="37" fontId="3" fillId="0" borderId="0" xfId="14" applyNumberFormat="1" applyFont="1" applyAlignment="1">
      <alignment horizontal="right" vertical="justify"/>
    </xf>
    <xf numFmtId="37" fontId="2" fillId="0" borderId="0" xfId="14" applyFont="1"/>
    <xf numFmtId="164" fontId="2" fillId="0" borderId="0" xfId="14" applyNumberFormat="1" applyFont="1" applyAlignment="1">
      <alignment horizontal="right" vertical="justify"/>
    </xf>
    <xf numFmtId="37" fontId="2" fillId="0" borderId="0" xfId="14" applyFont="1" applyBorder="1" applyAlignment="1">
      <alignment horizontal="left" vertical="center" indent="1"/>
    </xf>
    <xf numFmtId="37" fontId="2" fillId="0" borderId="0" xfId="14" applyFont="1" applyFill="1" applyBorder="1" applyAlignment="1">
      <alignment vertical="center"/>
    </xf>
    <xf numFmtId="0" fontId="3" fillId="0" borderId="0" xfId="14" quotePrefix="1" applyNumberFormat="1" applyFont="1" applyBorder="1" applyAlignment="1">
      <alignment horizontal="right" vertical="center" wrapText="1"/>
    </xf>
    <xf numFmtId="164" fontId="2" fillId="0" borderId="0" xfId="14" applyNumberFormat="1" applyFont="1"/>
    <xf numFmtId="37" fontId="3" fillId="0" borderId="0" xfId="14" applyFont="1" applyBorder="1" applyAlignment="1" applyProtection="1">
      <alignment vertical="center"/>
    </xf>
    <xf numFmtId="166" fontId="3" fillId="0" borderId="0" xfId="6" applyNumberFormat="1" applyFont="1" applyAlignment="1">
      <alignment horizontal="right" vertical="justify"/>
    </xf>
    <xf numFmtId="166" fontId="6" fillId="0" borderId="0" xfId="1" applyNumberFormat="1" applyFont="1" applyAlignment="1">
      <alignment horizontal="right" vertical="justify"/>
    </xf>
    <xf numFmtId="37" fontId="2" fillId="0" borderId="0" xfId="14" applyFont="1" applyAlignment="1">
      <alignment horizontal="right" vertical="justify"/>
    </xf>
    <xf numFmtId="37" fontId="2" fillId="0" borderId="0" xfId="14" applyFont="1" applyAlignment="1">
      <alignment horizontal="left" vertical="center"/>
    </xf>
    <xf numFmtId="37" fontId="3" fillId="0" borderId="0" xfId="14" applyFont="1" applyBorder="1" applyAlignment="1">
      <alignment horizontal="left" vertical="center" wrapText="1"/>
    </xf>
    <xf numFmtId="164" fontId="3" fillId="0" borderId="0" xfId="14" applyNumberFormat="1" applyFont="1" applyAlignment="1">
      <alignment horizontal="right" vertical="justify"/>
    </xf>
    <xf numFmtId="37" fontId="3" fillId="0" borderId="0" xfId="14" applyFont="1"/>
    <xf numFmtId="37" fontId="2" fillId="0" borderId="0" xfId="2" applyFont="1" applyBorder="1" applyAlignment="1">
      <alignment vertical="center"/>
    </xf>
    <xf numFmtId="164" fontId="3" fillId="0" borderId="0" xfId="14" quotePrefix="1" applyNumberFormat="1" applyFont="1" applyBorder="1" applyAlignment="1">
      <alignment horizontal="right" vertical="justify" wrapText="1"/>
    </xf>
    <xf numFmtId="0" fontId="3" fillId="0" borderId="0" xfId="14" quotePrefix="1" applyNumberFormat="1" applyFont="1" applyBorder="1" applyAlignment="1">
      <alignment horizontal="right" vertical="justify" wrapText="1"/>
    </xf>
    <xf numFmtId="37" fontId="4" fillId="0" borderId="0" xfId="13" applyFont="1" applyAlignment="1">
      <alignment horizontal="left"/>
    </xf>
    <xf numFmtId="37" fontId="2" fillId="0" borderId="0" xfId="14" applyFont="1" applyAlignment="1">
      <alignment horizontal="left" vertical="center" indent="1"/>
    </xf>
    <xf numFmtId="37" fontId="3" fillId="0" borderId="0" xfId="14" applyFont="1" applyBorder="1" applyAlignment="1">
      <alignment horizontal="left" vertical="center" indent="2"/>
    </xf>
    <xf numFmtId="37" fontId="3" fillId="0" borderId="2" xfId="14" applyFont="1" applyBorder="1" applyAlignment="1">
      <alignment vertical="center" wrapText="1"/>
    </xf>
    <xf numFmtId="37" fontId="2" fillId="0" borderId="0" xfId="14" applyFont="1" applyAlignment="1">
      <alignment horizontal="left" vertical="center" indent="2"/>
    </xf>
    <xf numFmtId="37" fontId="3" fillId="0" borderId="0" xfId="14" applyFont="1" applyAlignment="1">
      <alignment horizontal="left" vertical="center"/>
    </xf>
    <xf numFmtId="37" fontId="2" fillId="0" borderId="0" xfId="14" applyFont="1" applyAlignment="1">
      <alignment horizontal="left"/>
    </xf>
    <xf numFmtId="37" fontId="3" fillId="0" borderId="0" xfId="14" applyFont="1" applyAlignment="1">
      <alignment horizontal="left"/>
    </xf>
    <xf numFmtId="37" fontId="3" fillId="0" borderId="2" xfId="0" quotePrefix="1" applyNumberFormat="1" applyFont="1" applyBorder="1" applyAlignment="1">
      <alignment horizontal="right" vertical="center" wrapText="1"/>
    </xf>
    <xf numFmtId="37" fontId="2" fillId="0" borderId="2" xfId="14" applyFont="1" applyBorder="1"/>
    <xf numFmtId="37" fontId="2" fillId="0" borderId="1" xfId="14" applyFont="1" applyBorder="1"/>
    <xf numFmtId="37" fontId="3" fillId="0" borderId="0" xfId="14" quotePrefix="1" applyFont="1" applyBorder="1" applyAlignment="1">
      <alignment horizontal="right" vertical="center"/>
    </xf>
    <xf numFmtId="164" fontId="2" fillId="0" borderId="0" xfId="14" applyNumberFormat="1" applyFont="1" applyBorder="1" applyAlignment="1">
      <alignment horizontal="right" vertical="justify"/>
    </xf>
    <xf numFmtId="37" fontId="3" fillId="0" borderId="0" xfId="14" applyFont="1" applyBorder="1" applyAlignment="1">
      <alignment horizontal="left" vertical="center"/>
    </xf>
    <xf numFmtId="37" fontId="2" fillId="0" borderId="0" xfId="2" applyFont="1" applyBorder="1" applyAlignment="1">
      <alignment horizontal="left" vertical="center" indent="2"/>
    </xf>
    <xf numFmtId="37" fontId="3" fillId="0" borderId="0" xfId="14" applyFont="1" applyAlignment="1">
      <alignment horizontal="center" vertical="center"/>
    </xf>
    <xf numFmtId="37" fontId="8" fillId="0" borderId="0" xfId="14" applyFont="1" applyAlignment="1">
      <alignment horizontal="right" vertical="justify"/>
    </xf>
    <xf numFmtId="165" fontId="8" fillId="0" borderId="0" xfId="1" applyNumberFormat="1" applyFont="1" applyBorder="1" applyAlignment="1">
      <alignment horizontal="right" vertical="justify"/>
    </xf>
    <xf numFmtId="164" fontId="7" fillId="0" borderId="0" xfId="14" applyNumberFormat="1" applyFont="1" applyAlignment="1">
      <alignment horizontal="right" vertical="justify"/>
    </xf>
    <xf numFmtId="164" fontId="8" fillId="0" borderId="0" xfId="14" applyNumberFormat="1" applyFont="1" applyAlignment="1">
      <alignment horizontal="right" vertical="justify"/>
    </xf>
    <xf numFmtId="164" fontId="7" fillId="0" borderId="0" xfId="14" quotePrefix="1" applyNumberFormat="1" applyFont="1" applyBorder="1" applyAlignment="1">
      <alignment horizontal="right" vertical="justify" wrapText="1"/>
    </xf>
    <xf numFmtId="0" fontId="7" fillId="0" borderId="0" xfId="14" quotePrefix="1" applyNumberFormat="1" applyFont="1" applyBorder="1" applyAlignment="1">
      <alignment horizontal="right" vertical="justify" wrapText="1"/>
    </xf>
    <xf numFmtId="166" fontId="9" fillId="0" borderId="0" xfId="1" applyNumberFormat="1" applyFont="1" applyAlignment="1">
      <alignment horizontal="right" vertical="justify"/>
    </xf>
    <xf numFmtId="37" fontId="7" fillId="0" borderId="0" xfId="14" quotePrefix="1" applyFont="1" applyBorder="1" applyAlignment="1">
      <alignment horizontal="right" vertical="center"/>
    </xf>
    <xf numFmtId="37" fontId="3" fillId="0" borderId="0" xfId="14" applyFont="1" applyAlignment="1">
      <alignment horizontal="center" vertical="center" wrapText="1"/>
    </xf>
    <xf numFmtId="37" fontId="3" fillId="0" borderId="0" xfId="14" applyFont="1" applyAlignment="1">
      <alignment horizontal="center" vertical="center"/>
    </xf>
  </cellXfs>
  <cellStyles count="25">
    <cellStyle name="Comma" xfId="1" builtinId="3"/>
    <cellStyle name="Comma 10" xfId="15"/>
    <cellStyle name="Comma 11" xfId="9"/>
    <cellStyle name="Comma 12" xfId="3"/>
    <cellStyle name="Comma 14" xfId="6"/>
    <cellStyle name="Comma 2" xfId="16"/>
    <cellStyle name="Comma 3" xfId="17"/>
    <cellStyle name="Comma 4" xfId="4"/>
    <cellStyle name="Comma 7" xfId="5"/>
    <cellStyle name="Comma 8" xfId="11"/>
    <cellStyle name="Comma 9" xfId="12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3" xfId="21"/>
    <cellStyle name="Normal 4" xfId="22"/>
    <cellStyle name="Normal 5" xfId="23"/>
    <cellStyle name="Normal 7" xfId="2"/>
    <cellStyle name="Normal 8" xfId="10"/>
    <cellStyle name="Normal 9" xfId="2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topLeftCell="A7" zoomScale="80" zoomScaleNormal="80" workbookViewId="0">
      <selection activeCell="I32" sqref="I32"/>
    </sheetView>
  </sheetViews>
  <sheetFormatPr defaultColWidth="9" defaultRowHeight="13.8"/>
  <cols>
    <col min="1" max="1" width="32.33203125" style="6" customWidth="1"/>
    <col min="2" max="2" width="16.88671875" style="6" customWidth="1"/>
    <col min="3" max="3" width="28.109375" style="6" customWidth="1"/>
    <col min="4" max="4" width="16.77734375" style="6" customWidth="1"/>
    <col min="5" max="16384" width="9" style="6"/>
  </cols>
  <sheetData>
    <row r="1" spans="1:5" ht="14.25" customHeight="1">
      <c r="A1" s="47" t="s">
        <v>39</v>
      </c>
      <c r="B1" s="47"/>
      <c r="C1" s="47"/>
      <c r="D1" s="47"/>
    </row>
    <row r="2" spans="1:5">
      <c r="A2" s="47"/>
      <c r="B2" s="47"/>
      <c r="C2" s="47"/>
      <c r="D2" s="47"/>
    </row>
    <row r="3" spans="1:5" ht="15" customHeight="1">
      <c r="A3" s="48" t="s">
        <v>2</v>
      </c>
      <c r="B3" s="48"/>
      <c r="C3" s="48"/>
      <c r="D3" s="48"/>
    </row>
    <row r="4" spans="1:5">
      <c r="A4" s="48"/>
      <c r="B4" s="48"/>
      <c r="C4" s="38"/>
      <c r="D4" s="38"/>
    </row>
    <row r="5" spans="1:5" ht="45" customHeight="1">
      <c r="A5" s="26" t="s">
        <v>4</v>
      </c>
      <c r="B5" s="32"/>
      <c r="C5" s="31" t="s">
        <v>37</v>
      </c>
      <c r="D5" s="31" t="s">
        <v>38</v>
      </c>
    </row>
    <row r="6" spans="1:5">
      <c r="A6" s="17"/>
      <c r="C6" s="10"/>
      <c r="D6" s="10"/>
    </row>
    <row r="7" spans="1:5" s="19" customFormat="1" ht="15" customHeight="1">
      <c r="A7" s="19" t="s">
        <v>0</v>
      </c>
      <c r="C7" s="5">
        <v>6447.8069999999998</v>
      </c>
      <c r="D7" s="5">
        <v>7497.6949999999997</v>
      </c>
    </row>
    <row r="8" spans="1:5" ht="14.25" customHeight="1">
      <c r="A8" s="2" t="s">
        <v>3</v>
      </c>
      <c r="C8" s="15"/>
      <c r="D8" s="39"/>
    </row>
    <row r="9" spans="1:5">
      <c r="C9" s="1"/>
      <c r="D9" s="40"/>
    </row>
    <row r="10" spans="1:5" s="19" customFormat="1">
      <c r="A10" s="28" t="s">
        <v>6</v>
      </c>
      <c r="C10" s="18"/>
      <c r="D10" s="41"/>
    </row>
    <row r="11" spans="1:5">
      <c r="A11" s="29" t="s">
        <v>7</v>
      </c>
      <c r="C11" s="7">
        <f>SUM(C12:C14)</f>
        <v>99.999999999999986</v>
      </c>
      <c r="D11" s="7">
        <f>SUM(D12:D14)</f>
        <v>100</v>
      </c>
    </row>
    <row r="12" spans="1:5">
      <c r="A12" s="8" t="s">
        <v>8</v>
      </c>
      <c r="C12" s="7">
        <v>51.108415621001058</v>
      </c>
      <c r="D12" s="7">
        <v>57.120835136665335</v>
      </c>
      <c r="E12" s="11"/>
    </row>
    <row r="13" spans="1:5">
      <c r="A13" s="8" t="s">
        <v>9</v>
      </c>
      <c r="C13" s="7">
        <v>48.004817762070111</v>
      </c>
      <c r="D13" s="7">
        <v>41.107780457860713</v>
      </c>
    </row>
    <row r="14" spans="1:5" ht="14.25" customHeight="1">
      <c r="A14" s="8" t="s">
        <v>10</v>
      </c>
      <c r="C14" s="7">
        <v>0.88676661692882564</v>
      </c>
      <c r="D14" s="7">
        <v>1.7713844054739489</v>
      </c>
    </row>
    <row r="15" spans="1:5" ht="15" customHeight="1">
      <c r="A15" s="25"/>
      <c r="C15" s="41"/>
      <c r="D15" s="41"/>
    </row>
    <row r="16" spans="1:5" s="19" customFormat="1">
      <c r="A16" s="30" t="s">
        <v>5</v>
      </c>
      <c r="C16" s="41"/>
      <c r="D16" s="41"/>
    </row>
    <row r="17" spans="1:7">
      <c r="A17" s="29" t="s">
        <v>11</v>
      </c>
      <c r="C17" s="7">
        <v>100</v>
      </c>
      <c r="D17" s="7">
        <f>SUM(D18:D20)</f>
        <v>100.00000000000001</v>
      </c>
    </row>
    <row r="18" spans="1:7">
      <c r="A18" s="8" t="s">
        <v>12</v>
      </c>
      <c r="C18" s="7">
        <v>31.996491210112215</v>
      </c>
      <c r="D18" s="7">
        <v>36.204566870218116</v>
      </c>
      <c r="F18" s="11"/>
      <c r="G18" s="11"/>
    </row>
    <row r="19" spans="1:7">
      <c r="A19" s="8" t="s">
        <v>13</v>
      </c>
      <c r="C19" s="7">
        <v>19.995620216299901</v>
      </c>
      <c r="D19" s="7">
        <v>19.16691729924997</v>
      </c>
      <c r="F19" s="11"/>
      <c r="G19" s="11"/>
    </row>
    <row r="20" spans="1:7">
      <c r="A20" s="8" t="s">
        <v>14</v>
      </c>
      <c r="C20" s="7">
        <v>48.007888573587891</v>
      </c>
      <c r="D20" s="7">
        <v>44.628515830531924</v>
      </c>
      <c r="F20" s="11"/>
      <c r="G20" s="11"/>
    </row>
    <row r="21" spans="1:7" ht="14.25" customHeight="1">
      <c r="A21" s="17"/>
      <c r="C21" s="21"/>
      <c r="D21" s="43"/>
    </row>
    <row r="22" spans="1:7">
      <c r="A22" s="17"/>
      <c r="C22" s="22"/>
      <c r="D22" s="44"/>
    </row>
    <row r="23" spans="1:7">
      <c r="A23" s="12" t="s">
        <v>1</v>
      </c>
      <c r="C23" s="13">
        <v>2286</v>
      </c>
      <c r="D23" s="13">
        <v>2320.1289999999999</v>
      </c>
    </row>
    <row r="24" spans="1:7">
      <c r="A24" s="2" t="s">
        <v>3</v>
      </c>
      <c r="C24" s="14"/>
      <c r="D24" s="45"/>
    </row>
    <row r="25" spans="1:7">
      <c r="A25" s="2"/>
      <c r="C25" s="15"/>
      <c r="D25" s="39"/>
    </row>
    <row r="26" spans="1:7">
      <c r="A26" s="28" t="s">
        <v>15</v>
      </c>
      <c r="C26" s="15"/>
      <c r="D26" s="39"/>
    </row>
    <row r="27" spans="1:7">
      <c r="A27" s="16" t="s">
        <v>11</v>
      </c>
      <c r="C27" s="7">
        <v>100</v>
      </c>
      <c r="D27" s="7">
        <v>100</v>
      </c>
    </row>
    <row r="28" spans="1:7">
      <c r="A28" s="24" t="s">
        <v>16</v>
      </c>
      <c r="C28" s="7">
        <v>43.700277027210248</v>
      </c>
      <c r="D28" s="7">
        <v>43.233673644870613</v>
      </c>
      <c r="F28" s="11"/>
      <c r="G28" s="11"/>
    </row>
    <row r="29" spans="1:7">
      <c r="A29" s="24" t="s">
        <v>17</v>
      </c>
      <c r="C29" s="7">
        <v>30.565452161415806</v>
      </c>
      <c r="D29" s="7">
        <v>31.138742716461021</v>
      </c>
      <c r="F29" s="11"/>
      <c r="G29" s="11"/>
    </row>
    <row r="30" spans="1:7">
      <c r="A30" s="24" t="s">
        <v>18</v>
      </c>
      <c r="C30" s="7">
        <v>13.045296179438754</v>
      </c>
      <c r="D30" s="7">
        <v>12.635978430509685</v>
      </c>
      <c r="F30" s="11"/>
      <c r="G30" s="11"/>
    </row>
    <row r="31" spans="1:7">
      <c r="A31" s="24" t="s">
        <v>19</v>
      </c>
      <c r="C31" s="7">
        <v>7.8257344020209771</v>
      </c>
      <c r="D31" s="7">
        <v>8.0148991715546849</v>
      </c>
      <c r="F31" s="11"/>
      <c r="G31" s="11"/>
    </row>
    <row r="32" spans="1:7">
      <c r="A32" s="24" t="s">
        <v>20</v>
      </c>
      <c r="C32" s="7">
        <v>4.0590565679591393</v>
      </c>
      <c r="D32" s="7">
        <v>4.3610075129443233</v>
      </c>
      <c r="F32" s="11"/>
      <c r="G32" s="11"/>
    </row>
    <row r="33" spans="1:7">
      <c r="A33" s="24" t="s">
        <v>21</v>
      </c>
      <c r="C33" s="7">
        <v>0.79827922978213062</v>
      </c>
      <c r="D33" s="7">
        <v>0.61574162471138461</v>
      </c>
      <c r="F33" s="11"/>
      <c r="G33" s="11"/>
    </row>
    <row r="34" spans="1:7">
      <c r="A34" s="16"/>
      <c r="C34" s="7"/>
      <c r="D34" s="7"/>
    </row>
    <row r="35" spans="1:7">
      <c r="A35" s="28" t="s">
        <v>22</v>
      </c>
      <c r="C35" s="7"/>
      <c r="D35" s="42"/>
    </row>
    <row r="36" spans="1:7">
      <c r="A36" s="16" t="s">
        <v>11</v>
      </c>
      <c r="C36" s="7">
        <v>100</v>
      </c>
      <c r="D36" s="7">
        <f>SUM(D37:D38)</f>
        <v>100.00004310105172</v>
      </c>
    </row>
    <row r="37" spans="1:7">
      <c r="A37" s="24" t="s">
        <v>23</v>
      </c>
      <c r="C37" s="7">
        <v>64.439616902946</v>
      </c>
      <c r="D37" s="7">
        <v>65.499806260772573</v>
      </c>
    </row>
    <row r="38" spans="1:7">
      <c r="A38" s="24" t="s">
        <v>24</v>
      </c>
      <c r="C38" s="7">
        <v>35.560383097053993</v>
      </c>
      <c r="D38" s="7">
        <v>34.500236840279143</v>
      </c>
    </row>
    <row r="39" spans="1:7">
      <c r="A39" s="24"/>
      <c r="B39" s="15"/>
      <c r="C39" s="15"/>
      <c r="D39" s="39"/>
    </row>
    <row r="40" spans="1:7">
      <c r="A40" s="36" t="s">
        <v>25</v>
      </c>
      <c r="C40" s="34"/>
      <c r="D40" s="46"/>
    </row>
    <row r="41" spans="1:7">
      <c r="A41" s="16" t="s">
        <v>7</v>
      </c>
      <c r="C41" s="35">
        <v>100</v>
      </c>
      <c r="D41" s="35">
        <f>+D42+D43+D46+D49+D52+D55</f>
        <v>100.0000431010517</v>
      </c>
    </row>
    <row r="42" spans="1:7">
      <c r="A42" s="24" t="s">
        <v>26</v>
      </c>
      <c r="C42" s="35">
        <v>0.58790649828683994</v>
      </c>
      <c r="D42" s="35">
        <v>1.0908014166453677</v>
      </c>
      <c r="F42" s="11"/>
    </row>
    <row r="43" spans="1:7">
      <c r="A43" s="24" t="s">
        <v>27</v>
      </c>
      <c r="C43" s="35">
        <v>16.469779366677486</v>
      </c>
      <c r="D43" s="35">
        <v>14.318643489219781</v>
      </c>
      <c r="F43" s="11"/>
    </row>
    <row r="44" spans="1:7">
      <c r="A44" s="27" t="s">
        <v>28</v>
      </c>
      <c r="C44" s="35">
        <v>7.2094866293040027</v>
      </c>
      <c r="D44" s="35">
        <v>7.767240528436135</v>
      </c>
      <c r="F44" s="11"/>
    </row>
    <row r="45" spans="1:7">
      <c r="A45" s="27" t="s">
        <v>29</v>
      </c>
      <c r="C45" s="35">
        <v>9.2602927373734811</v>
      </c>
      <c r="D45" s="35">
        <v>6.5513598597319378</v>
      </c>
      <c r="F45" s="11"/>
    </row>
    <row r="46" spans="1:7">
      <c r="A46" s="24" t="s">
        <v>33</v>
      </c>
      <c r="C46" s="35">
        <v>39.215576504383712</v>
      </c>
      <c r="D46" s="35">
        <v>41.495408229456203</v>
      </c>
      <c r="F46" s="11"/>
    </row>
    <row r="47" spans="1:7">
      <c r="A47" s="27" t="s">
        <v>28</v>
      </c>
      <c r="C47" s="35">
        <v>11.04019475004133</v>
      </c>
      <c r="D47" s="35">
        <v>12.12117946890022</v>
      </c>
      <c r="F47" s="11"/>
    </row>
    <row r="48" spans="1:7">
      <c r="A48" s="27" t="s">
        <v>29</v>
      </c>
      <c r="C48" s="35">
        <v>28.175381754342382</v>
      </c>
      <c r="D48" s="35">
        <v>29.374228760555987</v>
      </c>
      <c r="F48" s="11"/>
    </row>
    <row r="49" spans="1:6">
      <c r="A49" s="24" t="s">
        <v>32</v>
      </c>
      <c r="C49" s="35">
        <v>3.7582804194158723</v>
      </c>
      <c r="D49" s="35">
        <v>0.22938379719403532</v>
      </c>
      <c r="F49" s="11"/>
    </row>
    <row r="50" spans="1:6">
      <c r="A50" s="27" t="s">
        <v>28</v>
      </c>
      <c r="C50" s="35">
        <v>1.1707395585584088</v>
      </c>
      <c r="D50" s="35">
        <v>0.21093654706268489</v>
      </c>
      <c r="F50" s="11"/>
    </row>
    <row r="51" spans="1:6">
      <c r="A51" s="27" t="s">
        <v>29</v>
      </c>
      <c r="C51" s="35">
        <v>2.5875408608574633</v>
      </c>
      <c r="D51" s="35">
        <v>1.8490351183059219E-2</v>
      </c>
      <c r="F51" s="11"/>
    </row>
    <row r="52" spans="1:6">
      <c r="A52" s="24" t="s">
        <v>30</v>
      </c>
      <c r="C52" s="35">
        <v>10.843861446157264</v>
      </c>
      <c r="D52" s="35">
        <v>7.3083867319446467</v>
      </c>
      <c r="F52" s="11"/>
    </row>
    <row r="53" spans="1:6">
      <c r="A53" s="27" t="s">
        <v>28</v>
      </c>
      <c r="C53" s="35">
        <v>2.9348089456958442</v>
      </c>
      <c r="D53" s="35">
        <v>0.98451422313155856</v>
      </c>
      <c r="F53" s="11"/>
    </row>
    <row r="54" spans="1:6">
      <c r="A54" s="27" t="s">
        <v>29</v>
      </c>
      <c r="C54" s="35">
        <v>7.9090962369960343</v>
      </c>
      <c r="D54" s="35">
        <v>6.3238725088130892</v>
      </c>
      <c r="F54" s="11"/>
    </row>
    <row r="55" spans="1:6">
      <c r="A55" s="24" t="s">
        <v>31</v>
      </c>
      <c r="C55" s="35">
        <v>28.890386622218685</v>
      </c>
      <c r="D55" s="35">
        <v>35.557419436591672</v>
      </c>
      <c r="F55" s="11"/>
    </row>
    <row r="56" spans="1:6">
      <c r="A56" s="27" t="s">
        <v>28</v>
      </c>
      <c r="C56" s="35">
        <v>8.2434183075885521</v>
      </c>
      <c r="D56" s="35">
        <v>13.661093844350896</v>
      </c>
      <c r="F56" s="11"/>
    </row>
    <row r="57" spans="1:6">
      <c r="A57" s="27" t="s">
        <v>29</v>
      </c>
      <c r="C57" s="35">
        <v>20.88113372095566</v>
      </c>
      <c r="D57" s="35">
        <v>21.896325592240778</v>
      </c>
      <c r="F57" s="11"/>
    </row>
    <row r="58" spans="1:6" ht="15" customHeight="1">
      <c r="A58" s="3"/>
      <c r="B58" s="3"/>
      <c r="C58" s="33"/>
      <c r="D58" s="33"/>
    </row>
    <row r="59" spans="1:6" ht="15" customHeight="1">
      <c r="A59" s="4"/>
      <c r="B59" s="4"/>
    </row>
    <row r="60" spans="1:6">
      <c r="A60" s="20" t="s">
        <v>35</v>
      </c>
      <c r="B60" s="9"/>
    </row>
    <row r="61" spans="1:6">
      <c r="A61" s="37" t="s">
        <v>34</v>
      </c>
      <c r="B61" s="9"/>
      <c r="C61" s="4"/>
      <c r="D61" s="4"/>
    </row>
    <row r="62" spans="1:6">
      <c r="A62" s="23" t="s">
        <v>36</v>
      </c>
      <c r="B62" s="2"/>
      <c r="C62" s="9"/>
      <c r="D62" s="9"/>
    </row>
    <row r="63" spans="1:6">
      <c r="C63" s="9"/>
      <c r="D63" s="9"/>
    </row>
  </sheetData>
  <mergeCells count="3">
    <mergeCell ref="A1:D2"/>
    <mergeCell ref="A3:D3"/>
    <mergeCell ref="A4:B4"/>
  </mergeCells>
  <printOptions horizontalCentered="1"/>
  <pageMargins left="0.5" right="0.5" top="1" bottom="0.5" header="0.5" footer="0.3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tab3_rates</vt:lpstr>
      <vt:lpstr>tab3_rates!Print_Area</vt:lpstr>
      <vt:lpstr>tab3_rates!Print_Titles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manelizamanalili</cp:lastModifiedBy>
  <cp:lastPrinted>2019-03-02T12:14:07Z</cp:lastPrinted>
  <dcterms:created xsi:type="dcterms:W3CDTF">2000-03-01T16:14:28Z</dcterms:created>
  <dcterms:modified xsi:type="dcterms:W3CDTF">2019-03-07T05:35:52Z</dcterms:modified>
</cp:coreProperties>
</file>